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kolbe\Downloads\"/>
    </mc:Choice>
  </mc:AlternateContent>
  <xr:revisionPtr revIDLastSave="0" documentId="13_ncr:1_{85B36017-D934-484E-BA7F-A907AFEED43F}" xr6:coauthVersionLast="47" xr6:coauthVersionMax="47" xr10:uidLastSave="{00000000-0000-0000-0000-000000000000}"/>
  <bookViews>
    <workbookView xWindow="-120" yWindow="-120" windowWidth="24240" windowHeight="13140" xr2:uid="{00000000-000D-0000-FFFF-FFFF00000000}"/>
  </bookViews>
  <sheets>
    <sheet name="PROJETO" sheetId="1" r:id="rId1"/>
    <sheet name="ATRIBUTOS" sheetId="2" r:id="rId2"/>
    <sheet name="SEGMENTOS" sheetId="3" r:id="rId3"/>
    <sheet name="USUARIOS" sheetId="4" r:id="rId4"/>
    <sheet name="PERFIL" sheetId="5" r:id="rId5"/>
    <sheet name="APL_05_NOTA" sheetId="23" r:id="rId6"/>
    <sheet name="APL_04_NOTA" sheetId="19" r:id="rId7"/>
    <sheet name="APL_03_NOTA" sheetId="6" r:id="rId8"/>
    <sheet name="APL_02_NOTA" sheetId="7" r:id="rId9"/>
    <sheet name="APL_01_NOTA" sheetId="8" r:id="rId10"/>
    <sheet name="APL_05_SAT" sheetId="24" r:id="rId11"/>
    <sheet name="APL_04_SAT" sheetId="20" r:id="rId12"/>
    <sheet name="APL_03_SAT" sheetId="9" r:id="rId13"/>
    <sheet name="APL_02_SAT" sheetId="10" r:id="rId14"/>
    <sheet name="APL_01_SAT" sheetId="11" r:id="rId15"/>
    <sheet name="APL_05_INSAT" sheetId="25" r:id="rId16"/>
    <sheet name="APL_04_INSAT" sheetId="21" r:id="rId17"/>
    <sheet name="APL_03_INSAT" sheetId="12" r:id="rId18"/>
    <sheet name="APL_02_INSAT" sheetId="13" r:id="rId19"/>
    <sheet name="APL_01_INSAT" sheetId="14" r:id="rId20"/>
    <sheet name="APL_05_FIDEL" sheetId="26" r:id="rId21"/>
    <sheet name="APL_04_FIDEL" sheetId="22" r:id="rId22"/>
    <sheet name="APL_03_FIDEL" sheetId="15" r:id="rId23"/>
    <sheet name="APL_02_FIDEL" sheetId="16" r:id="rId24"/>
    <sheet name="APL_01_FIDEL" sheetId="17" r:id="rId25"/>
    <sheet name="COMENTARIOS" sheetId="18" r:id="rId26"/>
  </sheets>
  <externalReferences>
    <externalReference r:id="rId27"/>
    <externalReference r:id="rId28"/>
  </externalReferences>
  <definedNames>
    <definedName name="_xlnm._FilterDatabase" localSheetId="24" hidden="1">APL_01_FIDEL!$A$1:$X$147</definedName>
    <definedName name="_xlnm._FilterDatabase" localSheetId="19" hidden="1">APL_01_INSAT!$A$1:$R$145</definedName>
    <definedName name="_xlnm._FilterDatabase" localSheetId="9" hidden="1">APL_01_NOTA!$A$1:$R$145</definedName>
    <definedName name="_xlnm._FilterDatabase" localSheetId="14" hidden="1">APL_01_SAT!$A$1:$R$145</definedName>
    <definedName name="_xlnm._FilterDatabase" localSheetId="23" hidden="1">APL_02_FIDEL!$A$1:$X$147</definedName>
    <definedName name="_xlnm._FilterDatabase" localSheetId="18" hidden="1">APL_02_INSAT!$A$1:$R$145</definedName>
    <definedName name="_xlnm._FilterDatabase" localSheetId="8" hidden="1">APL_02_NOTA!$A$1:$R$145</definedName>
    <definedName name="_xlnm._FilterDatabase" localSheetId="13" hidden="1">APL_02_SAT!$A$1:$R$145</definedName>
    <definedName name="_xlnm._FilterDatabase" localSheetId="22" hidden="1">APL_03_FIDEL!$A$1:$X$147</definedName>
    <definedName name="_xlnm._FilterDatabase" localSheetId="17" hidden="1">APL_03_INSAT!$A$1:$R$145</definedName>
    <definedName name="_xlnm._FilterDatabase" localSheetId="7" hidden="1">APL_03_NOTA!$A$1:$R$145</definedName>
    <definedName name="_xlnm._FilterDatabase" localSheetId="12" hidden="1">APL_03_SAT!$A$1:$R$145</definedName>
    <definedName name="_xlnm._FilterDatabase" localSheetId="21" hidden="1">APL_04_FIDEL!$A$1:$X$147</definedName>
    <definedName name="_xlnm._FilterDatabase" localSheetId="16" hidden="1">APL_04_INSAT!$A$1:$R$145</definedName>
    <definedName name="_xlnm._FilterDatabase" localSheetId="6" hidden="1">APL_04_NOTA!$A$1:$R$145</definedName>
    <definedName name="_xlnm._FilterDatabase" localSheetId="11" hidden="1">APL_04_SAT!$A$1:$R$145</definedName>
    <definedName name="_xlnm._FilterDatabase" localSheetId="20" hidden="1">APL_05_FIDEL!$A$1:$X$178</definedName>
    <definedName name="_xlnm._FilterDatabase" localSheetId="15" hidden="1">APL_05_INSAT!$A$1:$R$176</definedName>
    <definedName name="_xlnm._FilterDatabase" localSheetId="5" hidden="1">APL_05_NOTA!$A$1:$R$176</definedName>
    <definedName name="_xlnm._FilterDatabase" localSheetId="10" hidden="1">APL_05_SAT!$A$1:$R$176</definedName>
    <definedName name="_xlnm._FilterDatabase" localSheetId="1" hidden="1">ATRIBUTOS!$A$1:$B$1</definedName>
    <definedName name="_xlnm._FilterDatabase" localSheetId="25" hidden="1">COMENTARIOS!$A$1:$H$1332</definedName>
    <definedName name="_xlnm._FilterDatabase" localSheetId="4" hidden="1">PERFIL!$A$1:$N$176</definedName>
    <definedName name="_xlnm._FilterDatabase" localSheetId="2" hidden="1">SEGMENTOS!$A$1:$C$176</definedName>
    <definedName name="_xlnm._FilterDatabase" localSheetId="3" hidden="1">USUARIOS!$A$1:$BE$1</definedName>
    <definedName name="IDS">#REF!</definedName>
    <definedName name="INDICES">#REF!</definedName>
    <definedName name="NOMEID">'[1]IDs Resultados'!$C$6:$E$965</definedName>
    <definedName name="TABELA">#REF!</definedName>
    <definedName name="TABIIQP">[2]CALCS!$BUY$1:$DFV$16</definedName>
    <definedName name="TABIQP">[2]CALCS!$C$1:$AJZ$16</definedName>
    <definedName name="TABISQP">[2]CALCS!$AKA$1:$BUX$16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9" roundtripDataSignature="AMtx7miIb5M4yNqysZfcy4CZIhQBgHTPrQ=="/>
    </ext>
  </extLst>
</workbook>
</file>

<file path=xl/calcChain.xml><?xml version="1.0" encoding="utf-8"?>
<calcChain xmlns="http://schemas.openxmlformats.org/spreadsheetml/2006/main">
  <c r="B143" i="17" l="1"/>
  <c r="B144" i="17"/>
  <c r="B145" i="17"/>
  <c r="B146" i="17"/>
  <c r="B143" i="16"/>
  <c r="B144" i="16"/>
  <c r="B145" i="16"/>
  <c r="B146" i="16"/>
  <c r="B143" i="15"/>
  <c r="B144" i="15"/>
  <c r="B145" i="15"/>
  <c r="B146" i="15"/>
  <c r="B143" i="22"/>
  <c r="B144" i="22"/>
  <c r="B145" i="22"/>
  <c r="B146" i="22"/>
  <c r="Q142" i="14"/>
  <c r="Q143" i="14"/>
  <c r="Q144" i="14"/>
  <c r="Q141" i="14"/>
  <c r="B141" i="14"/>
  <c r="B142" i="14"/>
  <c r="B143" i="14"/>
  <c r="B144" i="14"/>
  <c r="B141" i="13"/>
  <c r="B142" i="13"/>
  <c r="B143" i="13"/>
  <c r="B144" i="13"/>
  <c r="B141" i="12"/>
  <c r="B142" i="12"/>
  <c r="B143" i="12"/>
  <c r="B144" i="12"/>
  <c r="B141" i="21"/>
  <c r="B142" i="21"/>
  <c r="B143" i="21"/>
  <c r="B144" i="21"/>
  <c r="Q144" i="11"/>
  <c r="Q143" i="11"/>
  <c r="Q142" i="11"/>
  <c r="Q141" i="11"/>
  <c r="B141" i="20"/>
  <c r="B142" i="20"/>
  <c r="B143" i="20"/>
  <c r="B144" i="20"/>
  <c r="B141" i="11"/>
  <c r="B142" i="11"/>
  <c r="B143" i="11"/>
  <c r="B144" i="11"/>
  <c r="B141" i="10"/>
  <c r="B142" i="10"/>
  <c r="B143" i="10"/>
  <c r="B144" i="10"/>
  <c r="B141" i="9"/>
  <c r="B142" i="9"/>
  <c r="B143" i="9"/>
  <c r="B144" i="9"/>
  <c r="Q142" i="8"/>
  <c r="Q143" i="8"/>
  <c r="Q144" i="8"/>
  <c r="Q141" i="8"/>
  <c r="B141" i="8"/>
  <c r="B142" i="8"/>
  <c r="B143" i="8"/>
  <c r="B144" i="8"/>
  <c r="B141" i="7"/>
  <c r="B142" i="7"/>
  <c r="B143" i="7"/>
  <c r="B144" i="7"/>
  <c r="B141" i="6"/>
  <c r="B142" i="6"/>
  <c r="B143" i="6"/>
  <c r="B144" i="6"/>
  <c r="B141" i="19"/>
  <c r="B142" i="19"/>
  <c r="B143" i="19"/>
  <c r="B144" i="19"/>
  <c r="B170" i="5" l="1"/>
  <c r="B160" i="5"/>
  <c r="B150" i="5"/>
  <c r="B140" i="5"/>
  <c r="B130" i="5"/>
  <c r="B120" i="5"/>
  <c r="B110" i="5"/>
  <c r="B109" i="5"/>
  <c r="B108" i="5"/>
  <c r="B107" i="5"/>
  <c r="B106" i="5"/>
  <c r="B105" i="5"/>
  <c r="B104" i="5"/>
  <c r="B103" i="5"/>
  <c r="B102" i="5"/>
  <c r="B101" i="5"/>
  <c r="B100" i="5"/>
  <c r="B90" i="5"/>
  <c r="B80" i="5"/>
  <c r="B70" i="5"/>
  <c r="B60" i="5"/>
  <c r="B50" i="5"/>
  <c r="B40" i="5"/>
  <c r="B30" i="5"/>
  <c r="B20" i="5"/>
  <c r="B10" i="5"/>
  <c r="B176" i="5"/>
  <c r="B175" i="5"/>
  <c r="B174" i="5"/>
  <c r="B173" i="5"/>
  <c r="B172" i="5"/>
  <c r="B171" i="5"/>
  <c r="B169" i="5"/>
  <c r="B168" i="5"/>
  <c r="B167" i="5"/>
  <c r="B166" i="5"/>
  <c r="B165" i="5"/>
  <c r="B164" i="5"/>
  <c r="B163" i="5"/>
  <c r="B162" i="5"/>
  <c r="B161" i="5"/>
  <c r="B159" i="5"/>
  <c r="B158" i="5"/>
  <c r="B157" i="5"/>
  <c r="B156" i="5"/>
  <c r="B155" i="5"/>
  <c r="B154" i="5"/>
  <c r="B153" i="5"/>
  <c r="B152" i="5"/>
  <c r="B151" i="5"/>
  <c r="B149" i="5"/>
  <c r="B148" i="5"/>
  <c r="B147" i="5"/>
  <c r="B146" i="5"/>
  <c r="B145" i="5"/>
  <c r="B144" i="5"/>
  <c r="B143" i="5"/>
  <c r="B142" i="5"/>
  <c r="B141" i="5"/>
  <c r="B139" i="5"/>
  <c r="B138" i="5"/>
  <c r="B137" i="5"/>
  <c r="B136" i="5"/>
  <c r="B135" i="5"/>
  <c r="B134" i="5"/>
  <c r="B133" i="5"/>
  <c r="B132" i="5"/>
  <c r="B131" i="5"/>
  <c r="B129" i="5"/>
  <c r="B128" i="5"/>
  <c r="B127" i="5"/>
  <c r="B126" i="5"/>
  <c r="B125" i="5"/>
  <c r="B124" i="5"/>
  <c r="B123" i="5"/>
  <c r="B122" i="5"/>
  <c r="B121" i="5"/>
  <c r="B119" i="5"/>
  <c r="B118" i="5"/>
  <c r="B117" i="5"/>
  <c r="B116" i="5"/>
  <c r="B115" i="5"/>
  <c r="B114" i="5"/>
  <c r="B113" i="5"/>
  <c r="B112" i="5"/>
  <c r="B111" i="5"/>
  <c r="B99" i="5"/>
  <c r="B98" i="5"/>
  <c r="B97" i="5"/>
  <c r="B96" i="5"/>
  <c r="B95" i="5"/>
  <c r="B94" i="5"/>
  <c r="B93" i="5"/>
  <c r="B92" i="5"/>
  <c r="B91" i="5"/>
  <c r="B89" i="5"/>
  <c r="B88" i="5"/>
  <c r="B87" i="5"/>
  <c r="B86" i="5"/>
  <c r="B85" i="5"/>
  <c r="B84" i="5"/>
  <c r="B83" i="5"/>
  <c r="B82" i="5"/>
  <c r="B81" i="5"/>
  <c r="B79" i="5"/>
  <c r="B78" i="5"/>
  <c r="B77" i="5"/>
  <c r="B76" i="5"/>
  <c r="B75" i="5"/>
  <c r="B74" i="5"/>
  <c r="B73" i="5"/>
  <c r="B72" i="5"/>
  <c r="B71" i="5"/>
  <c r="B69" i="5"/>
  <c r="B68" i="5"/>
  <c r="B67" i="5"/>
  <c r="B66" i="5"/>
  <c r="B65" i="5"/>
  <c r="B64" i="5"/>
  <c r="B63" i="5"/>
  <c r="B62" i="5"/>
  <c r="B61" i="5"/>
  <c r="B59" i="5"/>
  <c r="B58" i="5"/>
  <c r="B57" i="5"/>
  <c r="B56" i="5"/>
  <c r="B55" i="5"/>
  <c r="B54" i="5"/>
  <c r="B53" i="5"/>
  <c r="B52" i="5"/>
  <c r="B51" i="5"/>
  <c r="B49" i="5"/>
  <c r="B48" i="5"/>
  <c r="B47" i="5"/>
  <c r="B46" i="5"/>
  <c r="B45" i="5"/>
  <c r="B44" i="5"/>
  <c r="B43" i="5"/>
  <c r="B42" i="5"/>
  <c r="B41" i="5"/>
  <c r="B39" i="5"/>
  <c r="B38" i="5"/>
  <c r="B37" i="5"/>
  <c r="B36" i="5"/>
  <c r="B35" i="5"/>
  <c r="B34" i="5"/>
  <c r="B33" i="5"/>
  <c r="B32" i="5"/>
  <c r="B31" i="5"/>
  <c r="B29" i="5"/>
  <c r="B28" i="5"/>
  <c r="B27" i="5"/>
  <c r="B26" i="5"/>
  <c r="B25" i="5"/>
  <c r="B24" i="5"/>
  <c r="B23" i="5"/>
  <c r="B22" i="5"/>
  <c r="B21" i="5"/>
  <c r="B19" i="5"/>
  <c r="B18" i="5"/>
  <c r="B17" i="5"/>
  <c r="B16" i="5"/>
  <c r="B15" i="5"/>
  <c r="B14" i="5"/>
  <c r="B13" i="5"/>
  <c r="B12" i="5"/>
  <c r="B11" i="5"/>
  <c r="B9" i="5"/>
  <c r="B8" i="5"/>
  <c r="B7" i="5"/>
  <c r="B6" i="5"/>
  <c r="B5" i="5"/>
  <c r="B4" i="5"/>
  <c r="B3" i="5"/>
  <c r="B175" i="25"/>
  <c r="B177" i="26"/>
  <c r="B143" i="26" l="1"/>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8" i="26"/>
  <c r="B173" i="25"/>
  <c r="B174" i="25"/>
  <c r="B176" i="25"/>
  <c r="B141" i="25"/>
  <c r="B142" i="25"/>
  <c r="B143" i="25"/>
  <c r="B144" i="25"/>
  <c r="B145" i="25"/>
  <c r="B146" i="25"/>
  <c r="B147" i="25"/>
  <c r="B148" i="25"/>
  <c r="B149" i="25"/>
  <c r="B150" i="25"/>
  <c r="B151" i="25"/>
  <c r="B152" i="25"/>
  <c r="B153" i="25"/>
  <c r="B154" i="25"/>
  <c r="B155" i="25"/>
  <c r="B156" i="25"/>
  <c r="B157" i="25"/>
  <c r="B158" i="25"/>
  <c r="B159" i="25"/>
  <c r="B160" i="25"/>
  <c r="B161" i="25"/>
  <c r="B162" i="25"/>
  <c r="B163" i="25"/>
  <c r="B164" i="25"/>
  <c r="B165" i="25"/>
  <c r="B166" i="25"/>
  <c r="B167" i="25"/>
  <c r="B168" i="25"/>
  <c r="B169" i="25"/>
  <c r="B170" i="25"/>
  <c r="B171" i="25"/>
  <c r="B172" i="25"/>
  <c r="B140" i="24"/>
  <c r="B141" i="24"/>
  <c r="B142" i="24"/>
  <c r="B143" i="24"/>
  <c r="B144" i="24"/>
  <c r="B145" i="24"/>
  <c r="B146" i="24"/>
  <c r="B147" i="24"/>
  <c r="B148" i="24"/>
  <c r="B149" i="24"/>
  <c r="B150" i="24"/>
  <c r="B151" i="24"/>
  <c r="B152" i="24"/>
  <c r="B153" i="24"/>
  <c r="B154" i="24"/>
  <c r="B155" i="24"/>
  <c r="B156" i="24"/>
  <c r="B157" i="24"/>
  <c r="B158" i="24"/>
  <c r="B159" i="24"/>
  <c r="B160" i="24"/>
  <c r="B161" i="24"/>
  <c r="B162" i="24"/>
  <c r="B163" i="24"/>
  <c r="B164" i="24"/>
  <c r="B165" i="24"/>
  <c r="B166" i="24"/>
  <c r="B167" i="24"/>
  <c r="B168" i="24"/>
  <c r="B169" i="24"/>
  <c r="B170" i="24"/>
  <c r="B171" i="24"/>
  <c r="B172" i="24"/>
  <c r="B173" i="24"/>
  <c r="B174" i="24"/>
  <c r="B175" i="24"/>
  <c r="B176" i="24"/>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42" i="26"/>
  <c r="B141" i="26"/>
  <c r="B140" i="26"/>
  <c r="B139" i="26"/>
  <c r="B138" i="26"/>
  <c r="B137" i="26"/>
  <c r="B136" i="26"/>
  <c r="B135" i="26"/>
  <c r="B134" i="26"/>
  <c r="B133" i="26"/>
  <c r="B132" i="26"/>
  <c r="B131" i="26"/>
  <c r="B130"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9" i="26"/>
  <c r="B98" i="26"/>
  <c r="B97" i="26"/>
  <c r="B96" i="26"/>
  <c r="B95" i="26"/>
  <c r="B94" i="26"/>
  <c r="B93" i="26"/>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5" i="26"/>
  <c r="B4" i="26"/>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B109" i="25"/>
  <c r="B108" i="25"/>
  <c r="B107" i="25"/>
  <c r="B106" i="25"/>
  <c r="B105" i="25"/>
  <c r="B104" i="25"/>
  <c r="B103" i="25"/>
  <c r="B102" i="25"/>
  <c r="B101" i="25"/>
  <c r="B100" i="25"/>
  <c r="B99" i="25"/>
  <c r="B98" i="25"/>
  <c r="B97" i="25"/>
  <c r="B96" i="25"/>
  <c r="B95" i="25"/>
  <c r="B94" i="25"/>
  <c r="B93" i="25"/>
  <c r="B92" i="25"/>
  <c r="B91" i="25"/>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B5" i="25"/>
  <c r="B4" i="25"/>
  <c r="B3" i="25"/>
  <c r="B2" i="25"/>
  <c r="B139" i="24"/>
  <c r="B138" i="24"/>
  <c r="B137" i="24"/>
  <c r="B136" i="24"/>
  <c r="B135" i="24"/>
  <c r="B134"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B3" i="24"/>
  <c r="B2" i="24"/>
  <c r="B140" i="23"/>
  <c r="B139" i="23"/>
  <c r="B138" i="23"/>
  <c r="B137" i="23"/>
  <c r="B136" i="23"/>
  <c r="B135" i="23"/>
  <c r="B134" i="23"/>
  <c r="B133" i="23"/>
  <c r="B132" i="23"/>
  <c r="B131" i="23"/>
  <c r="B130" i="23"/>
  <c r="B129" i="23"/>
  <c r="B128" i="23"/>
  <c r="B127" i="23"/>
  <c r="B126" i="23"/>
  <c r="B125" i="23"/>
  <c r="B124" i="23"/>
  <c r="B123" i="23"/>
  <c r="B122" i="23"/>
  <c r="B121" i="23"/>
  <c r="B120" i="23"/>
  <c r="B119" i="23"/>
  <c r="B118" i="23"/>
  <c r="B117" i="23"/>
  <c r="B116" i="23"/>
  <c r="B115" i="23"/>
  <c r="B114" i="23"/>
  <c r="B113" i="23"/>
  <c r="B112" i="23"/>
  <c r="B111" i="23"/>
  <c r="B110" i="23"/>
  <c r="B109" i="23"/>
  <c r="B108" i="23"/>
  <c r="B107" i="23"/>
  <c r="B106" i="23"/>
  <c r="B105" i="23"/>
  <c r="B104" i="23"/>
  <c r="B103" i="23"/>
  <c r="B102" i="23"/>
  <c r="B101" i="23"/>
  <c r="B100" i="23"/>
  <c r="B99" i="23"/>
  <c r="B98" i="23"/>
  <c r="B97" i="23"/>
  <c r="B96" i="23"/>
  <c r="B95" i="23"/>
  <c r="B94" i="23"/>
  <c r="B93" i="23"/>
  <c r="B92" i="23"/>
  <c r="B91" i="23"/>
  <c r="B90" i="23"/>
  <c r="B89" i="23"/>
  <c r="B88" i="23"/>
  <c r="B87"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B7" i="23"/>
  <c r="B6" i="23"/>
  <c r="B5" i="23"/>
  <c r="B4" i="23"/>
  <c r="B3" i="23"/>
  <c r="B2" i="23"/>
  <c r="B145"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 i="7"/>
  <c r="B2" i="7"/>
  <c r="B16" i="4"/>
  <c r="B15" i="4"/>
  <c r="B13" i="4"/>
  <c r="B11" i="4"/>
  <c r="B10" i="4"/>
  <c r="B9" i="4"/>
  <c r="B8" i="4"/>
  <c r="B14" i="4"/>
  <c r="B12" i="4"/>
  <c r="B7" i="4"/>
  <c r="B6" i="4"/>
  <c r="B5" i="4"/>
  <c r="B4" i="4"/>
  <c r="B3" i="4"/>
  <c r="B147" i="17"/>
  <c r="B142" i="17"/>
  <c r="B141" i="17"/>
  <c r="B140" i="17"/>
  <c r="B139" i="17"/>
  <c r="B138" i="17"/>
  <c r="B137" i="17"/>
  <c r="B136" i="17"/>
  <c r="B135" i="17"/>
  <c r="B134" i="17"/>
  <c r="B133" i="17"/>
  <c r="B132" i="17"/>
  <c r="B131" i="17"/>
  <c r="B130" i="17"/>
  <c r="B129" i="17"/>
  <c r="B128" i="17"/>
  <c r="B127" i="17"/>
  <c r="B126" i="17"/>
  <c r="B125" i="17"/>
  <c r="B124" i="17"/>
  <c r="B123" i="17"/>
  <c r="B122" i="17"/>
  <c r="B121" i="17"/>
  <c r="B120" i="17"/>
  <c r="B119" i="17"/>
  <c r="B118" i="17"/>
  <c r="B117" i="17"/>
  <c r="B116" i="17"/>
  <c r="B115" i="17"/>
  <c r="B114" i="17"/>
  <c r="B113" i="17"/>
  <c r="B112" i="17"/>
  <c r="B111" i="17"/>
  <c r="B110" i="17"/>
  <c r="B109" i="17"/>
  <c r="B108" i="17"/>
  <c r="B107" i="17"/>
  <c r="B106" i="17"/>
  <c r="B105" i="17"/>
  <c r="B104" i="17"/>
  <c r="B103" i="17"/>
  <c r="B102" i="17"/>
  <c r="B101" i="17"/>
  <c r="B100"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B12" i="17"/>
  <c r="B11" i="17"/>
  <c r="B10" i="17"/>
  <c r="B9" i="17"/>
  <c r="B8" i="17"/>
  <c r="B7" i="17"/>
  <c r="B6" i="17"/>
  <c r="B5" i="17"/>
  <c r="B4" i="17"/>
  <c r="B147"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B4" i="16"/>
  <c r="B147"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B5" i="15"/>
  <c r="B4" i="15"/>
  <c r="B147" i="22"/>
  <c r="B142" i="22"/>
  <c r="B141" i="22"/>
  <c r="B140" i="22"/>
  <c r="B139" i="22"/>
  <c r="B138" i="22"/>
  <c r="B137" i="22"/>
  <c r="B136" i="22"/>
  <c r="B135" i="22"/>
  <c r="B134" i="22"/>
  <c r="B133" i="22"/>
  <c r="B132" i="22"/>
  <c r="B131" i="22"/>
  <c r="B130" i="22"/>
  <c r="B129" i="22"/>
  <c r="B128" i="22"/>
  <c r="B127" i="22"/>
  <c r="B126" i="22"/>
  <c r="B125" i="22"/>
  <c r="B124" i="22"/>
  <c r="B123" i="22"/>
  <c r="B122" i="22"/>
  <c r="B121" i="22"/>
  <c r="B120" i="22"/>
  <c r="B119" i="22"/>
  <c r="B118" i="22"/>
  <c r="B117" i="22"/>
  <c r="B116" i="22"/>
  <c r="B115" i="22"/>
  <c r="B114" i="22"/>
  <c r="B113" i="22"/>
  <c r="B112" i="22"/>
  <c r="B111" i="22"/>
  <c r="B110" i="22"/>
  <c r="B109" i="22"/>
  <c r="B108" i="22"/>
  <c r="B107" i="22"/>
  <c r="B106" i="22"/>
  <c r="B105" i="22"/>
  <c r="B104" i="22"/>
  <c r="B103" i="22"/>
  <c r="B102" i="22"/>
  <c r="B101" i="22"/>
  <c r="B100" i="22"/>
  <c r="B99" i="22"/>
  <c r="B98" i="22"/>
  <c r="B97" i="22"/>
  <c r="B96" i="22"/>
  <c r="B95" i="22"/>
  <c r="B94" i="22"/>
  <c r="B93" i="22"/>
  <c r="B92" i="22"/>
  <c r="B91" i="22"/>
  <c r="B90" i="22"/>
  <c r="B89" i="22"/>
  <c r="B88" i="22"/>
  <c r="B87" i="22"/>
  <c r="B86" i="22"/>
  <c r="B85" i="22"/>
  <c r="B84" i="22"/>
  <c r="B83" i="22"/>
  <c r="B82" i="22"/>
  <c r="B81" i="22"/>
  <c r="B80" i="22"/>
  <c r="B79" i="22"/>
  <c r="B78" i="22"/>
  <c r="B77" i="22"/>
  <c r="B76" i="22"/>
  <c r="B75" i="22"/>
  <c r="B74" i="22"/>
  <c r="B73" i="22"/>
  <c r="B72" i="22"/>
  <c r="B71" i="22"/>
  <c r="B70" i="22"/>
  <c r="B69" i="22"/>
  <c r="B68" i="22"/>
  <c r="B67" i="22"/>
  <c r="B66" i="22"/>
  <c r="B65" i="22"/>
  <c r="B64" i="22"/>
  <c r="B63" i="22"/>
  <c r="B62" i="22"/>
  <c r="B61" i="22"/>
  <c r="B60" i="22"/>
  <c r="B59" i="22"/>
  <c r="B58" i="22"/>
  <c r="B57" i="22"/>
  <c r="B56" i="22"/>
  <c r="B55" i="22"/>
  <c r="B54" i="22"/>
  <c r="B53" i="22"/>
  <c r="B52" i="22"/>
  <c r="B51" i="22"/>
  <c r="B50" i="22"/>
  <c r="B49" i="22"/>
  <c r="B48" i="22"/>
  <c r="B47" i="22"/>
  <c r="B46" i="22"/>
  <c r="B45" i="22"/>
  <c r="B44" i="22"/>
  <c r="B43" i="22"/>
  <c r="B42" i="22"/>
  <c r="B41" i="22"/>
  <c r="B40" i="22"/>
  <c r="B39" i="22"/>
  <c r="B38" i="22"/>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B4" i="22"/>
  <c r="B145"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7" i="14"/>
  <c r="B106" i="14"/>
  <c r="B105" i="14"/>
  <c r="B104" i="14"/>
  <c r="B103" i="14"/>
  <c r="B102" i="14"/>
  <c r="B101" i="14"/>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4" i="14"/>
  <c r="B3" i="14"/>
  <c r="B2" i="14"/>
  <c r="B145"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B2" i="13"/>
  <c r="B145" i="12"/>
  <c r="B140" i="12"/>
  <c r="B139" i="12"/>
  <c r="B138" i="12"/>
  <c r="B137" i="12"/>
  <c r="B136" i="12"/>
  <c r="B135" i="12"/>
  <c r="B134" i="12"/>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B5" i="12"/>
  <c r="B4" i="12"/>
  <c r="B3" i="12"/>
  <c r="B2" i="12"/>
  <c r="B145" i="21"/>
  <c r="B140" i="21"/>
  <c r="B139" i="21"/>
  <c r="B138" i="21"/>
  <c r="B137" i="21"/>
  <c r="B136" i="21"/>
  <c r="B135" i="21"/>
  <c r="B134" i="21"/>
  <c r="B133" i="21"/>
  <c r="B132" i="21"/>
  <c r="B131" i="21"/>
  <c r="B130" i="21"/>
  <c r="B129" i="21"/>
  <c r="B128" i="21"/>
  <c r="B127" i="21"/>
  <c r="B126" i="21"/>
  <c r="B125" i="21"/>
  <c r="B124" i="21"/>
  <c r="B123" i="21"/>
  <c r="B122" i="21"/>
  <c r="B121" i="21"/>
  <c r="B120" i="21"/>
  <c r="B119" i="21"/>
  <c r="B118" i="21"/>
  <c r="B117" i="21"/>
  <c r="B116" i="21"/>
  <c r="B115" i="21"/>
  <c r="B114" i="21"/>
  <c r="B113" i="21"/>
  <c r="B112" i="21"/>
  <c r="B111" i="21"/>
  <c r="B110" i="21"/>
  <c r="B109" i="21"/>
  <c r="B108" i="21"/>
  <c r="B107" i="21"/>
  <c r="B106" i="21"/>
  <c r="B105" i="21"/>
  <c r="B104" i="21"/>
  <c r="B103" i="21"/>
  <c r="B102" i="21"/>
  <c r="B101" i="21"/>
  <c r="B100" i="21"/>
  <c r="B99" i="21"/>
  <c r="B98" i="21"/>
  <c r="B97" i="21"/>
  <c r="B96" i="21"/>
  <c r="B95" i="21"/>
  <c r="B94" i="21"/>
  <c r="B93" i="21"/>
  <c r="B92" i="21"/>
  <c r="B91" i="21"/>
  <c r="B90" i="21"/>
  <c r="B89" i="21"/>
  <c r="B88" i="21"/>
  <c r="B87" i="21"/>
  <c r="B86"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5" i="21"/>
  <c r="B4" i="21"/>
  <c r="B3" i="21"/>
  <c r="B2" i="21"/>
  <c r="B145"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B6" i="11"/>
  <c r="B5" i="11"/>
  <c r="B4" i="11"/>
  <c r="B3" i="11"/>
  <c r="B2" i="11"/>
  <c r="B145"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B145"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B145"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2" i="20"/>
  <c r="B145"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2" i="8"/>
  <c r="B145"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 r="B145"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 r="B13" i="19"/>
  <c r="B12" i="19"/>
  <c r="B11" i="19"/>
  <c r="B10" i="19"/>
  <c r="B9" i="19"/>
  <c r="B8" i="19"/>
  <c r="B7" i="19"/>
  <c r="B6" i="19"/>
  <c r="B5" i="19"/>
  <c r="B4" i="19"/>
  <c r="B3" i="19"/>
  <c r="B2" i="19"/>
  <c r="B2" i="4"/>
</calcChain>
</file>

<file path=xl/sharedStrings.xml><?xml version="1.0" encoding="utf-8"?>
<sst xmlns="http://schemas.openxmlformats.org/spreadsheetml/2006/main" count="5038" uniqueCount="1455">
  <si>
    <t>ID_PROJETO</t>
  </si>
  <si>
    <t>PROJETO</t>
  </si>
  <si>
    <t>Pesquisa de satisfação dos clientes internos das Áreas de Suporte da Santos Brasil</t>
  </si>
  <si>
    <t>DATA</t>
  </si>
  <si>
    <t>ID_Atributo</t>
  </si>
  <si>
    <t>Atributo</t>
  </si>
  <si>
    <t>Grupo</t>
  </si>
  <si>
    <t>Área / Dimensão</t>
  </si>
  <si>
    <t>Impacto</t>
  </si>
  <si>
    <t>Importância</t>
  </si>
  <si>
    <t>ORGANIZADA: tem normas, orientações e processos lógicos, bem estruturados, claros, com serviços e produtos bem definidos.</t>
  </si>
  <si>
    <t>Qualidade Percebida</t>
  </si>
  <si>
    <t>Personalidade Corporativa</t>
  </si>
  <si>
    <t>DISPONÍVEL: é receptiva às demandas e necessidades dos clientes internos.</t>
  </si>
  <si>
    <t>PARCEIRA: trabalha em sintonia com as áreas clientes, conhecendo as particularidades e necessidades, desenvolvendo soluções e antecipando-se aos problemas.</t>
  </si>
  <si>
    <t>FLEXÍVEL: tem padrões definidos, mas busca alternativas em situações especiais, emergenciais, difíceis, atípicas.</t>
  </si>
  <si>
    <t>PROGRESSIVA: busca implementar melhorias e inovações de forma a aprimorar cada vez mais seus produtos e serviços.</t>
  </si>
  <si>
    <t>AGREGADORA: presta serviços que agregam valor à organização e às áreas clientes.</t>
  </si>
  <si>
    <t>FACILIDADE DE ACESSO: tem processos amigáveis, fáceis de acessar, de solicitar e de acompanhar (mesmo considerando a complexidade de alguns serviços).</t>
  </si>
  <si>
    <t>Prestação de serviços</t>
  </si>
  <si>
    <t>COMUNICAÇÃO: mantém um bom fluxo de informação com o cliente; informa adequadamente mudanças de processos e no cronograma de entregas.</t>
  </si>
  <si>
    <t>CONFIABILIDADE: presta serviços de qualidade, de acordo com os padrões definidos ou de acordo com o solicitado, consistentes ao longo do tempo.</t>
  </si>
  <si>
    <t>CUMPRIMENTO DOS PRAZOS: cumpre os prazos definidos ou acordados.</t>
  </si>
  <si>
    <t>ECONOMICIDADE: atua na busca da melhor solução em termos de custo versus benefício, não desperdiça recursos.</t>
  </si>
  <si>
    <t>PRESTATIVIDADE: seu pessoal tem uma boa postura, tem disposição para atender o cliente, cortesia e educação.</t>
  </si>
  <si>
    <t>SOLUÇÃO DE PROBLEMAS: resolve os problemas durante ou após a prestação do serviço a tempo e a contento, apresenta soluções rápidas.</t>
  </si>
  <si>
    <t>ID_Segmento</t>
  </si>
  <si>
    <t>Segmento</t>
  </si>
  <si>
    <t>Comparativo</t>
  </si>
  <si>
    <t>Mercado</t>
  </si>
  <si>
    <t>Todos avaliando Comunicação Corporativa</t>
  </si>
  <si>
    <t>Gestores avaliando Comunicação Corporativa</t>
  </si>
  <si>
    <t>Diretores avaliando Comunicação Corporativa</t>
  </si>
  <si>
    <t>Gerentes avaliando Comunicação Corporativa</t>
  </si>
  <si>
    <t>Coordenadores avaliando Comunicação Corporativa</t>
  </si>
  <si>
    <t>Todos avaliando Gente &amp; Gestão</t>
  </si>
  <si>
    <t>Gestores avaliando Gente &amp; Gestão</t>
  </si>
  <si>
    <t>Gerentes avaliando Gente &amp; Gestão</t>
  </si>
  <si>
    <t>Coordenadores avaliando Gente &amp; Gestão</t>
  </si>
  <si>
    <t>Gestores dos Escritórios Santos e SPaulo avaliando Gente &amp; Gestão</t>
  </si>
  <si>
    <t>Todos avaliando Facilities</t>
  </si>
  <si>
    <t>Gestores avaliando Facilities</t>
  </si>
  <si>
    <t>Diretores avaliando Facilities</t>
  </si>
  <si>
    <t>Gerentes avaliando Facilities</t>
  </si>
  <si>
    <t>Coordenadores avaliando Facilities</t>
  </si>
  <si>
    <t>Gestores dos Escritórios Santos e SPaulo avaliando Facilities</t>
  </si>
  <si>
    <t>Gestores avaliando Almoxarifado</t>
  </si>
  <si>
    <t>Gerentes avaliando Almoxarifado</t>
  </si>
  <si>
    <t>Coordenadores avaliando Almoxarifado</t>
  </si>
  <si>
    <t>Gestores avaliando Suprimentos</t>
  </si>
  <si>
    <t>Gerentes avaliando Suprimentos</t>
  </si>
  <si>
    <t>Todos de Itaqui/MA avaliando todas as Áreas de Suporte</t>
  </si>
  <si>
    <t>Gestores de Itaqui/MA avaliando todas as Áreas de Suporte</t>
  </si>
  <si>
    <t>Gestores de Itaqui/MA avaliando Comunicação Corporativa</t>
  </si>
  <si>
    <t>Gestores de Itaqui/MA avaliando Gente &amp; Gestão</t>
  </si>
  <si>
    <t>Gestores de Itaqui/MA avaliando SSMA</t>
  </si>
  <si>
    <t>Gestores avaliando Jurídico - Contencioso e Regulatório</t>
  </si>
  <si>
    <t>Diretores avaliando Jurídico - Contencioso e Regulatório</t>
  </si>
  <si>
    <t>Gerentes avaliando Jurídico - Contencioso e Regulatório</t>
  </si>
  <si>
    <t>Gestores avaliando Jurídico - Contratos</t>
  </si>
  <si>
    <t>Diretores avaliando Jurídico - Contratos</t>
  </si>
  <si>
    <t>Gerentes avaliando Jurídico - Contratos</t>
  </si>
  <si>
    <t>Coordenadores avaliando Jurídico - Contratos</t>
  </si>
  <si>
    <t>Gestores avaliando Jurídico - Sindical</t>
  </si>
  <si>
    <t>ID_Usuario</t>
  </si>
  <si>
    <t>Senha</t>
  </si>
  <si>
    <t>Visualiza01</t>
  </si>
  <si>
    <t>Visualiza02</t>
  </si>
  <si>
    <t>Visualiza03</t>
  </si>
  <si>
    <t>Visualiza04</t>
  </si>
  <si>
    <t>Visualiza05</t>
  </si>
  <si>
    <t>Visualiza06</t>
  </si>
  <si>
    <t>Visualiza07</t>
  </si>
  <si>
    <t>Visualiza08</t>
  </si>
  <si>
    <t>Visualiza09</t>
  </si>
  <si>
    <t>Visualiza10</t>
  </si>
  <si>
    <t>Visualiza11</t>
  </si>
  <si>
    <t>Visualiza12</t>
  </si>
  <si>
    <t>Visualiza13</t>
  </si>
  <si>
    <t>Visualiza14</t>
  </si>
  <si>
    <t>Visualiza15</t>
  </si>
  <si>
    <t>Visualiza16</t>
  </si>
  <si>
    <t>Visualiza17</t>
  </si>
  <si>
    <t>Visualiza18</t>
  </si>
  <si>
    <t>Visualiza19</t>
  </si>
  <si>
    <t>Visualiza20</t>
  </si>
  <si>
    <t>Visualiza21</t>
  </si>
  <si>
    <t>Visualiza22</t>
  </si>
  <si>
    <t>Visualiza23</t>
  </si>
  <si>
    <t>Visualiza24</t>
  </si>
  <si>
    <t>Visualiza25</t>
  </si>
  <si>
    <t>Visualiza26</t>
  </si>
  <si>
    <t>Visualiza27</t>
  </si>
  <si>
    <t>Visualiza28</t>
  </si>
  <si>
    <t>Visualiza29</t>
  </si>
  <si>
    <t>Visualiza30</t>
  </si>
  <si>
    <t>Visualiza31</t>
  </si>
  <si>
    <t>Visualiza32</t>
  </si>
  <si>
    <t>Visualiza33</t>
  </si>
  <si>
    <t>Visualiza34</t>
  </si>
  <si>
    <t>Visualiza35</t>
  </si>
  <si>
    <t>Visualiza36</t>
  </si>
  <si>
    <t>Visualiza37</t>
  </si>
  <si>
    <t>Visualiza38</t>
  </si>
  <si>
    <t>Visualiza39</t>
  </si>
  <si>
    <t>Visualiza40</t>
  </si>
  <si>
    <t>Visualiza41</t>
  </si>
  <si>
    <t>Visualiza42</t>
  </si>
  <si>
    <t>Visualiza43</t>
  </si>
  <si>
    <t>Visualiza44</t>
  </si>
  <si>
    <t>Visualiza45</t>
  </si>
  <si>
    <t>Visualiza46</t>
  </si>
  <si>
    <t>Visualiza47</t>
  </si>
  <si>
    <t>Visualiza48</t>
  </si>
  <si>
    <t>Visualiza49</t>
  </si>
  <si>
    <t>Visualiza50</t>
  </si>
  <si>
    <t>Visualiza51</t>
  </si>
  <si>
    <t>Visualiza52</t>
  </si>
  <si>
    <t>Visualiza53</t>
  </si>
  <si>
    <t>Visualiza54</t>
  </si>
  <si>
    <t>Visualiza55</t>
  </si>
  <si>
    <t>Visualiza56</t>
  </si>
  <si>
    <t>Visualiza57</t>
  </si>
  <si>
    <t>Visualiza58</t>
  </si>
  <si>
    <t>Visualiza59</t>
  </si>
  <si>
    <t>Visualiza60</t>
  </si>
  <si>
    <t>Visualiza61</t>
  </si>
  <si>
    <t>Visualiza62</t>
  </si>
  <si>
    <t>Visualiza63</t>
  </si>
  <si>
    <t>Visualiza64</t>
  </si>
  <si>
    <t>Visualiza65</t>
  </si>
  <si>
    <t>Visualiza66</t>
  </si>
  <si>
    <t>Visualiza67</t>
  </si>
  <si>
    <t>Visualiza68</t>
  </si>
  <si>
    <t>Visualiza69</t>
  </si>
  <si>
    <t>Visualiza70</t>
  </si>
  <si>
    <t>Visualiza71</t>
  </si>
  <si>
    <t>Visualiza72</t>
  </si>
  <si>
    <t>Visualiza73</t>
  </si>
  <si>
    <t>Visualiza74</t>
  </si>
  <si>
    <t>Visualiza75</t>
  </si>
  <si>
    <t>Visualiza76</t>
  </si>
  <si>
    <t>Visualiza77</t>
  </si>
  <si>
    <t>Visualiza78</t>
  </si>
  <si>
    <t>Visualiza79</t>
  </si>
  <si>
    <t>Visualiza80</t>
  </si>
  <si>
    <t>Visualiza81</t>
  </si>
  <si>
    <t>Visualiza82</t>
  </si>
  <si>
    <t>Visualiza83</t>
  </si>
  <si>
    <t>Visualiza84</t>
  </si>
  <si>
    <t>Visualiza85</t>
  </si>
  <si>
    <t>Visualiza86</t>
  </si>
  <si>
    <t>Visualiza87</t>
  </si>
  <si>
    <t>Visualiza88</t>
  </si>
  <si>
    <t>Visualiza89</t>
  </si>
  <si>
    <t>Visualiza90</t>
  </si>
  <si>
    <t>Visualiza91</t>
  </si>
  <si>
    <t>Visualiza92</t>
  </si>
  <si>
    <t>Visualiza93</t>
  </si>
  <si>
    <t>Visualiza94</t>
  </si>
  <si>
    <t>Visualiza95</t>
  </si>
  <si>
    <t>Visualiza96</t>
  </si>
  <si>
    <t>Visualiza97</t>
  </si>
  <si>
    <t>Visualiza98</t>
  </si>
  <si>
    <t>Visualiza99</t>
  </si>
  <si>
    <t>Visualiza100</t>
  </si>
  <si>
    <t>K3L5M</t>
  </si>
  <si>
    <t>T6D7N</t>
  </si>
  <si>
    <t>F2C8U</t>
  </si>
  <si>
    <t>Z4K6J</t>
  </si>
  <si>
    <t>M4V8N</t>
  </si>
  <si>
    <t>U5Y6A</t>
  </si>
  <si>
    <t>L5T9B</t>
  </si>
  <si>
    <t>E8H3W</t>
  </si>
  <si>
    <t>Jurídico - Contencioso e Regulatório</t>
  </si>
  <si>
    <t>J8T5E</t>
  </si>
  <si>
    <t>Jurídico - Contratos</t>
  </si>
  <si>
    <t>J3D2S</t>
  </si>
  <si>
    <t>J6C7D</t>
  </si>
  <si>
    <t>S5A8P</t>
  </si>
  <si>
    <t>-</t>
  </si>
  <si>
    <t>NÃO Gestores do CLIA Santos avaliando todas as Áreas de Suporte</t>
  </si>
  <si>
    <t>NÃO Gestores do CLIA Guarujá avaliando todas as Áreas de Suporte</t>
  </si>
  <si>
    <t>NÃO Gestores de Itaqui/MA avaliando todas as Áreas de Suporte</t>
  </si>
  <si>
    <t>NÃO Gestores avaliando Comunicação Corporativa</t>
  </si>
  <si>
    <t>NÃO Gestores avaliando Gente &amp; Gestão</t>
  </si>
  <si>
    <t>NÃO Gestores avaliando Facilities</t>
  </si>
  <si>
    <t>ID_SEGMENTO</t>
  </si>
  <si>
    <t>SEGMENTO</t>
  </si>
  <si>
    <t>IQP</t>
  </si>
  <si>
    <t>I$P</t>
  </si>
  <si>
    <t/>
  </si>
  <si>
    <t>ISQP</t>
  </si>
  <si>
    <t>IS$P</t>
  </si>
  <si>
    <t>IIQP</t>
  </si>
  <si>
    <t>II$P</t>
  </si>
  <si>
    <t>Santos Brasil</t>
  </si>
  <si>
    <t>Satisfação geral</t>
  </si>
  <si>
    <t>Evolução</t>
  </si>
  <si>
    <t>Continuidade</t>
  </si>
  <si>
    <t>Fidelidade</t>
  </si>
  <si>
    <t>IFC</t>
  </si>
  <si>
    <t>Muito satisfeito</t>
  </si>
  <si>
    <t>Satisfeito</t>
  </si>
  <si>
    <t>Nem satisfeito nem insatisfeito</t>
  </si>
  <si>
    <t>Insatisfeito</t>
  </si>
  <si>
    <t>Muito insatisfeito</t>
  </si>
  <si>
    <t>Muito perto do ideal</t>
  </si>
  <si>
    <t>Perto do ideal</t>
  </si>
  <si>
    <t>A meio caminho do ideal</t>
  </si>
  <si>
    <t>Longe do ideal</t>
  </si>
  <si>
    <t>Muito longe do ideal</t>
  </si>
  <si>
    <t>Definitivamente sim</t>
  </si>
  <si>
    <t>Provavelmente sim</t>
  </si>
  <si>
    <t>Talvez sim talvez não</t>
  </si>
  <si>
    <t>Provavelmente não</t>
  </si>
  <si>
    <t>Definitivamente não</t>
  </si>
  <si>
    <t>Clientes Prime</t>
  </si>
  <si>
    <t>Clientes Favoráveis</t>
  </si>
  <si>
    <t>Clientes Vulneráveis</t>
  </si>
  <si>
    <t>Clientes Insatisfeitos</t>
  </si>
  <si>
    <t>Clientes de Alto Risco</t>
  </si>
  <si>
    <t>AREA_DIMENSAO</t>
  </si>
  <si>
    <t>COMENTARIO</t>
  </si>
  <si>
    <t>CLASSIFICACAO</t>
  </si>
  <si>
    <t>Área avaliada</t>
  </si>
  <si>
    <t>Processo do Jurídico</t>
  </si>
  <si>
    <t>VISUALIZA01</t>
  </si>
  <si>
    <t>VISUALIZA02</t>
  </si>
  <si>
    <t>VISUALIZA03</t>
  </si>
  <si>
    <t>Satisfação Geral</t>
  </si>
  <si>
    <t>Todos avaliando - Todas as Áreas de Suporte</t>
  </si>
  <si>
    <t>NÃO Gestores avaliando - Todas as Áreas de Suporte</t>
  </si>
  <si>
    <t>Diretores avaliando - Todas as Áreas de Suporte</t>
  </si>
  <si>
    <t>Gerentes avaliando - Todas as Áreas de Suporte</t>
  </si>
  <si>
    <t>Coordenadores avaliando - Todas as Áreas de Suporte</t>
  </si>
  <si>
    <t>SUP, LID, ENCARR avaliando - Todas as Áreas de Suporte</t>
  </si>
  <si>
    <t>Gestores dos CLIAs Santos e Guarujá avaliando todas as Áreas de Suporte</t>
  </si>
  <si>
    <t>Todos do Tecon Santos avaliando todas as Áreas de Suporte</t>
  </si>
  <si>
    <t>Gestores do Tecon Santos avaliando todas as Áreas de Suporte</t>
  </si>
  <si>
    <t>NÃO Gestores do Tecon Santos avaliando todas as Áreas de Suporte</t>
  </si>
  <si>
    <t>Gestores do Tecon Vila do Conde avaliando todas as Áreas de Suporte</t>
  </si>
  <si>
    <t>Todos do TEV + TK10 avaliando todas as Áreas de Suporte</t>
  </si>
  <si>
    <t>Gestores do TEV + TK10 avaliando todas as Áreas de Suporte</t>
  </si>
  <si>
    <t>NÃO Gestores do TEV + TK10 avaliando todas as Áreas de Suporte</t>
  </si>
  <si>
    <t>Gestores dos CLIAs Santos e Guarujá avaliando Comunicação Corporativa</t>
  </si>
  <si>
    <t>Gestores do Tecon Santos avaliando Comunicação Corporativa</t>
  </si>
  <si>
    <t>Gestores do Tecon Vila do Conde avaliando Comunicação Corporativa</t>
  </si>
  <si>
    <t>Gestores dos CLIAs Santos e Guarujá avaliando Gente &amp; Gestão</t>
  </si>
  <si>
    <t>Gestores do Tecon Santos avaliando Gente &amp; Gestão</t>
  </si>
  <si>
    <t>Gestores do Tecon Vila do Conde avaliando Gente &amp; Gestão</t>
  </si>
  <si>
    <t>Gestores dos CLIAs Santos e Guarujá avaliando Facilities</t>
  </si>
  <si>
    <t>Gestores do Tecon Santos avaliando Facilities</t>
  </si>
  <si>
    <t>Gestores do Tecon Vila do Conde avaliando Facilities</t>
  </si>
  <si>
    <t>Todos avaliando SSMA - CORP+LOCAL</t>
  </si>
  <si>
    <t>Gerentes avaliando SSMA CORP</t>
  </si>
  <si>
    <t>Gestores do Tecon Santos avaliando SSMA CORP</t>
  </si>
  <si>
    <t>Gestores de CLIAs Santos e Guarujá avaliando SSMA LOCAL</t>
  </si>
  <si>
    <t>Gestores do Tecon Santos avaliando SSMA LOCAL</t>
  </si>
  <si>
    <t>Gestores do Tecon Vila do Conde avaliando SSMA LOCAL</t>
  </si>
  <si>
    <t>Gestores do Tecon Santos avaliando Almoxarifado</t>
  </si>
  <si>
    <t>Gestores do Tecon Santos avaliando Suprimentos</t>
  </si>
  <si>
    <t>Gestores do Tecon Santos avaliando Jurídico - Contratos</t>
  </si>
  <si>
    <t>Gerentes avaliando SSMA LOCAL</t>
  </si>
  <si>
    <t>Coordenadores avaliando SSMA LOCAL</t>
  </si>
  <si>
    <t>Todos avaliando Segurança Patrimonial</t>
  </si>
  <si>
    <t>Todos avaliando Tecnologia</t>
  </si>
  <si>
    <t>Todos do CD SB Campo avaliando todas as Áreas de Suporte</t>
  </si>
  <si>
    <t>Todos do Tecon Imbituba avaliando todas as Áreas de Suporte</t>
  </si>
  <si>
    <t>Todos do Tecon VConde avaliando todas as Áreas de Suporte</t>
  </si>
  <si>
    <t>Gestores avaliando todas as Áreas de Suporte</t>
  </si>
  <si>
    <t>Gestores avaliando Excelência de Gestão</t>
  </si>
  <si>
    <t>Gestores avaliando JURÍDICO</t>
  </si>
  <si>
    <t>Gestores avaliando Orçamento e Desempenho</t>
  </si>
  <si>
    <t>Gestores avaliando Segurança Patrimonial</t>
  </si>
  <si>
    <t>Gestores avaliando Tecnologia</t>
  </si>
  <si>
    <t>Gestores do CD SB Campo avaliando todas as Áreas de Suporte</t>
  </si>
  <si>
    <t>Gestores do Escritório SPaulo avaliando todas as Áreas de Suporte</t>
  </si>
  <si>
    <t>Gestores do Tecon Imbituba avaliando todas as Áreas de Suporte</t>
  </si>
  <si>
    <t>Diretores avaliando Excelência de Gestão</t>
  </si>
  <si>
    <t>Diretores avaliando Gente &amp; Gestão</t>
  </si>
  <si>
    <t>Diretores avaliando JURÍDICO</t>
  </si>
  <si>
    <t>Diretores avaliando Orçamento e Desempenho</t>
  </si>
  <si>
    <t>Diretores avaliando SSMA CORP</t>
  </si>
  <si>
    <t>Diretores avaliando SSMA LOCAL</t>
  </si>
  <si>
    <t>Diretores avaliando Segurança Patrimonial</t>
  </si>
  <si>
    <t>Diretores avaliando Suprimentos</t>
  </si>
  <si>
    <t>Diretores avaliando Tecnologia</t>
  </si>
  <si>
    <t>Gerentes avaliando Excelência de Gestão</t>
  </si>
  <si>
    <t>Gerentes avaliando JURÍDICO</t>
  </si>
  <si>
    <t>Gerentes avaliando Orçamento e Desempenho</t>
  </si>
  <si>
    <t>Gerentes avaliando Segurança Patrimonial</t>
  </si>
  <si>
    <t>Gerentes avaliando Tecnologia</t>
  </si>
  <si>
    <t>Coordenadores avaliando JURÍDICO</t>
  </si>
  <si>
    <t>Coordenadores avaliando Segurança Patrimonial</t>
  </si>
  <si>
    <t>Coordenadores avaliando Tecnologia</t>
  </si>
  <si>
    <t>SUP, LID, ENCARR avaliando Comunicação Corporativa</t>
  </si>
  <si>
    <t>SUP, LID, ENCARR avaliando Facilities</t>
  </si>
  <si>
    <t>SUP, LID, ENCARR avaliando Gente &amp; Gestão</t>
  </si>
  <si>
    <t>SUP, LID, ENCARR avaliando SSMA LOCAL</t>
  </si>
  <si>
    <t>SUP, LID, ENCARR avaliando Segurança Patrimonial</t>
  </si>
  <si>
    <t>SUP, LID, ENCARR avaliando Tecnologia</t>
  </si>
  <si>
    <t>Gestores do CD SB Campo avaliando Comunicação Corporativa</t>
  </si>
  <si>
    <t>Gestores do CD SB Campo avaliando Excelência de Gestão</t>
  </si>
  <si>
    <t>Gestores do CD SB Campo avaliando Facilities</t>
  </si>
  <si>
    <t>Gestores do CD SB Campo avaliando Gente &amp; Gestão</t>
  </si>
  <si>
    <t>Gestores do CD SB Campo avaliando Jurídico - Contratos</t>
  </si>
  <si>
    <t>Gestores do CD SB Campo avaliando Orçamento e Desempenho</t>
  </si>
  <si>
    <t>Gestores do CD SB Campo avaliando Segurança Patrimonial</t>
  </si>
  <si>
    <t>Gestores do CD SB Campo Suprimentos</t>
  </si>
  <si>
    <t>Gestores do CD SB Campo Tecnologia</t>
  </si>
  <si>
    <t>Gestores dos CLIAs Santos e Guarujá avaliando Segurança Patrimonial</t>
  </si>
  <si>
    <t>Gestores dos CLIAs Santos e Guarujá avaliando Tecnologia</t>
  </si>
  <si>
    <t>Gestores do Escritório SPaulo avaliando JURÍDICO</t>
  </si>
  <si>
    <t>Gestores do Escritório SPaulo avaliando Jurídico - Contencioso e Regulatório</t>
  </si>
  <si>
    <t>Gestores do Escritório SPaulo avaliando Jurídico - Contratos</t>
  </si>
  <si>
    <t>Gestores do Escritório SPaulo avaliando Orçamento e Desempenho</t>
  </si>
  <si>
    <t>Gestores do Escritório SPaulo avaliando SSMA CORP</t>
  </si>
  <si>
    <t>Gestores do Escritório SPaulo avaliando Segurança Patrimonial</t>
  </si>
  <si>
    <t>Gestores do Escritório SPaulo avaliando Suprimentos</t>
  </si>
  <si>
    <t>Gestores do Escritório SPaulo avaliando Tecnologia</t>
  </si>
  <si>
    <t>Gestores de Itaqui/MA avaliando JURÍDICO</t>
  </si>
  <si>
    <t>Gestores do Tecon Imbituba avaliando Comunicação Corporativa</t>
  </si>
  <si>
    <t>Gestores do Tecon Imbituba avaliando Facilities</t>
  </si>
  <si>
    <t>Gestores do Tecon Imbituba avaliando Gente &amp; Gestão</t>
  </si>
  <si>
    <t>Gestores do Tecon Imbituba avaliando Tecnologia</t>
  </si>
  <si>
    <t>Gestores do Tecon Santos avaliando Excelência de Gestão</t>
  </si>
  <si>
    <t>Gestores do Tecon Santos avaliando JURÍDICO</t>
  </si>
  <si>
    <t>Gestores do Tecon Santos avalaindo Jurídico Contencioso e Regulatório</t>
  </si>
  <si>
    <t>Gestores do Tecon Santos avaliando Orçamento e Desempenho</t>
  </si>
  <si>
    <t>Gestores do Tecon Santos avaliando Segurança Patrimonial</t>
  </si>
  <si>
    <t>Gestores do Tecon Santos avaliando Tecnologia</t>
  </si>
  <si>
    <t>Gestores do Tecon Vila do Conde avaliando JURÍDICO</t>
  </si>
  <si>
    <t>Gestores do Tecon Vila do Conde avaliando Jurídico Contratos</t>
  </si>
  <si>
    <t>Gestores do Tecon Vila do Conde avaliando Segurança Patrimonial</t>
  </si>
  <si>
    <t>Gestores do Tecon Vila do Conde avaliando Tecnologia</t>
  </si>
  <si>
    <t>NÃO Gestores avaliando Segurança Patrimonial</t>
  </si>
  <si>
    <t>NÃO Gestores avaliando Tecnologia</t>
  </si>
  <si>
    <t>NÃO Gestores do CD SB Campo avaliando todas as Áreas de Suporte</t>
  </si>
  <si>
    <t>NÃO Gestores do Tecon Imbituba avaliando todas as Áreas de Suporte</t>
  </si>
  <si>
    <t>NÃO Gestores do Tecon VConde avaliando todas as Áreas de Suporte</t>
  </si>
  <si>
    <t>Todos dos Escritório SPaulo avaliando todas as Áreas de Suporte</t>
  </si>
  <si>
    <t>NÃO Gestores dos Escritório SPaulo avaliando todas as Áreas de Suporte</t>
  </si>
  <si>
    <t>Gestores dos Escritório SPaulo avaliando Excelência de Gestão</t>
  </si>
  <si>
    <t>Gestores do CD SB do Campo avaliando JURÍDICO</t>
  </si>
  <si>
    <t>Gestores do CLIA Santos e Guarujá avaliando JURÍDICO</t>
  </si>
  <si>
    <t>Gestores do CLIA Santos e Guarujá avaliando Jurídico - Contratos</t>
  </si>
  <si>
    <t>Gestores avaliando SSMA</t>
  </si>
  <si>
    <t>Diretores avaliando SSMA</t>
  </si>
  <si>
    <t>Gerentes avaliando SSMA</t>
  </si>
  <si>
    <t>Coordenadores avaliando SSMA</t>
  </si>
  <si>
    <t>SUP, LID, ENCARR avaliando SSMA</t>
  </si>
  <si>
    <t>Gestores do CD SB Campo SSMA</t>
  </si>
  <si>
    <t>Gestores dos CLIAs Santos e Guarujá avaliando SSMA</t>
  </si>
  <si>
    <t>Gestores do Escritório SPaulo avaliando SSMA</t>
  </si>
  <si>
    <t>Gestores do Tecon Santos avaliando SSMA</t>
  </si>
  <si>
    <t>Gestores do Tecon Vila do Conde avaliando SSMA</t>
  </si>
  <si>
    <t>Gestores avaliando SSMA CORP</t>
  </si>
  <si>
    <t>Gestores do CD SB do Campo avaliando SSMA CORP</t>
  </si>
  <si>
    <t>Todos avaliando SSMA LOCAL</t>
  </si>
  <si>
    <t>Gestores avaliando SSMA LOCAL</t>
  </si>
  <si>
    <t>NÃO Gestores avaliando SSMA LOCAL</t>
  </si>
  <si>
    <t>Gestores do CD SB do Campo avaliando SSMA LOCAL</t>
  </si>
  <si>
    <t>Gestores do Escitório SP avaliando SSMA LOCAL</t>
  </si>
  <si>
    <t>Gestores dos Escritório SPaulo avaliando Comunicação Corporativa</t>
  </si>
  <si>
    <t>Segmento_Nome</t>
  </si>
  <si>
    <t>Data</t>
  </si>
  <si>
    <t>Qtd. de avaliações</t>
  </si>
  <si>
    <t>Tipo de avaliador</t>
  </si>
  <si>
    <t>Localidade</t>
  </si>
  <si>
    <t>Gestores</t>
  </si>
  <si>
    <t>Não Gestores</t>
  </si>
  <si>
    <t>CD SB Campo</t>
  </si>
  <si>
    <t>CLIAs Santos e Guarujá</t>
  </si>
  <si>
    <t>Escritórios São Paulo</t>
  </si>
  <si>
    <t>Itaqui/MA</t>
  </si>
  <si>
    <t>Tecon Imbituba</t>
  </si>
  <si>
    <t>Tecon Santos</t>
  </si>
  <si>
    <t>Tecon Vila do Conde</t>
  </si>
  <si>
    <t>TEV + TK10</t>
  </si>
  <si>
    <t>J3C7T</t>
  </si>
  <si>
    <t>A3G5K</t>
  </si>
  <si>
    <t>A8Y3U</t>
  </si>
  <si>
    <t>Organizado</t>
  </si>
  <si>
    <t>Excelente trabalho na comunicação interna e externa. A equipe tem sido fundamental para manter todos informados e alinhados, promovendo uma imagem positiva e transparente da empresa.</t>
  </si>
  <si>
    <t>Tem um papel importantíssimo na divulgação e conhecimento da informação. Pode melhorar na divulgação para terceiros e prestadores de serviço.</t>
  </si>
  <si>
    <t>A área tem evoluído significativamente, adotando uma postura de escuta ativa e criando oportunidades para negociações que atendem às necessidades específicas de cada setor. Tudo isso é realizado em conformidade com as regras da empresa e com a adaptação devida dos conteúdos. Parabéns!</t>
  </si>
  <si>
    <t>Vimos um grande crescimento do profissionalismo desta área neste ano. Talvez a estrutura ainda tenha que aumentar, mas eles se mantiveram firmes e em melhoria contínua.</t>
  </si>
  <si>
    <t>São ótimas e atendem muito bem às solicitações. Como ponto de melhoria, acho que falta o pensamento focado em inovação. Algumas sugestões de melhoria são até escutadas, mas nunca implementadas (mesmo que o time concorde muito com a ideia).</t>
  </si>
  <si>
    <t>sempre atenciosos</t>
  </si>
  <si>
    <t>Em relação à comunicação de vagas abertas, pelo que me foi passado, a diretriz atual do Departamento de Comunicação é publicar por e-mail corporativo apenas as vagas exclusivas para público interno. Acredito que seria super importante comunicar, também, as vagas que são abertas no Linkedin para o público geral. Não publicando todas as vagas internamente, perdemos a chance de que um colaborador que já conhece o negócio (algo que é difícil de encontrar no mercado, para o nosso setor), que já conhece a cultura da empresa e que possui interesse pela vaga, mas que não tenha entrado no Linkedin / na Guppy aquela semana, possa se candidatar. Acredito que essa ação poderia gerar bastante valor. Em relação à comunicação de conteúdos, acredito que a comunicação Corporativa poderia atuar de forma mais estratégica, trazendo conteúdos estratégicos e relevantes para a organização, adaptado para diferentes plataformas. Uma sugestão (que não sei se já é realizada hoje), é que o Departamento de Comunicação faça conversas periódicas com as áreas para entender melhor sobre o negócio e a melhor forma de comunicar.</t>
  </si>
  <si>
    <t>Acho muito boa a comunicação.</t>
  </si>
  <si>
    <t>Sempre dispostos a ajudar e prontos a atender.</t>
  </si>
  <si>
    <t>A comunicação corporativa tem uma agenda bastante ativa na empresa e consegue interagir com todas as areas, mas esta muito direcionada para a parte institucional e tem pouca atuação e divulgação sobre o negocio em si.</t>
  </si>
  <si>
    <t>Setor super criativo, utilizando das mais diversas formas de comunicação, para transmitir ao publico geral, os valores pregados pela companhia.</t>
  </si>
  <si>
    <t>Bloqueado para pequenas ações</t>
  </si>
  <si>
    <t>Área este ano nos atendeu muito bem com celeridade, eficiência e criatividade. Sempre respeitando os nossos prazos e nos surpreendendo com a excelência das entregas.</t>
  </si>
  <si>
    <t>Notamos que não há desenvolvimento dos times dessa área em algumas das frentes, pois dificilmente adaptam seus processos para atender as áreas internas, como a área de Rituais e Clientes, que se recusa a receber os feedbacks construtivos para aperfeiçoamento de seus processos.</t>
  </si>
  <si>
    <t>Apesar de ter boas ferramentas de gestão e governança que tem o objetivo de padronizar os processos da empresa, a área precisa repensar sua forma de atuar. Há muito desgaste e conflitos internos, pouca parceria e alinhamento com as áreas de negócios.</t>
  </si>
  <si>
    <t>Mais atuante</t>
  </si>
  <si>
    <t>Parabéns pela manutenção de um ambiente de trabalho sempre organizado e funcional. A gestão de espaços e serviços tem contribuído para um local de trabalho mais agradável e eficiente.</t>
  </si>
  <si>
    <t>Melhorar na prestação de serviço e suporte</t>
  </si>
  <si>
    <t>Percebo que a área enfrenta uma sobrecarga significativa, e noto que algumas pessoas ainda mantêm uma abordagem bastante rígida em seus pensamentos e soluções. Isso pode limitar alternativas mais criativas e eficazes.</t>
  </si>
  <si>
    <t>Vimos uma expressiva melhora neste ano, com a área bastante sensível às necessidades dos clientes internos.</t>
  </si>
  <si>
    <t>muito prestativos e disponíveis</t>
  </si>
  <si>
    <t>O time de Facilities é sempre eficiente e bem organizado. A equipe está sempre pronta para resolver qualquer necessidade com rapidez e excelência, proporcionando um ambiente de trabalho participativo, amigável, parceiro e funcional. Impecáveis no atendimento e na entrega.</t>
  </si>
  <si>
    <t>Na questão de infraestrutura para área de operações eu analiso que deixa um pouco a desejar, os mobiliários estão fora de padrão, falta armários para os funcionários, falta espaço adequado para reunir os funcionários para um treinamento/alinhamento, falta limpeza frequente dos banheiros, copa, mesas, higienização dos ar condicionados.</t>
  </si>
  <si>
    <t>Precisam melhorar o nível de atendimento, nosso fornecedor terceiro não entrega o nível esperado.</t>
  </si>
  <si>
    <t>Atendendo sempre a necessidade da companhia, buscando o melhor custo beneficio.</t>
  </si>
  <si>
    <t>A equipe tem demonstrado grande comprometimento com o desenvolvimento dos colaboradores, promovendo ações que fortalecem a cultura organizacional e o bem-estar dos funcionários.</t>
  </si>
  <si>
    <t>Melhorar nos retornos e feedbacks de solicitações</t>
  </si>
  <si>
    <t>Área com ótima prestação de serviços. Como ponto a ser aprimorado sinalizaria a questão de melhoria da gestão dos processos internos.</t>
  </si>
  <si>
    <t>Gostaríamos que o cuidado com os funcionários fosse mais efetivo, que a área pudesse contribuir com melhorias aderentes às melhores práticas de mercado no que se refere às pessoas.</t>
  </si>
  <si>
    <t>Processos não são claros, muita falta de transparência e o pessoal da área age no dia a dia como se todos os demais fossem desconhecidos. Passam pelo escritório com indiferença e, por muitas vezes, nem respondem ou não escutam o nosso "bom dia".</t>
  </si>
  <si>
    <t>Cordiais e atenciosas</t>
  </si>
  <si>
    <t>O dia a dia com o time de RH em 2024 trouxe a percepção de grandes entregas, com destaque para recrutamento e seleção, que atuou em diversas frentes. Houve uma melhoria significativa nas parcerias diárias, tornando os processos mais organizados e colaborativos.</t>
  </si>
  <si>
    <t>Em relação à contratação de novas colaboradores, os candidatos apresentados tiveram tudo a ver com a necessidade da área, ficamos bem satisfeitos com o resultado! Meu comentário vai apenas para uma questão de processos, pois fomos orientados que não poderiam ser realizadas entrevistas presenciais, justificado pelo fato de que isso atrapalharia a experiência do(a) candidato(a). Concordo que, em um primeiro momento, pode fazer sentido, dado que são muitos candidatos e acredito que isso promova celeridade no processo. No entanto, na minha opinião, acredito que teria muito valor ter pelo menos uma entrevista presencial, nem que fosse a final. Do ponto de vista do(a) recrutador(a), isso poderia ser bom para entender a linguagem corporal dele(a), que fala muito sobre uma pessoa (e naturalmente o departamento de Gente e Gestão entende muito mais desse tema do que eu). Do ponto de vista do(a) recrutador(a), a pessoa contratada estará conosco todos os dias, e presencialmente conseguimos sentir muito melhor se haverá match com a área ou não. Em relação à benefícios da companhia, em específico em relação ao plano de saúde para especialistas/coordenadores, já venho comentando em pesquisas de satisfação, great place to work, ativamente no viva voz app, o plano de saúde não é satisfatório e não é competitivo em relação a outras áreas do mercado: o reembolso de consultas é baixo, os hospitais são limitados, e recentemente fiquei sabendo que o reembolso para parto é baixíssimo. Olhando para o médio prazo, não me sinto confortável em ter esse plano. Já conversei com outros especialistas/coordenadores e a insatisfação parece ser geral. Gostaria (e acredito que muitas outras pessoas gostariam também) de ter a possibilidade de fazer um upgrade.</t>
  </si>
  <si>
    <t>O setor de treinamentos é muito bom, mas no quisito integração eu acho que falta comunicação com os novos funcionários.</t>
  </si>
  <si>
    <t>Atende sempre que precisamos.</t>
  </si>
  <si>
    <t>A área de gente e gestão mudou muito a forma de atual em 2024 comparado com 2023. Hoje existe muita proximidade com as áreas de negócios e presença constante nas operações. Sempre trabalha em equipe buscando as melhores soluções dos problemas. Muito satisfeito com a atuação desse time.</t>
  </si>
  <si>
    <t>Gama de profissionais receptivos,sempre dispostos a ajudar.</t>
  </si>
  <si>
    <t>Ausente na busca por resoluções de crises. Fica na plateia assistindo.</t>
  </si>
  <si>
    <t>Excelente suporte e competência. Vemos que tem necessidade de aumento de quadro para conseguir absorver todas as demandas.</t>
  </si>
  <si>
    <t>A parte regulatória funciona super bem e bastante presente nas operações. A parte sindical, pouco presente no dia a dia e sempre com uma atuação voltada para o "panico" do que buscando soluções dos problemas. A agenda nessa area precisa ser mais positiva e presente.</t>
  </si>
  <si>
    <t>Ótima gestão dos contratos e acompanhamento jurídico. O setor tem se destacado pela agilidade e pela precisão nas tratativas, garantindo a segurança legal da empresa.</t>
  </si>
  <si>
    <t>As pessoas na área são, em sua maioria, receptivas, educadas e colaborativas, mas o processo relacionado aos contratos é extremamente moroso. Os sistemas utilizados, como aquisição e o Linte, não possuem integração, o que dificulta o fluxo. Além disso, o processo passa por várias etapas e envolve a aprovação de inúmeras pessoas até sua conclusão, apesar de o Linte ser uma ferramenta eficiente, seria altamente importante revisar essa integração com o aquisição para tornar o processo mais ágil e eficiente."</t>
  </si>
  <si>
    <t>Vemos inflexibilidade em relação ao atendimento de demandas urgentes e também têm prazos muito demorados para situações simples.</t>
  </si>
  <si>
    <t>O Jurídico foi um grande aliado ao longo de 2024, sempre oferecendo orientações claras e precisas para garantir que estamos cumprindo com todos os processos, políticas e evitando riscos. A agilidade na resolução de questões legais de contratos tornaram o trabalho mais eficiente e seguro.</t>
  </si>
  <si>
    <t>Em relação ao cadastro de Contratos na Plataforma, fiz apenas uma vez, as pessoas de Contratos me ajudaram muito. Mas ainda me sinto perdida em relação a processos. O ideal seria ter uma diretriz de como fazer os processos de Contratos x Compras x Pagamentos. Há muitos sistemas para tudo, até onde sei não existe uma área que cuida de processos de forma global e nem de um sistema que mostre de forma clara todos os processos e as alçadas de aprovação de cada um deles dentro da empresa. Minha sugestão vai para melhorar os processos globais (talvez um projeto integrado com as áreas de compras e pagamentos) e comunicar isso para as áreas da companhia.</t>
  </si>
  <si>
    <t>Maior agilidade na liberação</t>
  </si>
  <si>
    <t>Ainda há necessidade de ferramentas melhores, processos mais amigáveis e maior transparência.</t>
  </si>
  <si>
    <t>Time trabalha muito próximo e sempre buscando entender as particularidades de cada negocio da empresa. Muito satisfeito com a participação e apoio de toda a area junto aos negocios.</t>
  </si>
  <si>
    <t>Em construção</t>
  </si>
  <si>
    <t>O setor tem profissionais excelentes, sempre interessados ??em ajudar. Com os avanços tecnológicos, é preciso priorizar o problema relacionado à entrada de notebooks. A situação atual é insustentável e demanda uma solução ágil e eficiente - Em dias de chuva então, o caos!</t>
  </si>
  <si>
    <t>Área ainda em estruturação porém há uma necessidade de aprimoramento interno em relação a conexão dos seus processos e das áreas locais. Precisa aprimorar também a capacidade de resolução de problemas e senso de dono.</t>
  </si>
  <si>
    <t>Bastante ativa e se aperfeiçoando sempre.</t>
  </si>
  <si>
    <t>A Segurança Patrimonial foi uma área muito parceira ao longo de 2024, sempre demonstrando um trabalho resoluto e assertivo. A equipe foi atenta e disponível, das tratativas mais simples às mais complexas. Destaco especialmente a liderança da coordenação e gerência, que se mostraram extremamente competentes e presentes, resolvendo qualquer situação de forma rápida e eficaz. A postura proativa e atenta da equipe transmitiu total confiança e segurança durante o ano.</t>
  </si>
  <si>
    <t>Muito bom.</t>
  </si>
  <si>
    <t>Tem um bom entendimento das demandas ligadas a sua área, mas precisa ter o sentimento de dono e com as interações com o cliente, precisam ter esse olhar para não termos impactos diretos aos nossos clientes.</t>
  </si>
  <si>
    <t>Buscando sempre inovações, para prevenções de potenciais riscos ao ambiente.</t>
  </si>
  <si>
    <t>Em construção.</t>
  </si>
  <si>
    <t>Área em instauração porém com grandes mudanças já perceptíveis por seu cliente interno.</t>
  </si>
  <si>
    <t>Uma área que se mantém distante e reativa às necessidades do tema em que são responsáveis, frequentemente transferindo a responsabilidade de suas atividades para outras áreas, ao invés de unir esforços e construtivamente melhorar.</t>
  </si>
  <si>
    <t>Bastante atuante junto as áreas de negócios e muito presente nos momentos mais difíceis ao longo do ano. Como sugestão precisa ter mais alto confiança e autonomia para a tomada de decisão, já que possui mais conhecimento que qualquer outro nível organizacional. A sugestão é simplificar os processos e esta mais próximo da realidade de cada negocio. Menos escritório e mais pé no chão.</t>
  </si>
  <si>
    <t>Em evolução.</t>
  </si>
  <si>
    <t>Segurança do Trabalho nem sempre está disponível para atender os funcionários para retirar EPI's, os horários já são espaçados e alem disso dentro do horario nao tem gente.</t>
  </si>
  <si>
    <t>Embora o setor tenha mostrado um bom desempenho nas suas atividades, acreditamos que seria importante aumentar a presença de Técnicos de Segurança do Trabalho (TST) durante os turnos, o que contribuiria para um acompanhamento mais eficaz da operação e para a manutenção das condições ideais de segurança e saúde no ambiente de trabalho.</t>
  </si>
  <si>
    <t>Em relação à saúde e bem-estar, acredito que ações mais enérgicas e um olhar mais atento e cuidadoso para os colaboradores podem gerar um impacto significativo. Além disso, o serviço social necessita de maior atenção e investimento para atender de forma mais eficaz às demandas dos funcionários.</t>
  </si>
  <si>
    <t>Praticamente não vemos atuação.</t>
  </si>
  <si>
    <t>O PEX contribuiu muito com a melhoria na parceria com esta área, mas há oportunidades. Mesmo indicando pontos de melhoria e a área concordando conosco, não executam a melhoria, mesmo sabendo que somos cobrados no PEX.</t>
  </si>
  <si>
    <t>Para além das entregas técnicas, de projetos, benefícios e ações, posso destacar o time e a liderança, com quem as tratativas são bem frequentes e muito agradáveis. É uma equipe qualificada e sempre disposta a oferecer suporte, promovendo um ambiente de trabalho saudável e seguro. A coordenação de SSO é 100% acessível, preparada e trata dos temas que são levados a ela se forma séria e com empatia.</t>
  </si>
  <si>
    <t>Em relação aos exames periódicos (e falando sob uma perspectiva de coordenação), meus comentários vão para desorganização dos processos, de forma geral. Fico sempre sabendo com pouca antecedência dos dias dos exames, e muitas vezes tenho que desmarcar outros compromissos ou rever a minha agenda para estar no escritório no dia. Gostaria de ter um calendário no início do ano com todas as datas em que serão os exames, para que eu possa me programar com antecedência, e inclusive programar demais exames / check-ups pessoais na mesma época (tiraria sangue no ano apenas uma vez, por exemplo). Além disso, no dia do exame, quando os médicos estão no escritório, seria interessante ter uma governança melhor sobre a ordem de passagem no médico, alguém com uma lista chamando as pessoas, assim podemos programar outras coisas para os horários que sabemos que estaremos esperando. 2 ocasiões insatisfatórias em 2024: - Houve uma ocasião em que o exame foi marcado, mas às 8h da manhã do dia do exame, fomos informados que o exame tinha sido cancelado. - Houve uma ocasião em que fui impossibilitada de fazer o exame, porque a equipe se disponibilizaria até um determinado horário (não lembro se eram 10h ou 11h). Cheguei 30 minutos antes do horário final, e a equipe médica já tinha ido embora. Sugiro melhoria dos processos, de forma geral.</t>
  </si>
  <si>
    <t>Tem muito conhecimento das particularidades de cada negocio mas pouca autonomia para atual localmente. É nítido que esta sobrecarregado com demandas corporativas e agendas administrativas, gerando pouco tempo para estar presente junto ao time.</t>
  </si>
  <si>
    <t>Profissionais criativos, inovando sempre o ambiente de trabalho, para criação de uma cultura voltada a preservação e cuidados, do ambienta e da saúde ocupacional.</t>
  </si>
  <si>
    <t>Ser mais facilitador do que cobrador</t>
  </si>
  <si>
    <t>Evolução perceptível da área em relação a estratégia, posicionamento interno e fora da Santos Brasil e atendimento dos clientes internos. ótima prestação de serviço.</t>
  </si>
  <si>
    <t>Boa integração com os times operacionais e de facil relacionamento e proximidade com os gestores. A governança / sistemas precisam ajudar para que possa ser mais efetiva nas ações de reduções de custos e velocidade da área.</t>
  </si>
  <si>
    <t>Resiliente e agregador</t>
  </si>
  <si>
    <t>O setor de Tecnologia tem se destacado pela inovação e pela melhoria contínua dos sistemas, garantindo soluções rápidas e eficazes que impactam positivamente a operação da empresa.</t>
  </si>
  <si>
    <t>O setor tem demonstrado grande eficiência, especialmente na área de suporte. A linha de frente está de parabéns, com os chamados sendo resolvidos de forma ágil e a equipe sempre disposta a ajudar. No entanto, é importante destacar um ponto de atenção em relação a sistemas, que ainda apresenta muita burocracia em determinados processos, especialmente no caso do GRC. No geral, a área elevou significativamente seu nível de desempenho e entrega."</t>
  </si>
  <si>
    <t>ótima prestação de serviços e com grande disponibilidade para atendimento das demandas internas.</t>
  </si>
  <si>
    <t>Ainda passando por uma grande transformação, mas tem atingido importantes melhorias. É um time que trabalha demais e precisa obter os investimentos necessários para modernização.</t>
  </si>
  <si>
    <t>O foco está longe do cliente. Falta investimento para o desenvolvimento de ações focadas nas necessidades dos clientes. Os prazos sempre são descumpridos, há falta de clareza sobre status de desenvolvimentos que impactam o cliente e a gente sempre fica com a sensação de que as coisas não estão andando. É difícil perceber o trabalho de TI internamente.</t>
  </si>
  <si>
    <t>Sempre disponíveis e atenciosos</t>
  </si>
  <si>
    <t>A atuação com a área de TI foi realmente diferenciada em 2024, sempre proporcionando soluções relativamente rápidas. Destaco especialmente a atuação da equipe de Cyber Segurança, que foi crucial no dia a dia. A liderança do gerente da área foi notável. De forma geral, quero citar Daniel Nogueira, Lucas Morais, Tiago Lucena e Dantonny que se destacaram pelo conhecimento técnico e disponibilidade, sempre prontos para solucionar problemas de forma rápida e eficaz.</t>
  </si>
  <si>
    <t>Área muito organizada, hands-on e parceira.</t>
  </si>
  <si>
    <t>Infelizmente a maioria de nossos problemas acaba originando de situações relacionadas a TI, sistema obsoleto, demora para solução de problemas emergenciais para clientes. Tempo de resposta e atendimento abaixo do esperado para uma empresa do nosso porte.</t>
  </si>
  <si>
    <t>Empenhando sempre em inovações, buscando facilidades e transparência, das mais diversas formas dos processos. Simplificando a vida do cliente interno/externo.</t>
  </si>
  <si>
    <t>Focar em Up-grade em sistema</t>
  </si>
  <si>
    <t>Ótima estrutura e auxilio quando solicitado.</t>
  </si>
  <si>
    <t>Fácil acesso as pessoas e sempre atenciosos, mas seria interessante sempre ter alguém no CD para facilitar o atendimento.</t>
  </si>
  <si>
    <t>Não atende os chamados com agilidade, os colaboradores chegam na companhia e não tem as ferramentas para iniciar as atividades, sempre demoram ou agem com desdém para atender.</t>
  </si>
  <si>
    <t>Em relação a chamados, aérea de Ti demora muito a responder e resolver chamados.</t>
  </si>
  <si>
    <t>Precisa melhorar alguns pontos, mas satisfeito</t>
  </si>
  <si>
    <t>Ótimo</t>
  </si>
  <si>
    <t>Proatividade dos colaboradores deste setor é excelente para sanar problemas sistêmico</t>
  </si>
  <si>
    <t>Excelente</t>
  </si>
  <si>
    <t>Só tenho que agradecer, pois se somos uma referência no mercado é devido a toda equipe trabalhar em conjunto para buscar tecnologia e inovação aos nossos serviços.</t>
  </si>
  <si>
    <t>A área de tecnologia possui um sistema de chamados um pouco confuso, é difícil chegar na pessoa exata que poderá resolver o problema. Mas num geral os colaboradores do dia a dia do Clia são muito solícitos em ajudar e tentar ajudar!</t>
  </si>
  <si>
    <t>Funcionários muito competentes, porém demoram muito para resolver problemas, isso quando são realmente resolvidos.</t>
  </si>
  <si>
    <t>Pessimos em diversos quesitos</t>
  </si>
  <si>
    <t>Comprometimento e rápido atendimento as solicitações.</t>
  </si>
  <si>
    <t>Muito difícil o contato com o setor e analistas e morosidade no atendimento aos chamados .</t>
  </si>
  <si>
    <t>Equipe excepcional, ótimo trabalho.</t>
  </si>
  <si>
    <t>Excelente.</t>
  </si>
  <si>
    <t>Ótima.</t>
  </si>
  <si>
    <t>Um time que tem bons funcionários mas eu vejo falta de motivação, demora nos atendimentos dos chamados, falta vontade em resolver os problemas da companhia e os técnicos não são 24horas, ressalto que os existentes nos períodos noturnos não resolvem os problemas mais críticos do terminal pois estão em home ou em outro terminal</t>
  </si>
  <si>
    <t>A tecnologia da empresa é de ponta, sempre inovando para as melhores</t>
  </si>
  <si>
    <t>O setor de tecnologia tem sido fundamental pra empresa, aumentando a produtividade dos colaboradores.</t>
  </si>
  <si>
    <t>Precisa melhorar</t>
  </si>
  <si>
    <t>Satisfeito , porém tem algo sempre pra melhor</t>
  </si>
  <si>
    <t>Facilita o nosso dia a dia.</t>
  </si>
  <si>
    <t>É uma área que vem evoluindo ao longo do tempo e acredito que hoje atende bem as demandas de suporte, mas ainda há falhas de atualizações e bloqueios sistêmicos que dificultam o trabalho no dia a dia.</t>
  </si>
  <si>
    <t>É um time bem grande e na grande maioria das vezes muito prestativos e solícitos, porém estamos bem longe do ideal em questão de sistemas, pois muitas vezes temos falhas e alguns funcionários com mais tempo de casa apresentam resistência a novas ideias e muitas respostas a chamados não tem nada a ver com o real problema.</t>
  </si>
  <si>
    <t>A única ressalva é a indiponibilidade de rede em alguns momentos. Ocorreu uma vez comigo durante uma reunião importante de certificação. Depois de 3 minutos retornou, mas atrapalhou a minha apresentação. No mais, ok.</t>
  </si>
  <si>
    <t>A área de desenvolvimento de sistemas especificamente, deixa muito a desejar. Não atendem prazos e as pessoas não têm boa vontade.</t>
  </si>
  <si>
    <t>Equipe sempre muito disposta a ajudar!</t>
  </si>
  <si>
    <t>Está melhorando cada vez mais.</t>
  </si>
  <si>
    <t>Sempre com as melhores práticas de mercado</t>
  </si>
  <si>
    <t>Excelente trabalho de melhoria ,nos ajudando para obter uma excelente operação.</t>
  </si>
  <si>
    <t>As vezes deixa um pouco a desejar nos atendimentos.</t>
  </si>
  <si>
    <t>Parabéns!</t>
  </si>
  <si>
    <t>ATENDE AS NECESIDADES</t>
  </si>
  <si>
    <t>A equipe local está melhorando com.a chegada de novos funcionários, mas a porta ainda continua fechada e o acesso parece restrito as pessoas.</t>
  </si>
  <si>
    <t>Alguns atendimentos foram bons e outros apenas encerram o chamado sem ter resolvido. O tempo para ter acesso a computador e acessórios também é muito longo.</t>
  </si>
  <si>
    <t>Ultrapassada para a empresa que somos, mal tem coletor para os funcionários e quando tem não atualiza de acordo com o trabalho, fazendo com que o trabalho ocorra em câmera lenta, atrasando o lado dos trabalhadores e fazendo com que muita das vezes o trabalho acumule para o próximo turno.</t>
  </si>
  <si>
    <t>O sistema tem falhas que as vezes atrapalha uma operação com excelência...</t>
  </si>
  <si>
    <t>Veja o que a tecnologia dentro da Santos Brasil é muito extenso pois vendo controle passa por vários setores até chegar no navio e vejo o plano tecnológico é a empresa.</t>
  </si>
  <si>
    <t>Melhorou muito na participação e no atendimento as demandas de todas as empresas do grupo</t>
  </si>
  <si>
    <t>Excelente área, sempre prestativa.</t>
  </si>
  <si>
    <t>Melhorando cada vez mais</t>
  </si>
  <si>
    <t>Entendo que é um setor que tem muitas demandas, mas poderia melhorar o atendimento. Minha critica é específica para área de desenvolvimento. As demais areas de TI, cumprem com o esperado.</t>
  </si>
  <si>
    <t>Alguns pontos a ser melhorados mais boa</t>
  </si>
  <si>
    <t>Demoram muito a atender o chamados. E difundir conhecimento. Hj há situações que só o pessoal do adm ou os coordenadores resolvem. E fim de semana fica bem comprometido.</t>
  </si>
  <si>
    <t>Poderia melhorar os sistemas de cadastro dos novos colaboradores para otimizar o preparo de equipamentos e aprovação de acessos de modo que estejam disponíveis já no primeiro dia.</t>
  </si>
  <si>
    <t>Muita boa em alguns sentidos mais necessitando melhorar muito ainda na parte operacional. Equipamentos tais como: Carretas</t>
  </si>
  <si>
    <t>Demora na resolução de alguns chamados solicitados</t>
  </si>
  <si>
    <t>Sempre que preciso de atendimento sou prontamente respondido, consigo acompanhar meus problemas com a ferramenta de chamados que e muito facil de usar</t>
  </si>
  <si>
    <t>Tecnologia de ponta aos poucos alcançaremos nossos objetivos</t>
  </si>
  <si>
    <t>Top, cada dia uma evolução diferente para facilitar para todos</t>
  </si>
  <si>
    <t>Eu só tenho elogios para essa área e foi um dos motivos que despertou meu interesse em me candidatar para uma vaga. É muito bom trabalhar em uma empresa que está sempre buscando se inovar e atualizar seus processos. Trabalhar em um ambiente com toda infraestrutura em tecnológia que a Santos Brasil tem é uma oportunidade única e transformadora principalmente para mim que estou começando minha trajetória profissional.</t>
  </si>
  <si>
    <t>Atende as expectativas e demonstram sempre estar em buscar de melhorias de processos.</t>
  </si>
  <si>
    <t>Sempre muito solícitos. Sempre atende a todas as demandas que precisei.</t>
  </si>
  <si>
    <t>Sempre atento as chamadas</t>
  </si>
  <si>
    <t>Vem evoluindo.</t>
  </si>
  <si>
    <t>Otimo</t>
  </si>
  <si>
    <t>Está avançado , só precisa melhorar o sinal de internet para que os coletores não trave tanso e acaba dando erros de baixas de serviços executados.</t>
  </si>
  <si>
    <t>Muita coisa a desenvolver sobre tempo!</t>
  </si>
  <si>
    <t>Demora para atender os chamados e até fecha</t>
  </si>
  <si>
    <t>Sensacional</t>
  </si>
  <si>
    <t>A cada dia ampliando mais em várias areas</t>
  </si>
  <si>
    <t>Comunicação pode ser melhorada.</t>
  </si>
  <si>
    <t>Dificil comunicação entre os times, atrasos nas entregas do time de hosting, embora esteja satisfeito com os resultados que o departamento como um todo atinge constantemente e sempre se supera, a comunicação possui ruídos e isso impacta negativamente.</t>
  </si>
  <si>
    <t>Ótima</t>
  </si>
  <si>
    <t>Precisa melhorar algumas coisas tais como aparelhos tts , rtgs .</t>
  </si>
  <si>
    <t>Deveria melhorar os tablet que vive travado no dia de calor com isso impacta na operação diminuído mph trabalha pra ter melhoria quanto isso .</t>
  </si>
  <si>
    <t>Umas das melhores que trabalhei anteriormente..</t>
  </si>
  <si>
    <t>Um melhor acesso na plataforma GEN.TE MOBILE principalmente na área de cursos</t>
  </si>
  <si>
    <t>A insuficiência de sinal dos coletores. Qualidade na manutenção dos coletores já que tem alguns que o touch scre está pressimo.</t>
  </si>
  <si>
    <t>Sempre se aprimorando</t>
  </si>
  <si>
    <t>Agilidade em alguns casos e inovação quantos as tecnologias, melhorar os sinais de antena pro sistema ter melhor distribuição.</t>
  </si>
  <si>
    <t>Sempre ajudam quando precisamos, mas as vezes o processo é demorado e confuso.</t>
  </si>
  <si>
    <t>Sempre que acionado atende</t>
  </si>
  <si>
    <t>No meu ponto de vista precisam melhorar os prazo dos chamados, pois muitas vezes temos urgência.</t>
  </si>
  <si>
    <t>Equipe muito boa e aproveito para parabenizar todas as melhorias que estão acontecendo</t>
  </si>
  <si>
    <t>Show de bola aí</t>
  </si>
  <si>
    <t>Sempre melhorando e tornando mais fácil o dia a dia.</t>
  </si>
  <si>
    <t>Melhorar em prazo para atendimento chamados e O S</t>
  </si>
  <si>
    <t>A TI sempre com muita inovação e muitas ações e demandas sempre em busca incansável para atender a todos porém vale ressaltar Os chamados qdo se tratar de saída de carga ou cálculo a solução precisa ser mais rápida e efetiva, pois causa muito stress com o cliente.</t>
  </si>
  <si>
    <t>Atende as perspectivas</t>
  </si>
  <si>
    <t>Excelente disponibilidade de materiais e atendimento.</t>
  </si>
  <si>
    <t>Infelizmente a dificuldade em entrar em contato com alguém se suporte permanece.</t>
  </si>
  <si>
    <t>Evoluindo</t>
  </si>
  <si>
    <t>Rapida respostas quanto aos problemas e dificuldades, quanto aos acessos e manutenção de equipamentos.</t>
  </si>
  <si>
    <t>Eficientes quando precisamos abrir um chamado para alguma melhoria</t>
  </si>
  <si>
    <t>Muitos atenciosos e dedicados nas funções, sempre disposto e disponível em ajudar os funcionários</t>
  </si>
  <si>
    <t>Em evolução</t>
  </si>
  <si>
    <t>Equipe prestativa, resolvem de forma rápida e eficiente, sempre estão dispostos a ajudar, tirar dúvidas e também ensinar quando necessário.</t>
  </si>
  <si>
    <t>Ótimo trabalho.</t>
  </si>
  <si>
    <t>Diminuir os processos burocraticos e facilitar o acesso as ferramentas, principalmente dos reccem chegados a empresa</t>
  </si>
  <si>
    <t>Pessoas prestativas</t>
  </si>
  <si>
    <t>Tecnologia é boa mas a infraestrutura não a companha o status atual.</t>
  </si>
  <si>
    <t>Pronto em nos atender.</t>
  </si>
  <si>
    <t>A área de Tecnologia é a melhor, com destaque especial para o time de ERP, que demonstra excelência, agilidade e profundo conhecimento nas soluções oferecidas.</t>
  </si>
  <si>
    <t>Satisfatório mas precisa de evolução.</t>
  </si>
  <si>
    <t>Ajudar num todo e mais clareza nos acessos e respostas.</t>
  </si>
  <si>
    <t>Fiquei 3 meses na empresa e não conseguiram ajustar as senhas para acesso do tablet. Acredito que vá melhorar, mas vi pessoas com mais de 3 anos na função e sem senha de acesso.</t>
  </si>
  <si>
    <t>Inteligente</t>
  </si>
  <si>
    <t>Área com processos bem definidos e que busca constante melhoria.</t>
  </si>
  <si>
    <t>Maquina do módulo 2 não autoriza retirada de material, ainda mao consigo fazer retirada.</t>
  </si>
  <si>
    <t>Inovando a cada dia ...</t>
  </si>
  <si>
    <t>Sempre atuando com a melhora dos coletores.</t>
  </si>
  <si>
    <t>As vezes o atendimento demora para acontecer, mas no geral somos bem atendidos.</t>
  </si>
  <si>
    <t>Muito satisfeito, a tecnologia da Santos Brasil é muito top! Parabéns a empresa.</t>
  </si>
  <si>
    <t>Sobre tecnologia cada vez mais avançando para o desenvolvimento e crescimento do terminal</t>
  </si>
  <si>
    <t>Time acessível.</t>
  </si>
  <si>
    <t>Avaliei abaixo, pois uma empresa como a Santos Brasil, precisa rever o processo/ gestão dessa área. Os problemas não são sanados na raiz e sim ajustados pontualmente. Isso gera transtorno para as áreas que vivem abrindo chamado. Também temos problemas de processos que estavam funcionando perfeitamente e do nada começam a dar problema. Já relatado em alguns casos, q foi o atendimento de um outro chamado que gerou o novo problema. Ou seja, se outro analista mexe em um determinado problema, pode ocasionar outro problema por não conhecer as amarrações instruídas pela gestão.</t>
  </si>
  <si>
    <t>Designar uma pessoa de sistemas e outra de infraestrutura para cuidar de cada setor</t>
  </si>
  <si>
    <t>Bom esse quesito é o segundo pior ainda mais após a mudança de sistema onde os slot não têm capacidade.</t>
  </si>
  <si>
    <t>Sempre que necessário, atendem e resolvem em prontidão e com excelência.</t>
  </si>
  <si>
    <t>A área de Tecnologia evoluiu muito nos últimos anos, a equipe está mais simpática e educada no atendimento, além da motivação dos funcionários ser mais evidente.</t>
  </si>
  <si>
    <t>Sempre prestativos</t>
  </si>
  <si>
    <t>É nítida a dedicação da equipe e criatividade para entregar os melhores resultados.</t>
  </si>
  <si>
    <t>Sempre estão melhorando e torna o trabalho mais fácil</t>
  </si>
  <si>
    <t>Equipe muito prestativa e ágil em seus processos e chamados</t>
  </si>
  <si>
    <t>Sempre que precisei fui atendido. Como sugestão de melhoria uma constância no atendimento, alguns casos são atendidos de forma muito superficial.</t>
  </si>
  <si>
    <t>Dificuldade com ramais.</t>
  </si>
  <si>
    <t>Problema com o sinal de rede nos equipamentos.</t>
  </si>
  <si>
    <t>Quanto mais melhoria tecnologia melhor</t>
  </si>
  <si>
    <t>Vem se aprimorando com as questões tecnológica na empresa</t>
  </si>
  <si>
    <t>Demora bastante para finalizar o GRC, sempre fica na parte de pendência operacional e com isso a pessoa que está iniciando na minha empresa leva muito tempo para ter seus acessos liberados.</t>
  </si>
  <si>
    <t>Aplicada para beneficiar o funcionário</t>
  </si>
  <si>
    <t>A área de Tecnologia é o coração da inovação, viabilizando soluções que otimizam processos e melhoram a eficiência.</t>
  </si>
  <si>
    <t>Parabéns a todos</t>
  </si>
  <si>
    <t>Cada vez melhores</t>
  </si>
  <si>
    <t>Infelizmente minha percepção aos serviços de TI é negativa devido ao elevado prazo de atendimento aos tickets abertos... há casos que demoram mais de 6 meses para serem respondidos. SEIS MESES.</t>
  </si>
  <si>
    <t>Precisa melhorar muito em atender e melhorar sistemas que estão ultrapassados e não funcionam</t>
  </si>
  <si>
    <t>Bom trabalho desenvolvido na área</t>
  </si>
  <si>
    <t>Evoluindo bastante</t>
  </si>
  <si>
    <t>Perfeito, em relação a comunicação e acesso ao terminal como um todo estamos no caminho certo, Parabens</t>
  </si>
  <si>
    <t>Ótima gestão</t>
  </si>
  <si>
    <t>Equipe reefer sem coletor desde o início do ano, tendo que reserva coletores</t>
  </si>
  <si>
    <t>Parabéns ao time de tecnologia pelo trabalho incansável na melhoria tecnológica de todos os setores do terminal.</t>
  </si>
  <si>
    <t>Melhorar os meios de comunicação entre funcionários e seus encarregado e equipamentos Equipamentos com falhas no sinal atrapalhando o processo na operação.</t>
  </si>
  <si>
    <t>Considero melhorar a prestação de serviços, colaboradores de suporte precisam de treinamentos técnicos e cordialidade. Melhorar o cronograma de entregas e um portal mais claro e objetivo para entender onde realizar as solicitações de serviços, o atual é confuso, precisamos sempre de uma interação humana pra entender onde abrir determinado chamado.</t>
  </si>
  <si>
    <t>Parabéns</t>
  </si>
  <si>
    <t>Falta mais suporte</t>
  </si>
  <si>
    <t>Show de bola</t>
  </si>
  <si>
    <t>Muito abaixo do esperado. Muita demora para se resolver alguma situação ou principalmente atender o telefone.</t>
  </si>
  <si>
    <t>Crítica: há de se observar que os chamados não possuem prazos para a resolução dos mesmos.</t>
  </si>
  <si>
    <t>Sempre estão inovando parabéns.</t>
  </si>
  <si>
    <t>Otima</t>
  </si>
  <si>
    <t>Acertivo e eficiente</t>
  </si>
  <si>
    <t>A empresa deu um grande salto mudando o sistema analógico para o digital, facilitou muito o a logística.</t>
  </si>
  <si>
    <t>Sempre buscando melhoria contínua para desenvolvimento das máquinas e acessos</t>
  </si>
  <si>
    <t>Setor solícito e disponível quando necessário. Colaboradores esforçados que apresentam sinergia. Sabem entender as urgências e atendem de acordo com as expectativas.</t>
  </si>
  <si>
    <t>Poderia ter um pessoal destinado a ajudar o operacional</t>
  </si>
  <si>
    <t>Muito boa e prestativo aos colaboradores</t>
  </si>
  <si>
    <t>Agrega grande valor a empresa com equipamentos de ponta em tecnologia facilitam o trabalho dos colaboradores e o funcionamento de toda empresa.</t>
  </si>
  <si>
    <t>Perfeito</t>
  </si>
  <si>
    <t>Horrível não tenho acesso a nada</t>
  </si>
  <si>
    <t>Precisa evoluir um pouco mais</t>
  </si>
  <si>
    <t>As vezes sinto falta de esclarecimentos nos motivos dos problemas que surgem.</t>
  </si>
  <si>
    <t>Muito prestativos e atenciosos.</t>
  </si>
  <si>
    <t>Abranger a ESTIVA , ESCALAÇÃO. HOJE FEITA MANUAL.</t>
  </si>
  <si>
    <t>Na área de OCT deixa a desejar.</t>
  </si>
  <si>
    <t>Sempre evoluindo para melhorar o Serviço.</t>
  </si>
  <si>
    <t>O aplicativo do totem de solicitação de EPIs por vezes aceita requisições onde não há itens no estoque, mas no momento ta baixa o item continua constando como retirado e preciso esperar o prazo de retirada do aplicativo como se tivesse recebido o item.</t>
  </si>
  <si>
    <t>Melhorar no atendimento online.</t>
  </si>
  <si>
    <t>Para agilizar os processos, os técnicos deveriam ter acesso ao SAP para abrir a ordem de serviços, requisitar peças e materiais, aí sim seríamos mais eficientes e eficazes.</t>
  </si>
  <si>
    <t>Tem uma faia no terminal quando passa para parte de internet,alguma rua não pegar o sinal no coletor da máquinas</t>
  </si>
  <si>
    <t>Tem que evoluir mais</t>
  </si>
  <si>
    <t>precisa de soluções ágeis e informações precisas</t>
  </si>
  <si>
    <t>Mas suporte nas orientações</t>
  </si>
  <si>
    <t>As inovações tem sido ímpar e com o tempo tudo será mais produtivo.</t>
  </si>
  <si>
    <t>Tem melhorado com o passar dos anos, mais ainda tem espaço para mais adequações, uma melhorias no parque de informática seria bem vinda, vejo que estamos trabalhando com equipamento de qualidade mínima… digamos Ok. Mais equipamentos de ponta trariam mais retorno em um ambiente onde o tempo conta muito. Na parte lógica, seria melhor ter equipes direcionadas nas filiais para fazer interfaces com relação a chamados de sistemas, algumas vezes o tempo de resolução é inadequado e a distância física não ajuda( equipes de sistemas totalmente alocada em Santos)</t>
  </si>
  <si>
    <t>Pessoas otimas</t>
  </si>
  <si>
    <t>Sempre apostos para resolver obrigado</t>
  </si>
  <si>
    <t>Dentro do esperado</t>
  </si>
  <si>
    <t>Sempre disponíveis e dispostos a ajudar</t>
  </si>
  <si>
    <t>Sempre evoluindo e tentando acompanhar as atividades, mas precisamos de um reforço melhor nas equipes em especial em horários noturno nos atendimentos de chamados.</t>
  </si>
  <si>
    <t>Atende sempre que preciso,</t>
  </si>
  <si>
    <t>A tecnologia está de Parabéns mas precisam verificar a realidade de cada unidade para evitar atrasos nas operações.</t>
  </si>
  <si>
    <t>Excelente!</t>
  </si>
  <si>
    <t>Cadê fez está melhorando mais é mais ótimo</t>
  </si>
  <si>
    <t>Péssimo</t>
  </si>
  <si>
    <t>Estruturar melhor e desenvolver o TI Flow para uma visualização mais moderna das OS abertas para desenvolvimento, atualmente a plataforma tem muito Backlog de OS paradas que ficam aguardando aprovações ou mesmo o desenvolvimento pela parte da TI</t>
  </si>
  <si>
    <t>Satisfeito com os serviços prestados aos funcionários.</t>
  </si>
  <si>
    <t>A empresa sempre inovando , atualizando suas áreas com novas tecnologias, para atender os clientes , satisfeito.</t>
  </si>
  <si>
    <t>Sempre avançando e acessível.</t>
  </si>
  <si>
    <t>Aixo que eu em particular não tenho que falar muito ,sobre a tecnologia aí o bom</t>
  </si>
  <si>
    <t>Precisa automatizar muitos processo ainda.</t>
  </si>
  <si>
    <t>Equipes super competentes e melhorando a cada dia</t>
  </si>
  <si>
    <t>Ótimo.</t>
  </si>
  <si>
    <t>Cada dia vem somando de forma positiva</t>
  </si>
  <si>
    <t>Está excelente</t>
  </si>
  <si>
    <t>A área de tecnologia é essencial para garantir que os sistemas e ferramentas da empresa funcionem bem no dia a dia. O suporte oferecido aos colaboradores facilita as atividades e ajuda a resolver problemas com agilidade. Além disso, manter os equipamentos e softwares atualizados reflete cuidado em atender às necessidades da empresa e dos usuários.</t>
  </si>
  <si>
    <t>Muito bom, acredito que ficam meio isolados do resto das pessoas da empresa, sem se comunicarem muito.</t>
  </si>
  <si>
    <t>Essa equipe é nota 10</t>
  </si>
  <si>
    <t>Não tem boa vontade de ajudar com as dificuldades do dia dia</t>
  </si>
  <si>
    <t>De modo geral atende, sempre é bom melhorar.</t>
  </si>
  <si>
    <t>Tem efetuado muito bem nas áreas da empresa para satisfação dos clientes meio ambiente e colaboradores saúde e segurança e Mei ambiente</t>
  </si>
  <si>
    <t>muito a melhorar, principalmente voltado a Saúde !</t>
  </si>
  <si>
    <t>Atendente as necessidades da unidade.</t>
  </si>
  <si>
    <t>Boa equipe, atenciosa e dedicada, poderiam melhorar na questão do acompanhamento dos OPS</t>
  </si>
  <si>
    <t>Poderia funcionar além do horário comercial, após esse horário não tem pessoas treinadas, autorizadas a agir em emergências, não tem suporte para trabalhadores ou orientações claras.</t>
  </si>
  <si>
    <t>Área com muito rotatividade, difícil manter os processos e proximidade com a operação, porém os colaboradores sao sempre atenciosos.</t>
  </si>
  <si>
    <t>Falta apresentação dos programas de segurança e também disponibilidade de colaboradores na operação</t>
  </si>
  <si>
    <t>Se preocupa com o colaborador</t>
  </si>
  <si>
    <t>Só tenho que agradecer, pois se somos uma referência no mercado é devido a toda equipe trabalhar em conjunto cuidando da nossa saúde e do meio ambiente.</t>
  </si>
  <si>
    <t>A área de SSMA possui colaboradores muito competentes, com processos bem definidos e sempre buscando melhorias para atender a todo.</t>
  </si>
  <si>
    <t>Deixa a desejar</t>
  </si>
  <si>
    <t>Excelente atendimento e profissionais engajados e comprometidos com os propósitos da empresa.</t>
  </si>
  <si>
    <t>Nada a reclamar atendimento muito humanizado e de qualidade.</t>
  </si>
  <si>
    <t>Ótimo trabalho!</t>
  </si>
  <si>
    <t>Falta mais efetivo dentro da empresa, acredito que não é só de DDS que vive o SSMA, mas gostaria muito de ver mais treinamentos deles nas unidades</t>
  </si>
  <si>
    <t>Tudo muito organizado, muito zeloso</t>
  </si>
  <si>
    <t>O setor de SSMA tem implementado práticas preventivas e sustentáveis, garantindo um ambiente de trabalho seguro e promovendo responsabilidade ambiental.</t>
  </si>
  <si>
    <t>Garante e fiscaliza a nossa segurança incansavelmente.</t>
  </si>
  <si>
    <t>Vários processos foram criados ou remodelados, mas não há clareza das mudanças estruturais e quais os benefícios que agregam para o dia a dia. Resultado: números de acidentes crescendo em todas as unidades. Além disso, falta suporte do time de Segurança em questões primordiais como acompanhamento de visitantes e prestadores de serviço. Deveria haver um padrão de treinamento e de regras para as unidades.</t>
  </si>
  <si>
    <t>Equipe sempre muito disposta a ajudar! Processos poderiam ser mais claros</t>
  </si>
  <si>
    <t>Saúde e segurança em primeiro lugar com o pessoal da segurança.</t>
  </si>
  <si>
    <t>Sempre acompanho as campanhas e política de Ssma</t>
  </si>
  <si>
    <t>Excelente trabalho na Unidade.</t>
  </si>
  <si>
    <t>ATENDE E MUITO PRESTATIVA EM TODO ATENDIMENTOS AOS FUNCIONARIOS .</t>
  </si>
  <si>
    <t>Segurança focada para atender ao time e prevenir acidentes! Meio ambiente necessita maior atenção!</t>
  </si>
  <si>
    <t>Achei muito complexo ter acesso a eles. O processo de EPI é tão demorado e cheio de aprovações que as pessoas desistem e ficam sem.</t>
  </si>
  <si>
    <t>A segurança é muito falha, não vistoria as áreas de riscos, e quando o trabalhador passa pra frente algum relato de risco de acidente, raramente o problema é resolvido, muita das vezes é feita alguma gambiarra mas não necessariamente resolvem o problema. Se pensassem realmente na nossa saúde ou segurança pagariam os 30%, mas isso não acontece mesmo nos expondo a riscos de containers IMO,RISCO DE CHOQUE, QUEDA e todos os outros riscos que corremos dentro de um terminal portuário.</t>
  </si>
  <si>
    <t>Ergonomia deveria ser levado mais a sério em toda operação...</t>
  </si>
  <si>
    <t>A segurança dentro da Assis Brasil é muito criteriosa vemos que os cuidados tanto com funcionário. Com a segurança de todos fazem parte da ação da Santos Brasil.</t>
  </si>
  <si>
    <t>Ter mais cuidado</t>
  </si>
  <si>
    <t>Ser mais prático e menos teórico.</t>
  </si>
  <si>
    <t>Reforçar o uso da ferramenta ops e reciclar as orientações junto aos funcionários mais antigos.</t>
  </si>
  <si>
    <t>Os técnicos de segurança do trabalho deveriam estar mais na área operacional para observarem alguma vulnerabilidade e não apenas na sala aguardando demanda. O terminal é muito grande e acessam vários motoristas terceiros sem usar nenhum tipo de EPI, e são orientados apenas se passar alguém da Segurança Patrimonial e ver a situação. Por isso digo isso, pois já tem os técnicos de segurança ADM, e o que estiver no turno tem que estar mais envolvido no operacional e não sendo mais um dentro da sala.</t>
  </si>
  <si>
    <t>Excelente serviço prestado n área de ssma . fazendo jus a saúde e segurança dos nossos colaboradores.</t>
  </si>
  <si>
    <t>Segurança e responsabilidade de todos tem alguns que estão deixando a desejar, saúde ok, meio ambiente ok</t>
  </si>
  <si>
    <t>Sempre muito preocupada com saúde dos funcionários tanto na parte física quanto emocional . O engajamento da empresa com o meio ambiente é algo que eu acho incrível e um diferencial da empresa.</t>
  </si>
  <si>
    <t>Área da saúde com processos totalmente desorganizados, com equipe despreparada. Segurança e Meio Ambiente atendem as expectativas.</t>
  </si>
  <si>
    <t>Pronto atendimento</t>
  </si>
  <si>
    <t>Fazer mais engajamento, não somente DDS em dias especiais.</t>
  </si>
  <si>
    <t>Necessário um local para</t>
  </si>
  <si>
    <t>Ótimo ,bem prestativos excelente .</t>
  </si>
  <si>
    <t>Incrível atendimento, muito bom</t>
  </si>
  <si>
    <t>Uma das melhores</t>
  </si>
  <si>
    <t>Só tiver contato nos exames</t>
  </si>
  <si>
    <t>Acredito que todo o esforço de anos tornou essas áreas referência.em excelencia</t>
  </si>
  <si>
    <t>Deveria ter mais funcionários para atendimento horário estendido para liberar o carimbo para pegar epi no almoxarifado toda vez que vamos no horário nunca tem pessoas lá quando atende desmotivado .</t>
  </si>
  <si>
    <t>Atende a espectativa</t>
  </si>
  <si>
    <t>Exatamente e cuidados com todos nós funcionários</t>
  </si>
  <si>
    <t>Estamos dentro das normas estabelecidas, mas a empresa santos Brasil está acima deste padrão, assim as normas se aplicam porém com algum tipo de defasagem, em ergonomia, informações dos pátios em relação aos trabalhos já que estão ligados diretamente ao funcionários que estão operando as máquinas seja carreta, stacker, E.V. entre outros equipamentos fora a qualidade de armazenamento.</t>
  </si>
  <si>
    <t>A empresa preza pela saúde, segurança de todos e se preocupa com a questão ambiental.</t>
  </si>
  <si>
    <t>Atendimento poderia melhorar</t>
  </si>
  <si>
    <t>Inovar alguns processos.</t>
  </si>
  <si>
    <t>Sempre prestativos.</t>
  </si>
  <si>
    <t>Sempre que acionado somos bem atendidos</t>
  </si>
  <si>
    <t>Estão sempre buscando minimizar os acidente e sempre buscando ter um ambiente mais agradável.</t>
  </si>
  <si>
    <t>Sempre acompanhado cada funcionário.</t>
  </si>
  <si>
    <t>O programa de ssma TB tem amadurecido ao longo dos anos, porém Sobre as segurança de visitas no percurso da van...qdo ocorreu um acidente no terminal com cliente, ficou muito vaga a ação e o zelo junto ao cliente. Sobre a questão do PEX poderiam entender o perfil de cada área para uma melhor elaboração do questionário pois as nossas opiniões não são levadas em consideração .</t>
  </si>
  <si>
    <t>Excelente atendimento.</t>
  </si>
  <si>
    <t>talvez único ponto como sugestão seria pintar novamente a faixa de pedestre da portaria até a manutenção, sei que esta ocorrendo obras e há um desvio.</t>
  </si>
  <si>
    <t>Bem engajado no bem estar do colaborador, segurança e integração com meio ambiente, trazendo sempre palestras, acões e direcionamento.</t>
  </si>
  <si>
    <t>Nota-se que estão sempre dispostos e foçados na qualidade, saúde e segurança dos funcionários, visitantes e terceiros.</t>
  </si>
  <si>
    <t>Equipe prestativa e atenciosa, local limpo, organizado e de fácil acesso.</t>
  </si>
  <si>
    <t>Muito eficiente</t>
  </si>
  <si>
    <t>O terminal é completamente sujo e cheio de buracos, demoram muito a fazer os reparos mesmo com a notificação.</t>
  </si>
  <si>
    <t>Embora trabalho remotamente, reconheço que a área de SSMA proporciona um ambiente presencial seguro, saudável e alinhado com práticas sustentáveis.</t>
  </si>
  <si>
    <t>A implantação de novos equipamentos de segurança e processo deveria ser conversado tb com quem usa o equipamento. Lembrando que n e o funcionario que deve adaptar-se a maquina e sim o contrário. A maquina deve ser adaptavel so funcionário</t>
  </si>
  <si>
    <t>Cada um cuida de si,desejando o melhor para seu companheiro de trabalho.</t>
  </si>
  <si>
    <t>Pessoas bem preparadas e atenciosas.</t>
  </si>
  <si>
    <t>Atuante</t>
  </si>
  <si>
    <t>E a pior área da empresa nos obrigam a usar (EPIs bota e luvas) que não são adequadas a luva é péssima e a bota machuca os pés muita gente tem problemas.Eu mesmo fui orientado a procurar um médico especialista mais quando trouxe pro médico da empresa ele disse que não poderia me ajudar porque o chefe da segurança do trabalho já está precionando o mesmo a não aceitar laudo de ninguém (temos que usar a bota mesmo com problemas)! Só não dá pra entender como um engenheiro de segurança sabe mais de medicina do que um médico ortopedista ou vascular e foram eles mesmo da segurança que me mandaram procurar um especialista!</t>
  </si>
  <si>
    <t>Ate hj nao consigo tirar produtos na maquina do módulo 2</t>
  </si>
  <si>
    <t>Muito dedicados</t>
  </si>
  <si>
    <t>Deveriam deixar mais pessoas a disposição para atendimento dos funcionários.</t>
  </si>
  <si>
    <t>Muito bom contamos com uma equipe médica um grupo de segurança e brigada de incêndio</t>
  </si>
  <si>
    <t>Meio ambiente, poderiam colocar coletores de água nos aparelhos de ar condicionado para reutilizar a água que vai na frente do prédio,</t>
  </si>
  <si>
    <t>Bem ao meu ver o SSMA se ocorrece uma auditoria eficaz não conseguiríamos nem um ISO.</t>
  </si>
  <si>
    <t>Equipe nota 1000.</t>
  </si>
  <si>
    <t>Ótimo atendimento</t>
  </si>
  <si>
    <t>A equipe de segurança precisa ser mais consultiva e realmente ajudar a sanar dúvidas sobre segurança, acaba apenas criticando sem ajudar a chegar em uma solução comum.</t>
  </si>
  <si>
    <t>Ótima atuação</t>
  </si>
  <si>
    <t>Falta uma consulta geral aos trabalhadores quanto à mudanças de EPIs, mais especificamente quanto às luvas Titan, onde muitos funcionários preferem a anterior “Vaqueta” pela titan ser de um tamanho único muito grande, é além de sempre escorregar das mãos durante o manuseio dos materiais do navio, é permeável e traz o contato direto das mãos com ferrugem e bactérias presentes nos navios.</t>
  </si>
  <si>
    <t>O profissionalismo é excepcional, sem falar da atenção aos detalhes que faz toda a diferença.</t>
  </si>
  <si>
    <t>Muito bom mais precisa melhorar mais a comunicação</t>
  </si>
  <si>
    <t>Um serviço bem eficiente</t>
  </si>
  <si>
    <t>Acompanhamento sobre a ergonomia nos equipamentos. Projetos de reflorestamento em alguma área muito agredida seria ótima para visão da empresa.</t>
  </si>
  <si>
    <t>Precisa de mais atenção</t>
  </si>
  <si>
    <t>Sempre atentos a tudo</t>
  </si>
  <si>
    <t>Muita demanda para pouco efetivo e salário abaixo do mercado de empresa do mesmo ramo</t>
  </si>
  <si>
    <t>em meu pouco tempo de empresa os colaboradores de SSMA me ajudaram e conseguiram até me responder algumas duvidas que eu tinha eles são excelentes</t>
  </si>
  <si>
    <t>Bem trabalhado o sistema de meio ambiente</t>
  </si>
  <si>
    <t>Treinamentos proveitosos</t>
  </si>
  <si>
    <t>A equipe de SSMA inspira confiança ao promover treinamentos e conscientização de forma contínua</t>
  </si>
  <si>
    <t>Falta DDS conhecer area proibido e surdo pq sou técnico segurança do trabalho</t>
  </si>
  <si>
    <t>Ausente</t>
  </si>
  <si>
    <t>Ainda necessitando de ajustes que talvez precise da ajuda de todos, faz parte da conscientização do ser humano</t>
  </si>
  <si>
    <t>Melhorias para aplicar</t>
  </si>
  <si>
    <t>Nunca foi tão claro e explícito</t>
  </si>
  <si>
    <t>Ótimo trabalho</t>
  </si>
  <si>
    <t>Excelente trabalho desenvolvido durante o ano. Parabéns pela dedicação e apoio prestado.</t>
  </si>
  <si>
    <t>Sugestão mais ações de cuidado com as pessoas dentro do terminal:Como postura,peso,descanso,alimentação.</t>
  </si>
  <si>
    <t>Parabéns Os profissionais são ímpar nos seus atendimentos</t>
  </si>
  <si>
    <t>Atendimento padrão</t>
  </si>
  <si>
    <t>Tem muita qualidade estão de parabéns.</t>
  </si>
  <si>
    <t>Tranquilo e bom atendimento</t>
  </si>
  <si>
    <t>Reboque amarelo nas carretas antigas oferece risco a segurança pós se for uma contêiner que a carga corre só pra um lado oferece riscos de tombar, diferente dos outros 2 reboques que não oferece esse risco.</t>
  </si>
  <si>
    <t>otimo</t>
  </si>
  <si>
    <t>Favorável e seguro</t>
  </si>
  <si>
    <t>Um ótimo atendimento</t>
  </si>
  <si>
    <t>Há muito tempo, solicitando a meus gestores e segurança do trabalho, faixa de pedestres em frente ao módulo 2(dinda) em relação a faixa paralela aos PTs. Há anos, acesso ao módulo 2 passível a acidentes</t>
  </si>
  <si>
    <t>Setor presente em todos os ambientes do Tecon Santos. Quando necessário, estão disponíveis para atendimento.</t>
  </si>
  <si>
    <t>Muito boa e prestativo</t>
  </si>
  <si>
    <t>Equipe bem estruturada com atendimento eficaz e equipamento de última geração para ocorrências dentro da empresa e para o bem estar dos colaboradores.</t>
  </si>
  <si>
    <t>Aguardando melhoras</t>
  </si>
  <si>
    <t>Ssma precisa de pessoas que pelo menos desçam do carro para avaliar os riscos do trabalho para liberar a pts</t>
  </si>
  <si>
    <t>Estão no caminho certo</t>
  </si>
  <si>
    <t>O técnico de segurança mais presente na área de trabalho.</t>
  </si>
  <si>
    <t>Excelente profissionais.</t>
  </si>
  <si>
    <t>Gostei bastante do atendimento e da resolução de problemas de acesso. Parabéns!</t>
  </si>
  <si>
    <t>Tive contato com o setor para marcar o periodico e mesmo com toda a alteracao de salas e a correria consegui fazer os exames dentro do prazo e com total comunicacao via whatsapp mesmo. Se tivesse que fazer uma critica seria um reforço utilizando o viva voz sobre procedimentos de lançamento de atestado acho que e bem vindo.</t>
  </si>
  <si>
    <t>Bom atendimento e deixando bem claro para todos os trabalhadores.</t>
  </si>
  <si>
    <t>Poderiam melhor no comprometimento com horário.</t>
  </si>
  <si>
    <t>Houve poucas interações, algumas bem positivas em especial no CD - SBC, considero melhorar o onboarding em relação a este tema e ampliar mais no corporativo conversas do cotidiano, considerando que é um valor da empresa, ouço apenas no Viva Voz que o índice de acidentes está alto, mas não sei de que forma posso atuar de forma preventiva para apoiar dentro do meu meio de trabalho.</t>
  </si>
  <si>
    <t>Sempre que precisei fui atendido.</t>
  </si>
  <si>
    <t>Pouco contato com o setor.</t>
  </si>
  <si>
    <t>Melhor devemos ter equipe de enfermagem 24 horas.</t>
  </si>
  <si>
    <t>A equipe e muito proativo no terminal no pier</t>
  </si>
  <si>
    <t>Mais investimento no setor</t>
  </si>
  <si>
    <t>Falta mais contato com as áreas</t>
  </si>
  <si>
    <t>Orientação,palestras ministradas em DDS</t>
  </si>
  <si>
    <t>Só uma sugestão. Seria incrível se pudesse ser feita a avaliação de periculosidade ou de riscos de cada função separadamente. Cada área tem suas particularidades. Isso precisa ser avaliado com cautela ,para segurança, literal, de todos.</t>
  </si>
  <si>
    <t>Trabalho muito bem realizado até aqui.</t>
  </si>
  <si>
    <t>Precisam melhorar em alguns pontos</t>
  </si>
  <si>
    <t>Excelente trabalho, rápido pessoas educadissimas.</t>
  </si>
  <si>
    <t>Acima do esperado</t>
  </si>
  <si>
    <t>MUITO CAPAZES. Desempenham um papel muito importante e fazem isso com excelência.</t>
  </si>
  <si>
    <t>Um serviço essencial e onde é muito ativo dentro da empresa parabéns.</t>
  </si>
  <si>
    <t>Atende sempre que preciso</t>
  </si>
  <si>
    <t>o SSMA está de parabéns mas para ficar melhor precisa trabalhar com todos os setores referente a segurança no Patio com sinalizações e fiscalizações. Ex quando há uma obra os operadores passam com as maquinas por cima sem ter o cuidado.</t>
  </si>
  <si>
    <t>Atende bem ao colaborador!</t>
  </si>
  <si>
    <t>Desenvolver mais eventos de segurança, com mais atividades interativas presencialmente, envolvendo principalmente o time operacional na disseminação da disciplina operacional e segurança psicológica</t>
  </si>
  <si>
    <t>Excelente, equipe muito boa</t>
  </si>
  <si>
    <t>Setor sempre em busca de melhorias, excelentes profissionais na unidade.</t>
  </si>
  <si>
    <t>Na minha unidade tecno vila do conde só tenho a elogiar , as áreas citadas pelo empenho atuante , e sempre comunicativa atualizando sempre os funcionários.</t>
  </si>
  <si>
    <t>Nós atende super bem</t>
  </si>
  <si>
    <t>Sempre inovadora.</t>
  </si>
  <si>
    <t>Evolução significativa, principalmente com a nova coordenação m. Equipe técnica sempre disponível e acessível.</t>
  </si>
  <si>
    <t>Tá de parabéns muito bom</t>
  </si>
  <si>
    <t>Está cada vez melhor. A gente sente a preocupação com o colaborador.</t>
  </si>
  <si>
    <t>Melhorou muito</t>
  </si>
  <si>
    <t>Equipe super bem treinada parabéns</t>
  </si>
  <si>
    <t>Atendimento 24 horas</t>
  </si>
  <si>
    <t>Muito satisfeito com o serviço.</t>
  </si>
  <si>
    <t>Muito bom ,, excelente atendimento aos funcionários</t>
  </si>
  <si>
    <t>Acessíveis e prestativos.</t>
  </si>
  <si>
    <t>O compromisso com protocolos de segurança e saúde demonstra cuidado e responsabilidade com os colaboradores e o meio ambiente.</t>
  </si>
  <si>
    <t>Ótima área, as pessoas que trabalham SSMA e SSO, são muito simpáticas e boas, só o SSMA precisam de algumas melhorias internas, pois acabam atrasando alguns serviços do SSO.</t>
  </si>
  <si>
    <t>A segurança do trabalho é excelente.</t>
  </si>
  <si>
    <t>Ótima equipe</t>
  </si>
  <si>
    <t>Uma burocracia pra troca de EPI eu um pouco de descaso</t>
  </si>
  <si>
    <t>O ideal seria dividir tarefas de acordo com funções no CD, valorizando salários e empenho da equipe.</t>
  </si>
  <si>
    <t>Perfeito sincronia em todo campo da unidade.</t>
  </si>
  <si>
    <t>Colaboradores sempre muito prestativos e atentos, porém acredito que falte recurso para cobertura de todo o CD</t>
  </si>
  <si>
    <t>Boa equipe, atenciosa e dedicada, os procedimentos não estão 100% claros acho que seria ideal fazer uma integração com todo time sobre os processos internos de segurança Patrimonial</t>
  </si>
  <si>
    <t>Satisfeito, temos uma boa sistemática</t>
  </si>
  <si>
    <t>Comunicação sobre normas de segurança e não só agir quando colaboradores tem desvios</t>
  </si>
  <si>
    <t>Sempre muito rápido no apoio a toas áreas</t>
  </si>
  <si>
    <t>Só tenho que agradecer, pois se somos uma referência no mercado é devido a toda equipe trabalhar em conjunto proporcionado a segurança de nossas vidas, patrimônio da empresa e de nossos clientes. Sempre inovando e trazendo novas tecnologias para integrar aos nossos serviços diários.</t>
  </si>
  <si>
    <t>A área de segurança patrimonial possui colaboradores muito competentes e solícitos, sempre estão dispostos a ajudar, a resolver as situações do dia a dia. é notório o quanto os colaboradores da área gostam do que fazem, isso é incrível de ver. Acredito que alguns procedimentos poderiam ser revistos, ou até mesmo realizar treinamentos para os colaboradores da área para não haver falhas de comunicação.</t>
  </si>
  <si>
    <t>Processos escritos de forma errônea e geram morosidade na operação</t>
  </si>
  <si>
    <t>Segurança Patrimonial dos clias são péssimas</t>
  </si>
  <si>
    <t>Valorização e cuidado com os profissionais internos e externos.</t>
  </si>
  <si>
    <t>Deixa muito a desejar em certas ocasiões alguns colaboradores chegam a atrapalhar o andamento do trabalho além de postura inadequada de trabalho</t>
  </si>
  <si>
    <t>Um setor que vem avançando muito em poucos anos, trouxe tecnologia para a corporação, atende muito as ideias dos colaboradores na visão de segurança, vem traçando novas trajetórias mas ainda falta mais investimento na quantidade de efetivo.</t>
  </si>
  <si>
    <t>Perfeito, trabalham muito bem</t>
  </si>
  <si>
    <t>A segurança patrimonial mantém bons protocolos, assegurando total integridade e proteção dos ativos corporativos.</t>
  </si>
  <si>
    <t>Garante a nossa segurança pessoal e a segurança do Porto.</t>
  </si>
  <si>
    <t>As regras de segurança para acesso às unidades não são claras e tenho a impressão de que mudam constantemente. Entendo a necessidade de padronizar melhor. Além disso, o sistema de agendamento parece não funcionar, porque realizamos um agendamento com antecedência e, quando o fornecedor chega, o agendamento não é localizado.</t>
  </si>
  <si>
    <t>Equipe sempre muito disposta a ajudar! Processos poderiam der mais claros</t>
  </si>
  <si>
    <t>Profissionais capacitados nos trazem mais segurança</t>
  </si>
  <si>
    <t>Equipe tem feito um trabalho bom, são prestativos</t>
  </si>
  <si>
    <t>Exerce o trabalho de acordo, não tenho nada a reclamar desse setor.</t>
  </si>
  <si>
    <t>Por causa de alguns, todos pagam e somos tratados como suspeitos. Que ambiente maravilhoso pra se trabalhar..</t>
  </si>
  <si>
    <t>Segurança patrimonial nos ajuda em questão de quando os motoristas de rua tentam travar a empresa eles nos ajudam a passar e nos ajudam a continuar movimentando o porto.</t>
  </si>
  <si>
    <t>Faz bem o trabalho. Aumentar as áreas monitoração que hj ficam muito restritas dificultando a operação de navio Europa. E aumentar pessoal e câmeras.</t>
  </si>
  <si>
    <t>Poderia nos ajudar mais com os caminhões da rua</t>
  </si>
  <si>
    <t>Excelente profissionais na área portuária.</t>
  </si>
  <si>
    <t>Andam muito desatentos nas patrulhas vivem dirigindo com o celular na cara nos OCTS temos que está muito atentos com eles, e com todos mas eles atrapalha mais o fluxo do que ajuda, sem generalizar</t>
  </si>
  <si>
    <t>A empresa cuida muito dessa área fornecendo treinamentos periodicamente o que eu acho muito importante.</t>
  </si>
  <si>
    <t>Deixa a desejar. Alguns chegam de maneira abusiva</t>
  </si>
  <si>
    <t>Trabalhar com prevenção.</t>
  </si>
  <si>
    <t>Necessário nos horários de pico entrada e saída dar mais assistência na faixa de pedestres,devido o movimento de caminhões de terceiros.</t>
  </si>
  <si>
    <t>Sobre a segurança ,eu posso dizer que está bem organizado .</t>
  </si>
  <si>
    <t>Área que não dei nota dez .por conta da questão de terceiros na operação.estes Terceiro em alguns momentos não acatam as orientações que lhe são passadas .não sei se há relação .com o meu comentário</t>
  </si>
  <si>
    <t>Ótimo e rápidos no atendimento</t>
  </si>
  <si>
    <t>Peximo saímos para trabalhar e Samos mal trabtados nem um sorriso poderia ser melhor</t>
  </si>
  <si>
    <t>Prestativos responsável..</t>
  </si>
  <si>
    <t>O Trabalho deles é essencial para a segurança do nosso terminal, o time está de parabéns, sempre que precisei de um suporte todos sempre estão prontos para ajudar e solucionar o problema, nota 10.</t>
  </si>
  <si>
    <t>Sempre ajudando a empresa a seguir no caminho certo.</t>
  </si>
  <si>
    <t>A segurança patrimonial melhorou demais sobre os crachás TB na portaria marítima no tecon super educados e prestativos, porém Para os funcionários que são corporativos os crachás precisam serem liberados em todos os terminais e não precisar de agendamento</t>
  </si>
  <si>
    <t>Muito educados e excelente atendimento.</t>
  </si>
  <si>
    <t>Sempre muito solicitos quando necessário</t>
  </si>
  <si>
    <t>Muito atuante em suas ações!</t>
  </si>
  <si>
    <t>Funcionários que auxiliam bastante quando precisamos de ajuda</t>
  </si>
  <si>
    <t>Equipe atenciosa com o patrimônio da empresa e de seus funcionários.</t>
  </si>
  <si>
    <t>Setor com trabalho de qualidade</t>
  </si>
  <si>
    <t>A gestão Proíbe os subordinados a usar telefone até nos períodos de descanso no terminal. Não pode sair do terminal nos intervalos de refeições. Perseguem alguns funcionários aplicando advertências mesmo quando o erro é coletivo por exemplo. Favorecem outros a ponto de exaustar aquele que fazem dupla função.</t>
  </si>
  <si>
    <t>Quando estive presencial na empresa, notei que a segurança patrimonial é eficiente e transmite confiança a todos no ambiente.</t>
  </si>
  <si>
    <t>Aumentar o efetivo nas portarias nos horários de saída, dinamizando essa situação sem perder na qualidade do trabalho.</t>
  </si>
  <si>
    <t>Tem que se antecipar aos problemas de movimentação interna</t>
  </si>
  <si>
    <t>Boa atende bem qdo precisando para resolver algum problema principalmente de caminhoes de rua travando o terminal.</t>
  </si>
  <si>
    <t>Com o aumento de funcionários no tecon santos existe uma demora na saida dos funcionarios na portaria.</t>
  </si>
  <si>
    <t>Melhorar o fluxo nas portarias, sempre há quebras frequentes nos equipamentos fazendo com que as filas sejam prolongadas.</t>
  </si>
  <si>
    <t>O time de segurança patrimonial tem sido parceiro e acessível.</t>
  </si>
  <si>
    <t>Precisa melhorar a segurança Ter mais fiscalização, no acesso ao terminal ..</t>
  </si>
  <si>
    <t>Melhorar o acesso a portaria terrestre, habilitar todos os scanners</t>
  </si>
  <si>
    <t>Percebo que na segurança não há um padrão a seguir pois todos os dias há uma novidade.</t>
  </si>
  <si>
    <t>Toda Equipe passa segurança e confiança em seus trabalhos diários.</t>
  </si>
  <si>
    <t>A equipe está na sua maior parte tentando ajudar a sanar a questão e é educada.</t>
  </si>
  <si>
    <t>Ótima atuação e sempre prestativos</t>
  </si>
  <si>
    <t>Demora para distribuição de armários a novos colaboradores, além de limitar a todos os funcionários de Guarujá a terem armários obrigatoriamente na portaria terrestre, ocasionando em atrasos na entrada para quem guarda seus Epis na própria empresa, já que o ponto eletrônico está muito distante e caso ocorra a perda de um ônibus em horário de pico, pode esperar mais de 10 minutos para o próximo.</t>
  </si>
  <si>
    <t>O comprometimento desta equipe com a excelência é notável.</t>
  </si>
  <si>
    <t>Atende as expectativas</t>
  </si>
  <si>
    <t>Melhoria no acesso das portarias..</t>
  </si>
  <si>
    <t>Falta efetivo e atuação mas incisiva no patio</t>
  </si>
  <si>
    <t>Departamento muito bem estruturado.</t>
  </si>
  <si>
    <t>Segurança de confiança</t>
  </si>
  <si>
    <t>A equipe trabalha de forma discreta, mas extremamente eficiente, criando um ambiente seguro para todos</t>
  </si>
  <si>
    <t>Muito despreparo</t>
  </si>
  <si>
    <t>Disponíveis e responsáveis</t>
  </si>
  <si>
    <t>Precisa melhorar muito para os funcionários, principalmente na questão de sobrecarga de trabalho. Funcionários estão sendo sobrecarregados todos os dias, tornando o trabalho quase uma tortura física e psicológica</t>
  </si>
  <si>
    <t>Não gosto filmar 24h dentro sala tenho problema paciência trabalho e sou robô, tbm ligar celular webcam família esta filmado 24h não posso ligar nada. Obs: área fora público as câmeras pode ok</t>
  </si>
  <si>
    <t>Zero empatia</t>
  </si>
  <si>
    <t>Não sei bem se por falta de contingente mas há algumas falhas a serem ajustadas</t>
  </si>
  <si>
    <t>Dificulta o trabalho operacional</t>
  </si>
  <si>
    <t>Excelente trabalho sendo desenvolvido pela equipe de Segurança Patrimonial durante o decorrer do ano. A busca pela evolução vem sendo constante e isso vem fazendo com que o setor se destaque.</t>
  </si>
  <si>
    <t>Melhorar o acesso às portarias na entra e saída de forma efetiva.</t>
  </si>
  <si>
    <t>São cordiais, mas diversas vezes faltou atendimento por falta de sistema, de insumo, atraso de entregas que prejudicaram a experiência das pessoas colaboradoras. Liderança aberta e prestativa.</t>
  </si>
  <si>
    <t>Nível muito bom em segurança</t>
  </si>
  <si>
    <t>Precisa melhorar mais</t>
  </si>
  <si>
    <t>Muito importante além garantir a integridade do património da empresa ainda zela pela nossa segurança.</t>
  </si>
  <si>
    <t>Uniforme deveria ser uma cor mais nítida horário noturno as vezes a visibilidade diminui.</t>
  </si>
  <si>
    <t>Atenciosos e prestativos</t>
  </si>
  <si>
    <t>Deixa um pouco a desejar no quesito "tratamento " dos funcionários OCTs. Mas na minha parte está ótimo.</t>
  </si>
  <si>
    <t>Muito feliz em fazer parte dessa equipe, só tenho a agradecer pelas oportunidades e pelo conhecimento que estou adquirindo, espero que seja só o começo de uma longa jornada</t>
  </si>
  <si>
    <t>Tratamento muito ostil com os funcionários na portariauitas das vezes não te respondem e trata os funcionários da operação como sefpssem criminosos, já os funcionários do administrativo o tratamento é nem diferente.</t>
  </si>
  <si>
    <t>Setor conta com forte atuação nas rotinas dentro do terminal, desde rondas, controle de acesso e reporte em reuniões semanais gerenciais. Quando necessário, sabe orientar e comunicar os colaboradores de forma clara e objetiva.</t>
  </si>
  <si>
    <t>Não tem um padrão, em cada unidade o procedimento é diferente, principalmente no Tecon Santos.</t>
  </si>
  <si>
    <t>Rever carga horaria ou salario dos funcionarios trabalho pesado, diminuir carga horaria ou aumento de salario</t>
  </si>
  <si>
    <t>Algumas falhas no acesso ao terminal</t>
  </si>
  <si>
    <t>Se dedicam ao máximo na proteção e segurança dos colaboradores e no bom funcionamento, com soluções eletrônicas é corpo físico para a proteção da empresa.</t>
  </si>
  <si>
    <t>Por favor trocar essa empresa os vigilantes humilham os funcionários da casa na hora de entrar e sair nas portarias</t>
  </si>
  <si>
    <t>Falta muito pra melhorar</t>
  </si>
  <si>
    <t>Colaboradores excepcionais sempre com bastante seriedade e integridade.</t>
  </si>
  <si>
    <t>Mais atuante , menos punitivo</t>
  </si>
  <si>
    <t>Como trabalho de home office nao tenho tanto contato com o setor, mas os processos desenhados acredito que podem ser melhor exemplificados com o uso do viva voz. como processo de entrada na portaria, cadastro de tag, utilizacao do agendamento para entrada do terminal</t>
  </si>
  <si>
    <t>Ótimo, boa referência d e Criss</t>
  </si>
  <si>
    <t>Fazem Bom trabalho tentendo sempre para facilitar o acesso no terminal.</t>
  </si>
  <si>
    <t>Uma norma não é seguida por todos da mesma maneira, cada um parece que entende do seu jeito e executa. Alguns de seus colaboradores não sabem lidar com o público interno.</t>
  </si>
  <si>
    <t>Funciona muito bem!</t>
  </si>
  <si>
    <t>Falta mais efetividade para organizar os veículos de rua que vem para o terminal,os mesmos atrapalha muito as operações.</t>
  </si>
  <si>
    <t>De todas as solicitações que realizei, sempre fui muito bem atendimento, acompanhado de perto do início ao fim sempre com feedbacks sobre o andamento e facilidade no entendimento dos processos e como realizar solicitações.</t>
  </si>
  <si>
    <t>Na maior parte das vezes, o time da portaria são pessoas gentis e educadas.Parabéns</t>
  </si>
  <si>
    <t>Equipe muito importante no terminal para nós segurança e nas portarias da empresa</t>
  </si>
  <si>
    <t>Precisa de veículo de apoio</t>
  </si>
  <si>
    <t>Precisa de mais organização e planejamento</t>
  </si>
  <si>
    <t>Os gestores desse setor ficam a todo tem perseguindo bons funcionários,mesmo aqueles que tem bons resultados em suas metas são tratados como escória e com represália, infelizmente esse é o pior setor para trabalhar na empresa Santos Brasil</t>
  </si>
  <si>
    <t>Comunicação mas adequada para cada mudança,ou lado b</t>
  </si>
  <si>
    <t>Agem com segurança e zelo com todos. Louvável. Obrigada por serem tão dedicados em seu trabalho e em favor de nós, funcionários ativos.</t>
  </si>
  <si>
    <t>Bom trabalho, sem impactos negativos até hoje.</t>
  </si>
  <si>
    <t>Alguns funcionários dexam muito a desejar</t>
  </si>
  <si>
    <t>Abaixo do esperado</t>
  </si>
  <si>
    <t>Time bem entrosado e o trabalho é bem alinhado</t>
  </si>
  <si>
    <t>Pode ser melhorada mais em questão tecnológica, pós as vezes registro manual atrasa alguns procedimentos e ser assim for melhorada contínua um serviço assertivo diante a empresa.</t>
  </si>
  <si>
    <t>A cada dia melhorando mais e mais, não tenho reclamações</t>
  </si>
  <si>
    <t>A Segurança precisa avançar fazendo a fiscalização no Patio para evitar avarias e buscar conhecimento e qual o limite dos colaboradores referente a trabalhos na empresa para que sejam orientados corretamente.</t>
  </si>
  <si>
    <t>Estruturar e desenvolver o time para as questões operacionais, isto é: envolver o time junto às operações de navios e pátios, adicionando esta abordagem operacional para que as tomadas de decisões estejam alinhadas com os objetivos e metas da operação</t>
  </si>
  <si>
    <t>Melhoria no atendimento na recepção</t>
  </si>
  <si>
    <t>Em constante evolução.</t>
  </si>
  <si>
    <t>Sempre em atendimento, equipe de bravos excelentes.</t>
  </si>
  <si>
    <t>Também cada vez melhor mas segurança mas visibilidade</t>
  </si>
  <si>
    <t>Tem muitos procedimentos que precisam de mais clareza e estarem estruturados e divulgados para todos os funcionários sejam eles novos ou antigos. Tem muita gente que não entende o que é ISPS Code e não sabe a importância.</t>
  </si>
  <si>
    <t>Precisa melhorar em alguma coisa tipo nessa coisa de alguma pessoa mal intencionado que fica roubado o capacete dá pessoas.. patrimonial fica más ligada nisso</t>
  </si>
  <si>
    <t>Uma ótima equipe parabéns</t>
  </si>
  <si>
    <t>Muito bem executado</t>
  </si>
  <si>
    <t>Muito bom,, não tenho muito oq falar</t>
  </si>
  <si>
    <t>Ao longo do tempo em alguns períodos a receptividade e acessibilidade não estava boa.</t>
  </si>
  <si>
    <t>Na minha opinião Recomenda-se que os funcionários passem por um curso de relações interpessoais, para aprimorar a interação com colegas e visitantes, o que pode elevar ainda mais o padrão de atendimento e a confiança na segurança.</t>
  </si>
  <si>
    <t>Ótimas pessoas,responsável, porém, acredito que na recepção, sejam poucos colaboradores, pois na hora do almoço, fica somente uma pessoa lá, e acaba atrasando alguns processos.</t>
  </si>
  <si>
    <t>A equipe de segurança é bem preparada, mas seria bom revisar os procedimentos de entrada para torná-los mais ágeis.</t>
  </si>
  <si>
    <t>Pessoal novo sem educação sem paciência e com arrogância para os funcionários da empresa e</t>
  </si>
  <si>
    <t>Boa equipe, atenciosa e dedicada, demora para resolver as questões mas sempre atende.</t>
  </si>
  <si>
    <t>Muito bom suporte</t>
  </si>
  <si>
    <t>Sempre há inovação nas ferramentas solução com a área de gente e gestão, porém seria interessante um contato mais próximo com o funcionário.</t>
  </si>
  <si>
    <t>Comunicação e disponibilidade para sanar dúvidas dos colaboradores é excelente</t>
  </si>
  <si>
    <t>Só tenho que agradecer, pois se somos uma referência no mercado é devido a toda equipe trabalhar em conjunto para nos proporcionar a tranquilidade de recebermos em dia, e criando ferramentas de aperfeiçoamento profissional.</t>
  </si>
  <si>
    <t>A área tem vindo com uma frequência maior aos Clias, ponto positivo pois conseguimos ficar mais próximos e tirar nossas dúvidas.</t>
  </si>
  <si>
    <t>Pontualidade e boa comunicação.</t>
  </si>
  <si>
    <t>Nada a reclamar, atendimento via app sempre recebemos retorno da área solicitada.</t>
  </si>
  <si>
    <t>Equipe excelente, muito prestativa!</t>
  </si>
  <si>
    <t>Não é fácil ter acesso, tudo por aplicativo sendo que as vezes só o presencial consegue sanar dúvidas, mas acho um bom setor</t>
  </si>
  <si>
    <t>Sempre dão a devida atenção quando necessário</t>
  </si>
  <si>
    <t>O setor de gente e gestão tem desenvolvido estratégias de desenvolvimento e retenção de talentos, promovendo um ambiente de trabalho positivo e motivador</t>
  </si>
  <si>
    <t>Sempre prontos para nos atender e esclarecer dúvidas.</t>
  </si>
  <si>
    <t>Mudança do vale refeição para um fornecedor com maior flexibilidade e cobertura para uso</t>
  </si>
  <si>
    <t>Difícil acesso e integração ao sistema LG.</t>
  </si>
  <si>
    <t>Tenho a percepção de que há um distanciamento da área com relação às demandas reais dos funcionários. A equipe é receptiva, mas se atrapalha nos prazos e na definição/concepção dos projetos em si, sobrecarregando e demandando de forma inadequada as demais áreas.</t>
  </si>
  <si>
    <t>É um time grande e solícito, porém temos um RH que visa o melhor pra empresa e não para os funcionários.</t>
  </si>
  <si>
    <t>Sempre disponível a me atender.</t>
  </si>
  <si>
    <t>Equipe sempre muito disposta a ajudar! Processos e acessibilidade no app poderiam ser mais claros e mais simples</t>
  </si>
  <si>
    <t>Muito satisfeito com o serviço</t>
  </si>
  <si>
    <t>Precisa tratar melhor as questões de horas extras, folgas compensadas.</t>
  </si>
  <si>
    <t>Simples e de fácil acesso</t>
  </si>
  <si>
    <t>Uma área excelente.</t>
  </si>
  <si>
    <t>Excelentes!</t>
  </si>
  <si>
    <t>Na unidade local a dificuldade maior ainda é o uso de aplicativos, porém aos poucos estão se adaptando</t>
  </si>
  <si>
    <t>Nao se tem retorno ou um retorno muito tardio quando precisa tirar dúvidas. Nós duas de atendimento que são segunda, quarta e sexta estão de home office deixando as pessoas na mão.</t>
  </si>
  <si>
    <t>Ruim, não passa as informações claras para os funcionários, muitos são bloqueados de participar de recrutamentos por estar com alguma advertência verbal que nunca foram comunicados, algo totalmente errado, e quando o funcionário vai atrás pra tentar saber o motivo, não consegue a informação necessária e muita das vezes nem o líder sabe o motivo dessa advertência, isso faz com que o funcionário fique 1 ano bloqueado de fazer recrutamento interno sem ao menos saber se realmente fez algo de errado para ter tomado essa advertência que apareceu em seu prontuário.</t>
  </si>
  <si>
    <t>Trocar o operador de Portainer por esse não produzir conforme a meta, torna o ambiente de trabalho tóxico, e frustante, lidar com essa situação é bem difícil...</t>
  </si>
  <si>
    <t>Esse aplicativo nos ajuda a gerenciar e a ver como está o terminal e é muito bom pois vamos trabalhar sabendo o que iremos encontrar.</t>
  </si>
  <si>
    <t>Gosto dos aplicativos disponibilizados pela area</t>
  </si>
  <si>
    <t>Era muito fácil o acesso, o novo sistema dificultou o acesso de algumas pessoas!</t>
  </si>
  <si>
    <t>Comunicação claras e boas</t>
  </si>
  <si>
    <t>Muito bom. Aumentar as vezes de atendimento pessoal.</t>
  </si>
  <si>
    <t>Poderia melhorar na integração de novos funcionários inclusive fazendo um "tour" pelas instalações mostrando onde fica cada departamento, o modelo online não é eficaz.</t>
  </si>
  <si>
    <t>Parabéns a todos pelo excelente trabalho prestado!!!!</t>
  </si>
  <si>
    <t>Melhorar a comunicação e o atendimento para com os funcionários. Ouvir quem realmente esta de fronte ao trabalho no dia a dia.</t>
  </si>
  <si>
    <t>Com os novos canais de comunicacao feitos pelo whatapp e pelo aplicativo viva voz eu poucas vezes tive contato com o setor, isso diz muito sobre a fluidez que as coisas acontecem agora com esses facilitadores</t>
  </si>
  <si>
    <t>Plataforma muito boa e um time muito competente na área gente e gestao.</t>
  </si>
  <si>
    <t>Equipe maravilhosa, muito atenciosa</t>
  </si>
  <si>
    <t>Uma área que faz toda diferença na empresa pois demostra a preocupação e o cuidado que ela tem com os funcionários. Sempre muito acolhedora e disponível.</t>
  </si>
  <si>
    <t>Atende as expectativas.</t>
  </si>
  <si>
    <t>Sempre pronto pra atender</t>
  </si>
  <si>
    <t>Precisam voltar acompanhar de perto a operação conhecendo as funções. Te aproximação de quem está na área no seu dia a dia.</t>
  </si>
  <si>
    <t>Muito interessante</t>
  </si>
  <si>
    <t>A única problema que eu acho , seria a falta de atenção pro candidato que se inscreve para um determinado cargo e não é dadouita atenção ,respaldo sobre a candidatura , pelos acontece comigo ,vou sitar um exemplo que aconteceu comigo , eu havia me inscrito no começo desse ano para operador de PT , fiquei aguardando e ao mesmo tempo eu via outras pessoas sendo chamada , ,e o mesmo não acontecia comigo ,cheguei conversar com as pessoas que lida com as inscrições , e essa pessoa mandou aguardar que a minha inscrição estava em andamento ,de tanta demora ,acabei me inscrevendo para conferente de carga , no caso já havia ,duas inscrições , só que o certo só pode ter apenas uma inscrição ,então eu tinha a inscrição para PT e a segunda para conferente de carga e descarga, depois que eu fiz a segunda inscrição, mandaram um e-mail para mim , dizendo que eu continuasse aguardando para o PT , nisso fiquei super feliz de que tinha lembrado de mim , super feliz aguardando u chamado , como eu sei que só pode ter apenas uma inscrição , acabei cancelando a inscrição para conferente , ficando apenas com a inscrição para PT , depois de umas duas semanas , me tiraram a inscrição do PT , aonde fiquei muito chateado , nem um nem ouro , fiquei na mão , e nessas horas é difícil você saber o que ouve , agora fiz de novo para o PT edital 21/2024 ainda não fui chamado , e hoje 29/11/2924 saiu para conferente de novo ,vou ter que desistir para PT que não me chamam de jeito nenhum e fazer para conferente pra ver se me chamam , vou cancelar a inscrição para portainer e manter para conferente , então eu. Acho que a Santos Brasil deveria dar mais atenção nesses detalhes , um respaldo nesse assunto , para que o candidato fique sabendo o motivo , para que o deixa mais aliviado , eu sou um funcionário que cumpro com as minhas metas , não falto , aí eu me pergunto , porque isso acontece ,será porque ele não vê esse lado , seja qual for o motivo , avise o ao menos o motivo , gosto muito de trabalhar nessa empresa , visto a camisa da Santos Brasil , mas fico chateado pela falta de reconhecimento.</t>
  </si>
  <si>
    <t>Tem pó tema a melhor,são bons.</t>
  </si>
  <si>
    <t>Tá de parabéns</t>
  </si>
  <si>
    <t>Sempre prontos a responder solicitações</t>
  </si>
  <si>
    <t>Sempre a disposição para sempre ajudar os colaboradores.</t>
  </si>
  <si>
    <t>Sinto que a comunicação entre essa área e as demais áreas da empresa poderia ser melhor</t>
  </si>
  <si>
    <t>Boa e atende muito bem .</t>
  </si>
  <si>
    <t>Muito informativo e clarezas</t>
  </si>
  <si>
    <t>Sinto falta de clareza, comunicação e pro atividade do time de administração de pessoal, informações sobre pagamentos, pontos, PPR, tudo é difícil de entender e eles não demonstram interesse em explicar. Benefícios - Unimed é um convênio péssimo em qualidade, tempo de espera para consultas e exames, atendimento dos médicos e laboratórios. Seria muito interessante ter a opção de outro convênio para os funcionários e dependentes que não custe um valor exorbitante. Cesta de Natal - poderia ser em cartão, assim as pessoas compram o que tem vontade, tem gente vegetariana que não come carne, tem gente que não come carne suína, tem gente que não come Chester, poderia ser algo mais inclusivo.</t>
  </si>
  <si>
    <t>Melhoras nas plataformas de acesso</t>
  </si>
  <si>
    <t>O app facilita muito e uma rapidez impr assinante, mas mesmo assim indicaria uma pessoa física pelo menos para atendimento telefônico, um para cada setor ligado a gente a gestão.</t>
  </si>
  <si>
    <t>Na parte de gente&amp;gestão excelente</t>
  </si>
  <si>
    <t>Muito prestativa e a disposição.</t>
  </si>
  <si>
    <t>Algumas coisas são difíceis de ser acessadas.</t>
  </si>
  <si>
    <t>Actualizar alguns processos e setor ser mais próximo aos funcionários..</t>
  </si>
  <si>
    <t>Ótima equipe!</t>
  </si>
  <si>
    <t>Estão no caminho certo, sempre buscando inovação dentre os processos para facilitar o entendimento dos colaboradores.</t>
  </si>
  <si>
    <t>A entrada do sistema LG facilitou muito a visualização de informações</t>
  </si>
  <si>
    <t>Sempre facilitando nossos dias.</t>
  </si>
  <si>
    <t>Gente e gestão está muito próximo e sempre inovando ao longo destes anos porém a logística das entregas das cestas poderiam ser de acordo com a residência de cada um ... Pois onde está alocado o CC não foi funcional!</t>
  </si>
  <si>
    <t>Boa, melhorando</t>
  </si>
  <si>
    <t>O time de gente gestao têm evoluido muito, mas sinto falta de algumas melhorias significativas como: entrega das demandas no prazo, treinamentos para os novos funcionários referente os processos diarios, mensais que devem ser entregue aos outros times e como sugestao uma melhoria em informar o que esta sendo descontado na co-participação, as vezes demoram 3 meses para descontar e quando consultamos na unimed nem sempre bate o valor, seria interessante ter um extrato de desconto que é considerado no holerite.</t>
  </si>
  <si>
    <t>Faz um ótimo trabalho.</t>
  </si>
  <si>
    <t>Atendimento preciso, rapido e eficaz nas necessidades que apresentamos.</t>
  </si>
  <si>
    <t>Sempre buscam melhorias e inovações</t>
  </si>
  <si>
    <t>Plataforma difícil para os colaboradores</t>
  </si>
  <si>
    <t>Equipe prestativa, ágil e de fácil acesso, resolvem de forma rápida e eficiente.</t>
  </si>
  <si>
    <t>Equipe de gente e gestão tem deixado a desejar, falta de comunicação e transparencia com os funcionarios. Erros no pagamento acontecendo com frequencia, falta de atendimento humano e assistencia aos funcionarios. Fúncionario quando admitido recebe o cartão alimentação quase 2 meses depois.</t>
  </si>
  <si>
    <t>Excelente setor</t>
  </si>
  <si>
    <t>Ótimos profissionais</t>
  </si>
  <si>
    <t>Contratam com menos de um ano de Empresa quebrando a regra desde que seja parentes e conhecidos de outrem.</t>
  </si>
  <si>
    <t>A área de Gente &amp; Gestão demonstra excelência no cuidado com as pessoas, promovendo desenvolvimento, engajamento e um ambiente inclusivo.</t>
  </si>
  <si>
    <t>Atendimento adequado aos funcionários.</t>
  </si>
  <si>
    <t>Ainda temos dificuldades de receber respostas.</t>
  </si>
  <si>
    <t>Aplicativo muitas vezes se torna dificultoso em relação ao acesso.</t>
  </si>
  <si>
    <t>Um app ótimo tudo fácil de se fazer tudo dentro dele</t>
  </si>
  <si>
    <t>Justa e transparente</t>
  </si>
  <si>
    <t>O app do holerith e cursos é horrível</t>
  </si>
  <si>
    <t>Atende o esperado</t>
  </si>
  <si>
    <t>Muito bom gostei</t>
  </si>
  <si>
    <t>Acredito que o atendimento presencial é de extrema importancia, ainda mais para uma empresa de tal porte. Raramente acontece o atendimento presencial, e quando tem na maioria das vezes tem que resolver tudo pelo App. deixam a desejar com os prazos e com a resolução de problemas.</t>
  </si>
  <si>
    <t>Sobre gente e gestão fazer parte de um grupo eficiente</t>
  </si>
  <si>
    <t>Atendimento somente através de aplicativos, dificulta e demora na resolução de problemas. Mudança aplicativo de holerites, não tem mais acesso a holerites com mais de 6 meses</t>
  </si>
  <si>
    <t>O time de gente é gestão tem feito um bom trabalho e investimento em treinamentos internos.</t>
  </si>
  <si>
    <t>Apenas como verificação, alguns programas como mentoria para mulheres, não chegaram ao conhecimento de todas as áreas.</t>
  </si>
  <si>
    <t>Infelizmente a gestão de pessoas nessa empresa não corresponde.</t>
  </si>
  <si>
    <t>Muito prestativos e atenciosos quando solicitados.</t>
  </si>
  <si>
    <t>A área precisa estar mais disponível para os funcionários de forma presencial nas unidades. Além de dar retorno sobre solicitações para demais áreas e funcionários, alguns processos/pedidos ficam abandonados.</t>
  </si>
  <si>
    <t>São fundamentais para todos nós colaboradores.</t>
  </si>
  <si>
    <t>Atende rapido</t>
  </si>
  <si>
    <t>Todas as vezes que precise atendeu minhas expectativas</t>
  </si>
  <si>
    <t>Às vezes não muito prestativo mas útil</t>
  </si>
  <si>
    <t>Deixa a desejar principalmente quanto se trata do presencial e dificuldade ao acesso aos canal eletrônico.</t>
  </si>
  <si>
    <t>Melhorar os fedbecks, e os requisitos ser mais detalhados para oportunidade de vagas!!</t>
  </si>
  <si>
    <t>Dificuldades em acessar os cursos atravéz do aplicativo.</t>
  </si>
  <si>
    <t>Está melhorando</t>
  </si>
  <si>
    <t>Vem nos atendendo de forma remota, porém tem os aplicativo para nos auxiliar, mas o problema é que tem dificuldade com a tecnologia, precisa de alguém em loco para tirar dúvidas e dar o suporte Ex: setor Rh</t>
  </si>
  <si>
    <t>As vezes tenho dificuldade de acessar</t>
  </si>
  <si>
    <t>Sempre dispostos a ajudarem e muito precisos na resolução dos problemas.</t>
  </si>
  <si>
    <t>Precisa melhorar a comunicação, infelizmente hj é muito difícil entrar em contato com o pessoal de Gente e Gestao. Whatsapp mesmo não funciona</t>
  </si>
  <si>
    <t>Muito fraca</t>
  </si>
  <si>
    <t>Ótimo atendimento sempre</t>
  </si>
  <si>
    <t>Precisa melhoras a questão do atendimento remoto para alguns benefícios</t>
  </si>
  <si>
    <t>Muito prestativo</t>
  </si>
  <si>
    <t>Informações necessárias, disponibilidade de serviços e projetos incríveis. Excelencia</t>
  </si>
  <si>
    <t>Muito acesso, muita senha.</t>
  </si>
  <si>
    <t>Parabéns ao time de gente &amp; gestão pelo excelente ano. Foi um ano de muitas movimentações, recrutamentos, promoções e novas contratações, sendo sempre com muita transparência. Além de todas as inovações apresentadas com o novo aplicativo para interação.</t>
  </si>
  <si>
    <t>Alguns processos ainda são difíceis, como acesso aos apps, treinamento e resolução de alguns problemas e na comunicacão com RH.</t>
  </si>
  <si>
    <t>Facilitar o acesso aos cursos,pois a muita dificuldade de executar a atividade.</t>
  </si>
  <si>
    <t>Uma área muito acolhedora, pessoas prestativas, muitas ações realizadas, num geral uma ótima avaliação, alguns processos passíveis de melhoria, enquanto aos sistemas, papéis e responsabilidades, mas em todas as vezes que precisei de atendimento, tive retorno, num prazo bem ok. A gestão é excelente, muita aberta e disponível.</t>
  </si>
  <si>
    <t>Acredito que o plantão físico deveria ser diário</t>
  </si>
  <si>
    <t>Excelente profissionais</t>
  </si>
  <si>
    <t>A comunicação intra áreas tem muitos ruídos. Processos não são nítidos pra quem entra</t>
  </si>
  <si>
    <t>Ajuda bastante.</t>
  </si>
  <si>
    <t>Uma plataforma com muito conhecimento para ser explorado parabéns.</t>
  </si>
  <si>
    <t>Atendimento presencial deficitário, aplicativo com morosidade nas respostas e mal funcionamento, funcionários sem o atendimento devido do RH.</t>
  </si>
  <si>
    <t>Precisa ajustar alguns app</t>
  </si>
  <si>
    <t>Prestativos e específicos</t>
  </si>
  <si>
    <t>Atendimento rápido e soluciona as maiorias dos casos.</t>
  </si>
  <si>
    <t>Nada a declarar sempre estão dispostos a esclarecer qlqr dúvidas</t>
  </si>
  <si>
    <t>Muiiiito bom. Acesso rápido e solicitações com rápido feedback</t>
  </si>
  <si>
    <t>Setor que vem evoluindo cada vez mais, automatizando muitos processos... isso é muito bom, porem tomem cuidado ao querer automatizar tudo , principalmente o setor de RH , onde o contato humano é de suma importância para os funcionários. Tendo em vista que muitos funcionários ainda tem muita dificuldade com tecnologia e têm a comunicação um tanto quanto dificil!!</t>
  </si>
  <si>
    <t>Setor bem solícito e prestativo. O ponto de melhoria seria através de atendimento de chamados que precisam de integração entre os sistemas Conecte com a Gente e Gen.te. Centralizar as ações em um ambiente só fica mais prático para resolução da solicitação.</t>
  </si>
  <si>
    <t>Alguns acessos ao aplicativo com dificuldades</t>
  </si>
  <si>
    <t>Presta um excelente atendimento à todos os colaboradores resolvendo todas as solicitações.</t>
  </si>
  <si>
    <t>Péssimo atendimento quando precisa ir pessoalmente no Rh sugestão trocar a equipe</t>
  </si>
  <si>
    <t>Estão de parabéns</t>
  </si>
  <si>
    <t>As modificações dos app da empresa dificultaram o acesso a plataforma causando transtorno na hora de acessar a empresa regredio com esses novos app .</t>
  </si>
  <si>
    <t>Boa noite, o app viva voz tem muito o que melhorar, em relação a senhas é uma dificuldade para conseguir uma nova,sendo que do nada uma senha que estava salva não funciona mais.</t>
  </si>
  <si>
    <t>Excelente atendimento</t>
  </si>
  <si>
    <t>Muito atenciosos.</t>
  </si>
  <si>
    <t>Complexidade exarcebada nos processos, dificuldade no entendimento dos processos, não consigo identificar de forma fácil a quem devo solicitar ajuda em determinados casos, pouca visibilidade do setor.</t>
  </si>
  <si>
    <t>Melhorando a cada dia para facilitar o acesso</t>
  </si>
  <si>
    <t>Área bem prestativa e com processos bem definidos.</t>
  </si>
  <si>
    <t>Líderes perseguindo funcionários e fomentando até que existem dias maus vistos pela empresa para se dar atestado, e que iriam estar filtrando os funcionários sobre isso. Só esquecem que quem dá o atestado é o médico que estudou 10 anos para avaliar alguém, não é o funcionário que dá o atestado. Trabador não pode ficar doente! Líderes que desmotivam sua equipe.lideres são aqueles que fazem seguidores. Se não tem seguidores, são simplesmente chefe arcaico, que só dão ordens para uma equipe desmotivada.</t>
  </si>
  <si>
    <t>Melhorar na comunicação dos procedimentos internos, carreira, apresentar materiais didático para uso das plataformas.</t>
  </si>
  <si>
    <t>São muito proativo na área deles</t>
  </si>
  <si>
    <t>Mais tecnologia na ferramenta</t>
  </si>
  <si>
    <t>Falta disponibilizar mais informações aos usuários</t>
  </si>
  <si>
    <t>Não tem transparência com os colaboradores, pois fica enganado os funcionários com mentiras</t>
  </si>
  <si>
    <t>Verificar o acesso mas rápido</t>
  </si>
  <si>
    <t>Gosto do modo de atuação da gestão.</t>
  </si>
  <si>
    <t>Tem sido muito transparente e profissional seus trabalhos, melhorou muito em vários itens.</t>
  </si>
  <si>
    <t>Muito atenciosos</t>
  </si>
  <si>
    <t>Sistema rápido, fácil de manusear, quando procurados pessoalmente, para o firma ou outros. Super atenciosos</t>
  </si>
  <si>
    <t>O time de gente é gestão é muito competente e sempre muito atenciosos</t>
  </si>
  <si>
    <t>Mantendo-se sempre junto ao funcionário deixando mais fácil esse contato.</t>
  </si>
  <si>
    <t>O compromisso com o desenvolvimento humano é um grande diferencial. O suporte em questões como folha de pagamento, benefícios e gestão de carreira demonstra uma preocupação genuína com o bem-estar dos colaboradores. As iniciativas para atrair e reter talentos fortalecem a equipe e a cultura organizacional.</t>
  </si>
  <si>
    <t>área avançou bastante referente seus aplicativos e inovações mas ainda precisa buscar mais beneficios para os colaboradores pois os mesmos complementam o salário. Nossa empresa melhorou bastante referente a diversidade mas precisa também orienta-los de como devem se portar na empresa.</t>
  </si>
  <si>
    <t>Fácil de acessar!</t>
  </si>
  <si>
    <t>Aprimorar o aplicativo LG, ainda está com uma identidade visual muito arcaica e um pouco menos intuitiva do que a plataforma antiga. Invistam em Design Thinking focado para a experiência do usuário, muitas pessoas da área Operacional ainda têm dificuldades para acessar as funcionalidades.</t>
  </si>
  <si>
    <t>Totalmente satisfeito com os serviços prestados aos funcionários.</t>
  </si>
  <si>
    <t>E uma ferramenta de muita utilidade para resolver tarefas e facilidade de acesso com a empresa</t>
  </si>
  <si>
    <t>O rh na unidade precisa estar mais na unidade</t>
  </si>
  <si>
    <t>Acolhedores.</t>
  </si>
  <si>
    <t>Um pouco de dificuldade a procurar informações via WhatsApp. Já q o pessoal só vem 1 vez na semana ao terminal</t>
  </si>
  <si>
    <t>Sempre acessíveis, cordiais e prestativos</t>
  </si>
  <si>
    <t>Top sempre</t>
  </si>
  <si>
    <t>Gostaria que explicasse se na empresa existe um plano de carreira. O colaborador está na mesma função e está se qualificando sempre.</t>
  </si>
  <si>
    <t>Suporte os colaboradores excelente parabéns</t>
  </si>
  <si>
    <t>Perfeito.</t>
  </si>
  <si>
    <t>Muito bom mesmo veio facilitar no nossos acesso a a cursos e outras coisas msis</t>
  </si>
  <si>
    <t>Acessíveis.</t>
  </si>
  <si>
    <t>A equipe de RH é atenciosa, mas poderia oferecer mais treinamentos focados em desenvolvimento técnico. Os Recrutamentos internos, tem que valorizar o funcionário pelo tempo de casa, coisa que não acontece!</t>
  </si>
  <si>
    <t>Equipe transparente.</t>
  </si>
  <si>
    <t>Demora para responder e resolver, com problema em algum benefício oferecido pela empresa.</t>
  </si>
  <si>
    <t>Excelente trabalho de infraestrutura interna, porém foi abandonada a área externa do CD.</t>
  </si>
  <si>
    <t>Área sempre disposta a ajudar e a trazer melhorias, mesmo com todas as reformas do CD ainda assim não deixam de apoiar nas demandas do dia a dia</t>
  </si>
  <si>
    <t>Temos uma boa infra e acredito que vá melhorar</t>
  </si>
  <si>
    <t>Falta apresentação dos serviços executado e também sobre pendências</t>
  </si>
  <si>
    <t>Tempo de respostA</t>
  </si>
  <si>
    <t>Só tenho que agradecer, pois se somos uma referência no mercado é devido a toda equipe trabalhar em conjunto para nós e proporcionar uma boa estrutura.</t>
  </si>
  <si>
    <t>A área de Infraestrutura está em constante evolução. O último ano foi muito importante para a reestruturação. Há pontos de melhorias nos sistemas de chamados, mas no geral os colaboradores são muito competentes. É notório o quanto buscam atender as demandas do dia a dia da melhor forma possível.</t>
  </si>
  <si>
    <t>Deskbee é uma ferramenta complicada para acompanhar os chamados, só temos ideia de foram resolvidos ou não indo verificar pessoalmente.</t>
  </si>
  <si>
    <t>Prestatividade e comprometimento com as solicitações.</t>
  </si>
  <si>
    <t>Alguns pontos necessitam de melhorias como o ar condicionado da sala de transporte.</t>
  </si>
  <si>
    <t>Ótima equipe.</t>
  </si>
  <si>
    <t>Eu acredito que precisam dar mais atenção aos próprios colaboradores desse setor, eu os vejo bem insatisfeitos durante o trabalho</t>
  </si>
  <si>
    <t>A estrutura da empresa é incrível</t>
  </si>
  <si>
    <t>O setor garantiu uma ótima estrutura, otimizando recursos e suportando eficientemente as operações da empresa</t>
  </si>
  <si>
    <t>Boa,mas é preciso padronizar todos os setores.</t>
  </si>
  <si>
    <t>Se preocupa em entregar sempre o melhor em serviços para o nosso bem estar.</t>
  </si>
  <si>
    <t>O time de facilities atende prontamente as demandas, buscando o melhor custo-benefício. Equipe atenciosa e disposta.</t>
  </si>
  <si>
    <t>É um time aberto a ouvir melhorias e feedback, fazendo sempre o possível para atender dentro dos seus limites.</t>
  </si>
  <si>
    <t>Tudo que necessito está ok: funcionando e disponível.</t>
  </si>
  <si>
    <t>Podemos melhorar ainda mais.</t>
  </si>
  <si>
    <t>Atende com excelência</t>
  </si>
  <si>
    <t>DEIXA A DESEJAR</t>
  </si>
  <si>
    <t>Presta serviços que atendem a necessidade das pessoas e instalações!</t>
  </si>
  <si>
    <t>Imbituba,falta informações sobre as obras, mudanças aos funcionários, mudanças ocorrem de uma hora pra outra sem aviso prévio</t>
  </si>
  <si>
    <t>Acho a infraestrutura das ruas, caminhos "seguros", sinalizações muito ruins.</t>
  </si>
  <si>
    <t>Muitos setores são abandonados, não tendo a infraestrutura correta para poder executar o seus trabalhos no dia dia. Digo isso desde um coletor bom para trabalhar quanto a melhoria salarial dos colaboradores, que muita das vezes exercem função que não recebem o valor que deveria ganhar em carteira.</t>
  </si>
  <si>
    <t>Os cargos desde supervisão, coordenação e gerência, pressionam a números na operação, tornando um trabalho perigoso e MUITO estressante para os operadores Portainer principalmente...</t>
  </si>
  <si>
    <t>É um aplicativo que nos ajuda a manter nos conectado com uma empresa</t>
  </si>
  <si>
    <t>ter mais facilidade</t>
  </si>
  <si>
    <t>Precisa melhorar um pouco mais ta boa</t>
  </si>
  <si>
    <t>Vem realizando um otimo trabalho de melhoramento na pavimentacao do terminal</t>
  </si>
  <si>
    <t>Boa infraestrutura, em alguns setores</t>
  </si>
  <si>
    <t>Não tem feedback. Solicitações via deskbee, incluindo o app, sem histórico nem previsão.</t>
  </si>
  <si>
    <t>A estrutura no geral precisa de mais cuidados, principalmente os "caminhos seguros" que são bem inseguros.</t>
  </si>
  <si>
    <t>Melhorias nas quadras e nos equipamentos operacionais, para melhor qualidade de vida do funcionário e consequentemente aumentar a produtividade dos mesmos.</t>
  </si>
  <si>
    <t>App deskbee precisa ser melhorado</t>
  </si>
  <si>
    <t>Show, estão de parabéns</t>
  </si>
  <si>
    <t>A infraestrutura é muito boa em todos aspectos sendo um excelente lugar para trabalhar!</t>
  </si>
  <si>
    <t>Atende as expectativas, sempre buscando melhorias nos processos.</t>
  </si>
  <si>
    <t>Precisa de fiscalização</t>
  </si>
  <si>
    <t>Terminal em obra em 2024 (esperamos uma estrutura melhor para os funcionários)</t>
  </si>
  <si>
    <t>Está evoluindo bem, mais ainda existem algumas pendências.</t>
  </si>
  <si>
    <t>E necessário uma melhoria mais expressiva no piso do terminal pois as irregularidades do piso danifica os caminhoes e muitas vezes machuca o funcionários que operar o caminhão,devido os sucessivos impactos nos caminhões.</t>
  </si>
  <si>
    <t>Toda infraestrutura bem localizada e bem sinalizada</t>
  </si>
  <si>
    <t>Constante fazendo melhorias.</t>
  </si>
  <si>
    <t>Infraestrutura é muito boa!</t>
  </si>
  <si>
    <t>Precisa melhorar em alguns aspectos, tais como buracos , e alimenta a entrada das carretas no bloco 1 A,b,c,d,e que quando erg está ali fica muito perigoso.</t>
  </si>
  <si>
    <t>Ótima e verdadeira segurança</t>
  </si>
  <si>
    <t>Melhorias nos transportes de ônibus</t>
  </si>
  <si>
    <t>Estamos passando por uma das maiores alterações físicas de estruturas do terminal, talvez por isso estão um pouco conturbado, porém está influenciado diretamente no transporte dentro do terminal (ônibus), verificar rotas e horários, pontos de ônibus não suporta a quantidade de funcionários, as portarias não suporta quantidade de funcionários, o refeitório não suporta quantidade de funcionários</t>
  </si>
  <si>
    <t>Ótima infraestrutura</t>
  </si>
  <si>
    <t>Muitas coisas demoram a ser resolvidas</t>
  </si>
  <si>
    <t>Melhorar quanto as entregas em quesito agilidade.</t>
  </si>
  <si>
    <t>Está sempre em melhorias</t>
  </si>
  <si>
    <t>Acho que precisam fazer treinamentos como atender os funcionários pois teve alguns acontecimentos que eu e o meu time teve dificuldades de conversar com uma pessoa de facilities para solucionar um problema e a pessoa não deu importância, sendo que a coordenadora é sempre prestativa e atenciosa, acho que só precisa passar para a equipe ter empatia pelo próximo.</t>
  </si>
  <si>
    <t>Equipe sempre pronta para atender os usuários</t>
  </si>
  <si>
    <t>Trabalhando cada vez mais.</t>
  </si>
  <si>
    <t>Facilities sempre atuante porem, as questões de banheiros nos Clias e CD SBC... Sempre muito ruim.a parte da limpeza tem q estar com maior frequência .. e a falta banheiro no andar terreo do clia santos TB .</t>
  </si>
  <si>
    <t>Precisa melhorar atendimento aos finais de semana.</t>
  </si>
  <si>
    <t>Nunca tive problemas com infra e quando precisei tive todo o apoio do time. Só manter o time ativo que as demandas continuarão a fluir.</t>
  </si>
  <si>
    <t>Otimos, sempre nos amparando em nosso cotidiano profissional</t>
  </si>
  <si>
    <t>Sempre disponíveis em ajudar e informar sobre qualquer problema ou demanda solicitada.</t>
  </si>
  <si>
    <t>Ainda tem a necessidade de melhorar, principalmente na questão de reparos</t>
  </si>
  <si>
    <t>Demora demais</t>
  </si>
  <si>
    <t>Equipe prestativa e sempre disposta a solucionar os problemas que aparecem, solucionam de forma prática e ágil.</t>
  </si>
  <si>
    <t>O chão do terminal não poderia ser igual do ponto 3 de concreto, pelo menos aonde fica no costado</t>
  </si>
  <si>
    <t>Buscam sempre melhorar seus resultados</t>
  </si>
  <si>
    <t>Computadores antigos e lentos, telefone que chiam, coletores com as teclas apagadas e tela quebrada.</t>
  </si>
  <si>
    <t>INFRAESTRUTURA - Em conjunto com a Comunicação, os funcionários precisam ser bem comunicados, com antecedência, sobre a falta d'água no terminal. Muitas vezes o comunicado sai no final do expediente.</t>
  </si>
  <si>
    <t>As facilities são bem estruturadas, garantindo conforto, funcionalidade e um ambiente propício para o trabalho.</t>
  </si>
  <si>
    <t>Para os que trabalham no noturno a dificuldade e grande na busca de auxilio de limpeza e higiene</t>
  </si>
  <si>
    <t>Observar com mais amplitude e tenacidade as áreas que atende, principalmente quando mobilizam uma equipe “tapa buraco e não atendem toda a área escolhida para tal”, deixando de reduzir custos, ganhar tempo e aproveitar melhor a mão de obra.</t>
  </si>
  <si>
    <t>Boa , só o transporte interno deixa a desejar.</t>
  </si>
  <si>
    <t>Satisfatório no processo de evolução.</t>
  </si>
  <si>
    <t>Será que eu preciso está lembrando que certos locais do terminal precisam de manutenção ex escalar entrada e saída por favor.</t>
  </si>
  <si>
    <t>Estão fazendo várias melhorias na empresa está ótimo</t>
  </si>
  <si>
    <t>Boa mas precisa melhorar nas quadra muitas posições apagadas e desniveladada.</t>
  </si>
  <si>
    <t>Não conseguimos acompanhar nossos chamados no sistema de facilities. Alguns serviços demoram para ser atendidos e muitos deles não temos retorno.</t>
  </si>
  <si>
    <t>Contei com um bom armazenamento e um bom espaço de trabalho</t>
  </si>
  <si>
    <t>O time tem feito bom trabalho</t>
  </si>
  <si>
    <t>Precisa melhorar o chão do terminal</t>
  </si>
  <si>
    <t>Melhorar os horários dos ônibus, principalmente na parte do final da tarde para a noite , melhor o acesso ao terminal na entrada do gate de segurança pq tem muito buraco e água acu.ulada</t>
  </si>
  <si>
    <t>A empresa não da condições dignas aos seus colaboradores.</t>
  </si>
  <si>
    <t>Sempre atendem com rapidez.</t>
  </si>
  <si>
    <t>A área está sempre disponível a ajudar e encontrar soluções em conjunto.</t>
  </si>
  <si>
    <t>Precisa melhorar muito para um dia ser bom.</t>
  </si>
  <si>
    <t>Equipe dedicada, apresentando ótimos resultados</t>
  </si>
  <si>
    <t>A área poderia ser um pouco mais aberta ao ouvir as solicitações, sempre que encaminhamos uma demanda a primeira resposta é sempre "não"</t>
  </si>
  <si>
    <t>Tem que melhorar um pouco</t>
  </si>
  <si>
    <t>Sempre deixa de uma forma que facilita bastante</t>
  </si>
  <si>
    <t>Mais iluminação nas quadras.</t>
  </si>
  <si>
    <t>Equipe muito prestativa e presente</t>
  </si>
  <si>
    <t>Sempre que precisei de um reparo fui atendido de forma satisfatória.</t>
  </si>
  <si>
    <t>Diversas mudanças e sempre parceiros de todos.</t>
  </si>
  <si>
    <t>Pintura no costado em geral</t>
  </si>
  <si>
    <t>Excelente trabalho executado por seus colaboradores, seus gestores são receptivos e atenciosos às suas demandas, procurando melhoria contínua em seus processos.</t>
  </si>
  <si>
    <t>Boa comunicação</t>
  </si>
  <si>
    <t>Muito organizada</t>
  </si>
  <si>
    <t>Necessita de mais nos serviços devido a alta demanda</t>
  </si>
  <si>
    <t>Estrutura adequada para o trabalho</t>
  </si>
  <si>
    <t>O cuidado com a infraestrutura reflete no bem-estar dos colaboradores e no suporte aos processos operacionais</t>
  </si>
  <si>
    <t>Precisa melhorar a resposta quando indicamos alguma melhoria</t>
  </si>
  <si>
    <t>Sempre disponíveis</t>
  </si>
  <si>
    <t>Precisa melhorar um pouco</t>
  </si>
  <si>
    <t>Falta comunicar</t>
  </si>
  <si>
    <t>Precisa melhorar algumas coisas em todo o terminal</t>
  </si>
  <si>
    <t>Atendimento nada empático</t>
  </si>
  <si>
    <t>Algumas lacunas a serem preenchidas mas faz parte do processo de evolução, nada acontece da noite p o dia</t>
  </si>
  <si>
    <t>Parabéns ao time de Facilities que durante esse ano foi importantíssimo para o desenvolvimento do terminal. Muitas obras e reformas sendo realizadas com maestria. Uma sugestão apenas seria que a Plataforma de abertura de chamados tivesse um número de registro e uma forma de acompanhar a solicitação registrada.</t>
  </si>
  <si>
    <t>Agilizar e acompanhar as execução de perto,principalmente na questão de manutenção do piso e as máquinas em geral.</t>
  </si>
  <si>
    <t>Houve poucas interações, mas foram positivas, pessoas prestativas, mas tem espaço para melhorar onde localizar as informações, onde abrir um chamado, quem são as pessoas responsáveis pelas unidades. Gestão aberta.</t>
  </si>
  <si>
    <t>Parabens</t>
  </si>
  <si>
    <t>Procura atender sempre</t>
  </si>
  <si>
    <t>Poderia melhorar o tempo para executar as solicitações</t>
  </si>
  <si>
    <t>Precisa da uma atenção melhor no piso do pátio.</t>
  </si>
  <si>
    <t>Pronto atendimento.</t>
  </si>
  <si>
    <t>Desníveis do solo e buracos em algumas lugares.</t>
  </si>
  <si>
    <t>Acesso rápido e seguro</t>
  </si>
  <si>
    <t>Ao meu ponto de vista está tudo encaminhado para o bem.</t>
  </si>
  <si>
    <t>FaltA muito empenho em realizar obras de pavimentação no terminal, locomoção precária nas trocas de turnos e travessia de barcas serviços precários.</t>
  </si>
  <si>
    <t>Setor prestativo e esforçado. Cumpre com o objetivo de gerenciar as tarefas da área.</t>
  </si>
  <si>
    <t>Algumas áreas a desejar em arrumação das estruturas</t>
  </si>
  <si>
    <t>Setor bem estruturado sempre com soluções para os problemas do dia a dia da empresa e dos colaboradores.</t>
  </si>
  <si>
    <t>Trocar a empresa</t>
  </si>
  <si>
    <t>Está indo muito bem</t>
  </si>
  <si>
    <t>São necessárias várias reclamações para atender ao mesmo chamado principalmente quando se trata das vias e pinturas de sinalização.</t>
  </si>
  <si>
    <t>Falta pouco para melhorar</t>
  </si>
  <si>
    <t>Limpeza dos banheiros e das áreas comuns pode melhorar</t>
  </si>
  <si>
    <t>Deixa a desejar.</t>
  </si>
  <si>
    <t>Boa infraestrutura, tem que melhorar um pouco ainda.</t>
  </si>
  <si>
    <t>Módulo 1 com poucos lugares para descanso, marítima sem armários para os funcionários de santos.</t>
  </si>
  <si>
    <t>Estacionamento terrestre por diversas vezes está lotado devido à redução de tamanho e frequentes obras; muitos atrasos de ônibus próximo aos horários de entrada; ambos os transtornos causam atrasos, visto que não há pontos eletrônicos próximos às portarias.</t>
  </si>
  <si>
    <t>Muito demora para resolver alguma situação</t>
  </si>
  <si>
    <t>Falta de máquinas de alimentação e bebidas para o operacional. Equipamentos não apropriados para o piso "lunar" ,que o terminal apresenta. Existe um veículo operacional chamado de terberg verdinha. Equipamento estremamente lesivo a coluna do operador, mas que somos obrigados a manusealo. É um equilíbrio massacrante ,junto com o piso do terminal.</t>
  </si>
  <si>
    <t>Colaboradores do setor são Muito prestativos.</t>
  </si>
  <si>
    <t>Se faz necessário um implantação de tecnologia nos pisos para um maior conforto para os motoristas e diminuição dos impactos causados nos equipamentos e assim diminuir as manutenções corretivas que tanto atrapalham no tempo de transporte.</t>
  </si>
  <si>
    <t>Como sugestão, a estrutura do banheiro (descarga e torneiras) da unidade CLIA, precisam ser trocadas. Há muito desperdício de água.</t>
  </si>
  <si>
    <t>Eu trabalho 100% home office o que não tem tanto contato com o pessoal de Facilities, mas acompanhos as melhorias que estao sendo feitas no terminal e estão sempre sendo sendo executadas com maestria</t>
  </si>
  <si>
    <t>Precisa melhorar ou instalar o local para as meninas.</t>
  </si>
  <si>
    <t>Devia ser mais proativo no terminal para fazer os reparos</t>
  </si>
  <si>
    <t>Também precisa melhorias</t>
  </si>
  <si>
    <t>melhorar o planejamento e organização na execução das atividades</t>
  </si>
  <si>
    <t>Resposta mas rapidamente as requisição</t>
  </si>
  <si>
    <t>Sei que cobrem um grande número de pessoas. Se houvessem mais profissionais direcionados a essa área,talvez não demorassem o retorno quando necessitamos.</t>
  </si>
  <si>
    <t>Pode até ser que seja prejudicada por falta de orçamento, mais ainda temos muitos quesitos a melhorar, muita demanda a ser corrigida no terminal, muitos itens a para melhorar, coisas que inclusive otimizariam mais processos, impactariam em mais produtividade e por consequência final mais retorno financeiro e satisfação de clientes internos e externos.</t>
  </si>
  <si>
    <t>Prestativos</t>
  </si>
  <si>
    <t>Muito bom, tenho certeza que faz de tudo pelo bem do funcionário, quantos as reclamações procura resolver o mais rápido possível</t>
  </si>
  <si>
    <t>Boa estrutura</t>
  </si>
  <si>
    <t>Área de fácil acesso e sempre disponível a novas sugestões</t>
  </si>
  <si>
    <t>Sempre atendendo onde é solicitado e melhorando onde precisa.</t>
  </si>
  <si>
    <t>A área de infraestrutura precisa melhorar muito referente a solicitação de serviços, acompanhamento, qualidade dos serviços e demais quesitos. Hoje para que seja solicitado um serviço, é necessário preencher um formulário em Excel que não possui nenhuma rastreabilidade, não é possível acompanhar o andamento da solicitação, e após solicitado, os serviços levam um tempo grande para que sejam executados, é entendido quando é necessário a aquisição de materiais, no entanto não existe uma forma de comunicar o solicitante que existe essa aquisição. Uma sujestão de melhoria é a implementação de um sistema computadorizado ou um aplicativo para smartphone (um sistema digital) que possibilidade a solicitação de serviços e acompanhamento do status do serviço, na qual também haja um número de identificação da solicitação (ID).</t>
  </si>
  <si>
    <t>Essa área é o alicerce para o funcionamento diário da empresa. Desde a manutenção elétrica e predial até serviços como transporte e limpeza, Facilities garante que os colaboradores tenham um ambiente funcional e confortável. A eficiência dessa área impacta diretamente na produtividade e no bem-estar de todos.</t>
  </si>
  <si>
    <t>Sempre buscando melhorias pra empresa</t>
  </si>
  <si>
    <t>Esta área avançou bastantes referente o transporte dos colaboradores mas precisa aumentar o quadro de colaboradores pois o ADM precisar crescer juntamente coma operação para melhor suporte.</t>
  </si>
  <si>
    <t>Próximo ao ideal</t>
  </si>
  <si>
    <t>Precisam ter processos mais estruturados e evidenciados, ainda há muita dúvida sobre como são planejadas as obras de reformas, sejam pontuais ou mais elaboradas, o que pode gerar conflitos com a área operacional principalmente pela falta de comunicação quanto ao cronograma de obras.</t>
  </si>
  <si>
    <t>Infraestrutura da empresa e bem atuante e acessível .</t>
  </si>
  <si>
    <t>Sempre tratam os colaboradores com muita educação, buscando sempre o bem-estar coletivo.</t>
  </si>
  <si>
    <t>A área nos atende muito bem</t>
  </si>
  <si>
    <t>Sempre prontos ajudar.</t>
  </si>
  <si>
    <t>As solicitações demoram muiiiitttoooo para serem atendidas</t>
  </si>
  <si>
    <t>Boa acessibilidade, porém precisa de mais acompanhamento in loco com as demandas.</t>
  </si>
  <si>
    <t>O atendimento tá sendo mas rápido também teve melhorias</t>
  </si>
  <si>
    <t>Várias melhorias na área parabéns</t>
  </si>
  <si>
    <t>Melhorar o pier de navios muito buracos</t>
  </si>
  <si>
    <t>Cada vez mais melhorando nossa terminal</t>
  </si>
  <si>
    <t>Vejo que pode melhorar muito</t>
  </si>
  <si>
    <t>Acredito que pela quantidade de colaborador pela área, ele efetua um bom trabalho.</t>
  </si>
  <si>
    <t>Ótimo serviços, entregues com qualidade, pessoas super simpáticas, e a empresa com uma boa estrutura.</t>
  </si>
  <si>
    <t>Ótima, tem áreas que precisar de mais investimento, de melhoria e instalações novas, Área de descanso para funcionários!</t>
  </si>
  <si>
    <t>Limpeza e manutenção do setor está precária</t>
  </si>
  <si>
    <t>Péssimas condições de trabalho</t>
  </si>
  <si>
    <t>Perfeito, sempre em dia com os informativos para os colaboradores.</t>
  </si>
  <si>
    <t>Comunicação sempre ativa e atualizada, como ponto a melhorar fazer uma comunicação mais clara e prática para a operação.</t>
  </si>
  <si>
    <t>Temos problemas sempre que precisamos de um apoio, não temos respostas claras e consisas, os departamentos acabam agindo como pensam que precisam agir pois é difícil a comunicação com o time. A identificação visual dos terminais está largada!</t>
  </si>
  <si>
    <t>Comunicação e boa</t>
  </si>
  <si>
    <t>Satisfeito, temos vários meios de comunicação</t>
  </si>
  <si>
    <t>Comunicação é claro e direta no app</t>
  </si>
  <si>
    <t>Só tenho que agradecer, pois se somos uma referência no mercado é devido a toda equipe trabalhar em conjunto na comunicação.</t>
  </si>
  <si>
    <t>A área de Comunicação tem se envolvido cada vez mais nos Clias, o que é muito positivo e mostra que a empresa está olhando para o bem estar e para termos um bom ambiente de trabalho em todas as unidades da empresa. Parabéns!</t>
  </si>
  <si>
    <t>Comunicação sempre coesa</t>
  </si>
  <si>
    <t>Abordagem objetiva e clara, facilitando o acesso as informações.</t>
  </si>
  <si>
    <t>Excelente trabalho da equipe!</t>
  </si>
  <si>
    <t>Em base de marketing são imparáveis</t>
  </si>
  <si>
    <t>Todos se comunicam muito bem, sou muito bem acolhido</t>
  </si>
  <si>
    <t>O setor de comunicação faz um bom trabalho em relação ao fluxo de informações que são transmitidas</t>
  </si>
  <si>
    <t>Ótima!</t>
  </si>
  <si>
    <t>Comunicação clara, objetiva e tempestiva.</t>
  </si>
  <si>
    <t>A equipe de comunicação é acessível, atenta às demandas e buscam soluções criativas e econômicas para os projetos que lhe cabem.</t>
  </si>
  <si>
    <t>É uma área muito bem estruturada e bem designada, que continuem assim sempre.</t>
  </si>
  <si>
    <t>Perçebo uma evolução contínua na forma de comunicação. Entendo estar no caminho certo.</t>
  </si>
  <si>
    <t>Sem nenhum dificuldade com o corporativa.</t>
  </si>
  <si>
    <t>Comunicação é clara e objetiva</t>
  </si>
  <si>
    <t>Precisam ser mais acessíveis e gentis, saber como tratar a quem se refere.</t>
  </si>
  <si>
    <t>ATENDE MINHAS NECESIDADES</t>
  </si>
  <si>
    <t>Boa comunicação e divulgação! Sugestão: Divulgar mais frequentemente relação e locais de recursos de utilidade pública como instituições de ensino, etc.</t>
  </si>
  <si>
    <t>Canal de comunicação viva voz não é observado pela grande maioria dos funcionários de Imbituba.Informações apenas por ele não são efetivas na unidade.TV ninguém acompanha</t>
  </si>
  <si>
    <t>Acho bem legal divulgarem tudo por email e no celular!</t>
  </si>
  <si>
    <t>Na teoria perfeita...na prática muito ruim.</t>
  </si>
  <si>
    <t>A comunicação nos ajuda a compartilhar informações dentro do trabalho.</t>
  </si>
  <si>
    <t>Precisa melhorar mais ter mais</t>
  </si>
  <si>
    <t>Falta mais feedbacks dos lideres com os colaboradores.</t>
  </si>
  <si>
    <t>Poderia melhorar as linhas dos ônibus para a marítima , sempre vem primeiro ônibus pra terrestre</t>
  </si>
  <si>
    <t>Há necessidade de ouvir mais os funcionários em relação a qualidade de vida no trabalho.</t>
  </si>
  <si>
    <t>Deviria ter mais praticidade na parte de comunicação com o colaborador da area operacional.</t>
  </si>
  <si>
    <t>Top, nada a declarar</t>
  </si>
  <si>
    <t>A comunicação da empresa é sempre muito transparente com os funcionários desde os processos seletivos até mesmo quando ingressamos na empresa. Sempre entrando em contato e dando assistência.</t>
  </si>
  <si>
    <t>Atende as expectativas, porém sem grandes melhorias.</t>
  </si>
  <si>
    <t>Acredito que falta mais envolvimento com demais áreas.</t>
  </si>
  <si>
    <t>Sempre atende demanda</t>
  </si>
  <si>
    <t>Sempre com ótimos iniciativas e buscando padronização</t>
  </si>
  <si>
    <t>Execlente</t>
  </si>
  <si>
    <t>Muito bom sempre, estamos em contato.</t>
  </si>
  <si>
    <t>E preciso melhorar a disposição de suas lideranças atenção e cordialidade em relação aos colaboradores do mesmo sertor.</t>
  </si>
  <si>
    <t>O meio de comunicação e muito prático</t>
  </si>
  <si>
    <t>Sempre esclarecedor</t>
  </si>
  <si>
    <t>Sempre muito bem comunicativa com os colaboradores.</t>
  </si>
  <si>
    <t>Na grande maioria das vezes funciona muito bem! Mas às vezes enviam avisos com atraso</t>
  </si>
  <si>
    <t>Comunicação é boa e atende muito bem .</t>
  </si>
  <si>
    <t>Tenho visto uma excelente comunicação ao terminal...</t>
  </si>
  <si>
    <t>Os funcionários da área de comunicação, são pessoas solicitas e educadas. A gestão da área é mais quadrada e sempre com muitas negativas. Sinto falta de uma comunicação mais pessoal em que a empresa fala com os funcionários ou com o publico de fora, de forma leve e menos formal.</t>
  </si>
  <si>
    <t>Ótima comunicação e informações</t>
  </si>
  <si>
    <t>O app tem muitos recursos, as tv`s instaladas também, porém o totem não tem eficácia, e a comunicação é primordial não só para emitir informações mas também para absorve e ter um feedback.</t>
  </si>
  <si>
    <t>Excelente rápido atendimento</t>
  </si>
  <si>
    <t>Estão no caminho certo, sempre buscando melhorar a comunicação para ficar mais intuitiva nos processos.</t>
  </si>
  <si>
    <t>Equipe sempre pronta a apoiar</t>
  </si>
  <si>
    <t>A área apresenta muita maturidade e vem evoluindo ao longo dos anos com várias ações mas tenho um.ponto...Muitos viva voz de ações internas pasa somente nas TVs e não no mailing p atingir mais funcionário sobre a notícia .</t>
  </si>
  <si>
    <t>Sempre prontos a atender.</t>
  </si>
  <si>
    <t>Enxergo como um time que estar no caminho correto referente a comunicação interna. Demais comunicaçoes acredito que já alcançaram o objetivo e agora só manter essa boa entrega</t>
  </si>
  <si>
    <t>Pra mim está tudo certo.</t>
  </si>
  <si>
    <t>Gostei da pesquisa é satisfatório para a nossas melhorias e perfeição</t>
  </si>
  <si>
    <t>Excelente, sempre nos atualizando e nos informando sobre as constantes atividades</t>
  </si>
  <si>
    <t>Funcionários excelentes e muito compreesivos</t>
  </si>
  <si>
    <t>Super prestativos, mantém todos bem informados sobre campanhas e eventos que irão acontecer, além de sempre ter um brinde com a logotipo da empresa, o que torna tudo ainda mais especial.</t>
  </si>
  <si>
    <t>Ultimamente eles tem realizado um bom trabalho, mas acredito que podem melhorar mais.</t>
  </si>
  <si>
    <t>E boa a comunicação e o app todos conseguem acessar.</t>
  </si>
  <si>
    <t>A comunicação corporativa é eficiente, clara e promove um excelente alinhamento entre as equipes.</t>
  </si>
  <si>
    <t>O acesso a alguns aplicativos de acesso exclusivo pelo celular, deveria haver a opção de acesso por outras tecnilogias, como tablete e pc por exemplo</t>
  </si>
  <si>
    <t>Qualidade nas informações.</t>
  </si>
  <si>
    <t>Quando funciona a gente agradece</t>
  </si>
  <si>
    <t>Acredito que deveria ser primordial que foçe realizado pesquisas em relações as equipes, para que seja assim possa ser cumprido o complice no quesito de favoretismo. A empresa precisa estar mais atenta aos novos contratados.</t>
  </si>
  <si>
    <t>Ótimo pra mim</t>
  </si>
  <si>
    <t>Comunicação clara</t>
  </si>
  <si>
    <t>As informações sem problema</t>
  </si>
  <si>
    <t>Comunicação eficaz e clara. Sempre mantendo a empresa informada por diversos canais de forma constante. Nada a reclamar.</t>
  </si>
  <si>
    <t>Muito satisfeito, parabéns a empresa.</t>
  </si>
  <si>
    <t>É um grande prazer e satisfação</t>
  </si>
  <si>
    <t>O time é super colaborativo. Como sugestão penso que nosso padrão e estilo de comunicação deve se modernizar. Usar mais formas e manter a paleta mas trazer um tom mais alegre ao layout.</t>
  </si>
  <si>
    <t>Boa tem vários meios pelo app</t>
  </si>
  <si>
    <t>Como sugestão, seria interessante verificar o envio dos comunicados Viva Voz, pois algumas notícias não chegam para alguns departamentos.</t>
  </si>
  <si>
    <t>Poderia ter mais vezes o porto em família no tecon, e nas TVs passar sobre cada área da empresa</t>
  </si>
  <si>
    <t>Infelizmente a gestão atual não está sendo coparticipativa com seus colaboradores em todos os quesitos funcionais que a empresa proporciona.</t>
  </si>
  <si>
    <t>Excelente em todos aspectos na comunicação.</t>
  </si>
  <si>
    <t>Comunicação frequente e de forma clara, sempre com ótimos conteúdos</t>
  </si>
  <si>
    <t>Sempre funciona perfeitamente</t>
  </si>
  <si>
    <t>Equipe muito engajada em seus projetos</t>
  </si>
  <si>
    <t>Sempre que precisei estavam disponíveis. Atendimento bem feito e com cordialidade.</t>
  </si>
  <si>
    <t>Sempre pode melhorar o que é ótimo.</t>
  </si>
  <si>
    <t>Boa e eficiente</t>
  </si>
  <si>
    <t>Precisa de mais interação com a unidades</t>
  </si>
  <si>
    <t>Comunicação fácil e clara</t>
  </si>
  <si>
    <t>Temos um excelente serviço de comunicação. As campanhas internas e externas criadas são criativas e impactantes, promovendo a imagem da empresa com excelência</t>
  </si>
  <si>
    <t>Parabéns a todos pelo trabalho,só precisa melhorar sobre respostas dentro do Viva Voz nas postagens</t>
  </si>
  <si>
    <t>Time excelente</t>
  </si>
  <si>
    <t>Distante dos colaboradores</t>
  </si>
  <si>
    <t>O atendimento é rápido e preciso</t>
  </si>
  <si>
    <t>Sem plano de carreira. Vários recrutamento e só passa quem tem conhecido com nome forte</t>
  </si>
  <si>
    <t>Parabéns ao setor que está sempre buscando novos clientes e contratos para a empresa. É admirável como os colaboradores ficam a frente das apresentações e demonstram todo seu conhecimento sobre o terminal.</t>
  </si>
  <si>
    <t>Algumas interações positivas com algumas pessoas, mas no geral, uma área muito hierarquizada com processos burocráticos, pouca abertura para mudanças ou avaliar oportunidades de práticas de mercado atuais e efetivas. São fechados, pouco comunicativos. Gestão engessada.</t>
  </si>
  <si>
    <t>Parabéns ! Sugiro que os comunicados sejam mais objetivos</t>
  </si>
  <si>
    <t>Falta mais clareza na comunicação</t>
  </si>
  <si>
    <t>Parabéns sempre avançando</t>
  </si>
  <si>
    <t>Time muito reativo, acho que é reflexo da liderança</t>
  </si>
  <si>
    <t>Poderia melhorar a antecipação das informações, já teve casos de só depois das 18h comunicar que não era pra ir presencial no outro dia por exemplo</t>
  </si>
  <si>
    <t>Muito bom na parte de comunicação para os funcionários.</t>
  </si>
  <si>
    <t>Muito boa fácil de entender estão de parabéns.</t>
  </si>
  <si>
    <t>A equipe precisa melhorar a própria linguagem na comunicação</t>
  </si>
  <si>
    <t>Boa comunicação dentro da empresa</t>
  </si>
  <si>
    <t>Clara e objetiva</t>
  </si>
  <si>
    <t>Na minha opinião eu gosto.</t>
  </si>
  <si>
    <t>Era muito bom tempo da revista que entregavam antigamente</t>
  </si>
  <si>
    <t>Seria muito bom se usassem os comentários do Viva Voz App para tirarmos duvidas referente a cada comunicado que ali foi enviado.</t>
  </si>
  <si>
    <t>Setor bem receptivo, com orientações claras e objetivas. Faz entregas dentro do prazo.</t>
  </si>
  <si>
    <t>Muito boa com transparência</t>
  </si>
  <si>
    <t>Prestam um excelente trabalho à empresa e aos colaboradores.</t>
  </si>
  <si>
    <t>Ao invés de lançar comunicados no viva voz passar para cada supervisor de determinada área comunicar os colaboradores</t>
  </si>
  <si>
    <t>Falta transparência quando são questionados Sobre alguns temas impactantes na vida dos colaboradores e diretamente na operação dentro do terminal .</t>
  </si>
  <si>
    <t>Boa com capacidade de melhoras</t>
  </si>
  <si>
    <t>Prestar informações mais prestativas.</t>
  </si>
  <si>
    <t>Tem boa comunicação facilitando as mensagens e colocando as pessoas atentas.</t>
  </si>
  <si>
    <t>Comunicados importantes "Viva Voz" muitas vezes sai no final do dia, quando se termina o expediente. Como por exemplo, a falta d'água no terminal. Precisam manter os funcionários informados com antecedência.</t>
  </si>
  <si>
    <t>Excesso de papéis de memorandos e treinamento para assinar. São chamados de "DDS".</t>
  </si>
  <si>
    <t>O canal do viva voz e uma importante ferramenta de comunicação com os funcionarios, de uns anos para cá o numero de avisos vem cada vez aumentando o que nos deixa sempre bem informados sobre o que acontece. Tambem sigo a empresa nas redes sociais e vejo o quanto somos participativos isso e importante para mostrar ao mercado o quanto a Santos Brasil e grande</t>
  </si>
  <si>
    <t>Ótimo! Minha área favorita</t>
  </si>
  <si>
    <t>Não alcança todos os turnos</t>
  </si>
  <si>
    <t>Boa,se possível usar mais as redes sociais.</t>
  </si>
  <si>
    <t>Satisfatório, e claramente tem buscado evoluções.</t>
  </si>
  <si>
    <t>Canal ativo a notícias da comunidade corporativa, transparência e comunicação exemplares.</t>
  </si>
  <si>
    <t>Deve melhorar um pouco mais a comunicação.</t>
  </si>
  <si>
    <t>É preciso mitigar todas as ações e reações</t>
  </si>
  <si>
    <t>A comunicação dentro da empresa é realmente muito boa.</t>
  </si>
  <si>
    <t>Mas apoio as funcionários</t>
  </si>
  <si>
    <t>Sinto que falta mais clareza e firmeza no que nos é repassado, mas a cada dia melhora.</t>
  </si>
  <si>
    <t>Tem sempre melhorado seus processos, tem tudo para continuar a aprimorar mais.</t>
  </si>
  <si>
    <t>Pessoas ótimas</t>
  </si>
  <si>
    <t>Abaixo do esperaro</t>
  </si>
  <si>
    <t>Nossa comunicação Corporativa avançou referente as noticias que envolvem a companhia mas precisa melhor na comunicação interna divulgar conquistas diárias como trabalhos concluídos dos colaboradores, navios com melhor mph e segurança, noticias internas para incentivar e motivar os colaboradores, os setores precisam se adaptar ao nosso serviço ou seja a melhor comunicação de acordo com nossos serviços é aquela boca a boca através de reuniões presenciais diárias e semanais dos supervisores, lideres e colaboradores, pois a falta de comunicação ocasiona avarias e desgaste.</t>
  </si>
  <si>
    <t>Sempre teve facilidade em entrar em contato!</t>
  </si>
  <si>
    <t>Não há um portal para acessar e tirar dúvidas com o pessoal de comunicação, o ideal seria ter um sistema de dúvidas e perguntas, fluxo de solicitações de comunicados. Enfim, precisa ser mais estruturado e mais próximo ao público.</t>
  </si>
  <si>
    <t>Sou satisfeito pela comunicação e atualização que a comunicação corporativa nos fornece no dia a dia .</t>
  </si>
  <si>
    <t>Estou satisfeita com a área da comunicação corporativa.</t>
  </si>
  <si>
    <t>Sem muito contato.</t>
  </si>
  <si>
    <t>Ótima comunicação.</t>
  </si>
  <si>
    <t>Tá melhorando a cada dia</t>
  </si>
  <si>
    <t>Excelente suporte.</t>
  </si>
  <si>
    <t>A quiser super dedicada parabéns</t>
  </si>
  <si>
    <t>Muito boa,,veio pra somar com nosso dia a dia</t>
  </si>
  <si>
    <t>Bem acertiva que continue sempre evoluindo.</t>
  </si>
  <si>
    <t>A área tem feito um excelente trabalho ao promover transparência e alinhamento de valores. Os canais como Viva Voz e redes sociais são ferramentas estratégicas que ampliam o engajamento interno e externo.</t>
  </si>
  <si>
    <t>Todos tem uma boa relação, além das intrigas internas, todos se respeita.</t>
  </si>
  <si>
    <t>A comunicação é clara e efetiva, mas poderia incluir mais atualizações sobre os projetos em andamento.</t>
  </si>
  <si>
    <t>Nem todos os funcionários tem e-mail corporativo e quando tento fazer o curso no meu computador pede e-mail corporativo</t>
  </si>
  <si>
    <t>Eu gostaria muito que minha unidade de trabalho que é k10 ferrovia BASF,fosse mais valorizada pelos os gestores da santos Brasil,nossa unidade sempre está isolada de tudo e de todos.</t>
  </si>
  <si>
    <t>Almoxarifado</t>
  </si>
  <si>
    <t>Comunicação Corporativa</t>
  </si>
  <si>
    <t>Excelência de Gestão</t>
  </si>
  <si>
    <t>Facilities</t>
  </si>
  <si>
    <t>Gente &amp; Gestão</t>
  </si>
  <si>
    <t>JURÍDICO</t>
  </si>
  <si>
    <t>Orçamento e Desempenho</t>
  </si>
  <si>
    <t>Segurança Patrimonial</t>
  </si>
  <si>
    <t>SSMA</t>
  </si>
  <si>
    <t>Suprimentos</t>
  </si>
  <si>
    <t>Tecnologia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</si>
</sst>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0.0%"/>
    <numFmt numFmtId="166" formatCode="0.0"/>
    <numFmt numFmtId="167" formatCode="#0.0%"/>
  </numFmts>
  <fonts count="21" x14ac:knownFonts="1">
    <font>
      <sz val="11"/>
      <color rgb="FF000000"/>
      <name val="Calibri"/>
      <scheme val="minor"/>
    </font>
    <font>
      <sz val="10"/>
      <color rgb="FF1795B0"/>
      <name val="Trebuchet MS"/>
      <family val="2"/>
    </font>
    <font>
      <b/>
      <sz val="12"/>
      <color rgb="FF1795B0"/>
      <name val="Trebuchet MS"/>
      <family val="2"/>
    </font>
    <font>
      <sz val="11"/>
      <color rgb="FF000000"/>
      <name val="Trebuchet MS"/>
      <family val="2"/>
    </font>
    <font>
      <b/>
      <sz val="11"/>
      <color rgb="FF1795B0"/>
      <name val="Trebuchet MS"/>
      <family val="2"/>
    </font>
    <font>
      <b/>
      <sz val="16"/>
      <color rgb="FF1795B0"/>
      <name val="Trebuchet MS"/>
      <family val="2"/>
    </font>
    <font>
      <b/>
      <sz val="10"/>
      <color rgb="FF1795B0"/>
      <name val="Trebuchet MS"/>
      <family val="2"/>
    </font>
    <font>
      <sz val="11"/>
      <color rgb="FF1795B0"/>
      <name val="Calibri"/>
      <family val="2"/>
    </font>
    <font>
      <sz val="11"/>
      <color rgb="FF1795B0"/>
      <name val="Trebuchet MS"/>
      <family val="2"/>
    </font>
    <font>
      <sz val="12"/>
      <color rgb="FF1795B0"/>
      <name val="Trebuchet MS"/>
      <family val="2"/>
    </font>
    <font>
      <b/>
      <sz val="13"/>
      <color theme="0"/>
      <name val="Trebuchet MS"/>
      <family val="2"/>
    </font>
    <font>
      <sz val="10"/>
      <color rgb="FF000000"/>
      <name val="Trebuchet MS"/>
      <family val="2"/>
    </font>
    <font>
      <b/>
      <sz val="11"/>
      <color rgb="FF000000"/>
      <name val="Trebuchet MS"/>
      <family val="2"/>
    </font>
    <font>
      <b/>
      <sz val="12"/>
      <color theme="0"/>
      <name val="Trebuchet MS"/>
      <family val="2"/>
    </font>
    <font>
      <b/>
      <sz val="10"/>
      <color theme="0"/>
      <name val="Trebuchet MS"/>
      <family val="2"/>
    </font>
    <font>
      <b/>
      <sz val="12"/>
      <color rgb="FF008080"/>
      <name val="Trebuchet MS"/>
      <family val="2"/>
    </font>
    <font>
      <sz val="12"/>
      <color rgb="FF000000"/>
      <name val="Calibri"/>
      <family val="2"/>
    </font>
    <font>
      <sz val="11"/>
      <color rgb="FF008080"/>
      <name val="Trebuchet MS"/>
      <family val="2"/>
    </font>
    <font>
      <sz val="11"/>
      <color rgb="FF000000"/>
      <name val="Calibri"/>
      <family val="2"/>
    </font>
    <font>
      <b/>
      <sz val="10"/>
      <color rgb="FF1795B0"/>
      <name val="Trebuchet MS"/>
      <family val="2"/>
    </font>
    <font>
      <b/>
      <sz val="11"/>
      <color rgb="FF1795B0"/>
      <name val="Trebuchet MS"/>
      <family val="2"/>
    </font>
  </fonts>
  <fills count="29">
    <fill>
      <patternFill patternType="none"/>
    </fill>
    <fill>
      <patternFill patternType="gray125"/>
    </fill>
    <fill>
      <patternFill patternType="solid">
        <fgColor rgb="FFDBDBDB"/>
        <bgColor rgb="FFDBDBDB"/>
      </patternFill>
    </fill>
    <fill>
      <patternFill patternType="solid">
        <fgColor rgb="FFD9D9D9"/>
        <bgColor rgb="FFD9D9D9"/>
      </patternFill>
    </fill>
    <fill>
      <patternFill patternType="solid">
        <fgColor rgb="FFE7E6E6"/>
        <bgColor rgb="FFE7E6E6"/>
      </patternFill>
    </fill>
    <fill>
      <patternFill patternType="solid">
        <fgColor rgb="FFBDD6EE"/>
        <bgColor rgb="FFBDD6EE"/>
      </patternFill>
    </fill>
    <fill>
      <patternFill patternType="solid">
        <fgColor rgb="FFF1E8F8"/>
        <bgColor rgb="FFF1E8F8"/>
      </patternFill>
    </fill>
    <fill>
      <patternFill patternType="solid">
        <fgColor rgb="FFDEEAF6"/>
        <bgColor rgb="FFDEEAF6"/>
      </patternFill>
    </fill>
    <fill>
      <patternFill patternType="solid">
        <fgColor rgb="FFFEF2CB"/>
        <bgColor rgb="FFFEF2CB"/>
      </patternFill>
    </fill>
    <fill>
      <patternFill patternType="solid">
        <fgColor rgb="FFFBE4D5"/>
        <bgColor rgb="FFFBE4D5"/>
      </patternFill>
    </fill>
    <fill>
      <patternFill patternType="solid">
        <fgColor rgb="FFE2EFD9"/>
        <bgColor rgb="FFE2EFD9"/>
      </patternFill>
    </fill>
    <fill>
      <patternFill patternType="solid">
        <fgColor rgb="FFD6DCE4"/>
        <bgColor rgb="FFD6DCE4"/>
      </patternFill>
    </fill>
    <fill>
      <patternFill patternType="solid">
        <fgColor rgb="FFDADADA"/>
        <bgColor rgb="FFDADADA"/>
      </patternFill>
    </fill>
    <fill>
      <patternFill patternType="solid">
        <fgColor theme="0"/>
        <bgColor theme="0"/>
      </patternFill>
    </fill>
    <fill>
      <patternFill patternType="solid">
        <fgColor rgb="FF0070C0"/>
        <bgColor rgb="FF0070C0"/>
      </patternFill>
    </fill>
    <fill>
      <patternFill patternType="solid">
        <fgColor rgb="FFC5E0B3"/>
        <bgColor rgb="FFC5E0B3"/>
      </patternFill>
    </fill>
    <fill>
      <patternFill patternType="solid">
        <fgColor rgb="FFC6E0B4"/>
        <bgColor rgb="FFC6E0B4"/>
      </patternFill>
    </fill>
    <fill>
      <patternFill patternType="solid">
        <fgColor rgb="FF2A7F1B"/>
        <bgColor rgb="FF2A7F1B"/>
      </patternFill>
    </fill>
    <fill>
      <patternFill patternType="solid">
        <fgColor rgb="FFE2EFDA"/>
        <bgColor rgb="FFE2EFDA"/>
      </patternFill>
    </fill>
    <fill>
      <patternFill patternType="solid">
        <fgColor rgb="FFFFBDBD"/>
        <bgColor rgb="FFFFBDBD"/>
      </patternFill>
    </fill>
    <fill>
      <patternFill patternType="solid">
        <fgColor rgb="FFFFD9D9"/>
        <bgColor rgb="FFFFD9D9"/>
      </patternFill>
    </fill>
    <fill>
      <patternFill patternType="solid">
        <fgColor rgb="FFC00000"/>
        <bgColor rgb="FFC00000"/>
      </patternFill>
    </fill>
    <fill>
      <patternFill patternType="solid">
        <fgColor rgb="FFE6D5F3"/>
        <bgColor rgb="FFE6D5F3"/>
      </patternFill>
    </fill>
    <fill>
      <patternFill patternType="solid">
        <fgColor rgb="FF548235"/>
        <bgColor rgb="FF548235"/>
      </patternFill>
    </fill>
    <fill>
      <patternFill patternType="solid">
        <fgColor rgb="FF92D050"/>
        <bgColor rgb="FF92D050"/>
      </patternFill>
    </fill>
    <fill>
      <patternFill patternType="solid">
        <fgColor rgb="FFFFD966"/>
        <bgColor rgb="FFFFD966"/>
      </patternFill>
    </fill>
    <fill>
      <patternFill patternType="solid">
        <fgColor rgb="FFFF7C80"/>
        <bgColor rgb="FFFF7C80"/>
      </patternFill>
    </fill>
    <fill>
      <patternFill patternType="solid">
        <fgColor rgb="FF7030A0"/>
        <bgColor rgb="FF7030A0"/>
      </patternFill>
    </fill>
    <fill>
      <patternFill patternType="solid">
        <fgColor rgb="FFD8D8D8"/>
        <bgColor rgb="FFD8D8D8"/>
      </patternFill>
    </fill>
  </fills>
  <borders count="72">
    <border>
      <left/>
      <right/>
      <top/>
      <bottom/>
      <diagonal/>
    </border>
    <border>
      <left style="medium">
        <color rgb="FF1795B0"/>
      </left>
      <right style="hair">
        <color rgb="FF1795B0"/>
      </right>
      <top style="medium">
        <color rgb="FF1795B0"/>
      </top>
      <bottom style="hair">
        <color rgb="FF1795B0"/>
      </bottom>
      <diagonal/>
    </border>
    <border>
      <left style="hair">
        <color rgb="FF1795B0"/>
      </left>
      <right style="medium">
        <color rgb="FF1795B0"/>
      </right>
      <top style="medium">
        <color rgb="FF1795B0"/>
      </top>
      <bottom style="hair">
        <color rgb="FF1795B0"/>
      </bottom>
      <diagonal/>
    </border>
    <border>
      <left style="medium">
        <color rgb="FF1795B0"/>
      </left>
      <right style="hair">
        <color rgb="FF1795B0"/>
      </right>
      <top style="hair">
        <color rgb="FF1795B0"/>
      </top>
      <bottom style="hair">
        <color rgb="FF1795B0"/>
      </bottom>
      <diagonal/>
    </border>
    <border>
      <left style="hair">
        <color rgb="FF1795B0"/>
      </left>
      <right style="medium">
        <color rgb="FF1795B0"/>
      </right>
      <top style="hair">
        <color rgb="FF1795B0"/>
      </top>
      <bottom style="hair">
        <color rgb="FF1795B0"/>
      </bottom>
      <diagonal/>
    </border>
    <border>
      <left style="medium">
        <color rgb="FF1795B0"/>
      </left>
      <right style="hair">
        <color rgb="FF1795B0"/>
      </right>
      <top style="hair">
        <color rgb="FF1795B0"/>
      </top>
      <bottom style="medium">
        <color rgb="FF1795B0"/>
      </bottom>
      <diagonal/>
    </border>
    <border>
      <left style="hair">
        <color rgb="FF1795B0"/>
      </left>
      <right style="medium">
        <color rgb="FF1795B0"/>
      </right>
      <top style="hair">
        <color rgb="FF1795B0"/>
      </top>
      <bottom style="medium">
        <color rgb="FF1795B0"/>
      </bottom>
      <diagonal/>
    </border>
    <border>
      <left style="medium">
        <color rgb="FF009999"/>
      </left>
      <right style="hair">
        <color rgb="FF009999"/>
      </right>
      <top style="medium">
        <color rgb="FF009999"/>
      </top>
      <bottom style="medium">
        <color rgb="FF009999"/>
      </bottom>
      <diagonal/>
    </border>
    <border>
      <left style="hair">
        <color rgb="FF009999"/>
      </left>
      <right style="hair">
        <color rgb="FF009999"/>
      </right>
      <top style="medium">
        <color rgb="FF009999"/>
      </top>
      <bottom style="medium">
        <color rgb="FF009999"/>
      </bottom>
      <diagonal/>
    </border>
    <border>
      <left style="hair">
        <color rgb="FF009999"/>
      </left>
      <right style="medium">
        <color rgb="FF009999"/>
      </right>
      <top style="medium">
        <color rgb="FF009999"/>
      </top>
      <bottom style="medium">
        <color rgb="FF009999"/>
      </bottom>
      <diagonal/>
    </border>
    <border>
      <left style="hair">
        <color rgb="FF1795B0"/>
      </left>
      <right style="hair">
        <color rgb="FF1795B0"/>
      </right>
      <top style="hair">
        <color rgb="FF1795B0"/>
      </top>
      <bottom style="hair">
        <color rgb="FF1795B0"/>
      </bottom>
      <diagonal/>
    </border>
    <border>
      <left style="hair">
        <color rgb="FF1795B0"/>
      </left>
      <right style="hair">
        <color rgb="FF1795B0"/>
      </right>
      <top style="hair">
        <color rgb="FF1795B0"/>
      </top>
      <bottom style="medium">
        <color rgb="FF1795B0"/>
      </bottom>
      <diagonal/>
    </border>
    <border>
      <left style="medium">
        <color rgb="FF1F4E79"/>
      </left>
      <right style="hair">
        <color rgb="FF1F4E79"/>
      </right>
      <top style="medium">
        <color rgb="FF1F4E79"/>
      </top>
      <bottom/>
      <diagonal/>
    </border>
    <border>
      <left style="hair">
        <color rgb="FF1F4E79"/>
      </left>
      <right style="hair">
        <color rgb="FF1F4E79"/>
      </right>
      <top style="medium">
        <color rgb="FF1F4E79"/>
      </top>
      <bottom/>
      <diagonal/>
    </border>
    <border>
      <left style="hair">
        <color rgb="FF1F4E79"/>
      </left>
      <right style="medium">
        <color rgb="FF1F4E79"/>
      </right>
      <top style="medium">
        <color rgb="FF1F4E79"/>
      </top>
      <bottom/>
      <diagonal/>
    </border>
    <border>
      <left style="medium">
        <color rgb="FF1795B0"/>
      </left>
      <right style="hair">
        <color rgb="FF1795B0"/>
      </right>
      <top style="medium">
        <color rgb="FF1795B0"/>
      </top>
      <bottom style="medium">
        <color rgb="FF1795B0"/>
      </bottom>
      <diagonal/>
    </border>
    <border>
      <left style="hair">
        <color rgb="FF1795B0"/>
      </left>
      <right style="hair">
        <color rgb="FF1795B0"/>
      </right>
      <top style="medium">
        <color rgb="FF1795B0"/>
      </top>
      <bottom style="medium">
        <color rgb="FF1795B0"/>
      </bottom>
      <diagonal/>
    </border>
    <border>
      <left style="hair">
        <color rgb="FF1795B0"/>
      </left>
      <right style="medium">
        <color rgb="FF1795B0"/>
      </right>
      <top style="medium">
        <color rgb="FF1795B0"/>
      </top>
      <bottom style="medium">
        <color rgb="FF1795B0"/>
      </bottom>
      <diagonal/>
    </border>
    <border>
      <left style="hair">
        <color rgb="FF1795B0"/>
      </left>
      <right style="hair">
        <color rgb="FF1795B0"/>
      </right>
      <top style="medium">
        <color rgb="FF1795B0"/>
      </top>
      <bottom style="hair">
        <color rgb="FF1795B0"/>
      </bottom>
      <diagonal/>
    </border>
    <border>
      <left style="medium">
        <color rgb="FF1795B0"/>
      </left>
      <right style="hair">
        <color rgb="FF1795B0"/>
      </right>
      <top/>
      <bottom style="hair">
        <color rgb="FF1795B0"/>
      </bottom>
      <diagonal/>
    </border>
    <border>
      <left style="hair">
        <color rgb="FF1795B0"/>
      </left>
      <right style="hair">
        <color rgb="FF1795B0"/>
      </right>
      <top/>
      <bottom style="hair">
        <color rgb="FF1795B0"/>
      </bottom>
      <diagonal/>
    </border>
    <border>
      <left style="hair">
        <color rgb="FF1795B0"/>
      </left>
      <right style="medium">
        <color rgb="FF1795B0"/>
      </right>
      <top/>
      <bottom style="hair">
        <color rgb="FF1795B0"/>
      </bottom>
      <diagonal/>
    </border>
    <border>
      <left style="medium">
        <color rgb="FF1795B0"/>
      </left>
      <right style="hair">
        <color rgb="FF1F4E79"/>
      </right>
      <top style="medium">
        <color rgb="FF1795B0"/>
      </top>
      <bottom/>
      <diagonal/>
    </border>
    <border>
      <left style="hair">
        <color rgb="FF1F4E79"/>
      </left>
      <right style="hair">
        <color rgb="FF1F4E79"/>
      </right>
      <top style="medium">
        <color rgb="FF1795B0"/>
      </top>
      <bottom/>
      <diagonal/>
    </border>
    <border>
      <left style="hair">
        <color rgb="FF1795B0"/>
      </left>
      <right style="hair">
        <color rgb="FF1795B0"/>
      </right>
      <top style="medium">
        <color rgb="FF1795B0"/>
      </top>
      <bottom/>
      <diagonal/>
    </border>
    <border>
      <left style="hair">
        <color rgb="FF1795B0"/>
      </left>
      <right/>
      <top style="medium">
        <color rgb="FF1795B0"/>
      </top>
      <bottom style="medium">
        <color rgb="FF1795B0"/>
      </bottom>
      <diagonal/>
    </border>
    <border>
      <left style="medium">
        <color rgb="FF1795B0"/>
      </left>
      <right style="medium">
        <color rgb="FF1795B0"/>
      </right>
      <top style="medium">
        <color rgb="FF1795B0"/>
      </top>
      <bottom style="medium">
        <color rgb="FF1795B0"/>
      </bottom>
      <diagonal/>
    </border>
    <border>
      <left/>
      <right style="hair">
        <color rgb="FF1795B0"/>
      </right>
      <top style="medium">
        <color rgb="FF1795B0"/>
      </top>
      <bottom style="medium">
        <color rgb="FF1795B0"/>
      </bottom>
      <diagonal/>
    </border>
    <border>
      <left style="hair">
        <color rgb="FF1795B0"/>
      </left>
      <right/>
      <top style="medium">
        <color rgb="FF1795B0"/>
      </top>
      <bottom style="hair">
        <color rgb="FF1795B0"/>
      </bottom>
      <diagonal/>
    </border>
    <border>
      <left style="medium">
        <color rgb="FF1795B0"/>
      </left>
      <right style="medium">
        <color rgb="FF1795B0"/>
      </right>
      <top style="medium">
        <color rgb="FF1795B0"/>
      </top>
      <bottom style="hair">
        <color rgb="FF1795B0"/>
      </bottom>
      <diagonal/>
    </border>
    <border>
      <left/>
      <right style="hair">
        <color rgb="FF1795B0"/>
      </right>
      <top style="medium">
        <color rgb="FF1795B0"/>
      </top>
      <bottom style="hair">
        <color rgb="FF1795B0"/>
      </bottom>
      <diagonal/>
    </border>
    <border>
      <left style="hair">
        <color rgb="FF1795B0"/>
      </left>
      <right/>
      <top style="hair">
        <color rgb="FF1795B0"/>
      </top>
      <bottom style="hair">
        <color rgb="FF1795B0"/>
      </bottom>
      <diagonal/>
    </border>
    <border>
      <left style="medium">
        <color rgb="FF1795B0"/>
      </left>
      <right style="medium">
        <color rgb="FF1795B0"/>
      </right>
      <top style="hair">
        <color rgb="FF1795B0"/>
      </top>
      <bottom style="hair">
        <color rgb="FF1795B0"/>
      </bottom>
      <diagonal/>
    </border>
    <border>
      <left/>
      <right style="hair">
        <color rgb="FF1795B0"/>
      </right>
      <top style="hair">
        <color rgb="FF1795B0"/>
      </top>
      <bottom style="hair">
        <color rgb="FF1795B0"/>
      </bottom>
      <diagonal/>
    </border>
    <border>
      <left style="hair">
        <color rgb="FF1795B0"/>
      </left>
      <right style="hair">
        <color rgb="FF1795B0"/>
      </right>
      <top style="hair">
        <color rgb="FF1795B0"/>
      </top>
      <bottom/>
      <diagonal/>
    </border>
    <border>
      <left style="medium">
        <color rgb="FF1795B0"/>
      </left>
      <right style="hair">
        <color rgb="FF1795B0"/>
      </right>
      <top style="hair">
        <color rgb="FF1795B0"/>
      </top>
      <bottom/>
      <diagonal/>
    </border>
    <border>
      <left style="hair">
        <color rgb="FF1795B0"/>
      </left>
      <right style="hair">
        <color rgb="FF1795B0"/>
      </right>
      <top style="hair">
        <color rgb="FF1795B0"/>
      </top>
      <bottom/>
      <diagonal/>
    </border>
    <border>
      <left style="hair">
        <color rgb="FF1795B0"/>
      </left>
      <right/>
      <top style="hair">
        <color rgb="FF1795B0"/>
      </top>
      <bottom style="medium">
        <color rgb="FF1795B0"/>
      </bottom>
      <diagonal/>
    </border>
    <border>
      <left style="medium">
        <color rgb="FF1795B0"/>
      </left>
      <right style="medium">
        <color rgb="FF1795B0"/>
      </right>
      <top style="hair">
        <color rgb="FF1795B0"/>
      </top>
      <bottom style="medium">
        <color rgb="FF1795B0"/>
      </bottom>
      <diagonal/>
    </border>
    <border>
      <left/>
      <right style="hair">
        <color rgb="FF1795B0"/>
      </right>
      <top style="hair">
        <color rgb="FF1795B0"/>
      </top>
      <bottom style="medium">
        <color rgb="FF1795B0"/>
      </bottom>
      <diagonal/>
    </border>
    <border>
      <left style="hair">
        <color rgb="FF1E4E79"/>
      </left>
      <right/>
      <top style="medium">
        <color rgb="FF1E4E79"/>
      </top>
      <bottom style="hair">
        <color rgb="FF1E4E79"/>
      </bottom>
      <diagonal/>
    </border>
    <border>
      <left style="medium">
        <color rgb="FF1795B0"/>
      </left>
      <right/>
      <top style="medium">
        <color rgb="FF1795B0"/>
      </top>
      <bottom style="hair">
        <color rgb="FF1795B0"/>
      </bottom>
      <diagonal/>
    </border>
    <border>
      <left style="medium">
        <color rgb="FF1795B0"/>
      </left>
      <right/>
      <top style="hair">
        <color rgb="FF1795B0"/>
      </top>
      <bottom style="medium">
        <color rgb="FF1795B0"/>
      </bottom>
      <diagonal/>
    </border>
    <border>
      <left style="medium">
        <color rgb="FF1795B0"/>
      </left>
      <right/>
      <top style="medium">
        <color rgb="FF1795B0"/>
      </top>
      <bottom style="medium">
        <color rgb="FF1795B0"/>
      </bottom>
      <diagonal/>
    </border>
    <border>
      <left style="medium">
        <color rgb="FF1795B0"/>
      </left>
      <right/>
      <top style="hair">
        <color rgb="FF1795B0"/>
      </top>
      <bottom style="hair">
        <color rgb="FF1795B0"/>
      </bottom>
      <diagonal/>
    </border>
    <border>
      <left style="hair">
        <color rgb="FF1795B0"/>
      </left>
      <right/>
      <top style="medium">
        <color rgb="FF1795B0"/>
      </top>
      <bottom style="hair">
        <color rgb="FF1795B0"/>
      </bottom>
      <diagonal/>
    </border>
    <border>
      <left style="hair">
        <color rgb="FF1795B0"/>
      </left>
      <right/>
      <top style="hair">
        <color rgb="FF1795B0"/>
      </top>
      <bottom style="hair">
        <color rgb="FF1795B0"/>
      </bottom>
      <diagonal/>
    </border>
    <border>
      <left style="hair">
        <color rgb="FF1795B0"/>
      </left>
      <right/>
      <top style="hair">
        <color rgb="FF1795B0"/>
      </top>
      <bottom style="medium">
        <color rgb="FF1795B0"/>
      </bottom>
      <diagonal/>
    </border>
    <border>
      <left style="medium">
        <color rgb="FF1795B0"/>
      </left>
      <right style="hair">
        <color rgb="FF1795B0"/>
      </right>
      <top style="medium">
        <color rgb="FF1795B0"/>
      </top>
      <bottom/>
      <diagonal/>
    </border>
    <border>
      <left style="hair">
        <color rgb="FF1795B0"/>
      </left>
      <right style="hair">
        <color rgb="FF1795B0"/>
      </right>
      <top style="medium">
        <color rgb="FF1795B0"/>
      </top>
      <bottom/>
      <diagonal/>
    </border>
    <border>
      <left style="hair">
        <color rgb="FF1795B0"/>
      </left>
      <right style="medium">
        <color rgb="FF1795B0"/>
      </right>
      <top style="medium">
        <color rgb="FF1795B0"/>
      </top>
      <bottom/>
      <diagonal/>
    </border>
    <border>
      <left style="medium">
        <color rgb="FF009999"/>
      </left>
      <right style="hair">
        <color rgb="FF009999"/>
      </right>
      <top style="medium">
        <color rgb="FF009999"/>
      </top>
      <bottom/>
      <diagonal/>
    </border>
    <border>
      <left style="hair">
        <color rgb="FF009999"/>
      </left>
      <right style="medium">
        <color rgb="FF009999"/>
      </right>
      <top style="medium">
        <color rgb="FF009999"/>
      </top>
      <bottom/>
      <diagonal/>
    </border>
    <border>
      <left style="medium">
        <color rgb="FF2F5597"/>
      </left>
      <right style="hair">
        <color rgb="FF2F5597"/>
      </right>
      <top style="medium">
        <color rgb="FF2F5597"/>
      </top>
      <bottom style="hair">
        <color rgb="FF2F5597"/>
      </bottom>
      <diagonal/>
    </border>
    <border>
      <left style="hair">
        <color rgb="FF2F5597"/>
      </left>
      <right style="hair">
        <color rgb="FF2F5597"/>
      </right>
      <top style="medium">
        <color rgb="FF2F5597"/>
      </top>
      <bottom style="hair">
        <color rgb="FF2F5597"/>
      </bottom>
      <diagonal/>
    </border>
    <border>
      <left/>
      <right/>
      <top/>
      <bottom/>
      <diagonal/>
    </border>
    <border>
      <left style="medium">
        <color rgb="FF2F5597"/>
      </left>
      <right style="hair">
        <color rgb="FF2F5597"/>
      </right>
      <top style="hair">
        <color rgb="FF2F5597"/>
      </top>
      <bottom style="hair">
        <color rgb="FF2F5597"/>
      </bottom>
      <diagonal/>
    </border>
    <border>
      <left style="hair">
        <color rgb="FF2F5597"/>
      </left>
      <right style="hair">
        <color rgb="FF2F5597"/>
      </right>
      <top style="hair">
        <color rgb="FF2F5597"/>
      </top>
      <bottom style="hair">
        <color rgb="FF2F5597"/>
      </bottom>
      <diagonal/>
    </border>
    <border>
      <left style="medium">
        <color rgb="FF2F5597"/>
      </left>
      <right style="hair">
        <color rgb="FF2F5597"/>
      </right>
      <top style="hair">
        <color rgb="FF2F5597"/>
      </top>
      <bottom/>
      <diagonal/>
    </border>
    <border>
      <left style="hair">
        <color rgb="FF2F5597"/>
      </left>
      <right style="hair">
        <color rgb="FF2F5597"/>
      </right>
      <top style="hair">
        <color rgb="FF2F5597"/>
      </top>
      <bottom/>
      <diagonal/>
    </border>
    <border>
      <left style="hair">
        <color rgb="FF1795B0"/>
      </left>
      <right style="medium">
        <color rgb="FF1795B0"/>
      </right>
      <top style="hair">
        <color rgb="FF1795B0"/>
      </top>
      <bottom/>
      <diagonal/>
    </border>
    <border>
      <left style="medium">
        <color rgb="FF1795B0"/>
      </left>
      <right style="hair">
        <color rgb="FF1795B0"/>
      </right>
      <top style="medium">
        <color rgb="FF1795B0"/>
      </top>
      <bottom/>
      <diagonal/>
    </border>
    <border>
      <left style="hair">
        <color rgb="FF1795B0"/>
      </left>
      <right style="medium">
        <color rgb="FF1795B0"/>
      </right>
      <top style="medium">
        <color rgb="FF1795B0"/>
      </top>
      <bottom/>
      <diagonal/>
    </border>
    <border>
      <left style="hair">
        <color rgb="FF009999"/>
      </left>
      <right/>
      <top style="medium">
        <color rgb="FF009999"/>
      </top>
      <bottom style="medium">
        <color rgb="FF009999"/>
      </bottom>
      <diagonal/>
    </border>
    <border>
      <left style="medium">
        <color rgb="FF009999"/>
      </left>
      <right style="hair">
        <color rgb="FF009999"/>
      </right>
      <top style="medium">
        <color rgb="FF009999"/>
      </top>
      <bottom style="hair">
        <color rgb="FF009999"/>
      </bottom>
      <diagonal/>
    </border>
    <border>
      <left style="hair">
        <color rgb="FF009999"/>
      </left>
      <right style="hair">
        <color rgb="FF009999"/>
      </right>
      <top style="medium">
        <color rgb="FF009999"/>
      </top>
      <bottom style="hair">
        <color rgb="FF009999"/>
      </bottom>
      <diagonal/>
    </border>
    <border>
      <left style="hair">
        <color rgb="FF009999"/>
      </left>
      <right/>
      <top style="medium">
        <color rgb="FF009999"/>
      </top>
      <bottom style="hair">
        <color rgb="FF009999"/>
      </bottom>
      <diagonal/>
    </border>
    <border>
      <left style="hair">
        <color rgb="FF009999"/>
      </left>
      <right style="medium">
        <color rgb="FF009999"/>
      </right>
      <top style="medium">
        <color rgb="FF009999"/>
      </top>
      <bottom style="hair">
        <color rgb="FF009999"/>
      </bottom>
      <diagonal/>
    </border>
    <border>
      <left style="medium">
        <color rgb="FF009999"/>
      </left>
      <right style="hair">
        <color rgb="FF009999"/>
      </right>
      <top style="hair">
        <color rgb="FF009999"/>
      </top>
      <bottom style="hair">
        <color rgb="FF009999"/>
      </bottom>
      <diagonal/>
    </border>
    <border>
      <left style="hair">
        <color rgb="FF009999"/>
      </left>
      <right style="hair">
        <color rgb="FF009999"/>
      </right>
      <top style="hair">
        <color rgb="FF009999"/>
      </top>
      <bottom style="hair">
        <color rgb="FF009999"/>
      </bottom>
      <diagonal/>
    </border>
    <border>
      <left style="hair">
        <color rgb="FF009999"/>
      </left>
      <right/>
      <top style="hair">
        <color rgb="FF009999"/>
      </top>
      <bottom style="hair">
        <color rgb="FF009999"/>
      </bottom>
      <diagonal/>
    </border>
    <border>
      <left style="hair">
        <color rgb="FF009999"/>
      </left>
      <right style="medium">
        <color rgb="FF009999"/>
      </right>
      <top style="hair">
        <color rgb="FF009999"/>
      </top>
      <bottom style="hair">
        <color rgb="FF009999"/>
      </bottom>
      <diagonal/>
    </border>
  </borders>
  <cellStyleXfs count="1">
    <xf numFmtId="0" fontId="0" fillId="0" borderId="0"/>
  </cellStyleXfs>
  <cellXfs count="266">
    <xf numFmtId="0" fontId="0" fillId="0" borderId="0" xfId="0"/>
    <xf numFmtId="0" fontId="1" fillId="2" borderId="1" xfId="0" applyFont="1" applyFill="1" applyBorder="1" applyAlignment="1">
      <alignment horizontal="right" vertical="center" wrapText="1"/>
    </xf>
    <xf numFmtId="0" fontId="2" fillId="0" borderId="2" xfId="0" applyFont="1" applyBorder="1" applyAlignment="1">
      <alignment horizontal="left" vertical="center" wrapText="1"/>
    </xf>
    <xf numFmtId="0" fontId="3" fillId="0" borderId="0" xfId="0" applyFont="1" applyAlignment="1">
      <alignment horizontal="center" vertical="center" wrapText="1"/>
    </xf>
    <xf numFmtId="0" fontId="1" fillId="2" borderId="3" xfId="0" applyFont="1" applyFill="1" applyBorder="1" applyAlignment="1">
      <alignment horizontal="right" vertical="center" wrapText="1"/>
    </xf>
    <xf numFmtId="0" fontId="2" fillId="0" borderId="4" xfId="0" applyFont="1" applyBorder="1" applyAlignment="1">
      <alignment horizontal="left" vertical="center" wrapText="1"/>
    </xf>
    <xf numFmtId="0" fontId="1" fillId="2" borderId="5" xfId="0" applyFont="1" applyFill="1" applyBorder="1" applyAlignment="1">
      <alignment horizontal="right" vertical="center" wrapText="1"/>
    </xf>
    <xf numFmtId="164" fontId="2" fillId="0" borderId="6" xfId="0" applyNumberFormat="1" applyFont="1" applyBorder="1" applyAlignment="1">
      <alignment horizontal="left"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5" fillId="0" borderId="3" xfId="0" applyFont="1" applyBorder="1" applyAlignment="1">
      <alignment horizontal="center" vertical="center" wrapText="1"/>
    </xf>
    <xf numFmtId="0" fontId="6" fillId="0" borderId="10" xfId="0" applyFont="1" applyBorder="1" applyAlignment="1">
      <alignment horizontal="left" vertical="center" wrapText="1"/>
    </xf>
    <xf numFmtId="0" fontId="1" fillId="0" borderId="10" xfId="0" applyFont="1" applyBorder="1" applyAlignment="1">
      <alignment horizontal="left" vertical="center" wrapText="1"/>
    </xf>
    <xf numFmtId="2" fontId="1" fillId="0" borderId="10" xfId="0" applyNumberFormat="1" applyFont="1" applyBorder="1" applyAlignment="1">
      <alignment horizontal="center" vertical="center" wrapText="1"/>
    </xf>
    <xf numFmtId="165" fontId="1" fillId="0" borderId="4" xfId="0" applyNumberFormat="1" applyFont="1" applyBorder="1" applyAlignment="1">
      <alignment horizontal="center" vertical="center" wrapText="1"/>
    </xf>
    <xf numFmtId="0" fontId="7" fillId="0" borderId="0" xfId="0" applyFont="1"/>
    <xf numFmtId="0" fontId="5" fillId="0" borderId="5" xfId="0" applyFont="1" applyBorder="1" applyAlignment="1">
      <alignment horizontal="center" vertical="center" wrapText="1"/>
    </xf>
    <xf numFmtId="0" fontId="4" fillId="0" borderId="11" xfId="0" applyFont="1" applyBorder="1" applyAlignment="1">
      <alignment horizontal="left" vertical="center" wrapText="1"/>
    </xf>
    <xf numFmtId="0" fontId="1" fillId="0" borderId="11" xfId="0" applyFont="1" applyBorder="1" applyAlignment="1">
      <alignment horizontal="left" vertical="center" wrapText="1"/>
    </xf>
    <xf numFmtId="2" fontId="1" fillId="0" borderId="11" xfId="0" applyNumberFormat="1" applyFont="1" applyBorder="1" applyAlignment="1">
      <alignment horizontal="center" vertical="center" wrapText="1"/>
    </xf>
    <xf numFmtId="165" fontId="1" fillId="0" borderId="6" xfId="0" applyNumberFormat="1" applyFont="1" applyBorder="1" applyAlignment="1">
      <alignment horizontal="center" vertical="center" wrapText="1"/>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8" fillId="4" borderId="16" xfId="0" applyFont="1" applyFill="1" applyBorder="1" applyAlignment="1">
      <alignment horizontal="left" vertical="center" wrapText="1"/>
    </xf>
    <xf numFmtId="0" fontId="1" fillId="4" borderId="17"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4" fillId="5" borderId="16" xfId="0" applyFont="1" applyFill="1" applyBorder="1" applyAlignment="1">
      <alignment horizontal="left" vertical="center" wrapText="1"/>
    </xf>
    <xf numFmtId="0" fontId="6" fillId="5" borderId="1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8" fillId="6" borderId="18" xfId="0" applyFont="1" applyFill="1" applyBorder="1" applyAlignment="1">
      <alignment horizontal="left" vertical="center" wrapText="1"/>
    </xf>
    <xf numFmtId="0" fontId="1" fillId="6" borderId="2"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8" fillId="6" borderId="11" xfId="0" applyFont="1" applyFill="1" applyBorder="1" applyAlignment="1">
      <alignment horizontal="left" vertical="center" wrapText="1"/>
    </xf>
    <xf numFmtId="0" fontId="1" fillId="6" borderId="6"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8" fillId="7" borderId="10" xfId="0" applyFont="1" applyFill="1" applyBorder="1" applyAlignment="1">
      <alignment horizontal="left" vertical="center" wrapText="1"/>
    </xf>
    <xf numFmtId="0" fontId="1" fillId="7" borderId="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8" fillId="7" borderId="11" xfId="0" applyFont="1" applyFill="1" applyBorder="1" applyAlignment="1">
      <alignment horizontal="left" vertical="center" wrapText="1"/>
    </xf>
    <xf numFmtId="0" fontId="1" fillId="7" borderId="6"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8" fillId="8" borderId="10" xfId="0" applyFont="1" applyFill="1" applyBorder="1" applyAlignment="1">
      <alignment horizontal="left" vertical="center" wrapText="1"/>
    </xf>
    <xf numFmtId="0" fontId="1" fillId="8" borderId="4"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8" fillId="8" borderId="11" xfId="0" applyFont="1" applyFill="1" applyBorder="1" applyAlignment="1">
      <alignment horizontal="left" vertical="center" wrapText="1"/>
    </xf>
    <xf numFmtId="0" fontId="1" fillId="8" borderId="6"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8" fillId="9" borderId="10"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8" fillId="9" borderId="11" xfId="0" applyFont="1" applyFill="1" applyBorder="1" applyAlignment="1">
      <alignment horizontal="left" vertical="center" wrapText="1"/>
    </xf>
    <xf numFmtId="0" fontId="1" fillId="9" borderId="6"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8" fillId="10" borderId="10" xfId="0" applyFont="1" applyFill="1" applyBorder="1" applyAlignment="1">
      <alignment horizontal="left" vertical="center" wrapText="1"/>
    </xf>
    <xf numFmtId="0" fontId="1" fillId="10" borderId="4"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8" fillId="10" borderId="11" xfId="0" applyFont="1" applyFill="1" applyBorder="1" applyAlignment="1">
      <alignment horizontal="left" vertical="center" wrapText="1"/>
    </xf>
    <xf numFmtId="0" fontId="1" fillId="10" borderId="6"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8" fillId="4" borderId="10" xfId="0" applyFont="1" applyFill="1" applyBorder="1" applyAlignment="1">
      <alignment horizontal="left" vertical="center" wrapText="1"/>
    </xf>
    <xf numFmtId="0" fontId="1" fillId="4" borderId="4"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8" fillId="4" borderId="11" xfId="0" applyFont="1" applyFill="1" applyBorder="1" applyAlignment="1">
      <alignment horizontal="left" vertical="center" wrapText="1"/>
    </xf>
    <xf numFmtId="0" fontId="1" fillId="4" borderId="6"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4" fillId="11" borderId="15" xfId="0" applyFont="1" applyFill="1" applyBorder="1" applyAlignment="1">
      <alignment horizontal="center" vertical="center" wrapText="1"/>
    </xf>
    <xf numFmtId="0" fontId="2" fillId="11" borderId="16" xfId="0" applyFont="1" applyFill="1" applyBorder="1" applyAlignment="1">
      <alignment horizontal="left" vertical="center" wrapText="1"/>
    </xf>
    <xf numFmtId="0" fontId="9" fillId="11" borderId="25" xfId="0" applyFont="1" applyFill="1" applyBorder="1" applyAlignment="1">
      <alignment horizontal="center" vertical="center" wrapText="1"/>
    </xf>
    <xf numFmtId="0" fontId="1" fillId="0" borderId="2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7" xfId="0" applyFont="1" applyBorder="1" applyAlignment="1">
      <alignment horizontal="center" vertical="center" wrapText="1"/>
    </xf>
    <xf numFmtId="0" fontId="4" fillId="11" borderId="1" xfId="0" applyFont="1" applyFill="1" applyBorder="1" applyAlignment="1">
      <alignment horizontal="center" vertical="center" wrapText="1"/>
    </xf>
    <xf numFmtId="0" fontId="2" fillId="11" borderId="18" xfId="0" applyFont="1" applyFill="1" applyBorder="1" applyAlignment="1">
      <alignment horizontal="left" vertical="center" wrapText="1"/>
    </xf>
    <xf numFmtId="0" fontId="9" fillId="11" borderId="28" xfId="0" applyFont="1" applyFill="1" applyBorder="1" applyAlignment="1">
      <alignment horizontal="center" vertical="center" wrapText="1"/>
    </xf>
    <xf numFmtId="0" fontId="1" fillId="0" borderId="2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0" xfId="0" applyFont="1" applyBorder="1" applyAlignment="1">
      <alignment horizontal="center" vertical="center" wrapText="1"/>
    </xf>
    <xf numFmtId="0" fontId="2" fillId="11" borderId="10" xfId="0" applyFont="1" applyFill="1" applyBorder="1" applyAlignment="1">
      <alignment horizontal="left" vertical="center" wrapText="1"/>
    </xf>
    <xf numFmtId="0" fontId="9" fillId="11" borderId="31" xfId="0" applyFont="1" applyFill="1" applyBorder="1" applyAlignment="1">
      <alignment horizontal="center" vertical="center" wrapText="1"/>
    </xf>
    <xf numFmtId="0" fontId="1" fillId="0" borderId="3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3" xfId="0" applyFont="1" applyBorder="1" applyAlignment="1">
      <alignment horizontal="center" vertical="center" wrapText="1"/>
    </xf>
    <xf numFmtId="0" fontId="2" fillId="11" borderId="11" xfId="0" applyFont="1" applyFill="1" applyBorder="1" applyAlignment="1">
      <alignment horizontal="left" vertical="center" wrapText="1"/>
    </xf>
    <xf numFmtId="0" fontId="1" fillId="0" borderId="38"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9" xfId="0" applyFont="1" applyBorder="1" applyAlignment="1">
      <alignment horizontal="center" vertical="center" wrapText="1"/>
    </xf>
    <xf numFmtId="0" fontId="4" fillId="12" borderId="40"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8" xfId="0" applyFont="1" applyBorder="1" applyAlignment="1">
      <alignment horizontal="center" vertical="center" wrapText="1"/>
    </xf>
    <xf numFmtId="0" fontId="4" fillId="2" borderId="5"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4" fillId="0" borderId="4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2" fillId="5" borderId="15" xfId="0" applyFont="1" applyFill="1" applyBorder="1" applyAlignment="1">
      <alignment horizontal="center" vertical="center" wrapText="1"/>
    </xf>
    <xf numFmtId="0" fontId="2" fillId="5" borderId="25" xfId="0" applyFont="1" applyFill="1" applyBorder="1" applyAlignment="1">
      <alignment horizontal="left" vertical="center" wrapText="1"/>
    </xf>
    <xf numFmtId="14" fontId="1" fillId="0" borderId="26" xfId="0" applyNumberFormat="1" applyFont="1" applyBorder="1" applyAlignment="1">
      <alignment horizontal="center" vertical="center" wrapText="1"/>
    </xf>
    <xf numFmtId="0" fontId="6" fillId="0" borderId="4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6" xfId="0" applyFont="1" applyBorder="1" applyAlignment="1">
      <alignment horizontal="center" vertical="center" wrapText="1"/>
    </xf>
    <xf numFmtId="0" fontId="2" fillId="6" borderId="1" xfId="0" applyFont="1" applyFill="1" applyBorder="1" applyAlignment="1">
      <alignment horizontal="center" vertical="center" wrapText="1"/>
    </xf>
    <xf numFmtId="0" fontId="9" fillId="6" borderId="28" xfId="0" applyFont="1" applyFill="1" applyBorder="1" applyAlignment="1">
      <alignment horizontal="left" vertical="center" wrapText="1"/>
    </xf>
    <xf numFmtId="14" fontId="1" fillId="0" borderId="29" xfId="0" applyNumberFormat="1" applyFont="1" applyBorder="1" applyAlignment="1">
      <alignment horizontal="center" vertical="center" wrapText="1"/>
    </xf>
    <xf numFmtId="0" fontId="6" fillId="0" borderId="41" xfId="0" applyFont="1" applyBorder="1" applyAlignment="1">
      <alignment horizontal="center" vertical="center" wrapText="1"/>
    </xf>
    <xf numFmtId="0" fontId="6" fillId="13" borderId="1"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2" fillId="6" borderId="3" xfId="0" applyFont="1" applyFill="1" applyBorder="1" applyAlignment="1">
      <alignment horizontal="center" vertical="center" wrapText="1"/>
    </xf>
    <xf numFmtId="0" fontId="9" fillId="6" borderId="31" xfId="0" applyFont="1" applyFill="1" applyBorder="1" applyAlignment="1">
      <alignment horizontal="left" vertical="center" wrapText="1"/>
    </xf>
    <xf numFmtId="14" fontId="1" fillId="0" borderId="32" xfId="0" applyNumberFormat="1" applyFont="1" applyBorder="1" applyAlignment="1">
      <alignment horizontal="center" vertical="center" wrapText="1"/>
    </xf>
    <xf numFmtId="0" fontId="6" fillId="0" borderId="44" xfId="0" applyFont="1" applyBorder="1" applyAlignment="1">
      <alignment horizontal="center" vertical="center" wrapText="1"/>
    </xf>
    <xf numFmtId="0" fontId="6" fillId="13" borderId="3"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4" xfId="0" applyFont="1" applyBorder="1" applyAlignment="1">
      <alignment horizontal="center" vertical="center" wrapText="1"/>
    </xf>
    <xf numFmtId="0" fontId="4" fillId="5" borderId="16" xfId="0" applyFont="1" applyFill="1" applyBorder="1" applyAlignment="1">
      <alignment horizontal="center" vertical="center" wrapText="1"/>
    </xf>
    <xf numFmtId="0" fontId="6" fillId="7" borderId="16" xfId="0" applyFont="1" applyFill="1" applyBorder="1" applyAlignment="1">
      <alignment horizontal="center" vertical="center" wrapText="1"/>
    </xf>
    <xf numFmtId="0" fontId="10" fillId="14" borderId="15" xfId="0" applyFont="1" applyFill="1" applyBorder="1" applyAlignment="1">
      <alignment horizontal="center" vertical="center"/>
    </xf>
    <xf numFmtId="0" fontId="10" fillId="14" borderId="17" xfId="0" applyFont="1" applyFill="1" applyBorder="1" applyAlignment="1">
      <alignment horizontal="center" vertical="center"/>
    </xf>
    <xf numFmtId="0" fontId="3" fillId="0" borderId="0" xfId="0" applyFont="1"/>
    <xf numFmtId="0" fontId="4" fillId="7" borderId="48" xfId="0" applyFont="1" applyFill="1" applyBorder="1" applyAlignment="1">
      <alignment horizontal="center" vertical="center" wrapText="1"/>
    </xf>
    <xf numFmtId="0" fontId="4" fillId="7" borderId="24" xfId="0" applyFont="1" applyFill="1" applyBorder="1" applyAlignment="1">
      <alignment horizontal="left" vertical="center" wrapText="1"/>
    </xf>
    <xf numFmtId="166" fontId="4" fillId="0" borderId="49" xfId="0" applyNumberFormat="1" applyFont="1" applyBorder="1" applyAlignment="1">
      <alignment horizontal="center" vertical="center" wrapText="1"/>
    </xf>
    <xf numFmtId="166" fontId="4" fillId="7" borderId="24" xfId="0" applyNumberFormat="1" applyFont="1" applyFill="1" applyBorder="1" applyAlignment="1">
      <alignment horizontal="center" vertical="center" wrapText="1"/>
    </xf>
    <xf numFmtId="166" fontId="4" fillId="7" borderId="50" xfId="0" applyNumberFormat="1" applyFont="1" applyFill="1" applyBorder="1" applyAlignment="1">
      <alignment horizontal="center" vertical="center" wrapText="1"/>
    </xf>
    <xf numFmtId="0" fontId="11" fillId="0" borderId="0" xfId="0" applyFont="1"/>
    <xf numFmtId="0" fontId="4" fillId="7" borderId="10" xfId="0" applyFont="1" applyFill="1" applyBorder="1" applyAlignment="1">
      <alignment horizontal="left" vertical="center" wrapText="1"/>
    </xf>
    <xf numFmtId="166" fontId="4" fillId="0" borderId="10" xfId="0" applyNumberFormat="1" applyFont="1" applyBorder="1" applyAlignment="1">
      <alignment horizontal="center" vertical="center" wrapText="1"/>
    </xf>
    <xf numFmtId="166" fontId="4" fillId="7" borderId="10" xfId="0" applyNumberFormat="1" applyFont="1" applyFill="1" applyBorder="1" applyAlignment="1">
      <alignment horizontal="center" vertical="center" wrapText="1"/>
    </xf>
    <xf numFmtId="166" fontId="4" fillId="7" borderId="4" xfId="0" applyNumberFormat="1" applyFont="1" applyFill="1" applyBorder="1" applyAlignment="1">
      <alignment horizontal="center" vertical="center" wrapText="1"/>
    </xf>
    <xf numFmtId="0" fontId="12" fillId="0" borderId="0" xfId="0" applyFont="1"/>
    <xf numFmtId="0" fontId="4" fillId="15" borderId="48"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4" fillId="16" borderId="16" xfId="0" applyFont="1" applyFill="1" applyBorder="1" applyAlignment="1">
      <alignment horizontal="center" vertical="center" wrapText="1"/>
    </xf>
    <xf numFmtId="0" fontId="6" fillId="10" borderId="24" xfId="0" applyFont="1" applyFill="1" applyBorder="1" applyAlignment="1">
      <alignment horizontal="center" vertical="center" wrapText="1"/>
    </xf>
    <xf numFmtId="0" fontId="13" fillId="17" borderId="51" xfId="0" applyFont="1" applyFill="1" applyBorder="1" applyAlignment="1">
      <alignment horizontal="center" vertical="center" wrapText="1"/>
    </xf>
    <xf numFmtId="0" fontId="13" fillId="17" borderId="52"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4" fillId="18" borderId="24" xfId="0" applyFont="1" applyFill="1" applyBorder="1" applyAlignment="1">
      <alignment horizontal="left" vertical="center" wrapText="1"/>
    </xf>
    <xf numFmtId="165" fontId="4" fillId="0" borderId="49" xfId="0" applyNumberFormat="1" applyFont="1" applyBorder="1" applyAlignment="1">
      <alignment horizontal="center" vertical="center" wrapText="1"/>
    </xf>
    <xf numFmtId="167" fontId="4" fillId="10" borderId="24" xfId="0" applyNumberFormat="1" applyFont="1" applyFill="1" applyBorder="1" applyAlignment="1">
      <alignment horizontal="center" vertical="center" wrapText="1"/>
    </xf>
    <xf numFmtId="167" fontId="4" fillId="10" borderId="50" xfId="0" applyNumberFormat="1" applyFont="1" applyFill="1" applyBorder="1" applyAlignment="1">
      <alignment horizontal="center" vertical="center" wrapText="1"/>
    </xf>
    <xf numFmtId="0" fontId="4" fillId="10" borderId="10" xfId="0" applyFont="1" applyFill="1" applyBorder="1" applyAlignment="1">
      <alignment horizontal="left" vertical="center" wrapText="1"/>
    </xf>
    <xf numFmtId="165" fontId="4" fillId="0" borderId="10" xfId="0" applyNumberFormat="1" applyFont="1" applyBorder="1" applyAlignment="1">
      <alignment horizontal="center" vertical="center" wrapText="1"/>
    </xf>
    <xf numFmtId="167" fontId="4" fillId="10" borderId="10" xfId="0" applyNumberFormat="1" applyFont="1" applyFill="1" applyBorder="1" applyAlignment="1">
      <alignment horizontal="center" vertical="center" wrapText="1"/>
    </xf>
    <xf numFmtId="167" fontId="4" fillId="10" borderId="4" xfId="0" applyNumberFormat="1" applyFont="1" applyFill="1" applyBorder="1" applyAlignment="1">
      <alignment horizontal="center" vertical="center" wrapText="1"/>
    </xf>
    <xf numFmtId="0" fontId="4" fillId="19" borderId="15" xfId="0" applyFont="1" applyFill="1" applyBorder="1" applyAlignment="1">
      <alignment horizontal="center" vertical="center" wrapText="1"/>
    </xf>
    <xf numFmtId="0" fontId="4" fillId="19" borderId="16" xfId="0" applyFont="1" applyFill="1" applyBorder="1" applyAlignment="1">
      <alignment horizontal="center" vertical="center" wrapText="1"/>
    </xf>
    <xf numFmtId="0" fontId="6" fillId="20" borderId="16" xfId="0" applyFont="1" applyFill="1" applyBorder="1" applyAlignment="1">
      <alignment horizontal="center" vertical="center" wrapText="1"/>
    </xf>
    <xf numFmtId="0" fontId="13" fillId="21" borderId="7" xfId="0" applyFont="1" applyFill="1" applyBorder="1" applyAlignment="1">
      <alignment horizontal="center" vertical="center" wrapText="1"/>
    </xf>
    <xf numFmtId="0" fontId="13" fillId="21" borderId="9" xfId="0" applyFont="1" applyFill="1" applyBorder="1" applyAlignment="1">
      <alignment horizontal="center" vertical="center" wrapText="1"/>
    </xf>
    <xf numFmtId="0" fontId="4" fillId="20" borderId="48" xfId="0" applyFont="1" applyFill="1" applyBorder="1" applyAlignment="1">
      <alignment horizontal="center" vertical="center" wrapText="1"/>
    </xf>
    <xf numFmtId="0" fontId="4" fillId="20" borderId="24" xfId="0" applyFont="1" applyFill="1" applyBorder="1" applyAlignment="1">
      <alignment horizontal="left" vertical="center" wrapText="1"/>
    </xf>
    <xf numFmtId="167" fontId="4" fillId="20" borderId="48" xfId="0" applyNumberFormat="1" applyFont="1" applyFill="1" applyBorder="1" applyAlignment="1">
      <alignment horizontal="center" vertical="center" wrapText="1"/>
    </xf>
    <xf numFmtId="167" fontId="4" fillId="20" borderId="50" xfId="0" applyNumberFormat="1" applyFont="1" applyFill="1" applyBorder="1" applyAlignment="1">
      <alignment horizontal="center" vertical="center" wrapText="1"/>
    </xf>
    <xf numFmtId="0" fontId="4" fillId="20" borderId="3" xfId="0" applyFont="1" applyFill="1" applyBorder="1" applyAlignment="1">
      <alignment horizontal="center" vertical="center" wrapText="1"/>
    </xf>
    <xf numFmtId="0" fontId="4" fillId="20" borderId="10" xfId="0" applyFont="1" applyFill="1" applyBorder="1" applyAlignment="1">
      <alignment horizontal="left" vertical="center" wrapText="1"/>
    </xf>
    <xf numFmtId="167" fontId="4" fillId="20" borderId="3" xfId="0" applyNumberFormat="1" applyFont="1" applyFill="1" applyBorder="1" applyAlignment="1">
      <alignment horizontal="center" vertical="center" wrapText="1"/>
    </xf>
    <xf numFmtId="167" fontId="4" fillId="20" borderId="4" xfId="0" applyNumberFormat="1"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8" borderId="18" xfId="0" applyFont="1" applyFill="1" applyBorder="1" applyAlignment="1">
      <alignment horizontal="center" vertical="center" wrapText="1"/>
    </xf>
    <xf numFmtId="0" fontId="6" fillId="22" borderId="2" xfId="0" applyFont="1" applyFill="1" applyBorder="1" applyAlignment="1">
      <alignment horizontal="center" vertical="center" wrapText="1"/>
    </xf>
    <xf numFmtId="0" fontId="7" fillId="0" borderId="0" xfId="0" applyFont="1" applyAlignment="1">
      <alignment wrapText="1"/>
    </xf>
    <xf numFmtId="0" fontId="6" fillId="3" borderId="56" xfId="0" applyFont="1" applyFill="1" applyBorder="1" applyAlignment="1">
      <alignment horizontal="center" vertical="center"/>
    </xf>
    <xf numFmtId="0" fontId="6" fillId="3" borderId="57" xfId="0" applyFont="1" applyFill="1" applyBorder="1" applyAlignment="1">
      <alignment horizontal="center" vertical="center"/>
    </xf>
    <xf numFmtId="0" fontId="6" fillId="3" borderId="55" xfId="0" applyFont="1" applyFill="1" applyBorder="1" applyAlignment="1">
      <alignment horizontal="center" vertical="center"/>
    </xf>
    <xf numFmtId="0" fontId="6" fillId="7" borderId="10"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22" borderId="4" xfId="0" applyFont="1" applyFill="1" applyBorder="1" applyAlignment="1">
      <alignment horizontal="center" vertical="center" wrapText="1"/>
    </xf>
    <xf numFmtId="0" fontId="6" fillId="3" borderId="58" xfId="0" applyFont="1" applyFill="1" applyBorder="1" applyAlignment="1">
      <alignment horizontal="center" vertical="center"/>
    </xf>
    <xf numFmtId="0" fontId="6" fillId="3" borderId="59" xfId="0" applyFont="1" applyFill="1" applyBorder="1" applyAlignment="1">
      <alignment horizontal="center" vertical="center"/>
    </xf>
    <xf numFmtId="0" fontId="14" fillId="23" borderId="34" xfId="0" applyFont="1" applyFill="1" applyBorder="1" applyAlignment="1">
      <alignment horizontal="center" vertical="center" wrapText="1"/>
    </xf>
    <xf numFmtId="0" fontId="6" fillId="24" borderId="34" xfId="0" applyFont="1" applyFill="1" applyBorder="1" applyAlignment="1">
      <alignment horizontal="center" vertical="center" wrapText="1"/>
    </xf>
    <xf numFmtId="0" fontId="6" fillId="25" borderId="34" xfId="0" applyFont="1" applyFill="1" applyBorder="1" applyAlignment="1">
      <alignment horizontal="center" vertical="center" wrapText="1"/>
    </xf>
    <xf numFmtId="0" fontId="6" fillId="26" borderId="34" xfId="0" applyFont="1" applyFill="1" applyBorder="1" applyAlignment="1">
      <alignment horizontal="center" vertical="center" wrapText="1"/>
    </xf>
    <xf numFmtId="0" fontId="14" fillId="21" borderId="34" xfId="0" applyFont="1" applyFill="1" applyBorder="1" applyAlignment="1">
      <alignment horizontal="center" vertical="center" wrapText="1"/>
    </xf>
    <xf numFmtId="0" fontId="14" fillId="27" borderId="60" xfId="0" applyFont="1" applyFill="1" applyBorder="1" applyAlignment="1">
      <alignment horizontal="center" vertical="center" wrapText="1"/>
    </xf>
    <xf numFmtId="0" fontId="4" fillId="0" borderId="61" xfId="0" applyFont="1" applyBorder="1" applyAlignment="1">
      <alignment horizontal="center" vertical="center" wrapText="1"/>
    </xf>
    <xf numFmtId="0" fontId="4" fillId="0" borderId="49" xfId="0" applyFont="1" applyBorder="1" applyAlignment="1">
      <alignment horizontal="left" vertical="center" wrapText="1"/>
    </xf>
    <xf numFmtId="165" fontId="1" fillId="0" borderId="49" xfId="0" applyNumberFormat="1" applyFont="1" applyBorder="1" applyAlignment="1">
      <alignment horizontal="center" vertical="center" wrapText="1"/>
    </xf>
    <xf numFmtId="165" fontId="1" fillId="0" borderId="62" xfId="0" applyNumberFormat="1" applyFont="1" applyBorder="1" applyAlignment="1">
      <alignment horizontal="center" vertical="center" wrapText="1"/>
    </xf>
    <xf numFmtId="165" fontId="7" fillId="0" borderId="0" xfId="0" applyNumberFormat="1" applyFont="1"/>
    <xf numFmtId="0" fontId="4" fillId="0" borderId="3" xfId="0" applyFont="1" applyBorder="1" applyAlignment="1">
      <alignment horizontal="center" vertical="center" wrapText="1"/>
    </xf>
    <xf numFmtId="0" fontId="4" fillId="0" borderId="10" xfId="0" applyFont="1" applyBorder="1" applyAlignment="1">
      <alignment horizontal="left" vertical="center" wrapText="1"/>
    </xf>
    <xf numFmtId="165" fontId="1" fillId="0" borderId="10" xfId="0" applyNumberFormat="1" applyFont="1" applyBorder="1" applyAlignment="1">
      <alignment horizontal="center" vertical="center" wrapText="1"/>
    </xf>
    <xf numFmtId="0" fontId="15" fillId="28" borderId="7" xfId="0" applyFont="1" applyFill="1" applyBorder="1" applyAlignment="1">
      <alignment horizontal="center" vertical="center" wrapText="1"/>
    </xf>
    <xf numFmtId="0" fontId="15" fillId="28" borderId="8" xfId="0" applyFont="1" applyFill="1" applyBorder="1" applyAlignment="1">
      <alignment horizontal="center" vertical="center" wrapText="1"/>
    </xf>
    <xf numFmtId="0" fontId="15" fillId="28" borderId="63" xfId="0" applyFont="1" applyFill="1" applyBorder="1" applyAlignment="1">
      <alignment horizontal="center" vertical="center" wrapText="1"/>
    </xf>
    <xf numFmtId="0" fontId="15" fillId="28" borderId="9" xfId="0" applyFont="1" applyFill="1" applyBorder="1" applyAlignment="1">
      <alignment horizontal="center" vertical="center" wrapText="1"/>
    </xf>
    <xf numFmtId="0" fontId="16" fillId="0" borderId="0" xfId="0" applyFont="1"/>
    <xf numFmtId="0" fontId="17" fillId="0" borderId="64" xfId="0" applyFont="1" applyBorder="1" applyAlignment="1">
      <alignment horizontal="left" vertical="center" wrapText="1"/>
    </xf>
    <xf numFmtId="0" fontId="17" fillId="0" borderId="65" xfId="0" applyFont="1" applyBorder="1" applyAlignment="1">
      <alignment horizontal="left" vertical="center" wrapText="1"/>
    </xf>
    <xf numFmtId="0" fontId="17" fillId="0" borderId="65" xfId="0" applyFont="1" applyBorder="1" applyAlignment="1">
      <alignment horizontal="center" vertical="center" wrapText="1"/>
    </xf>
    <xf numFmtId="0" fontId="17" fillId="0" borderId="66" xfId="0" applyFont="1" applyBorder="1" applyAlignment="1">
      <alignment horizontal="center" vertical="center" wrapText="1"/>
    </xf>
    <xf numFmtId="0" fontId="17" fillId="0" borderId="67" xfId="0" applyFont="1" applyBorder="1" applyAlignment="1">
      <alignment horizontal="center" vertical="center" wrapText="1"/>
    </xf>
    <xf numFmtId="0" fontId="18" fillId="0" borderId="0" xfId="0" applyFont="1"/>
    <xf numFmtId="0" fontId="17" fillId="0" borderId="68" xfId="0" applyFont="1" applyBorder="1" applyAlignment="1">
      <alignment horizontal="left" vertical="center" wrapText="1"/>
    </xf>
    <xf numFmtId="0" fontId="17" fillId="0" borderId="69" xfId="0" applyFont="1" applyBorder="1" applyAlignment="1">
      <alignment horizontal="left" vertical="center" wrapText="1"/>
    </xf>
    <xf numFmtId="0" fontId="17" fillId="0" borderId="69" xfId="0" applyFont="1" applyBorder="1" applyAlignment="1">
      <alignment horizontal="center" vertical="center" wrapText="1"/>
    </xf>
    <xf numFmtId="0" fontId="17" fillId="0" borderId="70" xfId="0" applyFont="1" applyBorder="1" applyAlignment="1">
      <alignment horizontal="center" vertical="center" wrapText="1"/>
    </xf>
    <xf numFmtId="0" fontId="17" fillId="0" borderId="71" xfId="0" applyFont="1" applyBorder="1" applyAlignment="1">
      <alignment horizontal="center" vertical="center" wrapText="1"/>
    </xf>
    <xf numFmtId="0" fontId="4" fillId="7" borderId="35" xfId="0" applyFont="1" applyFill="1" applyBorder="1" applyAlignment="1">
      <alignment horizontal="center" vertical="center" wrapText="1"/>
    </xf>
    <xf numFmtId="0" fontId="8" fillId="7" borderId="36" xfId="0" applyFont="1" applyFill="1" applyBorder="1" applyAlignment="1">
      <alignment horizontal="left" vertical="center" wrapText="1"/>
    </xf>
    <xf numFmtId="0" fontId="4" fillId="4" borderId="35" xfId="0" applyFont="1" applyFill="1" applyBorder="1" applyAlignment="1">
      <alignment horizontal="center" vertical="center" wrapText="1"/>
    </xf>
    <xf numFmtId="0" fontId="8" fillId="4" borderId="36" xfId="0" applyFont="1" applyFill="1" applyBorder="1" applyAlignment="1">
      <alignment horizontal="left" vertical="center" wrapText="1"/>
    </xf>
    <xf numFmtId="0" fontId="9" fillId="11" borderId="47" xfId="0" applyFont="1" applyFill="1" applyBorder="1" applyAlignment="1">
      <alignment horizontal="center" vertical="center" wrapText="1"/>
    </xf>
    <xf numFmtId="0" fontId="6" fillId="0" borderId="25"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6" xfId="0" applyFont="1" applyBorder="1" applyAlignment="1">
      <alignment horizontal="center" vertical="center" wrapText="1"/>
    </xf>
    <xf numFmtId="0" fontId="20" fillId="0" borderId="47" xfId="0" applyFont="1" applyBorder="1" applyAlignment="1">
      <alignment horizontal="center" vertical="center" wrapText="1"/>
    </xf>
    <xf numFmtId="0" fontId="19" fillId="13" borderId="3" xfId="0" applyFont="1" applyFill="1" applyBorder="1" applyAlignment="1">
      <alignment horizontal="center" vertical="center" wrapText="1"/>
    </xf>
    <xf numFmtId="0" fontId="6" fillId="2" borderId="62" xfId="0" applyFont="1" applyFill="1" applyBorder="1" applyAlignment="1">
      <alignment horizontal="center" vertical="center" wrapText="1"/>
    </xf>
    <xf numFmtId="14" fontId="4" fillId="7" borderId="24" xfId="0" applyNumberFormat="1" applyFont="1" applyFill="1" applyBorder="1" applyAlignment="1">
      <alignment horizontal="center" vertical="center" wrapText="1"/>
    </xf>
    <xf numFmtId="14" fontId="4" fillId="7" borderId="10" xfId="0" applyNumberFormat="1" applyFont="1" applyFill="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14" fontId="4" fillId="18" borderId="24" xfId="0" applyNumberFormat="1" applyFont="1" applyFill="1" applyBorder="1" applyAlignment="1">
      <alignment horizontal="center" vertical="center" wrapText="1"/>
    </xf>
    <xf numFmtId="14" fontId="4" fillId="18" borderId="10" xfId="0" applyNumberFormat="1" applyFont="1" applyFill="1" applyBorder="1" applyAlignment="1">
      <alignment horizontal="center" vertical="center" wrapText="1"/>
    </xf>
    <xf numFmtId="14" fontId="4" fillId="20" borderId="24" xfId="0" applyNumberFormat="1" applyFont="1" applyFill="1" applyBorder="1" applyAlignment="1">
      <alignment horizontal="center" vertical="center" wrapText="1"/>
    </xf>
    <xf numFmtId="14" fontId="4" fillId="20" borderId="10" xfId="0" applyNumberFormat="1" applyFont="1" applyFill="1" applyBorder="1" applyAlignment="1">
      <alignment horizontal="center" vertical="center" wrapText="1"/>
    </xf>
    <xf numFmtId="14" fontId="4" fillId="0" borderId="49" xfId="0" applyNumberFormat="1" applyFont="1" applyBorder="1" applyAlignment="1">
      <alignment horizontal="center" vertical="center" wrapText="1"/>
    </xf>
    <xf numFmtId="14" fontId="4" fillId="0" borderId="10" xfId="0" applyNumberFormat="1" applyFont="1" applyBorder="1" applyAlignment="1">
      <alignment horizontal="center" vertical="center" wrapText="1"/>
    </xf>
    <xf numFmtId="0" fontId="7" fillId="0" borderId="0" xfId="0" applyFont="1" applyAlignment="1">
      <alignment horizontal="center"/>
    </xf>
    <xf numFmtId="0" fontId="4" fillId="6" borderId="3" xfId="0" applyFont="1" applyFill="1" applyBorder="1" applyAlignment="1">
      <alignment horizontal="center" vertical="center" wrapText="1"/>
    </xf>
    <xf numFmtId="0" fontId="8" fillId="6" borderId="10" xfId="0" applyFont="1" applyFill="1" applyBorder="1" applyAlignment="1">
      <alignment horizontal="left" vertical="center" wrapText="1"/>
    </xf>
    <xf numFmtId="0" fontId="1" fillId="6" borderId="4" xfId="0" applyFont="1" applyFill="1" applyBorder="1" applyAlignment="1">
      <alignment horizontal="center" vertical="center" wrapText="1"/>
    </xf>
    <xf numFmtId="0" fontId="4" fillId="6" borderId="35" xfId="0" applyFont="1" applyFill="1" applyBorder="1" applyAlignment="1">
      <alignment horizontal="center" vertical="center" wrapText="1"/>
    </xf>
    <xf numFmtId="0" fontId="8" fillId="6" borderId="36" xfId="0" applyFont="1" applyFill="1" applyBorder="1" applyAlignment="1">
      <alignment horizontal="left" vertical="center" wrapText="1"/>
    </xf>
    <xf numFmtId="0" fontId="1" fillId="6" borderId="60" xfId="0" applyFont="1" applyFill="1" applyBorder="1" applyAlignment="1">
      <alignment horizontal="center" vertical="center" wrapText="1"/>
    </xf>
    <xf numFmtId="0" fontId="1" fillId="7" borderId="60"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8" fillId="8" borderId="20" xfId="0" applyFont="1" applyFill="1" applyBorder="1" applyAlignment="1">
      <alignment horizontal="left" vertical="center" wrapText="1"/>
    </xf>
    <xf numFmtId="0" fontId="1" fillId="8" borderId="21" xfId="0" applyFont="1" applyFill="1" applyBorder="1" applyAlignment="1">
      <alignment horizontal="center" vertical="center" wrapText="1"/>
    </xf>
    <xf numFmtId="0" fontId="1" fillId="4" borderId="60" xfId="0" applyFont="1" applyFill="1" applyBorder="1" applyAlignment="1">
      <alignment horizontal="center" vertical="center" wrapText="1"/>
    </xf>
    <xf numFmtId="0" fontId="9" fillId="11" borderId="46" xfId="0" applyFont="1" applyFill="1" applyBorder="1" applyAlignment="1">
      <alignment horizontal="center" vertical="center" wrapText="1"/>
    </xf>
  </cellXfs>
  <cellStyles count="1">
    <cellStyle name="Normal" xfId="0" builtinId="0"/>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EF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01\Dados\01.%20CLIENTES\Mosaic\5.%20Processamento\Processamento\CSC\MOSAIC_PSCI_2020%20-%20CSC_BD_5-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01\Dados\01.%20CLIENTES\Mosaic\5.%20Processamento\Processamento\CSC\MOSAIC_PSCI_2020%20-%20CSC_CALCULO_INDI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Consolidado"/>
      <sheetName val="IDs Todos"/>
      <sheetName val="IDs Resultados"/>
      <sheetName val="Área"/>
      <sheetName val="CSC Geral"/>
      <sheetName val="End to End"/>
      <sheetName val="Soluções"/>
      <sheetName val="PPT"/>
    </sheetNames>
    <sheetDataSet>
      <sheetData sheetId="0" refreshError="1"/>
      <sheetData sheetId="1" refreshError="1"/>
      <sheetData sheetId="2">
        <row r="6">
          <cell r="C6" t="str">
            <v>CSC - Geral</v>
          </cell>
          <cell r="D6">
            <v>6169</v>
          </cell>
          <cell r="E6">
            <v>11000</v>
          </cell>
        </row>
        <row r="7">
          <cell r="C7" t="str">
            <v>CSC - Fospar</v>
          </cell>
          <cell r="D7">
            <v>191</v>
          </cell>
          <cell r="E7">
            <v>11001</v>
          </cell>
        </row>
        <row r="8">
          <cell r="C8" t="str">
            <v>CSC - Mosaic Fertilizantes</v>
          </cell>
          <cell r="D8">
            <v>2053</v>
          </cell>
          <cell r="E8">
            <v>11002</v>
          </cell>
        </row>
        <row r="9">
          <cell r="C9" t="str">
            <v>CSC - Mosaic Fertilizantes P&amp;K</v>
          </cell>
          <cell r="D9">
            <v>3925</v>
          </cell>
          <cell r="E9">
            <v>11003</v>
          </cell>
        </row>
        <row r="10">
          <cell r="C10" t="str">
            <v>CSC - Araxá</v>
          </cell>
          <cell r="D10">
            <v>648</v>
          </cell>
          <cell r="E10">
            <v>11004</v>
          </cell>
        </row>
        <row r="11">
          <cell r="C11" t="str">
            <v>CSC - Cajati</v>
          </cell>
          <cell r="D11">
            <v>567</v>
          </cell>
          <cell r="E11">
            <v>11005</v>
          </cell>
        </row>
        <row r="12">
          <cell r="C12" t="str">
            <v>CSC - Catalão</v>
          </cell>
          <cell r="D12">
            <v>617</v>
          </cell>
          <cell r="E12">
            <v>11006</v>
          </cell>
        </row>
        <row r="13">
          <cell r="C13" t="str">
            <v>CSC - Paranaguá e Fospar</v>
          </cell>
          <cell r="D13">
            <v>403</v>
          </cell>
          <cell r="E13">
            <v>11007</v>
          </cell>
        </row>
        <row r="14">
          <cell r="C14" t="str">
            <v>CSC - Rosário do Catete</v>
          </cell>
          <cell r="D14">
            <v>1407</v>
          </cell>
          <cell r="E14">
            <v>11008</v>
          </cell>
        </row>
        <row r="15">
          <cell r="C15" t="str">
            <v>CSC - São Paulo</v>
          </cell>
          <cell r="D15">
            <v>486</v>
          </cell>
          <cell r="E15">
            <v>11009</v>
          </cell>
        </row>
        <row r="16">
          <cell r="C16" t="str">
            <v>CSC - Tapira</v>
          </cell>
          <cell r="D16">
            <v>942</v>
          </cell>
          <cell r="E16">
            <v>11010</v>
          </cell>
        </row>
        <row r="17">
          <cell r="C17" t="str">
            <v>CSC - Uberaba</v>
          </cell>
          <cell r="D17">
            <v>434</v>
          </cell>
          <cell r="E17">
            <v>11011</v>
          </cell>
        </row>
        <row r="18">
          <cell r="C18" t="str">
            <v>CSC - Outras Unidades</v>
          </cell>
          <cell r="D18">
            <v>665</v>
          </cell>
          <cell r="E18">
            <v>11012</v>
          </cell>
        </row>
        <row r="19">
          <cell r="C19" t="str">
            <v>CSC - VP ASS CORP</v>
          </cell>
          <cell r="D19">
            <v>70</v>
          </cell>
          <cell r="E19">
            <v>11013</v>
          </cell>
        </row>
        <row r="20">
          <cell r="C20" t="str">
            <v>CSC - VP COML</v>
          </cell>
          <cell r="D20">
            <v>1260</v>
          </cell>
          <cell r="E20">
            <v>11014</v>
          </cell>
        </row>
        <row r="21">
          <cell r="C21" t="str">
            <v>CSC - VP ESTRAT</v>
          </cell>
          <cell r="D21">
            <v>120</v>
          </cell>
          <cell r="E21">
            <v>11015</v>
          </cell>
        </row>
        <row r="22">
          <cell r="C22" t="str">
            <v>CSC - VP FIN</v>
          </cell>
          <cell r="D22">
            <v>823</v>
          </cell>
          <cell r="E22">
            <v>11016</v>
          </cell>
        </row>
        <row r="23">
          <cell r="C23" t="str">
            <v>CSC - VP JUR</v>
          </cell>
          <cell r="D23">
            <v>71</v>
          </cell>
          <cell r="E23">
            <v>11017</v>
          </cell>
        </row>
        <row r="24">
          <cell r="C24" t="str">
            <v>CSC - VP OPER</v>
          </cell>
          <cell r="D24">
            <v>3605</v>
          </cell>
          <cell r="E24">
            <v>11018</v>
          </cell>
        </row>
        <row r="25">
          <cell r="C25" t="str">
            <v>CSC - VP RH</v>
          </cell>
          <cell r="D25">
            <v>116</v>
          </cell>
          <cell r="E25">
            <v>11019</v>
          </cell>
        </row>
        <row r="26">
          <cell r="C26" t="str">
            <v>CSC - VP TI</v>
          </cell>
          <cell r="D26">
            <v>104</v>
          </cell>
          <cell r="E26">
            <v>11020</v>
          </cell>
        </row>
        <row r="27">
          <cell r="C27" t="str">
            <v>CSC - VP, DIR, GG</v>
          </cell>
          <cell r="D27">
            <v>119</v>
          </cell>
          <cell r="E27">
            <v>11021</v>
          </cell>
        </row>
        <row r="28">
          <cell r="C28" t="str">
            <v>CSC - GER</v>
          </cell>
          <cell r="D28">
            <v>1040</v>
          </cell>
          <cell r="E28">
            <v>11022</v>
          </cell>
        </row>
        <row r="29">
          <cell r="C29" t="str">
            <v>CSC - COO, ENC, SUP, LID</v>
          </cell>
          <cell r="D29">
            <v>2052</v>
          </cell>
          <cell r="E29">
            <v>11023</v>
          </cell>
        </row>
        <row r="30">
          <cell r="C30" t="str">
            <v>CSC - ESP, ANA, ASS, SEC</v>
          </cell>
          <cell r="D30">
            <v>2532</v>
          </cell>
          <cell r="E30">
            <v>11024</v>
          </cell>
        </row>
        <row r="31">
          <cell r="C31" t="str">
            <v>CSC - Outros cargos</v>
          </cell>
          <cell r="D31">
            <v>426</v>
          </cell>
          <cell r="E31">
            <v>11025</v>
          </cell>
        </row>
        <row r="32">
          <cell r="C32" t="str">
            <v>H2R - Geral</v>
          </cell>
          <cell r="D32">
            <v>1529</v>
          </cell>
          <cell r="E32">
            <v>11026</v>
          </cell>
        </row>
        <row r="33">
          <cell r="C33" t="str">
            <v>O2C - Geral</v>
          </cell>
          <cell r="D33">
            <v>520</v>
          </cell>
          <cell r="E33">
            <v>11027</v>
          </cell>
        </row>
        <row r="34">
          <cell r="C34" t="str">
            <v>OPERS ADMS - Geral</v>
          </cell>
          <cell r="D34">
            <v>913</v>
          </cell>
          <cell r="E34">
            <v>11028</v>
          </cell>
        </row>
        <row r="35">
          <cell r="C35" t="str">
            <v>P2P - Geral</v>
          </cell>
          <cell r="D35">
            <v>937</v>
          </cell>
          <cell r="E35">
            <v>11029</v>
          </cell>
        </row>
        <row r="36">
          <cell r="C36" t="str">
            <v>R2R - Geral</v>
          </cell>
          <cell r="D36">
            <v>221</v>
          </cell>
          <cell r="E36">
            <v>11030</v>
          </cell>
        </row>
        <row r="37">
          <cell r="C37" t="str">
            <v>REL e CENTRAL CSC - Geral</v>
          </cell>
          <cell r="D37">
            <v>160</v>
          </cell>
          <cell r="E37">
            <v>11031</v>
          </cell>
        </row>
        <row r="38">
          <cell r="C38" t="str">
            <v>TI - Geral</v>
          </cell>
          <cell r="D38">
            <v>1889</v>
          </cell>
          <cell r="E38">
            <v>11032</v>
          </cell>
        </row>
        <row r="39">
          <cell r="C39" t="str">
            <v>Gestão e Relacionamento - Geral</v>
          </cell>
          <cell r="D39">
            <v>790</v>
          </cell>
          <cell r="E39">
            <v>11033</v>
          </cell>
        </row>
        <row r="40">
          <cell r="C40" t="str">
            <v>Sols. Administrativas - Geral</v>
          </cell>
          <cell r="D40">
            <v>747</v>
          </cell>
          <cell r="E40">
            <v>11034</v>
          </cell>
        </row>
        <row r="41">
          <cell r="C41" t="str">
            <v>Sols. Contabil. e Impostos - Geral</v>
          </cell>
          <cell r="D41">
            <v>506</v>
          </cell>
          <cell r="E41">
            <v>11035</v>
          </cell>
        </row>
        <row r="42">
          <cell r="C42" t="str">
            <v>Sols. Crédito - Geral</v>
          </cell>
          <cell r="D42">
            <v>140</v>
          </cell>
          <cell r="E42">
            <v>11036</v>
          </cell>
        </row>
        <row r="43">
          <cell r="C43" t="str">
            <v>Sols. de RH - Geral</v>
          </cell>
          <cell r="D43">
            <v>1327</v>
          </cell>
          <cell r="E43">
            <v>11037</v>
          </cell>
        </row>
        <row r="44">
          <cell r="C44" t="str">
            <v>Sols. Suprimentos - Geral</v>
          </cell>
          <cell r="D44">
            <v>317</v>
          </cell>
          <cell r="E44">
            <v>11038</v>
          </cell>
        </row>
        <row r="45">
          <cell r="C45" t="str">
            <v>Sols. de TI - Geral</v>
          </cell>
          <cell r="D45">
            <v>2091</v>
          </cell>
          <cell r="E45">
            <v>11039</v>
          </cell>
        </row>
        <row r="46">
          <cell r="C46" t="str">
            <v>Sols. Financeiras - Geral</v>
          </cell>
          <cell r="D46">
            <v>91</v>
          </cell>
          <cell r="E46">
            <v>11040</v>
          </cell>
        </row>
        <row r="47">
          <cell r="C47" t="str">
            <v>Sols. Gestão Carteira - Geral</v>
          </cell>
          <cell r="D47">
            <v>160</v>
          </cell>
          <cell r="E47">
            <v>11041</v>
          </cell>
        </row>
        <row r="48">
          <cell r="C48" t="str">
            <v xml:space="preserve">Admissão e Integração - Geral </v>
          </cell>
          <cell r="D48">
            <v>202</v>
          </cell>
          <cell r="E48">
            <v>11042</v>
          </cell>
        </row>
        <row r="49">
          <cell r="C49" t="str">
            <v>Análise de crédito de CLIs e FORs - Geral</v>
          </cell>
          <cell r="D49">
            <v>81</v>
          </cell>
          <cell r="E49">
            <v>11043</v>
          </cell>
        </row>
        <row r="50">
          <cell r="C50" t="str">
            <v>Apuração e requisições de impostos - Geral</v>
          </cell>
          <cell r="D50">
            <v>112</v>
          </cell>
          <cell r="E50">
            <v>11044</v>
          </cell>
        </row>
        <row r="51">
          <cell r="C51" t="str">
            <v>Atendimento MyServiceDesk - Geral</v>
          </cell>
          <cell r="D51">
            <v>845</v>
          </cell>
          <cell r="E51">
            <v>11045</v>
          </cell>
        </row>
        <row r="52">
          <cell r="C52" t="str">
            <v>Auditoria de cartão corporativo - Geral</v>
          </cell>
          <cell r="D52">
            <v>166</v>
          </cell>
          <cell r="E52">
            <v>11046</v>
          </cell>
        </row>
        <row r="53">
          <cell r="C53" t="str">
            <v>Benefícios - Geral</v>
          </cell>
          <cell r="D53">
            <v>333</v>
          </cell>
          <cell r="E53">
            <v>11047</v>
          </cell>
        </row>
        <row r="54">
          <cell r="C54" t="str">
            <v>Cadastro de fornecedor - Geral</v>
          </cell>
          <cell r="D54">
            <v>86</v>
          </cell>
          <cell r="E54">
            <v>11048</v>
          </cell>
        </row>
        <row r="55">
          <cell r="C55" t="str">
            <v>Cadastro de material e serviço - Geral</v>
          </cell>
          <cell r="D55">
            <v>235</v>
          </cell>
          <cell r="E55">
            <v>11049</v>
          </cell>
        </row>
        <row r="56">
          <cell r="C56" t="str">
            <v>Cadastro de PROD acabado ou MP - Geral</v>
          </cell>
          <cell r="D56">
            <v>84</v>
          </cell>
          <cell r="E56">
            <v>11050</v>
          </cell>
        </row>
        <row r="57">
          <cell r="C57" t="str">
            <v>Cadastro CLIs ou COOP - Geral</v>
          </cell>
          <cell r="D57">
            <v>59</v>
          </cell>
          <cell r="E57">
            <v>11051</v>
          </cell>
        </row>
        <row r="58">
          <cell r="C58" t="str">
            <v>Central de atendimento - Geral</v>
          </cell>
          <cell r="D58">
            <v>23</v>
          </cell>
          <cell r="E58">
            <v>11052</v>
          </cell>
        </row>
        <row r="59">
          <cell r="C59" t="str">
            <v>Compras de serviços - Geral</v>
          </cell>
          <cell r="D59">
            <v>96</v>
          </cell>
          <cell r="E59">
            <v>11053</v>
          </cell>
        </row>
        <row r="60">
          <cell r="C60" t="str">
            <v>Compras e contratos de MRO - Geral</v>
          </cell>
          <cell r="D60">
            <v>114</v>
          </cell>
          <cell r="E60">
            <v>11054</v>
          </cell>
        </row>
        <row r="61">
          <cell r="C61" t="str">
            <v>Contas a pagar - Geral</v>
          </cell>
          <cell r="D61">
            <v>16</v>
          </cell>
          <cell r="E61">
            <v>11055</v>
          </cell>
        </row>
        <row r="62">
          <cell r="C62" t="str">
            <v>Contas a receber e cobrança - Geral</v>
          </cell>
          <cell r="D62">
            <v>67</v>
          </cell>
          <cell r="E62">
            <v>11056</v>
          </cell>
        </row>
        <row r="63">
          <cell r="C63" t="str">
            <v>Controle custos - Geral</v>
          </cell>
          <cell r="D63">
            <v>15</v>
          </cell>
          <cell r="E63">
            <v>11057</v>
          </cell>
        </row>
        <row r="64">
          <cell r="C64" t="str">
            <v>Doação ou bonifica coml. e makt. - Geral</v>
          </cell>
          <cell r="D64">
            <v>42</v>
          </cell>
          <cell r="E64">
            <v>11058</v>
          </cell>
        </row>
        <row r="65">
          <cell r="C65" t="str">
            <v>Entrada de NFs de serviço - Geral</v>
          </cell>
          <cell r="D65">
            <v>92</v>
          </cell>
          <cell r="E65">
            <v>11059</v>
          </cell>
        </row>
        <row r="66">
          <cell r="C66" t="str">
            <v>Entrega de Equipamentos e Acessos - Geral</v>
          </cell>
          <cell r="D66">
            <v>202</v>
          </cell>
          <cell r="E66">
            <v>11060</v>
          </cell>
        </row>
        <row r="67">
          <cell r="C67" t="str">
            <v>Fechamento contábil - Geral</v>
          </cell>
          <cell r="D67">
            <v>13</v>
          </cell>
          <cell r="E67">
            <v>11061</v>
          </cell>
        </row>
        <row r="68">
          <cell r="C68" t="str">
            <v>Folha de pag. e gestão de férias - Geral</v>
          </cell>
          <cell r="D68">
            <v>357</v>
          </cell>
          <cell r="E68">
            <v>11062</v>
          </cell>
        </row>
        <row r="69">
          <cell r="C69" t="str">
            <v>Fretado, rest., limp., man. e seg. - Geral</v>
          </cell>
          <cell r="D69">
            <v>29</v>
          </cell>
          <cell r="E69">
            <v>11063</v>
          </cell>
        </row>
        <row r="70">
          <cell r="C70" t="str">
            <v>Frota - Geral</v>
          </cell>
          <cell r="D70">
            <v>82</v>
          </cell>
          <cell r="E70">
            <v>11064</v>
          </cell>
        </row>
        <row r="71">
          <cell r="C71" t="str">
            <v>Gestão de caixa e fecham. câmbio - Geral</v>
          </cell>
          <cell r="D71">
            <v>8</v>
          </cell>
          <cell r="E71">
            <v>11065</v>
          </cell>
        </row>
        <row r="72">
          <cell r="C72" t="str">
            <v>Gestão de garantias - Geral</v>
          </cell>
          <cell r="D72">
            <v>59</v>
          </cell>
          <cell r="E72">
            <v>11066</v>
          </cell>
        </row>
        <row r="73">
          <cell r="C73" t="str">
            <v>Gestão de ponto / frequência (ADP) - Geral</v>
          </cell>
          <cell r="D73">
            <v>234</v>
          </cell>
          <cell r="E73">
            <v>11067</v>
          </cell>
        </row>
        <row r="74">
          <cell r="C74" t="str">
            <v>Gestão fundiária e patrimônio - Geral</v>
          </cell>
          <cell r="D74">
            <v>49</v>
          </cell>
          <cell r="E74">
            <v>11068</v>
          </cell>
        </row>
        <row r="75">
          <cell r="C75" t="str">
            <v>Inclusão e liberação de contratos - Geral</v>
          </cell>
          <cell r="D75">
            <v>118</v>
          </cell>
          <cell r="E75">
            <v>11069</v>
          </cell>
        </row>
        <row r="76">
          <cell r="C76" t="str">
            <v>Lançamentos manuais - Geral</v>
          </cell>
          <cell r="D76">
            <v>64</v>
          </cell>
          <cell r="E76">
            <v>11070</v>
          </cell>
        </row>
        <row r="77">
          <cell r="C77" t="str">
            <v>Pag. sem NF - FOR, reemb. e adianta. - Geral</v>
          </cell>
          <cell r="D77">
            <v>154</v>
          </cell>
          <cell r="E77">
            <v>11071</v>
          </cell>
        </row>
        <row r="78">
          <cell r="C78" t="str">
            <v>Projetos e ativos fixos - Geral</v>
          </cell>
          <cell r="D78">
            <v>321</v>
          </cell>
          <cell r="E78">
            <v>11072</v>
          </cell>
        </row>
        <row r="79">
          <cell r="C79" t="str">
            <v>Relacionamento CSC - Geral</v>
          </cell>
          <cell r="D79">
            <v>17</v>
          </cell>
          <cell r="E79">
            <v>11073</v>
          </cell>
        </row>
        <row r="80">
          <cell r="C80" t="str">
            <v>Recrutamento e Seleção - Geral</v>
          </cell>
          <cell r="D80">
            <v>201</v>
          </cell>
          <cell r="E80">
            <v>11074</v>
          </cell>
        </row>
        <row r="81">
          <cell r="C81" t="str">
            <v>Reposição de estoque - Geral</v>
          </cell>
          <cell r="D81">
            <v>137</v>
          </cell>
          <cell r="E81">
            <v>11075</v>
          </cell>
        </row>
        <row r="82">
          <cell r="C82" t="str">
            <v>Prestação contas Cartão via Concur - Geral</v>
          </cell>
          <cell r="D82">
            <v>107</v>
          </cell>
          <cell r="E82">
            <v>11076</v>
          </cell>
        </row>
        <row r="83">
          <cell r="C83" t="str">
            <v>Suporte a infraestrutura - Geral</v>
          </cell>
          <cell r="D83">
            <v>522</v>
          </cell>
          <cell r="E83">
            <v>11077</v>
          </cell>
        </row>
        <row r="84">
          <cell r="C84" t="str">
            <v>Suporte a redes - Geral</v>
          </cell>
          <cell r="D84">
            <v>199</v>
          </cell>
          <cell r="E84">
            <v>11078</v>
          </cell>
        </row>
        <row r="85">
          <cell r="C85" t="str">
            <v>Suporte a sistemas - Geral</v>
          </cell>
          <cell r="D85">
            <v>323</v>
          </cell>
          <cell r="E85">
            <v>11079</v>
          </cell>
        </row>
        <row r="86">
          <cell r="C86" t="str">
            <v>Trata divergência de NFs de MAT - Geral</v>
          </cell>
          <cell r="D86">
            <v>39</v>
          </cell>
          <cell r="E86">
            <v>11080</v>
          </cell>
        </row>
        <row r="87">
          <cell r="C87" t="str">
            <v>Viagens via CWT - Geral</v>
          </cell>
          <cell r="D87">
            <v>266</v>
          </cell>
          <cell r="E87">
            <v>11081</v>
          </cell>
        </row>
        <row r="88">
          <cell r="C88" t="str">
            <v>H2R - Fospar</v>
          </cell>
          <cell r="D88">
            <v>70</v>
          </cell>
          <cell r="E88">
            <v>11082</v>
          </cell>
        </row>
        <row r="89">
          <cell r="C89" t="str">
            <v>H2R - Mosaic Fertilizantes</v>
          </cell>
          <cell r="D89">
            <v>479</v>
          </cell>
          <cell r="E89">
            <v>11083</v>
          </cell>
        </row>
        <row r="90">
          <cell r="C90" t="str">
            <v>H2R - Mosaic Fertilizantes P&amp;K</v>
          </cell>
          <cell r="D90">
            <v>980</v>
          </cell>
          <cell r="E90">
            <v>11084</v>
          </cell>
        </row>
        <row r="91">
          <cell r="C91" t="str">
            <v>O2C - Mosaic Fertilizantes</v>
          </cell>
          <cell r="D91">
            <v>428</v>
          </cell>
          <cell r="E91">
            <v>11086</v>
          </cell>
        </row>
        <row r="92">
          <cell r="C92" t="str">
            <v>O2C - Mosaic Fertilizantes P&amp;K</v>
          </cell>
          <cell r="D92">
            <v>90</v>
          </cell>
          <cell r="E92">
            <v>11087</v>
          </cell>
        </row>
        <row r="93">
          <cell r="C93" t="str">
            <v>OPERS ADMS - Fospar</v>
          </cell>
          <cell r="D93">
            <v>11</v>
          </cell>
          <cell r="E93">
            <v>11088</v>
          </cell>
        </row>
        <row r="94">
          <cell r="C94" t="str">
            <v>OPERS ADMS - Mosaic Fertilizantes</v>
          </cell>
          <cell r="D94">
            <v>325</v>
          </cell>
          <cell r="E94">
            <v>11089</v>
          </cell>
        </row>
        <row r="95">
          <cell r="C95" t="str">
            <v>OPERS ADMS - Mosaic Fertilizantes P&amp;K</v>
          </cell>
          <cell r="D95">
            <v>577</v>
          </cell>
          <cell r="E95">
            <v>11090</v>
          </cell>
        </row>
        <row r="96">
          <cell r="C96" t="str">
            <v>P2P - Fospar</v>
          </cell>
          <cell r="D96">
            <v>28</v>
          </cell>
          <cell r="E96">
            <v>11091</v>
          </cell>
        </row>
        <row r="97">
          <cell r="C97" t="str">
            <v>P2P - Mosaic Fertilizantes</v>
          </cell>
          <cell r="D97">
            <v>212</v>
          </cell>
          <cell r="E97">
            <v>11092</v>
          </cell>
        </row>
        <row r="98">
          <cell r="C98" t="str">
            <v>P2P - Mosaic Fertilizantes P&amp;K</v>
          </cell>
          <cell r="D98">
            <v>697</v>
          </cell>
          <cell r="E98">
            <v>11093</v>
          </cell>
        </row>
        <row r="99">
          <cell r="C99" t="str">
            <v>R2R - Fospar</v>
          </cell>
          <cell r="D99">
            <v>14</v>
          </cell>
          <cell r="E99">
            <v>11094</v>
          </cell>
        </row>
        <row r="100">
          <cell r="C100" t="str">
            <v>R2R - Mosaic Fertilizantes</v>
          </cell>
          <cell r="D100">
            <v>94</v>
          </cell>
          <cell r="E100">
            <v>11095</v>
          </cell>
        </row>
        <row r="101">
          <cell r="C101" t="str">
            <v>R2R - Mosaic Fertilizantes P&amp;K</v>
          </cell>
          <cell r="D101">
            <v>113</v>
          </cell>
          <cell r="E101">
            <v>11096</v>
          </cell>
        </row>
        <row r="102">
          <cell r="C102" t="str">
            <v>REL e CENTRAL CSC - Mosaic Fertilizantes</v>
          </cell>
          <cell r="D102">
            <v>48</v>
          </cell>
          <cell r="E102">
            <v>11098</v>
          </cell>
        </row>
        <row r="103">
          <cell r="C103" t="str">
            <v>REL e CENTRAL CSC - Mosaic Fertilizantes P&amp;K</v>
          </cell>
          <cell r="D103">
            <v>108</v>
          </cell>
          <cell r="E103">
            <v>11099</v>
          </cell>
        </row>
        <row r="104">
          <cell r="C104" t="str">
            <v>TI - Fospar</v>
          </cell>
          <cell r="D104">
            <v>62</v>
          </cell>
          <cell r="E104">
            <v>11100</v>
          </cell>
        </row>
        <row r="105">
          <cell r="C105" t="str">
            <v>TI - Mosaic Fertilizantes</v>
          </cell>
          <cell r="D105">
            <v>467</v>
          </cell>
          <cell r="E105">
            <v>11101</v>
          </cell>
        </row>
        <row r="106">
          <cell r="C106" t="str">
            <v>TI - Mosaic Fertilizantes P&amp;K</v>
          </cell>
          <cell r="D106">
            <v>1360</v>
          </cell>
          <cell r="E106">
            <v>11102</v>
          </cell>
        </row>
        <row r="107">
          <cell r="C107" t="str">
            <v>H2R - Araxá</v>
          </cell>
          <cell r="D107">
            <v>162</v>
          </cell>
          <cell r="E107">
            <v>11103</v>
          </cell>
        </row>
        <row r="108">
          <cell r="C108" t="str">
            <v>H2R - Cajati</v>
          </cell>
          <cell r="D108">
            <v>165</v>
          </cell>
          <cell r="E108">
            <v>11104</v>
          </cell>
        </row>
        <row r="109">
          <cell r="C109" t="str">
            <v>H2R - Catalão</v>
          </cell>
          <cell r="D109">
            <v>141</v>
          </cell>
          <cell r="E109">
            <v>11105</v>
          </cell>
        </row>
        <row r="110">
          <cell r="C110" t="str">
            <v>H2R - Paranaguá e Fospar</v>
          </cell>
          <cell r="D110">
            <v>128</v>
          </cell>
          <cell r="E110">
            <v>11106</v>
          </cell>
        </row>
        <row r="111">
          <cell r="C111" t="str">
            <v>H2R - Rosário do Catete</v>
          </cell>
          <cell r="D111">
            <v>101</v>
          </cell>
          <cell r="E111">
            <v>11107</v>
          </cell>
        </row>
        <row r="112">
          <cell r="C112" t="str">
            <v>H2R - São Paulo</v>
          </cell>
          <cell r="D112">
            <v>306</v>
          </cell>
          <cell r="E112">
            <v>11108</v>
          </cell>
        </row>
        <row r="113">
          <cell r="C113" t="str">
            <v>H2R - Tapira</v>
          </cell>
          <cell r="D113">
            <v>132</v>
          </cell>
          <cell r="E113">
            <v>11109</v>
          </cell>
        </row>
        <row r="114">
          <cell r="C114" t="str">
            <v>H2R - Uberaba</v>
          </cell>
          <cell r="D114">
            <v>246</v>
          </cell>
          <cell r="E114">
            <v>11110</v>
          </cell>
        </row>
        <row r="115">
          <cell r="C115" t="str">
            <v>H2R - Outras Unidades</v>
          </cell>
          <cell r="D115">
            <v>148</v>
          </cell>
          <cell r="E115">
            <v>11111</v>
          </cell>
        </row>
        <row r="116">
          <cell r="C116" t="str">
            <v>O2C - Araxá</v>
          </cell>
          <cell r="D116">
            <v>8</v>
          </cell>
          <cell r="E116">
            <v>11112</v>
          </cell>
        </row>
        <row r="117">
          <cell r="C117" t="str">
            <v>O2C - Cajati</v>
          </cell>
          <cell r="D117">
            <v>10</v>
          </cell>
          <cell r="E117">
            <v>11113</v>
          </cell>
        </row>
        <row r="118">
          <cell r="C118" t="str">
            <v>O2C - Catalão</v>
          </cell>
          <cell r="D118">
            <v>8</v>
          </cell>
          <cell r="E118">
            <v>11114</v>
          </cell>
        </row>
        <row r="119">
          <cell r="C119" t="str">
            <v>O2C - Paranaguá e Fospar</v>
          </cell>
          <cell r="D119">
            <v>22</v>
          </cell>
          <cell r="E119">
            <v>11115</v>
          </cell>
        </row>
        <row r="120">
          <cell r="C120" t="str">
            <v>O2C - São Paulo</v>
          </cell>
          <cell r="D120">
            <v>354</v>
          </cell>
          <cell r="E120">
            <v>11117</v>
          </cell>
        </row>
        <row r="121">
          <cell r="C121" t="str">
            <v>O2C - Uberaba</v>
          </cell>
          <cell r="D121">
            <v>35</v>
          </cell>
          <cell r="E121">
            <v>11119</v>
          </cell>
        </row>
        <row r="122">
          <cell r="C122" t="str">
            <v>O2C - Outras Unidades</v>
          </cell>
          <cell r="D122">
            <v>79</v>
          </cell>
          <cell r="E122">
            <v>11120</v>
          </cell>
        </row>
        <row r="123">
          <cell r="C123" t="str">
            <v>OPERS ADMS - Araxá</v>
          </cell>
          <cell r="D123">
            <v>77</v>
          </cell>
          <cell r="E123">
            <v>11121</v>
          </cell>
        </row>
        <row r="124">
          <cell r="C124" t="str">
            <v>OPERS ADMS - Cajati</v>
          </cell>
          <cell r="D124">
            <v>52</v>
          </cell>
          <cell r="E124">
            <v>11122</v>
          </cell>
        </row>
        <row r="125">
          <cell r="C125" t="str">
            <v>OPERS ADMS - Catalão</v>
          </cell>
          <cell r="D125">
            <v>80</v>
          </cell>
          <cell r="E125">
            <v>11123</v>
          </cell>
        </row>
        <row r="126">
          <cell r="C126" t="str">
            <v>OPERS ADMS - Paranaguá e Fospar</v>
          </cell>
          <cell r="D126">
            <v>27</v>
          </cell>
          <cell r="E126">
            <v>11124</v>
          </cell>
        </row>
        <row r="127">
          <cell r="C127" t="str">
            <v>OPERS ADMS - Rosário do Catete</v>
          </cell>
          <cell r="D127">
            <v>39</v>
          </cell>
          <cell r="E127">
            <v>11125</v>
          </cell>
        </row>
        <row r="128">
          <cell r="C128" t="str">
            <v>OPERS ADMS - São Paulo</v>
          </cell>
          <cell r="D128">
            <v>319</v>
          </cell>
          <cell r="E128">
            <v>11126</v>
          </cell>
        </row>
        <row r="129">
          <cell r="C129" t="str">
            <v>OPERS ADMS - Tapira</v>
          </cell>
          <cell r="D129">
            <v>72</v>
          </cell>
          <cell r="E129">
            <v>11127</v>
          </cell>
        </row>
        <row r="130">
          <cell r="C130" t="str">
            <v>OPERS ADMS - Uberaba</v>
          </cell>
          <cell r="D130">
            <v>163</v>
          </cell>
          <cell r="E130">
            <v>11128</v>
          </cell>
        </row>
        <row r="131">
          <cell r="C131" t="str">
            <v>OPERS ADMS - Outras Unidades</v>
          </cell>
          <cell r="D131">
            <v>84</v>
          </cell>
          <cell r="E131">
            <v>11129</v>
          </cell>
        </row>
        <row r="132">
          <cell r="C132" t="str">
            <v>P2P - Araxá</v>
          </cell>
          <cell r="D132">
            <v>135</v>
          </cell>
          <cell r="E132">
            <v>11130</v>
          </cell>
        </row>
        <row r="133">
          <cell r="C133" t="str">
            <v>P2P - Cajati</v>
          </cell>
          <cell r="D133">
            <v>108</v>
          </cell>
          <cell r="E133">
            <v>11131</v>
          </cell>
        </row>
        <row r="134">
          <cell r="C134" t="str">
            <v>P2P - Catalão</v>
          </cell>
          <cell r="D134">
            <v>106</v>
          </cell>
          <cell r="E134">
            <v>11132</v>
          </cell>
        </row>
        <row r="135">
          <cell r="C135" t="str">
            <v>P2P - Paranaguá e Fospar</v>
          </cell>
          <cell r="D135">
            <v>64</v>
          </cell>
          <cell r="E135">
            <v>11133</v>
          </cell>
        </row>
        <row r="136">
          <cell r="C136" t="str">
            <v>P2P - Rosário do Catete</v>
          </cell>
          <cell r="D136">
            <v>89</v>
          </cell>
          <cell r="E136">
            <v>11134</v>
          </cell>
        </row>
        <row r="137">
          <cell r="C137" t="str">
            <v>P2P - São Paulo</v>
          </cell>
          <cell r="D137">
            <v>123</v>
          </cell>
          <cell r="E137">
            <v>11135</v>
          </cell>
        </row>
        <row r="138">
          <cell r="C138" t="str">
            <v>P2P - Tapira</v>
          </cell>
          <cell r="D138">
            <v>92</v>
          </cell>
          <cell r="E138">
            <v>11136</v>
          </cell>
        </row>
        <row r="139">
          <cell r="C139" t="str">
            <v>P2P - Uberaba</v>
          </cell>
          <cell r="D139">
            <v>138</v>
          </cell>
          <cell r="E139">
            <v>11137</v>
          </cell>
        </row>
        <row r="140">
          <cell r="C140" t="str">
            <v>P2P - Outras Unidades</v>
          </cell>
          <cell r="D140">
            <v>82</v>
          </cell>
          <cell r="E140">
            <v>11138</v>
          </cell>
        </row>
        <row r="141">
          <cell r="C141" t="str">
            <v>R2R - Araxá</v>
          </cell>
          <cell r="D141">
            <v>20</v>
          </cell>
          <cell r="E141">
            <v>11139</v>
          </cell>
        </row>
        <row r="142">
          <cell r="C142" t="str">
            <v>R2R - Cajati</v>
          </cell>
          <cell r="D142">
            <v>18</v>
          </cell>
          <cell r="E142">
            <v>11140</v>
          </cell>
        </row>
        <row r="143">
          <cell r="C143" t="str">
            <v>R2R - Catalão</v>
          </cell>
          <cell r="D143">
            <v>15</v>
          </cell>
          <cell r="E143">
            <v>11141</v>
          </cell>
        </row>
        <row r="144">
          <cell r="C144" t="str">
            <v>R2R - Paranaguá e Fospar</v>
          </cell>
          <cell r="D144">
            <v>29</v>
          </cell>
          <cell r="E144">
            <v>11142</v>
          </cell>
        </row>
        <row r="145">
          <cell r="C145" t="str">
            <v>R2R - Rosário do Catete</v>
          </cell>
          <cell r="D145">
            <v>10</v>
          </cell>
          <cell r="E145">
            <v>11143</v>
          </cell>
        </row>
        <row r="146">
          <cell r="C146" t="str">
            <v>R2R - São Paulo</v>
          </cell>
          <cell r="D146">
            <v>44</v>
          </cell>
          <cell r="E146">
            <v>11144</v>
          </cell>
        </row>
        <row r="147">
          <cell r="C147" t="str">
            <v>R2R - Tapira</v>
          </cell>
          <cell r="D147">
            <v>13</v>
          </cell>
          <cell r="E147">
            <v>11145</v>
          </cell>
        </row>
        <row r="148">
          <cell r="C148" t="str">
            <v>R2R - Uberaba</v>
          </cell>
          <cell r="D148">
            <v>29</v>
          </cell>
          <cell r="E148">
            <v>11146</v>
          </cell>
        </row>
        <row r="149">
          <cell r="C149" t="str">
            <v>R2R - Outras Unidades</v>
          </cell>
          <cell r="D149">
            <v>43</v>
          </cell>
          <cell r="E149">
            <v>11147</v>
          </cell>
        </row>
        <row r="150">
          <cell r="C150" t="str">
            <v>REL e CENTRAL CSC - Araxá</v>
          </cell>
          <cell r="D150">
            <v>17</v>
          </cell>
          <cell r="E150">
            <v>11148</v>
          </cell>
        </row>
        <row r="151">
          <cell r="C151" t="str">
            <v>REL e CENTRAL CSC - Cajati</v>
          </cell>
          <cell r="D151">
            <v>22</v>
          </cell>
          <cell r="E151">
            <v>11149</v>
          </cell>
        </row>
        <row r="152">
          <cell r="C152" t="str">
            <v>REL e CENTRAL CSC - Catalão</v>
          </cell>
          <cell r="D152">
            <v>20</v>
          </cell>
          <cell r="E152">
            <v>11150</v>
          </cell>
        </row>
        <row r="153">
          <cell r="C153" t="str">
            <v>REL e CENTRAL CSC - Paranaguá e Fospar</v>
          </cell>
          <cell r="D153">
            <v>7</v>
          </cell>
          <cell r="E153">
            <v>11151</v>
          </cell>
        </row>
        <row r="154">
          <cell r="C154" t="str">
            <v>REL e CENTRAL CSC - Rosário do Catete</v>
          </cell>
          <cell r="D154">
            <v>8</v>
          </cell>
          <cell r="E154">
            <v>11152</v>
          </cell>
        </row>
        <row r="155">
          <cell r="C155" t="str">
            <v>REL e CENTRAL CSC - São Paulo</v>
          </cell>
          <cell r="D155">
            <v>37</v>
          </cell>
          <cell r="E155">
            <v>11153</v>
          </cell>
        </row>
        <row r="156">
          <cell r="C156" t="str">
            <v>REL e CENTRAL CSC - Tapira</v>
          </cell>
          <cell r="D156">
            <v>12</v>
          </cell>
          <cell r="E156">
            <v>11154</v>
          </cell>
        </row>
        <row r="157">
          <cell r="C157" t="str">
            <v>REL e CENTRAL CSC - Uberaba</v>
          </cell>
          <cell r="D157">
            <v>19</v>
          </cell>
          <cell r="E157">
            <v>11155</v>
          </cell>
        </row>
        <row r="158">
          <cell r="C158" t="str">
            <v>REL e CENTRAL CSC - Outras Unidades</v>
          </cell>
          <cell r="D158">
            <v>18</v>
          </cell>
          <cell r="E158">
            <v>11156</v>
          </cell>
        </row>
        <row r="159">
          <cell r="C159" t="str">
            <v>TI - Araxá</v>
          </cell>
          <cell r="D159">
            <v>229</v>
          </cell>
          <cell r="E159">
            <v>11157</v>
          </cell>
        </row>
        <row r="160">
          <cell r="C160" t="str">
            <v>TI - Cajati</v>
          </cell>
          <cell r="D160">
            <v>192</v>
          </cell>
          <cell r="E160">
            <v>11158</v>
          </cell>
        </row>
        <row r="161">
          <cell r="C161" t="str">
            <v>TI - Catalão</v>
          </cell>
          <cell r="D161">
            <v>247</v>
          </cell>
          <cell r="E161">
            <v>11159</v>
          </cell>
        </row>
        <row r="162">
          <cell r="C162" t="str">
            <v>TI - Paranaguá e Fospar</v>
          </cell>
          <cell r="D162">
            <v>126</v>
          </cell>
          <cell r="E162">
            <v>11160</v>
          </cell>
        </row>
        <row r="163">
          <cell r="C163" t="str">
            <v>TI - Rosário do Catete</v>
          </cell>
          <cell r="D163">
            <v>185</v>
          </cell>
          <cell r="E163">
            <v>11161</v>
          </cell>
        </row>
        <row r="164">
          <cell r="C164" t="str">
            <v>TI - São Paulo</v>
          </cell>
          <cell r="D164">
            <v>224</v>
          </cell>
          <cell r="E164">
            <v>11162</v>
          </cell>
        </row>
        <row r="165">
          <cell r="C165" t="str">
            <v>TI - Tapira</v>
          </cell>
          <cell r="D165">
            <v>163</v>
          </cell>
          <cell r="E165">
            <v>11163</v>
          </cell>
        </row>
        <row r="166">
          <cell r="C166" t="str">
            <v>TI - Uberaba</v>
          </cell>
          <cell r="D166">
            <v>312</v>
          </cell>
          <cell r="E166">
            <v>11164</v>
          </cell>
        </row>
        <row r="167">
          <cell r="C167" t="str">
            <v>TI - Outras Unidades</v>
          </cell>
          <cell r="D167">
            <v>211</v>
          </cell>
          <cell r="E167">
            <v>11165</v>
          </cell>
        </row>
        <row r="168">
          <cell r="C168" t="str">
            <v>H2R - VP ASS CORP</v>
          </cell>
          <cell r="D168">
            <v>20</v>
          </cell>
          <cell r="E168">
            <v>11166</v>
          </cell>
        </row>
        <row r="169">
          <cell r="C169" t="str">
            <v>H2R - VP COML</v>
          </cell>
          <cell r="D169">
            <v>217</v>
          </cell>
          <cell r="E169">
            <v>11167</v>
          </cell>
        </row>
        <row r="170">
          <cell r="C170" t="str">
            <v>H2R - VP ESTRAT</v>
          </cell>
          <cell r="D170">
            <v>27</v>
          </cell>
          <cell r="E170">
            <v>11168</v>
          </cell>
        </row>
        <row r="171">
          <cell r="C171" t="str">
            <v>H2R - VP FIN</v>
          </cell>
          <cell r="D171">
            <v>153</v>
          </cell>
          <cell r="E171">
            <v>11169</v>
          </cell>
        </row>
        <row r="172">
          <cell r="C172" t="str">
            <v>H2R - VP JUR</v>
          </cell>
          <cell r="D172">
            <v>15</v>
          </cell>
          <cell r="E172">
            <v>11170</v>
          </cell>
        </row>
        <row r="173">
          <cell r="C173" t="str">
            <v>H2R - VP OPER</v>
          </cell>
          <cell r="D173">
            <v>1042</v>
          </cell>
          <cell r="E173">
            <v>11171</v>
          </cell>
        </row>
        <row r="174">
          <cell r="C174" t="str">
            <v>H2R - VP RH</v>
          </cell>
          <cell r="D174">
            <v>33</v>
          </cell>
          <cell r="E174">
            <v>11172</v>
          </cell>
        </row>
        <row r="175">
          <cell r="C175" t="str">
            <v>H2R - VP TI</v>
          </cell>
          <cell r="D175">
            <v>22</v>
          </cell>
          <cell r="E175">
            <v>11173</v>
          </cell>
        </row>
        <row r="176">
          <cell r="C176" t="str">
            <v>O2C - VP COML</v>
          </cell>
          <cell r="D176">
            <v>440</v>
          </cell>
          <cell r="E176">
            <v>11174</v>
          </cell>
        </row>
        <row r="177">
          <cell r="C177" t="str">
            <v>O2C - VP FIN</v>
          </cell>
          <cell r="D177">
            <v>65</v>
          </cell>
          <cell r="E177">
            <v>11176</v>
          </cell>
        </row>
        <row r="178">
          <cell r="C178" t="str">
            <v>O2C - VP OPER</v>
          </cell>
          <cell r="D178">
            <v>11</v>
          </cell>
          <cell r="E178">
            <v>11177</v>
          </cell>
        </row>
        <row r="179">
          <cell r="C179" t="str">
            <v>OPERS ADMS - VP ASS CORP</v>
          </cell>
          <cell r="D179">
            <v>22</v>
          </cell>
          <cell r="E179">
            <v>11178</v>
          </cell>
        </row>
        <row r="180">
          <cell r="C180" t="str">
            <v>OPERS ADMS - VP COML</v>
          </cell>
          <cell r="D180">
            <v>272</v>
          </cell>
          <cell r="E180">
            <v>11179</v>
          </cell>
        </row>
        <row r="181">
          <cell r="C181" t="str">
            <v>OPERS ADMS - VP ESTRAT</v>
          </cell>
          <cell r="D181">
            <v>31</v>
          </cell>
          <cell r="E181">
            <v>11180</v>
          </cell>
        </row>
        <row r="182">
          <cell r="C182" t="str">
            <v>OPERS ADMS - VP FIN</v>
          </cell>
          <cell r="D182">
            <v>61</v>
          </cell>
          <cell r="E182">
            <v>11181</v>
          </cell>
        </row>
        <row r="183">
          <cell r="C183" t="str">
            <v>OPERS ADMS - VP JUR</v>
          </cell>
          <cell r="D183">
            <v>17</v>
          </cell>
          <cell r="E183">
            <v>11182</v>
          </cell>
        </row>
        <row r="184">
          <cell r="C184" t="str">
            <v>OPERS ADMS - VP OPER</v>
          </cell>
          <cell r="D184">
            <v>445</v>
          </cell>
          <cell r="E184">
            <v>11183</v>
          </cell>
        </row>
        <row r="185">
          <cell r="C185" t="str">
            <v>OPERS ADMS - VP RH</v>
          </cell>
          <cell r="D185">
            <v>38</v>
          </cell>
          <cell r="E185">
            <v>11184</v>
          </cell>
        </row>
        <row r="186">
          <cell r="C186" t="str">
            <v>OPERS ADMS - VP TI</v>
          </cell>
          <cell r="D186">
            <v>27</v>
          </cell>
          <cell r="E186">
            <v>11185</v>
          </cell>
        </row>
        <row r="187">
          <cell r="C187" t="str">
            <v>P2P - VP ASS CORP</v>
          </cell>
          <cell r="D187">
            <v>9</v>
          </cell>
          <cell r="E187">
            <v>11186</v>
          </cell>
        </row>
        <row r="188">
          <cell r="C188" t="str">
            <v>P2P - VP COML</v>
          </cell>
          <cell r="D188">
            <v>98</v>
          </cell>
          <cell r="E188">
            <v>11187</v>
          </cell>
        </row>
        <row r="189">
          <cell r="C189" t="str">
            <v>P2P - VP ESTRAT</v>
          </cell>
          <cell r="D189">
            <v>18</v>
          </cell>
          <cell r="E189">
            <v>11188</v>
          </cell>
        </row>
        <row r="190">
          <cell r="C190" t="str">
            <v>P2P - VP FIN</v>
          </cell>
          <cell r="D190">
            <v>147</v>
          </cell>
          <cell r="E190">
            <v>11189</v>
          </cell>
        </row>
        <row r="191">
          <cell r="C191" t="str">
            <v>P2P - VP JUR</v>
          </cell>
          <cell r="D191">
            <v>17</v>
          </cell>
          <cell r="E191">
            <v>11190</v>
          </cell>
        </row>
        <row r="192">
          <cell r="C192" t="str">
            <v>P2P - VP OPER</v>
          </cell>
          <cell r="D192">
            <v>621</v>
          </cell>
          <cell r="E192">
            <v>11191</v>
          </cell>
        </row>
        <row r="193">
          <cell r="C193" t="str">
            <v>P2P - VP RH</v>
          </cell>
          <cell r="D193">
            <v>12</v>
          </cell>
          <cell r="E193">
            <v>11192</v>
          </cell>
        </row>
        <row r="194">
          <cell r="C194" t="str">
            <v>P2P - VP TI</v>
          </cell>
          <cell r="D194">
            <v>15</v>
          </cell>
          <cell r="E194">
            <v>11193</v>
          </cell>
        </row>
        <row r="195">
          <cell r="C195" t="str">
            <v>R2R - VP COML</v>
          </cell>
          <cell r="D195">
            <v>14</v>
          </cell>
          <cell r="E195">
            <v>11195</v>
          </cell>
        </row>
        <row r="196">
          <cell r="C196" t="str">
            <v>R2R - VP ESTRAT</v>
          </cell>
          <cell r="D196">
            <v>7</v>
          </cell>
          <cell r="E196">
            <v>11196</v>
          </cell>
        </row>
        <row r="197">
          <cell r="C197" t="str">
            <v>R2R - VP FIN</v>
          </cell>
          <cell r="D197">
            <v>118</v>
          </cell>
          <cell r="E197">
            <v>11197</v>
          </cell>
        </row>
        <row r="198">
          <cell r="C198" t="str">
            <v>R2R - VP OPER</v>
          </cell>
          <cell r="D198">
            <v>74</v>
          </cell>
          <cell r="E198">
            <v>11199</v>
          </cell>
        </row>
        <row r="199">
          <cell r="C199" t="str">
            <v>REL e CENTRAL CSC - VP COML</v>
          </cell>
          <cell r="D199">
            <v>42</v>
          </cell>
          <cell r="E199">
            <v>11202</v>
          </cell>
        </row>
        <row r="200">
          <cell r="C200" t="str">
            <v>REL e CENTRAL CSC - VP FIN</v>
          </cell>
          <cell r="D200">
            <v>15</v>
          </cell>
          <cell r="E200">
            <v>11204</v>
          </cell>
        </row>
        <row r="201">
          <cell r="C201" t="str">
            <v>REL e CENTRAL CSC - VP OPER</v>
          </cell>
          <cell r="D201">
            <v>91</v>
          </cell>
          <cell r="E201">
            <v>11206</v>
          </cell>
        </row>
        <row r="202">
          <cell r="C202" t="str">
            <v>TI - VP ASS CORP</v>
          </cell>
          <cell r="D202">
            <v>16</v>
          </cell>
          <cell r="E202">
            <v>11209</v>
          </cell>
        </row>
        <row r="203">
          <cell r="C203" t="str">
            <v>TI - VP COML</v>
          </cell>
          <cell r="D203">
            <v>177</v>
          </cell>
          <cell r="E203">
            <v>11210</v>
          </cell>
        </row>
        <row r="204">
          <cell r="C204" t="str">
            <v>TI - VP ESTRAT</v>
          </cell>
          <cell r="D204">
            <v>31</v>
          </cell>
          <cell r="E204">
            <v>11211</v>
          </cell>
        </row>
        <row r="205">
          <cell r="C205" t="str">
            <v>TI - VP FIN</v>
          </cell>
          <cell r="D205">
            <v>264</v>
          </cell>
          <cell r="E205">
            <v>11212</v>
          </cell>
        </row>
        <row r="206">
          <cell r="C206" t="str">
            <v>TI - VP JUR</v>
          </cell>
          <cell r="D206">
            <v>16</v>
          </cell>
          <cell r="E206">
            <v>11213</v>
          </cell>
        </row>
        <row r="207">
          <cell r="C207" t="str">
            <v>TI - VP OPER</v>
          </cell>
          <cell r="D207">
            <v>1321</v>
          </cell>
          <cell r="E207">
            <v>11214</v>
          </cell>
        </row>
        <row r="208">
          <cell r="C208" t="str">
            <v>TI - VP RH</v>
          </cell>
          <cell r="D208">
            <v>29</v>
          </cell>
          <cell r="E208">
            <v>11215</v>
          </cell>
        </row>
        <row r="209">
          <cell r="C209" t="str">
            <v>TI - VP TI</v>
          </cell>
          <cell r="D209">
            <v>35</v>
          </cell>
          <cell r="E209">
            <v>11216</v>
          </cell>
        </row>
        <row r="210">
          <cell r="C210" t="str">
            <v>H2R - VP, DIR, GG</v>
          </cell>
          <cell r="D210">
            <v>56</v>
          </cell>
          <cell r="E210">
            <v>11217</v>
          </cell>
        </row>
        <row r="211">
          <cell r="C211" t="str">
            <v>H2R - GER</v>
          </cell>
          <cell r="D211">
            <v>280</v>
          </cell>
          <cell r="E211">
            <v>11218</v>
          </cell>
        </row>
        <row r="212">
          <cell r="C212" t="str">
            <v>H2R - COO, ENC, SUP, LID</v>
          </cell>
          <cell r="D212">
            <v>748</v>
          </cell>
          <cell r="E212">
            <v>11219</v>
          </cell>
        </row>
        <row r="213">
          <cell r="C213" t="str">
            <v>H2R - ESP, ANA, ASS, SEC</v>
          </cell>
          <cell r="D213">
            <v>364</v>
          </cell>
          <cell r="E213">
            <v>11220</v>
          </cell>
        </row>
        <row r="214">
          <cell r="C214" t="str">
            <v>H2R - Outros cargos</v>
          </cell>
          <cell r="D214">
            <v>81</v>
          </cell>
          <cell r="E214">
            <v>11221</v>
          </cell>
        </row>
        <row r="215">
          <cell r="C215" t="str">
            <v>O2C - GER</v>
          </cell>
          <cell r="D215">
            <v>344</v>
          </cell>
          <cell r="E215">
            <v>11222</v>
          </cell>
        </row>
        <row r="216">
          <cell r="C216" t="str">
            <v>O2C - COO, ENC, SUP, LID</v>
          </cell>
          <cell r="D216">
            <v>23</v>
          </cell>
          <cell r="E216">
            <v>11223</v>
          </cell>
        </row>
        <row r="217">
          <cell r="C217" t="str">
            <v>O2C - ESP, ANA, ASS, SEC</v>
          </cell>
          <cell r="D217">
            <v>138</v>
          </cell>
          <cell r="E217">
            <v>11224</v>
          </cell>
        </row>
        <row r="218">
          <cell r="C218" t="str">
            <v>O2C - Outros cargos</v>
          </cell>
          <cell r="D218">
            <v>15</v>
          </cell>
          <cell r="E218">
            <v>11225</v>
          </cell>
        </row>
        <row r="219">
          <cell r="C219" t="str">
            <v>OPERS ADMS - VP, DIR, GG</v>
          </cell>
          <cell r="D219">
            <v>31</v>
          </cell>
          <cell r="E219">
            <v>11226</v>
          </cell>
        </row>
        <row r="220">
          <cell r="C220" t="str">
            <v>OPERS ADMS - GER</v>
          </cell>
          <cell r="D220">
            <v>229</v>
          </cell>
          <cell r="E220">
            <v>11227</v>
          </cell>
        </row>
        <row r="221">
          <cell r="C221" t="str">
            <v>OPERS ADMS - COO, ENC, SUP, LID</v>
          </cell>
          <cell r="D221">
            <v>192</v>
          </cell>
          <cell r="E221">
            <v>11228</v>
          </cell>
        </row>
        <row r="222">
          <cell r="C222" t="str">
            <v>OPERS ADMS - ESP, ANA, ASS, SEC</v>
          </cell>
          <cell r="D222">
            <v>452</v>
          </cell>
          <cell r="E222">
            <v>11229</v>
          </cell>
        </row>
        <row r="223">
          <cell r="C223" t="str">
            <v>OPERS ADMS - Outros cargos</v>
          </cell>
          <cell r="D223">
            <v>9</v>
          </cell>
          <cell r="E223">
            <v>11230</v>
          </cell>
        </row>
        <row r="224">
          <cell r="C224" t="str">
            <v>P2P - GER</v>
          </cell>
          <cell r="D224">
            <v>34</v>
          </cell>
          <cell r="E224">
            <v>11231</v>
          </cell>
        </row>
        <row r="225">
          <cell r="C225" t="str">
            <v>P2P - COO, ENC, SUP, LID</v>
          </cell>
          <cell r="D225">
            <v>280</v>
          </cell>
          <cell r="E225">
            <v>11232</v>
          </cell>
        </row>
        <row r="226">
          <cell r="C226" t="str">
            <v>P2P - ESP, ANA, ASS, SEC</v>
          </cell>
          <cell r="D226">
            <v>544</v>
          </cell>
          <cell r="E226">
            <v>11233</v>
          </cell>
        </row>
        <row r="227">
          <cell r="C227" t="str">
            <v>P2P - Outros cargos</v>
          </cell>
          <cell r="D227">
            <v>79</v>
          </cell>
          <cell r="E227">
            <v>11234</v>
          </cell>
        </row>
        <row r="228">
          <cell r="C228" t="str">
            <v>R2R - VP, DIR, GG</v>
          </cell>
          <cell r="D228">
            <v>5</v>
          </cell>
          <cell r="E228">
            <v>11235</v>
          </cell>
        </row>
        <row r="229">
          <cell r="C229" t="str">
            <v>R2R - GER</v>
          </cell>
          <cell r="D229">
            <v>10</v>
          </cell>
          <cell r="E229">
            <v>11236</v>
          </cell>
        </row>
        <row r="230">
          <cell r="C230" t="str">
            <v>R2R - COO, ENC, SUP, LID</v>
          </cell>
          <cell r="D230">
            <v>28</v>
          </cell>
          <cell r="E230">
            <v>11237</v>
          </cell>
        </row>
        <row r="231">
          <cell r="C231" t="str">
            <v>R2R - ESP, ANA, ASS, SEC</v>
          </cell>
          <cell r="D231">
            <v>162</v>
          </cell>
          <cell r="E231">
            <v>11238</v>
          </cell>
        </row>
        <row r="232">
          <cell r="C232" t="str">
            <v>R2R - Outros cargos</v>
          </cell>
          <cell r="D232">
            <v>16</v>
          </cell>
          <cell r="E232">
            <v>11239</v>
          </cell>
        </row>
        <row r="233">
          <cell r="C233" t="str">
            <v>REL e CENTRAL CSC - VP, DIR, GG</v>
          </cell>
          <cell r="D233">
            <v>4</v>
          </cell>
          <cell r="E233">
            <v>11240</v>
          </cell>
        </row>
        <row r="234">
          <cell r="C234" t="str">
            <v>REL e CENTRAL CSC - GER</v>
          </cell>
          <cell r="D234">
            <v>26</v>
          </cell>
          <cell r="E234">
            <v>11241</v>
          </cell>
        </row>
        <row r="235">
          <cell r="C235" t="str">
            <v>REL e CENTRAL CSC - COO, ENC, SUP, LID</v>
          </cell>
          <cell r="D235">
            <v>34</v>
          </cell>
          <cell r="E235">
            <v>11242</v>
          </cell>
        </row>
        <row r="236">
          <cell r="C236" t="str">
            <v>REL e CENTRAL CSC - ESP, ANA, ASS, SEC</v>
          </cell>
          <cell r="D236">
            <v>88</v>
          </cell>
          <cell r="E236">
            <v>11243</v>
          </cell>
        </row>
        <row r="237">
          <cell r="C237" t="str">
            <v>REL e CENTRAL CSC - Outros cargos</v>
          </cell>
          <cell r="D237">
            <v>8</v>
          </cell>
          <cell r="E237">
            <v>11244</v>
          </cell>
        </row>
        <row r="238">
          <cell r="C238" t="str">
            <v>TI - VP, DIR, GG</v>
          </cell>
          <cell r="D238">
            <v>23</v>
          </cell>
          <cell r="E238">
            <v>11245</v>
          </cell>
        </row>
        <row r="239">
          <cell r="C239" t="str">
            <v>TI - GER</v>
          </cell>
          <cell r="D239">
            <v>117</v>
          </cell>
          <cell r="E239">
            <v>11246</v>
          </cell>
        </row>
        <row r="240">
          <cell r="C240" t="str">
            <v>TI - COO, ENC, SUP, LID</v>
          </cell>
          <cell r="D240">
            <v>747</v>
          </cell>
          <cell r="E240">
            <v>11247</v>
          </cell>
        </row>
        <row r="241">
          <cell r="C241" t="str">
            <v>TI - ESP, ANA, ASS, SEC</v>
          </cell>
          <cell r="D241">
            <v>784</v>
          </cell>
          <cell r="E241">
            <v>11248</v>
          </cell>
        </row>
        <row r="242">
          <cell r="C242" t="str">
            <v>TI - Outros cargos</v>
          </cell>
          <cell r="D242">
            <v>218</v>
          </cell>
          <cell r="E242">
            <v>11249</v>
          </cell>
        </row>
        <row r="243">
          <cell r="C243" t="str">
            <v>Gestão e Relacionamento - Fospar</v>
          </cell>
          <cell r="D243">
            <v>22</v>
          </cell>
          <cell r="E243">
            <v>11250</v>
          </cell>
        </row>
        <row r="244">
          <cell r="C244" t="str">
            <v>Gestão e Relacionamento - Mosaic Fertilizantes</v>
          </cell>
          <cell r="D244">
            <v>319</v>
          </cell>
          <cell r="E244">
            <v>11251</v>
          </cell>
        </row>
        <row r="245">
          <cell r="C245" t="str">
            <v>Gestão e Relacionamento - Mosaic Fertilizantes P&amp;K</v>
          </cell>
          <cell r="D245">
            <v>449</v>
          </cell>
          <cell r="E245">
            <v>11252</v>
          </cell>
        </row>
        <row r="246">
          <cell r="C246" t="str">
            <v>Sols. Administrativas - Fospar</v>
          </cell>
          <cell r="D246">
            <v>9</v>
          </cell>
          <cell r="E246">
            <v>11253</v>
          </cell>
        </row>
        <row r="247">
          <cell r="C247" t="str">
            <v>Sols. Administrativas - Mosaic Fertilizantes</v>
          </cell>
          <cell r="D247">
            <v>250</v>
          </cell>
          <cell r="E247">
            <v>11254</v>
          </cell>
        </row>
        <row r="248">
          <cell r="C248" t="str">
            <v>Sols. Administrativas - Mosaic Fertilizantes P&amp;K</v>
          </cell>
          <cell r="D248">
            <v>488</v>
          </cell>
          <cell r="E248">
            <v>11255</v>
          </cell>
        </row>
        <row r="249">
          <cell r="C249" t="str">
            <v>Sols. Contabil. e Impostos - Fospar</v>
          </cell>
          <cell r="D249">
            <v>22</v>
          </cell>
          <cell r="E249">
            <v>11256</v>
          </cell>
        </row>
        <row r="250">
          <cell r="C250" t="str">
            <v>Sols. Contabil. e Impostos - Mosaic Fertilizantes</v>
          </cell>
          <cell r="D250">
            <v>175</v>
          </cell>
          <cell r="E250">
            <v>11257</v>
          </cell>
        </row>
        <row r="251">
          <cell r="C251" t="str">
            <v>Sols. Contabil. e Impostos - Mosaic Fertilizantes P&amp;K</v>
          </cell>
          <cell r="D251">
            <v>309</v>
          </cell>
          <cell r="E251">
            <v>11258</v>
          </cell>
        </row>
        <row r="252">
          <cell r="C252" t="str">
            <v>Sols. de Crédito - Mosaic Fertilizantes</v>
          </cell>
          <cell r="D252">
            <v>113</v>
          </cell>
          <cell r="E252">
            <v>11259</v>
          </cell>
        </row>
        <row r="253">
          <cell r="C253" t="str">
            <v>Sols. de Crédito - Mosaic Fertilizantes P&amp;K</v>
          </cell>
          <cell r="D253">
            <v>27</v>
          </cell>
          <cell r="E253">
            <v>11260</v>
          </cell>
        </row>
        <row r="254">
          <cell r="C254" t="str">
            <v>Sols. de RH - Fospar</v>
          </cell>
          <cell r="D254">
            <v>59</v>
          </cell>
          <cell r="E254">
            <v>11261</v>
          </cell>
        </row>
        <row r="255">
          <cell r="C255" t="str">
            <v>Sols. de RH - Mosaic Fertilizantes</v>
          </cell>
          <cell r="D255">
            <v>407</v>
          </cell>
          <cell r="E255">
            <v>11262</v>
          </cell>
        </row>
        <row r="256">
          <cell r="C256" t="str">
            <v>Sols. de RH - Mosaic Fertilizantes P&amp;K</v>
          </cell>
          <cell r="D256">
            <v>861</v>
          </cell>
          <cell r="E256">
            <v>11263</v>
          </cell>
        </row>
        <row r="257">
          <cell r="C257" t="str">
            <v>Sols. de Suprimentos - Fospar</v>
          </cell>
          <cell r="D257">
            <v>6</v>
          </cell>
          <cell r="E257">
            <v>11264</v>
          </cell>
        </row>
        <row r="258">
          <cell r="C258" t="str">
            <v>Sols. de Suprimentos - Mosaic Fertilizantes</v>
          </cell>
          <cell r="D258">
            <v>36</v>
          </cell>
          <cell r="E258">
            <v>11265</v>
          </cell>
        </row>
        <row r="259">
          <cell r="C259" t="str">
            <v>Sols. de Suprimentos - Mosaic Fertilizantes P&amp;K</v>
          </cell>
          <cell r="D259">
            <v>275</v>
          </cell>
          <cell r="E259">
            <v>11266</v>
          </cell>
        </row>
        <row r="260">
          <cell r="C260" t="str">
            <v>Sols. de TI - Fospar</v>
          </cell>
          <cell r="D260">
            <v>73</v>
          </cell>
          <cell r="E260">
            <v>11267</v>
          </cell>
        </row>
        <row r="261">
          <cell r="C261" t="str">
            <v>Sols. de TI - Mosaic Fertilizantes</v>
          </cell>
          <cell r="D261">
            <v>539</v>
          </cell>
          <cell r="E261">
            <v>11268</v>
          </cell>
        </row>
        <row r="262">
          <cell r="C262" t="str">
            <v>Sols. de TI - Mosaic Fertilizantes P&amp;K</v>
          </cell>
          <cell r="D262">
            <v>1479</v>
          </cell>
          <cell r="E262">
            <v>11269</v>
          </cell>
        </row>
        <row r="263">
          <cell r="C263" t="str">
            <v>Sols. Financeiras - Mosaic Fertilizantes</v>
          </cell>
          <cell r="D263">
            <v>73</v>
          </cell>
          <cell r="E263">
            <v>11270</v>
          </cell>
        </row>
        <row r="264">
          <cell r="C264" t="str">
            <v>Sols. Financeiras - Mosaic Fertilizantes P&amp;K</v>
          </cell>
          <cell r="D264">
            <v>18</v>
          </cell>
          <cell r="E264">
            <v>11271</v>
          </cell>
        </row>
        <row r="265">
          <cell r="C265" t="str">
            <v>Sols. Gestão de Carteira - Mosaic Fertilizantes</v>
          </cell>
          <cell r="D265">
            <v>141</v>
          </cell>
          <cell r="E265">
            <v>11272</v>
          </cell>
        </row>
        <row r="266">
          <cell r="C266" t="str">
            <v>Sols. Gestão de Carteira - Mosaic Fertilizantes P&amp;K</v>
          </cell>
          <cell r="D266">
            <v>19</v>
          </cell>
          <cell r="E266">
            <v>11273</v>
          </cell>
        </row>
        <row r="267">
          <cell r="C267" t="str">
            <v>Gestão e Relacionamento - Araxá</v>
          </cell>
          <cell r="D267">
            <v>71</v>
          </cell>
          <cell r="E267">
            <v>11274</v>
          </cell>
        </row>
        <row r="268">
          <cell r="C268" t="str">
            <v>Gestão e Relacionamento - Cajati</v>
          </cell>
          <cell r="D268">
            <v>60</v>
          </cell>
          <cell r="E268">
            <v>11275</v>
          </cell>
        </row>
        <row r="269">
          <cell r="C269" t="str">
            <v>Gestão e Relacionamento - Catalão</v>
          </cell>
          <cell r="D269">
            <v>67</v>
          </cell>
          <cell r="E269">
            <v>11276</v>
          </cell>
        </row>
        <row r="270">
          <cell r="C270" t="str">
            <v>Gestão e Relacionamento - Paranaguá e Fospar</v>
          </cell>
          <cell r="D270">
            <v>55</v>
          </cell>
          <cell r="E270">
            <v>11277</v>
          </cell>
        </row>
        <row r="271">
          <cell r="C271" t="str">
            <v>Gestão e Relacionamento - Rosário do Catete</v>
          </cell>
          <cell r="D271">
            <v>37</v>
          </cell>
          <cell r="E271">
            <v>11278</v>
          </cell>
        </row>
        <row r="272">
          <cell r="C272" t="str">
            <v>Gestão e Relacionamento - São Paulo</v>
          </cell>
          <cell r="D272">
            <v>224</v>
          </cell>
          <cell r="E272">
            <v>11279</v>
          </cell>
        </row>
        <row r="273">
          <cell r="C273" t="str">
            <v>Gestão e Relacionamento - Tapira</v>
          </cell>
          <cell r="D273">
            <v>52</v>
          </cell>
          <cell r="E273">
            <v>11280</v>
          </cell>
        </row>
        <row r="274">
          <cell r="C274" t="str">
            <v>Gestão e Relacionamento - Uberaba</v>
          </cell>
          <cell r="D274">
            <v>121</v>
          </cell>
          <cell r="E274">
            <v>11281</v>
          </cell>
        </row>
        <row r="275">
          <cell r="C275" t="str">
            <v>Gestão e Relacionamento - Outras Unidades</v>
          </cell>
          <cell r="D275">
            <v>103</v>
          </cell>
          <cell r="E275">
            <v>11282</v>
          </cell>
        </row>
        <row r="276">
          <cell r="C276" t="str">
            <v>Sols. Administrativas - Araxá</v>
          </cell>
          <cell r="D276">
            <v>66</v>
          </cell>
          <cell r="E276">
            <v>11283</v>
          </cell>
        </row>
        <row r="277">
          <cell r="C277" t="str">
            <v>Sols. Administrativas - Cajati</v>
          </cell>
          <cell r="D277">
            <v>45</v>
          </cell>
          <cell r="E277">
            <v>11284</v>
          </cell>
        </row>
        <row r="278">
          <cell r="C278" t="str">
            <v>Sols. Administrativas - Catalão</v>
          </cell>
          <cell r="D278">
            <v>68</v>
          </cell>
          <cell r="E278">
            <v>11285</v>
          </cell>
        </row>
        <row r="279">
          <cell r="C279" t="str">
            <v>Sols. Administrativas - Paranaguá e Fospar</v>
          </cell>
          <cell r="D279">
            <v>21</v>
          </cell>
          <cell r="E279">
            <v>11286</v>
          </cell>
        </row>
        <row r="280">
          <cell r="C280" t="str">
            <v>Sols. Administrativas - Rosário do Catete</v>
          </cell>
          <cell r="D280">
            <v>35</v>
          </cell>
          <cell r="E280">
            <v>11287</v>
          </cell>
        </row>
        <row r="281">
          <cell r="C281" t="str">
            <v>Sols. Administrativas - São Paulo</v>
          </cell>
          <cell r="D281">
            <v>243</v>
          </cell>
          <cell r="E281">
            <v>11288</v>
          </cell>
        </row>
        <row r="282">
          <cell r="C282" t="str">
            <v>Sols. Administrativas - Tapira</v>
          </cell>
          <cell r="D282">
            <v>66</v>
          </cell>
          <cell r="E282">
            <v>11289</v>
          </cell>
        </row>
        <row r="283">
          <cell r="C283" t="str">
            <v>Sols. Administrativas - Uberaba</v>
          </cell>
          <cell r="D283">
            <v>132</v>
          </cell>
          <cell r="E283">
            <v>11290</v>
          </cell>
        </row>
        <row r="284">
          <cell r="C284" t="str">
            <v>Sols. Administrativas - Outras Unidades</v>
          </cell>
          <cell r="D284">
            <v>71</v>
          </cell>
          <cell r="E284">
            <v>11291</v>
          </cell>
        </row>
        <row r="285">
          <cell r="C285" t="str">
            <v>Sols. Contabil. e Impostos - Araxá</v>
          </cell>
          <cell r="D285">
            <v>54</v>
          </cell>
          <cell r="E285">
            <v>11292</v>
          </cell>
        </row>
        <row r="286">
          <cell r="C286" t="str">
            <v>Sols. Contabil. e Impostos - Cajati</v>
          </cell>
          <cell r="D286">
            <v>48</v>
          </cell>
          <cell r="E286">
            <v>11293</v>
          </cell>
        </row>
        <row r="287">
          <cell r="C287" t="str">
            <v>Sols. Contabil. e Impostos - Catalão</v>
          </cell>
          <cell r="D287">
            <v>44</v>
          </cell>
          <cell r="E287">
            <v>11294</v>
          </cell>
        </row>
        <row r="288">
          <cell r="C288" t="str">
            <v>Sols. Contabil. e Impostos - Paranaguá e Fospar</v>
          </cell>
          <cell r="D288">
            <v>46</v>
          </cell>
          <cell r="E288">
            <v>11295</v>
          </cell>
        </row>
        <row r="289">
          <cell r="C289" t="str">
            <v>Sols. Contabil. e Impostos - Rosário do Catete</v>
          </cell>
          <cell r="D289">
            <v>33</v>
          </cell>
          <cell r="E289">
            <v>11296</v>
          </cell>
        </row>
        <row r="290">
          <cell r="C290" t="str">
            <v>Sols. Contabil. e Impostos - São Paulo</v>
          </cell>
          <cell r="D290">
            <v>105</v>
          </cell>
          <cell r="E290">
            <v>11297</v>
          </cell>
        </row>
        <row r="291">
          <cell r="C291" t="str">
            <v>Sols. Contabil. e Impostos - Tapira</v>
          </cell>
          <cell r="D291">
            <v>36</v>
          </cell>
          <cell r="E291">
            <v>11298</v>
          </cell>
        </row>
        <row r="292">
          <cell r="C292" t="str">
            <v>Sols. Contabil. e Impostos - Uberaba</v>
          </cell>
          <cell r="D292">
            <v>77</v>
          </cell>
          <cell r="E292">
            <v>11299</v>
          </cell>
        </row>
        <row r="293">
          <cell r="C293" t="str">
            <v>Sols. Contabil. e Impostos - Outras Unidades</v>
          </cell>
          <cell r="D293">
            <v>63</v>
          </cell>
          <cell r="E293">
            <v>11300</v>
          </cell>
        </row>
        <row r="294">
          <cell r="C294" t="str">
            <v>Sols. de Crédito - São Paulo</v>
          </cell>
          <cell r="D294">
            <v>122</v>
          </cell>
          <cell r="E294">
            <v>11301</v>
          </cell>
        </row>
        <row r="295">
          <cell r="C295" t="str">
            <v>Sols. de Crédito - Uberaba</v>
          </cell>
          <cell r="D295">
            <v>10</v>
          </cell>
          <cell r="E295">
            <v>11302</v>
          </cell>
        </row>
        <row r="296">
          <cell r="C296" t="str">
            <v>Sols. de Crédito - Outras Unidades</v>
          </cell>
          <cell r="D296">
            <v>8</v>
          </cell>
          <cell r="E296">
            <v>11303</v>
          </cell>
        </row>
        <row r="297">
          <cell r="C297" t="str">
            <v>Sols. de RH - Araxá</v>
          </cell>
          <cell r="D297">
            <v>147</v>
          </cell>
          <cell r="E297">
            <v>11304</v>
          </cell>
        </row>
        <row r="298">
          <cell r="C298" t="str">
            <v>Sols. de RH - Cajati</v>
          </cell>
          <cell r="D298">
            <v>147</v>
          </cell>
          <cell r="E298">
            <v>11305</v>
          </cell>
        </row>
        <row r="299">
          <cell r="C299" t="str">
            <v>Sols. de RH - Catalão</v>
          </cell>
          <cell r="D299">
            <v>120</v>
          </cell>
          <cell r="E299">
            <v>11306</v>
          </cell>
        </row>
        <row r="300">
          <cell r="C300" t="str">
            <v>Sols. de RH - Paranaguá e Fospar</v>
          </cell>
          <cell r="D300">
            <v>109</v>
          </cell>
          <cell r="E300">
            <v>11307</v>
          </cell>
        </row>
        <row r="301">
          <cell r="C301" t="str">
            <v>Sols. de RH - Rosário do Catete</v>
          </cell>
          <cell r="D301">
            <v>90</v>
          </cell>
          <cell r="E301">
            <v>11308</v>
          </cell>
        </row>
        <row r="302">
          <cell r="C302" t="str">
            <v>Sols. de RH - São Paulo</v>
          </cell>
          <cell r="D302">
            <v>262</v>
          </cell>
          <cell r="E302">
            <v>11309</v>
          </cell>
        </row>
        <row r="303">
          <cell r="C303" t="str">
            <v>Sols. de RH - Tapira</v>
          </cell>
          <cell r="D303">
            <v>116</v>
          </cell>
          <cell r="E303">
            <v>11310</v>
          </cell>
        </row>
        <row r="304">
          <cell r="C304" t="str">
            <v>Sols. de RH - Uberaba</v>
          </cell>
          <cell r="D304">
            <v>206</v>
          </cell>
          <cell r="E304">
            <v>11311</v>
          </cell>
        </row>
        <row r="305">
          <cell r="C305" t="str">
            <v>Sols. de RH - Outras Unidades</v>
          </cell>
          <cell r="D305">
            <v>130</v>
          </cell>
          <cell r="E305">
            <v>11312</v>
          </cell>
        </row>
        <row r="306">
          <cell r="C306" t="str">
            <v>Sols. de Suprimentos - Araxá</v>
          </cell>
          <cell r="D306">
            <v>62</v>
          </cell>
          <cell r="E306">
            <v>11313</v>
          </cell>
        </row>
        <row r="307">
          <cell r="C307" t="str">
            <v>Sols. de Suprimentos - Cajati</v>
          </cell>
          <cell r="D307">
            <v>51</v>
          </cell>
          <cell r="E307">
            <v>11314</v>
          </cell>
        </row>
        <row r="308">
          <cell r="C308" t="str">
            <v>Sols. de Suprimentos - Catalão</v>
          </cell>
          <cell r="D308">
            <v>46</v>
          </cell>
          <cell r="E308">
            <v>11315</v>
          </cell>
        </row>
        <row r="309">
          <cell r="C309" t="str">
            <v>Sols. de Suprimentos - Paranaguá e Fospar</v>
          </cell>
          <cell r="D309">
            <v>15</v>
          </cell>
          <cell r="E309">
            <v>11316</v>
          </cell>
        </row>
        <row r="310">
          <cell r="C310" t="str">
            <v>Sols. de Suprimentos - Rosário do Catete</v>
          </cell>
          <cell r="D310">
            <v>41</v>
          </cell>
          <cell r="E310">
            <v>11317</v>
          </cell>
        </row>
        <row r="311">
          <cell r="C311" t="str">
            <v>Sols. de Suprimentos - São Paulo</v>
          </cell>
          <cell r="D311">
            <v>13</v>
          </cell>
          <cell r="E311">
            <v>11318</v>
          </cell>
        </row>
        <row r="312">
          <cell r="C312" t="str">
            <v>Sols. de Suprimentos - Tapira</v>
          </cell>
          <cell r="D312">
            <v>36</v>
          </cell>
          <cell r="E312">
            <v>11319</v>
          </cell>
        </row>
        <row r="313">
          <cell r="C313" t="str">
            <v>Sols. de Suprimentos - Uberaba</v>
          </cell>
          <cell r="D313">
            <v>28</v>
          </cell>
          <cell r="E313">
            <v>11320</v>
          </cell>
        </row>
        <row r="314">
          <cell r="C314" t="str">
            <v>Sols. de Suprimentos - Outras Unidades</v>
          </cell>
          <cell r="D314">
            <v>25</v>
          </cell>
          <cell r="E314">
            <v>11321</v>
          </cell>
        </row>
        <row r="315">
          <cell r="C315" t="str">
            <v>Sols. de TI - Araxá</v>
          </cell>
          <cell r="D315">
            <v>244</v>
          </cell>
          <cell r="E315">
            <v>11322</v>
          </cell>
        </row>
        <row r="316">
          <cell r="C316" t="str">
            <v>Sols. de TI - Cajati</v>
          </cell>
          <cell r="D316">
            <v>210</v>
          </cell>
          <cell r="E316">
            <v>11323</v>
          </cell>
        </row>
        <row r="317">
          <cell r="C317" t="str">
            <v>Sols. de TI - Catalão</v>
          </cell>
          <cell r="D317">
            <v>268</v>
          </cell>
          <cell r="E317">
            <v>11324</v>
          </cell>
        </row>
        <row r="318">
          <cell r="C318" t="str">
            <v>Sols. de TI - Paranaguá e Fospar</v>
          </cell>
          <cell r="D318">
            <v>145</v>
          </cell>
          <cell r="E318">
            <v>11325</v>
          </cell>
        </row>
        <row r="319">
          <cell r="C319" t="str">
            <v>Sols. de TI - Rosário do Catete</v>
          </cell>
          <cell r="D319">
            <v>196</v>
          </cell>
          <cell r="E319">
            <v>11326</v>
          </cell>
        </row>
        <row r="320">
          <cell r="C320" t="str">
            <v>Sols. de TI - São Paulo</v>
          </cell>
          <cell r="D320">
            <v>268</v>
          </cell>
          <cell r="E320">
            <v>11327</v>
          </cell>
        </row>
        <row r="321">
          <cell r="C321" t="str">
            <v>Sols. de TI - Tapira</v>
          </cell>
          <cell r="D321">
            <v>179</v>
          </cell>
          <cell r="E321">
            <v>11328</v>
          </cell>
        </row>
        <row r="322">
          <cell r="C322" t="str">
            <v>Sols. de TI - Uberaba</v>
          </cell>
          <cell r="D322">
            <v>352</v>
          </cell>
          <cell r="E322">
            <v>11329</v>
          </cell>
        </row>
        <row r="323">
          <cell r="C323" t="str">
            <v>Sols. de TI - Outras Unidades</v>
          </cell>
          <cell r="D323">
            <v>229</v>
          </cell>
          <cell r="E323">
            <v>11330</v>
          </cell>
        </row>
        <row r="324">
          <cell r="C324" t="str">
            <v>Sols. Financeiras - São Paulo</v>
          </cell>
          <cell r="D324">
            <v>75</v>
          </cell>
          <cell r="E324">
            <v>11333</v>
          </cell>
        </row>
        <row r="325">
          <cell r="C325" t="str">
            <v>Sols. Financeiras - Uberaba</v>
          </cell>
          <cell r="D325">
            <v>7</v>
          </cell>
          <cell r="E325">
            <v>11334</v>
          </cell>
        </row>
        <row r="326">
          <cell r="C326" t="str">
            <v>Sols. Gestão de Carteira - Paranaguá e Fospar</v>
          </cell>
          <cell r="D326">
            <v>12</v>
          </cell>
          <cell r="E326">
            <v>11339</v>
          </cell>
        </row>
        <row r="327">
          <cell r="C327" t="str">
            <v>Sols. Gestão de Carteira - São Paulo</v>
          </cell>
          <cell r="D327">
            <v>95</v>
          </cell>
          <cell r="E327">
            <v>11340</v>
          </cell>
        </row>
        <row r="328">
          <cell r="C328" t="str">
            <v>Sols. Gestão de Carteira - Uberaba</v>
          </cell>
          <cell r="D328">
            <v>9</v>
          </cell>
          <cell r="E328">
            <v>11342</v>
          </cell>
        </row>
        <row r="329">
          <cell r="C329" t="str">
            <v>Sols. Gestão de Carteira - Outras Unidades</v>
          </cell>
          <cell r="D329">
            <v>31</v>
          </cell>
          <cell r="E329">
            <v>11343</v>
          </cell>
        </row>
        <row r="330">
          <cell r="C330" t="str">
            <v>Gestão e Relacionamento - VP ASS CORP</v>
          </cell>
          <cell r="D330">
            <v>8</v>
          </cell>
          <cell r="E330">
            <v>11344</v>
          </cell>
        </row>
        <row r="331">
          <cell r="C331" t="str">
            <v>Gestão e Relacionamento - VP COML</v>
          </cell>
          <cell r="D331">
            <v>267</v>
          </cell>
          <cell r="E331">
            <v>11345</v>
          </cell>
        </row>
        <row r="332">
          <cell r="C332" t="str">
            <v>Gestão e Relacionamento - VP ESTRAT</v>
          </cell>
          <cell r="D332">
            <v>12</v>
          </cell>
          <cell r="E332">
            <v>11346</v>
          </cell>
        </row>
        <row r="333">
          <cell r="C333" t="str">
            <v>Gestão e Relacionamento - VP FIN</v>
          </cell>
          <cell r="D333">
            <v>115</v>
          </cell>
          <cell r="E333">
            <v>11347</v>
          </cell>
        </row>
        <row r="334">
          <cell r="C334" t="str">
            <v>Gestão e Relacionamento - VP JUR</v>
          </cell>
          <cell r="D334">
            <v>11</v>
          </cell>
          <cell r="E334">
            <v>11348</v>
          </cell>
        </row>
        <row r="335">
          <cell r="C335" t="str">
            <v>Gestão e Relacionamento - VP OPER</v>
          </cell>
          <cell r="D335">
            <v>348</v>
          </cell>
          <cell r="E335">
            <v>11349</v>
          </cell>
        </row>
        <row r="336">
          <cell r="C336" t="str">
            <v>Gestão e Relacionamento - VP RH</v>
          </cell>
          <cell r="D336">
            <v>20</v>
          </cell>
          <cell r="E336">
            <v>11350</v>
          </cell>
        </row>
        <row r="337">
          <cell r="C337" t="str">
            <v>Gestão e Relacionamento - VP TI</v>
          </cell>
          <cell r="D337">
            <v>9</v>
          </cell>
          <cell r="E337">
            <v>11351</v>
          </cell>
        </row>
        <row r="338">
          <cell r="C338" t="str">
            <v>Sols. Administrativas - VP ASS CORP</v>
          </cell>
          <cell r="D338">
            <v>18</v>
          </cell>
          <cell r="E338">
            <v>11352</v>
          </cell>
        </row>
        <row r="339">
          <cell r="C339" t="str">
            <v>Sols. Administrativas - VP COML</v>
          </cell>
          <cell r="D339">
            <v>196</v>
          </cell>
          <cell r="E339">
            <v>11353</v>
          </cell>
        </row>
        <row r="340">
          <cell r="C340" t="str">
            <v>Sols. Administrativas - VP ESTRAT</v>
          </cell>
          <cell r="D340">
            <v>26</v>
          </cell>
          <cell r="E340">
            <v>11354</v>
          </cell>
        </row>
        <row r="341">
          <cell r="C341" t="str">
            <v>Sols. Administrativas - VP FIN</v>
          </cell>
          <cell r="D341">
            <v>55</v>
          </cell>
          <cell r="E341">
            <v>11355</v>
          </cell>
        </row>
        <row r="342">
          <cell r="C342" t="str">
            <v>Sols. Administrativas - VP JUR</v>
          </cell>
          <cell r="D342">
            <v>14</v>
          </cell>
          <cell r="E342">
            <v>11356</v>
          </cell>
        </row>
        <row r="343">
          <cell r="C343" t="str">
            <v>Sols. Administrativas - VP OPER</v>
          </cell>
          <cell r="D343">
            <v>386</v>
          </cell>
          <cell r="E343">
            <v>11357</v>
          </cell>
        </row>
        <row r="344">
          <cell r="C344" t="str">
            <v>Sols. Administrativas - VP RH</v>
          </cell>
          <cell r="D344">
            <v>29</v>
          </cell>
          <cell r="E344">
            <v>11358</v>
          </cell>
        </row>
        <row r="345">
          <cell r="C345" t="str">
            <v>Sols. Administrativas - VP TI</v>
          </cell>
          <cell r="D345">
            <v>23</v>
          </cell>
          <cell r="E345">
            <v>11359</v>
          </cell>
        </row>
        <row r="346">
          <cell r="C346" t="str">
            <v>Sols. Contabil. e Impostos - VP COML</v>
          </cell>
          <cell r="D346">
            <v>61</v>
          </cell>
          <cell r="E346">
            <v>11361</v>
          </cell>
        </row>
        <row r="347">
          <cell r="C347" t="str">
            <v>Sols. Contabil. e Impostos - VP ESTRAT</v>
          </cell>
          <cell r="D347">
            <v>17</v>
          </cell>
          <cell r="E347">
            <v>11362</v>
          </cell>
        </row>
        <row r="348">
          <cell r="C348" t="str">
            <v>Sols. Contabil. e Impostos - VP FIN</v>
          </cell>
          <cell r="D348">
            <v>169</v>
          </cell>
          <cell r="E348">
            <v>11363</v>
          </cell>
        </row>
        <row r="349">
          <cell r="C349" t="str">
            <v>Sols. Contabil. e Impostos - VP JUR</v>
          </cell>
          <cell r="D349">
            <v>8</v>
          </cell>
          <cell r="E349">
            <v>11364</v>
          </cell>
        </row>
        <row r="350">
          <cell r="C350" t="str">
            <v>Sols. Contabil. e Impostos - VP OPER</v>
          </cell>
          <cell r="D350">
            <v>232</v>
          </cell>
          <cell r="E350">
            <v>11365</v>
          </cell>
        </row>
        <row r="351">
          <cell r="C351" t="str">
            <v>Sols. Contabil. e Impostos - VP TI</v>
          </cell>
          <cell r="D351">
            <v>9</v>
          </cell>
          <cell r="E351">
            <v>11367</v>
          </cell>
        </row>
        <row r="352">
          <cell r="C352" t="str">
            <v>Sols. de Crédito - VP COML</v>
          </cell>
          <cell r="D352">
            <v>137</v>
          </cell>
          <cell r="E352">
            <v>11368</v>
          </cell>
        </row>
        <row r="353">
          <cell r="C353" t="str">
            <v>Sols. de RH - VP ASS CORP</v>
          </cell>
          <cell r="D353">
            <v>17</v>
          </cell>
          <cell r="E353">
            <v>11370</v>
          </cell>
        </row>
        <row r="354">
          <cell r="C354" t="str">
            <v>Sols. de RH - VP COML</v>
          </cell>
          <cell r="D354">
            <v>183</v>
          </cell>
          <cell r="E354">
            <v>11371</v>
          </cell>
        </row>
        <row r="355">
          <cell r="C355" t="str">
            <v>Sols. de RH - VP ESTRAT</v>
          </cell>
          <cell r="D355">
            <v>24</v>
          </cell>
          <cell r="E355">
            <v>11372</v>
          </cell>
        </row>
        <row r="356">
          <cell r="C356" t="str">
            <v>Sols. de RH - VP FIN</v>
          </cell>
          <cell r="D356">
            <v>139</v>
          </cell>
          <cell r="E356">
            <v>11373</v>
          </cell>
        </row>
        <row r="357">
          <cell r="C357" t="str">
            <v>Sols. de RH - VP JUR</v>
          </cell>
          <cell r="D357">
            <v>15</v>
          </cell>
          <cell r="E357">
            <v>11374</v>
          </cell>
        </row>
        <row r="358">
          <cell r="C358" t="str">
            <v>Sols. de RH - VP OPER</v>
          </cell>
          <cell r="D358">
            <v>900</v>
          </cell>
          <cell r="E358">
            <v>11375</v>
          </cell>
        </row>
        <row r="359">
          <cell r="C359" t="str">
            <v>Sols. de RH - VP RH</v>
          </cell>
          <cell r="D359">
            <v>29</v>
          </cell>
          <cell r="E359">
            <v>11376</v>
          </cell>
        </row>
        <row r="360">
          <cell r="C360" t="str">
            <v>Sols. de RH - VP TI</v>
          </cell>
          <cell r="D360">
            <v>20</v>
          </cell>
          <cell r="E360">
            <v>11377</v>
          </cell>
        </row>
        <row r="361">
          <cell r="C361" t="str">
            <v>Sols. de Suprimentos - VP COML</v>
          </cell>
          <cell r="D361">
            <v>7</v>
          </cell>
          <cell r="E361">
            <v>11379</v>
          </cell>
        </row>
        <row r="362">
          <cell r="C362" t="str">
            <v>Sols. de Suprimentos - VP FIN</v>
          </cell>
          <cell r="D362">
            <v>27</v>
          </cell>
          <cell r="E362">
            <v>11381</v>
          </cell>
        </row>
        <row r="363">
          <cell r="C363" t="str">
            <v>Sols. de Suprimentos - VP OPER</v>
          </cell>
          <cell r="D363">
            <v>269</v>
          </cell>
          <cell r="E363">
            <v>11383</v>
          </cell>
        </row>
        <row r="364">
          <cell r="C364" t="str">
            <v>Sols. de Suprimentos - VP TI</v>
          </cell>
          <cell r="D364">
            <v>6</v>
          </cell>
          <cell r="E364">
            <v>11384</v>
          </cell>
        </row>
        <row r="365">
          <cell r="C365" t="str">
            <v>Sols. de TI - VP ASS CORP</v>
          </cell>
          <cell r="D365">
            <v>19</v>
          </cell>
          <cell r="E365">
            <v>11385</v>
          </cell>
        </row>
        <row r="366">
          <cell r="C366" t="str">
            <v>Sols. de TI - VP COML</v>
          </cell>
          <cell r="D366">
            <v>211</v>
          </cell>
          <cell r="E366">
            <v>11386</v>
          </cell>
        </row>
        <row r="367">
          <cell r="C367" t="str">
            <v>Sols. de TI - VP ESTRAT</v>
          </cell>
          <cell r="D367">
            <v>34</v>
          </cell>
          <cell r="E367">
            <v>11387</v>
          </cell>
        </row>
        <row r="368">
          <cell r="C368" t="str">
            <v>Sols. de TI - VP FIN</v>
          </cell>
          <cell r="D368">
            <v>278</v>
          </cell>
          <cell r="E368">
            <v>11388</v>
          </cell>
        </row>
        <row r="369">
          <cell r="C369" t="str">
            <v>Sols. de TI - VP JUR</v>
          </cell>
          <cell r="D369">
            <v>16</v>
          </cell>
          <cell r="E369">
            <v>11389</v>
          </cell>
        </row>
        <row r="370">
          <cell r="C370" t="str">
            <v>Sols. de TI - VP OPER</v>
          </cell>
          <cell r="D370">
            <v>1463</v>
          </cell>
          <cell r="E370">
            <v>11390</v>
          </cell>
        </row>
        <row r="371">
          <cell r="C371" t="str">
            <v>Sols. de TI - VP RH</v>
          </cell>
          <cell r="D371">
            <v>33</v>
          </cell>
          <cell r="E371">
            <v>11391</v>
          </cell>
        </row>
        <row r="372">
          <cell r="C372" t="str">
            <v>Sols. de TI - VP TI</v>
          </cell>
          <cell r="D372">
            <v>37</v>
          </cell>
          <cell r="E372">
            <v>11392</v>
          </cell>
        </row>
        <row r="373">
          <cell r="C373" t="str">
            <v>Sols. Financeiras - VP COML</v>
          </cell>
          <cell r="D373">
            <v>64</v>
          </cell>
          <cell r="E373">
            <v>11393</v>
          </cell>
        </row>
        <row r="374">
          <cell r="C374" t="str">
            <v>Sols. Financeiras - VP FIN</v>
          </cell>
          <cell r="D374">
            <v>18</v>
          </cell>
          <cell r="E374">
            <v>11394</v>
          </cell>
        </row>
        <row r="375">
          <cell r="C375" t="str">
            <v>Sols. Financeiras - VP JUR</v>
          </cell>
          <cell r="D375">
            <v>6</v>
          </cell>
          <cell r="E375">
            <v>11395</v>
          </cell>
        </row>
        <row r="376">
          <cell r="C376" t="str">
            <v>Sols. Gestão de Carteira - VP COML</v>
          </cell>
          <cell r="D376">
            <v>134</v>
          </cell>
          <cell r="E376">
            <v>11397</v>
          </cell>
        </row>
        <row r="377">
          <cell r="C377" t="str">
            <v>Sols. Gestão de Carteira - VP FIN</v>
          </cell>
          <cell r="D377">
            <v>22</v>
          </cell>
          <cell r="E377">
            <v>11398</v>
          </cell>
        </row>
        <row r="378">
          <cell r="C378" t="str">
            <v>Gestão e Relacionamento - VP, DIR, GG</v>
          </cell>
          <cell r="D378">
            <v>12</v>
          </cell>
          <cell r="E378">
            <v>11400</v>
          </cell>
        </row>
        <row r="379">
          <cell r="C379" t="str">
            <v>Gestão e Relacionamento - GER</v>
          </cell>
          <cell r="D379">
            <v>156</v>
          </cell>
          <cell r="E379">
            <v>11401</v>
          </cell>
        </row>
        <row r="380">
          <cell r="C380" t="str">
            <v>Gestão e Relacionamento - COO, ENC, SUP, LID</v>
          </cell>
          <cell r="D380">
            <v>172</v>
          </cell>
          <cell r="E380">
            <v>11402</v>
          </cell>
        </row>
        <row r="381">
          <cell r="C381" t="str">
            <v>Gestão e Relacionamento - ESP, ANA, ASS, SEC</v>
          </cell>
          <cell r="D381">
            <v>402</v>
          </cell>
          <cell r="E381">
            <v>11403</v>
          </cell>
        </row>
        <row r="382">
          <cell r="C382" t="str">
            <v>Gestão e Relacionamento - Outros cargos</v>
          </cell>
          <cell r="D382">
            <v>48</v>
          </cell>
          <cell r="E382">
            <v>11404</v>
          </cell>
        </row>
        <row r="383">
          <cell r="C383" t="str">
            <v>Sols. Administrativas - VP, DIR, GG</v>
          </cell>
          <cell r="D383">
            <v>23</v>
          </cell>
          <cell r="E383">
            <v>11405</v>
          </cell>
        </row>
        <row r="384">
          <cell r="C384" t="str">
            <v>Sols. Administrativas - GER</v>
          </cell>
          <cell r="D384">
            <v>175</v>
          </cell>
          <cell r="E384">
            <v>11406</v>
          </cell>
        </row>
        <row r="385">
          <cell r="C385" t="str">
            <v>Sols. Administrativas - COO, ENC, SUP, LID</v>
          </cell>
          <cell r="D385">
            <v>164</v>
          </cell>
          <cell r="E385">
            <v>11407</v>
          </cell>
        </row>
        <row r="386">
          <cell r="C386" t="str">
            <v>Sols. Administrativas - ESP, ANA, ASS, SEC</v>
          </cell>
          <cell r="D386">
            <v>377</v>
          </cell>
          <cell r="E386">
            <v>11408</v>
          </cell>
        </row>
        <row r="387">
          <cell r="C387" t="str">
            <v>Sols. Administrativas - Outros cargos</v>
          </cell>
          <cell r="D387">
            <v>8</v>
          </cell>
          <cell r="E387">
            <v>11409</v>
          </cell>
        </row>
        <row r="388">
          <cell r="C388" t="str">
            <v>Sols. Contabil. e Impostos - GER</v>
          </cell>
          <cell r="D388">
            <v>29</v>
          </cell>
          <cell r="E388">
            <v>11411</v>
          </cell>
        </row>
        <row r="389">
          <cell r="C389" t="str">
            <v>Sols. Contabil. e Impostos - COO, ENC, SUP, LID</v>
          </cell>
          <cell r="D389">
            <v>82</v>
          </cell>
          <cell r="E389">
            <v>11412</v>
          </cell>
        </row>
        <row r="390">
          <cell r="C390" t="str">
            <v>Sols. Contabil. e Impostos - ESP, ANA, ASS, SEC</v>
          </cell>
          <cell r="D390">
            <v>351</v>
          </cell>
          <cell r="E390">
            <v>11413</v>
          </cell>
        </row>
        <row r="391">
          <cell r="C391" t="str">
            <v>Sols. Contabil. e Impostos - Outros cargos</v>
          </cell>
          <cell r="D391">
            <v>39</v>
          </cell>
          <cell r="E391">
            <v>11414</v>
          </cell>
        </row>
        <row r="392">
          <cell r="C392" t="str">
            <v>Sols. de Crédito - GER</v>
          </cell>
          <cell r="D392">
            <v>128</v>
          </cell>
          <cell r="E392">
            <v>11415</v>
          </cell>
        </row>
        <row r="393">
          <cell r="C393" t="str">
            <v>Sols. de Crédito - COO, ENC, SUP, LID</v>
          </cell>
          <cell r="D393">
            <v>6</v>
          </cell>
          <cell r="E393">
            <v>11416</v>
          </cell>
        </row>
        <row r="394">
          <cell r="C394" t="str">
            <v>Sols. de Crédito - ESP, ANA, ASS, SEC</v>
          </cell>
          <cell r="D394">
            <v>6</v>
          </cell>
          <cell r="E394">
            <v>11417</v>
          </cell>
        </row>
        <row r="395">
          <cell r="C395" t="str">
            <v>Sols. de RH - VP, DIR, GG</v>
          </cell>
          <cell r="D395">
            <v>45</v>
          </cell>
          <cell r="E395">
            <v>11418</v>
          </cell>
        </row>
        <row r="396">
          <cell r="C396" t="str">
            <v>Sols. de RH - GER</v>
          </cell>
          <cell r="D396">
            <v>213</v>
          </cell>
          <cell r="E396">
            <v>11419</v>
          </cell>
        </row>
        <row r="397">
          <cell r="C397" t="str">
            <v>Sols. de RH - COO, ENC, SUP, LID</v>
          </cell>
          <cell r="D397">
            <v>632</v>
          </cell>
          <cell r="E397">
            <v>11420</v>
          </cell>
        </row>
        <row r="398">
          <cell r="C398" t="str">
            <v>Sols. de RH - ESP, ANA, ASS, SEC</v>
          </cell>
          <cell r="D398">
            <v>356</v>
          </cell>
          <cell r="E398">
            <v>11421</v>
          </cell>
        </row>
        <row r="399">
          <cell r="C399" t="str">
            <v>Sols. de RH - Outros cargos</v>
          </cell>
          <cell r="D399">
            <v>81</v>
          </cell>
          <cell r="E399">
            <v>11422</v>
          </cell>
        </row>
        <row r="400">
          <cell r="C400" t="str">
            <v>Sols. de Suprimentos - COO, ENC, SUP, LID</v>
          </cell>
          <cell r="D400">
            <v>128</v>
          </cell>
          <cell r="E400">
            <v>11424</v>
          </cell>
        </row>
        <row r="401">
          <cell r="C401" t="str">
            <v>Sols. de Suprimentos - ESP, ANA, ASS, SEC</v>
          </cell>
          <cell r="D401">
            <v>162</v>
          </cell>
          <cell r="E401">
            <v>11425</v>
          </cell>
        </row>
        <row r="402">
          <cell r="C402" t="str">
            <v>Sols. de Suprimentos - Outros cargos</v>
          </cell>
          <cell r="D402">
            <v>24</v>
          </cell>
          <cell r="E402">
            <v>11426</v>
          </cell>
        </row>
        <row r="403">
          <cell r="C403" t="str">
            <v>Sols. de TI - VP, DIR, GG</v>
          </cell>
          <cell r="D403">
            <v>34</v>
          </cell>
          <cell r="E403">
            <v>11427</v>
          </cell>
        </row>
        <row r="404">
          <cell r="C404" t="str">
            <v>Sols. de TI - GER</v>
          </cell>
          <cell r="D404">
            <v>184</v>
          </cell>
          <cell r="E404">
            <v>11428</v>
          </cell>
        </row>
        <row r="405">
          <cell r="C405" t="str">
            <v>Sols. de TI - COO, ENC, SUP, LID</v>
          </cell>
          <cell r="D405">
            <v>863</v>
          </cell>
          <cell r="E405">
            <v>11429</v>
          </cell>
        </row>
        <row r="406">
          <cell r="C406" t="str">
            <v>Sols. de TI - ESP, ANA, ASS, SEC</v>
          </cell>
          <cell r="D406">
            <v>792</v>
          </cell>
          <cell r="E406">
            <v>11430</v>
          </cell>
        </row>
        <row r="407">
          <cell r="C407" t="str">
            <v>Sols. de TI - Outros cargos</v>
          </cell>
          <cell r="D407">
            <v>218</v>
          </cell>
          <cell r="E407">
            <v>11431</v>
          </cell>
        </row>
        <row r="408">
          <cell r="C408" t="str">
            <v>Sols. Financeiras - GER</v>
          </cell>
          <cell r="D408">
            <v>59</v>
          </cell>
          <cell r="E408">
            <v>11432</v>
          </cell>
        </row>
        <row r="409">
          <cell r="C409" t="str">
            <v>Sols. Financeiras - ESP, ANA, ASS, SEC</v>
          </cell>
          <cell r="D409">
            <v>28</v>
          </cell>
          <cell r="E409">
            <v>11434</v>
          </cell>
        </row>
        <row r="410">
          <cell r="C410" t="str">
            <v>Sols. Gestão de Carteira - GER</v>
          </cell>
          <cell r="D410">
            <v>93</v>
          </cell>
          <cell r="E410">
            <v>11436</v>
          </cell>
        </row>
        <row r="411">
          <cell r="C411" t="str">
            <v>Sols. Gestão de Carteira - ESP, ANA, ASS, SEC</v>
          </cell>
          <cell r="D411">
            <v>58</v>
          </cell>
          <cell r="E411">
            <v>11438</v>
          </cell>
        </row>
        <row r="412">
          <cell r="C412" t="str">
            <v>Sols. Gestão de Carteira - Outros cargos</v>
          </cell>
          <cell r="D412">
            <v>6</v>
          </cell>
          <cell r="E412">
            <v>11439</v>
          </cell>
        </row>
        <row r="413">
          <cell r="C413" t="str">
            <v>Admissão e Integração - Fospar</v>
          </cell>
          <cell r="D413">
            <v>11</v>
          </cell>
          <cell r="E413">
            <v>11440</v>
          </cell>
        </row>
        <row r="414">
          <cell r="C414" t="str">
            <v>Admissão e Integração - Mosaic Fertilizantes</v>
          </cell>
          <cell r="D414">
            <v>72</v>
          </cell>
          <cell r="E414">
            <v>11441</v>
          </cell>
        </row>
        <row r="415">
          <cell r="C415" t="str">
            <v>Admissão e Integração - Mosaic Fertilizantes P&amp;K</v>
          </cell>
          <cell r="D415">
            <v>119</v>
          </cell>
          <cell r="E415">
            <v>11442</v>
          </cell>
        </row>
        <row r="416">
          <cell r="C416" t="str">
            <v>Análise de crédito de CLIs e FORs - Mosaic Fertilizantes</v>
          </cell>
          <cell r="D416">
            <v>64</v>
          </cell>
          <cell r="E416">
            <v>11443</v>
          </cell>
        </row>
        <row r="417">
          <cell r="C417" t="str">
            <v>Análise de crédito de CLIs e FORs - Mosaic Fertilizantes P&amp;K</v>
          </cell>
          <cell r="D417">
            <v>17</v>
          </cell>
          <cell r="E417">
            <v>11444</v>
          </cell>
        </row>
        <row r="418">
          <cell r="C418" t="str">
            <v>Apuração e requisições de impostos - Mosaic Fertilizantes</v>
          </cell>
          <cell r="D418">
            <v>54</v>
          </cell>
          <cell r="E418">
            <v>11446</v>
          </cell>
        </row>
        <row r="419">
          <cell r="C419" t="str">
            <v>Apuração e requisições de impostos - Mosaic Fertilizantes P&amp;K</v>
          </cell>
          <cell r="D419">
            <v>55</v>
          </cell>
          <cell r="E419">
            <v>11447</v>
          </cell>
        </row>
        <row r="420">
          <cell r="C420" t="str">
            <v>Atendimento MyServiceDesk - Fospar</v>
          </cell>
          <cell r="D420">
            <v>31</v>
          </cell>
          <cell r="E420">
            <v>11448</v>
          </cell>
        </row>
        <row r="421">
          <cell r="C421" t="str">
            <v>Atendimento MyServiceDesk - Mosaic Fertilizantes</v>
          </cell>
          <cell r="D421">
            <v>231</v>
          </cell>
          <cell r="E421">
            <v>11449</v>
          </cell>
        </row>
        <row r="422">
          <cell r="C422" t="str">
            <v>Atendimento MyServiceDesk - Mosaic Fertilizantes P&amp;K</v>
          </cell>
          <cell r="D422">
            <v>583</v>
          </cell>
          <cell r="E422">
            <v>11450</v>
          </cell>
        </row>
        <row r="423">
          <cell r="C423" t="str">
            <v>Auditoria de cartão corporativo - Mosaic Fertilizantes</v>
          </cell>
          <cell r="D423">
            <v>75</v>
          </cell>
          <cell r="E423">
            <v>11452</v>
          </cell>
        </row>
        <row r="424">
          <cell r="C424" t="str">
            <v>Auditoria de cartão corporativo - Mosaic Fertilizantes P&amp;K</v>
          </cell>
          <cell r="D424">
            <v>89</v>
          </cell>
          <cell r="E424">
            <v>11453</v>
          </cell>
        </row>
        <row r="425">
          <cell r="C425" t="str">
            <v>Benefícios - Fospar</v>
          </cell>
          <cell r="D425">
            <v>18</v>
          </cell>
          <cell r="E425">
            <v>11454</v>
          </cell>
        </row>
        <row r="426">
          <cell r="C426" t="str">
            <v>Benefícios - Mosaic Fertilizantes</v>
          </cell>
          <cell r="D426">
            <v>113</v>
          </cell>
          <cell r="E426">
            <v>11455</v>
          </cell>
        </row>
        <row r="427">
          <cell r="C427" t="str">
            <v>Benefícios - Mosaic Fertilizantes P&amp;K</v>
          </cell>
          <cell r="D427">
            <v>202</v>
          </cell>
          <cell r="E427">
            <v>11456</v>
          </cell>
        </row>
        <row r="428">
          <cell r="C428" t="str">
            <v>Cadastro CLIs ou COOP - Mosaic Fertilizantes</v>
          </cell>
          <cell r="D428">
            <v>57</v>
          </cell>
          <cell r="E428">
            <v>11458</v>
          </cell>
        </row>
        <row r="429">
          <cell r="C429" t="str">
            <v>Cadastro CLIs ou COOP - Mosaic Fertilizantes P&amp;K</v>
          </cell>
          <cell r="D429">
            <v>28</v>
          </cell>
          <cell r="E429">
            <v>11459</v>
          </cell>
        </row>
        <row r="430">
          <cell r="C430" t="str">
            <v>Cadastro de fornecedor - Fospar</v>
          </cell>
          <cell r="D430">
            <v>10</v>
          </cell>
          <cell r="E430">
            <v>11460</v>
          </cell>
        </row>
        <row r="431">
          <cell r="C431" t="str">
            <v>Cadastro de fornecedor - Mosaic Fertilizantes</v>
          </cell>
          <cell r="D431">
            <v>60</v>
          </cell>
          <cell r="E431">
            <v>11461</v>
          </cell>
        </row>
        <row r="432">
          <cell r="C432" t="str">
            <v>Cadastro de fornecedor - Mosaic Fertilizantes P&amp;K</v>
          </cell>
          <cell r="D432">
            <v>165</v>
          </cell>
          <cell r="E432">
            <v>11462</v>
          </cell>
        </row>
        <row r="433">
          <cell r="C433" t="str">
            <v>Cadastro de material e serviço - Mosaic Fertilizantes</v>
          </cell>
          <cell r="D433">
            <v>27</v>
          </cell>
          <cell r="E433">
            <v>11464</v>
          </cell>
        </row>
        <row r="434">
          <cell r="C434" t="str">
            <v>Cadastro de material e serviço - Mosaic Fertilizantes P&amp;K</v>
          </cell>
          <cell r="D434">
            <v>53</v>
          </cell>
          <cell r="E434">
            <v>11465</v>
          </cell>
        </row>
        <row r="435">
          <cell r="C435" t="str">
            <v>Cadastro de PROD acabado ou MP - Mosaic Fertilizantes</v>
          </cell>
          <cell r="D435">
            <v>52</v>
          </cell>
          <cell r="E435">
            <v>11467</v>
          </cell>
        </row>
        <row r="436">
          <cell r="C436" t="str">
            <v>Cadastro de PROD acabado ou MP - Mosaic Fertilizantes P&amp;K</v>
          </cell>
          <cell r="D436">
            <v>6</v>
          </cell>
          <cell r="E436">
            <v>11468</v>
          </cell>
        </row>
        <row r="437">
          <cell r="C437" t="str">
            <v>Central de atendimento - Mosaic Fertilizantes</v>
          </cell>
          <cell r="D437">
            <v>7</v>
          </cell>
          <cell r="E437">
            <v>11469</v>
          </cell>
        </row>
        <row r="438">
          <cell r="C438" t="str">
            <v>Central de atendimento - Mosaic Fertilizantes P&amp;K</v>
          </cell>
          <cell r="D438">
            <v>16</v>
          </cell>
          <cell r="E438">
            <v>11470</v>
          </cell>
        </row>
        <row r="439">
          <cell r="C439" t="str">
            <v>Compras de serviços - Mosaic Fertilizantes</v>
          </cell>
          <cell r="D439">
            <v>13</v>
          </cell>
          <cell r="E439">
            <v>11472</v>
          </cell>
        </row>
        <row r="440">
          <cell r="C440" t="str">
            <v>Compras de serviços - Mosaic Fertilizantes P&amp;K</v>
          </cell>
          <cell r="D440">
            <v>82</v>
          </cell>
          <cell r="E440">
            <v>11473</v>
          </cell>
        </row>
        <row r="441">
          <cell r="C441" t="str">
            <v>Compras e contratos de MRO - Mosaic Fertilizantes</v>
          </cell>
          <cell r="D441">
            <v>13</v>
          </cell>
          <cell r="E441">
            <v>11475</v>
          </cell>
        </row>
        <row r="442">
          <cell r="C442" t="str">
            <v>Compras e contratos de MRO - Mosaic Fertilizantes P&amp;K</v>
          </cell>
          <cell r="D442">
            <v>98</v>
          </cell>
          <cell r="E442">
            <v>11476</v>
          </cell>
        </row>
        <row r="443">
          <cell r="C443" t="str">
            <v>Contas a pagar - Mosaic Fertilizantes</v>
          </cell>
          <cell r="D443">
            <v>8</v>
          </cell>
          <cell r="E443">
            <v>11477</v>
          </cell>
        </row>
        <row r="444">
          <cell r="C444" t="str">
            <v>Contas a pagar - Mosaic Fertilizantes P&amp;K</v>
          </cell>
          <cell r="D444">
            <v>8</v>
          </cell>
          <cell r="E444">
            <v>11478</v>
          </cell>
        </row>
        <row r="445">
          <cell r="C445" t="str">
            <v>Contas a receber e cobrança - Mosaic Fertilizantes</v>
          </cell>
          <cell r="D445">
            <v>57</v>
          </cell>
          <cell r="E445">
            <v>11479</v>
          </cell>
        </row>
        <row r="446">
          <cell r="C446" t="str">
            <v>Contas a receber e cobrança - Mosaic Fertilizantes P&amp;K</v>
          </cell>
          <cell r="D446">
            <v>10</v>
          </cell>
          <cell r="E446">
            <v>11480</v>
          </cell>
        </row>
        <row r="447">
          <cell r="C447" t="str">
            <v>Controle custos - Mosaic Fertilizantes</v>
          </cell>
          <cell r="D447">
            <v>7</v>
          </cell>
          <cell r="E447">
            <v>11482</v>
          </cell>
        </row>
        <row r="448">
          <cell r="C448" t="str">
            <v>Controle custos - Mosaic Fertilizantes P&amp;K</v>
          </cell>
          <cell r="D448">
            <v>7</v>
          </cell>
          <cell r="E448">
            <v>11483</v>
          </cell>
        </row>
        <row r="449">
          <cell r="C449" t="str">
            <v>Doação ou bonifica coml. e makt. - Mosaic Fertilizantes</v>
          </cell>
          <cell r="D449">
            <v>38</v>
          </cell>
          <cell r="E449">
            <v>11484</v>
          </cell>
        </row>
        <row r="450">
          <cell r="C450" t="str">
            <v>Entrada de NFs de serviço - Mosaic Fertilizantes</v>
          </cell>
          <cell r="D450">
            <v>18</v>
          </cell>
          <cell r="E450">
            <v>11487</v>
          </cell>
        </row>
        <row r="451">
          <cell r="C451" t="str">
            <v>Entrada de NFs de serviço - Mosaic Fertilizantes P&amp;K</v>
          </cell>
          <cell r="D451">
            <v>73</v>
          </cell>
          <cell r="E451">
            <v>11488</v>
          </cell>
        </row>
        <row r="452">
          <cell r="C452" t="str">
            <v>Entrega de Equipamentos e Acessos - Fospar</v>
          </cell>
          <cell r="D452">
            <v>11</v>
          </cell>
          <cell r="E452">
            <v>11489</v>
          </cell>
        </row>
        <row r="453">
          <cell r="C453" t="str">
            <v>Entrega de Equipamentos e Acessos - Mosaic Fertilizantes</v>
          </cell>
          <cell r="D453">
            <v>72</v>
          </cell>
          <cell r="E453">
            <v>11490</v>
          </cell>
        </row>
        <row r="454">
          <cell r="C454" t="str">
            <v>Entrega de Equipamentos e Acessos - Mosaic Fertilizantes P&amp;K</v>
          </cell>
          <cell r="D454">
            <v>119</v>
          </cell>
          <cell r="E454">
            <v>11491</v>
          </cell>
        </row>
        <row r="455">
          <cell r="C455" t="str">
            <v>Fechamento contábil - Mosaic Fertilizantes P&amp;K</v>
          </cell>
          <cell r="D455">
            <v>7</v>
          </cell>
          <cell r="E455">
            <v>11494</v>
          </cell>
        </row>
        <row r="456">
          <cell r="C456" t="str">
            <v>Folha de pag. e gestão de férias - Fospar</v>
          </cell>
          <cell r="D456">
            <v>11</v>
          </cell>
          <cell r="E456">
            <v>11495</v>
          </cell>
        </row>
        <row r="457">
          <cell r="C457" t="str">
            <v>Folha de pag. e gestão de férias - Mosaic Fertilizantes</v>
          </cell>
          <cell r="D457">
            <v>90</v>
          </cell>
          <cell r="E457">
            <v>11496</v>
          </cell>
        </row>
        <row r="458">
          <cell r="C458" t="str">
            <v>Folha de pag. e gestão de férias - Mosaic Fertilizantes P&amp;K</v>
          </cell>
          <cell r="D458">
            <v>256</v>
          </cell>
          <cell r="E458">
            <v>11497</v>
          </cell>
        </row>
        <row r="459">
          <cell r="C459" t="str">
            <v>Fretado, rest., limp., man. e seg. - Mosaic Fertilizantes</v>
          </cell>
          <cell r="D459">
            <v>14</v>
          </cell>
          <cell r="E459">
            <v>11499</v>
          </cell>
        </row>
        <row r="460">
          <cell r="C460" t="str">
            <v>Fretado, rest., limp., man. e seg. - Mosaic Fertilizantes P&amp;K</v>
          </cell>
          <cell r="D460">
            <v>14</v>
          </cell>
          <cell r="E460">
            <v>11500</v>
          </cell>
        </row>
        <row r="461">
          <cell r="C461" t="str">
            <v>Frota - Mosaic Fertilizantes</v>
          </cell>
          <cell r="D461">
            <v>79</v>
          </cell>
          <cell r="E461">
            <v>11501</v>
          </cell>
        </row>
        <row r="462">
          <cell r="C462" t="str">
            <v>Gestão de caixa e fecham. câmbio - Mosaic Fertilizantes</v>
          </cell>
          <cell r="D462">
            <v>8</v>
          </cell>
          <cell r="E462">
            <v>11503</v>
          </cell>
        </row>
        <row r="463">
          <cell r="C463" t="str">
            <v>Gestão de garantias - Mosaic Fertilizantes</v>
          </cell>
          <cell r="D463">
            <v>49</v>
          </cell>
          <cell r="E463">
            <v>11504</v>
          </cell>
        </row>
        <row r="464">
          <cell r="C464" t="str">
            <v>Gestão de garantias - Mosaic Fertilizantes P&amp;K</v>
          </cell>
          <cell r="D464">
            <v>10</v>
          </cell>
          <cell r="E464">
            <v>11505</v>
          </cell>
        </row>
        <row r="465">
          <cell r="C465" t="str">
            <v>Gestão de ponto / frequência (ADP) - Fospar</v>
          </cell>
          <cell r="D465">
            <v>8</v>
          </cell>
          <cell r="E465">
            <v>11506</v>
          </cell>
        </row>
        <row r="466">
          <cell r="C466" t="str">
            <v>Gestão de ponto / frequência (ADP) - Mosaic Fertilizantes</v>
          </cell>
          <cell r="D466">
            <v>61</v>
          </cell>
          <cell r="E466">
            <v>11507</v>
          </cell>
        </row>
        <row r="467">
          <cell r="C467" t="str">
            <v>Gestão de ponto / frequência (ADP) - Mosaic Fertilizantes P&amp;K</v>
          </cell>
          <cell r="D467">
            <v>165</v>
          </cell>
          <cell r="E467">
            <v>11508</v>
          </cell>
        </row>
        <row r="468">
          <cell r="C468" t="str">
            <v>Gestão fundiária e patrimônio - Mosaic Fertilizantes</v>
          </cell>
          <cell r="D468">
            <v>6</v>
          </cell>
          <cell r="E468">
            <v>11509</v>
          </cell>
        </row>
        <row r="469">
          <cell r="C469" t="str">
            <v>Gestão fundiária e patrimônio - Mosaic Fertilizantes P&amp;K</v>
          </cell>
          <cell r="D469">
            <v>43</v>
          </cell>
          <cell r="E469">
            <v>11510</v>
          </cell>
        </row>
        <row r="470">
          <cell r="C470" t="str">
            <v>Inclusão e liberação de contratos - Mosaic Fertilizantes</v>
          </cell>
          <cell r="D470">
            <v>103</v>
          </cell>
          <cell r="E470">
            <v>11511</v>
          </cell>
        </row>
        <row r="471">
          <cell r="C471" t="str">
            <v>Inclusão e liberação de contratos - Mosaic Fertilizantes P&amp;K</v>
          </cell>
          <cell r="D471">
            <v>15</v>
          </cell>
          <cell r="E471">
            <v>11512</v>
          </cell>
        </row>
        <row r="472">
          <cell r="C472" t="str">
            <v>Lançamentos manuais - Fospar</v>
          </cell>
          <cell r="D472">
            <v>9</v>
          </cell>
          <cell r="E472">
            <v>11513</v>
          </cell>
        </row>
        <row r="473">
          <cell r="C473" t="str">
            <v>Lançamentos manuais - Mosaic Fertilizantes</v>
          </cell>
          <cell r="D473">
            <v>20</v>
          </cell>
          <cell r="E473">
            <v>11514</v>
          </cell>
        </row>
        <row r="474">
          <cell r="C474" t="str">
            <v>Lançamentos manuais - Mosaic Fertilizantes P&amp;K</v>
          </cell>
          <cell r="D474">
            <v>35</v>
          </cell>
          <cell r="E474">
            <v>11515</v>
          </cell>
        </row>
        <row r="475">
          <cell r="C475" t="str">
            <v>Pag. sem NF - FOR, reemb. e adianta. - Mosaic Fertilizantes</v>
          </cell>
          <cell r="D475">
            <v>53</v>
          </cell>
          <cell r="E475">
            <v>11517</v>
          </cell>
        </row>
        <row r="476">
          <cell r="C476" t="str">
            <v>Pag. sem NF - FOR, reemb. e adianta. - Mosaic Fertilizantes P&amp;K</v>
          </cell>
          <cell r="D476">
            <v>96</v>
          </cell>
          <cell r="E476">
            <v>11518</v>
          </cell>
        </row>
        <row r="477">
          <cell r="C477" t="str">
            <v>Prestação contas Cartão via Concur - Fospar</v>
          </cell>
          <cell r="D477">
            <v>7</v>
          </cell>
          <cell r="E477">
            <v>11519</v>
          </cell>
        </row>
        <row r="478">
          <cell r="C478" t="str">
            <v>Prestação contas Cartão via Concur - Mosaic Fertilizantes</v>
          </cell>
          <cell r="D478">
            <v>108</v>
          </cell>
          <cell r="E478">
            <v>11520</v>
          </cell>
        </row>
        <row r="479">
          <cell r="C479" t="str">
            <v>Prestação contas Cartão via Concur - Mosaic Fertilizantes P&amp;K</v>
          </cell>
          <cell r="D479">
            <v>206</v>
          </cell>
          <cell r="E479">
            <v>11521</v>
          </cell>
        </row>
        <row r="480">
          <cell r="C480" t="str">
            <v>Projetos e ativos fixos - Mosaic Fertilizantes</v>
          </cell>
          <cell r="D480">
            <v>8</v>
          </cell>
          <cell r="E480">
            <v>11522</v>
          </cell>
        </row>
        <row r="481">
          <cell r="C481" t="str">
            <v>Projetos e ativos fixos - Mosaic Fertilizantes P&amp;K</v>
          </cell>
          <cell r="D481">
            <v>9</v>
          </cell>
          <cell r="E481">
            <v>11523</v>
          </cell>
        </row>
        <row r="482">
          <cell r="C482" t="str">
            <v>Recrutamento e Seleção - Fospar</v>
          </cell>
          <cell r="D482">
            <v>11</v>
          </cell>
          <cell r="E482">
            <v>11524</v>
          </cell>
        </row>
        <row r="483">
          <cell r="C483" t="str">
            <v>Recrutamento e Seleção - Mosaic Fertilizantes</v>
          </cell>
          <cell r="D483">
            <v>71</v>
          </cell>
          <cell r="E483">
            <v>11525</v>
          </cell>
        </row>
        <row r="484">
          <cell r="C484" t="str">
            <v>Recrutamento e Seleção - Mosaic Fertilizantes P&amp;K</v>
          </cell>
          <cell r="D484">
            <v>119</v>
          </cell>
          <cell r="E484">
            <v>11526</v>
          </cell>
        </row>
        <row r="485">
          <cell r="C485" t="str">
            <v>Relacionamento CSC - Mosaic Fertilizantes</v>
          </cell>
          <cell r="D485">
            <v>41</v>
          </cell>
          <cell r="E485">
            <v>11528</v>
          </cell>
        </row>
        <row r="486">
          <cell r="C486" t="str">
            <v>Relacionamento CSC - Mosaic Fertilizantes P&amp;K</v>
          </cell>
          <cell r="D486">
            <v>92</v>
          </cell>
          <cell r="E486">
            <v>11529</v>
          </cell>
        </row>
        <row r="487">
          <cell r="C487" t="str">
            <v>Reposição de estoque - Mosaic Fertilizantes</v>
          </cell>
          <cell r="D487">
            <v>10</v>
          </cell>
          <cell r="E487">
            <v>11531</v>
          </cell>
        </row>
        <row r="488">
          <cell r="C488" t="str">
            <v>Reposição de estoque - Mosaic Fertilizantes P&amp;K</v>
          </cell>
          <cell r="D488">
            <v>95</v>
          </cell>
          <cell r="E488">
            <v>11532</v>
          </cell>
        </row>
        <row r="489">
          <cell r="C489" t="str">
            <v>Suporte a infraestrutura - Fospar</v>
          </cell>
          <cell r="D489">
            <v>20</v>
          </cell>
          <cell r="E489">
            <v>11533</v>
          </cell>
        </row>
        <row r="490">
          <cell r="C490" t="str">
            <v>Suporte a infraestrutura - Mosaic Fertilizantes</v>
          </cell>
          <cell r="D490">
            <v>129</v>
          </cell>
          <cell r="E490">
            <v>11534</v>
          </cell>
        </row>
        <row r="491">
          <cell r="C491" t="str">
            <v>Suporte a infraestrutura - Mosaic Fertilizantes P&amp;K</v>
          </cell>
          <cell r="D491">
            <v>373</v>
          </cell>
          <cell r="E491">
            <v>11535</v>
          </cell>
        </row>
        <row r="492">
          <cell r="C492" t="str">
            <v>Suporte a redes - Mosaic Fertilizantes</v>
          </cell>
          <cell r="D492">
            <v>37</v>
          </cell>
          <cell r="E492">
            <v>11537</v>
          </cell>
        </row>
        <row r="493">
          <cell r="C493" t="str">
            <v>Suporte a redes - Mosaic Fertilizantes P&amp;K</v>
          </cell>
          <cell r="D493">
            <v>159</v>
          </cell>
          <cell r="E493">
            <v>11538</v>
          </cell>
        </row>
        <row r="494">
          <cell r="C494" t="str">
            <v>Suporte a sistemas - Fospar</v>
          </cell>
          <cell r="D494">
            <v>8</v>
          </cell>
          <cell r="E494">
            <v>11539</v>
          </cell>
        </row>
        <row r="495">
          <cell r="C495" t="str">
            <v>Suporte a sistemas - Mosaic Fertilizantes</v>
          </cell>
          <cell r="D495">
            <v>70</v>
          </cell>
          <cell r="E495">
            <v>11540</v>
          </cell>
        </row>
        <row r="496">
          <cell r="C496" t="str">
            <v>Suporte a sistemas - Mosaic Fertilizantes P&amp;K</v>
          </cell>
          <cell r="D496">
            <v>245</v>
          </cell>
          <cell r="E496">
            <v>11541</v>
          </cell>
        </row>
        <row r="497">
          <cell r="C497" t="str">
            <v>Trata divergência de NFs de MAT - Mosaic Fertilizantes</v>
          </cell>
          <cell r="D497">
            <v>10</v>
          </cell>
          <cell r="E497">
            <v>11543</v>
          </cell>
        </row>
        <row r="498">
          <cell r="C498" t="str">
            <v>Trata divergência de NFs de MAT - Mosaic Fertilizantes P&amp;K</v>
          </cell>
          <cell r="D498">
            <v>27</v>
          </cell>
          <cell r="E498">
            <v>11544</v>
          </cell>
        </row>
        <row r="499">
          <cell r="C499" t="str">
            <v>Viagens via CWT - Mosaic Fertilizantes</v>
          </cell>
          <cell r="D499">
            <v>43</v>
          </cell>
          <cell r="E499">
            <v>11546</v>
          </cell>
        </row>
        <row r="500">
          <cell r="C500" t="str">
            <v>Viagens via CWT - Mosaic Fertilizantes P&amp;K</v>
          </cell>
          <cell r="D500">
            <v>222</v>
          </cell>
          <cell r="E500">
            <v>11547</v>
          </cell>
        </row>
        <row r="501">
          <cell r="C501" t="str">
            <v>Admissão e Integração - Araxá</v>
          </cell>
          <cell r="D501">
            <v>15</v>
          </cell>
          <cell r="E501">
            <v>11548</v>
          </cell>
        </row>
        <row r="502">
          <cell r="C502" t="str">
            <v>Admissão e Integração - Cajati</v>
          </cell>
          <cell r="D502">
            <v>18</v>
          </cell>
          <cell r="E502">
            <v>11549</v>
          </cell>
        </row>
        <row r="503">
          <cell r="C503" t="str">
            <v>Admissão e Integração - Catalão</v>
          </cell>
          <cell r="D503">
            <v>21</v>
          </cell>
          <cell r="E503">
            <v>11550</v>
          </cell>
        </row>
        <row r="504">
          <cell r="C504" t="str">
            <v>Admissão e Integração - Paranaguá e Fospar</v>
          </cell>
          <cell r="D504">
            <v>19</v>
          </cell>
          <cell r="E504">
            <v>11551</v>
          </cell>
        </row>
        <row r="505">
          <cell r="C505" t="str">
            <v>Admissão e Integração - Rosário do Catete</v>
          </cell>
          <cell r="D505">
            <v>11</v>
          </cell>
          <cell r="E505">
            <v>11552</v>
          </cell>
        </row>
        <row r="506">
          <cell r="C506" t="str">
            <v>Admissão e Integração - São Paulo</v>
          </cell>
          <cell r="D506">
            <v>44</v>
          </cell>
          <cell r="E506">
            <v>11553</v>
          </cell>
        </row>
        <row r="507">
          <cell r="C507" t="str">
            <v>Admissão e Integração - Tapira</v>
          </cell>
          <cell r="D507">
            <v>16</v>
          </cell>
          <cell r="E507">
            <v>11554</v>
          </cell>
        </row>
        <row r="508">
          <cell r="C508" t="str">
            <v>Admissão e Integração - Uberaba</v>
          </cell>
          <cell r="D508">
            <v>40</v>
          </cell>
          <cell r="E508">
            <v>11555</v>
          </cell>
        </row>
        <row r="509">
          <cell r="C509" t="str">
            <v>Admissão e Integração - Outras Unidades</v>
          </cell>
          <cell r="D509">
            <v>18</v>
          </cell>
          <cell r="E509">
            <v>11556</v>
          </cell>
        </row>
        <row r="510">
          <cell r="C510" t="str">
            <v>Análise de crédito de CLIs e FORs - São Paulo</v>
          </cell>
          <cell r="D510">
            <v>70</v>
          </cell>
          <cell r="E510">
            <v>11557</v>
          </cell>
        </row>
        <row r="511">
          <cell r="C511" t="str">
            <v>Análise de crédito de CLIs e FORs - Outras Unidades</v>
          </cell>
          <cell r="D511">
            <v>6</v>
          </cell>
          <cell r="E511">
            <v>11559</v>
          </cell>
        </row>
        <row r="512">
          <cell r="C512" t="str">
            <v>Apuração e requisições de impostos - Araxá</v>
          </cell>
          <cell r="D512">
            <v>10</v>
          </cell>
          <cell r="E512">
            <v>11560</v>
          </cell>
        </row>
        <row r="513">
          <cell r="C513" t="str">
            <v>Apuração e requisições de impostos - Cajati</v>
          </cell>
          <cell r="D513">
            <v>7</v>
          </cell>
          <cell r="E513">
            <v>11561</v>
          </cell>
        </row>
        <row r="514">
          <cell r="C514" t="str">
            <v>Apuração e requisições de impostos - Catalão</v>
          </cell>
          <cell r="D514">
            <v>10</v>
          </cell>
          <cell r="E514">
            <v>11562</v>
          </cell>
        </row>
        <row r="515">
          <cell r="C515" t="str">
            <v>Apuração e requisições de impostos - Paranaguá e Fospar</v>
          </cell>
          <cell r="D515">
            <v>14</v>
          </cell>
          <cell r="E515">
            <v>11563</v>
          </cell>
        </row>
        <row r="516">
          <cell r="C516" t="str">
            <v>Apuração e requisições de impostos - São Paulo</v>
          </cell>
          <cell r="D516">
            <v>17</v>
          </cell>
          <cell r="E516">
            <v>11565</v>
          </cell>
        </row>
        <row r="517">
          <cell r="C517" t="str">
            <v>Apuração e requisições de impostos - Uberaba</v>
          </cell>
          <cell r="D517">
            <v>18</v>
          </cell>
          <cell r="E517">
            <v>11567</v>
          </cell>
        </row>
        <row r="518">
          <cell r="C518" t="str">
            <v>Apuração e requisições de impostos - Outras Unidades</v>
          </cell>
          <cell r="D518">
            <v>27</v>
          </cell>
          <cell r="E518">
            <v>11568</v>
          </cell>
        </row>
        <row r="519">
          <cell r="C519" t="str">
            <v>Atendimento MyServiceDesk - Araxá</v>
          </cell>
          <cell r="D519">
            <v>104</v>
          </cell>
          <cell r="E519">
            <v>11569</v>
          </cell>
        </row>
        <row r="520">
          <cell r="C520" t="str">
            <v>Atendimento MyServiceDesk - Cajati</v>
          </cell>
          <cell r="D520">
            <v>78</v>
          </cell>
          <cell r="E520">
            <v>11570</v>
          </cell>
        </row>
        <row r="521">
          <cell r="C521" t="str">
            <v>Atendimento MyServiceDesk - Catalão</v>
          </cell>
          <cell r="D521">
            <v>105</v>
          </cell>
          <cell r="E521">
            <v>11571</v>
          </cell>
        </row>
        <row r="522">
          <cell r="C522" t="str">
            <v>Atendimento MyServiceDesk - Paranaguá e Fospar</v>
          </cell>
          <cell r="D522">
            <v>63</v>
          </cell>
          <cell r="E522">
            <v>11572</v>
          </cell>
        </row>
        <row r="523">
          <cell r="C523" t="str">
            <v>Atendimento MyServiceDesk - Rosário do Catete</v>
          </cell>
          <cell r="D523">
            <v>89</v>
          </cell>
          <cell r="E523">
            <v>11573</v>
          </cell>
        </row>
        <row r="524">
          <cell r="C524" t="str">
            <v>Atendimento MyServiceDesk - São Paulo</v>
          </cell>
          <cell r="D524">
            <v>114</v>
          </cell>
          <cell r="E524">
            <v>11574</v>
          </cell>
        </row>
        <row r="525">
          <cell r="C525" t="str">
            <v>Atendimento MyServiceDesk - Tapira</v>
          </cell>
          <cell r="D525">
            <v>61</v>
          </cell>
          <cell r="E525">
            <v>11575</v>
          </cell>
        </row>
        <row r="526">
          <cell r="C526" t="str">
            <v>Atendimento MyServiceDesk - Uberaba</v>
          </cell>
          <cell r="D526">
            <v>138</v>
          </cell>
          <cell r="E526">
            <v>11576</v>
          </cell>
        </row>
        <row r="527">
          <cell r="C527" t="str">
            <v>Atendimento MyServiceDesk - Outras Unidades</v>
          </cell>
          <cell r="D527">
            <v>93</v>
          </cell>
          <cell r="E527">
            <v>11577</v>
          </cell>
        </row>
        <row r="528">
          <cell r="C528" t="str">
            <v>Auditoria de cartão corporativo - Araxá</v>
          </cell>
          <cell r="D528">
            <v>11</v>
          </cell>
          <cell r="E528">
            <v>11578</v>
          </cell>
        </row>
        <row r="529">
          <cell r="C529" t="str">
            <v>Auditoria de cartão corporativo - Cajati</v>
          </cell>
          <cell r="D529">
            <v>7</v>
          </cell>
          <cell r="E529">
            <v>11579</v>
          </cell>
        </row>
        <row r="530">
          <cell r="C530" t="str">
            <v>Auditoria de cartão corporativo - Catalão</v>
          </cell>
          <cell r="D530">
            <v>12</v>
          </cell>
          <cell r="E530">
            <v>11580</v>
          </cell>
        </row>
        <row r="531">
          <cell r="C531" t="str">
            <v>Auditoria de cartão corporativo - Paranaguá e Fospar</v>
          </cell>
          <cell r="D531">
            <v>6</v>
          </cell>
          <cell r="E531">
            <v>11581</v>
          </cell>
        </row>
        <row r="532">
          <cell r="C532" t="str">
            <v>Auditoria de cartão corporativo - São Paulo</v>
          </cell>
          <cell r="D532">
            <v>76</v>
          </cell>
          <cell r="E532">
            <v>11583</v>
          </cell>
        </row>
        <row r="533">
          <cell r="C533" t="str">
            <v>Auditoria de cartão corporativo - Tapira</v>
          </cell>
          <cell r="D533">
            <v>6</v>
          </cell>
          <cell r="E533">
            <v>11584</v>
          </cell>
        </row>
        <row r="534">
          <cell r="C534" t="str">
            <v>Auditoria de cartão corporativo - Uberaba</v>
          </cell>
          <cell r="D534">
            <v>31</v>
          </cell>
          <cell r="E534">
            <v>11585</v>
          </cell>
        </row>
        <row r="535">
          <cell r="C535" t="str">
            <v>Auditoria de cartão corporativo - Outras Unidades</v>
          </cell>
          <cell r="D535">
            <v>13</v>
          </cell>
          <cell r="E535">
            <v>11586</v>
          </cell>
        </row>
        <row r="536">
          <cell r="C536" t="str">
            <v>Benefícios - Araxá</v>
          </cell>
          <cell r="D536">
            <v>37</v>
          </cell>
          <cell r="E536">
            <v>11587</v>
          </cell>
        </row>
        <row r="537">
          <cell r="C537" t="str">
            <v>Benefícios - Cajati</v>
          </cell>
          <cell r="D537">
            <v>37</v>
          </cell>
          <cell r="E537">
            <v>11588</v>
          </cell>
        </row>
        <row r="538">
          <cell r="C538" t="str">
            <v>Benefícios - Catalão</v>
          </cell>
          <cell r="D538">
            <v>20</v>
          </cell>
          <cell r="E538">
            <v>11589</v>
          </cell>
        </row>
        <row r="539">
          <cell r="C539" t="str">
            <v>Benefícios - Paranaguá e Fospar</v>
          </cell>
          <cell r="D539">
            <v>39</v>
          </cell>
          <cell r="E539">
            <v>11590</v>
          </cell>
        </row>
        <row r="540">
          <cell r="C540" t="str">
            <v>Benefícios - Rosário do Catete</v>
          </cell>
          <cell r="D540">
            <v>27</v>
          </cell>
          <cell r="E540">
            <v>11591</v>
          </cell>
        </row>
        <row r="541">
          <cell r="C541" t="str">
            <v>Benefícios - São Paulo</v>
          </cell>
          <cell r="D541">
            <v>70</v>
          </cell>
          <cell r="E541">
            <v>11592</v>
          </cell>
        </row>
        <row r="542">
          <cell r="C542" t="str">
            <v>Benefícios - Tapira</v>
          </cell>
          <cell r="D542">
            <v>22</v>
          </cell>
          <cell r="E542">
            <v>11593</v>
          </cell>
        </row>
        <row r="543">
          <cell r="C543" t="str">
            <v>Benefícios - Uberaba</v>
          </cell>
          <cell r="D543">
            <v>47</v>
          </cell>
          <cell r="E543">
            <v>11594</v>
          </cell>
        </row>
        <row r="544">
          <cell r="C544" t="str">
            <v>Benefícios - Outras Unidades</v>
          </cell>
          <cell r="D544">
            <v>34</v>
          </cell>
          <cell r="E544">
            <v>11595</v>
          </cell>
        </row>
        <row r="545">
          <cell r="C545" t="str">
            <v>Cadastro CLIs ou COOP - São Paulo</v>
          </cell>
          <cell r="D545">
            <v>36</v>
          </cell>
          <cell r="E545">
            <v>11601</v>
          </cell>
        </row>
        <row r="546">
          <cell r="C546" t="str">
            <v>Cadastro CLIs ou COOP - Uberaba</v>
          </cell>
          <cell r="D546">
            <v>11</v>
          </cell>
          <cell r="E546">
            <v>11603</v>
          </cell>
        </row>
        <row r="547">
          <cell r="C547" t="str">
            <v>Cadastro CLIs ou COOP - Outras Unidades</v>
          </cell>
          <cell r="D547">
            <v>23</v>
          </cell>
          <cell r="E547">
            <v>11604</v>
          </cell>
        </row>
        <row r="548">
          <cell r="C548" t="str">
            <v>Cadastro de fornecedor - Araxá</v>
          </cell>
          <cell r="D548">
            <v>28</v>
          </cell>
          <cell r="E548">
            <v>11605</v>
          </cell>
        </row>
        <row r="549">
          <cell r="C549" t="str">
            <v>Cadastro de fornecedor - Cajati</v>
          </cell>
          <cell r="D549">
            <v>21</v>
          </cell>
          <cell r="E549">
            <v>11606</v>
          </cell>
        </row>
        <row r="550">
          <cell r="C550" t="str">
            <v>Cadastro de fornecedor - Catalão</v>
          </cell>
          <cell r="D550">
            <v>18</v>
          </cell>
          <cell r="E550">
            <v>11607</v>
          </cell>
        </row>
        <row r="551">
          <cell r="C551" t="str">
            <v>Cadastro de fornecedor - Paranaguá e Fospar</v>
          </cell>
          <cell r="D551">
            <v>19</v>
          </cell>
          <cell r="E551">
            <v>11608</v>
          </cell>
        </row>
        <row r="552">
          <cell r="C552" t="str">
            <v>Cadastro de fornecedor - Rosário do Catete</v>
          </cell>
          <cell r="D552">
            <v>17</v>
          </cell>
          <cell r="E552">
            <v>11609</v>
          </cell>
        </row>
        <row r="553">
          <cell r="C553" t="str">
            <v>Cadastro de fornecedor - São Paulo</v>
          </cell>
          <cell r="D553">
            <v>30</v>
          </cell>
          <cell r="E553">
            <v>11610</v>
          </cell>
        </row>
        <row r="554">
          <cell r="C554" t="str">
            <v>Cadastro de fornecedor - Tapira</v>
          </cell>
          <cell r="D554">
            <v>24</v>
          </cell>
          <cell r="E554">
            <v>11611</v>
          </cell>
        </row>
        <row r="555">
          <cell r="C555" t="str">
            <v>Cadastro de fornecedor - Uberaba</v>
          </cell>
          <cell r="D555">
            <v>51</v>
          </cell>
          <cell r="E555">
            <v>11612</v>
          </cell>
        </row>
        <row r="556">
          <cell r="C556" t="str">
            <v>Cadastro de fornecedor - Outras Unidades</v>
          </cell>
          <cell r="D556">
            <v>27</v>
          </cell>
          <cell r="E556">
            <v>11613</v>
          </cell>
        </row>
        <row r="557">
          <cell r="C557" t="str">
            <v>Cadastro de material e serviço - Araxá</v>
          </cell>
          <cell r="D557">
            <v>11</v>
          </cell>
          <cell r="E557">
            <v>11614</v>
          </cell>
        </row>
        <row r="558">
          <cell r="C558" t="str">
            <v>Cadastro de material e serviço - Cajati</v>
          </cell>
          <cell r="D558">
            <v>6</v>
          </cell>
          <cell r="E558">
            <v>11615</v>
          </cell>
        </row>
        <row r="559">
          <cell r="C559" t="str">
            <v>Cadastro de material e serviço - Catalão</v>
          </cell>
          <cell r="D559">
            <v>13</v>
          </cell>
          <cell r="E559">
            <v>11616</v>
          </cell>
        </row>
        <row r="560">
          <cell r="C560" t="str">
            <v>Cadastro de material e serviço - Paranaguá e Fospar</v>
          </cell>
          <cell r="D560">
            <v>13</v>
          </cell>
          <cell r="E560">
            <v>11617</v>
          </cell>
        </row>
        <row r="561">
          <cell r="C561" t="str">
            <v>Cadastro de material e serviço - Rosário do Catete</v>
          </cell>
          <cell r="D561">
            <v>6</v>
          </cell>
          <cell r="E561">
            <v>11618</v>
          </cell>
        </row>
        <row r="562">
          <cell r="C562" t="str">
            <v>Cadastro de material e serviço - São Paulo</v>
          </cell>
          <cell r="D562">
            <v>10</v>
          </cell>
          <cell r="E562">
            <v>11619</v>
          </cell>
        </row>
        <row r="563">
          <cell r="C563" t="str">
            <v>Cadastro de material e serviço - Tapira</v>
          </cell>
          <cell r="D563">
            <v>9</v>
          </cell>
          <cell r="E563">
            <v>11620</v>
          </cell>
        </row>
        <row r="564">
          <cell r="C564" t="str">
            <v>Cadastro de material e serviço - Uberaba</v>
          </cell>
          <cell r="D564">
            <v>7</v>
          </cell>
          <cell r="E564">
            <v>11621</v>
          </cell>
        </row>
        <row r="565">
          <cell r="C565" t="str">
            <v>Cadastro de material e serviço - Outras Unidades</v>
          </cell>
          <cell r="D565">
            <v>9</v>
          </cell>
          <cell r="E565">
            <v>11622</v>
          </cell>
        </row>
        <row r="566">
          <cell r="C566" t="str">
            <v>Cadastro de PROD acabado ou MP - Paranaguá e Fospar</v>
          </cell>
          <cell r="D566">
            <v>6</v>
          </cell>
          <cell r="E566">
            <v>11625</v>
          </cell>
        </row>
        <row r="567">
          <cell r="C567" t="str">
            <v>Cadastro de PROD acabado ou MP - São Paulo</v>
          </cell>
          <cell r="D567">
            <v>35</v>
          </cell>
          <cell r="E567">
            <v>11627</v>
          </cell>
        </row>
        <row r="568">
          <cell r="C568" t="str">
            <v>Cadastro de PROD acabado ou MP - Outras Unidades</v>
          </cell>
          <cell r="D568">
            <v>13</v>
          </cell>
          <cell r="E568">
            <v>11629</v>
          </cell>
        </row>
        <row r="569">
          <cell r="C569" t="str">
            <v>Central de atendimento - São Paulo</v>
          </cell>
          <cell r="D569">
            <v>6</v>
          </cell>
          <cell r="E569">
            <v>11633</v>
          </cell>
        </row>
        <row r="570">
          <cell r="C570" t="str">
            <v>Compras de serviços - Araxá</v>
          </cell>
          <cell r="D570">
            <v>18</v>
          </cell>
          <cell r="E570">
            <v>11637</v>
          </cell>
        </row>
        <row r="571">
          <cell r="C571" t="str">
            <v>Compras de serviços - Cajati</v>
          </cell>
          <cell r="D571">
            <v>13</v>
          </cell>
          <cell r="E571">
            <v>11638</v>
          </cell>
        </row>
        <row r="572">
          <cell r="C572" t="str">
            <v>Compras de serviços - Catalão</v>
          </cell>
          <cell r="D572">
            <v>13</v>
          </cell>
          <cell r="E572">
            <v>11639</v>
          </cell>
        </row>
        <row r="573">
          <cell r="C573" t="str">
            <v>Compras de serviços - Rosário do Catete</v>
          </cell>
          <cell r="D573">
            <v>11</v>
          </cell>
          <cell r="E573">
            <v>11641</v>
          </cell>
        </row>
        <row r="574">
          <cell r="C574" t="str">
            <v>Compras de serviços - São Paulo</v>
          </cell>
          <cell r="D574">
            <v>6</v>
          </cell>
          <cell r="E574">
            <v>11642</v>
          </cell>
        </row>
        <row r="575">
          <cell r="C575" t="str">
            <v>Compras de serviços - Tapira</v>
          </cell>
          <cell r="D575">
            <v>10</v>
          </cell>
          <cell r="E575">
            <v>11643</v>
          </cell>
        </row>
        <row r="576">
          <cell r="C576" t="str">
            <v>Compras de serviços - Uberaba</v>
          </cell>
          <cell r="D576">
            <v>9</v>
          </cell>
          <cell r="E576">
            <v>11644</v>
          </cell>
        </row>
        <row r="577">
          <cell r="C577" t="str">
            <v>Compras de serviços - Outras Unidades</v>
          </cell>
          <cell r="D577">
            <v>11</v>
          </cell>
          <cell r="E577">
            <v>11645</v>
          </cell>
        </row>
        <row r="578">
          <cell r="C578" t="str">
            <v>Compras e contratos de MRO - Araxá</v>
          </cell>
          <cell r="D578">
            <v>23</v>
          </cell>
          <cell r="E578">
            <v>11646</v>
          </cell>
        </row>
        <row r="579">
          <cell r="C579" t="str">
            <v>Compras e contratos de MRO - Cajati</v>
          </cell>
          <cell r="D579">
            <v>19</v>
          </cell>
          <cell r="E579">
            <v>11647</v>
          </cell>
        </row>
        <row r="580">
          <cell r="C580" t="str">
            <v>Compras e contratos de MRO - Catalão</v>
          </cell>
          <cell r="D580">
            <v>16</v>
          </cell>
          <cell r="E580">
            <v>11648</v>
          </cell>
        </row>
        <row r="581">
          <cell r="C581" t="str">
            <v>Compras e contratos de MRO - Paranaguá e Fospar</v>
          </cell>
          <cell r="D581">
            <v>7</v>
          </cell>
          <cell r="E581">
            <v>11649</v>
          </cell>
        </row>
        <row r="582">
          <cell r="C582" t="str">
            <v>Compras e contratos de MRO - Rosário do Catete</v>
          </cell>
          <cell r="D582">
            <v>15</v>
          </cell>
          <cell r="E582">
            <v>11650</v>
          </cell>
        </row>
        <row r="583">
          <cell r="C583" t="str">
            <v>Compras e contratos de MRO - Tapira</v>
          </cell>
          <cell r="D583">
            <v>15</v>
          </cell>
          <cell r="E583">
            <v>11652</v>
          </cell>
        </row>
        <row r="584">
          <cell r="C584" t="str">
            <v>Compras e contratos de MRO - Uberaba</v>
          </cell>
          <cell r="D584">
            <v>9</v>
          </cell>
          <cell r="E584">
            <v>11653</v>
          </cell>
        </row>
        <row r="585">
          <cell r="C585" t="str">
            <v>Compras e contratos de MRO - Outras Unidades</v>
          </cell>
          <cell r="D585">
            <v>6</v>
          </cell>
          <cell r="E585">
            <v>11654</v>
          </cell>
        </row>
        <row r="586">
          <cell r="C586" t="str">
            <v>Contas a pagar - São Paulo</v>
          </cell>
          <cell r="D586">
            <v>9</v>
          </cell>
          <cell r="E586">
            <v>11656</v>
          </cell>
        </row>
        <row r="587">
          <cell r="C587" t="str">
            <v>Contas a receber e cobrança - São Paulo</v>
          </cell>
          <cell r="D587">
            <v>58</v>
          </cell>
          <cell r="E587">
            <v>11660</v>
          </cell>
        </row>
        <row r="588">
          <cell r="C588" t="str">
            <v>Controle custos - São Paulo</v>
          </cell>
          <cell r="D588">
            <v>8</v>
          </cell>
          <cell r="E588">
            <v>11667</v>
          </cell>
        </row>
        <row r="589">
          <cell r="C589" t="str">
            <v>Doação ou bonifica coml. e makt. - São Paulo</v>
          </cell>
          <cell r="D589">
            <v>23</v>
          </cell>
          <cell r="E589">
            <v>11675</v>
          </cell>
        </row>
        <row r="590">
          <cell r="C590" t="str">
            <v>Doação ou bonifica coml. e makt. - Outras Unidades</v>
          </cell>
          <cell r="D590">
            <v>10</v>
          </cell>
          <cell r="E590">
            <v>11677</v>
          </cell>
        </row>
        <row r="591">
          <cell r="C591" t="str">
            <v>Entrada de NFs de serviço - Araxá</v>
          </cell>
          <cell r="D591">
            <v>17</v>
          </cell>
          <cell r="E591">
            <v>11678</v>
          </cell>
        </row>
        <row r="592">
          <cell r="C592" t="str">
            <v>Entrada de NFs de serviço - Cajati</v>
          </cell>
          <cell r="D592">
            <v>12</v>
          </cell>
          <cell r="E592">
            <v>11679</v>
          </cell>
        </row>
        <row r="593">
          <cell r="C593" t="str">
            <v>Entrada de NFs de serviço - Catalão</v>
          </cell>
          <cell r="D593">
            <v>8</v>
          </cell>
          <cell r="E593">
            <v>11680</v>
          </cell>
        </row>
        <row r="594">
          <cell r="C594" t="str">
            <v>Entrada de NFs de serviço - Rosário do Catete</v>
          </cell>
          <cell r="D594">
            <v>6</v>
          </cell>
          <cell r="E594">
            <v>11682</v>
          </cell>
        </row>
        <row r="595">
          <cell r="C595" t="str">
            <v>Entrada de NFs de serviço - São Paulo</v>
          </cell>
          <cell r="D595">
            <v>21</v>
          </cell>
          <cell r="E595">
            <v>11683</v>
          </cell>
        </row>
        <row r="596">
          <cell r="C596" t="str">
            <v>Entrada de NFs de serviço - Tapira</v>
          </cell>
          <cell r="D596">
            <v>8</v>
          </cell>
          <cell r="E596">
            <v>11684</v>
          </cell>
        </row>
        <row r="597">
          <cell r="C597" t="str">
            <v>Entrada de NFs de serviço - Uberaba</v>
          </cell>
          <cell r="D597">
            <v>13</v>
          </cell>
          <cell r="E597">
            <v>11685</v>
          </cell>
        </row>
        <row r="598">
          <cell r="C598" t="str">
            <v>Entrega de Equipamentos e Acessos - Araxá</v>
          </cell>
          <cell r="D598">
            <v>15</v>
          </cell>
          <cell r="E598">
            <v>11687</v>
          </cell>
        </row>
        <row r="599">
          <cell r="C599" t="str">
            <v>Entrega de Equipamentos e Acessos - Cajati</v>
          </cell>
          <cell r="D599">
            <v>18</v>
          </cell>
          <cell r="E599">
            <v>11688</v>
          </cell>
        </row>
        <row r="600">
          <cell r="C600" t="str">
            <v>Entrega de Equipamentos e Acessos - Catalão</v>
          </cell>
          <cell r="D600">
            <v>21</v>
          </cell>
          <cell r="E600">
            <v>11689</v>
          </cell>
        </row>
        <row r="601">
          <cell r="C601" t="str">
            <v>Entrega de Equipamentos e Acessos - Paranaguá e Fospar</v>
          </cell>
          <cell r="D601">
            <v>19</v>
          </cell>
          <cell r="E601">
            <v>11690</v>
          </cell>
        </row>
        <row r="602">
          <cell r="C602" t="str">
            <v>Entrega de Equipamentos e Acessos - Rosário do Catete</v>
          </cell>
          <cell r="D602">
            <v>11</v>
          </cell>
          <cell r="E602">
            <v>11691</v>
          </cell>
        </row>
        <row r="603">
          <cell r="C603" t="str">
            <v>Entrega de Equipamentos e Acessos - São Paulo</v>
          </cell>
          <cell r="D603">
            <v>44</v>
          </cell>
          <cell r="E603">
            <v>11692</v>
          </cell>
        </row>
        <row r="604">
          <cell r="C604" t="str">
            <v>Entrega de Equipamentos e Acessos - Tapira</v>
          </cell>
          <cell r="D604">
            <v>16</v>
          </cell>
          <cell r="E604">
            <v>11693</v>
          </cell>
        </row>
        <row r="605">
          <cell r="C605" t="str">
            <v>Entrega de Equipamentos e Acessos - Uberaba</v>
          </cell>
          <cell r="D605">
            <v>40</v>
          </cell>
          <cell r="E605">
            <v>11694</v>
          </cell>
        </row>
        <row r="606">
          <cell r="C606" t="str">
            <v>Entrega de Equipamentos e Acessos - Outras Unidades</v>
          </cell>
          <cell r="D606">
            <v>18</v>
          </cell>
          <cell r="E606">
            <v>11695</v>
          </cell>
        </row>
        <row r="607">
          <cell r="C607" t="str">
            <v>Fechamento contábil - São Paulo</v>
          </cell>
          <cell r="D607">
            <v>7</v>
          </cell>
          <cell r="E607">
            <v>11700</v>
          </cell>
        </row>
        <row r="608">
          <cell r="C608" t="str">
            <v>Folha de pag. e gestão de férias - Araxá</v>
          </cell>
          <cell r="D608">
            <v>52</v>
          </cell>
          <cell r="E608">
            <v>11703</v>
          </cell>
        </row>
        <row r="609">
          <cell r="C609" t="str">
            <v>Folha de pag. e gestão de férias - Cajati</v>
          </cell>
          <cell r="D609">
            <v>44</v>
          </cell>
          <cell r="E609">
            <v>11704</v>
          </cell>
        </row>
        <row r="610">
          <cell r="C610" t="str">
            <v>Folha de pag. e gestão de férias - Catalão</v>
          </cell>
          <cell r="D610">
            <v>35</v>
          </cell>
          <cell r="E610">
            <v>11705</v>
          </cell>
        </row>
        <row r="611">
          <cell r="C611" t="str">
            <v>Folha de pag. e gestão de férias - Paranaguá e Fospar</v>
          </cell>
          <cell r="D611">
            <v>20</v>
          </cell>
          <cell r="E611">
            <v>11706</v>
          </cell>
        </row>
        <row r="612">
          <cell r="C612" t="str">
            <v>Folha de pag. e gestão de férias - Rosário do Catete</v>
          </cell>
          <cell r="D612">
            <v>26</v>
          </cell>
          <cell r="E612">
            <v>11707</v>
          </cell>
        </row>
        <row r="613">
          <cell r="C613" t="str">
            <v>Folha de pag. e gestão de férias - São Paulo</v>
          </cell>
          <cell r="D613">
            <v>70</v>
          </cell>
          <cell r="E613">
            <v>11708</v>
          </cell>
        </row>
        <row r="614">
          <cell r="C614" t="str">
            <v>Folha de pag. e gestão de férias - Tapira</v>
          </cell>
          <cell r="D614">
            <v>34</v>
          </cell>
          <cell r="E614">
            <v>11709</v>
          </cell>
        </row>
        <row r="615">
          <cell r="C615" t="str">
            <v>Folha de pag. e gestão de férias - Uberaba</v>
          </cell>
          <cell r="D615">
            <v>41</v>
          </cell>
          <cell r="E615">
            <v>11710</v>
          </cell>
        </row>
        <row r="616">
          <cell r="C616" t="str">
            <v>Folha de pag. e gestão de férias - Outras Unidades</v>
          </cell>
          <cell r="D616">
            <v>35</v>
          </cell>
          <cell r="E616">
            <v>11711</v>
          </cell>
        </row>
        <row r="617">
          <cell r="C617" t="str">
            <v>Fretado, rest., limp., man. e seg. - Outras Unidades</v>
          </cell>
          <cell r="D617">
            <v>11</v>
          </cell>
          <cell r="E617">
            <v>11718</v>
          </cell>
        </row>
        <row r="618">
          <cell r="C618" t="str">
            <v>Frota - São Paulo</v>
          </cell>
          <cell r="D618">
            <v>74</v>
          </cell>
          <cell r="E618">
            <v>11722</v>
          </cell>
        </row>
        <row r="619">
          <cell r="C619" t="str">
            <v>Gestão de caixa e fecham. câmbio - São Paulo</v>
          </cell>
          <cell r="D619">
            <v>8</v>
          </cell>
          <cell r="E619">
            <v>11724</v>
          </cell>
        </row>
        <row r="620">
          <cell r="C620" t="str">
            <v>Gestão de garantias - São Paulo</v>
          </cell>
          <cell r="D620">
            <v>52</v>
          </cell>
          <cell r="E620">
            <v>11725</v>
          </cell>
        </row>
        <row r="621">
          <cell r="C621" t="str">
            <v>Gestão de ponto / frequência (ADP) - Araxá</v>
          </cell>
          <cell r="D621">
            <v>28</v>
          </cell>
          <cell r="E621">
            <v>11728</v>
          </cell>
        </row>
        <row r="622">
          <cell r="C622" t="str">
            <v>Gestão de ponto / frequência (ADP) - Cajati</v>
          </cell>
          <cell r="D622">
            <v>30</v>
          </cell>
          <cell r="E622">
            <v>11729</v>
          </cell>
        </row>
        <row r="623">
          <cell r="C623" t="str">
            <v>Gestão de ponto / frequência (ADP) - Catalão</v>
          </cell>
          <cell r="D623">
            <v>23</v>
          </cell>
          <cell r="E623">
            <v>11730</v>
          </cell>
        </row>
        <row r="624">
          <cell r="C624" t="str">
            <v>Gestão de ponto / frequência (ADP) - Paranaguá e Fospar</v>
          </cell>
          <cell r="D624">
            <v>12</v>
          </cell>
          <cell r="E624">
            <v>11731</v>
          </cell>
        </row>
        <row r="625">
          <cell r="C625" t="str">
            <v>Gestão de ponto / frequência (ADP) - Rosário do Catete</v>
          </cell>
          <cell r="D625">
            <v>15</v>
          </cell>
          <cell r="E625">
            <v>11732</v>
          </cell>
        </row>
        <row r="626">
          <cell r="C626" t="str">
            <v>Gestão de ponto / frequência (ADP) - São Paulo</v>
          </cell>
          <cell r="D626">
            <v>35</v>
          </cell>
          <cell r="E626">
            <v>11733</v>
          </cell>
        </row>
        <row r="627">
          <cell r="C627" t="str">
            <v>Gestão de ponto / frequência (ADP) - Tapira</v>
          </cell>
          <cell r="D627">
            <v>28</v>
          </cell>
          <cell r="E627">
            <v>11734</v>
          </cell>
        </row>
        <row r="628">
          <cell r="C628" t="str">
            <v>Gestão de ponto / frequência (ADP) - Uberaba</v>
          </cell>
          <cell r="D628">
            <v>38</v>
          </cell>
          <cell r="E628">
            <v>11735</v>
          </cell>
        </row>
        <row r="629">
          <cell r="C629" t="str">
            <v>Gestão de ponto / frequência (ADP) - Outras Unidades</v>
          </cell>
          <cell r="D629">
            <v>25</v>
          </cell>
          <cell r="E629">
            <v>11736</v>
          </cell>
        </row>
        <row r="630">
          <cell r="C630" t="str">
            <v>Gestão fundiária e patrimônio - Araxá</v>
          </cell>
          <cell r="D630">
            <v>8</v>
          </cell>
          <cell r="E630">
            <v>11737</v>
          </cell>
        </row>
        <row r="631">
          <cell r="C631" t="str">
            <v>Gestão fundiária e patrimônio - Catalão</v>
          </cell>
          <cell r="D631">
            <v>6</v>
          </cell>
          <cell r="E631">
            <v>11739</v>
          </cell>
        </row>
        <row r="632">
          <cell r="C632" t="str">
            <v>Gestão fundiária e patrimônio - Uberaba</v>
          </cell>
          <cell r="D632">
            <v>12</v>
          </cell>
          <cell r="E632">
            <v>11743</v>
          </cell>
        </row>
        <row r="633">
          <cell r="C633" t="str">
            <v>Gestão fundiária e patrimônio - Outras Unidades</v>
          </cell>
          <cell r="D633">
            <v>7</v>
          </cell>
          <cell r="E633">
            <v>11744</v>
          </cell>
        </row>
        <row r="634">
          <cell r="C634" t="str">
            <v>Inclusão e liberação de contratos - Paranaguá e Fospar</v>
          </cell>
          <cell r="D634">
            <v>9</v>
          </cell>
          <cell r="E634">
            <v>11748</v>
          </cell>
        </row>
        <row r="635">
          <cell r="C635" t="str">
            <v>Inclusão e liberação de contratos - São Paulo</v>
          </cell>
          <cell r="D635">
            <v>72</v>
          </cell>
          <cell r="E635">
            <v>11749</v>
          </cell>
        </row>
        <row r="636">
          <cell r="C636" t="str">
            <v>Inclusão e liberação de contratos - Uberaba</v>
          </cell>
          <cell r="D636">
            <v>7</v>
          </cell>
          <cell r="E636">
            <v>11751</v>
          </cell>
        </row>
        <row r="637">
          <cell r="C637" t="str">
            <v>Inclusão e liberação de contratos - Outras Unidades</v>
          </cell>
          <cell r="D637">
            <v>21</v>
          </cell>
          <cell r="E637">
            <v>11752</v>
          </cell>
        </row>
        <row r="638">
          <cell r="C638" t="str">
            <v>Lançamentos manuais - Araxá</v>
          </cell>
          <cell r="D638">
            <v>8</v>
          </cell>
          <cell r="E638">
            <v>11753</v>
          </cell>
        </row>
        <row r="639">
          <cell r="C639" t="str">
            <v>Lançamentos manuais - Cajati</v>
          </cell>
          <cell r="D639">
            <v>6</v>
          </cell>
          <cell r="E639">
            <v>11754</v>
          </cell>
        </row>
        <row r="640">
          <cell r="C640" t="str">
            <v>Lançamentos manuais - Paranaguá e Fospar</v>
          </cell>
          <cell r="D640">
            <v>13</v>
          </cell>
          <cell r="E640">
            <v>11756</v>
          </cell>
        </row>
        <row r="641">
          <cell r="C641" t="str">
            <v>Lançamentos manuais - São Paulo</v>
          </cell>
          <cell r="D641">
            <v>9</v>
          </cell>
          <cell r="E641">
            <v>11758</v>
          </cell>
        </row>
        <row r="642">
          <cell r="C642" t="str">
            <v>Lançamentos manuais - Uberaba</v>
          </cell>
          <cell r="D642">
            <v>6</v>
          </cell>
          <cell r="E642">
            <v>11760</v>
          </cell>
        </row>
        <row r="643">
          <cell r="C643" t="str">
            <v>Lançamentos manuais - Outras Unidades</v>
          </cell>
          <cell r="D643">
            <v>10</v>
          </cell>
          <cell r="E643">
            <v>11761</v>
          </cell>
        </row>
        <row r="644">
          <cell r="C644" t="str">
            <v>Pag. sem NF - FOR, reemb. e adianta. - Araxá</v>
          </cell>
          <cell r="D644">
            <v>14</v>
          </cell>
          <cell r="E644">
            <v>11762</v>
          </cell>
        </row>
        <row r="645">
          <cell r="C645" t="str">
            <v>Pag. sem NF - FOR, reemb. e adianta. - Cajati</v>
          </cell>
          <cell r="D645">
            <v>13</v>
          </cell>
          <cell r="E645">
            <v>11763</v>
          </cell>
        </row>
        <row r="646">
          <cell r="C646" t="str">
            <v>Pag. sem NF - FOR, reemb. e adianta. - Catalão</v>
          </cell>
          <cell r="D646">
            <v>14</v>
          </cell>
          <cell r="E646">
            <v>11764</v>
          </cell>
        </row>
        <row r="647">
          <cell r="C647" t="str">
            <v>Pag. sem NF - FOR, reemb. e adianta. - Paranaguá e Fospar</v>
          </cell>
          <cell r="D647">
            <v>11</v>
          </cell>
          <cell r="E647">
            <v>11765</v>
          </cell>
        </row>
        <row r="648">
          <cell r="C648" t="str">
            <v>Pag. sem NF - FOR, reemb. e adianta. - Rosário do Catete</v>
          </cell>
          <cell r="D648">
            <v>13</v>
          </cell>
          <cell r="E648">
            <v>11766</v>
          </cell>
        </row>
        <row r="649">
          <cell r="C649" t="str">
            <v>Pag. sem NF - FOR, reemb. e adianta. - São Paulo</v>
          </cell>
          <cell r="D649">
            <v>33</v>
          </cell>
          <cell r="E649">
            <v>11767</v>
          </cell>
        </row>
        <row r="650">
          <cell r="C650" t="str">
            <v>Pag. sem NF - FOR, reemb. e adianta. - Tapira</v>
          </cell>
          <cell r="D650">
            <v>11</v>
          </cell>
          <cell r="E650">
            <v>11768</v>
          </cell>
        </row>
        <row r="651">
          <cell r="C651" t="str">
            <v>Pag. sem NF - FOR, reemb. e adianta. - Uberaba</v>
          </cell>
          <cell r="D651">
            <v>31</v>
          </cell>
          <cell r="E651">
            <v>11769</v>
          </cell>
        </row>
        <row r="652">
          <cell r="C652" t="str">
            <v>Pag. sem NF - FOR, reemb. e adianta. - Outras Unidades</v>
          </cell>
          <cell r="D652">
            <v>14</v>
          </cell>
          <cell r="E652">
            <v>11770</v>
          </cell>
        </row>
        <row r="653">
          <cell r="C653" t="str">
            <v>Prestação contas Cartão via Concur - Araxá</v>
          </cell>
          <cell r="D653">
            <v>20</v>
          </cell>
          <cell r="E653">
            <v>11771</v>
          </cell>
        </row>
        <row r="654">
          <cell r="C654" t="str">
            <v>Prestação contas Cartão via Concur - Cajati</v>
          </cell>
          <cell r="D654">
            <v>16</v>
          </cell>
          <cell r="E654">
            <v>11772</v>
          </cell>
        </row>
        <row r="655">
          <cell r="C655" t="str">
            <v>Prestação contas Cartão via Concur - Catalão</v>
          </cell>
          <cell r="D655">
            <v>29</v>
          </cell>
          <cell r="E655">
            <v>11773</v>
          </cell>
        </row>
        <row r="656">
          <cell r="C656" t="str">
            <v>Prestação contas Cartão via Concur - Paranaguá e Fospar</v>
          </cell>
          <cell r="D656">
            <v>14</v>
          </cell>
          <cell r="E656">
            <v>11774</v>
          </cell>
        </row>
        <row r="657">
          <cell r="C657" t="str">
            <v>Prestação contas Cartão via Concur - Rosário do Catete</v>
          </cell>
          <cell r="D657">
            <v>14</v>
          </cell>
          <cell r="E657">
            <v>11775</v>
          </cell>
        </row>
        <row r="658">
          <cell r="C658" t="str">
            <v>Prestação contas Cartão via Concur - São Paulo</v>
          </cell>
          <cell r="D658">
            <v>110</v>
          </cell>
          <cell r="E658">
            <v>11776</v>
          </cell>
        </row>
        <row r="659">
          <cell r="C659" t="str">
            <v>Prestação contas Cartão via Concur - Tapira</v>
          </cell>
          <cell r="D659">
            <v>31</v>
          </cell>
          <cell r="E659">
            <v>11777</v>
          </cell>
        </row>
        <row r="660">
          <cell r="C660" t="str">
            <v>Prestação contas Cartão via Concur - Uberaba</v>
          </cell>
          <cell r="D660">
            <v>57</v>
          </cell>
          <cell r="E660">
            <v>11778</v>
          </cell>
        </row>
        <row r="661">
          <cell r="C661" t="str">
            <v>Prestação contas Cartão via Concur - Outras Unidades</v>
          </cell>
          <cell r="D661">
            <v>30</v>
          </cell>
          <cell r="E661">
            <v>11779</v>
          </cell>
        </row>
        <row r="662">
          <cell r="C662" t="str">
            <v>Recrutamento e Seleção - Araxá</v>
          </cell>
          <cell r="D662">
            <v>15</v>
          </cell>
          <cell r="E662">
            <v>11787</v>
          </cell>
        </row>
        <row r="663">
          <cell r="C663" t="str">
            <v>Recrutamento e Seleção - Cajati</v>
          </cell>
          <cell r="D663">
            <v>18</v>
          </cell>
          <cell r="E663">
            <v>11788</v>
          </cell>
        </row>
        <row r="664">
          <cell r="C664" t="str">
            <v>Recrutamento e Seleção - Catalão</v>
          </cell>
          <cell r="D664">
            <v>21</v>
          </cell>
          <cell r="E664">
            <v>11789</v>
          </cell>
        </row>
        <row r="665">
          <cell r="C665" t="str">
            <v>Recrutamento e Seleção - Paranaguá e Fospar</v>
          </cell>
          <cell r="D665">
            <v>19</v>
          </cell>
          <cell r="E665">
            <v>11790</v>
          </cell>
        </row>
        <row r="666">
          <cell r="C666" t="str">
            <v>Recrutamento e Seleção - Rosário do Catete</v>
          </cell>
          <cell r="D666">
            <v>11</v>
          </cell>
          <cell r="E666">
            <v>11791</v>
          </cell>
        </row>
        <row r="667">
          <cell r="C667" t="str">
            <v>Recrutamento e Seleção - São Paulo</v>
          </cell>
          <cell r="D667">
            <v>43</v>
          </cell>
          <cell r="E667">
            <v>11792</v>
          </cell>
        </row>
        <row r="668">
          <cell r="C668" t="str">
            <v>Recrutamento e Seleção - Tapira</v>
          </cell>
          <cell r="D668">
            <v>16</v>
          </cell>
          <cell r="E668">
            <v>11793</v>
          </cell>
        </row>
        <row r="669">
          <cell r="C669" t="str">
            <v>Recrutamento e Seleção - Uberaba</v>
          </cell>
          <cell r="D669">
            <v>40</v>
          </cell>
          <cell r="E669">
            <v>11794</v>
          </cell>
        </row>
        <row r="670">
          <cell r="C670" t="str">
            <v>Recrutamento e Seleção - Outras Unidades</v>
          </cell>
          <cell r="D670">
            <v>18</v>
          </cell>
          <cell r="E670">
            <v>11795</v>
          </cell>
        </row>
        <row r="671">
          <cell r="C671" t="str">
            <v>Relacionamento CSC - Araxá</v>
          </cell>
          <cell r="D671">
            <v>14</v>
          </cell>
          <cell r="E671">
            <v>11796</v>
          </cell>
        </row>
        <row r="672">
          <cell r="C672" t="str">
            <v>Relacionamento CSC - Cajati</v>
          </cell>
          <cell r="D672">
            <v>18</v>
          </cell>
          <cell r="E672">
            <v>11797</v>
          </cell>
        </row>
        <row r="673">
          <cell r="C673" t="str">
            <v>Relacionamento CSC - Catalão</v>
          </cell>
          <cell r="D673">
            <v>15</v>
          </cell>
          <cell r="E673">
            <v>11798</v>
          </cell>
        </row>
        <row r="674">
          <cell r="C674" t="str">
            <v>Relacionamento CSC - Paranaguá e Fospar</v>
          </cell>
          <cell r="D674">
            <v>7</v>
          </cell>
          <cell r="E674">
            <v>11799</v>
          </cell>
        </row>
        <row r="675">
          <cell r="C675" t="str">
            <v>Relacionamento CSC - Rosário do Catete</v>
          </cell>
          <cell r="D675">
            <v>8</v>
          </cell>
          <cell r="E675">
            <v>11800</v>
          </cell>
        </row>
        <row r="676">
          <cell r="C676" t="str">
            <v>Relacionamento CSC - São Paulo</v>
          </cell>
          <cell r="D676">
            <v>31</v>
          </cell>
          <cell r="E676">
            <v>11801</v>
          </cell>
        </row>
        <row r="677">
          <cell r="C677" t="str">
            <v>Relacionamento CSC - Tapira</v>
          </cell>
          <cell r="D677">
            <v>10</v>
          </cell>
          <cell r="E677">
            <v>11802</v>
          </cell>
        </row>
        <row r="678">
          <cell r="C678" t="str">
            <v>Relacionamento CSC - Uberaba</v>
          </cell>
          <cell r="D678">
            <v>18</v>
          </cell>
          <cell r="E678">
            <v>11803</v>
          </cell>
        </row>
        <row r="679">
          <cell r="C679" t="str">
            <v>Relacionamento CSC - Outras Unidades</v>
          </cell>
          <cell r="D679">
            <v>16</v>
          </cell>
          <cell r="E679">
            <v>11804</v>
          </cell>
        </row>
        <row r="680">
          <cell r="C680" t="str">
            <v>Reposição de estoque - Araxá</v>
          </cell>
          <cell r="D680">
            <v>21</v>
          </cell>
          <cell r="E680">
            <v>11805</v>
          </cell>
        </row>
        <row r="681">
          <cell r="C681" t="str">
            <v>Reposição de estoque - Cajati</v>
          </cell>
          <cell r="D681">
            <v>19</v>
          </cell>
          <cell r="E681">
            <v>11806</v>
          </cell>
        </row>
        <row r="682">
          <cell r="C682" t="str">
            <v>Reposição de estoque - Catalão</v>
          </cell>
          <cell r="D682">
            <v>17</v>
          </cell>
          <cell r="E682">
            <v>11807</v>
          </cell>
        </row>
        <row r="683">
          <cell r="C683" t="str">
            <v>Reposição de estoque - Rosário do Catete</v>
          </cell>
          <cell r="D683">
            <v>15</v>
          </cell>
          <cell r="E683">
            <v>11809</v>
          </cell>
        </row>
        <row r="684">
          <cell r="C684" t="str">
            <v>Reposição de estoque - Tapira</v>
          </cell>
          <cell r="D684">
            <v>11</v>
          </cell>
          <cell r="E684">
            <v>11811</v>
          </cell>
        </row>
        <row r="685">
          <cell r="C685" t="str">
            <v>Reposição de estoque - Uberaba</v>
          </cell>
          <cell r="D685">
            <v>10</v>
          </cell>
          <cell r="E685">
            <v>11812</v>
          </cell>
        </row>
        <row r="686">
          <cell r="C686" t="str">
            <v>Reposição de estoque - Outras Unidades</v>
          </cell>
          <cell r="D686">
            <v>8</v>
          </cell>
          <cell r="E686">
            <v>11813</v>
          </cell>
        </row>
        <row r="687">
          <cell r="C687" t="str">
            <v>Suporte a infraestrutura - Araxá</v>
          </cell>
          <cell r="D687">
            <v>55</v>
          </cell>
          <cell r="E687">
            <v>11814</v>
          </cell>
        </row>
        <row r="688">
          <cell r="C688" t="str">
            <v>Suporte a infraestrutura - Cajati</v>
          </cell>
          <cell r="D688">
            <v>51</v>
          </cell>
          <cell r="E688">
            <v>11815</v>
          </cell>
        </row>
        <row r="689">
          <cell r="C689" t="str">
            <v>Suporte a infraestrutura - Catalão</v>
          </cell>
          <cell r="D689">
            <v>65</v>
          </cell>
          <cell r="E689">
            <v>11816</v>
          </cell>
        </row>
        <row r="690">
          <cell r="C690" t="str">
            <v>Suporte a infraestrutura - Paranaguá e Fospar</v>
          </cell>
          <cell r="D690">
            <v>37</v>
          </cell>
          <cell r="E690">
            <v>11817</v>
          </cell>
        </row>
        <row r="691">
          <cell r="C691" t="str">
            <v>Suporte a infraestrutura - Rosário do Catete</v>
          </cell>
          <cell r="D691">
            <v>65</v>
          </cell>
          <cell r="E691">
            <v>11818</v>
          </cell>
        </row>
        <row r="692">
          <cell r="C692" t="str">
            <v>Suporte a infraestrutura - São Paulo</v>
          </cell>
          <cell r="D692">
            <v>66</v>
          </cell>
          <cell r="E692">
            <v>11819</v>
          </cell>
        </row>
        <row r="693">
          <cell r="C693" t="str">
            <v>Suporte a infraestrutura - Tapira</v>
          </cell>
          <cell r="D693">
            <v>46</v>
          </cell>
          <cell r="E693">
            <v>11820</v>
          </cell>
        </row>
        <row r="694">
          <cell r="C694" t="str">
            <v>Suporte a infraestrutura - Uberaba</v>
          </cell>
          <cell r="D694">
            <v>82</v>
          </cell>
          <cell r="E694">
            <v>11821</v>
          </cell>
        </row>
        <row r="695">
          <cell r="C695" t="str">
            <v>Suporte a infraestrutura - Outras Unidades</v>
          </cell>
          <cell r="D695">
            <v>55</v>
          </cell>
          <cell r="E695">
            <v>11822</v>
          </cell>
        </row>
        <row r="696">
          <cell r="C696" t="str">
            <v>Suporte a redes - Araxá</v>
          </cell>
          <cell r="D696">
            <v>21</v>
          </cell>
          <cell r="E696">
            <v>11823</v>
          </cell>
        </row>
        <row r="697">
          <cell r="C697" t="str">
            <v>Suporte a redes - Cajati</v>
          </cell>
          <cell r="D697">
            <v>28</v>
          </cell>
          <cell r="E697">
            <v>11824</v>
          </cell>
        </row>
        <row r="698">
          <cell r="C698" t="str">
            <v>Suporte a redes - Catalão</v>
          </cell>
          <cell r="D698">
            <v>33</v>
          </cell>
          <cell r="E698">
            <v>11825</v>
          </cell>
        </row>
        <row r="699">
          <cell r="C699" t="str">
            <v>Suporte a redes - Paranaguá e Fospar</v>
          </cell>
          <cell r="D699">
            <v>8</v>
          </cell>
          <cell r="E699">
            <v>11826</v>
          </cell>
        </row>
        <row r="700">
          <cell r="C700" t="str">
            <v>Suporte a redes - Rosário do Catete</v>
          </cell>
          <cell r="D700">
            <v>10</v>
          </cell>
          <cell r="E700">
            <v>11827</v>
          </cell>
        </row>
        <row r="701">
          <cell r="C701" t="str">
            <v>Suporte a redes - São Paulo</v>
          </cell>
          <cell r="D701">
            <v>15</v>
          </cell>
          <cell r="E701">
            <v>11828</v>
          </cell>
        </row>
        <row r="702">
          <cell r="C702" t="str">
            <v>Suporte a redes - Tapira</v>
          </cell>
          <cell r="D702">
            <v>23</v>
          </cell>
          <cell r="E702">
            <v>11829</v>
          </cell>
        </row>
        <row r="703">
          <cell r="C703" t="str">
            <v>Suporte a redes - Uberaba</v>
          </cell>
          <cell r="D703">
            <v>39</v>
          </cell>
          <cell r="E703">
            <v>11830</v>
          </cell>
        </row>
        <row r="704">
          <cell r="C704" t="str">
            <v>Suporte a redes - Outras Unidades</v>
          </cell>
          <cell r="D704">
            <v>22</v>
          </cell>
          <cell r="E704">
            <v>11831</v>
          </cell>
        </row>
        <row r="705">
          <cell r="C705" t="str">
            <v>Suporte a sistemas - Araxá</v>
          </cell>
          <cell r="D705">
            <v>49</v>
          </cell>
          <cell r="E705">
            <v>11832</v>
          </cell>
        </row>
        <row r="706">
          <cell r="C706" t="str">
            <v>Suporte a sistemas - Cajati</v>
          </cell>
          <cell r="D706">
            <v>35</v>
          </cell>
          <cell r="E706">
            <v>11833</v>
          </cell>
        </row>
        <row r="707">
          <cell r="C707" t="str">
            <v>Suporte a sistemas - Catalão</v>
          </cell>
          <cell r="D707">
            <v>44</v>
          </cell>
          <cell r="E707">
            <v>11834</v>
          </cell>
        </row>
        <row r="708">
          <cell r="C708" t="str">
            <v>Suporte a sistemas - Paranaguá e Fospar</v>
          </cell>
          <cell r="D708">
            <v>18</v>
          </cell>
          <cell r="E708">
            <v>11835</v>
          </cell>
        </row>
        <row r="709">
          <cell r="C709" t="str">
            <v>Suporte a sistemas - Rosário do Catete</v>
          </cell>
          <cell r="D709">
            <v>21</v>
          </cell>
          <cell r="E709">
            <v>11836</v>
          </cell>
        </row>
        <row r="710">
          <cell r="C710" t="str">
            <v>Suporte a sistemas - São Paulo</v>
          </cell>
          <cell r="D710">
            <v>29</v>
          </cell>
          <cell r="E710">
            <v>11837</v>
          </cell>
        </row>
        <row r="711">
          <cell r="C711" t="str">
            <v>Suporte a sistemas - Tapira</v>
          </cell>
          <cell r="D711">
            <v>33</v>
          </cell>
          <cell r="E711">
            <v>11838</v>
          </cell>
        </row>
        <row r="712">
          <cell r="C712" t="str">
            <v>Suporte a sistemas - Uberaba</v>
          </cell>
          <cell r="D712">
            <v>53</v>
          </cell>
          <cell r="E712">
            <v>11839</v>
          </cell>
        </row>
        <row r="713">
          <cell r="C713" t="str">
            <v>Suporte a sistemas - Outras Unidades</v>
          </cell>
          <cell r="D713">
            <v>41</v>
          </cell>
          <cell r="E713">
            <v>11840</v>
          </cell>
        </row>
        <row r="714">
          <cell r="C714" t="str">
            <v>Trata divergência de NFs de MAT - Catalão</v>
          </cell>
          <cell r="D714">
            <v>7</v>
          </cell>
          <cell r="E714">
            <v>11843</v>
          </cell>
        </row>
        <row r="715">
          <cell r="C715" t="str">
            <v>Trata divergência de NFs de MAT - São Paulo</v>
          </cell>
          <cell r="D715">
            <v>7</v>
          </cell>
          <cell r="E715">
            <v>11846</v>
          </cell>
        </row>
        <row r="716">
          <cell r="C716" t="str">
            <v>Viagens via CWT - Araxá</v>
          </cell>
          <cell r="D716">
            <v>34</v>
          </cell>
          <cell r="E716">
            <v>11850</v>
          </cell>
        </row>
        <row r="717">
          <cell r="C717" t="str">
            <v>Viagens via CWT - Cajati</v>
          </cell>
          <cell r="D717">
            <v>22</v>
          </cell>
          <cell r="E717">
            <v>11851</v>
          </cell>
        </row>
        <row r="718">
          <cell r="C718" t="str">
            <v>Viagens via CWT - Catalão</v>
          </cell>
          <cell r="D718">
            <v>29</v>
          </cell>
          <cell r="E718">
            <v>11852</v>
          </cell>
        </row>
        <row r="719">
          <cell r="C719" t="str">
            <v>Viagens via CWT - Rosário do Catete</v>
          </cell>
          <cell r="D719">
            <v>14</v>
          </cell>
          <cell r="E719">
            <v>11854</v>
          </cell>
        </row>
        <row r="720">
          <cell r="C720" t="str">
            <v>Viagens via CWT - São Paulo</v>
          </cell>
          <cell r="D720">
            <v>59</v>
          </cell>
          <cell r="E720">
            <v>11855</v>
          </cell>
        </row>
        <row r="721">
          <cell r="C721" t="str">
            <v>Viagens via CWT - Tapira</v>
          </cell>
          <cell r="D721">
            <v>30</v>
          </cell>
          <cell r="E721">
            <v>11856</v>
          </cell>
        </row>
        <row r="722">
          <cell r="C722" t="str">
            <v>Viagens via CWT - Uberaba</v>
          </cell>
          <cell r="D722">
            <v>58</v>
          </cell>
          <cell r="E722">
            <v>11857</v>
          </cell>
        </row>
        <row r="723">
          <cell r="C723" t="str">
            <v>Viagens via CWT - Outras Unidades</v>
          </cell>
          <cell r="D723">
            <v>18</v>
          </cell>
          <cell r="E723">
            <v>11858</v>
          </cell>
        </row>
        <row r="724">
          <cell r="C724" t="str">
            <v>Admissão e Integração - VP COML</v>
          </cell>
          <cell r="D724">
            <v>34</v>
          </cell>
          <cell r="E724">
            <v>11860</v>
          </cell>
        </row>
        <row r="725">
          <cell r="C725" t="str">
            <v>Admissão e Integração - VP FIN</v>
          </cell>
          <cell r="D725">
            <v>14</v>
          </cell>
          <cell r="E725">
            <v>11862</v>
          </cell>
        </row>
        <row r="726">
          <cell r="C726" t="str">
            <v>Admissão e Integração - VP OPER</v>
          </cell>
          <cell r="D726">
            <v>142</v>
          </cell>
          <cell r="E726">
            <v>11863</v>
          </cell>
        </row>
        <row r="727">
          <cell r="C727" t="str">
            <v>Análise de crédito de CLIs e FORs - VP COML</v>
          </cell>
          <cell r="D727">
            <v>78</v>
          </cell>
          <cell r="E727">
            <v>11866</v>
          </cell>
        </row>
        <row r="728">
          <cell r="C728" t="str">
            <v>Apuração e requisições de impostos - VP COML</v>
          </cell>
          <cell r="D728">
            <v>12</v>
          </cell>
          <cell r="E728">
            <v>11869</v>
          </cell>
        </row>
        <row r="729">
          <cell r="C729" t="str">
            <v>Apuração e requisições de impostos - VP ESTRAT</v>
          </cell>
          <cell r="D729">
            <v>6</v>
          </cell>
          <cell r="E729">
            <v>11870</v>
          </cell>
        </row>
        <row r="730">
          <cell r="C730" t="str">
            <v>Apuração e requisições de impostos - VP FIN</v>
          </cell>
          <cell r="D730">
            <v>64</v>
          </cell>
          <cell r="E730">
            <v>11871</v>
          </cell>
        </row>
        <row r="731">
          <cell r="C731" t="str">
            <v>Apuração e requisições de impostos - VP OPER</v>
          </cell>
          <cell r="D731">
            <v>26</v>
          </cell>
          <cell r="E731">
            <v>11873</v>
          </cell>
        </row>
        <row r="732">
          <cell r="C732" t="str">
            <v>Atendimento MyServiceDesk - VP ASS CORP</v>
          </cell>
          <cell r="D732">
            <v>6</v>
          </cell>
          <cell r="E732">
            <v>11875</v>
          </cell>
        </row>
        <row r="733">
          <cell r="C733" t="str">
            <v>Atendimento MyServiceDesk - VP COML</v>
          </cell>
          <cell r="D733">
            <v>88</v>
          </cell>
          <cell r="E733">
            <v>11876</v>
          </cell>
        </row>
        <row r="734">
          <cell r="C734" t="str">
            <v>Atendimento MyServiceDesk - VP ESTRAT</v>
          </cell>
          <cell r="D734">
            <v>12</v>
          </cell>
          <cell r="E734">
            <v>11877</v>
          </cell>
        </row>
        <row r="735">
          <cell r="C735" t="str">
            <v>Atendimento MyServiceDesk - VP FIN</v>
          </cell>
          <cell r="D735">
            <v>101</v>
          </cell>
          <cell r="E735">
            <v>11878</v>
          </cell>
        </row>
        <row r="736">
          <cell r="C736" t="str">
            <v>Atendimento MyServiceDesk - VP JUR</v>
          </cell>
          <cell r="D736">
            <v>9</v>
          </cell>
          <cell r="E736">
            <v>11879</v>
          </cell>
        </row>
        <row r="737">
          <cell r="C737" t="str">
            <v>Atendimento MyServiceDesk - VP OPER</v>
          </cell>
          <cell r="D737">
            <v>599</v>
          </cell>
          <cell r="E737">
            <v>11880</v>
          </cell>
        </row>
        <row r="738">
          <cell r="C738" t="str">
            <v>Atendimento MyServiceDesk - VP RH</v>
          </cell>
          <cell r="D738">
            <v>14</v>
          </cell>
          <cell r="E738">
            <v>11881</v>
          </cell>
        </row>
        <row r="739">
          <cell r="C739" t="str">
            <v>Atendimento MyServiceDesk - VP TI</v>
          </cell>
          <cell r="D739">
            <v>16</v>
          </cell>
          <cell r="E739">
            <v>11882</v>
          </cell>
        </row>
        <row r="740">
          <cell r="C740" t="str">
            <v>Auditoria de cartão corporativo - VP COML</v>
          </cell>
          <cell r="D740">
            <v>76</v>
          </cell>
          <cell r="E740">
            <v>11884</v>
          </cell>
        </row>
        <row r="741">
          <cell r="C741" t="str">
            <v>Auditoria de cartão corporativo - VP FIN</v>
          </cell>
          <cell r="D741">
            <v>6</v>
          </cell>
          <cell r="E741">
            <v>11886</v>
          </cell>
        </row>
        <row r="742">
          <cell r="C742" t="str">
            <v>Auditoria de cartão corporativo - VP OPER</v>
          </cell>
          <cell r="D742">
            <v>59</v>
          </cell>
          <cell r="E742">
            <v>11888</v>
          </cell>
        </row>
        <row r="743">
          <cell r="C743" t="str">
            <v>Auditoria de cartão corporativo - VP RH</v>
          </cell>
          <cell r="D743">
            <v>9</v>
          </cell>
          <cell r="E743">
            <v>11889</v>
          </cell>
        </row>
        <row r="744">
          <cell r="C744" t="str">
            <v>Benefícios - VP COML</v>
          </cell>
          <cell r="D744">
            <v>46</v>
          </cell>
          <cell r="E744">
            <v>11892</v>
          </cell>
        </row>
        <row r="745">
          <cell r="C745" t="str">
            <v>Benefícios - VP ESTRAT</v>
          </cell>
          <cell r="D745">
            <v>8</v>
          </cell>
          <cell r="E745">
            <v>11893</v>
          </cell>
        </row>
        <row r="746">
          <cell r="C746" t="str">
            <v>Benefícios - VP FIN</v>
          </cell>
          <cell r="D746">
            <v>40</v>
          </cell>
          <cell r="E746">
            <v>11894</v>
          </cell>
        </row>
        <row r="747">
          <cell r="C747" t="str">
            <v>Benefícios - VP OPER</v>
          </cell>
          <cell r="D747">
            <v>221</v>
          </cell>
          <cell r="E747">
            <v>11896</v>
          </cell>
        </row>
        <row r="748">
          <cell r="C748" t="str">
            <v>Cadastro CLIs ou COOP - VP COML</v>
          </cell>
          <cell r="D748">
            <v>60</v>
          </cell>
          <cell r="E748">
            <v>11899</v>
          </cell>
        </row>
        <row r="749">
          <cell r="C749" t="str">
            <v>Cadastro CLIs ou COOP - VP FIN</v>
          </cell>
          <cell r="D749">
            <v>21</v>
          </cell>
          <cell r="E749">
            <v>11901</v>
          </cell>
        </row>
        <row r="750">
          <cell r="C750" t="str">
            <v>Cadastro de fornecedor - VP COML</v>
          </cell>
          <cell r="D750">
            <v>34</v>
          </cell>
          <cell r="E750">
            <v>11904</v>
          </cell>
        </row>
        <row r="751">
          <cell r="C751" t="str">
            <v>Cadastro de fornecedor - VP FIN</v>
          </cell>
          <cell r="D751">
            <v>41</v>
          </cell>
          <cell r="E751">
            <v>11906</v>
          </cell>
        </row>
        <row r="752">
          <cell r="C752" t="str">
            <v>Cadastro de fornecedor - VP OPER</v>
          </cell>
          <cell r="D752">
            <v>142</v>
          </cell>
          <cell r="E752">
            <v>11908</v>
          </cell>
        </row>
        <row r="753">
          <cell r="C753" t="str">
            <v>Cadastro de fornecedor - VP RH</v>
          </cell>
          <cell r="D753">
            <v>7</v>
          </cell>
          <cell r="E753">
            <v>11909</v>
          </cell>
        </row>
        <row r="754">
          <cell r="C754" t="str">
            <v>Cadastro de material e serviço - VP COML</v>
          </cell>
          <cell r="D754">
            <v>9</v>
          </cell>
          <cell r="E754">
            <v>11912</v>
          </cell>
        </row>
        <row r="755">
          <cell r="C755" t="str">
            <v>Cadastro de material e serviço - VP FIN</v>
          </cell>
          <cell r="D755">
            <v>22</v>
          </cell>
          <cell r="E755">
            <v>11914</v>
          </cell>
        </row>
        <row r="756">
          <cell r="C756" t="str">
            <v>Cadastro de material e serviço - VP OPER</v>
          </cell>
          <cell r="D756">
            <v>49</v>
          </cell>
          <cell r="E756">
            <v>11915</v>
          </cell>
        </row>
        <row r="757">
          <cell r="C757" t="str">
            <v>Cadastro de PROD acabado ou MP - VP COML</v>
          </cell>
          <cell r="D757">
            <v>46</v>
          </cell>
          <cell r="E757">
            <v>11917</v>
          </cell>
        </row>
        <row r="758">
          <cell r="C758" t="str">
            <v>Cadastro de PROD acabado ou MP - VP FIN</v>
          </cell>
          <cell r="D758">
            <v>10</v>
          </cell>
          <cell r="E758">
            <v>11918</v>
          </cell>
        </row>
        <row r="759">
          <cell r="C759" t="str">
            <v>Central de atendimento - VP COML</v>
          </cell>
          <cell r="D759">
            <v>7</v>
          </cell>
          <cell r="E759">
            <v>11920</v>
          </cell>
        </row>
        <row r="760">
          <cell r="C760" t="str">
            <v>Central de atendimento - VP OPER</v>
          </cell>
          <cell r="D760">
            <v>15</v>
          </cell>
          <cell r="E760">
            <v>11922</v>
          </cell>
        </row>
        <row r="761">
          <cell r="C761" t="str">
            <v>Compras de serviços - VP FIN</v>
          </cell>
          <cell r="D761">
            <v>8</v>
          </cell>
          <cell r="E761">
            <v>11926</v>
          </cell>
        </row>
        <row r="762">
          <cell r="C762" t="str">
            <v>Compras de serviços - VP OPER</v>
          </cell>
          <cell r="D762">
            <v>79</v>
          </cell>
          <cell r="E762">
            <v>11928</v>
          </cell>
        </row>
        <row r="763">
          <cell r="C763" t="str">
            <v>Compras e contratos de MRO - VP FIN</v>
          </cell>
          <cell r="D763">
            <v>11</v>
          </cell>
          <cell r="E763">
            <v>11933</v>
          </cell>
        </row>
        <row r="764">
          <cell r="C764" t="str">
            <v>Compras e contratos de MRO - VP OPER</v>
          </cell>
          <cell r="D764">
            <v>96</v>
          </cell>
          <cell r="E764">
            <v>11934</v>
          </cell>
        </row>
        <row r="765">
          <cell r="C765" t="str">
            <v>Contas a pagar - VP FIN</v>
          </cell>
          <cell r="D765">
            <v>6</v>
          </cell>
          <cell r="E765">
            <v>11937</v>
          </cell>
        </row>
        <row r="766">
          <cell r="C766" t="str">
            <v>Contas a pagar - VP JUR</v>
          </cell>
          <cell r="D766">
            <v>6</v>
          </cell>
          <cell r="E766">
            <v>11938</v>
          </cell>
        </row>
        <row r="767">
          <cell r="C767" t="str">
            <v>Contas a receber e cobrança - VP COML</v>
          </cell>
          <cell r="D767">
            <v>61</v>
          </cell>
          <cell r="E767">
            <v>11940</v>
          </cell>
        </row>
        <row r="768">
          <cell r="C768" t="str">
            <v>Contas a receber e cobrança - VP FIN</v>
          </cell>
          <cell r="D768">
            <v>6</v>
          </cell>
          <cell r="E768">
            <v>11941</v>
          </cell>
        </row>
        <row r="769">
          <cell r="C769" t="str">
            <v>Controle custos - VP FIN</v>
          </cell>
          <cell r="D769">
            <v>15</v>
          </cell>
          <cell r="E769">
            <v>11942</v>
          </cell>
        </row>
        <row r="770">
          <cell r="C770" t="str">
            <v>Doação ou bonifica coml. e makt. - VP COML</v>
          </cell>
          <cell r="D770">
            <v>38</v>
          </cell>
          <cell r="E770">
            <v>11943</v>
          </cell>
        </row>
        <row r="771">
          <cell r="C771" t="str">
            <v>Entrada de NFs de serviço - VP COML</v>
          </cell>
          <cell r="D771">
            <v>12</v>
          </cell>
          <cell r="E771">
            <v>11947</v>
          </cell>
        </row>
        <row r="772">
          <cell r="C772" t="str">
            <v>Entrada de NFs de serviço - VP FIN</v>
          </cell>
          <cell r="D772">
            <v>10</v>
          </cell>
          <cell r="E772">
            <v>11949</v>
          </cell>
        </row>
        <row r="773">
          <cell r="C773" t="str">
            <v>Entrada de NFs de serviço - VP OPER</v>
          </cell>
          <cell r="D773">
            <v>57</v>
          </cell>
          <cell r="E773">
            <v>11951</v>
          </cell>
        </row>
        <row r="774">
          <cell r="C774" t="str">
            <v>Entrega de Equipamentos e Acessos - VP COML</v>
          </cell>
          <cell r="D774">
            <v>34</v>
          </cell>
          <cell r="E774">
            <v>11954</v>
          </cell>
        </row>
        <row r="775">
          <cell r="C775" t="str">
            <v>Entrega de Equipamentos e Acessos - VP FIN</v>
          </cell>
          <cell r="D775">
            <v>14</v>
          </cell>
          <cell r="E775">
            <v>11956</v>
          </cell>
        </row>
        <row r="776">
          <cell r="C776" t="str">
            <v>Entrega de Equipamentos e Acessos - VP OPER</v>
          </cell>
          <cell r="D776">
            <v>142</v>
          </cell>
          <cell r="E776">
            <v>11957</v>
          </cell>
        </row>
        <row r="777">
          <cell r="C777" t="str">
            <v>Fechamento contábil - VP FIN</v>
          </cell>
          <cell r="D777">
            <v>13</v>
          </cell>
          <cell r="E777">
            <v>11960</v>
          </cell>
        </row>
        <row r="778">
          <cell r="C778" t="str">
            <v>Folha de pag. e gestão de férias - VP ASS CORP</v>
          </cell>
          <cell r="D778">
            <v>6</v>
          </cell>
          <cell r="E778">
            <v>11961</v>
          </cell>
        </row>
        <row r="779">
          <cell r="C779" t="str">
            <v>Folha de pag. e gestão de férias - VP COML</v>
          </cell>
          <cell r="D779">
            <v>41</v>
          </cell>
          <cell r="E779">
            <v>11962</v>
          </cell>
        </row>
        <row r="780">
          <cell r="C780" t="str">
            <v>Folha de pag. e gestão de férias - VP ESTRAT</v>
          </cell>
          <cell r="D780">
            <v>7</v>
          </cell>
          <cell r="E780">
            <v>11963</v>
          </cell>
        </row>
        <row r="781">
          <cell r="C781" t="str">
            <v>Folha de pag. e gestão de férias - VP FIN</v>
          </cell>
          <cell r="D781">
            <v>44</v>
          </cell>
          <cell r="E781">
            <v>11964</v>
          </cell>
        </row>
        <row r="782">
          <cell r="C782" t="str">
            <v>Folha de pag. e gestão de férias - VP JUR</v>
          </cell>
          <cell r="D782">
            <v>7</v>
          </cell>
          <cell r="E782">
            <v>11965</v>
          </cell>
        </row>
        <row r="783">
          <cell r="C783" t="str">
            <v>Folha de pag. e gestão de férias - VP OPER</v>
          </cell>
          <cell r="D783">
            <v>234</v>
          </cell>
          <cell r="E783">
            <v>11966</v>
          </cell>
        </row>
        <row r="784">
          <cell r="C784" t="str">
            <v>Folha de pag. e gestão de férias - VP RH</v>
          </cell>
          <cell r="D784">
            <v>10</v>
          </cell>
          <cell r="E784">
            <v>11967</v>
          </cell>
        </row>
        <row r="785">
          <cell r="C785" t="str">
            <v>Folha de pag. e gestão de férias - VP TI</v>
          </cell>
          <cell r="D785">
            <v>8</v>
          </cell>
          <cell r="E785">
            <v>11968</v>
          </cell>
        </row>
        <row r="786">
          <cell r="C786" t="str">
            <v>Fretado, rest., limp., man. e seg. - VP FIN</v>
          </cell>
          <cell r="D786">
            <v>12</v>
          </cell>
          <cell r="E786">
            <v>11969</v>
          </cell>
        </row>
        <row r="787">
          <cell r="C787" t="str">
            <v>Fretado, rest., limp., man. e seg. - VP OPER</v>
          </cell>
          <cell r="D787">
            <v>17</v>
          </cell>
          <cell r="E787">
            <v>11970</v>
          </cell>
        </row>
        <row r="788">
          <cell r="C788" t="str">
            <v>Frota - VP COML</v>
          </cell>
          <cell r="D788">
            <v>74</v>
          </cell>
          <cell r="E788">
            <v>11971</v>
          </cell>
        </row>
        <row r="789">
          <cell r="C789" t="str">
            <v>Frota - VP FIN</v>
          </cell>
          <cell r="D789">
            <v>6</v>
          </cell>
          <cell r="E789">
            <v>11972</v>
          </cell>
        </row>
        <row r="790">
          <cell r="C790" t="str">
            <v>Gestão de caixa e fecham. câmbio - VP FIN</v>
          </cell>
          <cell r="D790">
            <v>6</v>
          </cell>
          <cell r="E790">
            <v>11975</v>
          </cell>
        </row>
        <row r="791">
          <cell r="C791" t="str">
            <v>Gestão de garantias - VP COML</v>
          </cell>
          <cell r="D791">
            <v>59</v>
          </cell>
          <cell r="E791">
            <v>11976</v>
          </cell>
        </row>
        <row r="792">
          <cell r="C792" t="str">
            <v>Gestão de ponto / frequência (ADP) - VP COML</v>
          </cell>
          <cell r="D792">
            <v>28</v>
          </cell>
          <cell r="E792">
            <v>11978</v>
          </cell>
        </row>
        <row r="793">
          <cell r="C793" t="str">
            <v>Gestão de ponto / frequência (ADP) - VP FIN</v>
          </cell>
          <cell r="D793">
            <v>28</v>
          </cell>
          <cell r="E793">
            <v>11980</v>
          </cell>
        </row>
        <row r="794">
          <cell r="C794" t="str">
            <v>Gestão de ponto / frequência (ADP) - VP OPER</v>
          </cell>
          <cell r="D794">
            <v>161</v>
          </cell>
          <cell r="E794">
            <v>11982</v>
          </cell>
        </row>
        <row r="795">
          <cell r="C795" t="str">
            <v>Gestão de ponto / frequência (ADP) - VP RH</v>
          </cell>
          <cell r="D795">
            <v>7</v>
          </cell>
          <cell r="E795">
            <v>11983</v>
          </cell>
        </row>
        <row r="796">
          <cell r="C796" t="str">
            <v>Gestão fundiária e patrimônio - VP OPER</v>
          </cell>
          <cell r="D796">
            <v>44</v>
          </cell>
          <cell r="E796">
            <v>11988</v>
          </cell>
        </row>
        <row r="797">
          <cell r="C797" t="str">
            <v>Inclusão e liberação de contratos - VP COML</v>
          </cell>
          <cell r="D797">
            <v>96</v>
          </cell>
          <cell r="E797">
            <v>11989</v>
          </cell>
        </row>
        <row r="798">
          <cell r="C798" t="str">
            <v>Inclusão e liberação de contratos - VP FIN</v>
          </cell>
          <cell r="D798">
            <v>19</v>
          </cell>
          <cell r="E798">
            <v>11990</v>
          </cell>
        </row>
        <row r="799">
          <cell r="C799" t="str">
            <v>Lançamentos manuais - VP FIN</v>
          </cell>
          <cell r="D799">
            <v>25</v>
          </cell>
          <cell r="E799">
            <v>11994</v>
          </cell>
        </row>
        <row r="800">
          <cell r="C800" t="str">
            <v>Lançamentos manuais - VP OPER</v>
          </cell>
          <cell r="D800">
            <v>34</v>
          </cell>
          <cell r="E800">
            <v>11996</v>
          </cell>
        </row>
        <row r="801">
          <cell r="C801" t="str">
            <v>Pag. sem NF - FOR, reemb. e adianta. - VP COML</v>
          </cell>
          <cell r="D801">
            <v>32</v>
          </cell>
          <cell r="E801">
            <v>11999</v>
          </cell>
        </row>
        <row r="802">
          <cell r="C802" t="str">
            <v>Pag. sem NF - FOR, reemb. e adianta. - VP ESTRAT</v>
          </cell>
          <cell r="D802">
            <v>6</v>
          </cell>
          <cell r="E802">
            <v>12000</v>
          </cell>
        </row>
        <row r="803">
          <cell r="C803" t="str">
            <v>Pag. sem NF - FOR, reemb. e adianta. - VP FIN</v>
          </cell>
          <cell r="D803">
            <v>26</v>
          </cell>
          <cell r="E803">
            <v>12001</v>
          </cell>
        </row>
        <row r="804">
          <cell r="C804" t="str">
            <v>Pag. sem NF - FOR, reemb. e adianta. - VP OPER</v>
          </cell>
          <cell r="D804">
            <v>81</v>
          </cell>
          <cell r="E804">
            <v>12003</v>
          </cell>
        </row>
        <row r="805">
          <cell r="C805" t="str">
            <v>Prestação contas Cartão via Concur - VP ASS CORP</v>
          </cell>
          <cell r="D805">
            <v>8</v>
          </cell>
          <cell r="E805">
            <v>12005</v>
          </cell>
        </row>
        <row r="806">
          <cell r="C806" t="str">
            <v>Prestação contas Cartão via Concur - VP COML</v>
          </cell>
          <cell r="D806">
            <v>79</v>
          </cell>
          <cell r="E806">
            <v>12006</v>
          </cell>
        </row>
        <row r="807">
          <cell r="C807" t="str">
            <v>Prestação contas Cartão via Concur - VP ESTRAT</v>
          </cell>
          <cell r="D807">
            <v>14</v>
          </cell>
          <cell r="E807">
            <v>12007</v>
          </cell>
        </row>
        <row r="808">
          <cell r="C808" t="str">
            <v>Prestação contas Cartão via Concur - VP FIN</v>
          </cell>
          <cell r="D808">
            <v>21</v>
          </cell>
          <cell r="E808">
            <v>12008</v>
          </cell>
        </row>
        <row r="809">
          <cell r="C809" t="str">
            <v>Prestação contas Cartão via Concur - VP JUR</v>
          </cell>
          <cell r="D809">
            <v>7</v>
          </cell>
          <cell r="E809">
            <v>12009</v>
          </cell>
        </row>
        <row r="810">
          <cell r="C810" t="str">
            <v>Prestação contas Cartão via Concur - VP OPER</v>
          </cell>
          <cell r="D810">
            <v>164</v>
          </cell>
          <cell r="E810">
            <v>12010</v>
          </cell>
        </row>
        <row r="811">
          <cell r="C811" t="str">
            <v>Prestação contas Cartão via Concur - VP RH</v>
          </cell>
          <cell r="D811">
            <v>14</v>
          </cell>
          <cell r="E811">
            <v>12011</v>
          </cell>
        </row>
        <row r="812">
          <cell r="C812" t="str">
            <v>Prestação contas Cartão via Concur - VP TI</v>
          </cell>
          <cell r="D812">
            <v>14</v>
          </cell>
          <cell r="E812">
            <v>12012</v>
          </cell>
        </row>
        <row r="813">
          <cell r="C813" t="str">
            <v>Projetos e ativos fixos - VP OPER</v>
          </cell>
          <cell r="D813">
            <v>14</v>
          </cell>
          <cell r="E813">
            <v>12014</v>
          </cell>
        </row>
        <row r="814">
          <cell r="C814" t="str">
            <v>Recrutamento e Seleção - VP COML</v>
          </cell>
          <cell r="D814">
            <v>34</v>
          </cell>
          <cell r="E814">
            <v>12017</v>
          </cell>
        </row>
        <row r="815">
          <cell r="C815" t="str">
            <v>Recrutamento e Seleção - VP FIN</v>
          </cell>
          <cell r="D815">
            <v>13</v>
          </cell>
          <cell r="E815">
            <v>12019</v>
          </cell>
        </row>
        <row r="816">
          <cell r="C816" t="str">
            <v>Recrutamento e Seleção - VP OPER</v>
          </cell>
          <cell r="D816">
            <v>142</v>
          </cell>
          <cell r="E816">
            <v>12020</v>
          </cell>
        </row>
        <row r="817">
          <cell r="C817" t="str">
            <v>Relacionamento CSC - VP COML</v>
          </cell>
          <cell r="D817">
            <v>35</v>
          </cell>
          <cell r="E817">
            <v>12024</v>
          </cell>
        </row>
        <row r="818">
          <cell r="C818" t="str">
            <v>Relacionamento CSC - VP FIN</v>
          </cell>
          <cell r="D818">
            <v>15</v>
          </cell>
          <cell r="E818">
            <v>12026</v>
          </cell>
        </row>
        <row r="819">
          <cell r="C819" t="str">
            <v>Relacionamento CSC - VP OPER</v>
          </cell>
          <cell r="D819">
            <v>76</v>
          </cell>
          <cell r="E819">
            <v>12028</v>
          </cell>
        </row>
        <row r="820">
          <cell r="C820" t="str">
            <v>Reposição de estoque - VP FIN</v>
          </cell>
          <cell r="D820">
            <v>8</v>
          </cell>
          <cell r="E820">
            <v>12033</v>
          </cell>
        </row>
        <row r="821">
          <cell r="C821" t="str">
            <v>Reposição de estoque - VP OPER</v>
          </cell>
          <cell r="D821">
            <v>94</v>
          </cell>
          <cell r="E821">
            <v>12034</v>
          </cell>
        </row>
        <row r="822">
          <cell r="C822" t="str">
            <v>Suporte a infraestrutura - VP ASS CORP</v>
          </cell>
          <cell r="D822">
            <v>6</v>
          </cell>
          <cell r="E822">
            <v>12036</v>
          </cell>
        </row>
        <row r="823">
          <cell r="C823" t="str">
            <v>Suporte a infraestrutura - VP COML</v>
          </cell>
          <cell r="D823">
            <v>39</v>
          </cell>
          <cell r="E823">
            <v>12037</v>
          </cell>
        </row>
        <row r="824">
          <cell r="C824" t="str">
            <v>Suporte a infraestrutura - VP ESTRAT</v>
          </cell>
          <cell r="D824">
            <v>9</v>
          </cell>
          <cell r="E824">
            <v>12038</v>
          </cell>
        </row>
        <row r="825">
          <cell r="C825" t="str">
            <v>Suporte a infraestrutura - VP FIN</v>
          </cell>
          <cell r="D825">
            <v>65</v>
          </cell>
          <cell r="E825">
            <v>12039</v>
          </cell>
        </row>
        <row r="826">
          <cell r="C826" t="str">
            <v>Suporte a infraestrutura - VP JUR</v>
          </cell>
          <cell r="D826">
            <v>6</v>
          </cell>
          <cell r="E826">
            <v>12040</v>
          </cell>
        </row>
        <row r="827">
          <cell r="C827" t="str">
            <v>Suporte a infraestrutura - VP OPER</v>
          </cell>
          <cell r="D827">
            <v>379</v>
          </cell>
          <cell r="E827">
            <v>12041</v>
          </cell>
        </row>
        <row r="828">
          <cell r="C828" t="str">
            <v>Suporte a infraestrutura - VP RH</v>
          </cell>
          <cell r="D828">
            <v>8</v>
          </cell>
          <cell r="E828">
            <v>12042</v>
          </cell>
        </row>
        <row r="829">
          <cell r="C829" t="str">
            <v>Suporte a infraestrutura - VP TI</v>
          </cell>
          <cell r="D829">
            <v>10</v>
          </cell>
          <cell r="E829">
            <v>12043</v>
          </cell>
        </row>
        <row r="830">
          <cell r="C830" t="str">
            <v>Suporte a redes - VP COML</v>
          </cell>
          <cell r="D830">
            <v>19</v>
          </cell>
          <cell r="E830">
            <v>12045</v>
          </cell>
        </row>
        <row r="831">
          <cell r="C831" t="str">
            <v>Suporte a redes - VP ESTRAT</v>
          </cell>
          <cell r="D831">
            <v>6</v>
          </cell>
          <cell r="E831">
            <v>12046</v>
          </cell>
        </row>
        <row r="832">
          <cell r="C832" t="str">
            <v>Suporte a redes - VP FIN</v>
          </cell>
          <cell r="D832">
            <v>38</v>
          </cell>
          <cell r="E832">
            <v>12047</v>
          </cell>
        </row>
        <row r="833">
          <cell r="C833" t="str">
            <v>Suporte a redes - VP OPER</v>
          </cell>
          <cell r="D833">
            <v>126</v>
          </cell>
          <cell r="E833">
            <v>12048</v>
          </cell>
        </row>
        <row r="834">
          <cell r="C834" t="str">
            <v>Suporte a redes - VP RH</v>
          </cell>
          <cell r="D834">
            <v>6</v>
          </cell>
          <cell r="E834">
            <v>12049</v>
          </cell>
        </row>
        <row r="835">
          <cell r="C835" t="str">
            <v>Suporte a sistemas - VP COML</v>
          </cell>
          <cell r="D835">
            <v>31</v>
          </cell>
          <cell r="E835">
            <v>12052</v>
          </cell>
        </row>
        <row r="836">
          <cell r="C836" t="str">
            <v>Suporte a sistemas - VP FIN</v>
          </cell>
          <cell r="D836">
            <v>60</v>
          </cell>
          <cell r="E836">
            <v>12054</v>
          </cell>
        </row>
        <row r="837">
          <cell r="C837" t="str">
            <v>Suporte a sistemas - VP OPER</v>
          </cell>
          <cell r="D837">
            <v>217</v>
          </cell>
          <cell r="E837">
            <v>12056</v>
          </cell>
        </row>
        <row r="838">
          <cell r="C838" t="str">
            <v>Suporte a sistemas - VP TI</v>
          </cell>
          <cell r="D838">
            <v>7</v>
          </cell>
          <cell r="E838">
            <v>12058</v>
          </cell>
        </row>
        <row r="839">
          <cell r="C839" t="str">
            <v>Trata divergência de NFs de MAT - VP FIN</v>
          </cell>
          <cell r="D839">
            <v>15</v>
          </cell>
          <cell r="E839">
            <v>12061</v>
          </cell>
        </row>
        <row r="840">
          <cell r="C840" t="str">
            <v>Trata divergência de NFs de MAT - VP OPER</v>
          </cell>
          <cell r="D840">
            <v>20</v>
          </cell>
          <cell r="E840">
            <v>12062</v>
          </cell>
        </row>
        <row r="841">
          <cell r="C841" t="str">
            <v>Viagens via CWT - VP ASS CORP</v>
          </cell>
          <cell r="D841">
            <v>7</v>
          </cell>
          <cell r="E841">
            <v>12063</v>
          </cell>
        </row>
        <row r="842">
          <cell r="C842" t="str">
            <v>Viagens via CWT - VP COML</v>
          </cell>
          <cell r="D842">
            <v>43</v>
          </cell>
          <cell r="E842">
            <v>12064</v>
          </cell>
        </row>
        <row r="843">
          <cell r="C843" t="str">
            <v>Viagens via CWT - VP ESTRAT</v>
          </cell>
          <cell r="D843">
            <v>11</v>
          </cell>
          <cell r="E843">
            <v>12065</v>
          </cell>
        </row>
        <row r="844">
          <cell r="C844" t="str">
            <v>Viagens via CWT - VP FIN</v>
          </cell>
          <cell r="D844">
            <v>15</v>
          </cell>
          <cell r="E844">
            <v>12066</v>
          </cell>
        </row>
        <row r="845">
          <cell r="C845" t="str">
            <v>Viagens via CWT - VP JUR</v>
          </cell>
          <cell r="D845">
            <v>7</v>
          </cell>
          <cell r="E845">
            <v>12067</v>
          </cell>
        </row>
        <row r="846">
          <cell r="C846" t="str">
            <v>Viagens via CWT - VP OPER</v>
          </cell>
          <cell r="D846">
            <v>159</v>
          </cell>
          <cell r="E846">
            <v>12068</v>
          </cell>
        </row>
        <row r="847">
          <cell r="C847" t="str">
            <v>Viagens via CWT - VP RH</v>
          </cell>
          <cell r="D847">
            <v>15</v>
          </cell>
          <cell r="E847">
            <v>12069</v>
          </cell>
        </row>
        <row r="848">
          <cell r="C848" t="str">
            <v>Viagens via CWT - VP TI</v>
          </cell>
          <cell r="D848">
            <v>9</v>
          </cell>
          <cell r="E848">
            <v>12070</v>
          </cell>
        </row>
        <row r="849">
          <cell r="C849" t="str">
            <v>Admissão e Integração - VP, DIR, GG</v>
          </cell>
          <cell r="D849">
            <v>11</v>
          </cell>
          <cell r="E849">
            <v>12071</v>
          </cell>
        </row>
        <row r="850">
          <cell r="C850" t="str">
            <v>Admissão e Integração - GER</v>
          </cell>
          <cell r="D850">
            <v>67</v>
          </cell>
          <cell r="E850">
            <v>12072</v>
          </cell>
        </row>
        <row r="851">
          <cell r="C851" t="str">
            <v>Admissão e Integração - COO, ENC, SUP, LID</v>
          </cell>
          <cell r="D851">
            <v>115</v>
          </cell>
          <cell r="E851">
            <v>12073</v>
          </cell>
        </row>
        <row r="852">
          <cell r="C852" t="str">
            <v>Admissão e Integração - ESP, ANA, ASS, SEC</v>
          </cell>
          <cell r="D852">
            <v>9</v>
          </cell>
          <cell r="E852">
            <v>12074</v>
          </cell>
        </row>
        <row r="853">
          <cell r="C853" t="str">
            <v>Análise de crédito de CLIs e FORs - GER</v>
          </cell>
          <cell r="D853">
            <v>73</v>
          </cell>
          <cell r="E853">
            <v>12075</v>
          </cell>
        </row>
        <row r="854">
          <cell r="C854" t="str">
            <v>Apuração e requisições de impostos - COO, ENC, SUP, LID</v>
          </cell>
          <cell r="D854">
            <v>12</v>
          </cell>
          <cell r="E854">
            <v>12079</v>
          </cell>
        </row>
        <row r="855">
          <cell r="C855" t="str">
            <v>Apuração e requisições de impostos - ESP, ANA, ASS, SEC</v>
          </cell>
          <cell r="D855">
            <v>85</v>
          </cell>
          <cell r="E855">
            <v>12080</v>
          </cell>
        </row>
        <row r="856">
          <cell r="C856" t="str">
            <v>Apuração e requisições de impostos - Outros cargos</v>
          </cell>
          <cell r="D856">
            <v>13</v>
          </cell>
          <cell r="E856">
            <v>12081</v>
          </cell>
        </row>
        <row r="857">
          <cell r="C857" t="str">
            <v>Atendimento MyServiceDesk - VP, DIR, GG</v>
          </cell>
          <cell r="D857">
            <v>13</v>
          </cell>
          <cell r="E857">
            <v>12082</v>
          </cell>
        </row>
        <row r="858">
          <cell r="C858" t="str">
            <v>Atendimento MyServiceDesk - GER</v>
          </cell>
          <cell r="D858">
            <v>58</v>
          </cell>
          <cell r="E858">
            <v>12083</v>
          </cell>
        </row>
        <row r="859">
          <cell r="C859" t="str">
            <v>Atendimento MyServiceDesk - COO, ENC, SUP, LID</v>
          </cell>
          <cell r="D859">
            <v>337</v>
          </cell>
          <cell r="E859">
            <v>12084</v>
          </cell>
        </row>
        <row r="860">
          <cell r="C860" t="str">
            <v>Atendimento MyServiceDesk - ESP, ANA, ASS, SEC</v>
          </cell>
          <cell r="D860">
            <v>330</v>
          </cell>
          <cell r="E860">
            <v>12085</v>
          </cell>
        </row>
        <row r="861">
          <cell r="C861" t="str">
            <v>Atendimento MyServiceDesk - Outros cargos</v>
          </cell>
          <cell r="D861">
            <v>107</v>
          </cell>
          <cell r="E861">
            <v>12086</v>
          </cell>
        </row>
        <row r="862">
          <cell r="C862" t="str">
            <v>Auditoria de cartão corporativo - VP, DIR, GG</v>
          </cell>
          <cell r="D862">
            <v>8</v>
          </cell>
          <cell r="E862">
            <v>12087</v>
          </cell>
        </row>
        <row r="863">
          <cell r="C863" t="str">
            <v>Auditoria de cartão corporativo - GER</v>
          </cell>
          <cell r="D863">
            <v>54</v>
          </cell>
          <cell r="E863">
            <v>12088</v>
          </cell>
        </row>
        <row r="864">
          <cell r="C864" t="str">
            <v>Auditoria de cartão corporativo - COO, ENC, SUP, LID</v>
          </cell>
          <cell r="D864">
            <v>28</v>
          </cell>
          <cell r="E864">
            <v>12089</v>
          </cell>
        </row>
        <row r="865">
          <cell r="C865" t="str">
            <v>Auditoria de cartão corporativo - ESP, ANA, ASS, SEC</v>
          </cell>
          <cell r="D865">
            <v>75</v>
          </cell>
          <cell r="E865">
            <v>12090</v>
          </cell>
        </row>
        <row r="866">
          <cell r="C866" t="str">
            <v>Benefícios - VP, DIR, GG</v>
          </cell>
          <cell r="D866">
            <v>8</v>
          </cell>
          <cell r="E866">
            <v>12092</v>
          </cell>
        </row>
        <row r="867">
          <cell r="C867" t="str">
            <v>Benefícios - GER</v>
          </cell>
          <cell r="D867">
            <v>26</v>
          </cell>
          <cell r="E867">
            <v>12093</v>
          </cell>
        </row>
        <row r="868">
          <cell r="C868" t="str">
            <v>Benefícios - COO, ENC, SUP, LID</v>
          </cell>
          <cell r="D868">
            <v>143</v>
          </cell>
          <cell r="E868">
            <v>12094</v>
          </cell>
        </row>
        <row r="869">
          <cell r="C869" t="str">
            <v>Benefícios - ESP, ANA, ASS, SEC</v>
          </cell>
          <cell r="D869">
            <v>125</v>
          </cell>
          <cell r="E869">
            <v>12095</v>
          </cell>
        </row>
        <row r="870">
          <cell r="C870" t="str">
            <v>Benefícios - Outros cargos</v>
          </cell>
          <cell r="D870">
            <v>31</v>
          </cell>
          <cell r="E870">
            <v>12096</v>
          </cell>
        </row>
        <row r="871">
          <cell r="C871" t="str">
            <v>Cadastro CLIs ou COOP - GER</v>
          </cell>
          <cell r="D871">
            <v>37</v>
          </cell>
          <cell r="E871">
            <v>12097</v>
          </cell>
        </row>
        <row r="872">
          <cell r="C872" t="str">
            <v>Cadastro CLIs ou COOP - COO, ENC, SUP, LID</v>
          </cell>
          <cell r="D872">
            <v>8</v>
          </cell>
          <cell r="E872">
            <v>12098</v>
          </cell>
        </row>
        <row r="873">
          <cell r="C873" t="str">
            <v>Cadastro CLIs ou COOP - ESP, ANA, ASS, SEC</v>
          </cell>
          <cell r="D873">
            <v>34</v>
          </cell>
          <cell r="E873">
            <v>12099</v>
          </cell>
        </row>
        <row r="874">
          <cell r="C874" t="str">
            <v>Cadastro CLIs ou COOP - Outros cargos</v>
          </cell>
          <cell r="D874">
            <v>7</v>
          </cell>
          <cell r="E874">
            <v>12100</v>
          </cell>
        </row>
        <row r="875">
          <cell r="C875" t="str">
            <v>Cadastro de fornecedor - GER</v>
          </cell>
          <cell r="D875">
            <v>8</v>
          </cell>
          <cell r="E875">
            <v>12101</v>
          </cell>
        </row>
        <row r="876">
          <cell r="C876" t="str">
            <v>Cadastro de fornecedor - COO, ENC, SUP, LID</v>
          </cell>
          <cell r="D876">
            <v>74</v>
          </cell>
          <cell r="E876">
            <v>12102</v>
          </cell>
        </row>
        <row r="877">
          <cell r="C877" t="str">
            <v>Cadastro de fornecedor - ESP, ANA, ASS, SEC</v>
          </cell>
          <cell r="D877">
            <v>134</v>
          </cell>
          <cell r="E877">
            <v>12103</v>
          </cell>
        </row>
        <row r="878">
          <cell r="C878" t="str">
            <v>Cadastro de fornecedor - Outros cargos</v>
          </cell>
          <cell r="D878">
            <v>19</v>
          </cell>
          <cell r="E878">
            <v>12104</v>
          </cell>
        </row>
        <row r="879">
          <cell r="C879" t="str">
            <v>Cadastro de material e serviço - COO, ENC, SUP, LID</v>
          </cell>
          <cell r="D879">
            <v>23</v>
          </cell>
          <cell r="E879">
            <v>12106</v>
          </cell>
        </row>
        <row r="880">
          <cell r="C880" t="str">
            <v>Cadastro de material e serviço - ESP, ANA, ASS, SEC</v>
          </cell>
          <cell r="D880">
            <v>46</v>
          </cell>
          <cell r="E880">
            <v>12107</v>
          </cell>
        </row>
        <row r="881">
          <cell r="C881" t="str">
            <v>Cadastro de material e serviço - Outros cargos</v>
          </cell>
          <cell r="D881">
            <v>12</v>
          </cell>
          <cell r="E881">
            <v>12108</v>
          </cell>
        </row>
        <row r="882">
          <cell r="C882" t="str">
            <v>Cadastro de PROD acabado ou MP - GER</v>
          </cell>
          <cell r="D882">
            <v>28</v>
          </cell>
          <cell r="E882">
            <v>12109</v>
          </cell>
        </row>
        <row r="883">
          <cell r="C883" t="str">
            <v>Cadastro de PROD acabado ou MP - ESP, ANA, ASS, SEC</v>
          </cell>
          <cell r="D883">
            <v>25</v>
          </cell>
          <cell r="E883">
            <v>12111</v>
          </cell>
        </row>
        <row r="884">
          <cell r="C884" t="str">
            <v>Central de atendimento - GER</v>
          </cell>
          <cell r="D884">
            <v>6</v>
          </cell>
          <cell r="E884">
            <v>12113</v>
          </cell>
        </row>
        <row r="885">
          <cell r="C885" t="str">
            <v>Central de atendimento - ESP, ANA, ASS, SEC</v>
          </cell>
          <cell r="D885">
            <v>13</v>
          </cell>
          <cell r="E885">
            <v>12115</v>
          </cell>
        </row>
        <row r="886">
          <cell r="C886" t="str">
            <v>Compras de serviços - COO, ENC, SUP, LID</v>
          </cell>
          <cell r="D886">
            <v>24</v>
          </cell>
          <cell r="E886">
            <v>12118</v>
          </cell>
        </row>
        <row r="887">
          <cell r="C887" t="str">
            <v>Compras de serviços - ESP, ANA, ASS, SEC</v>
          </cell>
          <cell r="D887">
            <v>64</v>
          </cell>
          <cell r="E887">
            <v>12119</v>
          </cell>
        </row>
        <row r="888">
          <cell r="C888" t="str">
            <v>Compras de serviços - Outros cargos</v>
          </cell>
          <cell r="D888">
            <v>7</v>
          </cell>
          <cell r="E888">
            <v>12120</v>
          </cell>
        </row>
        <row r="889">
          <cell r="C889" t="str">
            <v>Compras e contratos de MRO - COO, ENC, SUP, LID</v>
          </cell>
          <cell r="D889">
            <v>52</v>
          </cell>
          <cell r="E889">
            <v>12122</v>
          </cell>
        </row>
        <row r="890">
          <cell r="C890" t="str">
            <v>Compras e contratos de MRO - ESP, ANA, ASS, SEC</v>
          </cell>
          <cell r="D890">
            <v>50</v>
          </cell>
          <cell r="E890">
            <v>12123</v>
          </cell>
        </row>
        <row r="891">
          <cell r="C891" t="str">
            <v>Compras e contratos de MRO - Outros cargos</v>
          </cell>
          <cell r="D891">
            <v>11</v>
          </cell>
          <cell r="E891">
            <v>12124</v>
          </cell>
        </row>
        <row r="892">
          <cell r="C892" t="str">
            <v>Contas a pagar - ESP, ANA, ASS, SEC</v>
          </cell>
          <cell r="D892">
            <v>13</v>
          </cell>
          <cell r="E892">
            <v>12127</v>
          </cell>
        </row>
        <row r="893">
          <cell r="C893" t="str">
            <v>Contas a receber e cobrança - GER</v>
          </cell>
          <cell r="D893">
            <v>57</v>
          </cell>
          <cell r="E893">
            <v>12129</v>
          </cell>
        </row>
        <row r="894">
          <cell r="C894" t="str">
            <v>Contas a receber e cobrança - ESP, ANA, ASS, SEC</v>
          </cell>
          <cell r="D894">
            <v>10</v>
          </cell>
          <cell r="E894">
            <v>12130</v>
          </cell>
        </row>
        <row r="895">
          <cell r="C895" t="str">
            <v>Controle custos - ESP, ANA, ASS, SEC</v>
          </cell>
          <cell r="D895">
            <v>10</v>
          </cell>
          <cell r="E895">
            <v>12133</v>
          </cell>
        </row>
        <row r="896">
          <cell r="C896" t="str">
            <v>Doação ou bonifica coml. e makt. - GER</v>
          </cell>
          <cell r="D896">
            <v>20</v>
          </cell>
          <cell r="E896">
            <v>12134</v>
          </cell>
        </row>
        <row r="897">
          <cell r="C897" t="str">
            <v>Doação ou bonifica coml. e makt. - ESP, ANA, ASS, SEC</v>
          </cell>
          <cell r="D897">
            <v>20</v>
          </cell>
          <cell r="E897">
            <v>12136</v>
          </cell>
        </row>
        <row r="898">
          <cell r="C898" t="str">
            <v>Entrada de NFs de serviço - COO, ENC, SUP, LID</v>
          </cell>
          <cell r="D898">
            <v>16</v>
          </cell>
          <cell r="E898">
            <v>12139</v>
          </cell>
        </row>
        <row r="899">
          <cell r="C899" t="str">
            <v>Entrada de NFs de serviço - ESP, ANA, ASS, SEC</v>
          </cell>
          <cell r="D899">
            <v>68</v>
          </cell>
          <cell r="E899">
            <v>12140</v>
          </cell>
        </row>
        <row r="900">
          <cell r="C900" t="str">
            <v>Entrada de NFs de serviço - Outros cargos</v>
          </cell>
          <cell r="D900">
            <v>6</v>
          </cell>
          <cell r="E900">
            <v>12141</v>
          </cell>
        </row>
        <row r="901">
          <cell r="C901" t="str">
            <v>Entrega de Equipamentos e Acessos - VP, DIR, GG</v>
          </cell>
          <cell r="D901">
            <v>11</v>
          </cell>
          <cell r="E901">
            <v>12142</v>
          </cell>
        </row>
        <row r="902">
          <cell r="C902" t="str">
            <v>Entrega de Equipamentos e Acessos - GER</v>
          </cell>
          <cell r="D902">
            <v>67</v>
          </cell>
          <cell r="E902">
            <v>12143</v>
          </cell>
        </row>
        <row r="903">
          <cell r="C903" t="str">
            <v>Entrega de Equipamentos e Acessos - COO, ENC, SUP, LID</v>
          </cell>
          <cell r="D903">
            <v>116</v>
          </cell>
          <cell r="E903">
            <v>12144</v>
          </cell>
        </row>
        <row r="904">
          <cell r="C904" t="str">
            <v>Entrega de Equipamentos e Acessos - ESP, ANA, ASS, SEC</v>
          </cell>
          <cell r="D904">
            <v>8</v>
          </cell>
          <cell r="E904">
            <v>12145</v>
          </cell>
        </row>
        <row r="905">
          <cell r="C905" t="str">
            <v>Fechamento contábil - ESP, ANA, ASS, SEC</v>
          </cell>
          <cell r="D905">
            <v>10</v>
          </cell>
          <cell r="E905">
            <v>12148</v>
          </cell>
        </row>
        <row r="906">
          <cell r="C906" t="str">
            <v>Folha de pag. e gestão de férias - VP, DIR, GG</v>
          </cell>
          <cell r="D906">
            <v>14</v>
          </cell>
          <cell r="E906">
            <v>12149</v>
          </cell>
        </row>
        <row r="907">
          <cell r="C907" t="str">
            <v>Folha de pag. e gestão de férias - GER</v>
          </cell>
          <cell r="D907">
            <v>30</v>
          </cell>
          <cell r="E907">
            <v>12150</v>
          </cell>
        </row>
        <row r="908">
          <cell r="C908" t="str">
            <v>Folha de pag. e gestão de férias - COO, ENC, SUP, LID</v>
          </cell>
          <cell r="D908">
            <v>138</v>
          </cell>
          <cell r="E908">
            <v>12151</v>
          </cell>
        </row>
        <row r="909">
          <cell r="C909" t="str">
            <v>Folha de pag. e gestão de férias - ESP, ANA, ASS, SEC</v>
          </cell>
          <cell r="D909">
            <v>144</v>
          </cell>
          <cell r="E909">
            <v>12152</v>
          </cell>
        </row>
        <row r="910">
          <cell r="C910" t="str">
            <v>Folha de pag. e gestão de férias - Outros cargos</v>
          </cell>
          <cell r="D910">
            <v>31</v>
          </cell>
          <cell r="E910">
            <v>12153</v>
          </cell>
        </row>
        <row r="911">
          <cell r="C911" t="str">
            <v>Fretado, rest., limp., man. e seg. - COO, ENC, SUP, LID</v>
          </cell>
          <cell r="D911">
            <v>10</v>
          </cell>
          <cell r="E911">
            <v>12154</v>
          </cell>
        </row>
        <row r="912">
          <cell r="C912" t="str">
            <v>Fretado, rest., limp., man. e seg. - ESP, ANA, ASS, SEC</v>
          </cell>
          <cell r="D912">
            <v>19</v>
          </cell>
          <cell r="E912">
            <v>12155</v>
          </cell>
        </row>
        <row r="913">
          <cell r="C913" t="str">
            <v>Frota - GER</v>
          </cell>
          <cell r="D913">
            <v>64</v>
          </cell>
          <cell r="E913">
            <v>12156</v>
          </cell>
        </row>
        <row r="914">
          <cell r="C914" t="str">
            <v>Frota - ESP, ANA, ASS, SEC</v>
          </cell>
          <cell r="D914">
            <v>13</v>
          </cell>
          <cell r="E914">
            <v>12158</v>
          </cell>
        </row>
        <row r="915">
          <cell r="C915" t="str">
            <v>Gestão de garantias - GER</v>
          </cell>
          <cell r="D915">
            <v>55</v>
          </cell>
          <cell r="E915">
            <v>12163</v>
          </cell>
        </row>
        <row r="916">
          <cell r="C916" t="str">
            <v>Gestão de ponto / frequência (ADP) - GER</v>
          </cell>
          <cell r="D916">
            <v>23</v>
          </cell>
          <cell r="E916">
            <v>12167</v>
          </cell>
        </row>
        <row r="917">
          <cell r="C917" t="str">
            <v>Gestão de ponto / frequência (ADP) - COO, ENC, SUP, LID</v>
          </cell>
          <cell r="D917">
            <v>121</v>
          </cell>
          <cell r="E917">
            <v>12168</v>
          </cell>
        </row>
        <row r="918">
          <cell r="C918" t="str">
            <v>Gestão de ponto / frequência (ADP) - ESP, ANA, ASS, SEC</v>
          </cell>
          <cell r="D918">
            <v>69</v>
          </cell>
          <cell r="E918">
            <v>12169</v>
          </cell>
        </row>
        <row r="919">
          <cell r="C919" t="str">
            <v>Gestão de ponto / frequência (ADP) - Outros cargos</v>
          </cell>
          <cell r="D919">
            <v>19</v>
          </cell>
          <cell r="E919">
            <v>12170</v>
          </cell>
        </row>
        <row r="920">
          <cell r="C920" t="str">
            <v>Gestão fundiária e patrimônio - GER</v>
          </cell>
          <cell r="D920">
            <v>11</v>
          </cell>
          <cell r="E920">
            <v>12172</v>
          </cell>
        </row>
        <row r="921">
          <cell r="C921" t="str">
            <v>Gestão fundiária e patrimônio - COO, ENC, SUP, LID</v>
          </cell>
          <cell r="D921">
            <v>15</v>
          </cell>
          <cell r="E921">
            <v>12173</v>
          </cell>
        </row>
        <row r="922">
          <cell r="C922" t="str">
            <v>Gestão fundiária e patrimônio - ESP, ANA, ASS, SEC</v>
          </cell>
          <cell r="D922">
            <v>19</v>
          </cell>
          <cell r="E922">
            <v>12174</v>
          </cell>
        </row>
        <row r="923">
          <cell r="C923" t="str">
            <v>Inclusão e liberação de contratos - GER</v>
          </cell>
          <cell r="D923">
            <v>73</v>
          </cell>
          <cell r="E923">
            <v>12175</v>
          </cell>
        </row>
        <row r="924">
          <cell r="C924" t="str">
            <v>Inclusão e liberação de contratos - ESP, ANA, ASS, SEC</v>
          </cell>
          <cell r="D924">
            <v>38</v>
          </cell>
          <cell r="E924">
            <v>12177</v>
          </cell>
        </row>
        <row r="925">
          <cell r="C925" t="str">
            <v>Lançamentos manuais - COO, ENC, SUP, LID</v>
          </cell>
          <cell r="D925">
            <v>7</v>
          </cell>
          <cell r="E925">
            <v>12180</v>
          </cell>
        </row>
        <row r="926">
          <cell r="C926" t="str">
            <v>Lançamentos manuais - ESP, ANA, ASS, SEC</v>
          </cell>
          <cell r="D926">
            <v>53</v>
          </cell>
          <cell r="E926">
            <v>12181</v>
          </cell>
        </row>
        <row r="927">
          <cell r="C927" t="str">
            <v>Pag. sem NF - FOR, reemb. e adianta. - GER</v>
          </cell>
          <cell r="D927">
            <v>15</v>
          </cell>
          <cell r="E927">
            <v>12183</v>
          </cell>
        </row>
        <row r="928">
          <cell r="C928" t="str">
            <v>Pag. sem NF - FOR, reemb. e adianta. - COO, ENC, SUP, LID</v>
          </cell>
          <cell r="D928">
            <v>33</v>
          </cell>
          <cell r="E928">
            <v>12184</v>
          </cell>
        </row>
        <row r="929">
          <cell r="C929" t="str">
            <v>Pag. sem NF - FOR, reemb. e adianta. - ESP, ANA, ASS, SEC</v>
          </cell>
          <cell r="D929">
            <v>98</v>
          </cell>
          <cell r="E929">
            <v>12185</v>
          </cell>
        </row>
        <row r="930">
          <cell r="C930" t="str">
            <v>Pag. sem NF - FOR, reemb. e adianta. - Outros cargos</v>
          </cell>
          <cell r="D930">
            <v>8</v>
          </cell>
          <cell r="E930">
            <v>12186</v>
          </cell>
        </row>
        <row r="931">
          <cell r="C931" t="str">
            <v>Prestação contas Cartão via Concur - VP, DIR, GG</v>
          </cell>
          <cell r="D931">
            <v>12</v>
          </cell>
          <cell r="E931">
            <v>12187</v>
          </cell>
        </row>
        <row r="932">
          <cell r="C932" t="str">
            <v>Prestação contas Cartão via Concur - GER</v>
          </cell>
          <cell r="D932">
            <v>63</v>
          </cell>
          <cell r="E932">
            <v>12188</v>
          </cell>
        </row>
        <row r="933">
          <cell r="C933" t="str">
            <v>Prestação contas Cartão via Concur - COO, ENC, SUP, LID</v>
          </cell>
          <cell r="D933">
            <v>70</v>
          </cell>
          <cell r="E933">
            <v>12189</v>
          </cell>
        </row>
        <row r="934">
          <cell r="C934" t="str">
            <v>Prestação contas Cartão via Concur - ESP, ANA, ASS, SEC</v>
          </cell>
          <cell r="D934">
            <v>173</v>
          </cell>
          <cell r="E934">
            <v>12190</v>
          </cell>
        </row>
        <row r="935">
          <cell r="C935" t="str">
            <v>Projetos e ativos fixos - COO, ENC, SUP, LID</v>
          </cell>
          <cell r="D935">
            <v>7</v>
          </cell>
          <cell r="E935">
            <v>12194</v>
          </cell>
        </row>
        <row r="936">
          <cell r="C936" t="str">
            <v>Recrutamento e Seleção - VP, DIR, GG</v>
          </cell>
          <cell r="D936">
            <v>10</v>
          </cell>
          <cell r="E936">
            <v>12196</v>
          </cell>
        </row>
        <row r="937">
          <cell r="C937" t="str">
            <v>Recrutamento e Seleção - GER</v>
          </cell>
          <cell r="D937">
            <v>67</v>
          </cell>
          <cell r="E937">
            <v>12197</v>
          </cell>
        </row>
        <row r="938">
          <cell r="C938" t="str">
            <v>Recrutamento e Seleção - COO, ENC, SUP, LID</v>
          </cell>
          <cell r="D938">
            <v>115</v>
          </cell>
          <cell r="E938">
            <v>12198</v>
          </cell>
        </row>
        <row r="939">
          <cell r="C939" t="str">
            <v>Recrutamento e Seleção - ESP, ANA, ASS, SEC</v>
          </cell>
          <cell r="D939">
            <v>9</v>
          </cell>
          <cell r="E939">
            <v>12199</v>
          </cell>
        </row>
        <row r="940">
          <cell r="C940" t="str">
            <v>Relacionamento CSC - GER</v>
          </cell>
          <cell r="D940">
            <v>20</v>
          </cell>
          <cell r="E940">
            <v>12201</v>
          </cell>
        </row>
        <row r="941">
          <cell r="C941" t="str">
            <v>Relacionamento CSC - COO, ENC, SUP, LID</v>
          </cell>
          <cell r="D941">
            <v>31</v>
          </cell>
          <cell r="E941">
            <v>12202</v>
          </cell>
        </row>
        <row r="942">
          <cell r="C942" t="str">
            <v>Relacionamento CSC - ESP, ANA, ASS, SEC</v>
          </cell>
          <cell r="D942">
            <v>75</v>
          </cell>
          <cell r="E942">
            <v>12203</v>
          </cell>
        </row>
        <row r="943">
          <cell r="C943" t="str">
            <v>Relacionamento CSC - Outros cargos</v>
          </cell>
          <cell r="D943">
            <v>7</v>
          </cell>
          <cell r="E943">
            <v>12204</v>
          </cell>
        </row>
        <row r="944">
          <cell r="C944" t="str">
            <v>Reposição de estoque - COO, ENC, SUP, LID</v>
          </cell>
          <cell r="D944">
            <v>52</v>
          </cell>
          <cell r="E944">
            <v>12206</v>
          </cell>
        </row>
        <row r="945">
          <cell r="C945" t="str">
            <v>Reposição de estoque - ESP, ANA, ASS, SEC</v>
          </cell>
          <cell r="D945">
            <v>48</v>
          </cell>
          <cell r="E945">
            <v>12207</v>
          </cell>
        </row>
        <row r="946">
          <cell r="C946" t="str">
            <v>Reposição de estoque - Outros cargos</v>
          </cell>
          <cell r="D946">
            <v>6</v>
          </cell>
          <cell r="E946">
            <v>12208</v>
          </cell>
        </row>
        <row r="947">
          <cell r="C947" t="str">
            <v>Suporte a infraestrutura - VP, DIR, GG</v>
          </cell>
          <cell r="D947">
            <v>8</v>
          </cell>
          <cell r="E947">
            <v>12209</v>
          </cell>
        </row>
        <row r="948">
          <cell r="C948" t="str">
            <v>Suporte a infraestrutura - GER</v>
          </cell>
          <cell r="D948">
            <v>29</v>
          </cell>
          <cell r="E948">
            <v>12210</v>
          </cell>
        </row>
        <row r="949">
          <cell r="C949" t="str">
            <v>Suporte a infraestrutura - COO, ENC, SUP, LID</v>
          </cell>
          <cell r="D949">
            <v>210</v>
          </cell>
          <cell r="E949">
            <v>12211</v>
          </cell>
        </row>
        <row r="950">
          <cell r="C950" t="str">
            <v>Suporte a infraestrutura - ESP, ANA, ASS, SEC</v>
          </cell>
          <cell r="D950">
            <v>218</v>
          </cell>
          <cell r="E950">
            <v>12212</v>
          </cell>
        </row>
        <row r="951">
          <cell r="C951" t="str">
            <v>Suporte a infraestrutura - Outros cargos</v>
          </cell>
          <cell r="D951">
            <v>57</v>
          </cell>
          <cell r="E951">
            <v>12213</v>
          </cell>
        </row>
        <row r="952">
          <cell r="C952" t="str">
            <v>Suporte a redes - GER</v>
          </cell>
          <cell r="D952">
            <v>12</v>
          </cell>
          <cell r="E952">
            <v>12215</v>
          </cell>
        </row>
        <row r="953">
          <cell r="C953" t="str">
            <v>Suporte a redes - COO, ENC, SUP, LID</v>
          </cell>
          <cell r="D953">
            <v>72</v>
          </cell>
          <cell r="E953">
            <v>12216</v>
          </cell>
        </row>
        <row r="954">
          <cell r="C954" t="str">
            <v>Suporte a redes - ESP, ANA, ASS, SEC</v>
          </cell>
          <cell r="D954">
            <v>99</v>
          </cell>
          <cell r="E954">
            <v>12217</v>
          </cell>
        </row>
        <row r="955">
          <cell r="C955" t="str">
            <v>Suporte a redes - Outros cargos</v>
          </cell>
          <cell r="D955">
            <v>15</v>
          </cell>
          <cell r="E955">
            <v>12218</v>
          </cell>
        </row>
        <row r="956">
          <cell r="C956" t="str">
            <v>Suporte a sistemas - GER</v>
          </cell>
          <cell r="D956">
            <v>18</v>
          </cell>
          <cell r="E956">
            <v>12220</v>
          </cell>
        </row>
        <row r="957">
          <cell r="C957" t="str">
            <v>Suporte a sistemas - COO, ENC, SUP, LID</v>
          </cell>
          <cell r="D957">
            <v>128</v>
          </cell>
          <cell r="E957">
            <v>12221</v>
          </cell>
        </row>
        <row r="958">
          <cell r="C958" t="str">
            <v>Suporte a sistemas - ESP, ANA, ASS, SEC</v>
          </cell>
          <cell r="D958">
            <v>137</v>
          </cell>
          <cell r="E958">
            <v>12222</v>
          </cell>
        </row>
        <row r="959">
          <cell r="C959" t="str">
            <v>Suporte a sistemas - Outros cargos</v>
          </cell>
          <cell r="D959">
            <v>39</v>
          </cell>
          <cell r="E959">
            <v>12223</v>
          </cell>
        </row>
        <row r="960">
          <cell r="C960" t="str">
            <v>Trata divergência de NFs de MAT - ESP, ANA, ASS, SEC</v>
          </cell>
          <cell r="D960">
            <v>23</v>
          </cell>
          <cell r="E960">
            <v>12226</v>
          </cell>
        </row>
        <row r="961">
          <cell r="C961" t="str">
            <v>Trata divergência de NFs de MAT - Outros cargos</v>
          </cell>
          <cell r="D961">
            <v>9</v>
          </cell>
          <cell r="E961">
            <v>12227</v>
          </cell>
        </row>
        <row r="962">
          <cell r="C962" t="str">
            <v>Viagens via CWT - VP, DIR, GG</v>
          </cell>
          <cell r="D962">
            <v>7</v>
          </cell>
          <cell r="E962">
            <v>12228</v>
          </cell>
        </row>
        <row r="963">
          <cell r="C963" t="str">
            <v>Viagens via CWT - GER</v>
          </cell>
          <cell r="D963">
            <v>37</v>
          </cell>
          <cell r="E963">
            <v>12229</v>
          </cell>
        </row>
        <row r="964">
          <cell r="C964" t="str">
            <v>Viagens via CWT - COO, ENC, SUP, LID</v>
          </cell>
          <cell r="D964">
            <v>64</v>
          </cell>
          <cell r="E964">
            <v>12230</v>
          </cell>
        </row>
        <row r="965">
          <cell r="C965" t="str">
            <v>Viagens via CWT - ESP, ANA, ASS, SEC</v>
          </cell>
          <cell r="D965">
            <v>153</v>
          </cell>
          <cell r="E965">
            <v>12231</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ÍNDICES"/>
      <sheetName val="AVALIA"/>
      <sheetName val="CALCS"/>
    </sheetNames>
    <sheetDataSet>
      <sheetData sheetId="0"/>
      <sheetData sheetId="1"/>
      <sheetData sheetId="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zoomScale="90" zoomScaleNormal="90" workbookViewId="0">
      <selection activeCell="B3" sqref="B3"/>
    </sheetView>
  </sheetViews>
  <sheetFormatPr defaultColWidth="14.42578125" defaultRowHeight="15" customHeight="1" x14ac:dyDescent="0.25"/>
  <cols>
    <col min="1" max="1" width="22.140625" customWidth="1"/>
    <col min="2" max="2" width="97.28515625" customWidth="1"/>
    <col min="3" max="22" width="8.85546875" customWidth="1"/>
    <col min="23" max="26" width="8.7109375" customWidth="1"/>
  </cols>
  <sheetData>
    <row r="1" spans="1:26" ht="49.5" customHeight="1" x14ac:dyDescent="0.25">
      <c r="A1" s="1" t="s">
        <v>0</v>
      </c>
      <c r="B1" s="2">
        <v>12900</v>
      </c>
      <c r="C1" s="3"/>
      <c r="D1" s="3"/>
      <c r="E1" s="3"/>
      <c r="F1" s="3"/>
      <c r="G1" s="3"/>
      <c r="H1" s="3"/>
      <c r="I1" s="3"/>
      <c r="J1" s="3"/>
      <c r="K1" s="3"/>
      <c r="L1" s="3"/>
      <c r="M1" s="3"/>
      <c r="N1" s="3"/>
      <c r="O1" s="3"/>
      <c r="P1" s="3"/>
      <c r="Q1" s="3"/>
      <c r="R1" s="3"/>
      <c r="S1" s="3"/>
      <c r="T1" s="3"/>
      <c r="U1" s="3"/>
      <c r="V1" s="3"/>
      <c r="W1" s="3"/>
      <c r="X1" s="3"/>
      <c r="Y1" s="3"/>
      <c r="Z1" s="3"/>
    </row>
    <row r="2" spans="1:26" ht="49.5" customHeight="1" x14ac:dyDescent="0.25">
      <c r="A2" s="4" t="s">
        <v>1</v>
      </c>
      <c r="B2" s="5" t="s">
        <v>2</v>
      </c>
      <c r="C2" s="3"/>
      <c r="D2" s="3"/>
      <c r="E2" s="3"/>
      <c r="F2" s="3"/>
      <c r="G2" s="3"/>
      <c r="H2" s="3"/>
      <c r="I2" s="3"/>
      <c r="J2" s="3"/>
      <c r="K2" s="3"/>
      <c r="L2" s="3"/>
      <c r="M2" s="3"/>
      <c r="N2" s="3"/>
      <c r="O2" s="3"/>
      <c r="P2" s="3"/>
      <c r="Q2" s="3"/>
      <c r="R2" s="3"/>
      <c r="S2" s="3"/>
      <c r="T2" s="3"/>
      <c r="U2" s="3"/>
      <c r="V2" s="3"/>
      <c r="W2" s="3"/>
      <c r="X2" s="3"/>
      <c r="Y2" s="3"/>
      <c r="Z2" s="3"/>
    </row>
    <row r="3" spans="1:26" ht="49.5" customHeight="1" x14ac:dyDescent="0.25">
      <c r="A3" s="6" t="s">
        <v>3</v>
      </c>
      <c r="B3" s="7">
        <v>45647</v>
      </c>
      <c r="C3" s="3"/>
      <c r="D3" s="3"/>
      <c r="E3" s="3"/>
      <c r="F3" s="3"/>
      <c r="G3" s="3"/>
      <c r="H3" s="3"/>
      <c r="I3" s="3"/>
      <c r="J3" s="3"/>
      <c r="K3" s="3"/>
      <c r="L3" s="3"/>
      <c r="M3" s="3"/>
      <c r="N3" s="3"/>
      <c r="O3" s="3"/>
      <c r="P3" s="3"/>
      <c r="Q3" s="3"/>
      <c r="R3" s="3"/>
      <c r="S3" s="3"/>
      <c r="T3" s="3"/>
      <c r="U3" s="3"/>
      <c r="V3" s="3"/>
      <c r="W3" s="3"/>
      <c r="X3" s="3"/>
      <c r="Y3" s="3"/>
      <c r="Z3" s="3"/>
    </row>
    <row r="4" spans="1:26" ht="30" customHeight="1" x14ac:dyDescent="0.25">
      <c r="W4" s="3"/>
      <c r="X4" s="3"/>
      <c r="Y4" s="3"/>
      <c r="Z4" s="3"/>
    </row>
    <row r="5" spans="1:26" ht="19.5" customHeight="1" x14ac:dyDescent="0.25">
      <c r="A5" s="3"/>
      <c r="B5" s="3"/>
      <c r="C5" s="3"/>
      <c r="D5" s="3"/>
      <c r="E5" s="3"/>
      <c r="F5" s="3"/>
      <c r="G5" s="3"/>
      <c r="H5" s="3"/>
      <c r="I5" s="3"/>
      <c r="J5" s="3"/>
      <c r="K5" s="3"/>
      <c r="L5" s="3"/>
      <c r="M5" s="3"/>
      <c r="N5" s="3"/>
      <c r="O5" s="3"/>
      <c r="P5" s="3"/>
      <c r="Q5" s="3"/>
      <c r="R5" s="3"/>
      <c r="S5" s="3"/>
      <c r="T5" s="3"/>
      <c r="U5" s="3"/>
      <c r="V5" s="3"/>
      <c r="W5" s="3"/>
      <c r="X5" s="3"/>
      <c r="Y5" s="3"/>
      <c r="Z5" s="3"/>
    </row>
    <row r="6" spans="1:26" ht="19.5" customHeight="1" x14ac:dyDescent="0.25">
      <c r="A6" s="3"/>
      <c r="B6" s="3"/>
      <c r="C6" s="3"/>
      <c r="D6" s="3"/>
      <c r="E6" s="3"/>
      <c r="F6" s="3"/>
      <c r="G6" s="3"/>
      <c r="H6" s="3"/>
      <c r="I6" s="3"/>
      <c r="J6" s="3"/>
      <c r="K6" s="3"/>
      <c r="L6" s="3"/>
      <c r="M6" s="3"/>
      <c r="N6" s="3"/>
      <c r="O6" s="3"/>
      <c r="P6" s="3"/>
      <c r="Q6" s="3"/>
      <c r="R6" s="3"/>
      <c r="S6" s="3"/>
      <c r="T6" s="3"/>
      <c r="U6" s="3"/>
      <c r="V6" s="3"/>
      <c r="W6" s="3"/>
      <c r="X6" s="3"/>
      <c r="Y6" s="3"/>
      <c r="Z6" s="3"/>
    </row>
    <row r="7" spans="1:26" ht="19.5" customHeight="1" x14ac:dyDescent="0.25">
      <c r="A7" s="3"/>
      <c r="B7" s="3"/>
      <c r="C7" s="3"/>
      <c r="D7" s="3"/>
      <c r="E7" s="3"/>
      <c r="F7" s="3"/>
      <c r="G7" s="3"/>
      <c r="H7" s="3"/>
      <c r="I7" s="3"/>
      <c r="J7" s="3"/>
      <c r="K7" s="3"/>
      <c r="L7" s="3"/>
      <c r="M7" s="3"/>
      <c r="N7" s="3"/>
      <c r="O7" s="3"/>
      <c r="P7" s="3"/>
      <c r="Q7" s="3"/>
      <c r="R7" s="3"/>
      <c r="S7" s="3"/>
      <c r="T7" s="3"/>
      <c r="U7" s="3"/>
      <c r="V7" s="3"/>
      <c r="W7" s="3"/>
      <c r="X7" s="3"/>
      <c r="Y7" s="3"/>
      <c r="Z7" s="3"/>
    </row>
    <row r="8" spans="1:26" ht="19.5" customHeight="1" x14ac:dyDescent="0.25">
      <c r="A8" s="3"/>
      <c r="B8" s="3"/>
      <c r="C8" s="3"/>
      <c r="D8" s="3"/>
      <c r="E8" s="3"/>
      <c r="F8" s="3"/>
      <c r="G8" s="3"/>
      <c r="H8" s="3"/>
      <c r="I8" s="3"/>
      <c r="J8" s="3"/>
      <c r="K8" s="3"/>
      <c r="L8" s="3"/>
      <c r="M8" s="3"/>
      <c r="N8" s="3"/>
      <c r="O8" s="3"/>
      <c r="P8" s="3"/>
      <c r="Q8" s="3"/>
      <c r="R8" s="3"/>
      <c r="S8" s="3"/>
      <c r="T8" s="3"/>
      <c r="U8" s="3"/>
      <c r="V8" s="3"/>
      <c r="W8" s="3"/>
      <c r="X8" s="3"/>
      <c r="Y8" s="3"/>
      <c r="Z8" s="3"/>
    </row>
    <row r="9" spans="1:26" ht="19.5" customHeight="1" x14ac:dyDescent="0.25">
      <c r="A9" s="3"/>
      <c r="B9" s="3"/>
      <c r="C9" s="3"/>
      <c r="D9" s="3"/>
      <c r="E9" s="3"/>
      <c r="F9" s="3"/>
      <c r="G9" s="3"/>
      <c r="H9" s="3"/>
      <c r="I9" s="3"/>
      <c r="J9" s="3"/>
      <c r="K9" s="3"/>
      <c r="L9" s="3"/>
      <c r="M9" s="3"/>
      <c r="N9" s="3"/>
      <c r="O9" s="3"/>
      <c r="P9" s="3"/>
      <c r="Q9" s="3"/>
      <c r="R9" s="3"/>
      <c r="S9" s="3"/>
      <c r="T9" s="3"/>
      <c r="U9" s="3"/>
      <c r="V9" s="3"/>
      <c r="W9" s="3"/>
      <c r="X9" s="3"/>
      <c r="Y9" s="3"/>
      <c r="Z9" s="3"/>
    </row>
    <row r="10" spans="1:26" ht="19.5" customHeight="1" x14ac:dyDescent="0.25">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9.5" customHeight="1" x14ac:dyDescent="0.25">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9.5" customHeight="1" x14ac:dyDescent="0.25">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9.5" customHeight="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9.5" customHeight="1" x14ac:dyDescent="0.25">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9.5"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9.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9.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9.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9.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9.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9.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9.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9.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9.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9.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9.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9.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9.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9.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9.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9.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9.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9.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9.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9.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9.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9.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9.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9.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9.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9.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9.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9.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9.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9.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9.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9.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9.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9.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9.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9.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9.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9.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9.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9.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9.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9.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9.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9.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9.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9.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9.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9.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9.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9.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9.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9.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9.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9.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9.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9.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9.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9.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9.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9.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9.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9.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9.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9.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9.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9.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9.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9.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9.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9.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9.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9.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9.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9.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9.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9.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9.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9.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9.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9.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9.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9.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9.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9.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9.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9.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9.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9.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9.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9.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9.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9.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9.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9.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9.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9.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9.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9.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9.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9.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9.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9.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9.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9.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9.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9.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9.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9.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9.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9.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9.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9.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9.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9.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9.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9.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9.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9.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9.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9.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9.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9.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9.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9.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9.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9.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9.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9.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9.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9.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9.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9.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9.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9.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9.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9.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9.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9.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9.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9.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9.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9.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9.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9.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9.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9.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9.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9.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9.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9.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9.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9.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9.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9.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9.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9.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9.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9.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9.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9.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9.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9.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9.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9.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9.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9.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9.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9.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9.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9.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9.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9.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9.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9.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9.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9.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9.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9.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9.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9.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9.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9.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9.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9.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9.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9.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9.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9.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9.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9.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9.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9.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9.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9.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9.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9.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9.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1012"/>
  <sheetViews>
    <sheetView showGridLines="0" zoomScale="70" zoomScaleNormal="70" workbookViewId="0">
      <pane xSplit="2" ySplit="1" topLeftCell="C2" activePane="bottomRight" state="frozen"/>
      <selection pane="topRight" activeCell="C1" sqref="C1"/>
      <selection pane="bottomLeft" activeCell="A2" sqref="A2"/>
      <selection pane="bottomRight" activeCell="A2" sqref="A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6" width="18.140625" customWidth="1"/>
  </cols>
  <sheetData>
    <row r="1" spans="1:36" ht="49.5" customHeight="1" x14ac:dyDescent="0.3">
      <c r="A1" s="28" t="s">
        <v>187</v>
      </c>
      <c r="B1" s="139" t="s">
        <v>188</v>
      </c>
      <c r="C1" s="139" t="s">
        <v>3</v>
      </c>
      <c r="D1" s="140">
        <v>1</v>
      </c>
      <c r="E1" s="140">
        <v>2</v>
      </c>
      <c r="F1" s="140">
        <v>3</v>
      </c>
      <c r="G1" s="140">
        <v>4</v>
      </c>
      <c r="H1" s="140">
        <v>5</v>
      </c>
      <c r="I1" s="140">
        <v>6</v>
      </c>
      <c r="J1" s="140">
        <v>7</v>
      </c>
      <c r="K1" s="140">
        <v>8</v>
      </c>
      <c r="L1" s="140">
        <v>9</v>
      </c>
      <c r="M1" s="140">
        <v>10</v>
      </c>
      <c r="N1" s="140">
        <v>11</v>
      </c>
      <c r="O1" s="140">
        <v>12</v>
      </c>
      <c r="P1" s="140">
        <v>13</v>
      </c>
      <c r="Q1" s="141" t="s">
        <v>189</v>
      </c>
      <c r="R1" s="142" t="s">
        <v>190</v>
      </c>
      <c r="S1" s="143"/>
      <c r="T1" s="143"/>
      <c r="U1" s="143"/>
      <c r="V1" s="143"/>
      <c r="W1" s="143"/>
      <c r="X1" s="143"/>
      <c r="Y1" s="143"/>
      <c r="Z1" s="143"/>
      <c r="AA1" s="143"/>
      <c r="AB1" s="143"/>
      <c r="AC1" s="143"/>
      <c r="AD1" s="143"/>
      <c r="AE1" s="143"/>
      <c r="AF1" s="143"/>
      <c r="AG1" s="143"/>
      <c r="AH1" s="143"/>
      <c r="AI1" s="143"/>
      <c r="AJ1" s="143"/>
    </row>
    <row r="2" spans="1:36" ht="27.75" customHeight="1" x14ac:dyDescent="0.3">
      <c r="A2" s="144">
        <v>2900</v>
      </c>
      <c r="B2" s="145" t="str">
        <f>_xlfn.XLOOKUP($A2,SEGMENTOS!$A:$A,SEGMENTOS!$B:$B)</f>
        <v>Mercado</v>
      </c>
      <c r="C2" s="243">
        <v>44309</v>
      </c>
      <c r="D2" s="146"/>
      <c r="E2" s="146"/>
      <c r="F2" s="146"/>
      <c r="G2" s="146"/>
      <c r="H2" s="146"/>
      <c r="I2" s="146"/>
      <c r="J2" s="146"/>
      <c r="K2" s="146"/>
      <c r="L2" s="146"/>
      <c r="M2" s="146"/>
      <c r="N2" s="146"/>
      <c r="O2" s="146"/>
      <c r="P2" s="146"/>
      <c r="Q2" s="147"/>
      <c r="R2" s="148"/>
      <c r="S2" s="143"/>
      <c r="T2" s="143"/>
      <c r="U2" s="143"/>
      <c r="V2" s="149"/>
      <c r="W2" s="149"/>
      <c r="X2" s="149"/>
      <c r="Y2" s="149"/>
      <c r="Z2" s="149"/>
      <c r="AA2" s="149"/>
      <c r="AB2" s="149"/>
      <c r="AC2" s="149"/>
      <c r="AD2" s="149"/>
      <c r="AE2" s="149"/>
      <c r="AF2" s="149"/>
      <c r="AG2" s="149"/>
      <c r="AH2" s="149"/>
      <c r="AI2" s="149"/>
      <c r="AJ2" s="149"/>
    </row>
    <row r="3" spans="1:36" ht="27.75" customHeight="1" x14ac:dyDescent="0.3">
      <c r="A3" s="37">
        <v>12900</v>
      </c>
      <c r="B3" s="150" t="str">
        <f>_xlfn.XLOOKUP($A3,SEGMENTOS!$A:$A,SEGMENTOS!$B:$B)</f>
        <v>Todos avaliando - Todas as Áreas de Suporte</v>
      </c>
      <c r="C3" s="244">
        <v>44309</v>
      </c>
      <c r="D3" s="151">
        <v>6.9539007092198579</v>
      </c>
      <c r="E3" s="151">
        <v>6.8589971550497868</v>
      </c>
      <c r="F3" s="151">
        <v>7.0705705705705704</v>
      </c>
      <c r="G3" s="151">
        <v>7.1813953488372091</v>
      </c>
      <c r="H3" s="151">
        <v>6.9118735083532217</v>
      </c>
      <c r="I3" s="151">
        <v>7.0660018993352329</v>
      </c>
      <c r="J3" s="151">
        <v>6.8791747337850921</v>
      </c>
      <c r="K3" s="151">
        <v>7.0696864111498261</v>
      </c>
      <c r="L3" s="151">
        <v>7.1479432282896322</v>
      </c>
      <c r="M3" s="151">
        <v>7.0485276073619634</v>
      </c>
      <c r="N3" s="151">
        <v>7.2466793168880459</v>
      </c>
      <c r="O3" s="151">
        <v>7.4005421686746988</v>
      </c>
      <c r="P3" s="151">
        <v>7.2367066895368781</v>
      </c>
      <c r="Q3" s="152">
        <v>7.0819074486582538</v>
      </c>
      <c r="R3" s="153"/>
      <c r="S3" s="143"/>
      <c r="T3" s="143"/>
      <c r="U3" s="143"/>
      <c r="V3" s="149"/>
      <c r="W3" s="149"/>
      <c r="X3" s="149"/>
      <c r="Y3" s="149"/>
      <c r="Z3" s="149"/>
      <c r="AA3" s="149"/>
      <c r="AB3" s="149"/>
      <c r="AC3" s="149"/>
      <c r="AD3" s="149"/>
      <c r="AE3" s="149"/>
      <c r="AF3" s="149"/>
      <c r="AG3" s="149"/>
      <c r="AH3" s="149"/>
      <c r="AI3" s="149"/>
      <c r="AJ3" s="149"/>
    </row>
    <row r="4" spans="1:36" ht="27.75" customHeight="1" x14ac:dyDescent="0.3">
      <c r="A4" s="37">
        <v>12901</v>
      </c>
      <c r="B4" s="150" t="str">
        <f>_xlfn.XLOOKUP($A4,SEGMENTOS!$A:$A,SEGMENTOS!$B:$B)</f>
        <v>Gestores avaliando todas as Áreas de Suporte</v>
      </c>
      <c r="C4" s="244">
        <v>44309</v>
      </c>
      <c r="D4" s="151">
        <v>7.094736842105263</v>
      </c>
      <c r="E4" s="151">
        <v>7.2735562310030399</v>
      </c>
      <c r="F4" s="151">
        <v>7.0705705705705704</v>
      </c>
      <c r="G4" s="151">
        <v>7.1813953488372091</v>
      </c>
      <c r="H4" s="151">
        <v>7.0124416796267495</v>
      </c>
      <c r="I4" s="151">
        <v>7.4251134644478061</v>
      </c>
      <c r="J4" s="151">
        <v>6.94585448392555</v>
      </c>
      <c r="K4" s="151">
        <v>7.0696864111498261</v>
      </c>
      <c r="L4" s="151">
        <v>7.3913043478260869</v>
      </c>
      <c r="M4" s="151">
        <v>7.126279863481229</v>
      </c>
      <c r="N4" s="151">
        <v>7.2466793168880459</v>
      </c>
      <c r="O4" s="151">
        <v>7.8795986622073579</v>
      </c>
      <c r="P4" s="151">
        <v>7.2367066895368781</v>
      </c>
      <c r="Q4" s="152">
        <v>7.224163736072005</v>
      </c>
      <c r="R4" s="153"/>
      <c r="S4" s="143"/>
      <c r="T4" s="143"/>
      <c r="U4" s="143"/>
      <c r="V4" s="143"/>
      <c r="W4" s="143"/>
      <c r="X4" s="143"/>
      <c r="Y4" s="143"/>
      <c r="Z4" s="143"/>
      <c r="AA4" s="143"/>
      <c r="AB4" s="143"/>
      <c r="AC4" s="143"/>
      <c r="AD4" s="143"/>
      <c r="AE4" s="143"/>
      <c r="AF4" s="143"/>
      <c r="AG4" s="143"/>
      <c r="AH4" s="143"/>
      <c r="AI4" s="143"/>
      <c r="AJ4" s="143"/>
    </row>
    <row r="5" spans="1:36" ht="27.75" customHeight="1" x14ac:dyDescent="0.3">
      <c r="A5" s="37">
        <v>12902</v>
      </c>
      <c r="B5" s="150" t="str">
        <f>_xlfn.XLOOKUP($A5,SEGMENTOS!$A:$A,SEGMENTOS!$B:$B)</f>
        <v>NÃO Gestores avaliando - Todas as Áreas de Suporte</v>
      </c>
      <c r="C5" s="244">
        <v>44309</v>
      </c>
      <c r="D5" s="151">
        <v>6.9276297335203365</v>
      </c>
      <c r="E5" s="151">
        <v>6.7823735955056179</v>
      </c>
      <c r="F5" s="151"/>
      <c r="G5" s="151"/>
      <c r="H5" s="151">
        <v>6.8936425148012406</v>
      </c>
      <c r="I5" s="151">
        <v>6.9991551675584338</v>
      </c>
      <c r="J5" s="151">
        <v>6.8680457497881955</v>
      </c>
      <c r="K5" s="151"/>
      <c r="L5" s="151">
        <v>7.1070525428491154</v>
      </c>
      <c r="M5" s="151">
        <v>7.035468615649183</v>
      </c>
      <c r="N5" s="151"/>
      <c r="O5" s="151">
        <v>7.3198902027027026</v>
      </c>
      <c r="P5" s="151"/>
      <c r="Q5" s="152">
        <v>6.9901893525880032</v>
      </c>
      <c r="R5" s="153"/>
      <c r="S5" s="143"/>
      <c r="T5" s="143"/>
      <c r="U5" s="143"/>
      <c r="V5" s="143"/>
      <c r="W5" s="143"/>
      <c r="X5" s="143"/>
      <c r="Y5" s="143"/>
      <c r="Z5" s="143"/>
      <c r="AA5" s="143"/>
      <c r="AB5" s="143"/>
      <c r="AC5" s="143"/>
      <c r="AD5" s="143"/>
      <c r="AE5" s="143"/>
      <c r="AF5" s="143"/>
      <c r="AG5" s="143"/>
      <c r="AH5" s="143"/>
      <c r="AI5" s="143"/>
      <c r="AJ5" s="143"/>
    </row>
    <row r="6" spans="1:36" ht="27.75" customHeight="1" x14ac:dyDescent="0.3">
      <c r="A6" s="37">
        <v>13000</v>
      </c>
      <c r="B6" s="150" t="str">
        <f>_xlfn.XLOOKUP($A6,SEGMENTOS!$A:$A,SEGMENTOS!$B:$B)</f>
        <v>Gestores avaliando Almoxarifado</v>
      </c>
      <c r="C6" s="244">
        <v>44309</v>
      </c>
      <c r="D6" s="151">
        <v>7.2692307692307692</v>
      </c>
      <c r="E6" s="151">
        <v>7.2115384615384617</v>
      </c>
      <c r="F6" s="151">
        <v>6.865384615384615</v>
      </c>
      <c r="G6" s="151">
        <v>6.9615384615384617</v>
      </c>
      <c r="H6" s="151">
        <v>6.5510204081632653</v>
      </c>
      <c r="I6" s="151">
        <v>7.4117647058823533</v>
      </c>
      <c r="J6" s="151">
        <v>7.1627906976744189</v>
      </c>
      <c r="K6" s="151">
        <v>7.45</v>
      </c>
      <c r="L6" s="151">
        <v>7.441860465116279</v>
      </c>
      <c r="M6" s="151">
        <v>7.7906976744186043</v>
      </c>
      <c r="N6" s="151">
        <v>7.7</v>
      </c>
      <c r="O6" s="151">
        <v>7.6046511627906979</v>
      </c>
      <c r="P6" s="151">
        <v>7.5116279069767442</v>
      </c>
      <c r="Q6" s="152">
        <v>7.2781386613602361</v>
      </c>
      <c r="R6" s="153"/>
      <c r="S6" s="143"/>
      <c r="T6" s="143"/>
      <c r="U6" s="143"/>
      <c r="V6" s="143"/>
      <c r="W6" s="143"/>
      <c r="X6" s="143"/>
      <c r="Y6" s="143"/>
      <c r="Z6" s="143"/>
      <c r="AA6" s="143"/>
      <c r="AB6" s="143"/>
      <c r="AC6" s="143"/>
      <c r="AD6" s="143"/>
      <c r="AE6" s="143"/>
      <c r="AF6" s="143"/>
      <c r="AG6" s="143"/>
      <c r="AH6" s="143"/>
      <c r="AI6" s="143"/>
      <c r="AJ6" s="143"/>
    </row>
    <row r="7" spans="1:36" ht="27.75" customHeight="1" x14ac:dyDescent="0.3">
      <c r="A7" s="37">
        <v>12920</v>
      </c>
      <c r="B7" s="150" t="str">
        <f>_xlfn.XLOOKUP($A7,SEGMENTOS!$A:$A,SEGMENTOS!$B:$B)</f>
        <v>Todos avaliando Comunicação Corporativa</v>
      </c>
      <c r="C7" s="244">
        <v>44309</v>
      </c>
      <c r="D7" s="151">
        <v>7.297317813765182</v>
      </c>
      <c r="E7" s="151">
        <v>7.106269113149847</v>
      </c>
      <c r="F7" s="151">
        <v>7.1428571428571432</v>
      </c>
      <c r="G7" s="151">
        <v>7.239583333333333</v>
      </c>
      <c r="H7" s="151">
        <v>7.1427115188583077</v>
      </c>
      <c r="I7" s="151">
        <v>7.2233772819472613</v>
      </c>
      <c r="J7" s="151">
        <v>7.0178571428571432</v>
      </c>
      <c r="K7" s="151">
        <v>7.213483146067416</v>
      </c>
      <c r="L7" s="151">
        <v>7.3884615384615389</v>
      </c>
      <c r="M7" s="151">
        <v>7.3822905620360553</v>
      </c>
      <c r="N7" s="151">
        <v>7.3157894736842106</v>
      </c>
      <c r="O7" s="151">
        <v>7.57</v>
      </c>
      <c r="P7" s="151">
        <v>7.4285714285714288</v>
      </c>
      <c r="Q7" s="152">
        <v>7.2687033113138284</v>
      </c>
      <c r="R7" s="153"/>
      <c r="S7" s="143"/>
      <c r="T7" s="143"/>
      <c r="U7" s="143"/>
      <c r="V7" s="143"/>
      <c r="W7" s="143"/>
      <c r="X7" s="143"/>
      <c r="Y7" s="143"/>
      <c r="Z7" s="143"/>
      <c r="AA7" s="143"/>
      <c r="AB7" s="143"/>
      <c r="AC7" s="143"/>
      <c r="AD7" s="143"/>
      <c r="AE7" s="143"/>
      <c r="AF7" s="143"/>
      <c r="AG7" s="143"/>
      <c r="AH7" s="143"/>
      <c r="AI7" s="143"/>
      <c r="AJ7" s="143"/>
    </row>
    <row r="8" spans="1:36" ht="27.75" customHeight="1" x14ac:dyDescent="0.3">
      <c r="A8" s="37">
        <v>12960</v>
      </c>
      <c r="B8" s="150" t="str">
        <f>_xlfn.XLOOKUP($A8,SEGMENTOS!$A:$A,SEGMENTOS!$B:$B)</f>
        <v>Todos avaliando Facilities</v>
      </c>
      <c r="C8" s="244">
        <v>44309</v>
      </c>
      <c r="D8" s="151">
        <v>6.4372489959839356</v>
      </c>
      <c r="E8" s="151">
        <v>6.440283400809717</v>
      </c>
      <c r="F8" s="151">
        <v>6.7547169811320753</v>
      </c>
      <c r="G8" s="151">
        <v>7.0196078431372548</v>
      </c>
      <c r="H8" s="151">
        <v>6.4678318135764945</v>
      </c>
      <c r="I8" s="151">
        <v>6.6755319148936172</v>
      </c>
      <c r="J8" s="151">
        <v>6.5539419087136928</v>
      </c>
      <c r="K8" s="151">
        <v>6.75</v>
      </c>
      <c r="L8" s="151">
        <v>6.733094262295082</v>
      </c>
      <c r="M8" s="151">
        <v>6.6380829015544043</v>
      </c>
      <c r="N8" s="151">
        <v>6.9512195121951219</v>
      </c>
      <c r="O8" s="151">
        <v>7.1712962962962967</v>
      </c>
      <c r="P8" s="151">
        <v>6.7142857142857144</v>
      </c>
      <c r="Q8" s="152">
        <v>6.7120410239104329</v>
      </c>
      <c r="R8" s="153"/>
      <c r="S8" s="143"/>
      <c r="T8" s="143"/>
      <c r="U8" s="143"/>
      <c r="V8" s="143"/>
      <c r="W8" s="143"/>
      <c r="X8" s="143"/>
      <c r="Y8" s="143"/>
      <c r="Z8" s="143"/>
      <c r="AA8" s="143"/>
      <c r="AB8" s="143"/>
      <c r="AC8" s="143"/>
      <c r="AD8" s="143"/>
      <c r="AE8" s="143"/>
      <c r="AF8" s="143"/>
      <c r="AG8" s="143"/>
      <c r="AH8" s="143"/>
      <c r="AI8" s="143"/>
      <c r="AJ8" s="143"/>
    </row>
    <row r="9" spans="1:36" ht="27.75" customHeight="1" x14ac:dyDescent="0.3">
      <c r="A9" s="37">
        <v>12940</v>
      </c>
      <c r="B9" s="150" t="str">
        <f>_xlfn.XLOOKUP($A9,SEGMENTOS!$A:$A,SEGMENTOS!$B:$B)</f>
        <v>Todos avaliando Gente &amp; Gestão</v>
      </c>
      <c r="C9" s="244">
        <v>44309</v>
      </c>
      <c r="D9" s="151">
        <v>7.2293532338308459</v>
      </c>
      <c r="E9" s="151">
        <v>7.0590139442231079</v>
      </c>
      <c r="F9" s="151">
        <v>7.2568807339449544</v>
      </c>
      <c r="G9" s="151">
        <v>7.2352941176470589</v>
      </c>
      <c r="H9" s="151">
        <v>7.2048645937813438</v>
      </c>
      <c r="I9" s="151">
        <v>7.2399699097291874</v>
      </c>
      <c r="J9" s="151">
        <v>7.0755813953488369</v>
      </c>
      <c r="K9" s="151">
        <v>7.0549450549450547</v>
      </c>
      <c r="L9" s="151">
        <v>7.3496468213925326</v>
      </c>
      <c r="M9" s="151">
        <v>7.2749742533470645</v>
      </c>
      <c r="N9" s="151">
        <v>7.2470588235294118</v>
      </c>
      <c r="O9" s="151">
        <v>7.5030303030303029</v>
      </c>
      <c r="P9" s="151">
        <v>7.354838709677419</v>
      </c>
      <c r="Q9" s="152">
        <v>7.2400361902465171</v>
      </c>
      <c r="R9" s="153"/>
      <c r="S9" s="143"/>
      <c r="T9" s="143"/>
      <c r="U9" s="143"/>
      <c r="V9" s="143"/>
      <c r="W9" s="143"/>
      <c r="X9" s="143"/>
      <c r="Y9" s="143"/>
      <c r="Z9" s="143"/>
      <c r="AA9" s="143"/>
      <c r="AB9" s="143"/>
      <c r="AC9" s="143"/>
      <c r="AD9" s="143"/>
      <c r="AE9" s="143"/>
      <c r="AF9" s="143"/>
      <c r="AG9" s="143"/>
      <c r="AH9" s="143"/>
      <c r="AI9" s="143"/>
      <c r="AJ9" s="143"/>
    </row>
    <row r="10" spans="1:36" ht="27.75" customHeight="1" x14ac:dyDescent="0.3">
      <c r="A10" s="37">
        <v>13118</v>
      </c>
      <c r="B10" s="150" t="str">
        <f>_xlfn.XLOOKUP($A10,SEGMENTOS!$A:$A,SEGMENTOS!$B:$B)</f>
        <v>Gestores avaliando Jurídico - Contencioso e Regulatório</v>
      </c>
      <c r="C10" s="244">
        <v>44309</v>
      </c>
      <c r="D10" s="151"/>
      <c r="E10" s="151"/>
      <c r="F10" s="151"/>
      <c r="G10" s="151"/>
      <c r="H10" s="151"/>
      <c r="I10" s="151"/>
      <c r="J10" s="151"/>
      <c r="K10" s="151"/>
      <c r="L10" s="151"/>
      <c r="M10" s="151"/>
      <c r="N10" s="151"/>
      <c r="O10" s="151"/>
      <c r="P10" s="151"/>
      <c r="Q10" s="152"/>
      <c r="R10" s="153"/>
      <c r="S10" s="143"/>
      <c r="T10" s="143"/>
      <c r="U10" s="143"/>
      <c r="V10" s="143"/>
      <c r="W10" s="143"/>
      <c r="X10" s="143"/>
      <c r="Y10" s="143"/>
      <c r="Z10" s="143"/>
      <c r="AA10" s="143"/>
      <c r="AB10" s="143"/>
      <c r="AC10" s="143"/>
      <c r="AD10" s="143"/>
      <c r="AE10" s="143"/>
      <c r="AF10" s="143"/>
      <c r="AG10" s="143"/>
      <c r="AH10" s="143"/>
      <c r="AI10" s="143"/>
      <c r="AJ10" s="143"/>
    </row>
    <row r="11" spans="1:36" ht="27.75" customHeight="1" x14ac:dyDescent="0.3">
      <c r="A11" s="37">
        <v>13260</v>
      </c>
      <c r="B11" s="150" t="str">
        <f>_xlfn.XLOOKUP($A11,SEGMENTOS!$A:$A,SEGMENTOS!$B:$B)</f>
        <v>Gestores avaliando Jurídico - Contratos</v>
      </c>
      <c r="C11" s="244">
        <v>44309</v>
      </c>
      <c r="D11" s="151"/>
      <c r="E11" s="151"/>
      <c r="F11" s="151"/>
      <c r="G11" s="151"/>
      <c r="H11" s="151"/>
      <c r="I11" s="151"/>
      <c r="J11" s="151"/>
      <c r="K11" s="151"/>
      <c r="L11" s="151"/>
      <c r="M11" s="151"/>
      <c r="N11" s="151"/>
      <c r="O11" s="151"/>
      <c r="P11" s="151"/>
      <c r="Q11" s="152"/>
      <c r="R11" s="153"/>
      <c r="S11" s="143"/>
      <c r="T11" s="143"/>
      <c r="U11" s="143"/>
      <c r="V11" s="143"/>
      <c r="W11" s="143"/>
      <c r="X11" s="143"/>
      <c r="Y11" s="143"/>
      <c r="Z11" s="143"/>
      <c r="AA11" s="143"/>
      <c r="AB11" s="143"/>
      <c r="AC11" s="143"/>
      <c r="AD11" s="143"/>
      <c r="AE11" s="143"/>
      <c r="AF11" s="143"/>
      <c r="AG11" s="143"/>
      <c r="AH11" s="143"/>
      <c r="AI11" s="143"/>
      <c r="AJ11" s="143"/>
    </row>
    <row r="12" spans="1:36" ht="27.75" customHeight="1" x14ac:dyDescent="0.3">
      <c r="A12" s="37">
        <v>13269</v>
      </c>
      <c r="B12" s="150" t="str">
        <f>_xlfn.XLOOKUP($A12,SEGMENTOS!$A:$A,SEGMENTOS!$B:$B)</f>
        <v>Gestores avaliando Jurídico - Sindical</v>
      </c>
      <c r="C12" s="244">
        <v>44309</v>
      </c>
      <c r="D12" s="151"/>
      <c r="E12" s="151"/>
      <c r="F12" s="151"/>
      <c r="G12" s="151"/>
      <c r="H12" s="151"/>
      <c r="I12" s="151"/>
      <c r="J12" s="151"/>
      <c r="K12" s="151"/>
      <c r="L12" s="151"/>
      <c r="M12" s="151"/>
      <c r="N12" s="151"/>
      <c r="O12" s="151"/>
      <c r="P12" s="151"/>
      <c r="Q12" s="152"/>
      <c r="R12" s="153"/>
      <c r="S12" s="143"/>
      <c r="T12" s="143"/>
      <c r="U12" s="143"/>
      <c r="V12" s="143"/>
      <c r="W12" s="143"/>
      <c r="X12" s="143"/>
      <c r="Y12" s="143"/>
      <c r="Z12" s="143"/>
      <c r="AA12" s="143"/>
      <c r="AB12" s="143"/>
      <c r="AC12" s="143"/>
      <c r="AD12" s="143"/>
      <c r="AE12" s="143"/>
      <c r="AF12" s="143"/>
      <c r="AG12" s="143"/>
      <c r="AH12" s="143"/>
      <c r="AI12" s="143"/>
      <c r="AJ12" s="143"/>
    </row>
    <row r="13" spans="1:36" ht="27.75" customHeight="1" x14ac:dyDescent="0.3">
      <c r="A13" s="37">
        <v>13462</v>
      </c>
      <c r="B13" s="150" t="str">
        <f>_xlfn.XLOOKUP($A13,SEGMENTOS!$A:$A,SEGMENTOS!$B:$B)</f>
        <v>Gestores avaliando SSMA CORP</v>
      </c>
      <c r="C13" s="244">
        <v>44309</v>
      </c>
      <c r="D13" s="151"/>
      <c r="E13" s="151"/>
      <c r="F13" s="151"/>
      <c r="G13" s="151"/>
      <c r="H13" s="151"/>
      <c r="I13" s="151"/>
      <c r="J13" s="151"/>
      <c r="K13" s="151"/>
      <c r="L13" s="151"/>
      <c r="M13" s="151"/>
      <c r="N13" s="151"/>
      <c r="O13" s="151"/>
      <c r="P13" s="151"/>
      <c r="Q13" s="152"/>
      <c r="R13" s="153"/>
      <c r="S13" s="143"/>
      <c r="T13" s="143"/>
      <c r="U13" s="143"/>
      <c r="V13" s="143"/>
      <c r="W13" s="143"/>
      <c r="X13" s="143"/>
      <c r="Y13" s="143"/>
      <c r="Z13" s="143"/>
      <c r="AA13" s="143"/>
      <c r="AB13" s="143"/>
      <c r="AC13" s="143"/>
      <c r="AD13" s="143"/>
      <c r="AE13" s="143"/>
      <c r="AF13" s="143"/>
      <c r="AG13" s="143"/>
      <c r="AH13" s="143"/>
      <c r="AI13" s="143"/>
      <c r="AJ13" s="143"/>
    </row>
    <row r="14" spans="1:36" ht="27.75" customHeight="1" x14ac:dyDescent="0.3">
      <c r="A14" s="37">
        <v>13463</v>
      </c>
      <c r="B14" s="150" t="str">
        <f>_xlfn.XLOOKUP($A14,SEGMENTOS!$A:$A,SEGMENTOS!$B:$B)</f>
        <v>Todos avaliando SSMA LOCAL</v>
      </c>
      <c r="C14" s="244">
        <v>44309</v>
      </c>
      <c r="D14" s="151"/>
      <c r="E14" s="151"/>
      <c r="F14" s="151"/>
      <c r="G14" s="151"/>
      <c r="H14" s="151"/>
      <c r="I14" s="151"/>
      <c r="J14" s="151"/>
      <c r="K14" s="151"/>
      <c r="L14" s="151"/>
      <c r="M14" s="151"/>
      <c r="N14" s="151"/>
      <c r="O14" s="151"/>
      <c r="P14" s="151"/>
      <c r="Q14" s="152"/>
      <c r="R14" s="153"/>
      <c r="S14" s="143"/>
      <c r="T14" s="143"/>
      <c r="U14" s="143"/>
      <c r="V14" s="143"/>
      <c r="W14" s="143"/>
      <c r="X14" s="143"/>
      <c r="Y14" s="143"/>
      <c r="Z14" s="143"/>
      <c r="AA14" s="143"/>
      <c r="AB14" s="143"/>
      <c r="AC14" s="143"/>
      <c r="AD14" s="143"/>
      <c r="AE14" s="143"/>
      <c r="AF14" s="143"/>
      <c r="AG14" s="143"/>
      <c r="AH14" s="143"/>
      <c r="AI14" s="143"/>
      <c r="AJ14" s="143"/>
    </row>
    <row r="15" spans="1:36" ht="27.75" customHeight="1" x14ac:dyDescent="0.3">
      <c r="A15" s="37">
        <v>13030</v>
      </c>
      <c r="B15" s="150" t="str">
        <f>_xlfn.XLOOKUP($A15,SEGMENTOS!$A:$A,SEGMENTOS!$B:$B)</f>
        <v>Gestores avaliando Suprimentos</v>
      </c>
      <c r="C15" s="244">
        <v>44309</v>
      </c>
      <c r="D15" s="151">
        <v>7.3269230769230766</v>
      </c>
      <c r="E15" s="151">
        <v>7.6862745098039218</v>
      </c>
      <c r="F15" s="151">
        <v>7.2745098039215685</v>
      </c>
      <c r="G15" s="151">
        <v>7.333333333333333</v>
      </c>
      <c r="H15" s="151">
        <v>7.042553191489362</v>
      </c>
      <c r="I15" s="151">
        <v>7.6862745098039218</v>
      </c>
      <c r="J15" s="151">
        <v>6.9803921568627452</v>
      </c>
      <c r="K15" s="151">
        <v>7.3404255319148932</v>
      </c>
      <c r="L15" s="151">
        <v>7.7</v>
      </c>
      <c r="M15" s="151">
        <v>7.145833333333333</v>
      </c>
      <c r="N15" s="151">
        <v>7.375</v>
      </c>
      <c r="O15" s="151">
        <v>8.02</v>
      </c>
      <c r="P15" s="151">
        <v>7.2448979591836737</v>
      </c>
      <c r="Q15" s="152">
        <v>7.920541926749828</v>
      </c>
      <c r="R15" s="153"/>
      <c r="S15" s="143"/>
      <c r="T15" s="143"/>
      <c r="U15" s="143"/>
      <c r="V15" s="143"/>
      <c r="W15" s="143"/>
      <c r="X15" s="143"/>
      <c r="Y15" s="143"/>
      <c r="Z15" s="143"/>
      <c r="AA15" s="143"/>
      <c r="AB15" s="143"/>
      <c r="AC15" s="143"/>
      <c r="AD15" s="143"/>
      <c r="AE15" s="143"/>
      <c r="AF15" s="143"/>
      <c r="AG15" s="143"/>
      <c r="AH15" s="143"/>
      <c r="AI15" s="143"/>
      <c r="AJ15" s="143"/>
    </row>
    <row r="16" spans="1:36" ht="27.75" customHeight="1" x14ac:dyDescent="0.3">
      <c r="A16" s="37">
        <v>12980</v>
      </c>
      <c r="B16" s="150" t="str">
        <f>_xlfn.XLOOKUP($A16,SEGMENTOS!$A:$A,SEGMENTOS!$B:$B)</f>
        <v>Todos avaliando Tecnologia</v>
      </c>
      <c r="C16" s="244">
        <v>44309</v>
      </c>
      <c r="D16" s="151">
        <v>6.7206913827655308</v>
      </c>
      <c r="E16" s="151">
        <v>6.6276119402985074</v>
      </c>
      <c r="F16" s="151">
        <v>6.3818181818181818</v>
      </c>
      <c r="G16" s="151">
        <v>6.5700934579439254</v>
      </c>
      <c r="H16" s="151">
        <v>6.7756281407035175</v>
      </c>
      <c r="I16" s="151">
        <v>6.9787499999999998</v>
      </c>
      <c r="J16" s="151">
        <v>6.7874115267947426</v>
      </c>
      <c r="K16" s="151">
        <v>6.4787234042553195</v>
      </c>
      <c r="L16" s="151">
        <v>6.9820887991927343</v>
      </c>
      <c r="M16" s="151">
        <v>6.7776073619631898</v>
      </c>
      <c r="N16" s="151">
        <v>6.6744186046511631</v>
      </c>
      <c r="O16" s="151">
        <v>7.2070707070707067</v>
      </c>
      <c r="P16" s="151">
        <v>6.6836734693877551</v>
      </c>
      <c r="Q16" s="152">
        <v>6.7397630594808939</v>
      </c>
      <c r="R16" s="153"/>
      <c r="S16" s="143"/>
      <c r="T16" s="143"/>
      <c r="U16" s="143"/>
      <c r="V16" s="143"/>
      <c r="W16" s="143"/>
      <c r="X16" s="143"/>
      <c r="Y16" s="143"/>
      <c r="Z16" s="143"/>
      <c r="AA16" s="143"/>
      <c r="AB16" s="143"/>
      <c r="AC16" s="143"/>
      <c r="AD16" s="143"/>
      <c r="AE16" s="143"/>
      <c r="AF16" s="143"/>
      <c r="AG16" s="143"/>
      <c r="AH16" s="143"/>
      <c r="AI16" s="143"/>
      <c r="AJ16" s="143"/>
    </row>
    <row r="17" spans="1:36" ht="27.75" customHeight="1" x14ac:dyDescent="0.3">
      <c r="A17" s="37">
        <v>13020</v>
      </c>
      <c r="B17" s="150" t="str">
        <f>_xlfn.XLOOKUP($A17,SEGMENTOS!$A:$A,SEGMENTOS!$B:$B)</f>
        <v>Gestores avaliando JURÍDICO</v>
      </c>
      <c r="C17" s="244">
        <v>44309</v>
      </c>
      <c r="D17" s="151">
        <v>7.9298245614035086</v>
      </c>
      <c r="E17" s="151">
        <v>8.125</v>
      </c>
      <c r="F17" s="151">
        <v>8</v>
      </c>
      <c r="G17" s="151">
        <v>7.8103448275862073</v>
      </c>
      <c r="H17" s="151">
        <v>7.5185185185185182</v>
      </c>
      <c r="I17" s="151">
        <v>7.8793103448275863</v>
      </c>
      <c r="J17" s="151">
        <v>7.3818181818181818</v>
      </c>
      <c r="K17" s="151">
        <v>7.2962962962962967</v>
      </c>
      <c r="L17" s="151">
        <v>8.0178571428571423</v>
      </c>
      <c r="M17" s="151">
        <v>7.7735849056603774</v>
      </c>
      <c r="N17" s="151">
        <v>7.7446808510638299</v>
      </c>
      <c r="O17" s="151">
        <v>8.1607142857142865</v>
      </c>
      <c r="P17" s="151">
        <v>7.666666666666667</v>
      </c>
      <c r="Q17" s="152">
        <v>7.6139857150562182</v>
      </c>
      <c r="R17" s="153"/>
      <c r="S17" s="143"/>
      <c r="T17" s="143"/>
      <c r="U17" s="143"/>
      <c r="V17" s="143"/>
      <c r="W17" s="143"/>
      <c r="X17" s="143"/>
      <c r="Y17" s="143"/>
      <c r="Z17" s="143"/>
      <c r="AA17" s="143"/>
      <c r="AB17" s="143"/>
      <c r="AC17" s="143"/>
      <c r="AD17" s="143"/>
      <c r="AE17" s="143"/>
      <c r="AF17" s="143"/>
      <c r="AG17" s="143"/>
      <c r="AH17" s="143"/>
      <c r="AI17" s="143"/>
      <c r="AJ17" s="143"/>
    </row>
    <row r="18" spans="1:36" ht="27.75" customHeight="1" x14ac:dyDescent="0.3">
      <c r="A18" s="37">
        <v>13040</v>
      </c>
      <c r="B18" s="150" t="str">
        <f>_xlfn.XLOOKUP($A18,SEGMENTOS!$A:$A,SEGMENTOS!$B:$B)</f>
        <v>Todos avaliando SSMA - CORP+LOCAL</v>
      </c>
      <c r="C18" s="244">
        <v>44309</v>
      </c>
      <c r="D18" s="151"/>
      <c r="E18" s="151"/>
      <c r="F18" s="151"/>
      <c r="G18" s="151"/>
      <c r="H18" s="151"/>
      <c r="I18" s="151"/>
      <c r="J18" s="151"/>
      <c r="K18" s="151"/>
      <c r="L18" s="151"/>
      <c r="M18" s="151"/>
      <c r="N18" s="151"/>
      <c r="O18" s="151"/>
      <c r="P18" s="151"/>
      <c r="Q18" s="152"/>
      <c r="R18" s="153"/>
      <c r="S18" s="143"/>
      <c r="T18" s="143"/>
      <c r="U18" s="143"/>
      <c r="V18" s="143"/>
      <c r="W18" s="143"/>
      <c r="X18" s="143"/>
      <c r="Y18" s="143"/>
      <c r="Z18" s="143"/>
      <c r="AA18" s="143"/>
      <c r="AB18" s="143"/>
      <c r="AC18" s="143"/>
      <c r="AD18" s="143"/>
      <c r="AE18" s="143"/>
      <c r="AF18" s="143"/>
      <c r="AG18" s="143"/>
      <c r="AH18" s="143"/>
      <c r="AI18" s="143"/>
      <c r="AJ18" s="143"/>
    </row>
    <row r="19" spans="1:36" ht="27.75" customHeight="1" x14ac:dyDescent="0.3">
      <c r="A19" s="37">
        <v>12921</v>
      </c>
      <c r="B19" s="150" t="str">
        <f>_xlfn.XLOOKUP($A19,SEGMENTOS!$A:$A,SEGMENTOS!$B:$B)</f>
        <v>Gestores avaliando Comunicação Corporativa</v>
      </c>
      <c r="C19" s="244">
        <v>44309</v>
      </c>
      <c r="D19" s="151">
        <v>7.26</v>
      </c>
      <c r="E19" s="151">
        <v>7.5</v>
      </c>
      <c r="F19" s="151">
        <v>7.1428571428571432</v>
      </c>
      <c r="G19" s="151">
        <v>7.239583333333333</v>
      </c>
      <c r="H19" s="151">
        <v>7.1752577319587632</v>
      </c>
      <c r="I19" s="151">
        <v>7.4141414141414144</v>
      </c>
      <c r="J19" s="151">
        <v>7.1724137931034484</v>
      </c>
      <c r="K19" s="151">
        <v>7.213483146067416</v>
      </c>
      <c r="L19" s="151">
        <v>7.5604395604395602</v>
      </c>
      <c r="M19" s="151">
        <v>7.5116279069767442</v>
      </c>
      <c r="N19" s="151">
        <v>7.3157894736842106</v>
      </c>
      <c r="O19" s="151">
        <v>7.7752808988764048</v>
      </c>
      <c r="P19" s="151">
        <v>7.4285714285714288</v>
      </c>
      <c r="Q19" s="152">
        <v>7.3625372326777381</v>
      </c>
      <c r="R19" s="153"/>
      <c r="S19" s="143"/>
      <c r="T19" s="143"/>
      <c r="U19" s="143"/>
      <c r="V19" s="143"/>
      <c r="W19" s="143"/>
      <c r="X19" s="143"/>
      <c r="Y19" s="143"/>
      <c r="Z19" s="143"/>
      <c r="AA19" s="143"/>
      <c r="AB19" s="143"/>
      <c r="AC19" s="143"/>
      <c r="AD19" s="143"/>
      <c r="AE19" s="143"/>
      <c r="AF19" s="143"/>
      <c r="AG19" s="143"/>
      <c r="AH19" s="143"/>
      <c r="AI19" s="143"/>
      <c r="AJ19" s="143"/>
    </row>
    <row r="20" spans="1:36" ht="27.75" customHeight="1" x14ac:dyDescent="0.3">
      <c r="A20" s="37">
        <v>12922</v>
      </c>
      <c r="B20" s="150" t="str">
        <f>_xlfn.XLOOKUP($A20,SEGMENTOS!$A:$A,SEGMENTOS!$B:$B)</f>
        <v>NÃO Gestores avaliando Comunicação Corporativa</v>
      </c>
      <c r="C20" s="244">
        <v>44309</v>
      </c>
      <c r="D20" s="151">
        <v>7.3015202702702702</v>
      </c>
      <c r="E20" s="151">
        <v>7.0635593220338979</v>
      </c>
      <c r="F20" s="151"/>
      <c r="G20" s="151"/>
      <c r="H20" s="151">
        <v>7.1391402714932131</v>
      </c>
      <c r="I20" s="151">
        <v>7.2020856820744079</v>
      </c>
      <c r="J20" s="151">
        <v>7.0025597269624571</v>
      </c>
      <c r="K20" s="151"/>
      <c r="L20" s="151">
        <v>7.3707579185520364</v>
      </c>
      <c r="M20" s="151">
        <v>7.3693115519253212</v>
      </c>
      <c r="N20" s="151"/>
      <c r="O20" s="151">
        <v>7.5493792325056432</v>
      </c>
      <c r="P20" s="151"/>
      <c r="Q20" s="152">
        <v>7.2512478945079177</v>
      </c>
      <c r="R20" s="153"/>
      <c r="S20" s="143"/>
      <c r="T20" s="143"/>
      <c r="U20" s="143"/>
      <c r="V20" s="143"/>
      <c r="W20" s="143"/>
      <c r="X20" s="143"/>
      <c r="Y20" s="143"/>
      <c r="Z20" s="143"/>
      <c r="AA20" s="143"/>
      <c r="AB20" s="143"/>
      <c r="AC20" s="143"/>
      <c r="AD20" s="143"/>
      <c r="AE20" s="143"/>
      <c r="AF20" s="143"/>
      <c r="AG20" s="143"/>
      <c r="AH20" s="143"/>
      <c r="AI20" s="143"/>
      <c r="AJ20" s="143"/>
    </row>
    <row r="21" spans="1:36" ht="27.75" customHeight="1" x14ac:dyDescent="0.3">
      <c r="A21" s="37">
        <v>12961</v>
      </c>
      <c r="B21" s="150" t="str">
        <f>_xlfn.XLOOKUP($A21,SEGMENTOS!$A:$A,SEGMENTOS!$B:$B)</f>
        <v>Gestores avaliando Facilities</v>
      </c>
      <c r="C21" s="244">
        <v>44309</v>
      </c>
      <c r="D21" s="151">
        <v>6.4190476190476193</v>
      </c>
      <c r="E21" s="151">
        <v>6.8173076923076925</v>
      </c>
      <c r="F21" s="151">
        <v>6.7547169811320753</v>
      </c>
      <c r="G21" s="151">
        <v>7.0196078431372548</v>
      </c>
      <c r="H21" s="151">
        <v>6.4951456310679614</v>
      </c>
      <c r="I21" s="151">
        <v>7.0288461538461542</v>
      </c>
      <c r="J21" s="151">
        <v>6.6781609195402298</v>
      </c>
      <c r="K21" s="151">
        <v>6.75</v>
      </c>
      <c r="L21" s="151">
        <v>6.8571428571428568</v>
      </c>
      <c r="M21" s="151">
        <v>6.4777777777777779</v>
      </c>
      <c r="N21" s="151">
        <v>6.9512195121951219</v>
      </c>
      <c r="O21" s="151">
        <v>7.9230769230769234</v>
      </c>
      <c r="P21" s="151">
        <v>6.7142857142857144</v>
      </c>
      <c r="Q21" s="152">
        <v>6.8280858979517518</v>
      </c>
      <c r="R21" s="153"/>
      <c r="S21" s="143"/>
      <c r="T21" s="143"/>
      <c r="U21" s="143"/>
      <c r="V21" s="143"/>
      <c r="W21" s="143"/>
      <c r="X21" s="143"/>
      <c r="Y21" s="143"/>
      <c r="Z21" s="143"/>
      <c r="AA21" s="143"/>
      <c r="AB21" s="143"/>
      <c r="AC21" s="143"/>
      <c r="AD21" s="143"/>
      <c r="AE21" s="143"/>
      <c r="AF21" s="143"/>
      <c r="AG21" s="143"/>
      <c r="AH21" s="143"/>
      <c r="AI21" s="143"/>
      <c r="AJ21" s="143"/>
    </row>
    <row r="22" spans="1:36" ht="27.75" customHeight="1" x14ac:dyDescent="0.3">
      <c r="A22" s="37">
        <v>12962</v>
      </c>
      <c r="B22" s="150" t="str">
        <f>_xlfn.XLOOKUP($A22,SEGMENTOS!$A:$A,SEGMENTOS!$B:$B)</f>
        <v>NÃO Gestores avaliando Facilities</v>
      </c>
      <c r="C22" s="244">
        <v>44309</v>
      </c>
      <c r="D22" s="151">
        <v>6.4393939393939394</v>
      </c>
      <c r="E22" s="151">
        <v>6.3959276018099551</v>
      </c>
      <c r="F22" s="151"/>
      <c r="G22" s="151"/>
      <c r="H22" s="151">
        <v>6.4646493212669682</v>
      </c>
      <c r="I22" s="151">
        <v>6.6339184597961491</v>
      </c>
      <c r="J22" s="151">
        <v>6.5416191562143675</v>
      </c>
      <c r="K22" s="151"/>
      <c r="L22" s="151">
        <v>6.7203389830508478</v>
      </c>
      <c r="M22" s="151">
        <v>6.6545714285714288</v>
      </c>
      <c r="N22" s="151"/>
      <c r="O22" s="151">
        <v>7.093643586833144</v>
      </c>
      <c r="P22" s="151"/>
      <c r="Q22" s="152">
        <v>6.613616817394238</v>
      </c>
      <c r="R22" s="153"/>
      <c r="S22" s="143"/>
      <c r="T22" s="143"/>
      <c r="U22" s="143"/>
      <c r="V22" s="143"/>
      <c r="W22" s="143"/>
      <c r="X22" s="143"/>
      <c r="Y22" s="143"/>
      <c r="Z22" s="143"/>
      <c r="AA22" s="143"/>
      <c r="AB22" s="143"/>
      <c r="AC22" s="143"/>
      <c r="AD22" s="143"/>
      <c r="AE22" s="143"/>
      <c r="AF22" s="143"/>
      <c r="AG22" s="143"/>
      <c r="AH22" s="143"/>
      <c r="AI22" s="143"/>
      <c r="AJ22" s="143"/>
    </row>
    <row r="23" spans="1:36" ht="27.75" customHeight="1" x14ac:dyDescent="0.3">
      <c r="A23" s="37">
        <v>12941</v>
      </c>
      <c r="B23" s="150" t="str">
        <f>_xlfn.XLOOKUP($A23,SEGMENTOS!$A:$A,SEGMENTOS!$B:$B)</f>
        <v>Gestores avaliando Gente &amp; Gestão</v>
      </c>
      <c r="C23" s="244">
        <v>44309</v>
      </c>
      <c r="D23" s="151">
        <v>7.2844036697247709</v>
      </c>
      <c r="E23" s="151">
        <v>7.3888888888888893</v>
      </c>
      <c r="F23" s="151">
        <v>7.2568807339449544</v>
      </c>
      <c r="G23" s="151">
        <v>7.2352941176470589</v>
      </c>
      <c r="H23" s="151">
        <v>7.5238095238095237</v>
      </c>
      <c r="I23" s="151">
        <v>7.5377358490566042</v>
      </c>
      <c r="J23" s="151">
        <v>6.9255319148936172</v>
      </c>
      <c r="K23" s="151">
        <v>7.0549450549450547</v>
      </c>
      <c r="L23" s="151">
        <v>7.4787234042553195</v>
      </c>
      <c r="M23" s="151">
        <v>7.0319148936170217</v>
      </c>
      <c r="N23" s="151">
        <v>7.2470588235294118</v>
      </c>
      <c r="O23" s="151">
        <v>8.0421052631578949</v>
      </c>
      <c r="P23" s="151">
        <v>7.354838709677419</v>
      </c>
      <c r="Q23" s="152">
        <v>7.3365844378383613</v>
      </c>
      <c r="R23" s="153"/>
      <c r="S23" s="143"/>
      <c r="T23" s="143"/>
      <c r="U23" s="143"/>
      <c r="V23" s="143"/>
      <c r="W23" s="143"/>
      <c r="X23" s="143"/>
      <c r="Y23" s="143"/>
      <c r="Z23" s="143"/>
      <c r="AA23" s="143"/>
      <c r="AB23" s="143"/>
      <c r="AC23" s="143"/>
      <c r="AD23" s="143"/>
      <c r="AE23" s="143"/>
      <c r="AF23" s="143"/>
      <c r="AG23" s="143"/>
      <c r="AH23" s="143"/>
      <c r="AI23" s="143"/>
      <c r="AJ23" s="143"/>
    </row>
    <row r="24" spans="1:36" ht="27.75" customHeight="1" x14ac:dyDescent="0.3">
      <c r="A24" s="37">
        <v>12942</v>
      </c>
      <c r="B24" s="150" t="str">
        <f>_xlfn.XLOOKUP($A24,SEGMENTOS!$A:$A,SEGMENTOS!$B:$B)</f>
        <v>NÃO Gestores avaliando Gente &amp; Gestão</v>
      </c>
      <c r="C24" s="244">
        <v>44309</v>
      </c>
      <c r="D24" s="151">
        <v>7.22265625</v>
      </c>
      <c r="E24" s="151">
        <v>7.0192522321428568</v>
      </c>
      <c r="F24" s="151"/>
      <c r="G24" s="151"/>
      <c r="H24" s="151">
        <v>7.1673206278026909</v>
      </c>
      <c r="I24" s="151">
        <v>7.2045454545454541</v>
      </c>
      <c r="J24" s="151">
        <v>7.0913407821229049</v>
      </c>
      <c r="K24" s="151"/>
      <c r="L24" s="151">
        <v>7.3361204013377925</v>
      </c>
      <c r="M24" s="151">
        <v>7.301026225769669</v>
      </c>
      <c r="N24" s="151"/>
      <c r="O24" s="151">
        <v>7.4458100558659215</v>
      </c>
      <c r="P24" s="151"/>
      <c r="Q24" s="152">
        <v>7.2238396061238443</v>
      </c>
      <c r="R24" s="153"/>
      <c r="S24" s="143"/>
      <c r="T24" s="143"/>
      <c r="U24" s="143"/>
      <c r="V24" s="143"/>
      <c r="W24" s="143"/>
      <c r="X24" s="143"/>
      <c r="Y24" s="143"/>
      <c r="Z24" s="143"/>
      <c r="AA24" s="143"/>
      <c r="AB24" s="143"/>
      <c r="AC24" s="143"/>
      <c r="AD24" s="143"/>
      <c r="AE24" s="143"/>
      <c r="AF24" s="143"/>
      <c r="AG24" s="143"/>
      <c r="AH24" s="143"/>
      <c r="AI24" s="143"/>
      <c r="AJ24" s="143"/>
    </row>
    <row r="25" spans="1:36" ht="27.75" customHeight="1" x14ac:dyDescent="0.3">
      <c r="A25" s="37">
        <v>13464</v>
      </c>
      <c r="B25" s="150" t="str">
        <f>_xlfn.XLOOKUP($A25,SEGMENTOS!$A:$A,SEGMENTOS!$B:$B)</f>
        <v>Gestores avaliando SSMA LOCAL</v>
      </c>
      <c r="C25" s="244">
        <v>44309</v>
      </c>
      <c r="D25" s="151"/>
      <c r="E25" s="151"/>
      <c r="F25" s="151"/>
      <c r="G25" s="151"/>
      <c r="H25" s="151"/>
      <c r="I25" s="151"/>
      <c r="J25" s="151"/>
      <c r="K25" s="151"/>
      <c r="L25" s="151"/>
      <c r="M25" s="151"/>
      <c r="N25" s="151"/>
      <c r="O25" s="151"/>
      <c r="P25" s="151"/>
      <c r="Q25" s="152"/>
      <c r="R25" s="153"/>
      <c r="S25" s="143"/>
      <c r="T25" s="143"/>
      <c r="U25" s="143"/>
      <c r="V25" s="143"/>
      <c r="W25" s="143"/>
      <c r="X25" s="143"/>
      <c r="Y25" s="143"/>
      <c r="Z25" s="143"/>
      <c r="AA25" s="143"/>
      <c r="AB25" s="143"/>
      <c r="AC25" s="143"/>
      <c r="AD25" s="143"/>
      <c r="AE25" s="143"/>
      <c r="AF25" s="143"/>
      <c r="AG25" s="143"/>
      <c r="AH25" s="143"/>
      <c r="AI25" s="143"/>
      <c r="AJ25" s="143"/>
    </row>
    <row r="26" spans="1:36" ht="27.75" customHeight="1" x14ac:dyDescent="0.3">
      <c r="A26" s="37">
        <v>13042</v>
      </c>
      <c r="B26" s="150" t="str">
        <f>_xlfn.XLOOKUP($A26,SEGMENTOS!$A:$A,SEGMENTOS!$B:$B)</f>
        <v>NÃO Gestores avaliando SSMA LOCAL</v>
      </c>
      <c r="C26" s="244">
        <v>44309</v>
      </c>
      <c r="D26" s="151"/>
      <c r="E26" s="151"/>
      <c r="F26" s="151"/>
      <c r="G26" s="151"/>
      <c r="H26" s="151"/>
      <c r="I26" s="151"/>
      <c r="J26" s="151"/>
      <c r="K26" s="151"/>
      <c r="L26" s="151"/>
      <c r="M26" s="151"/>
      <c r="N26" s="151"/>
      <c r="O26" s="151"/>
      <c r="P26" s="151"/>
      <c r="Q26" s="152"/>
      <c r="R26" s="153"/>
      <c r="S26" s="143"/>
      <c r="T26" s="143"/>
      <c r="U26" s="143"/>
      <c r="V26" s="143"/>
      <c r="W26" s="143"/>
      <c r="X26" s="143"/>
      <c r="Y26" s="143"/>
      <c r="Z26" s="143"/>
      <c r="AA26" s="143"/>
      <c r="AB26" s="143"/>
      <c r="AC26" s="143"/>
      <c r="AD26" s="143"/>
      <c r="AE26" s="143"/>
      <c r="AF26" s="143"/>
      <c r="AG26" s="143"/>
      <c r="AH26" s="143"/>
      <c r="AI26" s="143"/>
      <c r="AJ26" s="143"/>
    </row>
    <row r="27" spans="1:36" ht="27.75" customHeight="1" x14ac:dyDescent="0.3">
      <c r="A27" s="37">
        <v>12981</v>
      </c>
      <c r="B27" s="150" t="str">
        <f>_xlfn.XLOOKUP($A27,SEGMENTOS!$A:$A,SEGMENTOS!$B:$B)</f>
        <v>Gestores avaliando Tecnologia</v>
      </c>
      <c r="C27" s="244">
        <v>44309</v>
      </c>
      <c r="D27" s="151">
        <v>6.5092592592592595</v>
      </c>
      <c r="E27" s="151">
        <v>6.4545454545454541</v>
      </c>
      <c r="F27" s="151">
        <v>6.3818181818181818</v>
      </c>
      <c r="G27" s="151">
        <v>6.5700934579439254</v>
      </c>
      <c r="H27" s="151">
        <v>6.5648148148148149</v>
      </c>
      <c r="I27" s="151">
        <v>7.1818181818181817</v>
      </c>
      <c r="J27" s="151">
        <v>6.3838383838383841</v>
      </c>
      <c r="K27" s="151">
        <v>6.4787234042553195</v>
      </c>
      <c r="L27" s="151">
        <v>6.8265306122448983</v>
      </c>
      <c r="M27" s="151">
        <v>6.3571428571428568</v>
      </c>
      <c r="N27" s="151">
        <v>6.6744186046511631</v>
      </c>
      <c r="O27" s="151">
        <v>7.37</v>
      </c>
      <c r="P27" s="151">
        <v>6.6836734693877551</v>
      </c>
      <c r="Q27" s="152">
        <v>6.6446045276903689</v>
      </c>
      <c r="R27" s="153"/>
      <c r="S27" s="143"/>
      <c r="T27" s="143"/>
      <c r="U27" s="143"/>
      <c r="V27" s="143"/>
      <c r="W27" s="143"/>
      <c r="X27" s="143"/>
      <c r="Y27" s="143"/>
      <c r="Z27" s="143"/>
      <c r="AA27" s="143"/>
      <c r="AB27" s="143"/>
      <c r="AC27" s="143"/>
      <c r="AD27" s="143"/>
      <c r="AE27" s="143"/>
      <c r="AF27" s="143"/>
      <c r="AG27" s="143"/>
      <c r="AH27" s="143"/>
      <c r="AI27" s="143"/>
      <c r="AJ27" s="143"/>
    </row>
    <row r="28" spans="1:36" ht="27.75" customHeight="1" x14ac:dyDescent="0.3">
      <c r="A28" s="37">
        <v>12982</v>
      </c>
      <c r="B28" s="150" t="str">
        <f>_xlfn.XLOOKUP($A28,SEGMENTOS!$A:$A,SEGMENTOS!$B:$B)</f>
        <v>NÃO Gestores avaliando Tecnologia</v>
      </c>
      <c r="C28" s="244">
        <v>44309</v>
      </c>
      <c r="D28" s="151">
        <v>6.7463483146067418</v>
      </c>
      <c r="E28" s="151">
        <v>6.6488826815642454</v>
      </c>
      <c r="F28" s="151"/>
      <c r="G28" s="151"/>
      <c r="H28" s="151">
        <v>6.8012965050732808</v>
      </c>
      <c r="I28" s="151">
        <v>6.9536516853932584</v>
      </c>
      <c r="J28" s="151">
        <v>6.8323033707865166</v>
      </c>
      <c r="K28" s="151"/>
      <c r="L28" s="151">
        <v>6.9991601343784993</v>
      </c>
      <c r="M28" s="151">
        <v>6.824431818181818</v>
      </c>
      <c r="N28" s="151"/>
      <c r="O28" s="151">
        <v>7.1887640449438202</v>
      </c>
      <c r="P28" s="151"/>
      <c r="Q28" s="152">
        <v>6.871139392792581</v>
      </c>
      <c r="R28" s="153"/>
      <c r="S28" s="143"/>
      <c r="T28" s="143"/>
      <c r="U28" s="143"/>
      <c r="V28" s="143"/>
      <c r="W28" s="143"/>
      <c r="X28" s="143"/>
      <c r="Y28" s="143"/>
      <c r="Z28" s="143"/>
      <c r="AA28" s="143"/>
      <c r="AB28" s="143"/>
      <c r="AC28" s="143"/>
      <c r="AD28" s="143"/>
      <c r="AE28" s="143"/>
      <c r="AF28" s="143"/>
      <c r="AG28" s="143"/>
      <c r="AH28" s="143"/>
      <c r="AI28" s="143"/>
      <c r="AJ28" s="143"/>
    </row>
    <row r="29" spans="1:36" ht="27.75" customHeight="1" x14ac:dyDescent="0.3">
      <c r="A29" s="37">
        <v>13041</v>
      </c>
      <c r="B29" s="150" t="str">
        <f>_xlfn.XLOOKUP($A29,SEGMENTOS!$A:$A,SEGMENTOS!$B:$B)</f>
        <v>Gestores avaliando SSMA</v>
      </c>
      <c r="C29" s="244">
        <v>44309</v>
      </c>
      <c r="D29" s="151"/>
      <c r="E29" s="151"/>
      <c r="F29" s="151"/>
      <c r="G29" s="151"/>
      <c r="H29" s="151"/>
      <c r="I29" s="151"/>
      <c r="J29" s="151"/>
      <c r="K29" s="151"/>
      <c r="L29" s="151"/>
      <c r="M29" s="151"/>
      <c r="N29" s="151"/>
      <c r="O29" s="151"/>
      <c r="P29" s="151"/>
      <c r="Q29" s="152"/>
      <c r="R29" s="153"/>
      <c r="S29" s="143"/>
      <c r="T29" s="143"/>
      <c r="U29" s="143"/>
      <c r="V29" s="143"/>
      <c r="W29" s="143"/>
      <c r="X29" s="143"/>
      <c r="Y29" s="143"/>
      <c r="Z29" s="143"/>
      <c r="AA29" s="143"/>
      <c r="AB29" s="143"/>
      <c r="AC29" s="143"/>
      <c r="AD29" s="143"/>
      <c r="AE29" s="143"/>
      <c r="AF29" s="143"/>
      <c r="AG29" s="143"/>
      <c r="AH29" s="143"/>
      <c r="AI29" s="143"/>
      <c r="AJ29" s="143"/>
    </row>
    <row r="30" spans="1:36" ht="27.75" customHeight="1" x14ac:dyDescent="0.3">
      <c r="A30" s="37">
        <v>12903</v>
      </c>
      <c r="B30" s="150" t="str">
        <f>_xlfn.XLOOKUP($A30,SEGMENTOS!$A:$A,SEGMENTOS!$B:$B)</f>
        <v>Diretores avaliando - Todas as Áreas de Suporte</v>
      </c>
      <c r="C30" s="244">
        <v>44309</v>
      </c>
      <c r="D30" s="151">
        <v>7.3833333333333337</v>
      </c>
      <c r="E30" s="151">
        <v>7.9074074074074074</v>
      </c>
      <c r="F30" s="151">
        <v>7.4</v>
      </c>
      <c r="G30" s="151">
        <v>7.5593220338983054</v>
      </c>
      <c r="H30" s="151">
        <v>6.9333333333333336</v>
      </c>
      <c r="I30" s="151">
        <v>7.5166666666666666</v>
      </c>
      <c r="J30" s="151">
        <v>6.8474576271186445</v>
      </c>
      <c r="K30" s="151">
        <v>6.666666666666667</v>
      </c>
      <c r="L30" s="151">
        <v>7.6166666666666663</v>
      </c>
      <c r="M30" s="151">
        <v>7</v>
      </c>
      <c r="N30" s="151">
        <v>7.581818181818182</v>
      </c>
      <c r="O30" s="151">
        <v>8.0338983050847457</v>
      </c>
      <c r="P30" s="151">
        <v>7.166666666666667</v>
      </c>
      <c r="Q30" s="152">
        <v>7.3351076524506116</v>
      </c>
      <c r="R30" s="153"/>
      <c r="S30" s="143"/>
      <c r="T30" s="143"/>
      <c r="U30" s="143"/>
      <c r="V30" s="143"/>
      <c r="W30" s="143"/>
      <c r="X30" s="143"/>
      <c r="Y30" s="143"/>
      <c r="Z30" s="143"/>
      <c r="AA30" s="143"/>
      <c r="AB30" s="143"/>
      <c r="AC30" s="143"/>
      <c r="AD30" s="143"/>
      <c r="AE30" s="143"/>
      <c r="AF30" s="143"/>
      <c r="AG30" s="143"/>
      <c r="AH30" s="143"/>
      <c r="AI30" s="143"/>
      <c r="AJ30" s="143"/>
    </row>
    <row r="31" spans="1:36" ht="27.75" customHeight="1" x14ac:dyDescent="0.3">
      <c r="A31" s="37">
        <v>12904</v>
      </c>
      <c r="B31" s="150" t="str">
        <f>_xlfn.XLOOKUP($A31,SEGMENTOS!$A:$A,SEGMENTOS!$B:$B)</f>
        <v>Gerentes avaliando - Todas as Áreas de Suporte</v>
      </c>
      <c r="C31" s="244">
        <v>44309</v>
      </c>
      <c r="D31" s="151">
        <v>7.5886524822695032</v>
      </c>
      <c r="E31" s="151">
        <v>7.929577464788732</v>
      </c>
      <c r="F31" s="151">
        <v>7.6857142857142859</v>
      </c>
      <c r="G31" s="151">
        <v>7.6474820143884896</v>
      </c>
      <c r="H31" s="151">
        <v>7.7028985507246377</v>
      </c>
      <c r="I31" s="151">
        <v>7.957446808510638</v>
      </c>
      <c r="J31" s="151">
        <v>7.36231884057971</v>
      </c>
      <c r="K31" s="151">
        <v>7.5611510791366907</v>
      </c>
      <c r="L31" s="151">
        <v>7.859154929577465</v>
      </c>
      <c r="M31" s="151">
        <v>7.5467625899280577</v>
      </c>
      <c r="N31" s="151">
        <v>7.8644067796610173</v>
      </c>
      <c r="O31" s="151">
        <v>8.4632352941176467</v>
      </c>
      <c r="P31" s="151">
        <v>7.7089552238805972</v>
      </c>
      <c r="Q31" s="152">
        <v>7.7499785293160368</v>
      </c>
      <c r="R31" s="153"/>
      <c r="S31" s="143"/>
      <c r="T31" s="143"/>
      <c r="U31" s="143"/>
      <c r="V31" s="143"/>
      <c r="W31" s="143"/>
      <c r="X31" s="143"/>
      <c r="Y31" s="143"/>
      <c r="Z31" s="143"/>
      <c r="AA31" s="143"/>
      <c r="AB31" s="143"/>
      <c r="AC31" s="143"/>
      <c r="AD31" s="143"/>
      <c r="AE31" s="143"/>
      <c r="AF31" s="143"/>
      <c r="AG31" s="143"/>
      <c r="AH31" s="143"/>
      <c r="AI31" s="143"/>
      <c r="AJ31" s="143"/>
    </row>
    <row r="32" spans="1:36" ht="27.75" customHeight="1" x14ac:dyDescent="0.3">
      <c r="A32" s="37">
        <v>12905</v>
      </c>
      <c r="B32" s="150" t="str">
        <f>_xlfn.XLOOKUP($A32,SEGMENTOS!$A:$A,SEGMENTOS!$B:$B)</f>
        <v>Coordenadores avaliando - Todas as Áreas de Suporte</v>
      </c>
      <c r="C32" s="244">
        <v>44309</v>
      </c>
      <c r="D32" s="151">
        <v>6.9253112033195023</v>
      </c>
      <c r="E32" s="151">
        <v>7.1652892561983474</v>
      </c>
      <c r="F32" s="151">
        <v>6.9672131147540988</v>
      </c>
      <c r="G32" s="151">
        <v>7.0940170940170937</v>
      </c>
      <c r="H32" s="151">
        <v>6.8652173913043475</v>
      </c>
      <c r="I32" s="151">
        <v>7.3061224489795915</v>
      </c>
      <c r="J32" s="151">
        <v>6.6905829596412554</v>
      </c>
      <c r="K32" s="151">
        <v>6.9452054794520546</v>
      </c>
      <c r="L32" s="151">
        <v>7.2088888888888887</v>
      </c>
      <c r="M32" s="151">
        <v>6.8715596330275233</v>
      </c>
      <c r="N32" s="151">
        <v>6.9211822660098523</v>
      </c>
      <c r="O32" s="151">
        <v>7.6043478260869568</v>
      </c>
      <c r="P32" s="151">
        <v>7.0495495495495497</v>
      </c>
      <c r="Q32" s="152">
        <v>7.0534785071791237</v>
      </c>
      <c r="R32" s="153"/>
      <c r="S32" s="143"/>
      <c r="T32" s="143"/>
      <c r="U32" s="143"/>
      <c r="V32" s="143"/>
      <c r="W32" s="143"/>
      <c r="X32" s="143"/>
      <c r="Y32" s="143"/>
      <c r="Z32" s="143"/>
      <c r="AA32" s="143"/>
      <c r="AB32" s="143"/>
      <c r="AC32" s="143"/>
      <c r="AD32" s="143"/>
      <c r="AE32" s="143"/>
      <c r="AF32" s="143"/>
      <c r="AG32" s="143"/>
      <c r="AH32" s="143"/>
      <c r="AI32" s="143"/>
      <c r="AJ32" s="143"/>
    </row>
    <row r="33" spans="1:36" ht="27.75" customHeight="1" x14ac:dyDescent="0.3">
      <c r="A33" s="37">
        <v>12906</v>
      </c>
      <c r="B33" s="150" t="str">
        <f>_xlfn.XLOOKUP($A33,SEGMENTOS!$A:$A,SEGMENTOS!$B:$B)</f>
        <v>SUP, LID, ENCARR avaliando - Todas as Áreas de Suporte</v>
      </c>
      <c r="C33" s="244">
        <v>44309</v>
      </c>
      <c r="D33" s="151">
        <v>6.9107142857142856</v>
      </c>
      <c r="E33" s="151">
        <v>6.7048192771084336</v>
      </c>
      <c r="F33" s="151">
        <v>6.6107784431137722</v>
      </c>
      <c r="G33" s="151">
        <v>6.90625</v>
      </c>
      <c r="H33" s="151">
        <v>6.617283950617284</v>
      </c>
      <c r="I33" s="151">
        <v>7.110429447852761</v>
      </c>
      <c r="J33" s="151">
        <v>7.078125</v>
      </c>
      <c r="K33" s="151">
        <v>7.0762711864406782</v>
      </c>
      <c r="L33" s="151">
        <v>7.228346456692913</v>
      </c>
      <c r="M33" s="151">
        <v>7.2142857142857144</v>
      </c>
      <c r="N33" s="151">
        <v>7.1363636363636367</v>
      </c>
      <c r="O33" s="151">
        <v>7.7578125</v>
      </c>
      <c r="P33" s="151">
        <v>7.169354838709677</v>
      </c>
      <c r="Q33" s="152">
        <v>7.034172973628654</v>
      </c>
      <c r="R33" s="153"/>
      <c r="S33" s="143"/>
      <c r="T33" s="143"/>
      <c r="U33" s="143"/>
      <c r="V33" s="143"/>
      <c r="W33" s="143"/>
      <c r="X33" s="143"/>
      <c r="Y33" s="143"/>
      <c r="Z33" s="143"/>
      <c r="AA33" s="143"/>
      <c r="AB33" s="143"/>
      <c r="AC33" s="143"/>
      <c r="AD33" s="143"/>
      <c r="AE33" s="143"/>
      <c r="AF33" s="143"/>
      <c r="AG33" s="143"/>
      <c r="AH33" s="143"/>
      <c r="AI33" s="143"/>
      <c r="AJ33" s="143"/>
    </row>
    <row r="34" spans="1:36" ht="27.75" customHeight="1" x14ac:dyDescent="0.3">
      <c r="A34" s="37">
        <v>12908</v>
      </c>
      <c r="B34" s="150" t="str">
        <f>_xlfn.XLOOKUP($A34,SEGMENTOS!$A:$A,SEGMENTOS!$B:$B)</f>
        <v>Todos do CD SB Campo avaliando todas as Áreas de Suporte</v>
      </c>
      <c r="C34" s="244">
        <v>44309</v>
      </c>
      <c r="D34" s="151">
        <v>6.4688612099644125</v>
      </c>
      <c r="E34" s="151">
        <v>6.2747349823321557</v>
      </c>
      <c r="F34" s="151">
        <v>6.6229508196721314</v>
      </c>
      <c r="G34" s="151">
        <v>6.5087719298245617</v>
      </c>
      <c r="H34" s="151">
        <v>6.4178571428571427</v>
      </c>
      <c r="I34" s="151">
        <v>6.4973309608540921</v>
      </c>
      <c r="J34" s="151">
        <v>6.5517857142857139</v>
      </c>
      <c r="K34" s="151">
        <v>6.6909090909090905</v>
      </c>
      <c r="L34" s="151">
        <v>6.8965827338129495</v>
      </c>
      <c r="M34" s="151">
        <v>6.794776119402985</v>
      </c>
      <c r="N34" s="151">
        <v>6.4905660377358494</v>
      </c>
      <c r="O34" s="151">
        <v>7.0376344086021509</v>
      </c>
      <c r="P34" s="151">
        <v>6.6727272727272728</v>
      </c>
      <c r="Q34" s="152">
        <v>6.608962744074387</v>
      </c>
      <c r="R34" s="153"/>
      <c r="S34" s="143"/>
      <c r="T34" s="143"/>
      <c r="U34" s="143"/>
      <c r="V34" s="143"/>
      <c r="W34" s="143"/>
      <c r="X34" s="143"/>
      <c r="Y34" s="143"/>
      <c r="Z34" s="143"/>
      <c r="AA34" s="143"/>
      <c r="AB34" s="143"/>
      <c r="AC34" s="143"/>
      <c r="AD34" s="143"/>
      <c r="AE34" s="143"/>
      <c r="AF34" s="143"/>
      <c r="AG34" s="143"/>
      <c r="AH34" s="143"/>
      <c r="AI34" s="143"/>
      <c r="AJ34" s="143"/>
    </row>
    <row r="35" spans="1:36" ht="27.75" customHeight="1" x14ac:dyDescent="0.3">
      <c r="A35" s="37">
        <v>12914</v>
      </c>
      <c r="B35" s="150" t="str">
        <f>_xlfn.XLOOKUP($A35,SEGMENTOS!$A:$A,SEGMENTOS!$B:$B)</f>
        <v>Todos dos Escritório SPaulo avaliando todas as Áreas de Suporte</v>
      </c>
      <c r="C35" s="244">
        <v>44309</v>
      </c>
      <c r="D35" s="151">
        <v>7.0731497418244409</v>
      </c>
      <c r="E35" s="151">
        <v>7.3399470899470902</v>
      </c>
      <c r="F35" s="151">
        <v>7.18</v>
      </c>
      <c r="G35" s="151">
        <v>7.3112033195020745</v>
      </c>
      <c r="H35" s="151">
        <v>7.1592920353982299</v>
      </c>
      <c r="I35" s="151">
        <v>7.475473321858864</v>
      </c>
      <c r="J35" s="151">
        <v>7.0272808586762077</v>
      </c>
      <c r="K35" s="151">
        <v>6.9344978165938862</v>
      </c>
      <c r="L35" s="151">
        <v>7.4512195121951219</v>
      </c>
      <c r="M35" s="151">
        <v>7.0785198555956681</v>
      </c>
      <c r="N35" s="151">
        <v>7.2261306532663321</v>
      </c>
      <c r="O35" s="151">
        <v>7.8254385964912281</v>
      </c>
      <c r="P35" s="151">
        <v>7.2521367521367521</v>
      </c>
      <c r="Q35" s="152">
        <v>7.2561028971260635</v>
      </c>
      <c r="R35" s="153"/>
      <c r="S35" s="143"/>
      <c r="T35" s="143"/>
      <c r="U35" s="143"/>
      <c r="V35" s="143"/>
      <c r="W35" s="143"/>
      <c r="X35" s="143"/>
      <c r="Y35" s="143"/>
      <c r="Z35" s="143"/>
      <c r="AA35" s="143"/>
      <c r="AB35" s="143"/>
      <c r="AC35" s="143"/>
      <c r="AD35" s="143"/>
      <c r="AE35" s="143"/>
      <c r="AF35" s="143"/>
      <c r="AG35" s="143"/>
      <c r="AH35" s="143"/>
      <c r="AI35" s="143"/>
      <c r="AJ35" s="143"/>
    </row>
    <row r="36" spans="1:36" ht="27.75" customHeight="1" x14ac:dyDescent="0.3">
      <c r="A36" s="37">
        <v>13075</v>
      </c>
      <c r="B36" s="150" t="str">
        <f>_xlfn.XLOOKUP($A36,SEGMENTOS!$A:$A,SEGMENTOS!$B:$B)</f>
        <v>Todos de Itaqui/MA avaliando todas as Áreas de Suporte</v>
      </c>
      <c r="C36" s="244">
        <v>44309</v>
      </c>
      <c r="D36" s="151"/>
      <c r="E36" s="151"/>
      <c r="F36" s="151"/>
      <c r="G36" s="151"/>
      <c r="H36" s="151"/>
      <c r="I36" s="151"/>
      <c r="J36" s="151"/>
      <c r="K36" s="151"/>
      <c r="L36" s="151"/>
      <c r="M36" s="151"/>
      <c r="N36" s="151"/>
      <c r="O36" s="151"/>
      <c r="P36" s="151"/>
      <c r="Q36" s="152"/>
      <c r="R36" s="153"/>
      <c r="S36" s="143"/>
      <c r="T36" s="143"/>
      <c r="U36" s="143"/>
      <c r="V36" s="143"/>
      <c r="W36" s="143"/>
      <c r="X36" s="143"/>
      <c r="Y36" s="143"/>
      <c r="Z36" s="143"/>
      <c r="AA36" s="143"/>
      <c r="AB36" s="143"/>
      <c r="AC36" s="143"/>
      <c r="AD36" s="143"/>
      <c r="AE36" s="143"/>
      <c r="AF36" s="143"/>
      <c r="AG36" s="143"/>
      <c r="AH36" s="143"/>
      <c r="AI36" s="143"/>
      <c r="AJ36" s="143"/>
    </row>
    <row r="37" spans="1:36" ht="27.75" customHeight="1" x14ac:dyDescent="0.3">
      <c r="A37" s="37">
        <v>13459</v>
      </c>
      <c r="B37" s="150" t="str">
        <f>_xlfn.XLOOKUP($A37,SEGMENTOS!$A:$A,SEGMENTOS!$B:$B)</f>
        <v>Todos do TEV + TK10 avaliando todas as Áreas de Suporte</v>
      </c>
      <c r="C37" s="244">
        <v>44309</v>
      </c>
      <c r="D37" s="151"/>
      <c r="E37" s="151"/>
      <c r="F37" s="151"/>
      <c r="G37" s="151"/>
      <c r="H37" s="151"/>
      <c r="I37" s="151"/>
      <c r="J37" s="151"/>
      <c r="K37" s="151"/>
      <c r="L37" s="151"/>
      <c r="M37" s="151"/>
      <c r="N37" s="151"/>
      <c r="O37" s="151"/>
      <c r="P37" s="151"/>
      <c r="Q37" s="152"/>
      <c r="R37" s="153"/>
      <c r="S37" s="143"/>
      <c r="T37" s="143"/>
      <c r="U37" s="143"/>
      <c r="V37" s="143"/>
      <c r="W37" s="143"/>
      <c r="X37" s="143"/>
      <c r="Y37" s="143"/>
      <c r="Z37" s="143"/>
      <c r="AA37" s="143"/>
      <c r="AB37" s="143"/>
      <c r="AC37" s="143"/>
      <c r="AD37" s="143"/>
      <c r="AE37" s="143"/>
      <c r="AF37" s="143"/>
      <c r="AG37" s="143"/>
      <c r="AH37" s="143"/>
      <c r="AI37" s="143"/>
      <c r="AJ37" s="143"/>
    </row>
    <row r="38" spans="1:36" ht="27.75" customHeight="1" x14ac:dyDescent="0.3">
      <c r="A38" s="37">
        <v>13450</v>
      </c>
      <c r="B38" s="150" t="str">
        <f>_xlfn.XLOOKUP($A38,SEGMENTOS!$A:$A,SEGMENTOS!$B:$B)</f>
        <v>Todos do Tecon Santos avaliando todas as Áreas de Suporte</v>
      </c>
      <c r="C38" s="244">
        <v>44309</v>
      </c>
      <c r="D38" s="151"/>
      <c r="E38" s="151"/>
      <c r="F38" s="151"/>
      <c r="G38" s="151"/>
      <c r="H38" s="151"/>
      <c r="I38" s="151"/>
      <c r="J38" s="151"/>
      <c r="K38" s="151"/>
      <c r="L38" s="151"/>
      <c r="M38" s="151"/>
      <c r="N38" s="151"/>
      <c r="O38" s="151"/>
      <c r="P38" s="151"/>
      <c r="Q38" s="152"/>
      <c r="R38" s="153"/>
      <c r="S38" s="143"/>
      <c r="T38" s="143"/>
      <c r="U38" s="143"/>
      <c r="V38" s="143"/>
      <c r="W38" s="143"/>
      <c r="X38" s="143"/>
      <c r="Y38" s="143"/>
      <c r="Z38" s="143"/>
      <c r="AA38" s="143"/>
      <c r="AB38" s="143"/>
      <c r="AC38" s="143"/>
      <c r="AD38" s="143"/>
      <c r="AE38" s="143"/>
      <c r="AF38" s="143"/>
      <c r="AG38" s="143"/>
      <c r="AH38" s="143"/>
      <c r="AI38" s="143"/>
      <c r="AJ38" s="143"/>
    </row>
    <row r="39" spans="1:36" ht="27.75" customHeight="1" x14ac:dyDescent="0.3">
      <c r="A39" s="37">
        <v>13456</v>
      </c>
      <c r="B39" s="150" t="str">
        <f>_xlfn.XLOOKUP($A39,SEGMENTOS!$A:$A,SEGMENTOS!$B:$B)</f>
        <v>Todos do Tecon VConde avaliando todas as Áreas de Suporte</v>
      </c>
      <c r="C39" s="244">
        <v>44309</v>
      </c>
      <c r="D39" s="151"/>
      <c r="E39" s="151"/>
      <c r="F39" s="151"/>
      <c r="G39" s="151"/>
      <c r="H39" s="151"/>
      <c r="I39" s="151"/>
      <c r="J39" s="151"/>
      <c r="K39" s="151"/>
      <c r="L39" s="151"/>
      <c r="M39" s="151"/>
      <c r="N39" s="151"/>
      <c r="O39" s="151"/>
      <c r="P39" s="151"/>
      <c r="Q39" s="152"/>
      <c r="R39" s="153"/>
      <c r="S39" s="143"/>
      <c r="T39" s="143"/>
      <c r="U39" s="143"/>
      <c r="V39" s="143"/>
      <c r="W39" s="143"/>
      <c r="X39" s="143"/>
      <c r="Y39" s="143"/>
      <c r="Z39" s="143"/>
      <c r="AA39" s="143"/>
      <c r="AB39" s="143"/>
      <c r="AC39" s="143"/>
      <c r="AD39" s="143"/>
      <c r="AE39" s="143"/>
      <c r="AF39" s="143"/>
      <c r="AG39" s="143"/>
      <c r="AH39" s="143"/>
      <c r="AI39" s="143"/>
      <c r="AJ39" s="143"/>
    </row>
    <row r="40" spans="1:36" ht="27.75" customHeight="1" x14ac:dyDescent="0.3">
      <c r="A40" s="37">
        <v>13453</v>
      </c>
      <c r="B40" s="150" t="str">
        <f>_xlfn.XLOOKUP($A40,SEGMENTOS!$A:$A,SEGMENTOS!$B:$B)</f>
        <v>Todos do Tecon Imbituba avaliando todas as Áreas de Suporte</v>
      </c>
      <c r="C40" s="244">
        <v>44309</v>
      </c>
      <c r="D40" s="151"/>
      <c r="E40" s="151"/>
      <c r="F40" s="151"/>
      <c r="G40" s="151"/>
      <c r="H40" s="151"/>
      <c r="I40" s="151"/>
      <c r="J40" s="151"/>
      <c r="K40" s="151"/>
      <c r="L40" s="151"/>
      <c r="M40" s="151"/>
      <c r="N40" s="151"/>
      <c r="O40" s="151"/>
      <c r="P40" s="151"/>
      <c r="Q40" s="152"/>
      <c r="R40" s="153"/>
      <c r="S40" s="143"/>
      <c r="T40" s="143"/>
      <c r="U40" s="143"/>
      <c r="V40" s="143"/>
      <c r="W40" s="143"/>
      <c r="X40" s="143"/>
      <c r="Y40" s="143"/>
      <c r="Z40" s="143"/>
      <c r="AA40" s="143"/>
      <c r="AB40" s="143"/>
      <c r="AC40" s="143"/>
      <c r="AD40" s="143"/>
      <c r="AE40" s="143"/>
      <c r="AF40" s="143"/>
      <c r="AG40" s="143"/>
      <c r="AH40" s="143"/>
      <c r="AI40" s="143"/>
      <c r="AJ40" s="143"/>
    </row>
    <row r="41" spans="1:36" ht="27.75" customHeight="1" x14ac:dyDescent="0.3">
      <c r="A41" s="37">
        <v>12909</v>
      </c>
      <c r="B41" s="150" t="str">
        <f>_xlfn.XLOOKUP($A41,SEGMENTOS!$A:$A,SEGMENTOS!$B:$B)</f>
        <v>Gestores do CD SB Campo avaliando todas as Áreas de Suporte</v>
      </c>
      <c r="C41" s="244">
        <v>44309</v>
      </c>
      <c r="D41" s="151">
        <v>6.7966101694915251</v>
      </c>
      <c r="E41" s="151">
        <v>6.5666666666666664</v>
      </c>
      <c r="F41" s="151">
        <v>6.6229508196721314</v>
      </c>
      <c r="G41" s="151">
        <v>6.5087719298245617</v>
      </c>
      <c r="H41" s="151">
        <v>6.6140350877192979</v>
      </c>
      <c r="I41" s="151">
        <v>6.645161290322581</v>
      </c>
      <c r="J41" s="151">
        <v>6.5614035087719298</v>
      </c>
      <c r="K41" s="151">
        <v>6.6909090909090905</v>
      </c>
      <c r="L41" s="151">
        <v>7.2</v>
      </c>
      <c r="M41" s="151">
        <v>6.8181818181818183</v>
      </c>
      <c r="N41" s="151">
        <v>6.4905660377358494</v>
      </c>
      <c r="O41" s="151">
        <v>7.5357142857142856</v>
      </c>
      <c r="P41" s="151">
        <v>6.6727272727272728</v>
      </c>
      <c r="Q41" s="152">
        <v>6.74787259703215</v>
      </c>
      <c r="R41" s="153"/>
      <c r="S41" s="143"/>
      <c r="T41" s="143"/>
      <c r="U41" s="143"/>
      <c r="V41" s="143"/>
      <c r="W41" s="143"/>
      <c r="X41" s="143"/>
      <c r="Y41" s="143"/>
      <c r="Z41" s="143"/>
      <c r="AA41" s="143"/>
      <c r="AB41" s="143"/>
      <c r="AC41" s="143"/>
      <c r="AD41" s="143"/>
      <c r="AE41" s="143"/>
      <c r="AF41" s="143"/>
      <c r="AG41" s="143"/>
      <c r="AH41" s="143"/>
      <c r="AI41" s="143"/>
      <c r="AJ41" s="143"/>
    </row>
    <row r="42" spans="1:36" ht="27.75" customHeight="1" x14ac:dyDescent="0.3">
      <c r="A42" s="37">
        <v>12913</v>
      </c>
      <c r="B42" s="150" t="str">
        <f>_xlfn.XLOOKUP($A42,SEGMENTOS!$A:$A,SEGMENTOS!$B:$B)</f>
        <v>Gestores dos CLIAs Santos e Guarujá avaliando todas as Áreas de Suporte</v>
      </c>
      <c r="C42" s="244">
        <v>44309</v>
      </c>
      <c r="D42" s="151">
        <v>6.6626506024096388</v>
      </c>
      <c r="E42" s="151">
        <v>6.7058823529411766</v>
      </c>
      <c r="F42" s="151">
        <v>6.5294117647058822</v>
      </c>
      <c r="G42" s="151">
        <v>6.7058823529411766</v>
      </c>
      <c r="H42" s="151">
        <v>6.337662337662338</v>
      </c>
      <c r="I42" s="151">
        <v>7.1111111111111107</v>
      </c>
      <c r="J42" s="151">
        <v>6.3866666666666667</v>
      </c>
      <c r="K42" s="151">
        <v>6.5694444444444446</v>
      </c>
      <c r="L42" s="151">
        <v>6.9740259740259738</v>
      </c>
      <c r="M42" s="151">
        <v>6.7763157894736841</v>
      </c>
      <c r="N42" s="151">
        <v>6.6417910447761193</v>
      </c>
      <c r="O42" s="151">
        <v>7.5641025641025639</v>
      </c>
      <c r="P42" s="151">
        <v>6.7922077922077921</v>
      </c>
      <c r="Q42" s="152">
        <v>6.7476650818364838</v>
      </c>
      <c r="R42" s="153"/>
      <c r="S42" s="143"/>
      <c r="T42" s="143"/>
      <c r="U42" s="143"/>
      <c r="V42" s="143"/>
      <c r="W42" s="143"/>
      <c r="X42" s="143"/>
      <c r="Y42" s="143"/>
      <c r="Z42" s="143"/>
      <c r="AA42" s="143"/>
      <c r="AB42" s="143"/>
      <c r="AC42" s="143"/>
      <c r="AD42" s="143"/>
      <c r="AE42" s="143"/>
      <c r="AF42" s="143"/>
      <c r="AG42" s="143"/>
      <c r="AH42" s="143"/>
      <c r="AI42" s="143"/>
      <c r="AJ42" s="143"/>
    </row>
    <row r="43" spans="1:36" ht="27.75" customHeight="1" x14ac:dyDescent="0.3">
      <c r="A43" s="37">
        <v>12915</v>
      </c>
      <c r="B43" s="150" t="str">
        <f>_xlfn.XLOOKUP($A43,SEGMENTOS!$A:$A,SEGMENTOS!$B:$B)</f>
        <v>Gestores do Escritório SPaulo avaliando todas as Áreas de Suporte</v>
      </c>
      <c r="C43" s="244">
        <v>44309</v>
      </c>
      <c r="D43" s="151">
        <v>7.0688153310104527</v>
      </c>
      <c r="E43" s="151">
        <v>7.3334821428571431</v>
      </c>
      <c r="F43" s="151">
        <v>7.1851851851851851</v>
      </c>
      <c r="G43" s="151">
        <v>7.3218884120171674</v>
      </c>
      <c r="H43" s="151">
        <v>7.1594982078853047</v>
      </c>
      <c r="I43" s="151">
        <v>7.4856020942408374</v>
      </c>
      <c r="J43" s="151">
        <v>7.0275768535262202</v>
      </c>
      <c r="K43" s="151">
        <v>6.9375</v>
      </c>
      <c r="L43" s="151">
        <v>7.4593639575971729</v>
      </c>
      <c r="M43" s="151">
        <v>7.0810564663023676</v>
      </c>
      <c r="N43" s="151">
        <v>7.2513089005235605</v>
      </c>
      <c r="O43" s="151">
        <v>7.8229537366548039</v>
      </c>
      <c r="P43" s="151">
        <v>7.2422907488986787</v>
      </c>
      <c r="Q43" s="152">
        <v>7.257752936202623</v>
      </c>
      <c r="R43" s="153"/>
      <c r="S43" s="143"/>
      <c r="T43" s="143"/>
      <c r="U43" s="143"/>
      <c r="V43" s="143"/>
      <c r="W43" s="143"/>
      <c r="X43" s="143"/>
      <c r="Y43" s="143"/>
      <c r="Z43" s="143"/>
      <c r="AA43" s="143"/>
      <c r="AB43" s="143"/>
      <c r="AC43" s="143"/>
      <c r="AD43" s="143"/>
      <c r="AE43" s="143"/>
      <c r="AF43" s="143"/>
      <c r="AG43" s="143"/>
      <c r="AH43" s="143"/>
      <c r="AI43" s="143"/>
      <c r="AJ43" s="143"/>
    </row>
    <row r="44" spans="1:36" ht="27.75" customHeight="1" x14ac:dyDescent="0.3">
      <c r="A44" s="37">
        <v>13076</v>
      </c>
      <c r="B44" s="150" t="str">
        <f>_xlfn.XLOOKUP($A44,SEGMENTOS!$A:$A,SEGMENTOS!$B:$B)</f>
        <v>Gestores de Itaqui/MA avaliando todas as Áreas de Suporte</v>
      </c>
      <c r="C44" s="244">
        <v>44309</v>
      </c>
      <c r="D44" s="151"/>
      <c r="E44" s="151"/>
      <c r="F44" s="151"/>
      <c r="G44" s="151"/>
      <c r="H44" s="151"/>
      <c r="I44" s="151"/>
      <c r="J44" s="151"/>
      <c r="K44" s="151"/>
      <c r="L44" s="151"/>
      <c r="M44" s="151"/>
      <c r="N44" s="151"/>
      <c r="O44" s="151"/>
      <c r="P44" s="151"/>
      <c r="Q44" s="152"/>
      <c r="R44" s="153"/>
      <c r="S44" s="143"/>
      <c r="T44" s="143"/>
      <c r="U44" s="143"/>
      <c r="V44" s="143"/>
      <c r="W44" s="143"/>
      <c r="X44" s="143"/>
      <c r="Y44" s="143"/>
      <c r="Z44" s="143"/>
      <c r="AA44" s="143"/>
      <c r="AB44" s="143"/>
      <c r="AC44" s="143"/>
      <c r="AD44" s="143"/>
      <c r="AE44" s="143"/>
      <c r="AF44" s="143"/>
      <c r="AG44" s="143"/>
      <c r="AH44" s="143"/>
      <c r="AI44" s="143"/>
      <c r="AJ44" s="143"/>
    </row>
    <row r="45" spans="1:36" ht="27.75" customHeight="1" x14ac:dyDescent="0.3">
      <c r="A45" s="37">
        <v>13460</v>
      </c>
      <c r="B45" s="150" t="str">
        <f>_xlfn.XLOOKUP($A45,SEGMENTOS!$A:$A,SEGMENTOS!$B:$B)</f>
        <v>Gestores do TEV + TK10 avaliando todas as Áreas de Suporte</v>
      </c>
      <c r="C45" s="244">
        <v>44309</v>
      </c>
      <c r="D45" s="151"/>
      <c r="E45" s="151"/>
      <c r="F45" s="151"/>
      <c r="G45" s="151"/>
      <c r="H45" s="151"/>
      <c r="I45" s="151"/>
      <c r="J45" s="151"/>
      <c r="K45" s="151"/>
      <c r="L45" s="151"/>
      <c r="M45" s="151"/>
      <c r="N45" s="151"/>
      <c r="O45" s="151"/>
      <c r="P45" s="151"/>
      <c r="Q45" s="152"/>
      <c r="R45" s="153"/>
      <c r="S45" s="143"/>
      <c r="T45" s="143"/>
      <c r="U45" s="143"/>
      <c r="V45" s="143"/>
      <c r="W45" s="143"/>
      <c r="X45" s="143"/>
      <c r="Y45" s="143"/>
      <c r="Z45" s="143"/>
      <c r="AA45" s="143"/>
      <c r="AB45" s="143"/>
      <c r="AC45" s="143"/>
      <c r="AD45" s="143"/>
      <c r="AE45" s="143"/>
      <c r="AF45" s="143"/>
      <c r="AG45" s="143"/>
      <c r="AH45" s="143"/>
      <c r="AI45" s="143"/>
      <c r="AJ45" s="143"/>
    </row>
    <row r="46" spans="1:36" ht="27.75" customHeight="1" x14ac:dyDescent="0.3">
      <c r="A46" s="37">
        <v>13451</v>
      </c>
      <c r="B46" s="150" t="str">
        <f>_xlfn.XLOOKUP($A46,SEGMENTOS!$A:$A,SEGMENTOS!$B:$B)</f>
        <v>Gestores do Tecon Santos avaliando todas as Áreas de Suporte</v>
      </c>
      <c r="C46" s="244">
        <v>44309</v>
      </c>
      <c r="D46" s="151"/>
      <c r="E46" s="151"/>
      <c r="F46" s="151"/>
      <c r="G46" s="151"/>
      <c r="H46" s="151"/>
      <c r="I46" s="151"/>
      <c r="J46" s="151"/>
      <c r="K46" s="151"/>
      <c r="L46" s="151"/>
      <c r="M46" s="151"/>
      <c r="N46" s="151"/>
      <c r="O46" s="151"/>
      <c r="P46" s="151"/>
      <c r="Q46" s="152"/>
      <c r="R46" s="153"/>
      <c r="S46" s="143"/>
      <c r="T46" s="143"/>
      <c r="U46" s="143"/>
      <c r="V46" s="143"/>
      <c r="W46" s="143"/>
      <c r="X46" s="143"/>
      <c r="Y46" s="143"/>
      <c r="Z46" s="143"/>
      <c r="AA46" s="143"/>
      <c r="AB46" s="143"/>
      <c r="AC46" s="143"/>
      <c r="AD46" s="143"/>
      <c r="AE46" s="143"/>
      <c r="AF46" s="143"/>
      <c r="AG46" s="143"/>
      <c r="AH46" s="143"/>
      <c r="AI46" s="143"/>
      <c r="AJ46" s="143"/>
    </row>
    <row r="47" spans="1:36" ht="27.75" customHeight="1" x14ac:dyDescent="0.3">
      <c r="A47" s="37">
        <v>13457</v>
      </c>
      <c r="B47" s="150" t="str">
        <f>_xlfn.XLOOKUP($A47,SEGMENTOS!$A:$A,SEGMENTOS!$B:$B)</f>
        <v>Gestores do Tecon Vila do Conde avaliando todas as Áreas de Suporte</v>
      </c>
      <c r="C47" s="244">
        <v>44309</v>
      </c>
      <c r="D47" s="151"/>
      <c r="E47" s="151"/>
      <c r="F47" s="151"/>
      <c r="G47" s="151"/>
      <c r="H47" s="151"/>
      <c r="I47" s="151"/>
      <c r="J47" s="151"/>
      <c r="K47" s="151"/>
      <c r="L47" s="151"/>
      <c r="M47" s="151"/>
      <c r="N47" s="151"/>
      <c r="O47" s="151"/>
      <c r="P47" s="151"/>
      <c r="Q47" s="152"/>
      <c r="R47" s="153"/>
      <c r="S47" s="143"/>
      <c r="T47" s="143"/>
      <c r="U47" s="143"/>
      <c r="V47" s="143"/>
      <c r="W47" s="143"/>
      <c r="X47" s="143"/>
      <c r="Y47" s="143"/>
      <c r="Z47" s="143"/>
      <c r="AA47" s="143"/>
      <c r="AB47" s="143"/>
      <c r="AC47" s="143"/>
      <c r="AD47" s="143"/>
      <c r="AE47" s="143"/>
      <c r="AF47" s="143"/>
      <c r="AG47" s="143"/>
      <c r="AH47" s="143"/>
      <c r="AI47" s="143"/>
      <c r="AJ47" s="143"/>
    </row>
    <row r="48" spans="1:36" ht="27.75" customHeight="1" x14ac:dyDescent="0.3">
      <c r="A48" s="37">
        <v>13454</v>
      </c>
      <c r="B48" s="150" t="str">
        <f>_xlfn.XLOOKUP($A48,SEGMENTOS!$A:$A,SEGMENTOS!$B:$B)</f>
        <v>Gestores do Tecon Imbituba avaliando todas as Áreas de Suporte</v>
      </c>
      <c r="C48" s="244">
        <v>44309</v>
      </c>
      <c r="D48" s="151"/>
      <c r="E48" s="151"/>
      <c r="F48" s="151"/>
      <c r="G48" s="151"/>
      <c r="H48" s="151"/>
      <c r="I48" s="151"/>
      <c r="J48" s="151"/>
      <c r="K48" s="151"/>
      <c r="L48" s="151"/>
      <c r="M48" s="151"/>
      <c r="N48" s="151"/>
      <c r="O48" s="151"/>
      <c r="P48" s="151"/>
      <c r="Q48" s="152"/>
      <c r="R48" s="153"/>
      <c r="S48" s="143"/>
      <c r="T48" s="143"/>
      <c r="U48" s="143"/>
      <c r="V48" s="143"/>
      <c r="W48" s="143"/>
      <c r="X48" s="143"/>
      <c r="Y48" s="143"/>
      <c r="Z48" s="143"/>
      <c r="AA48" s="143"/>
      <c r="AB48" s="143"/>
      <c r="AC48" s="143"/>
      <c r="AD48" s="143"/>
      <c r="AE48" s="143"/>
      <c r="AF48" s="143"/>
      <c r="AG48" s="143"/>
      <c r="AH48" s="143"/>
      <c r="AI48" s="143"/>
      <c r="AJ48" s="143"/>
    </row>
    <row r="49" spans="1:36" ht="27.75" customHeight="1" x14ac:dyDescent="0.3">
      <c r="A49" s="37">
        <v>12910</v>
      </c>
      <c r="B49" s="150" t="str">
        <f>_xlfn.XLOOKUP($A49,SEGMENTOS!$A:$A,SEGMENTOS!$B:$B)</f>
        <v>NÃO Gestores do CD SB Campo avaliando todas as Áreas de Suporte</v>
      </c>
      <c r="C49" s="244">
        <v>44309</v>
      </c>
      <c r="D49" s="151">
        <v>6.381756756756757</v>
      </c>
      <c r="E49" s="151">
        <v>6.1961883408071747</v>
      </c>
      <c r="F49" s="151"/>
      <c r="G49" s="151"/>
      <c r="H49" s="151">
        <v>6.3677130044843047</v>
      </c>
      <c r="I49" s="151">
        <v>6.4554794520547949</v>
      </c>
      <c r="J49" s="151">
        <v>6.5493273542600896</v>
      </c>
      <c r="K49" s="151"/>
      <c r="L49" s="151">
        <v>6.821748878923767</v>
      </c>
      <c r="M49" s="151">
        <v>6.788732394366197</v>
      </c>
      <c r="N49" s="151"/>
      <c r="O49" s="151">
        <v>6.9125560538116595</v>
      </c>
      <c r="P49" s="151"/>
      <c r="Q49" s="152">
        <v>6.5575755289196342</v>
      </c>
      <c r="R49" s="153"/>
      <c r="S49" s="143"/>
      <c r="T49" s="143"/>
      <c r="U49" s="143"/>
      <c r="V49" s="143"/>
      <c r="W49" s="143"/>
      <c r="X49" s="143"/>
      <c r="Y49" s="143"/>
      <c r="Z49" s="143"/>
      <c r="AA49" s="143"/>
      <c r="AB49" s="143"/>
      <c r="AC49" s="143"/>
      <c r="AD49" s="143"/>
      <c r="AE49" s="143"/>
      <c r="AF49" s="143"/>
      <c r="AG49" s="143"/>
      <c r="AH49" s="143"/>
      <c r="AI49" s="143"/>
      <c r="AJ49" s="143"/>
    </row>
    <row r="50" spans="1:36" ht="27.75" customHeight="1" x14ac:dyDescent="0.3">
      <c r="A50" s="37">
        <v>12912</v>
      </c>
      <c r="B50" s="150" t="str">
        <f>_xlfn.XLOOKUP($A50,SEGMENTOS!$A:$A,SEGMENTOS!$B:$B)</f>
        <v>NÃO Gestores do CLIA Guarujá avaliando todas as Áreas de Suporte</v>
      </c>
      <c r="C50" s="244">
        <v>44309</v>
      </c>
      <c r="D50" s="151">
        <v>6.7621951219512191</v>
      </c>
      <c r="E50" s="151">
        <v>6.53125</v>
      </c>
      <c r="F50" s="151"/>
      <c r="G50" s="151"/>
      <c r="H50" s="151">
        <v>6.704225352112676</v>
      </c>
      <c r="I50" s="151">
        <v>6.8131672597864767</v>
      </c>
      <c r="J50" s="151">
        <v>6.6607773851590109</v>
      </c>
      <c r="K50" s="151"/>
      <c r="L50" s="151">
        <v>6.8894736842105262</v>
      </c>
      <c r="M50" s="151">
        <v>6.799295774647887</v>
      </c>
      <c r="N50" s="151"/>
      <c r="O50" s="151">
        <v>6.9554195804195809</v>
      </c>
      <c r="P50" s="151"/>
      <c r="Q50" s="152">
        <v>6.7642278037822665</v>
      </c>
      <c r="R50" s="153"/>
      <c r="S50" s="143"/>
      <c r="T50" s="143"/>
      <c r="U50" s="143"/>
      <c r="V50" s="143"/>
      <c r="W50" s="143"/>
      <c r="X50" s="143"/>
      <c r="Y50" s="143"/>
      <c r="Z50" s="143"/>
      <c r="AA50" s="143"/>
      <c r="AB50" s="143"/>
      <c r="AC50" s="143"/>
      <c r="AD50" s="143"/>
      <c r="AE50" s="143"/>
      <c r="AF50" s="143"/>
      <c r="AG50" s="143"/>
      <c r="AH50" s="143"/>
      <c r="AI50" s="143"/>
      <c r="AJ50" s="143"/>
    </row>
    <row r="51" spans="1:36" ht="27.75" customHeight="1" x14ac:dyDescent="0.3">
      <c r="A51" s="37">
        <v>12911</v>
      </c>
      <c r="B51" s="150" t="str">
        <f>_xlfn.XLOOKUP($A51,SEGMENTOS!$A:$A,SEGMENTOS!$B:$B)</f>
        <v>NÃO Gestores do CLIA Santos avaliando todas as Áreas de Suporte</v>
      </c>
      <c r="C51" s="244">
        <v>44309</v>
      </c>
      <c r="D51" s="151">
        <v>6.3090339892665472</v>
      </c>
      <c r="E51" s="151">
        <v>6.25</v>
      </c>
      <c r="F51" s="151"/>
      <c r="G51" s="151"/>
      <c r="H51" s="151">
        <v>6.3376798561151082</v>
      </c>
      <c r="I51" s="151">
        <v>6.3804347826086953</v>
      </c>
      <c r="J51" s="151">
        <v>6.2622282608695654</v>
      </c>
      <c r="K51" s="151"/>
      <c r="L51" s="151">
        <v>6.5415913200723326</v>
      </c>
      <c r="M51" s="151">
        <v>6.6209532374100721</v>
      </c>
      <c r="N51" s="151"/>
      <c r="O51" s="151">
        <v>6.8151978417266186</v>
      </c>
      <c r="P51" s="151"/>
      <c r="Q51" s="152">
        <v>6.4384182597257666</v>
      </c>
      <c r="R51" s="153"/>
      <c r="S51" s="143"/>
      <c r="T51" s="143"/>
      <c r="U51" s="143"/>
      <c r="V51" s="143"/>
      <c r="W51" s="143"/>
      <c r="X51" s="143"/>
      <c r="Y51" s="143"/>
      <c r="Z51" s="143"/>
      <c r="AA51" s="143"/>
      <c r="AB51" s="143"/>
      <c r="AC51" s="143"/>
      <c r="AD51" s="143"/>
      <c r="AE51" s="143"/>
      <c r="AF51" s="143"/>
      <c r="AG51" s="143"/>
      <c r="AH51" s="143"/>
      <c r="AI51" s="143"/>
      <c r="AJ51" s="143"/>
    </row>
    <row r="52" spans="1:36" ht="27.75" customHeight="1" x14ac:dyDescent="0.3">
      <c r="A52" s="37">
        <v>12916</v>
      </c>
      <c r="B52" s="150" t="str">
        <f>_xlfn.XLOOKUP($A52,SEGMENTOS!$A:$A,SEGMENTOS!$B:$B)</f>
        <v>NÃO Gestores dos Escritório SPaulo avaliando todas as Áreas de Suporte</v>
      </c>
      <c r="C52" s="244">
        <v>44309</v>
      </c>
      <c r="D52" s="151">
        <v>7.0777439024390247</v>
      </c>
      <c r="E52" s="151">
        <v>7.1787925696594428</v>
      </c>
      <c r="F52" s="151"/>
      <c r="G52" s="151"/>
      <c r="H52" s="151">
        <v>7.1875</v>
      </c>
      <c r="I52" s="151">
        <v>7.4901215805471129</v>
      </c>
      <c r="J52" s="151">
        <v>7.0902777777777777</v>
      </c>
      <c r="K52" s="151"/>
      <c r="L52" s="151">
        <v>7.4984894259818731</v>
      </c>
      <c r="M52" s="151">
        <v>7.1160990712074303</v>
      </c>
      <c r="N52" s="151"/>
      <c r="O52" s="151">
        <v>7.7705167173252283</v>
      </c>
      <c r="P52" s="151"/>
      <c r="Q52" s="152">
        <v>7.2972399874849723</v>
      </c>
      <c r="R52" s="153"/>
      <c r="S52" s="143"/>
      <c r="T52" s="143"/>
      <c r="U52" s="143"/>
      <c r="V52" s="143"/>
      <c r="W52" s="143"/>
      <c r="X52" s="143"/>
      <c r="Y52" s="143"/>
      <c r="Z52" s="143"/>
      <c r="AA52" s="143"/>
      <c r="AB52" s="143"/>
      <c r="AC52" s="143"/>
      <c r="AD52" s="143"/>
      <c r="AE52" s="143"/>
      <c r="AF52" s="143"/>
      <c r="AG52" s="143"/>
      <c r="AH52" s="143"/>
      <c r="AI52" s="143"/>
      <c r="AJ52" s="143"/>
    </row>
    <row r="53" spans="1:36" ht="27.75" customHeight="1" x14ac:dyDescent="0.3">
      <c r="A53" s="37">
        <v>13077</v>
      </c>
      <c r="B53" s="150" t="str">
        <f>_xlfn.XLOOKUP($A53,SEGMENTOS!$A:$A,SEGMENTOS!$B:$B)</f>
        <v>NÃO Gestores de Itaqui/MA avaliando todas as Áreas de Suporte</v>
      </c>
      <c r="C53" s="244">
        <v>44309</v>
      </c>
      <c r="D53" s="151"/>
      <c r="E53" s="151"/>
      <c r="F53" s="151"/>
      <c r="G53" s="151"/>
      <c r="H53" s="151"/>
      <c r="I53" s="151"/>
      <c r="J53" s="151"/>
      <c r="K53" s="151"/>
      <c r="L53" s="151"/>
      <c r="M53" s="151"/>
      <c r="N53" s="151"/>
      <c r="O53" s="151"/>
      <c r="P53" s="151"/>
      <c r="Q53" s="152"/>
      <c r="R53" s="153"/>
      <c r="S53" s="143"/>
      <c r="T53" s="143"/>
      <c r="U53" s="143"/>
      <c r="V53" s="143"/>
      <c r="W53" s="143"/>
      <c r="X53" s="143"/>
      <c r="Y53" s="143"/>
      <c r="Z53" s="143"/>
      <c r="AA53" s="143"/>
      <c r="AB53" s="143"/>
      <c r="AC53" s="143"/>
      <c r="AD53" s="143"/>
      <c r="AE53" s="143"/>
      <c r="AF53" s="143"/>
      <c r="AG53" s="143"/>
      <c r="AH53" s="143"/>
      <c r="AI53" s="143"/>
      <c r="AJ53" s="143"/>
    </row>
    <row r="54" spans="1:36" ht="27.75" customHeight="1" x14ac:dyDescent="0.3">
      <c r="A54" s="37">
        <v>13461</v>
      </c>
      <c r="B54" s="150" t="str">
        <f>_xlfn.XLOOKUP($A54,SEGMENTOS!$A:$A,SEGMENTOS!$B:$B)</f>
        <v>NÃO Gestores do TEV + TK10 avaliando todas as Áreas de Suporte</v>
      </c>
      <c r="C54" s="244">
        <v>44309</v>
      </c>
      <c r="D54" s="151"/>
      <c r="E54" s="151"/>
      <c r="F54" s="151"/>
      <c r="G54" s="151"/>
      <c r="H54" s="151"/>
      <c r="I54" s="151"/>
      <c r="J54" s="151"/>
      <c r="K54" s="151"/>
      <c r="L54" s="151"/>
      <c r="M54" s="151"/>
      <c r="N54" s="151"/>
      <c r="O54" s="151"/>
      <c r="P54" s="151"/>
      <c r="Q54" s="152"/>
      <c r="R54" s="153"/>
      <c r="S54" s="143"/>
      <c r="T54" s="143"/>
      <c r="U54" s="143"/>
      <c r="V54" s="143"/>
      <c r="W54" s="143"/>
      <c r="X54" s="143"/>
      <c r="Y54" s="143"/>
      <c r="Z54" s="143"/>
      <c r="AA54" s="143"/>
      <c r="AB54" s="143"/>
      <c r="AC54" s="143"/>
      <c r="AD54" s="143"/>
      <c r="AE54" s="143"/>
      <c r="AF54" s="143"/>
      <c r="AG54" s="143"/>
      <c r="AH54" s="143"/>
      <c r="AI54" s="143"/>
      <c r="AJ54" s="143"/>
    </row>
    <row r="55" spans="1:36" ht="27.75" customHeight="1" x14ac:dyDescent="0.3">
      <c r="A55" s="37">
        <v>13452</v>
      </c>
      <c r="B55" s="150" t="str">
        <f>_xlfn.XLOOKUP($A55,SEGMENTOS!$A:$A,SEGMENTOS!$B:$B)</f>
        <v>NÃO Gestores do Tecon Santos avaliando todas as Áreas de Suporte</v>
      </c>
      <c r="C55" s="244">
        <v>44309</v>
      </c>
      <c r="D55" s="151"/>
      <c r="E55" s="151"/>
      <c r="F55" s="151"/>
      <c r="G55" s="151"/>
      <c r="H55" s="151"/>
      <c r="I55" s="151"/>
      <c r="J55" s="151"/>
      <c r="K55" s="151"/>
      <c r="L55" s="151"/>
      <c r="M55" s="151"/>
      <c r="N55" s="151"/>
      <c r="O55" s="151"/>
      <c r="P55" s="151"/>
      <c r="Q55" s="152"/>
      <c r="R55" s="153"/>
      <c r="S55" s="143"/>
      <c r="T55" s="143"/>
      <c r="U55" s="143"/>
      <c r="V55" s="143"/>
      <c r="W55" s="143"/>
      <c r="X55" s="143"/>
      <c r="Y55" s="143"/>
      <c r="Z55" s="143"/>
      <c r="AA55" s="143"/>
      <c r="AB55" s="143"/>
      <c r="AC55" s="143"/>
      <c r="AD55" s="143"/>
      <c r="AE55" s="143"/>
      <c r="AF55" s="143"/>
      <c r="AG55" s="143"/>
      <c r="AH55" s="143"/>
      <c r="AI55" s="143"/>
      <c r="AJ55" s="143"/>
    </row>
    <row r="56" spans="1:36" ht="27.75" customHeight="1" x14ac:dyDescent="0.3">
      <c r="A56" s="37">
        <v>13458</v>
      </c>
      <c r="B56" s="150" t="str">
        <f>_xlfn.XLOOKUP($A56,SEGMENTOS!$A:$A,SEGMENTOS!$B:$B)</f>
        <v>NÃO Gestores do Tecon VConde avaliando todas as Áreas de Suporte</v>
      </c>
      <c r="C56" s="244">
        <v>44309</v>
      </c>
      <c r="D56" s="151"/>
      <c r="E56" s="151"/>
      <c r="F56" s="151"/>
      <c r="G56" s="151"/>
      <c r="H56" s="151"/>
      <c r="I56" s="151"/>
      <c r="J56" s="151"/>
      <c r="K56" s="151"/>
      <c r="L56" s="151"/>
      <c r="M56" s="151"/>
      <c r="N56" s="151"/>
      <c r="O56" s="151"/>
      <c r="P56" s="151"/>
      <c r="Q56" s="152"/>
      <c r="R56" s="153"/>
      <c r="S56" s="143"/>
      <c r="T56" s="143"/>
      <c r="U56" s="143"/>
      <c r="V56" s="143"/>
      <c r="W56" s="143"/>
      <c r="X56" s="143"/>
      <c r="Y56" s="143"/>
      <c r="Z56" s="143"/>
      <c r="AA56" s="143"/>
      <c r="AB56" s="143"/>
      <c r="AC56" s="143"/>
      <c r="AD56" s="143"/>
      <c r="AE56" s="143"/>
      <c r="AF56" s="143"/>
      <c r="AG56" s="143"/>
      <c r="AH56" s="143"/>
      <c r="AI56" s="143"/>
      <c r="AJ56" s="143"/>
    </row>
    <row r="57" spans="1:36" ht="27.75" customHeight="1" x14ac:dyDescent="0.3">
      <c r="A57" s="37">
        <v>13455</v>
      </c>
      <c r="B57" s="150" t="str">
        <f>_xlfn.XLOOKUP($A57,SEGMENTOS!$A:$A,SEGMENTOS!$B:$B)</f>
        <v>NÃO Gestores do Tecon Imbituba avaliando todas as Áreas de Suporte</v>
      </c>
      <c r="C57" s="244">
        <v>44309</v>
      </c>
      <c r="D57" s="151"/>
      <c r="E57" s="151"/>
      <c r="F57" s="151"/>
      <c r="G57" s="151"/>
      <c r="H57" s="151"/>
      <c r="I57" s="151"/>
      <c r="J57" s="151"/>
      <c r="K57" s="151"/>
      <c r="L57" s="151"/>
      <c r="M57" s="151"/>
      <c r="N57" s="151"/>
      <c r="O57" s="151"/>
      <c r="P57" s="151"/>
      <c r="Q57" s="152"/>
      <c r="R57" s="153"/>
      <c r="S57" s="143"/>
      <c r="T57" s="143"/>
      <c r="U57" s="143"/>
      <c r="V57" s="143"/>
      <c r="W57" s="143"/>
      <c r="X57" s="143"/>
      <c r="Y57" s="143"/>
      <c r="Z57" s="143"/>
      <c r="AA57" s="143"/>
      <c r="AB57" s="143"/>
      <c r="AC57" s="143"/>
      <c r="AD57" s="143"/>
      <c r="AE57" s="143"/>
      <c r="AF57" s="143"/>
      <c r="AG57" s="143"/>
      <c r="AH57" s="143"/>
      <c r="AI57" s="143"/>
      <c r="AJ57" s="143"/>
    </row>
    <row r="58" spans="1:36" ht="27.75" customHeight="1" x14ac:dyDescent="0.3">
      <c r="A58" s="37">
        <v>13003</v>
      </c>
      <c r="B58" s="150" t="str">
        <f>_xlfn.XLOOKUP($A58,SEGMENTOS!$A:$A,SEGMENTOS!$B:$B)</f>
        <v>Coordenadores avaliando Almoxarifado</v>
      </c>
      <c r="C58" s="244">
        <v>44309</v>
      </c>
      <c r="D58" s="151">
        <v>6.875</v>
      </c>
      <c r="E58" s="151">
        <v>6.75</v>
      </c>
      <c r="F58" s="151">
        <v>6.5625</v>
      </c>
      <c r="G58" s="151">
        <v>6.875</v>
      </c>
      <c r="H58" s="151">
        <v>6.0714285714285712</v>
      </c>
      <c r="I58" s="151">
        <v>7.1875</v>
      </c>
      <c r="J58" s="151">
        <v>6.4666666666666668</v>
      </c>
      <c r="K58" s="151">
        <v>7</v>
      </c>
      <c r="L58" s="151">
        <v>6.9333333333333336</v>
      </c>
      <c r="M58" s="151">
        <v>7.6</v>
      </c>
      <c r="N58" s="151">
        <v>7.0714285714285712</v>
      </c>
      <c r="O58" s="151">
        <v>6.7333333333333334</v>
      </c>
      <c r="P58" s="151">
        <v>7.1333333333333337</v>
      </c>
      <c r="Q58" s="152">
        <v>7.8722195227297265</v>
      </c>
      <c r="R58" s="153"/>
      <c r="S58" s="143"/>
      <c r="T58" s="143"/>
      <c r="U58" s="143"/>
      <c r="V58" s="143"/>
      <c r="W58" s="143"/>
      <c r="X58" s="143"/>
      <c r="Y58" s="143"/>
      <c r="Z58" s="143"/>
      <c r="AA58" s="143"/>
      <c r="AB58" s="143"/>
      <c r="AC58" s="143"/>
      <c r="AD58" s="143"/>
      <c r="AE58" s="143"/>
      <c r="AF58" s="143"/>
      <c r="AG58" s="143"/>
      <c r="AH58" s="143"/>
      <c r="AI58" s="143"/>
      <c r="AJ58" s="143"/>
    </row>
    <row r="59" spans="1:36" ht="27.75" customHeight="1" x14ac:dyDescent="0.3">
      <c r="A59" s="37">
        <v>13002</v>
      </c>
      <c r="B59" s="150" t="str">
        <f>_xlfn.XLOOKUP($A59,SEGMENTOS!$A:$A,SEGMENTOS!$B:$B)</f>
        <v>Gerentes avaliando Almoxarifado</v>
      </c>
      <c r="C59" s="244">
        <v>44309</v>
      </c>
      <c r="D59" s="151">
        <v>8.375</v>
      </c>
      <c r="E59" s="151">
        <v>8.125</v>
      </c>
      <c r="F59" s="151">
        <v>7.75</v>
      </c>
      <c r="G59" s="151">
        <v>7.625</v>
      </c>
      <c r="H59" s="151">
        <v>7.75</v>
      </c>
      <c r="I59" s="151">
        <v>8.25</v>
      </c>
      <c r="J59" s="151">
        <v>7.375</v>
      </c>
      <c r="K59" s="151">
        <v>7.75</v>
      </c>
      <c r="L59" s="151">
        <v>8.125</v>
      </c>
      <c r="M59" s="151">
        <v>8.25</v>
      </c>
      <c r="N59" s="151">
        <v>8.25</v>
      </c>
      <c r="O59" s="151">
        <v>8.375</v>
      </c>
      <c r="P59" s="151">
        <v>8.25</v>
      </c>
      <c r="Q59" s="152">
        <v>7.3713961775186263</v>
      </c>
      <c r="R59" s="153"/>
      <c r="S59" s="143"/>
      <c r="T59" s="143"/>
      <c r="U59" s="143"/>
      <c r="V59" s="143"/>
      <c r="W59" s="143"/>
      <c r="X59" s="143"/>
      <c r="Y59" s="143"/>
      <c r="Z59" s="143"/>
      <c r="AA59" s="143"/>
      <c r="AB59" s="143"/>
      <c r="AC59" s="143"/>
      <c r="AD59" s="143"/>
      <c r="AE59" s="143"/>
      <c r="AF59" s="143"/>
      <c r="AG59" s="143"/>
      <c r="AH59" s="143"/>
      <c r="AI59" s="143"/>
      <c r="AJ59" s="143"/>
    </row>
    <row r="60" spans="1:36" ht="27.75" customHeight="1" x14ac:dyDescent="0.3">
      <c r="A60" s="37">
        <v>13545</v>
      </c>
      <c r="B60" s="150" t="str">
        <f>_xlfn.XLOOKUP($A60,SEGMENTOS!$A:$A,SEGMENTOS!$B:$B)</f>
        <v>Gestores do Tecon Santos avaliando Almoxarifado</v>
      </c>
      <c r="C60" s="244">
        <v>44309</v>
      </c>
      <c r="D60" s="151"/>
      <c r="E60" s="151"/>
      <c r="F60" s="151"/>
      <c r="G60" s="151"/>
      <c r="H60" s="151"/>
      <c r="I60" s="151"/>
      <c r="J60" s="151"/>
      <c r="K60" s="151"/>
      <c r="L60" s="151"/>
      <c r="M60" s="151"/>
      <c r="N60" s="151"/>
      <c r="O60" s="151"/>
      <c r="P60" s="151"/>
      <c r="Q60" s="152"/>
      <c r="R60" s="153"/>
      <c r="S60" s="143"/>
      <c r="T60" s="143"/>
      <c r="U60" s="143"/>
      <c r="V60" s="143"/>
      <c r="W60" s="143"/>
      <c r="X60" s="143"/>
      <c r="Y60" s="143"/>
      <c r="Z60" s="143"/>
      <c r="AA60" s="143"/>
      <c r="AB60" s="143"/>
      <c r="AC60" s="143"/>
      <c r="AD60" s="143"/>
      <c r="AE60" s="143"/>
      <c r="AF60" s="143"/>
      <c r="AG60" s="143"/>
      <c r="AH60" s="143"/>
      <c r="AI60" s="143"/>
      <c r="AJ60" s="143"/>
    </row>
    <row r="61" spans="1:36" ht="27.75" customHeight="1" x14ac:dyDescent="0.3">
      <c r="A61" s="37">
        <v>12925</v>
      </c>
      <c r="B61" s="150" t="str">
        <f>_xlfn.XLOOKUP($A61,SEGMENTOS!$A:$A,SEGMENTOS!$B:$B)</f>
        <v>Coordenadores avaliando Comunicação Corporativa</v>
      </c>
      <c r="C61" s="244">
        <v>44309</v>
      </c>
      <c r="D61" s="151">
        <v>7.25</v>
      </c>
      <c r="E61" s="151">
        <v>7.741935483870968</v>
      </c>
      <c r="F61" s="151">
        <v>7.375</v>
      </c>
      <c r="G61" s="151">
        <v>7.4333333333333336</v>
      </c>
      <c r="H61" s="151">
        <v>7.25</v>
      </c>
      <c r="I61" s="151">
        <v>7.4411764705882355</v>
      </c>
      <c r="J61" s="151">
        <v>6.9285714285714288</v>
      </c>
      <c r="K61" s="151">
        <v>7.258064516129032</v>
      </c>
      <c r="L61" s="151">
        <v>7.580645161290323</v>
      </c>
      <c r="M61" s="151">
        <v>7.4285714285714288</v>
      </c>
      <c r="N61" s="151">
        <v>7</v>
      </c>
      <c r="O61" s="151">
        <v>7.5666666666666664</v>
      </c>
      <c r="P61" s="151">
        <v>7.2758620689655169</v>
      </c>
      <c r="Q61" s="152">
        <v>7.3503249247910709</v>
      </c>
      <c r="R61" s="153"/>
      <c r="S61" s="143"/>
      <c r="T61" s="143"/>
      <c r="U61" s="143"/>
      <c r="V61" s="143"/>
      <c r="W61" s="143"/>
      <c r="X61" s="143"/>
      <c r="Y61" s="143"/>
      <c r="Z61" s="143"/>
      <c r="AA61" s="143"/>
      <c r="AB61" s="143"/>
      <c r="AC61" s="143"/>
      <c r="AD61" s="143"/>
      <c r="AE61" s="143"/>
      <c r="AF61" s="143"/>
      <c r="AG61" s="143"/>
      <c r="AH61" s="143"/>
      <c r="AI61" s="143"/>
      <c r="AJ61" s="143"/>
    </row>
    <row r="62" spans="1:36" ht="27.75" customHeight="1" x14ac:dyDescent="0.3">
      <c r="A62" s="37">
        <v>12923</v>
      </c>
      <c r="B62" s="150" t="str">
        <f>_xlfn.XLOOKUP($A62,SEGMENTOS!$A:$A,SEGMENTOS!$B:$B)</f>
        <v>Diretores avaliando Comunicação Corporativa</v>
      </c>
      <c r="C62" s="244">
        <v>44309</v>
      </c>
      <c r="D62" s="151">
        <v>7.2222222222222223</v>
      </c>
      <c r="E62" s="151">
        <v>7.625</v>
      </c>
      <c r="F62" s="151">
        <v>7.666666666666667</v>
      </c>
      <c r="G62" s="151">
        <v>7.2222222222222223</v>
      </c>
      <c r="H62" s="151">
        <v>6.7777777777777777</v>
      </c>
      <c r="I62" s="151">
        <v>7.666666666666667</v>
      </c>
      <c r="J62" s="151">
        <v>7.333333333333333</v>
      </c>
      <c r="K62" s="151">
        <v>6.625</v>
      </c>
      <c r="L62" s="151">
        <v>7.666666666666667</v>
      </c>
      <c r="M62" s="151">
        <v>7.8888888888888893</v>
      </c>
      <c r="N62" s="151">
        <v>7.875</v>
      </c>
      <c r="O62" s="151">
        <v>7.666666666666667</v>
      </c>
      <c r="P62" s="151">
        <v>7.333333333333333</v>
      </c>
      <c r="Q62" s="152">
        <v>7.435131195335277</v>
      </c>
      <c r="R62" s="153"/>
      <c r="S62" s="143"/>
      <c r="T62" s="143"/>
      <c r="U62" s="143"/>
      <c r="V62" s="143"/>
      <c r="W62" s="143"/>
      <c r="X62" s="143"/>
      <c r="Y62" s="143"/>
      <c r="Z62" s="143"/>
      <c r="AA62" s="143"/>
      <c r="AB62" s="143"/>
      <c r="AC62" s="143"/>
      <c r="AD62" s="143"/>
      <c r="AE62" s="143"/>
      <c r="AF62" s="143"/>
      <c r="AG62" s="143"/>
      <c r="AH62" s="143"/>
      <c r="AI62" s="143"/>
      <c r="AJ62" s="143"/>
    </row>
    <row r="63" spans="1:36" ht="27.75" customHeight="1" x14ac:dyDescent="0.3">
      <c r="A63" s="37">
        <v>12924</v>
      </c>
      <c r="B63" s="150" t="str">
        <f>_xlfn.XLOOKUP($A63,SEGMENTOS!$A:$A,SEGMENTOS!$B:$B)</f>
        <v>Gerentes avaliando Comunicação Corporativa</v>
      </c>
      <c r="C63" s="244">
        <v>44309</v>
      </c>
      <c r="D63" s="151">
        <v>7.65</v>
      </c>
      <c r="E63" s="151">
        <v>7.9473684210526319</v>
      </c>
      <c r="F63" s="151">
        <v>7.6315789473684212</v>
      </c>
      <c r="G63" s="151">
        <v>7.65</v>
      </c>
      <c r="H63" s="151">
        <v>7.7</v>
      </c>
      <c r="I63" s="151">
        <v>7.8</v>
      </c>
      <c r="J63" s="151">
        <v>7.5263157894736841</v>
      </c>
      <c r="K63" s="151">
        <v>7.95</v>
      </c>
      <c r="L63" s="151">
        <v>8.1</v>
      </c>
      <c r="M63" s="151">
        <v>8.1052631578947363</v>
      </c>
      <c r="N63" s="151">
        <v>8.0588235294117645</v>
      </c>
      <c r="O63" s="151">
        <v>8.3888888888888893</v>
      </c>
      <c r="P63" s="151">
        <v>7.9444444444444446</v>
      </c>
      <c r="Q63" s="152">
        <v>7.8803363617794648</v>
      </c>
      <c r="R63" s="153"/>
      <c r="S63" s="143"/>
      <c r="T63" s="143"/>
      <c r="U63" s="143"/>
      <c r="V63" s="143"/>
      <c r="W63" s="143"/>
      <c r="X63" s="143"/>
      <c r="Y63" s="143"/>
      <c r="Z63" s="143"/>
      <c r="AA63" s="143"/>
      <c r="AB63" s="143"/>
      <c r="AC63" s="143"/>
      <c r="AD63" s="143"/>
      <c r="AE63" s="143"/>
      <c r="AF63" s="143"/>
      <c r="AG63" s="143"/>
      <c r="AH63" s="143"/>
      <c r="AI63" s="143"/>
      <c r="AJ63" s="143"/>
    </row>
    <row r="64" spans="1:36" ht="27.75" customHeight="1" x14ac:dyDescent="0.3">
      <c r="A64" s="37">
        <v>12926</v>
      </c>
      <c r="B64" s="150" t="str">
        <f>_xlfn.XLOOKUP($A64,SEGMENTOS!$A:$A,SEGMENTOS!$B:$B)</f>
        <v>SUP, LID, ENCARR avaliando Comunicação Corporativa</v>
      </c>
      <c r="C64" s="244">
        <v>44309</v>
      </c>
      <c r="D64" s="151">
        <v>7.258064516129032</v>
      </c>
      <c r="E64" s="151">
        <v>7.1333333333333337</v>
      </c>
      <c r="F64" s="151">
        <v>6.7666666666666666</v>
      </c>
      <c r="G64" s="151">
        <v>7.2068965517241379</v>
      </c>
      <c r="H64" s="151">
        <v>7.1724137931034484</v>
      </c>
      <c r="I64" s="151">
        <v>7.3103448275862073</v>
      </c>
      <c r="J64" s="151">
        <v>7.125</v>
      </c>
      <c r="K64" s="151">
        <v>7.1739130434782608</v>
      </c>
      <c r="L64" s="151">
        <v>7.416666666666667</v>
      </c>
      <c r="M64" s="151">
        <v>7.333333333333333</v>
      </c>
      <c r="N64" s="151">
        <v>7.15</v>
      </c>
      <c r="O64" s="151">
        <v>7.68</v>
      </c>
      <c r="P64" s="151">
        <v>7.5909090909090908</v>
      </c>
      <c r="Q64" s="152">
        <v>7.2548855805518624</v>
      </c>
      <c r="R64" s="153"/>
      <c r="S64" s="143"/>
      <c r="T64" s="143"/>
      <c r="U64" s="143"/>
      <c r="V64" s="143"/>
      <c r="W64" s="143"/>
      <c r="X64" s="143"/>
      <c r="Y64" s="143"/>
      <c r="Z64" s="143"/>
      <c r="AA64" s="143"/>
      <c r="AB64" s="143"/>
      <c r="AC64" s="143"/>
      <c r="AD64" s="143"/>
      <c r="AE64" s="143"/>
      <c r="AF64" s="143"/>
      <c r="AG64" s="143"/>
      <c r="AH64" s="143"/>
      <c r="AI64" s="143"/>
      <c r="AJ64" s="143"/>
    </row>
    <row r="65" spans="1:36" ht="27.75" customHeight="1" x14ac:dyDescent="0.3">
      <c r="A65" s="37">
        <v>12929</v>
      </c>
      <c r="B65" s="150" t="str">
        <f>_xlfn.XLOOKUP($A65,SEGMENTOS!$A:$A,SEGMENTOS!$B:$B)</f>
        <v>Gestores do CD SB Campo avaliando Comunicação Corporativa</v>
      </c>
      <c r="C65" s="244">
        <v>44309</v>
      </c>
      <c r="D65" s="151">
        <v>7.2222222222222223</v>
      </c>
      <c r="E65" s="151">
        <v>7.1111111111111107</v>
      </c>
      <c r="F65" s="151">
        <v>6.6</v>
      </c>
      <c r="G65" s="151">
        <v>7</v>
      </c>
      <c r="H65" s="151">
        <v>7.2222222222222223</v>
      </c>
      <c r="I65" s="151">
        <v>6.2727272727272725</v>
      </c>
      <c r="J65" s="151">
        <v>6.4</v>
      </c>
      <c r="K65" s="151">
        <v>6.8888888888888893</v>
      </c>
      <c r="L65" s="151">
        <v>7.1111111111111107</v>
      </c>
      <c r="M65" s="151">
        <v>7.2222222222222223</v>
      </c>
      <c r="N65" s="151">
        <v>6.5555555555555554</v>
      </c>
      <c r="O65" s="151">
        <v>7.4444444444444446</v>
      </c>
      <c r="P65" s="151">
        <v>7.2222222222222223</v>
      </c>
      <c r="Q65" s="152">
        <v>6.951456253497069</v>
      </c>
      <c r="R65" s="153"/>
      <c r="S65" s="143"/>
      <c r="T65" s="143"/>
      <c r="U65" s="143"/>
      <c r="V65" s="143"/>
      <c r="W65" s="143"/>
      <c r="X65" s="143"/>
      <c r="Y65" s="143"/>
      <c r="Z65" s="143"/>
      <c r="AA65" s="143"/>
      <c r="AB65" s="143"/>
      <c r="AC65" s="143"/>
      <c r="AD65" s="143"/>
      <c r="AE65" s="143"/>
      <c r="AF65" s="143"/>
      <c r="AG65" s="143"/>
      <c r="AH65" s="143"/>
      <c r="AI65" s="143"/>
      <c r="AJ65" s="143"/>
    </row>
    <row r="66" spans="1:36" ht="27.75" customHeight="1" x14ac:dyDescent="0.3">
      <c r="A66" s="37">
        <v>12931</v>
      </c>
      <c r="B66" s="150" t="str">
        <f>_xlfn.XLOOKUP($A66,SEGMENTOS!$A:$A,SEGMENTOS!$B:$B)</f>
        <v>Gestores dos CLIAs Santos e Guarujá avaliando Comunicação Corporativa</v>
      </c>
      <c r="C66" s="244">
        <v>44309</v>
      </c>
      <c r="D66" s="151">
        <v>6.6363636363636367</v>
      </c>
      <c r="E66" s="151">
        <v>6.8181818181818183</v>
      </c>
      <c r="F66" s="151">
        <v>6.8181818181818183</v>
      </c>
      <c r="G66" s="151">
        <v>6.4545454545454541</v>
      </c>
      <c r="H66" s="151">
        <v>6.7</v>
      </c>
      <c r="I66" s="151">
        <v>7.1</v>
      </c>
      <c r="J66" s="151">
        <v>6.8</v>
      </c>
      <c r="K66" s="151">
        <v>6.8</v>
      </c>
      <c r="L66" s="151">
        <v>7.1</v>
      </c>
      <c r="M66" s="151">
        <v>7.3</v>
      </c>
      <c r="N66" s="151">
        <v>6.8888888888888893</v>
      </c>
      <c r="O66" s="151">
        <v>7.1818181818181817</v>
      </c>
      <c r="P66" s="151">
        <v>6.9</v>
      </c>
      <c r="Q66" s="152">
        <v>6.8842231842231838</v>
      </c>
      <c r="R66" s="153"/>
      <c r="S66" s="143"/>
      <c r="T66" s="143"/>
      <c r="U66" s="143"/>
      <c r="V66" s="143"/>
      <c r="W66" s="143"/>
      <c r="X66" s="143"/>
      <c r="Y66" s="143"/>
      <c r="Z66" s="143"/>
      <c r="AA66" s="143"/>
      <c r="AB66" s="143"/>
      <c r="AC66" s="143"/>
      <c r="AD66" s="143"/>
      <c r="AE66" s="143"/>
      <c r="AF66" s="143"/>
      <c r="AG66" s="143"/>
      <c r="AH66" s="143"/>
      <c r="AI66" s="143"/>
      <c r="AJ66" s="143"/>
    </row>
    <row r="67" spans="1:36" ht="27.75" customHeight="1" x14ac:dyDescent="0.3">
      <c r="A67" s="37">
        <v>12935</v>
      </c>
      <c r="B67" s="150" t="str">
        <f>_xlfn.XLOOKUP($A67,SEGMENTOS!$A:$A,SEGMENTOS!$B:$B)</f>
        <v>Gestores dos Escritório SPaulo avaliando Comunicação Corporativa</v>
      </c>
      <c r="C67" s="244">
        <v>44309</v>
      </c>
      <c r="D67" s="151">
        <v>7.1315789473684212</v>
      </c>
      <c r="E67" s="151">
        <v>7.4857142857142858</v>
      </c>
      <c r="F67" s="151">
        <v>7.0555555555555554</v>
      </c>
      <c r="G67" s="151">
        <v>7.0540540540540544</v>
      </c>
      <c r="H67" s="151">
        <v>6.833333333333333</v>
      </c>
      <c r="I67" s="151">
        <v>7.3421052631578947</v>
      </c>
      <c r="J67" s="151">
        <v>7.2941176470588234</v>
      </c>
      <c r="K67" s="151">
        <v>6.9189189189189193</v>
      </c>
      <c r="L67" s="151">
        <v>7.4864864864864868</v>
      </c>
      <c r="M67" s="151">
        <v>7.3636363636363633</v>
      </c>
      <c r="N67" s="151">
        <v>7.25</v>
      </c>
      <c r="O67" s="151">
        <v>7.7142857142857144</v>
      </c>
      <c r="P67" s="151">
        <v>7.1212121212121211</v>
      </c>
      <c r="Q67" s="152">
        <v>7.2334263018897769</v>
      </c>
      <c r="R67" s="153"/>
      <c r="S67" s="143"/>
      <c r="T67" s="143"/>
      <c r="U67" s="143"/>
      <c r="V67" s="143"/>
      <c r="W67" s="143"/>
      <c r="X67" s="143"/>
      <c r="Y67" s="143"/>
      <c r="Z67" s="143"/>
      <c r="AA67" s="143"/>
      <c r="AB67" s="143"/>
      <c r="AC67" s="143"/>
      <c r="AD67" s="143"/>
      <c r="AE67" s="143"/>
      <c r="AF67" s="143"/>
      <c r="AG67" s="143"/>
      <c r="AH67" s="143"/>
      <c r="AI67" s="143"/>
      <c r="AJ67" s="143"/>
    </row>
    <row r="68" spans="1:36" ht="27.75" customHeight="1" x14ac:dyDescent="0.3">
      <c r="A68" s="37">
        <v>13082</v>
      </c>
      <c r="B68" s="150" t="str">
        <f>_xlfn.XLOOKUP($A68,SEGMENTOS!$A:$A,SEGMENTOS!$B:$B)</f>
        <v>Gestores de Itaqui/MA avaliando Comunicação Corporativa</v>
      </c>
      <c r="C68" s="244">
        <v>44309</v>
      </c>
      <c r="D68" s="151"/>
      <c r="E68" s="151"/>
      <c r="F68" s="151"/>
      <c r="G68" s="151"/>
      <c r="H68" s="151"/>
      <c r="I68" s="151"/>
      <c r="J68" s="151"/>
      <c r="K68" s="151"/>
      <c r="L68" s="151"/>
      <c r="M68" s="151"/>
      <c r="N68" s="151"/>
      <c r="O68" s="151"/>
      <c r="P68" s="151"/>
      <c r="Q68" s="152"/>
      <c r="R68" s="153"/>
      <c r="S68" s="143"/>
      <c r="T68" s="143"/>
      <c r="U68" s="143"/>
      <c r="V68" s="143"/>
      <c r="W68" s="143"/>
      <c r="X68" s="143"/>
      <c r="Y68" s="143"/>
      <c r="Z68" s="143"/>
      <c r="AA68" s="143"/>
      <c r="AB68" s="143"/>
      <c r="AC68" s="143"/>
      <c r="AD68" s="143"/>
      <c r="AE68" s="143"/>
      <c r="AF68" s="143"/>
      <c r="AG68" s="143"/>
      <c r="AH68" s="143"/>
      <c r="AI68" s="143"/>
      <c r="AJ68" s="143"/>
    </row>
    <row r="69" spans="1:36" ht="27.75" customHeight="1" x14ac:dyDescent="0.3">
      <c r="A69" s="37">
        <v>13469</v>
      </c>
      <c r="B69" s="150" t="str">
        <f>_xlfn.XLOOKUP($A69,SEGMENTOS!$A:$A,SEGMENTOS!$B:$B)</f>
        <v>Gestores do Tecon Santos avaliando Comunicação Corporativa</v>
      </c>
      <c r="C69" s="244">
        <v>44309</v>
      </c>
      <c r="D69" s="151"/>
      <c r="E69" s="151"/>
      <c r="F69" s="151"/>
      <c r="G69" s="151"/>
      <c r="H69" s="151"/>
      <c r="I69" s="151"/>
      <c r="J69" s="151"/>
      <c r="K69" s="151"/>
      <c r="L69" s="151"/>
      <c r="M69" s="151"/>
      <c r="N69" s="151"/>
      <c r="O69" s="151"/>
      <c r="P69" s="151"/>
      <c r="Q69" s="152"/>
      <c r="R69" s="153"/>
      <c r="S69" s="143"/>
      <c r="T69" s="143"/>
      <c r="U69" s="143"/>
      <c r="V69" s="143"/>
      <c r="W69" s="143"/>
      <c r="X69" s="143"/>
      <c r="Y69" s="143"/>
      <c r="Z69" s="143"/>
      <c r="AA69" s="143"/>
      <c r="AB69" s="143"/>
      <c r="AC69" s="143"/>
      <c r="AD69" s="143"/>
      <c r="AE69" s="143"/>
      <c r="AF69" s="143"/>
      <c r="AG69" s="143"/>
      <c r="AH69" s="143"/>
      <c r="AI69" s="143"/>
      <c r="AJ69" s="143"/>
    </row>
    <row r="70" spans="1:36" ht="27.75" customHeight="1" x14ac:dyDescent="0.3">
      <c r="A70" s="37">
        <v>13475</v>
      </c>
      <c r="B70" s="150" t="str">
        <f>_xlfn.XLOOKUP($A70,SEGMENTOS!$A:$A,SEGMENTOS!$B:$B)</f>
        <v>Gestores do Tecon Vila do Conde avaliando Comunicação Corporativa</v>
      </c>
      <c r="C70" s="244">
        <v>44309</v>
      </c>
      <c r="D70" s="151"/>
      <c r="E70" s="151"/>
      <c r="F70" s="151"/>
      <c r="G70" s="151"/>
      <c r="H70" s="151"/>
      <c r="I70" s="151"/>
      <c r="J70" s="151"/>
      <c r="K70" s="151"/>
      <c r="L70" s="151"/>
      <c r="M70" s="151"/>
      <c r="N70" s="151"/>
      <c r="O70" s="151"/>
      <c r="P70" s="151"/>
      <c r="Q70" s="152"/>
      <c r="R70" s="153"/>
      <c r="S70" s="143"/>
      <c r="T70" s="143"/>
      <c r="U70" s="143"/>
      <c r="V70" s="143"/>
      <c r="W70" s="143"/>
      <c r="X70" s="143"/>
      <c r="Y70" s="143"/>
      <c r="Z70" s="143"/>
      <c r="AA70" s="143"/>
      <c r="AB70" s="143"/>
      <c r="AC70" s="143"/>
      <c r="AD70" s="143"/>
      <c r="AE70" s="143"/>
      <c r="AF70" s="143"/>
      <c r="AG70" s="143"/>
      <c r="AH70" s="143"/>
      <c r="AI70" s="143"/>
      <c r="AJ70" s="143"/>
    </row>
    <row r="71" spans="1:36" ht="27.75" customHeight="1" x14ac:dyDescent="0.3">
      <c r="A71" s="37">
        <v>13472</v>
      </c>
      <c r="B71" s="150" t="str">
        <f>_xlfn.XLOOKUP($A71,SEGMENTOS!$A:$A,SEGMENTOS!$B:$B)</f>
        <v>Gestores do Tecon Imbituba avaliando Comunicação Corporativa</v>
      </c>
      <c r="C71" s="244">
        <v>44309</v>
      </c>
      <c r="D71" s="151"/>
      <c r="E71" s="151"/>
      <c r="F71" s="151"/>
      <c r="G71" s="151"/>
      <c r="H71" s="151"/>
      <c r="I71" s="151"/>
      <c r="J71" s="151"/>
      <c r="K71" s="151"/>
      <c r="L71" s="151"/>
      <c r="M71" s="151"/>
      <c r="N71" s="151"/>
      <c r="O71" s="151"/>
      <c r="P71" s="151"/>
      <c r="Q71" s="152"/>
      <c r="R71" s="153"/>
      <c r="S71" s="143"/>
      <c r="T71" s="143"/>
      <c r="U71" s="143"/>
      <c r="V71" s="143"/>
      <c r="W71" s="143"/>
      <c r="X71" s="143"/>
      <c r="Y71" s="143"/>
      <c r="Z71" s="143"/>
      <c r="AA71" s="143"/>
      <c r="AB71" s="143"/>
      <c r="AC71" s="143"/>
      <c r="AD71" s="143"/>
      <c r="AE71" s="143"/>
      <c r="AF71" s="143"/>
      <c r="AG71" s="143"/>
      <c r="AH71" s="143"/>
      <c r="AI71" s="143"/>
      <c r="AJ71" s="143"/>
    </row>
    <row r="72" spans="1:36" ht="27.75" customHeight="1" x14ac:dyDescent="0.3">
      <c r="A72" s="37">
        <v>12965</v>
      </c>
      <c r="B72" s="150" t="str">
        <f>_xlfn.XLOOKUP($A72,SEGMENTOS!$A:$A,SEGMENTOS!$B:$B)</f>
        <v>Coordenadores avaliando Facilities</v>
      </c>
      <c r="C72" s="244">
        <v>44309</v>
      </c>
      <c r="D72" s="151">
        <v>6.0882352941176467</v>
      </c>
      <c r="E72" s="151">
        <v>7.0882352941176467</v>
      </c>
      <c r="F72" s="151">
        <v>6.7647058823529411</v>
      </c>
      <c r="G72" s="151">
        <v>7</v>
      </c>
      <c r="H72" s="151">
        <v>6.3030303030303028</v>
      </c>
      <c r="I72" s="151">
        <v>6.9393939393939394</v>
      </c>
      <c r="J72" s="151">
        <v>6.5</v>
      </c>
      <c r="K72" s="151">
        <v>6.7666666666666666</v>
      </c>
      <c r="L72" s="151">
        <v>6.6333333333333337</v>
      </c>
      <c r="M72" s="151">
        <v>5.9655172413793105</v>
      </c>
      <c r="N72" s="151">
        <v>6.6071428571428568</v>
      </c>
      <c r="O72" s="151">
        <v>7.870967741935484</v>
      </c>
      <c r="P72" s="151">
        <v>6.46875</v>
      </c>
      <c r="Q72" s="152">
        <v>6.6788890817112714</v>
      </c>
      <c r="R72" s="153"/>
      <c r="S72" s="143"/>
      <c r="T72" s="143"/>
      <c r="U72" s="143"/>
      <c r="V72" s="143"/>
      <c r="W72" s="143"/>
      <c r="X72" s="143"/>
      <c r="Y72" s="143"/>
      <c r="Z72" s="143"/>
      <c r="AA72" s="143"/>
      <c r="AB72" s="143"/>
      <c r="AC72" s="143"/>
      <c r="AD72" s="143"/>
      <c r="AE72" s="143"/>
      <c r="AF72" s="143"/>
      <c r="AG72" s="143"/>
      <c r="AH72" s="143"/>
      <c r="AI72" s="143"/>
      <c r="AJ72" s="143"/>
    </row>
    <row r="73" spans="1:36" ht="27.75" customHeight="1" x14ac:dyDescent="0.3">
      <c r="A73" s="37">
        <v>12963</v>
      </c>
      <c r="B73" s="150" t="str">
        <f>_xlfn.XLOOKUP($A73,SEGMENTOS!$A:$A,SEGMENTOS!$B:$B)</f>
        <v>Diretores avaliando Facilities</v>
      </c>
      <c r="C73" s="244">
        <v>44309</v>
      </c>
      <c r="D73" s="151">
        <v>5.5555555555555554</v>
      </c>
      <c r="E73" s="151">
        <v>6.125</v>
      </c>
      <c r="F73" s="151">
        <v>5.333333333333333</v>
      </c>
      <c r="G73" s="151">
        <v>6.2222222222222223</v>
      </c>
      <c r="H73" s="151">
        <v>5.2222222222222223</v>
      </c>
      <c r="I73" s="151">
        <v>5.5555555555555554</v>
      </c>
      <c r="J73" s="151">
        <v>5.375</v>
      </c>
      <c r="K73" s="151">
        <v>4.875</v>
      </c>
      <c r="L73" s="151">
        <v>5.8888888888888893</v>
      </c>
      <c r="M73" s="151">
        <v>4.8888888888888893</v>
      </c>
      <c r="N73" s="151">
        <v>5.875</v>
      </c>
      <c r="O73" s="151">
        <v>7.5555555555555554</v>
      </c>
      <c r="P73" s="151">
        <v>5.666666666666667</v>
      </c>
      <c r="Q73" s="152">
        <v>5.6991280639239825</v>
      </c>
      <c r="R73" s="153"/>
      <c r="S73" s="143"/>
      <c r="T73" s="143"/>
      <c r="U73" s="143"/>
      <c r="V73" s="143"/>
      <c r="W73" s="143"/>
      <c r="X73" s="143"/>
      <c r="Y73" s="143"/>
      <c r="Z73" s="143"/>
      <c r="AA73" s="143"/>
      <c r="AB73" s="143"/>
      <c r="AC73" s="143"/>
      <c r="AD73" s="143"/>
      <c r="AE73" s="143"/>
      <c r="AF73" s="143"/>
      <c r="AG73" s="143"/>
      <c r="AH73" s="143"/>
      <c r="AI73" s="143"/>
      <c r="AJ73" s="143"/>
    </row>
    <row r="74" spans="1:36" ht="27.75" customHeight="1" x14ac:dyDescent="0.3">
      <c r="A74" s="37">
        <v>12964</v>
      </c>
      <c r="B74" s="150" t="str">
        <f>_xlfn.XLOOKUP($A74,SEGMENTOS!$A:$A,SEGMENTOS!$B:$B)</f>
        <v>Gerentes avaliando Facilities</v>
      </c>
      <c r="C74" s="244">
        <v>44309</v>
      </c>
      <c r="D74" s="151">
        <v>7.2105263157894735</v>
      </c>
      <c r="E74" s="151">
        <v>7.5</v>
      </c>
      <c r="F74" s="151">
        <v>7.45</v>
      </c>
      <c r="G74" s="151">
        <v>7.5</v>
      </c>
      <c r="H74" s="151">
        <v>7.45</v>
      </c>
      <c r="I74" s="151">
        <v>7.7</v>
      </c>
      <c r="J74" s="151">
        <v>7.0526315789473681</v>
      </c>
      <c r="K74" s="151">
        <v>7.35</v>
      </c>
      <c r="L74" s="151">
        <v>7.45</v>
      </c>
      <c r="M74" s="151">
        <v>7.25</v>
      </c>
      <c r="N74" s="151">
        <v>7.8125</v>
      </c>
      <c r="O74" s="151">
        <v>8.2631578947368425</v>
      </c>
      <c r="P74" s="151">
        <v>7.5555555555555554</v>
      </c>
      <c r="Q74" s="152">
        <v>7.5010528020732092</v>
      </c>
      <c r="R74" s="153"/>
      <c r="S74" s="143"/>
      <c r="T74" s="143"/>
      <c r="U74" s="143"/>
      <c r="V74" s="143"/>
      <c r="W74" s="143"/>
      <c r="X74" s="143"/>
      <c r="Y74" s="143"/>
      <c r="Z74" s="143"/>
      <c r="AA74" s="143"/>
      <c r="AB74" s="143"/>
      <c r="AC74" s="143"/>
      <c r="AD74" s="143"/>
      <c r="AE74" s="143"/>
      <c r="AF74" s="143"/>
      <c r="AG74" s="143"/>
      <c r="AH74" s="143"/>
      <c r="AI74" s="143"/>
      <c r="AJ74" s="143"/>
    </row>
    <row r="75" spans="1:36" ht="27.75" customHeight="1" x14ac:dyDescent="0.3">
      <c r="A75" s="37">
        <v>12966</v>
      </c>
      <c r="B75" s="150" t="str">
        <f>_xlfn.XLOOKUP($A75,SEGMENTOS!$A:$A,SEGMENTOS!$B:$B)</f>
        <v>SUP, LID, ENCARR avaliando Facilities</v>
      </c>
      <c r="C75" s="244">
        <v>44309</v>
      </c>
      <c r="D75" s="151">
        <v>6.7575757575757578</v>
      </c>
      <c r="E75" s="151">
        <v>6.3939393939393936</v>
      </c>
      <c r="F75" s="151">
        <v>6.6969696969696972</v>
      </c>
      <c r="G75" s="151">
        <v>6.967741935483871</v>
      </c>
      <c r="H75" s="151">
        <v>6.4375</v>
      </c>
      <c r="I75" s="151">
        <v>6.96875</v>
      </c>
      <c r="J75" s="151">
        <v>7.2</v>
      </c>
      <c r="K75" s="151">
        <v>7.0869565217391308</v>
      </c>
      <c r="L75" s="151">
        <v>7.08</v>
      </c>
      <c r="M75" s="151">
        <v>7.08</v>
      </c>
      <c r="N75" s="151">
        <v>7.1739130434782608</v>
      </c>
      <c r="O75" s="151">
        <v>8.08</v>
      </c>
      <c r="P75" s="151">
        <v>6.92</v>
      </c>
      <c r="Q75" s="152">
        <v>6.9765085777363591</v>
      </c>
      <c r="R75" s="153"/>
      <c r="S75" s="143"/>
      <c r="T75" s="143"/>
      <c r="U75" s="143"/>
      <c r="V75" s="143"/>
      <c r="W75" s="143"/>
      <c r="X75" s="143"/>
      <c r="Y75" s="143"/>
      <c r="Z75" s="143"/>
      <c r="AA75" s="143"/>
      <c r="AB75" s="143"/>
      <c r="AC75" s="143"/>
      <c r="AD75" s="143"/>
      <c r="AE75" s="143"/>
      <c r="AF75" s="143"/>
      <c r="AG75" s="143"/>
      <c r="AH75" s="143"/>
      <c r="AI75" s="143"/>
      <c r="AJ75" s="143"/>
    </row>
    <row r="76" spans="1:36" ht="27.75" customHeight="1" x14ac:dyDescent="0.3">
      <c r="A76" s="37">
        <v>12969</v>
      </c>
      <c r="B76" s="150" t="str">
        <f>_xlfn.XLOOKUP($A76,SEGMENTOS!$A:$A,SEGMENTOS!$B:$B)</f>
        <v>Gestores do CD SB Campo avaliando Facilities</v>
      </c>
      <c r="C76" s="244">
        <v>44309</v>
      </c>
      <c r="D76" s="151">
        <v>6.1818181818181817</v>
      </c>
      <c r="E76" s="151">
        <v>6.2727272727272725</v>
      </c>
      <c r="F76" s="151">
        <v>6.4545454545454541</v>
      </c>
      <c r="G76" s="151">
        <v>6.2</v>
      </c>
      <c r="H76" s="151">
        <v>6.3636363636363633</v>
      </c>
      <c r="I76" s="151">
        <v>6.4545454545454541</v>
      </c>
      <c r="J76" s="151">
        <v>6.3</v>
      </c>
      <c r="K76" s="151">
        <v>6.1</v>
      </c>
      <c r="L76" s="151">
        <v>7</v>
      </c>
      <c r="M76" s="151">
        <v>6.2</v>
      </c>
      <c r="N76" s="151">
        <v>5.7777777777777777</v>
      </c>
      <c r="O76" s="151">
        <v>7.7</v>
      </c>
      <c r="P76" s="151">
        <v>5.9</v>
      </c>
      <c r="Q76" s="152">
        <v>6.3724396540723056</v>
      </c>
      <c r="R76" s="153"/>
      <c r="S76" s="143"/>
      <c r="T76" s="143"/>
      <c r="U76" s="143"/>
      <c r="V76" s="143"/>
      <c r="W76" s="143"/>
      <c r="X76" s="143"/>
      <c r="Y76" s="143"/>
      <c r="Z76" s="143"/>
      <c r="AA76" s="143"/>
      <c r="AB76" s="143"/>
      <c r="AC76" s="143"/>
      <c r="AD76" s="143"/>
      <c r="AE76" s="143"/>
      <c r="AF76" s="143"/>
      <c r="AG76" s="143"/>
      <c r="AH76" s="143"/>
      <c r="AI76" s="143"/>
      <c r="AJ76" s="143"/>
    </row>
    <row r="77" spans="1:36" ht="27.75" customHeight="1" x14ac:dyDescent="0.3">
      <c r="A77" s="37">
        <v>12971</v>
      </c>
      <c r="B77" s="150" t="str">
        <f>_xlfn.XLOOKUP($A77,SEGMENTOS!$A:$A,SEGMENTOS!$B:$B)</f>
        <v>Gestores dos CLIAs Santos e Guarujá avaliando Facilities</v>
      </c>
      <c r="C77" s="244">
        <v>44309</v>
      </c>
      <c r="D77" s="151">
        <v>5.384615384615385</v>
      </c>
      <c r="E77" s="151">
        <v>6</v>
      </c>
      <c r="F77" s="151">
        <v>5.6923076923076925</v>
      </c>
      <c r="G77" s="151">
        <v>6.2307692307692308</v>
      </c>
      <c r="H77" s="151">
        <v>5.583333333333333</v>
      </c>
      <c r="I77" s="151">
        <v>5.916666666666667</v>
      </c>
      <c r="J77" s="151">
        <v>5.8181818181818183</v>
      </c>
      <c r="K77" s="151">
        <v>5.8181818181818183</v>
      </c>
      <c r="L77" s="151">
        <v>6.5</v>
      </c>
      <c r="M77" s="151">
        <v>6</v>
      </c>
      <c r="N77" s="151">
        <v>6.0909090909090908</v>
      </c>
      <c r="O77" s="151">
        <v>8.1666666666666661</v>
      </c>
      <c r="P77" s="151">
        <v>6.25</v>
      </c>
      <c r="Q77" s="152">
        <v>6.1026547148996109</v>
      </c>
      <c r="R77" s="153"/>
      <c r="S77" s="143"/>
      <c r="T77" s="143"/>
      <c r="U77" s="143"/>
      <c r="V77" s="143"/>
      <c r="W77" s="143"/>
      <c r="X77" s="143"/>
      <c r="Y77" s="143"/>
      <c r="Z77" s="143"/>
      <c r="AA77" s="143"/>
      <c r="AB77" s="143"/>
      <c r="AC77" s="143"/>
      <c r="AD77" s="143"/>
      <c r="AE77" s="143"/>
      <c r="AF77" s="143"/>
      <c r="AG77" s="143"/>
      <c r="AH77" s="143"/>
      <c r="AI77" s="143"/>
      <c r="AJ77" s="143"/>
    </row>
    <row r="78" spans="1:36" ht="27.75" customHeight="1" x14ac:dyDescent="0.3">
      <c r="A78" s="37">
        <v>12975</v>
      </c>
      <c r="B78" s="150" t="str">
        <f>_xlfn.XLOOKUP($A78,SEGMENTOS!$A:$A,SEGMENTOS!$B:$B)</f>
        <v>Gestores dos Escritórios Santos e SPaulo avaliando Facilities</v>
      </c>
      <c r="C78" s="244">
        <v>44309</v>
      </c>
      <c r="D78" s="151">
        <v>6.2702702702702702</v>
      </c>
      <c r="E78" s="151">
        <v>6.9714285714285715</v>
      </c>
      <c r="F78" s="151">
        <v>6.6756756756756754</v>
      </c>
      <c r="G78" s="151">
        <v>7.1142857142857139</v>
      </c>
      <c r="H78" s="151">
        <v>6.416666666666667</v>
      </c>
      <c r="I78" s="151">
        <v>7.083333333333333</v>
      </c>
      <c r="J78" s="151">
        <v>6.354838709677419</v>
      </c>
      <c r="K78" s="151">
        <v>6.7647058823529411</v>
      </c>
      <c r="L78" s="151">
        <v>6.617647058823529</v>
      </c>
      <c r="M78" s="151">
        <v>6.2424242424242422</v>
      </c>
      <c r="N78" s="151">
        <v>6.9285714285714288</v>
      </c>
      <c r="O78" s="151">
        <v>7.5757575757575761</v>
      </c>
      <c r="P78" s="151">
        <v>6.7714285714285714</v>
      </c>
      <c r="Q78" s="152">
        <v>6.7442025649882975</v>
      </c>
      <c r="R78" s="153"/>
      <c r="S78" s="143"/>
      <c r="T78" s="143"/>
      <c r="U78" s="143"/>
      <c r="V78" s="143"/>
      <c r="W78" s="143"/>
      <c r="X78" s="143"/>
      <c r="Y78" s="143"/>
      <c r="Z78" s="143"/>
      <c r="AA78" s="143"/>
      <c r="AB78" s="143"/>
      <c r="AC78" s="143"/>
      <c r="AD78" s="143"/>
      <c r="AE78" s="143"/>
      <c r="AF78" s="143"/>
      <c r="AG78" s="143"/>
      <c r="AH78" s="143"/>
      <c r="AI78" s="143"/>
      <c r="AJ78" s="143"/>
    </row>
    <row r="79" spans="1:36" ht="27.75" customHeight="1" x14ac:dyDescent="0.3">
      <c r="A79" s="37">
        <v>13489</v>
      </c>
      <c r="B79" s="150" t="str">
        <f>_xlfn.XLOOKUP($A79,SEGMENTOS!$A:$A,SEGMENTOS!$B:$B)</f>
        <v>Gestores do Tecon Santos avaliando Facilities</v>
      </c>
      <c r="C79" s="244">
        <v>44309</v>
      </c>
      <c r="D79" s="151"/>
      <c r="E79" s="151"/>
      <c r="F79" s="151"/>
      <c r="G79" s="151"/>
      <c r="H79" s="151"/>
      <c r="I79" s="151"/>
      <c r="J79" s="151"/>
      <c r="K79" s="151"/>
      <c r="L79" s="151"/>
      <c r="M79" s="151"/>
      <c r="N79" s="151"/>
      <c r="O79" s="151"/>
      <c r="P79" s="151"/>
      <c r="Q79" s="152"/>
      <c r="R79" s="153"/>
      <c r="S79" s="143"/>
      <c r="T79" s="143"/>
      <c r="U79" s="143"/>
      <c r="V79" s="143"/>
      <c r="W79" s="143"/>
      <c r="X79" s="143"/>
      <c r="Y79" s="143"/>
      <c r="Z79" s="143"/>
      <c r="AA79" s="143"/>
      <c r="AB79" s="143"/>
      <c r="AC79" s="143"/>
      <c r="AD79" s="143"/>
      <c r="AE79" s="143"/>
      <c r="AF79" s="143"/>
      <c r="AG79" s="143"/>
      <c r="AH79" s="143"/>
      <c r="AI79" s="143"/>
      <c r="AJ79" s="143"/>
    </row>
    <row r="80" spans="1:36" ht="27.75" customHeight="1" x14ac:dyDescent="0.3">
      <c r="A80" s="37">
        <v>13495</v>
      </c>
      <c r="B80" s="150" t="str">
        <f>_xlfn.XLOOKUP($A80,SEGMENTOS!$A:$A,SEGMENTOS!$B:$B)</f>
        <v>Gestores do Tecon Vila do Conde avaliando Facilities</v>
      </c>
      <c r="C80" s="244">
        <v>44309</v>
      </c>
      <c r="D80" s="151"/>
      <c r="E80" s="151"/>
      <c r="F80" s="151"/>
      <c r="G80" s="151"/>
      <c r="H80" s="151"/>
      <c r="I80" s="151"/>
      <c r="J80" s="151"/>
      <c r="K80" s="151"/>
      <c r="L80" s="151"/>
      <c r="M80" s="151"/>
      <c r="N80" s="151"/>
      <c r="O80" s="151"/>
      <c r="P80" s="151"/>
      <c r="Q80" s="152"/>
      <c r="R80" s="153"/>
      <c r="S80" s="143"/>
      <c r="T80" s="143"/>
      <c r="U80" s="143"/>
      <c r="V80" s="143"/>
      <c r="W80" s="143"/>
      <c r="X80" s="143"/>
      <c r="Y80" s="143"/>
      <c r="Z80" s="143"/>
      <c r="AA80" s="143"/>
      <c r="AB80" s="143"/>
      <c r="AC80" s="143"/>
      <c r="AD80" s="143"/>
      <c r="AE80" s="143"/>
      <c r="AF80" s="143"/>
      <c r="AG80" s="143"/>
      <c r="AH80" s="143"/>
      <c r="AI80" s="143"/>
      <c r="AJ80" s="143"/>
    </row>
    <row r="81" spans="1:36" ht="27.75" customHeight="1" x14ac:dyDescent="0.3">
      <c r="A81" s="37">
        <v>13492</v>
      </c>
      <c r="B81" s="150" t="str">
        <f>_xlfn.XLOOKUP($A81,SEGMENTOS!$A:$A,SEGMENTOS!$B:$B)</f>
        <v>Gestores do Tecon Imbituba avaliando Facilities</v>
      </c>
      <c r="C81" s="244">
        <v>44309</v>
      </c>
      <c r="D81" s="151"/>
      <c r="E81" s="151"/>
      <c r="F81" s="151"/>
      <c r="G81" s="151"/>
      <c r="H81" s="151"/>
      <c r="I81" s="151"/>
      <c r="J81" s="151"/>
      <c r="K81" s="151"/>
      <c r="L81" s="151"/>
      <c r="M81" s="151"/>
      <c r="N81" s="151"/>
      <c r="O81" s="151"/>
      <c r="P81" s="151"/>
      <c r="Q81" s="152"/>
      <c r="R81" s="153"/>
      <c r="S81" s="143"/>
      <c r="T81" s="143"/>
      <c r="U81" s="143"/>
      <c r="V81" s="143"/>
      <c r="W81" s="143"/>
      <c r="X81" s="143"/>
      <c r="Y81" s="143"/>
      <c r="Z81" s="143"/>
      <c r="AA81" s="143"/>
      <c r="AB81" s="143"/>
      <c r="AC81" s="143"/>
      <c r="AD81" s="143"/>
      <c r="AE81" s="143"/>
      <c r="AF81" s="143"/>
      <c r="AG81" s="143"/>
      <c r="AH81" s="143"/>
      <c r="AI81" s="143"/>
      <c r="AJ81" s="143"/>
    </row>
    <row r="82" spans="1:36" ht="27.75" customHeight="1" x14ac:dyDescent="0.3">
      <c r="A82" s="37">
        <v>12945</v>
      </c>
      <c r="B82" s="150" t="str">
        <f>_xlfn.XLOOKUP($A82,SEGMENTOS!$A:$A,SEGMENTOS!$B:$B)</f>
        <v>Coordenadores avaliando Gente &amp; Gestão</v>
      </c>
      <c r="C82" s="244">
        <v>44309</v>
      </c>
      <c r="D82" s="151">
        <v>6.9142857142857146</v>
      </c>
      <c r="E82" s="151">
        <v>7.0857142857142854</v>
      </c>
      <c r="F82" s="151">
        <v>7.0571428571428569</v>
      </c>
      <c r="G82" s="151">
        <v>7.2121212121212119</v>
      </c>
      <c r="H82" s="151">
        <v>7.5588235294117645</v>
      </c>
      <c r="I82" s="151">
        <v>7.3428571428571425</v>
      </c>
      <c r="J82" s="151">
        <v>6.6969696969696972</v>
      </c>
      <c r="K82" s="151">
        <v>6.75</v>
      </c>
      <c r="L82" s="151">
        <v>7.28125</v>
      </c>
      <c r="M82" s="151">
        <v>6.7575757575757578</v>
      </c>
      <c r="N82" s="151">
        <v>6.7241379310344831</v>
      </c>
      <c r="O82" s="151">
        <v>7.8181818181818183</v>
      </c>
      <c r="P82" s="151">
        <v>7.125</v>
      </c>
      <c r="Q82" s="152">
        <v>7.1025405440255973</v>
      </c>
      <c r="R82" s="153"/>
      <c r="S82" s="143"/>
      <c r="T82" s="143"/>
      <c r="U82" s="143"/>
      <c r="V82" s="143"/>
      <c r="W82" s="143"/>
      <c r="X82" s="143"/>
      <c r="Y82" s="143"/>
      <c r="Z82" s="143"/>
      <c r="AA82" s="143"/>
      <c r="AB82" s="143"/>
      <c r="AC82" s="143"/>
      <c r="AD82" s="143"/>
      <c r="AE82" s="143"/>
      <c r="AF82" s="143"/>
      <c r="AG82" s="143"/>
      <c r="AH82" s="143"/>
      <c r="AI82" s="143"/>
      <c r="AJ82" s="143"/>
    </row>
    <row r="83" spans="1:36" ht="27.75" customHeight="1" x14ac:dyDescent="0.3">
      <c r="A83" s="37">
        <v>12944</v>
      </c>
      <c r="B83" s="150" t="str">
        <f>_xlfn.XLOOKUP($A83,SEGMENTOS!$A:$A,SEGMENTOS!$B:$B)</f>
        <v>Gerentes avaliando Gente &amp; Gestão</v>
      </c>
      <c r="C83" s="244">
        <v>44309</v>
      </c>
      <c r="D83" s="151">
        <v>7.7619047619047619</v>
      </c>
      <c r="E83" s="151">
        <v>8.2857142857142865</v>
      </c>
      <c r="F83" s="151">
        <v>8.2380952380952372</v>
      </c>
      <c r="G83" s="151">
        <v>7.7368421052631575</v>
      </c>
      <c r="H83" s="151">
        <v>8.4210526315789469</v>
      </c>
      <c r="I83" s="151">
        <v>8.4</v>
      </c>
      <c r="J83" s="151">
        <v>7.5</v>
      </c>
      <c r="K83" s="151">
        <v>7.7</v>
      </c>
      <c r="L83" s="151">
        <v>7.9523809523809526</v>
      </c>
      <c r="M83" s="151">
        <v>7.15</v>
      </c>
      <c r="N83" s="151">
        <v>8.235294117647058</v>
      </c>
      <c r="O83" s="151">
        <v>8.75</v>
      </c>
      <c r="P83" s="151">
        <v>7.8</v>
      </c>
      <c r="Q83" s="152">
        <v>7.9943405360712134</v>
      </c>
      <c r="R83" s="153"/>
      <c r="S83" s="143"/>
      <c r="T83" s="143"/>
      <c r="U83" s="143"/>
      <c r="V83" s="143"/>
      <c r="W83" s="143"/>
      <c r="X83" s="143"/>
      <c r="Y83" s="143"/>
      <c r="Z83" s="143"/>
      <c r="AA83" s="143"/>
      <c r="AB83" s="143"/>
      <c r="AC83" s="143"/>
      <c r="AD83" s="143"/>
      <c r="AE83" s="143"/>
      <c r="AF83" s="143"/>
      <c r="AG83" s="143"/>
      <c r="AH83" s="143"/>
      <c r="AI83" s="143"/>
      <c r="AJ83" s="143"/>
    </row>
    <row r="84" spans="1:36" ht="27.75" customHeight="1" x14ac:dyDescent="0.3">
      <c r="A84" s="37">
        <v>12946</v>
      </c>
      <c r="B84" s="150" t="str">
        <f>_xlfn.XLOOKUP($A84,SEGMENTOS!$A:$A,SEGMENTOS!$B:$B)</f>
        <v>SUP, LID, ENCARR avaliando Gente &amp; Gestão</v>
      </c>
      <c r="C84" s="244">
        <v>44309</v>
      </c>
      <c r="D84" s="151">
        <v>7.0882352941176467</v>
      </c>
      <c r="E84" s="151">
        <v>6.7058823529411766</v>
      </c>
      <c r="F84" s="151">
        <v>6.4411764705882355</v>
      </c>
      <c r="G84" s="151">
        <v>6.7272727272727275</v>
      </c>
      <c r="H84" s="151">
        <v>6.7575757575757578</v>
      </c>
      <c r="I84" s="151">
        <v>7</v>
      </c>
      <c r="J84" s="151">
        <v>6.6538461538461542</v>
      </c>
      <c r="K84" s="151">
        <v>6.625</v>
      </c>
      <c r="L84" s="151">
        <v>7.04</v>
      </c>
      <c r="M84" s="151">
        <v>7.16</v>
      </c>
      <c r="N84" s="151">
        <v>6.9565217391304346</v>
      </c>
      <c r="O84" s="151">
        <v>7.6</v>
      </c>
      <c r="P84" s="151">
        <v>7.04</v>
      </c>
      <c r="Q84" s="152">
        <v>6.9077757288034443</v>
      </c>
      <c r="R84" s="153"/>
      <c r="S84" s="143"/>
      <c r="T84" s="143"/>
      <c r="U84" s="143"/>
      <c r="V84" s="143"/>
      <c r="W84" s="143"/>
      <c r="X84" s="143"/>
      <c r="Y84" s="143"/>
      <c r="Z84" s="143"/>
      <c r="AA84" s="143"/>
      <c r="AB84" s="143"/>
      <c r="AC84" s="143"/>
      <c r="AD84" s="143"/>
      <c r="AE84" s="143"/>
      <c r="AF84" s="143"/>
      <c r="AG84" s="143"/>
      <c r="AH84" s="143"/>
      <c r="AI84" s="143"/>
      <c r="AJ84" s="143"/>
    </row>
    <row r="85" spans="1:36" ht="27.75" customHeight="1" x14ac:dyDescent="0.3">
      <c r="A85" s="37">
        <v>12949</v>
      </c>
      <c r="B85" s="150" t="str">
        <f>_xlfn.XLOOKUP($A85,SEGMENTOS!$A:$A,SEGMENTOS!$B:$B)</f>
        <v>Gestores do CD SB Campo avaliando Gente &amp; Gestão</v>
      </c>
      <c r="C85" s="244">
        <v>44309</v>
      </c>
      <c r="D85" s="151">
        <v>6.9</v>
      </c>
      <c r="E85" s="151">
        <v>6.4</v>
      </c>
      <c r="F85" s="151">
        <v>6.7</v>
      </c>
      <c r="G85" s="151">
        <v>6.3</v>
      </c>
      <c r="H85" s="151">
        <v>6.8</v>
      </c>
      <c r="I85" s="151">
        <v>6.6</v>
      </c>
      <c r="J85" s="151">
        <v>6.333333333333333</v>
      </c>
      <c r="K85" s="151">
        <v>6.1111111111111107</v>
      </c>
      <c r="L85" s="151">
        <v>7.1111111111111107</v>
      </c>
      <c r="M85" s="151">
        <v>6.5555555555555554</v>
      </c>
      <c r="N85" s="151">
        <v>7</v>
      </c>
      <c r="O85" s="151">
        <v>7.666666666666667</v>
      </c>
      <c r="P85" s="151">
        <v>6.5555555555555554</v>
      </c>
      <c r="Q85" s="152">
        <v>6.7014253320375765</v>
      </c>
      <c r="R85" s="153"/>
      <c r="S85" s="143"/>
      <c r="T85" s="143"/>
      <c r="U85" s="143"/>
      <c r="V85" s="143"/>
      <c r="W85" s="143"/>
      <c r="X85" s="143"/>
      <c r="Y85" s="143"/>
      <c r="Z85" s="143"/>
      <c r="AA85" s="143"/>
      <c r="AB85" s="143"/>
      <c r="AC85" s="143"/>
      <c r="AD85" s="143"/>
      <c r="AE85" s="143"/>
      <c r="AF85" s="143"/>
      <c r="AG85" s="143"/>
      <c r="AH85" s="143"/>
      <c r="AI85" s="143"/>
      <c r="AJ85" s="143"/>
    </row>
    <row r="86" spans="1:36" ht="27.75" customHeight="1" x14ac:dyDescent="0.3">
      <c r="A86" s="37">
        <v>12951</v>
      </c>
      <c r="B86" s="150" t="str">
        <f>_xlfn.XLOOKUP($A86,SEGMENTOS!$A:$A,SEGMENTOS!$B:$B)</f>
        <v>Gestores dos CLIAs Santos e Guarujá avaliando Gente &amp; Gestão</v>
      </c>
      <c r="C86" s="244">
        <v>44309</v>
      </c>
      <c r="D86" s="151">
        <v>7.75</v>
      </c>
      <c r="E86" s="151">
        <v>7.5</v>
      </c>
      <c r="F86" s="151">
        <v>7.416666666666667</v>
      </c>
      <c r="G86" s="151">
        <v>7.75</v>
      </c>
      <c r="H86" s="151">
        <v>8.1</v>
      </c>
      <c r="I86" s="151">
        <v>8</v>
      </c>
      <c r="J86" s="151">
        <v>7.2727272727272725</v>
      </c>
      <c r="K86" s="151">
        <v>7.5</v>
      </c>
      <c r="L86" s="151">
        <v>7.6363636363636367</v>
      </c>
      <c r="M86" s="151">
        <v>7.3636363636363633</v>
      </c>
      <c r="N86" s="151">
        <v>7</v>
      </c>
      <c r="O86" s="151">
        <v>8.1818181818181817</v>
      </c>
      <c r="P86" s="151">
        <v>7.6363636363636367</v>
      </c>
      <c r="Q86" s="152">
        <v>7.6214050122213379</v>
      </c>
      <c r="R86" s="153"/>
      <c r="S86" s="143"/>
      <c r="T86" s="143"/>
      <c r="U86" s="143"/>
      <c r="V86" s="143"/>
      <c r="W86" s="143"/>
      <c r="X86" s="143"/>
      <c r="Y86" s="143"/>
      <c r="Z86" s="143"/>
      <c r="AA86" s="143"/>
      <c r="AB86" s="143"/>
      <c r="AC86" s="143"/>
      <c r="AD86" s="143"/>
      <c r="AE86" s="143"/>
      <c r="AF86" s="143"/>
      <c r="AG86" s="143"/>
      <c r="AH86" s="143"/>
      <c r="AI86" s="143"/>
      <c r="AJ86" s="143"/>
    </row>
    <row r="87" spans="1:36" ht="27.75" customHeight="1" x14ac:dyDescent="0.3">
      <c r="A87" s="37">
        <v>12955</v>
      </c>
      <c r="B87" s="150" t="str">
        <f>_xlfn.XLOOKUP($A87,SEGMENTOS!$A:$A,SEGMENTOS!$B:$B)</f>
        <v>Gestores dos Escritórios Santos e SPaulo avaliando Gente &amp; Gestão</v>
      </c>
      <c r="C87" s="244">
        <v>44309</v>
      </c>
      <c r="D87" s="151">
        <v>7.1538461538461542</v>
      </c>
      <c r="E87" s="151">
        <v>7.6842105263157894</v>
      </c>
      <c r="F87" s="151">
        <v>7.5384615384615383</v>
      </c>
      <c r="G87" s="151">
        <v>7.3529411764705879</v>
      </c>
      <c r="H87" s="151">
        <v>7.7368421052631575</v>
      </c>
      <c r="I87" s="151">
        <v>7.6578947368421053</v>
      </c>
      <c r="J87" s="151">
        <v>6.833333333333333</v>
      </c>
      <c r="K87" s="151">
        <v>7.0294117647058822</v>
      </c>
      <c r="L87" s="151">
        <v>7.4722222222222223</v>
      </c>
      <c r="M87" s="151">
        <v>6.8857142857142861</v>
      </c>
      <c r="N87" s="151">
        <v>7.3793103448275863</v>
      </c>
      <c r="O87" s="151">
        <v>8.0277777777777786</v>
      </c>
      <c r="P87" s="151">
        <v>7.3428571428571425</v>
      </c>
      <c r="Q87" s="152">
        <v>7.3943034435773356</v>
      </c>
      <c r="R87" s="153"/>
      <c r="S87" s="143"/>
      <c r="T87" s="143"/>
      <c r="U87" s="143"/>
      <c r="V87" s="143"/>
      <c r="W87" s="143"/>
      <c r="X87" s="143"/>
      <c r="Y87" s="143"/>
      <c r="Z87" s="143"/>
      <c r="AA87" s="143"/>
      <c r="AB87" s="143"/>
      <c r="AC87" s="143"/>
      <c r="AD87" s="143"/>
      <c r="AE87" s="143"/>
      <c r="AF87" s="143"/>
      <c r="AG87" s="143"/>
      <c r="AH87" s="143"/>
      <c r="AI87" s="143"/>
      <c r="AJ87" s="143"/>
    </row>
    <row r="88" spans="1:36" ht="27.75" customHeight="1" x14ac:dyDescent="0.3">
      <c r="A88" s="37">
        <v>13088</v>
      </c>
      <c r="B88" s="150" t="str">
        <f>_xlfn.XLOOKUP($A88,SEGMENTOS!$A:$A,SEGMENTOS!$B:$B)</f>
        <v>Gestores de Itaqui/MA avaliando Gente &amp; Gestão</v>
      </c>
      <c r="C88" s="244">
        <v>44309</v>
      </c>
      <c r="D88" s="151"/>
      <c r="E88" s="151"/>
      <c r="F88" s="151"/>
      <c r="G88" s="151"/>
      <c r="H88" s="151"/>
      <c r="I88" s="151"/>
      <c r="J88" s="151"/>
      <c r="K88" s="151"/>
      <c r="L88" s="151"/>
      <c r="M88" s="151"/>
      <c r="N88" s="151"/>
      <c r="O88" s="151"/>
      <c r="P88" s="151"/>
      <c r="Q88" s="152"/>
      <c r="R88" s="153"/>
      <c r="S88" s="143"/>
      <c r="T88" s="143"/>
      <c r="U88" s="143"/>
      <c r="V88" s="143"/>
      <c r="W88" s="143"/>
      <c r="X88" s="143"/>
      <c r="Y88" s="143"/>
      <c r="Z88" s="143"/>
      <c r="AA88" s="143"/>
      <c r="AB88" s="143"/>
      <c r="AC88" s="143"/>
      <c r="AD88" s="143"/>
      <c r="AE88" s="143"/>
      <c r="AF88" s="143"/>
      <c r="AG88" s="143"/>
      <c r="AH88" s="143"/>
      <c r="AI88" s="143"/>
      <c r="AJ88" s="143"/>
    </row>
    <row r="89" spans="1:36" ht="27.75" customHeight="1" x14ac:dyDescent="0.3">
      <c r="A89" s="37">
        <v>13479</v>
      </c>
      <c r="B89" s="150" t="str">
        <f>_xlfn.XLOOKUP($A89,SEGMENTOS!$A:$A,SEGMENTOS!$B:$B)</f>
        <v>Gestores do Tecon Santos avaliando Gente &amp; Gestão</v>
      </c>
      <c r="C89" s="244">
        <v>44309</v>
      </c>
      <c r="D89" s="151"/>
      <c r="E89" s="151"/>
      <c r="F89" s="151"/>
      <c r="G89" s="151"/>
      <c r="H89" s="151"/>
      <c r="I89" s="151"/>
      <c r="J89" s="151"/>
      <c r="K89" s="151"/>
      <c r="L89" s="151"/>
      <c r="M89" s="151"/>
      <c r="N89" s="151"/>
      <c r="O89" s="151"/>
      <c r="P89" s="151"/>
      <c r="Q89" s="152"/>
      <c r="R89" s="153"/>
      <c r="S89" s="143"/>
      <c r="T89" s="143"/>
      <c r="U89" s="143"/>
      <c r="V89" s="143"/>
      <c r="W89" s="143"/>
      <c r="X89" s="143"/>
      <c r="Y89" s="143"/>
      <c r="Z89" s="143"/>
      <c r="AA89" s="143"/>
      <c r="AB89" s="143"/>
      <c r="AC89" s="143"/>
      <c r="AD89" s="143"/>
      <c r="AE89" s="143"/>
      <c r="AF89" s="143"/>
      <c r="AG89" s="143"/>
      <c r="AH89" s="143"/>
      <c r="AI89" s="143"/>
      <c r="AJ89" s="143"/>
    </row>
    <row r="90" spans="1:36" ht="27.75" customHeight="1" x14ac:dyDescent="0.3">
      <c r="A90" s="37">
        <v>13485</v>
      </c>
      <c r="B90" s="150" t="str">
        <f>_xlfn.XLOOKUP($A90,SEGMENTOS!$A:$A,SEGMENTOS!$B:$B)</f>
        <v>Gestores do Tecon Vila do Conde avaliando Gente &amp; Gestão</v>
      </c>
      <c r="C90" s="244">
        <v>44309</v>
      </c>
      <c r="D90" s="151"/>
      <c r="E90" s="151"/>
      <c r="F90" s="151"/>
      <c r="G90" s="151"/>
      <c r="H90" s="151"/>
      <c r="I90" s="151"/>
      <c r="J90" s="151"/>
      <c r="K90" s="151"/>
      <c r="L90" s="151"/>
      <c r="M90" s="151"/>
      <c r="N90" s="151"/>
      <c r="O90" s="151"/>
      <c r="P90" s="151"/>
      <c r="Q90" s="152"/>
      <c r="R90" s="153"/>
      <c r="S90" s="143"/>
      <c r="T90" s="143"/>
      <c r="U90" s="143"/>
      <c r="V90" s="143"/>
      <c r="W90" s="143"/>
      <c r="X90" s="143"/>
      <c r="Y90" s="143"/>
      <c r="Z90" s="143"/>
      <c r="AA90" s="143"/>
      <c r="AB90" s="143"/>
      <c r="AC90" s="143"/>
      <c r="AD90" s="143"/>
      <c r="AE90" s="143"/>
      <c r="AF90" s="143"/>
      <c r="AG90" s="143"/>
      <c r="AH90" s="143"/>
      <c r="AI90" s="143"/>
      <c r="AJ90" s="143"/>
    </row>
    <row r="91" spans="1:36" ht="27.75" customHeight="1" x14ac:dyDescent="0.3">
      <c r="A91" s="37">
        <v>13482</v>
      </c>
      <c r="B91" s="150" t="str">
        <f>_xlfn.XLOOKUP($A91,SEGMENTOS!$A:$A,SEGMENTOS!$B:$B)</f>
        <v>Gestores do Tecon Imbituba avaliando Gente &amp; Gestão</v>
      </c>
      <c r="C91" s="244">
        <v>44309</v>
      </c>
      <c r="D91" s="151"/>
      <c r="E91" s="151"/>
      <c r="F91" s="151"/>
      <c r="G91" s="151"/>
      <c r="H91" s="151"/>
      <c r="I91" s="151"/>
      <c r="J91" s="151"/>
      <c r="K91" s="151"/>
      <c r="L91" s="151"/>
      <c r="M91" s="151"/>
      <c r="N91" s="151"/>
      <c r="O91" s="151"/>
      <c r="P91" s="151"/>
      <c r="Q91" s="152"/>
      <c r="R91" s="153"/>
      <c r="S91" s="143"/>
      <c r="T91" s="143"/>
      <c r="U91" s="143"/>
      <c r="V91" s="143"/>
      <c r="W91" s="143"/>
      <c r="X91" s="143"/>
      <c r="Y91" s="143"/>
      <c r="Z91" s="143"/>
      <c r="AA91" s="143"/>
      <c r="AB91" s="143"/>
      <c r="AC91" s="143"/>
      <c r="AD91" s="143"/>
      <c r="AE91" s="143"/>
      <c r="AF91" s="143"/>
      <c r="AG91" s="143"/>
      <c r="AH91" s="143"/>
      <c r="AI91" s="143"/>
      <c r="AJ91" s="143"/>
    </row>
    <row r="92" spans="1:36" ht="27.75" customHeight="1" x14ac:dyDescent="0.3">
      <c r="A92" s="37">
        <v>13114</v>
      </c>
      <c r="B92" s="150" t="str">
        <f>_xlfn.XLOOKUP($A92,SEGMENTOS!$A:$A,SEGMENTOS!$B:$B)</f>
        <v>Coordenadores avaliando JURÍDICO</v>
      </c>
      <c r="C92" s="244">
        <v>44309</v>
      </c>
      <c r="D92" s="151"/>
      <c r="E92" s="151"/>
      <c r="F92" s="151"/>
      <c r="G92" s="151"/>
      <c r="H92" s="151"/>
      <c r="I92" s="151"/>
      <c r="J92" s="151"/>
      <c r="K92" s="151"/>
      <c r="L92" s="151"/>
      <c r="M92" s="151"/>
      <c r="N92" s="151"/>
      <c r="O92" s="151"/>
      <c r="P92" s="151"/>
      <c r="Q92" s="152"/>
      <c r="R92" s="153"/>
      <c r="S92" s="143"/>
      <c r="T92" s="143"/>
      <c r="U92" s="143"/>
      <c r="V92" s="143"/>
      <c r="W92" s="143"/>
      <c r="X92" s="143"/>
      <c r="Y92" s="143"/>
      <c r="Z92" s="143"/>
      <c r="AA92" s="143"/>
      <c r="AB92" s="143"/>
      <c r="AC92" s="143"/>
      <c r="AD92" s="143"/>
      <c r="AE92" s="143"/>
      <c r="AF92" s="143"/>
      <c r="AG92" s="143"/>
      <c r="AH92" s="143"/>
      <c r="AI92" s="143"/>
      <c r="AJ92" s="143"/>
    </row>
    <row r="93" spans="1:36" ht="27.75" customHeight="1" x14ac:dyDescent="0.3">
      <c r="A93" s="37">
        <v>13021</v>
      </c>
      <c r="B93" s="150" t="str">
        <f>_xlfn.XLOOKUP($A93,SEGMENTOS!$A:$A,SEGMENTOS!$B:$B)</f>
        <v>Diretores avaliando JURÍDICO</v>
      </c>
      <c r="C93" s="244">
        <v>44309</v>
      </c>
      <c r="D93" s="151">
        <v>8.3333333333333339</v>
      </c>
      <c r="E93" s="151">
        <v>8.625</v>
      </c>
      <c r="F93" s="151">
        <v>8</v>
      </c>
      <c r="G93" s="151">
        <v>8.3333333333333339</v>
      </c>
      <c r="H93" s="151">
        <v>7.333333333333333</v>
      </c>
      <c r="I93" s="151">
        <v>8.1111111111111107</v>
      </c>
      <c r="J93" s="151">
        <v>6.8888888888888893</v>
      </c>
      <c r="K93" s="151">
        <v>6.625</v>
      </c>
      <c r="L93" s="151">
        <v>8.4444444444444446</v>
      </c>
      <c r="M93" s="151">
        <v>8.1111111111111107</v>
      </c>
      <c r="N93" s="151">
        <v>8.125</v>
      </c>
      <c r="O93" s="151">
        <v>8</v>
      </c>
      <c r="P93" s="151">
        <v>7.4444444444444446</v>
      </c>
      <c r="Q93" s="152">
        <v>7.7039726521258629</v>
      </c>
      <c r="R93" s="153"/>
      <c r="S93" s="143"/>
      <c r="T93" s="143"/>
      <c r="U93" s="143"/>
      <c r="V93" s="143"/>
      <c r="W93" s="143"/>
      <c r="X93" s="143"/>
      <c r="Y93" s="143"/>
      <c r="Z93" s="143"/>
      <c r="AA93" s="143"/>
      <c r="AB93" s="143"/>
      <c r="AC93" s="143"/>
      <c r="AD93" s="143"/>
      <c r="AE93" s="143"/>
      <c r="AF93" s="143"/>
      <c r="AG93" s="143"/>
      <c r="AH93" s="143"/>
      <c r="AI93" s="143"/>
      <c r="AJ93" s="143"/>
    </row>
    <row r="94" spans="1:36" ht="27.75" customHeight="1" x14ac:dyDescent="0.3">
      <c r="A94" s="37">
        <v>13022</v>
      </c>
      <c r="B94" s="150" t="str">
        <f>_xlfn.XLOOKUP($A94,SEGMENTOS!$A:$A,SEGMENTOS!$B:$B)</f>
        <v>Gerentes avaliando JURÍDICO</v>
      </c>
      <c r="C94" s="244">
        <v>44309</v>
      </c>
      <c r="D94" s="151">
        <v>8.25</v>
      </c>
      <c r="E94" s="151">
        <v>8.65</v>
      </c>
      <c r="F94" s="151">
        <v>8.6</v>
      </c>
      <c r="G94" s="151">
        <v>8.4499999999999993</v>
      </c>
      <c r="H94" s="151">
        <v>7.9473684210526319</v>
      </c>
      <c r="I94" s="151">
        <v>8.2631578947368425</v>
      </c>
      <c r="J94" s="151">
        <v>8.0526315789473681</v>
      </c>
      <c r="K94" s="151">
        <v>8.1578947368421044</v>
      </c>
      <c r="L94" s="151">
        <v>8.5789473684210531</v>
      </c>
      <c r="M94" s="151">
        <v>8.3888888888888893</v>
      </c>
      <c r="N94" s="151">
        <v>8.2666666666666675</v>
      </c>
      <c r="O94" s="151">
        <v>9</v>
      </c>
      <c r="P94" s="151">
        <v>8.2777777777777786</v>
      </c>
      <c r="Q94" s="152">
        <v>7.7990727681329508</v>
      </c>
      <c r="R94" s="153"/>
      <c r="S94" s="143"/>
      <c r="T94" s="143"/>
      <c r="U94" s="143"/>
      <c r="V94" s="143"/>
      <c r="W94" s="143"/>
      <c r="X94" s="143"/>
      <c r="Y94" s="143"/>
      <c r="Z94" s="143"/>
      <c r="AA94" s="143"/>
      <c r="AB94" s="143"/>
      <c r="AC94" s="143"/>
      <c r="AD94" s="143"/>
      <c r="AE94" s="143"/>
      <c r="AF94" s="143"/>
      <c r="AG94" s="143"/>
      <c r="AH94" s="143"/>
      <c r="AI94" s="143"/>
      <c r="AJ94" s="143"/>
    </row>
    <row r="95" spans="1:36" ht="27.75" customHeight="1" x14ac:dyDescent="0.3">
      <c r="A95" s="37">
        <v>13115</v>
      </c>
      <c r="B95" s="150" t="str">
        <f>_xlfn.XLOOKUP($A95,SEGMENTOS!$A:$A,SEGMENTOS!$B:$B)</f>
        <v>Gestores do CD SB do Campo avaliando JURÍDICO</v>
      </c>
      <c r="C95" s="244">
        <v>44309</v>
      </c>
      <c r="D95" s="151"/>
      <c r="E95" s="151"/>
      <c r="F95" s="151"/>
      <c r="G95" s="151"/>
      <c r="H95" s="151"/>
      <c r="I95" s="151"/>
      <c r="J95" s="151"/>
      <c r="K95" s="151"/>
      <c r="L95" s="151"/>
      <c r="M95" s="151"/>
      <c r="N95" s="151"/>
      <c r="O95" s="151"/>
      <c r="P95" s="151"/>
      <c r="Q95" s="152"/>
      <c r="R95" s="153"/>
      <c r="S95" s="143"/>
      <c r="T95" s="143"/>
      <c r="U95" s="143"/>
      <c r="V95" s="143"/>
      <c r="W95" s="143"/>
      <c r="X95" s="143"/>
      <c r="Y95" s="143"/>
      <c r="Z95" s="143"/>
      <c r="AA95" s="143"/>
      <c r="AB95" s="143"/>
      <c r="AC95" s="143"/>
      <c r="AD95" s="143"/>
      <c r="AE95" s="143"/>
      <c r="AF95" s="143"/>
      <c r="AG95" s="143"/>
      <c r="AH95" s="143"/>
      <c r="AI95" s="143"/>
      <c r="AJ95" s="143"/>
    </row>
    <row r="96" spans="1:36" ht="27.75" customHeight="1" x14ac:dyDescent="0.3">
      <c r="A96" s="37">
        <v>13116</v>
      </c>
      <c r="B96" s="150" t="str">
        <f>_xlfn.XLOOKUP($A96,SEGMENTOS!$A:$A,SEGMENTOS!$B:$B)</f>
        <v>Gestores do CLIA Santos e Guarujá avaliando JURÍDICO</v>
      </c>
      <c r="C96" s="244">
        <v>44309</v>
      </c>
      <c r="D96" s="151"/>
      <c r="E96" s="151"/>
      <c r="F96" s="151"/>
      <c r="G96" s="151"/>
      <c r="H96" s="151"/>
      <c r="I96" s="151"/>
      <c r="J96" s="151"/>
      <c r="K96" s="151"/>
      <c r="L96" s="151"/>
      <c r="M96" s="151"/>
      <c r="N96" s="151"/>
      <c r="O96" s="151"/>
      <c r="P96" s="151"/>
      <c r="Q96" s="152"/>
      <c r="R96" s="153"/>
      <c r="S96" s="143"/>
      <c r="T96" s="143"/>
      <c r="U96" s="143"/>
      <c r="V96" s="143"/>
      <c r="W96" s="143"/>
      <c r="X96" s="143"/>
      <c r="Y96" s="143"/>
      <c r="Z96" s="143"/>
      <c r="AA96" s="143"/>
      <c r="AB96" s="143"/>
      <c r="AC96" s="143"/>
      <c r="AD96" s="143"/>
      <c r="AE96" s="143"/>
      <c r="AF96" s="143"/>
      <c r="AG96" s="143"/>
      <c r="AH96" s="143"/>
      <c r="AI96" s="143"/>
      <c r="AJ96" s="143"/>
    </row>
    <row r="97" spans="1:36" ht="27.75" customHeight="1" x14ac:dyDescent="0.3">
      <c r="A97" s="37">
        <v>13028</v>
      </c>
      <c r="B97" s="150" t="str">
        <f>_xlfn.XLOOKUP($A97,SEGMENTOS!$A:$A,SEGMENTOS!$B:$B)</f>
        <v>Gestores do Escritório SPaulo avaliando JURÍDICO</v>
      </c>
      <c r="C97" s="244">
        <v>44309</v>
      </c>
      <c r="D97" s="151">
        <v>7.9655172413793105</v>
      </c>
      <c r="E97" s="151">
        <v>8.5555555555555554</v>
      </c>
      <c r="F97" s="151">
        <v>8.2333333333333325</v>
      </c>
      <c r="G97" s="151">
        <v>8.068965517241379</v>
      </c>
      <c r="H97" s="151">
        <v>7.5517241379310347</v>
      </c>
      <c r="I97" s="151">
        <v>7.8965517241379306</v>
      </c>
      <c r="J97" s="151">
        <v>7.6071428571428568</v>
      </c>
      <c r="K97" s="151">
        <v>7.2692307692307692</v>
      </c>
      <c r="L97" s="151">
        <v>8.2068965517241388</v>
      </c>
      <c r="M97" s="151">
        <v>7.6785714285714288</v>
      </c>
      <c r="N97" s="151">
        <v>7.708333333333333</v>
      </c>
      <c r="O97" s="151">
        <v>8.3448275862068968</v>
      </c>
      <c r="P97" s="151">
        <v>7.7857142857142856</v>
      </c>
      <c r="Q97" s="152">
        <v>7.3542839108110698</v>
      </c>
      <c r="R97" s="153"/>
      <c r="S97" s="143"/>
      <c r="T97" s="143"/>
      <c r="U97" s="143"/>
      <c r="V97" s="143"/>
      <c r="W97" s="143"/>
      <c r="X97" s="143"/>
      <c r="Y97" s="143"/>
      <c r="Z97" s="143"/>
      <c r="AA97" s="143"/>
      <c r="AB97" s="143"/>
      <c r="AC97" s="143"/>
      <c r="AD97" s="143"/>
      <c r="AE97" s="143"/>
      <c r="AF97" s="143"/>
      <c r="AG97" s="143"/>
      <c r="AH97" s="143"/>
      <c r="AI97" s="143"/>
      <c r="AJ97" s="143"/>
    </row>
    <row r="98" spans="1:36" ht="27.75" customHeight="1" x14ac:dyDescent="0.3">
      <c r="A98" s="37">
        <v>13117</v>
      </c>
      <c r="B98" s="150" t="str">
        <f>_xlfn.XLOOKUP($A98,SEGMENTOS!$A:$A,SEGMENTOS!$B:$B)</f>
        <v>Gestores de Itaqui/MA avaliando JURÍDICO</v>
      </c>
      <c r="C98" s="244">
        <v>44309</v>
      </c>
      <c r="D98" s="151"/>
      <c r="E98" s="151"/>
      <c r="F98" s="151"/>
      <c r="G98" s="151"/>
      <c r="H98" s="151"/>
      <c r="I98" s="151"/>
      <c r="J98" s="151"/>
      <c r="K98" s="151"/>
      <c r="L98" s="151"/>
      <c r="M98" s="151"/>
      <c r="N98" s="151"/>
      <c r="O98" s="151"/>
      <c r="P98" s="151"/>
      <c r="Q98" s="152"/>
      <c r="R98" s="153"/>
      <c r="S98" s="143"/>
      <c r="T98" s="143"/>
      <c r="U98" s="143"/>
      <c r="V98" s="143"/>
      <c r="W98" s="143"/>
      <c r="X98" s="143"/>
      <c r="Y98" s="143"/>
      <c r="Z98" s="143"/>
      <c r="AA98" s="143"/>
      <c r="AB98" s="143"/>
      <c r="AC98" s="143"/>
      <c r="AD98" s="143"/>
      <c r="AE98" s="143"/>
      <c r="AF98" s="143"/>
      <c r="AG98" s="143"/>
      <c r="AH98" s="143"/>
      <c r="AI98" s="143"/>
      <c r="AJ98" s="143"/>
    </row>
    <row r="99" spans="1:36" ht="27.75" customHeight="1" x14ac:dyDescent="0.3">
      <c r="A99" s="37">
        <v>13550</v>
      </c>
      <c r="B99" s="150" t="str">
        <f>_xlfn.XLOOKUP($A99,SEGMENTOS!$A:$A,SEGMENTOS!$B:$B)</f>
        <v>Gestores do Tecon Santos avaliando JURÍDICO</v>
      </c>
      <c r="C99" s="244">
        <v>44309</v>
      </c>
      <c r="D99" s="151"/>
      <c r="E99" s="151"/>
      <c r="F99" s="151"/>
      <c r="G99" s="151"/>
      <c r="H99" s="151"/>
      <c r="I99" s="151"/>
      <c r="J99" s="151"/>
      <c r="K99" s="151"/>
      <c r="L99" s="151"/>
      <c r="M99" s="151"/>
      <c r="N99" s="151"/>
      <c r="O99" s="151"/>
      <c r="P99" s="151"/>
      <c r="Q99" s="152"/>
      <c r="R99" s="153"/>
      <c r="S99" s="143"/>
      <c r="T99" s="143"/>
      <c r="U99" s="143"/>
      <c r="V99" s="143"/>
      <c r="W99" s="143"/>
      <c r="X99" s="143"/>
      <c r="Y99" s="143"/>
      <c r="Z99" s="143"/>
      <c r="AA99" s="143"/>
      <c r="AB99" s="143"/>
      <c r="AC99" s="143"/>
      <c r="AD99" s="143"/>
      <c r="AE99" s="143"/>
      <c r="AF99" s="143"/>
      <c r="AG99" s="143"/>
      <c r="AH99" s="143"/>
      <c r="AI99" s="143"/>
      <c r="AJ99" s="143"/>
    </row>
    <row r="100" spans="1:36" ht="27.75" customHeight="1" x14ac:dyDescent="0.3">
      <c r="A100" s="37">
        <v>13552</v>
      </c>
      <c r="B100" s="150" t="str">
        <f>_xlfn.XLOOKUP($A100,SEGMENTOS!$A:$A,SEGMENTOS!$B:$B)</f>
        <v>Gestores do Tecon Vila do Conde avaliando JURÍDICO</v>
      </c>
      <c r="C100" s="244">
        <v>44309</v>
      </c>
      <c r="D100" s="151"/>
      <c r="E100" s="151"/>
      <c r="F100" s="151"/>
      <c r="G100" s="151"/>
      <c r="H100" s="151"/>
      <c r="I100" s="151"/>
      <c r="J100" s="151"/>
      <c r="K100" s="151"/>
      <c r="L100" s="151"/>
      <c r="M100" s="151"/>
      <c r="N100" s="151"/>
      <c r="O100" s="151"/>
      <c r="P100" s="151"/>
      <c r="Q100" s="152"/>
      <c r="R100" s="153"/>
      <c r="S100" s="143"/>
      <c r="T100" s="143"/>
      <c r="U100" s="143"/>
      <c r="V100" s="143"/>
      <c r="W100" s="143"/>
      <c r="X100" s="143"/>
      <c r="Y100" s="143"/>
      <c r="Z100" s="143"/>
      <c r="AA100" s="143"/>
      <c r="AB100" s="143"/>
      <c r="AC100" s="143"/>
      <c r="AD100" s="143"/>
      <c r="AE100" s="143"/>
      <c r="AF100" s="143"/>
      <c r="AG100" s="143"/>
      <c r="AH100" s="143"/>
      <c r="AI100" s="143"/>
      <c r="AJ100" s="143"/>
    </row>
    <row r="101" spans="1:36" ht="27.75" customHeight="1" x14ac:dyDescent="0.3">
      <c r="A101" s="37">
        <v>13119</v>
      </c>
      <c r="B101" s="150" t="str">
        <f>_xlfn.XLOOKUP($A101,SEGMENTOS!$A:$A,SEGMENTOS!$B:$B)</f>
        <v>Diretores avaliando Jurídico - Contencioso e Regulatório</v>
      </c>
      <c r="C101" s="244">
        <v>44309</v>
      </c>
      <c r="D101" s="151"/>
      <c r="E101" s="151"/>
      <c r="F101" s="151"/>
      <c r="G101" s="151"/>
      <c r="H101" s="151"/>
      <c r="I101" s="151"/>
      <c r="J101" s="151"/>
      <c r="K101" s="151"/>
      <c r="L101" s="151"/>
      <c r="M101" s="151"/>
      <c r="N101" s="151"/>
      <c r="O101" s="151"/>
      <c r="P101" s="151"/>
      <c r="Q101" s="152"/>
      <c r="R101" s="153"/>
      <c r="S101" s="143"/>
      <c r="T101" s="143"/>
      <c r="U101" s="143"/>
      <c r="V101" s="143"/>
      <c r="W101" s="143"/>
      <c r="X101" s="143"/>
      <c r="Y101" s="143"/>
      <c r="Z101" s="143"/>
      <c r="AA101" s="143"/>
      <c r="AB101" s="143"/>
      <c r="AC101" s="143"/>
      <c r="AD101" s="143"/>
      <c r="AE101" s="143"/>
      <c r="AF101" s="143"/>
      <c r="AG101" s="143"/>
      <c r="AH101" s="143"/>
      <c r="AI101" s="143"/>
      <c r="AJ101" s="143"/>
    </row>
    <row r="102" spans="1:36" ht="27.75" customHeight="1" x14ac:dyDescent="0.3">
      <c r="A102" s="37">
        <v>13120</v>
      </c>
      <c r="B102" s="150" t="str">
        <f>_xlfn.XLOOKUP($A102,SEGMENTOS!$A:$A,SEGMENTOS!$B:$B)</f>
        <v>Gerentes avaliando Jurídico - Contencioso e Regulatório</v>
      </c>
      <c r="C102" s="244">
        <v>44309</v>
      </c>
      <c r="D102" s="151"/>
      <c r="E102" s="151"/>
      <c r="F102" s="151"/>
      <c r="G102" s="151"/>
      <c r="H102" s="151"/>
      <c r="I102" s="151"/>
      <c r="J102" s="151"/>
      <c r="K102" s="151"/>
      <c r="L102" s="151"/>
      <c r="M102" s="151"/>
      <c r="N102" s="151"/>
      <c r="O102" s="151"/>
      <c r="P102" s="151"/>
      <c r="Q102" s="152"/>
      <c r="R102" s="153"/>
      <c r="S102" s="143"/>
      <c r="T102" s="143"/>
      <c r="U102" s="143"/>
      <c r="V102" s="143"/>
      <c r="W102" s="143"/>
      <c r="X102" s="143"/>
      <c r="Y102" s="143"/>
      <c r="Z102" s="143"/>
      <c r="AA102" s="143"/>
      <c r="AB102" s="143"/>
      <c r="AC102" s="143"/>
      <c r="AD102" s="143"/>
      <c r="AE102" s="143"/>
      <c r="AF102" s="143"/>
      <c r="AG102" s="143"/>
      <c r="AH102" s="143"/>
      <c r="AI102" s="143"/>
      <c r="AJ102" s="143"/>
    </row>
    <row r="103" spans="1:36" ht="27.75" customHeight="1" x14ac:dyDescent="0.3">
      <c r="A103" s="37">
        <v>13261</v>
      </c>
      <c r="B103" s="150" t="str">
        <f>_xlfn.XLOOKUP($A103,SEGMENTOS!$A:$A,SEGMENTOS!$B:$B)</f>
        <v>Diretores avaliando Jurídico - Contratos</v>
      </c>
      <c r="C103" s="244">
        <v>44309</v>
      </c>
      <c r="D103" s="151"/>
      <c r="E103" s="151"/>
      <c r="F103" s="151"/>
      <c r="G103" s="151"/>
      <c r="H103" s="151"/>
      <c r="I103" s="151"/>
      <c r="J103" s="151"/>
      <c r="K103" s="151"/>
      <c r="L103" s="151"/>
      <c r="M103" s="151"/>
      <c r="N103" s="151"/>
      <c r="O103" s="151"/>
      <c r="P103" s="151"/>
      <c r="Q103" s="152"/>
      <c r="R103" s="153"/>
      <c r="S103" s="143"/>
      <c r="T103" s="143"/>
      <c r="U103" s="143"/>
      <c r="V103" s="143"/>
      <c r="W103" s="143"/>
      <c r="X103" s="143"/>
      <c r="Y103" s="143"/>
      <c r="Z103" s="143"/>
      <c r="AA103" s="143"/>
      <c r="AB103" s="143"/>
      <c r="AC103" s="143"/>
      <c r="AD103" s="143"/>
      <c r="AE103" s="143"/>
      <c r="AF103" s="143"/>
      <c r="AG103" s="143"/>
      <c r="AH103" s="143"/>
      <c r="AI103" s="143"/>
      <c r="AJ103" s="143"/>
    </row>
    <row r="104" spans="1:36" ht="27.75" customHeight="1" x14ac:dyDescent="0.3">
      <c r="A104" s="37">
        <v>13262</v>
      </c>
      <c r="B104" s="150" t="str">
        <f>_xlfn.XLOOKUP($A104,SEGMENTOS!$A:$A,SEGMENTOS!$B:$B)</f>
        <v>Gerentes avaliando Jurídico - Contratos</v>
      </c>
      <c r="C104" s="244">
        <v>44309</v>
      </c>
      <c r="D104" s="151"/>
      <c r="E104" s="151"/>
      <c r="F104" s="151"/>
      <c r="G104" s="151"/>
      <c r="H104" s="151"/>
      <c r="I104" s="151"/>
      <c r="J104" s="151"/>
      <c r="K104" s="151"/>
      <c r="L104" s="151"/>
      <c r="M104" s="151"/>
      <c r="N104" s="151"/>
      <c r="O104" s="151"/>
      <c r="P104" s="151"/>
      <c r="Q104" s="152"/>
      <c r="R104" s="153"/>
      <c r="S104" s="143"/>
      <c r="T104" s="143"/>
      <c r="U104" s="143"/>
      <c r="V104" s="143"/>
      <c r="W104" s="143"/>
      <c r="X104" s="143"/>
      <c r="Y104" s="143"/>
      <c r="Z104" s="143"/>
      <c r="AA104" s="143"/>
      <c r="AB104" s="143"/>
      <c r="AC104" s="143"/>
      <c r="AD104" s="143"/>
      <c r="AE104" s="143"/>
      <c r="AF104" s="143"/>
      <c r="AG104" s="143"/>
      <c r="AH104" s="143"/>
      <c r="AI104" s="143"/>
      <c r="AJ104" s="143"/>
    </row>
    <row r="105" spans="1:36" ht="27.75" customHeight="1" x14ac:dyDescent="0.3">
      <c r="A105" s="37">
        <v>13121</v>
      </c>
      <c r="B105" s="150" t="str">
        <f>_xlfn.XLOOKUP($A105,SEGMENTOS!$A:$A,SEGMENTOS!$B:$B)</f>
        <v>Gestores do Escritório SPaulo avaliando Jurídico - Contencioso e Regulatório</v>
      </c>
      <c r="C105" s="244">
        <v>44309</v>
      </c>
      <c r="D105" s="151"/>
      <c r="E105" s="151"/>
      <c r="F105" s="151"/>
      <c r="G105" s="151"/>
      <c r="H105" s="151"/>
      <c r="I105" s="151"/>
      <c r="J105" s="151"/>
      <c r="K105" s="151"/>
      <c r="L105" s="151"/>
      <c r="M105" s="151"/>
      <c r="N105" s="151"/>
      <c r="O105" s="151"/>
      <c r="P105" s="151"/>
      <c r="Q105" s="152"/>
      <c r="R105" s="153"/>
      <c r="S105" s="143"/>
      <c r="T105" s="143"/>
      <c r="U105" s="143"/>
      <c r="V105" s="143"/>
      <c r="W105" s="143"/>
      <c r="X105" s="143"/>
      <c r="Y105" s="143"/>
      <c r="Z105" s="143"/>
      <c r="AA105" s="143"/>
      <c r="AB105" s="143"/>
      <c r="AC105" s="143"/>
      <c r="AD105" s="143"/>
      <c r="AE105" s="143"/>
      <c r="AF105" s="143"/>
      <c r="AG105" s="143"/>
      <c r="AH105" s="143"/>
      <c r="AI105" s="143"/>
      <c r="AJ105" s="143"/>
    </row>
    <row r="106" spans="1:36" ht="27.75" customHeight="1" x14ac:dyDescent="0.3">
      <c r="A106" s="37">
        <v>13264</v>
      </c>
      <c r="B106" s="150" t="str">
        <f>_xlfn.XLOOKUP($A106,SEGMENTOS!$A:$A,SEGMENTOS!$B:$B)</f>
        <v>Gestores do CD SB Campo avaliando Jurídico - Contratos</v>
      </c>
      <c r="C106" s="244">
        <v>44309</v>
      </c>
      <c r="D106" s="151"/>
      <c r="E106" s="151"/>
      <c r="F106" s="151"/>
      <c r="G106" s="151"/>
      <c r="H106" s="151"/>
      <c r="I106" s="151"/>
      <c r="J106" s="151"/>
      <c r="K106" s="151"/>
      <c r="L106" s="151"/>
      <c r="M106" s="151"/>
      <c r="N106" s="151"/>
      <c r="O106" s="151"/>
      <c r="P106" s="151"/>
      <c r="Q106" s="152"/>
      <c r="R106" s="153"/>
      <c r="S106" s="143"/>
      <c r="T106" s="143"/>
      <c r="U106" s="143"/>
      <c r="V106" s="143"/>
      <c r="W106" s="143"/>
      <c r="X106" s="143"/>
      <c r="Y106" s="143"/>
      <c r="Z106" s="143"/>
      <c r="AA106" s="143"/>
      <c r="AB106" s="143"/>
      <c r="AC106" s="143"/>
      <c r="AD106" s="143"/>
      <c r="AE106" s="143"/>
      <c r="AF106" s="143"/>
      <c r="AG106" s="143"/>
      <c r="AH106" s="143"/>
      <c r="AI106" s="143"/>
      <c r="AJ106" s="143"/>
    </row>
    <row r="107" spans="1:36" ht="27.75" customHeight="1" x14ac:dyDescent="0.3">
      <c r="A107" s="37">
        <v>13265</v>
      </c>
      <c r="B107" s="150" t="str">
        <f>_xlfn.XLOOKUP($A107,SEGMENTOS!$A:$A,SEGMENTOS!$B:$B)</f>
        <v>Gestores do CLIA Santos e Guarujá avaliando Jurídico - Contratos</v>
      </c>
      <c r="C107" s="244">
        <v>44309</v>
      </c>
      <c r="D107" s="151"/>
      <c r="E107" s="151"/>
      <c r="F107" s="151"/>
      <c r="G107" s="151"/>
      <c r="H107" s="151"/>
      <c r="I107" s="151"/>
      <c r="J107" s="151"/>
      <c r="K107" s="151"/>
      <c r="L107" s="151"/>
      <c r="M107" s="151"/>
      <c r="N107" s="151"/>
      <c r="O107" s="151"/>
      <c r="P107" s="151"/>
      <c r="Q107" s="152"/>
      <c r="R107" s="153"/>
      <c r="S107" s="143"/>
      <c r="T107" s="143"/>
      <c r="U107" s="143"/>
      <c r="V107" s="143"/>
      <c r="W107" s="143"/>
      <c r="X107" s="143"/>
      <c r="Y107" s="143"/>
      <c r="Z107" s="143"/>
      <c r="AA107" s="143"/>
      <c r="AB107" s="143"/>
      <c r="AC107" s="143"/>
      <c r="AD107" s="143"/>
      <c r="AE107" s="143"/>
      <c r="AF107" s="143"/>
      <c r="AG107" s="143"/>
      <c r="AH107" s="143"/>
      <c r="AI107" s="143"/>
      <c r="AJ107" s="143"/>
    </row>
    <row r="108" spans="1:36" ht="27.75" customHeight="1" x14ac:dyDescent="0.3">
      <c r="A108" s="37">
        <v>13266</v>
      </c>
      <c r="B108" s="150" t="str">
        <f>_xlfn.XLOOKUP($A108,SEGMENTOS!$A:$A,SEGMENTOS!$B:$B)</f>
        <v>Gestores do Escritório SPaulo avaliando Jurídico - Contratos</v>
      </c>
      <c r="C108" s="244">
        <v>44309</v>
      </c>
      <c r="D108" s="151"/>
      <c r="E108" s="151"/>
      <c r="F108" s="151"/>
      <c r="G108" s="151"/>
      <c r="H108" s="151"/>
      <c r="I108" s="151"/>
      <c r="J108" s="151"/>
      <c r="K108" s="151"/>
      <c r="L108" s="151"/>
      <c r="M108" s="151"/>
      <c r="N108" s="151"/>
      <c r="O108" s="151"/>
      <c r="P108" s="151"/>
      <c r="Q108" s="152"/>
      <c r="R108" s="153"/>
      <c r="S108" s="143"/>
      <c r="T108" s="143"/>
      <c r="U108" s="143"/>
      <c r="V108" s="143"/>
      <c r="W108" s="143"/>
      <c r="X108" s="143"/>
      <c r="Y108" s="143"/>
      <c r="Z108" s="143"/>
      <c r="AA108" s="143"/>
      <c r="AB108" s="143"/>
      <c r="AC108" s="143"/>
      <c r="AD108" s="143"/>
      <c r="AE108" s="143"/>
      <c r="AF108" s="143"/>
      <c r="AG108" s="143"/>
      <c r="AH108" s="143"/>
      <c r="AI108" s="143"/>
      <c r="AJ108" s="143"/>
    </row>
    <row r="109" spans="1:36" ht="27.75" customHeight="1" x14ac:dyDescent="0.3">
      <c r="A109" s="37">
        <v>13554</v>
      </c>
      <c r="B109" s="150" t="str">
        <f>_xlfn.XLOOKUP($A109,SEGMENTOS!$A:$A,SEGMENTOS!$B:$B)</f>
        <v>Gestores do Tecon Santos avaliando Jurídico - Contratos</v>
      </c>
      <c r="C109" s="244">
        <v>44309</v>
      </c>
      <c r="D109" s="151"/>
      <c r="E109" s="151"/>
      <c r="F109" s="151"/>
      <c r="G109" s="151"/>
      <c r="H109" s="151"/>
      <c r="I109" s="151"/>
      <c r="J109" s="151"/>
      <c r="K109" s="151"/>
      <c r="L109" s="151"/>
      <c r="M109" s="151"/>
      <c r="N109" s="151"/>
      <c r="O109" s="151"/>
      <c r="P109" s="151"/>
      <c r="Q109" s="152"/>
      <c r="R109" s="153"/>
      <c r="S109" s="143"/>
      <c r="T109" s="143"/>
      <c r="U109" s="143"/>
      <c r="V109" s="143"/>
      <c r="W109" s="143"/>
      <c r="X109" s="143"/>
      <c r="Y109" s="143"/>
      <c r="Z109" s="143"/>
      <c r="AA109" s="143"/>
      <c r="AB109" s="143"/>
      <c r="AC109" s="143"/>
      <c r="AD109" s="143"/>
      <c r="AE109" s="143"/>
      <c r="AF109" s="143"/>
      <c r="AG109" s="143"/>
      <c r="AH109" s="143"/>
      <c r="AI109" s="143"/>
      <c r="AJ109" s="143"/>
    </row>
    <row r="110" spans="1:36" ht="27.75" customHeight="1" x14ac:dyDescent="0.3">
      <c r="A110" s="37">
        <v>13263</v>
      </c>
      <c r="B110" s="150" t="str">
        <f>_xlfn.XLOOKUP($A110,SEGMENTOS!$A:$A,SEGMENTOS!$B:$B)</f>
        <v>Coordenadores avaliando Jurídico - Contratos</v>
      </c>
      <c r="C110" s="244">
        <v>44309</v>
      </c>
      <c r="D110" s="151"/>
      <c r="E110" s="151"/>
      <c r="F110" s="151"/>
      <c r="G110" s="151"/>
      <c r="H110" s="151"/>
      <c r="I110" s="151"/>
      <c r="J110" s="151"/>
      <c r="K110" s="151"/>
      <c r="L110" s="151"/>
      <c r="M110" s="151"/>
      <c r="N110" s="151"/>
      <c r="O110" s="151"/>
      <c r="P110" s="151"/>
      <c r="Q110" s="152"/>
      <c r="R110" s="153"/>
      <c r="S110" s="143"/>
      <c r="T110" s="143"/>
      <c r="U110" s="143"/>
      <c r="V110" s="143"/>
      <c r="W110" s="143"/>
      <c r="X110" s="143"/>
      <c r="Y110" s="143"/>
      <c r="Z110" s="143"/>
      <c r="AA110" s="143"/>
      <c r="AB110" s="143"/>
      <c r="AC110" s="143"/>
      <c r="AD110" s="143"/>
      <c r="AE110" s="143"/>
      <c r="AF110" s="143"/>
      <c r="AG110" s="143"/>
      <c r="AH110" s="143"/>
      <c r="AI110" s="143"/>
      <c r="AJ110" s="143"/>
    </row>
    <row r="111" spans="1:36" ht="27.75" customHeight="1" x14ac:dyDescent="0.3">
      <c r="A111" s="37">
        <v>13044</v>
      </c>
      <c r="B111" s="150" t="str">
        <f>_xlfn.XLOOKUP($A111,SEGMENTOS!$A:$A,SEGMENTOS!$B:$B)</f>
        <v>Gerentes avaliando SSMA CORP</v>
      </c>
      <c r="C111" s="244">
        <v>44309</v>
      </c>
      <c r="D111" s="151"/>
      <c r="E111" s="151"/>
      <c r="F111" s="151"/>
      <c r="G111" s="151"/>
      <c r="H111" s="151"/>
      <c r="I111" s="151"/>
      <c r="J111" s="151"/>
      <c r="K111" s="151"/>
      <c r="L111" s="151"/>
      <c r="M111" s="151"/>
      <c r="N111" s="151"/>
      <c r="O111" s="151"/>
      <c r="P111" s="151"/>
      <c r="Q111" s="152"/>
      <c r="R111" s="153"/>
      <c r="S111" s="143"/>
      <c r="T111" s="143"/>
      <c r="U111" s="143"/>
      <c r="V111" s="143"/>
      <c r="W111" s="143"/>
      <c r="X111" s="143"/>
      <c r="Y111" s="143"/>
      <c r="Z111" s="143"/>
      <c r="AA111" s="143"/>
      <c r="AB111" s="143"/>
      <c r="AC111" s="143"/>
      <c r="AD111" s="143"/>
      <c r="AE111" s="143"/>
      <c r="AF111" s="143"/>
      <c r="AG111" s="143"/>
      <c r="AH111" s="143"/>
      <c r="AI111" s="143"/>
      <c r="AJ111" s="143"/>
    </row>
    <row r="112" spans="1:36" ht="27.75" customHeight="1" x14ac:dyDescent="0.3">
      <c r="A112" s="37">
        <v>13498</v>
      </c>
      <c r="B112" s="150" t="str">
        <f>_xlfn.XLOOKUP($A112,SEGMENTOS!$A:$A,SEGMENTOS!$B:$B)</f>
        <v>Gestores do CD SB do Campo avaliando SSMA CORP</v>
      </c>
      <c r="C112" s="244">
        <v>44309</v>
      </c>
      <c r="D112" s="151"/>
      <c r="E112" s="151"/>
      <c r="F112" s="151"/>
      <c r="G112" s="151"/>
      <c r="H112" s="151"/>
      <c r="I112" s="151"/>
      <c r="J112" s="151"/>
      <c r="K112" s="151"/>
      <c r="L112" s="151"/>
      <c r="M112" s="151"/>
      <c r="N112" s="151"/>
      <c r="O112" s="151"/>
      <c r="P112" s="151"/>
      <c r="Q112" s="152"/>
      <c r="R112" s="153"/>
      <c r="S112" s="143"/>
      <c r="T112" s="143"/>
      <c r="U112" s="143"/>
      <c r="V112" s="143"/>
      <c r="W112" s="143"/>
      <c r="X112" s="143"/>
      <c r="Y112" s="143"/>
      <c r="Z112" s="143"/>
      <c r="AA112" s="143"/>
      <c r="AB112" s="143"/>
      <c r="AC112" s="143"/>
      <c r="AD112" s="143"/>
      <c r="AE112" s="143"/>
      <c r="AF112" s="143"/>
      <c r="AG112" s="143"/>
      <c r="AH112" s="143"/>
      <c r="AI112" s="143"/>
      <c r="AJ112" s="143"/>
    </row>
    <row r="113" spans="1:36" ht="27.75" customHeight="1" x14ac:dyDescent="0.3">
      <c r="A113" s="37">
        <v>13502</v>
      </c>
      <c r="B113" s="150" t="str">
        <f>_xlfn.XLOOKUP($A113,SEGMENTOS!$A:$A,SEGMENTOS!$B:$B)</f>
        <v>Gestores do Tecon Santos avaliando SSMA CORP</v>
      </c>
      <c r="C113" s="244">
        <v>44309</v>
      </c>
      <c r="D113" s="151"/>
      <c r="E113" s="151"/>
      <c r="F113" s="151"/>
      <c r="G113" s="151"/>
      <c r="H113" s="151"/>
      <c r="I113" s="151"/>
      <c r="J113" s="151"/>
      <c r="K113" s="151"/>
      <c r="L113" s="151"/>
      <c r="M113" s="151"/>
      <c r="N113" s="151"/>
      <c r="O113" s="151"/>
      <c r="P113" s="151"/>
      <c r="Q113" s="152"/>
      <c r="R113" s="153"/>
      <c r="S113" s="143"/>
      <c r="T113" s="143"/>
      <c r="U113" s="143"/>
      <c r="V113" s="143"/>
      <c r="W113" s="143"/>
      <c r="X113" s="143"/>
      <c r="Y113" s="143"/>
      <c r="Z113" s="143"/>
      <c r="AA113" s="143"/>
      <c r="AB113" s="143"/>
      <c r="AC113" s="143"/>
      <c r="AD113" s="143"/>
      <c r="AE113" s="143"/>
      <c r="AF113" s="143"/>
      <c r="AG113" s="143"/>
      <c r="AH113" s="143"/>
      <c r="AI113" s="143"/>
      <c r="AJ113" s="143"/>
    </row>
    <row r="114" spans="1:36" ht="27.75" customHeight="1" x14ac:dyDescent="0.3">
      <c r="A114" s="37">
        <v>13504</v>
      </c>
      <c r="B114" s="150" t="str">
        <f>_xlfn.XLOOKUP($A114,SEGMENTOS!$A:$A,SEGMENTOS!$B:$B)</f>
        <v>Gestores do CD SB do Campo avaliando SSMA LOCAL</v>
      </c>
      <c r="C114" s="244">
        <v>44309</v>
      </c>
      <c r="D114" s="151"/>
      <c r="E114" s="151"/>
      <c r="F114" s="151"/>
      <c r="G114" s="151"/>
      <c r="H114" s="151"/>
      <c r="I114" s="151"/>
      <c r="J114" s="151"/>
      <c r="K114" s="151"/>
      <c r="L114" s="151"/>
      <c r="M114" s="151"/>
      <c r="N114" s="151"/>
      <c r="O114" s="151"/>
      <c r="P114" s="151"/>
      <c r="Q114" s="152"/>
      <c r="R114" s="153"/>
      <c r="S114" s="143"/>
      <c r="T114" s="143"/>
      <c r="U114" s="143"/>
      <c r="V114" s="143"/>
      <c r="W114" s="143"/>
      <c r="X114" s="143"/>
      <c r="Y114" s="143"/>
      <c r="Z114" s="143"/>
      <c r="AA114" s="143"/>
      <c r="AB114" s="143"/>
      <c r="AC114" s="143"/>
      <c r="AD114" s="143"/>
      <c r="AE114" s="143"/>
      <c r="AF114" s="143"/>
      <c r="AG114" s="143"/>
      <c r="AH114" s="143"/>
      <c r="AI114" s="143"/>
      <c r="AJ114" s="143"/>
    </row>
    <row r="115" spans="1:36" ht="27.75" customHeight="1" x14ac:dyDescent="0.3">
      <c r="A115" s="37">
        <v>13508</v>
      </c>
      <c r="B115" s="150" t="str">
        <f>_xlfn.XLOOKUP($A115,SEGMENTOS!$A:$A,SEGMENTOS!$B:$B)</f>
        <v>Gestores de CLIAs Santos e Guarujá avaliando SSMA LOCAL</v>
      </c>
      <c r="C115" s="244">
        <v>44309</v>
      </c>
      <c r="D115" s="151"/>
      <c r="E115" s="151"/>
      <c r="F115" s="151"/>
      <c r="G115" s="151"/>
      <c r="H115" s="151"/>
      <c r="I115" s="151"/>
      <c r="J115" s="151"/>
      <c r="K115" s="151"/>
      <c r="L115" s="151"/>
      <c r="M115" s="151"/>
      <c r="N115" s="151"/>
      <c r="O115" s="151"/>
      <c r="P115" s="151"/>
      <c r="Q115" s="152"/>
      <c r="R115" s="153"/>
      <c r="S115" s="143"/>
      <c r="T115" s="143"/>
      <c r="U115" s="143"/>
      <c r="V115" s="143"/>
      <c r="W115" s="143"/>
      <c r="X115" s="143"/>
      <c r="Y115" s="143"/>
      <c r="Z115" s="143"/>
      <c r="AA115" s="143"/>
      <c r="AB115" s="143"/>
      <c r="AC115" s="143"/>
      <c r="AD115" s="143"/>
      <c r="AE115" s="143"/>
      <c r="AF115" s="143"/>
      <c r="AG115" s="143"/>
      <c r="AH115" s="143"/>
      <c r="AI115" s="143"/>
      <c r="AJ115" s="143"/>
    </row>
    <row r="116" spans="1:36" ht="27.75" customHeight="1" x14ac:dyDescent="0.3">
      <c r="A116" s="37">
        <v>13510</v>
      </c>
      <c r="B116" s="150" t="str">
        <f>_xlfn.XLOOKUP($A116,SEGMENTOS!$A:$A,SEGMENTOS!$B:$B)</f>
        <v>Gestores do Escitório SP avaliando SSMA LOCAL</v>
      </c>
      <c r="C116" s="244">
        <v>44309</v>
      </c>
      <c r="D116" s="151"/>
      <c r="E116" s="151"/>
      <c r="F116" s="151"/>
      <c r="G116" s="151"/>
      <c r="H116" s="151"/>
      <c r="I116" s="151"/>
      <c r="J116" s="151"/>
      <c r="K116" s="151"/>
      <c r="L116" s="151"/>
      <c r="M116" s="151"/>
      <c r="N116" s="151"/>
      <c r="O116" s="151"/>
      <c r="P116" s="151"/>
      <c r="Q116" s="152"/>
      <c r="R116" s="153"/>
      <c r="S116" s="143"/>
      <c r="T116" s="143"/>
      <c r="U116" s="143"/>
      <c r="V116" s="143"/>
      <c r="W116" s="143"/>
      <c r="X116" s="143"/>
      <c r="Y116" s="143"/>
      <c r="Z116" s="143"/>
      <c r="AA116" s="143"/>
      <c r="AB116" s="143"/>
      <c r="AC116" s="143"/>
      <c r="AD116" s="143"/>
      <c r="AE116" s="143"/>
      <c r="AF116" s="143"/>
      <c r="AG116" s="143"/>
      <c r="AH116" s="143"/>
      <c r="AI116" s="143"/>
      <c r="AJ116" s="143"/>
    </row>
    <row r="117" spans="1:36" ht="27.75" customHeight="1" x14ac:dyDescent="0.3">
      <c r="A117" s="37">
        <v>13516</v>
      </c>
      <c r="B117" s="150" t="str">
        <f>_xlfn.XLOOKUP($A117,SEGMENTOS!$A:$A,SEGMENTOS!$B:$B)</f>
        <v>Gestores do Tecon Santos avaliando SSMA LOCAL</v>
      </c>
      <c r="C117" s="244">
        <v>44309</v>
      </c>
      <c r="D117" s="151"/>
      <c r="E117" s="151"/>
      <c r="F117" s="151"/>
      <c r="G117" s="151"/>
      <c r="H117" s="151"/>
      <c r="I117" s="151"/>
      <c r="J117" s="151"/>
      <c r="K117" s="151"/>
      <c r="L117" s="151"/>
      <c r="M117" s="151"/>
      <c r="N117" s="151"/>
      <c r="O117" s="151"/>
      <c r="P117" s="151"/>
      <c r="Q117" s="152"/>
      <c r="R117" s="153"/>
      <c r="S117" s="143"/>
      <c r="T117" s="143"/>
      <c r="U117" s="143"/>
      <c r="V117" s="143"/>
      <c r="W117" s="143"/>
      <c r="X117" s="143"/>
      <c r="Y117" s="143"/>
      <c r="Z117" s="143"/>
      <c r="AA117" s="143"/>
      <c r="AB117" s="143"/>
      <c r="AC117" s="143"/>
      <c r="AD117" s="143"/>
      <c r="AE117" s="143"/>
      <c r="AF117" s="143"/>
      <c r="AG117" s="143"/>
      <c r="AH117" s="143"/>
      <c r="AI117" s="143"/>
      <c r="AJ117" s="143"/>
    </row>
    <row r="118" spans="1:36" ht="27.75" customHeight="1" x14ac:dyDescent="0.3">
      <c r="A118" s="37">
        <v>13521</v>
      </c>
      <c r="B118" s="150" t="str">
        <f>_xlfn.XLOOKUP($A118,SEGMENTOS!$A:$A,SEGMENTOS!$B:$B)</f>
        <v>Gestores do Tecon Vila do Conde avaliando SSMA LOCAL</v>
      </c>
      <c r="C118" s="244">
        <v>44309</v>
      </c>
      <c r="D118" s="151"/>
      <c r="E118" s="151"/>
      <c r="F118" s="151"/>
      <c r="G118" s="151"/>
      <c r="H118" s="151"/>
      <c r="I118" s="151"/>
      <c r="J118" s="151"/>
      <c r="K118" s="151"/>
      <c r="L118" s="151"/>
      <c r="M118" s="151"/>
      <c r="N118" s="151"/>
      <c r="O118" s="151"/>
      <c r="P118" s="151"/>
      <c r="Q118" s="152"/>
      <c r="R118" s="153"/>
      <c r="S118" s="143"/>
      <c r="T118" s="143"/>
      <c r="U118" s="143"/>
      <c r="V118" s="143"/>
      <c r="W118" s="143"/>
      <c r="X118" s="143"/>
      <c r="Y118" s="143"/>
      <c r="Z118" s="143"/>
      <c r="AA118" s="143"/>
      <c r="AB118" s="143"/>
      <c r="AC118" s="143"/>
      <c r="AD118" s="143"/>
      <c r="AE118" s="143"/>
      <c r="AF118" s="143"/>
      <c r="AG118" s="143"/>
      <c r="AH118" s="143"/>
      <c r="AI118" s="143"/>
      <c r="AJ118" s="143"/>
    </row>
    <row r="119" spans="1:36" ht="27.75" customHeight="1" x14ac:dyDescent="0.3">
      <c r="A119" s="37">
        <v>13048</v>
      </c>
      <c r="B119" s="150" t="str">
        <f>_xlfn.XLOOKUP($A119,SEGMENTOS!$A:$A,SEGMENTOS!$B:$B)</f>
        <v>Gestores do CD SB Campo SSMA</v>
      </c>
      <c r="C119" s="244">
        <v>44309</v>
      </c>
      <c r="D119" s="151"/>
      <c r="E119" s="151"/>
      <c r="F119" s="151"/>
      <c r="G119" s="151"/>
      <c r="H119" s="151"/>
      <c r="I119" s="151"/>
      <c r="J119" s="151"/>
      <c r="K119" s="151"/>
      <c r="L119" s="151"/>
      <c r="M119" s="151"/>
      <c r="N119" s="151"/>
      <c r="O119" s="151"/>
      <c r="P119" s="151"/>
      <c r="Q119" s="152"/>
      <c r="R119" s="153"/>
      <c r="S119" s="143"/>
      <c r="T119" s="143"/>
      <c r="U119" s="143"/>
      <c r="V119" s="143"/>
      <c r="W119" s="143"/>
      <c r="X119" s="143"/>
      <c r="Y119" s="143"/>
      <c r="Z119" s="143"/>
      <c r="AA119" s="143"/>
      <c r="AB119" s="143"/>
      <c r="AC119" s="143"/>
      <c r="AD119" s="143"/>
      <c r="AE119" s="143"/>
      <c r="AF119" s="143"/>
      <c r="AG119" s="143"/>
      <c r="AH119" s="143"/>
      <c r="AI119" s="143"/>
      <c r="AJ119" s="143"/>
    </row>
    <row r="120" spans="1:36" ht="27.75" customHeight="1" x14ac:dyDescent="0.3">
      <c r="A120" s="37">
        <v>13054</v>
      </c>
      <c r="B120" s="150" t="str">
        <f>_xlfn.XLOOKUP($A120,SEGMENTOS!$A:$A,SEGMENTOS!$B:$B)</f>
        <v>Gestores do Escritório SPaulo avaliando SSMA</v>
      </c>
      <c r="C120" s="244">
        <v>44309</v>
      </c>
      <c r="D120" s="151"/>
      <c r="E120" s="151"/>
      <c r="F120" s="151"/>
      <c r="G120" s="151"/>
      <c r="H120" s="151"/>
      <c r="I120" s="151"/>
      <c r="J120" s="151"/>
      <c r="K120" s="151"/>
      <c r="L120" s="151"/>
      <c r="M120" s="151"/>
      <c r="N120" s="151"/>
      <c r="O120" s="151"/>
      <c r="P120" s="151"/>
      <c r="Q120" s="152"/>
      <c r="R120" s="153"/>
      <c r="S120" s="143"/>
      <c r="T120" s="143"/>
      <c r="U120" s="143"/>
      <c r="V120" s="143"/>
      <c r="W120" s="143"/>
      <c r="X120" s="143"/>
      <c r="Y120" s="143"/>
      <c r="Z120" s="143"/>
      <c r="AA120" s="143"/>
      <c r="AB120" s="143"/>
      <c r="AC120" s="143"/>
      <c r="AD120" s="143"/>
      <c r="AE120" s="143"/>
      <c r="AF120" s="143"/>
      <c r="AG120" s="143"/>
      <c r="AH120" s="143"/>
      <c r="AI120" s="143"/>
      <c r="AJ120" s="143"/>
    </row>
    <row r="121" spans="1:36" ht="27.75" customHeight="1" x14ac:dyDescent="0.3">
      <c r="A121" s="37">
        <v>13106</v>
      </c>
      <c r="B121" s="150" t="str">
        <f>_xlfn.XLOOKUP($A121,SEGMENTOS!$A:$A,SEGMENTOS!$B:$B)</f>
        <v>Gestores de Itaqui/MA avaliando SSMA</v>
      </c>
      <c r="C121" s="244">
        <v>44309</v>
      </c>
      <c r="D121" s="151"/>
      <c r="E121" s="151"/>
      <c r="F121" s="151"/>
      <c r="G121" s="151"/>
      <c r="H121" s="151"/>
      <c r="I121" s="151"/>
      <c r="J121" s="151"/>
      <c r="K121" s="151"/>
      <c r="L121" s="151"/>
      <c r="M121" s="151"/>
      <c r="N121" s="151"/>
      <c r="O121" s="151"/>
      <c r="P121" s="151"/>
      <c r="Q121" s="152"/>
      <c r="R121" s="153"/>
      <c r="S121" s="143"/>
      <c r="T121" s="143"/>
      <c r="U121" s="143"/>
      <c r="V121" s="143"/>
      <c r="W121" s="143"/>
      <c r="X121" s="143"/>
      <c r="Y121" s="143"/>
      <c r="Z121" s="143"/>
      <c r="AA121" s="143"/>
      <c r="AB121" s="143"/>
      <c r="AC121" s="143"/>
      <c r="AD121" s="143"/>
      <c r="AE121" s="143"/>
      <c r="AF121" s="143"/>
      <c r="AG121" s="143"/>
      <c r="AH121" s="143"/>
      <c r="AI121" s="143"/>
      <c r="AJ121" s="143"/>
    </row>
    <row r="122" spans="1:36" ht="27.75" customHeight="1" x14ac:dyDescent="0.3">
      <c r="A122" s="37">
        <v>13525</v>
      </c>
      <c r="B122" s="150" t="str">
        <f>_xlfn.XLOOKUP($A122,SEGMENTOS!$A:$A,SEGMENTOS!$B:$B)</f>
        <v>Gestores do Tecon Santos avaliando SSMA</v>
      </c>
      <c r="C122" s="244">
        <v>44309</v>
      </c>
      <c r="D122" s="151"/>
      <c r="E122" s="151"/>
      <c r="F122" s="151"/>
      <c r="G122" s="151"/>
      <c r="H122" s="151"/>
      <c r="I122" s="151"/>
      <c r="J122" s="151"/>
      <c r="K122" s="151"/>
      <c r="L122" s="151"/>
      <c r="M122" s="151"/>
      <c r="N122" s="151"/>
      <c r="O122" s="151"/>
      <c r="P122" s="151"/>
      <c r="Q122" s="152"/>
      <c r="R122" s="153"/>
      <c r="S122" s="143"/>
      <c r="T122" s="143"/>
      <c r="U122" s="143"/>
      <c r="V122" s="143"/>
      <c r="W122" s="143"/>
      <c r="X122" s="143"/>
      <c r="Y122" s="143"/>
      <c r="Z122" s="143"/>
      <c r="AA122" s="143"/>
      <c r="AB122" s="143"/>
      <c r="AC122" s="143"/>
      <c r="AD122" s="143"/>
      <c r="AE122" s="143"/>
      <c r="AF122" s="143"/>
      <c r="AG122" s="143"/>
      <c r="AH122" s="143"/>
      <c r="AI122" s="143"/>
      <c r="AJ122" s="143"/>
    </row>
    <row r="123" spans="1:36" ht="27.75" customHeight="1" x14ac:dyDescent="0.3">
      <c r="A123" s="37">
        <v>13531</v>
      </c>
      <c r="B123" s="150" t="str">
        <f>_xlfn.XLOOKUP($A123,SEGMENTOS!$A:$A,SEGMENTOS!$B:$B)</f>
        <v>Gestores do Tecon Vila do Conde avaliando SSMA</v>
      </c>
      <c r="C123" s="244">
        <v>44309</v>
      </c>
      <c r="D123" s="151"/>
      <c r="E123" s="151"/>
      <c r="F123" s="151"/>
      <c r="G123" s="151"/>
      <c r="H123" s="151"/>
      <c r="I123" s="151"/>
      <c r="J123" s="151"/>
      <c r="K123" s="151"/>
      <c r="L123" s="151"/>
      <c r="M123" s="151"/>
      <c r="N123" s="151"/>
      <c r="O123" s="151"/>
      <c r="P123" s="151"/>
      <c r="Q123" s="152"/>
      <c r="R123" s="153"/>
      <c r="S123" s="143"/>
      <c r="T123" s="143"/>
      <c r="U123" s="143"/>
      <c r="V123" s="143"/>
      <c r="W123" s="143"/>
      <c r="X123" s="143"/>
      <c r="Y123" s="143"/>
      <c r="Z123" s="143"/>
      <c r="AA123" s="143"/>
      <c r="AB123" s="143"/>
      <c r="AC123" s="143"/>
      <c r="AD123" s="143"/>
      <c r="AE123" s="143"/>
      <c r="AF123" s="143"/>
      <c r="AG123" s="143"/>
      <c r="AH123" s="143"/>
      <c r="AI123" s="143"/>
      <c r="AJ123" s="143"/>
    </row>
    <row r="124" spans="1:36" ht="27.75" customHeight="1" x14ac:dyDescent="0.3">
      <c r="A124" s="37">
        <v>13032</v>
      </c>
      <c r="B124" s="150" t="str">
        <f>_xlfn.XLOOKUP($A124,SEGMENTOS!$A:$A,SEGMENTOS!$B:$B)</f>
        <v>Gerentes avaliando Suprimentos</v>
      </c>
      <c r="C124" s="244">
        <v>44309</v>
      </c>
      <c r="D124" s="151">
        <v>7.5384615384615383</v>
      </c>
      <c r="E124" s="151">
        <v>8.1538461538461533</v>
      </c>
      <c r="F124" s="151">
        <v>7.7692307692307692</v>
      </c>
      <c r="G124" s="151">
        <v>7.9230769230769234</v>
      </c>
      <c r="H124" s="151">
        <v>7.416666666666667</v>
      </c>
      <c r="I124" s="151">
        <v>8.0769230769230766</v>
      </c>
      <c r="J124" s="151">
        <v>7.4615384615384617</v>
      </c>
      <c r="K124" s="151">
        <v>7.5384615384615383</v>
      </c>
      <c r="L124" s="151">
        <v>8.0769230769230766</v>
      </c>
      <c r="M124" s="151">
        <v>7.615384615384615</v>
      </c>
      <c r="N124" s="151">
        <v>7.9230769230769234</v>
      </c>
      <c r="O124" s="151">
        <v>8.4615384615384617</v>
      </c>
      <c r="P124" s="151">
        <v>7.4615384615384617</v>
      </c>
      <c r="Q124" s="152">
        <v>7.3941812361023471</v>
      </c>
      <c r="R124" s="153"/>
      <c r="S124" s="143"/>
      <c r="T124" s="143"/>
      <c r="U124" s="143"/>
      <c r="V124" s="143"/>
      <c r="W124" s="143"/>
      <c r="X124" s="143"/>
      <c r="Y124" s="143"/>
      <c r="Z124" s="143"/>
      <c r="AA124" s="143"/>
      <c r="AB124" s="143"/>
      <c r="AC124" s="143"/>
      <c r="AD124" s="143"/>
      <c r="AE124" s="143"/>
      <c r="AF124" s="143"/>
      <c r="AG124" s="143"/>
      <c r="AH124" s="143"/>
      <c r="AI124" s="143"/>
      <c r="AJ124" s="143"/>
    </row>
    <row r="125" spans="1:36" ht="27.75" customHeight="1" x14ac:dyDescent="0.3">
      <c r="A125" s="37">
        <v>13036</v>
      </c>
      <c r="B125" s="150" t="str">
        <f>_xlfn.XLOOKUP($A125,SEGMENTOS!$A:$A,SEGMENTOS!$B:$B)</f>
        <v>Gestores do CD SB Campo Suprimentos</v>
      </c>
      <c r="C125" s="244">
        <v>44309</v>
      </c>
      <c r="D125" s="151"/>
      <c r="E125" s="151"/>
      <c r="F125" s="151"/>
      <c r="G125" s="151"/>
      <c r="H125" s="151"/>
      <c r="I125" s="151"/>
      <c r="J125" s="151"/>
      <c r="K125" s="151"/>
      <c r="L125" s="151"/>
      <c r="M125" s="151"/>
      <c r="N125" s="151"/>
      <c r="O125" s="151"/>
      <c r="P125" s="151"/>
      <c r="Q125" s="152"/>
      <c r="R125" s="153"/>
      <c r="S125" s="143"/>
      <c r="T125" s="143"/>
      <c r="U125" s="143"/>
      <c r="V125" s="143"/>
      <c r="W125" s="143"/>
      <c r="X125" s="143"/>
      <c r="Y125" s="143"/>
      <c r="Z125" s="143"/>
      <c r="AA125" s="143"/>
      <c r="AB125" s="143"/>
      <c r="AC125" s="143"/>
      <c r="AD125" s="143"/>
      <c r="AE125" s="143"/>
      <c r="AF125" s="143"/>
      <c r="AG125" s="143"/>
      <c r="AH125" s="143"/>
      <c r="AI125" s="143"/>
      <c r="AJ125" s="143"/>
    </row>
    <row r="126" spans="1:36" ht="27.75" customHeight="1" x14ac:dyDescent="0.3">
      <c r="A126" s="37">
        <v>13038</v>
      </c>
      <c r="B126" s="150" t="str">
        <f>_xlfn.XLOOKUP($A126,SEGMENTOS!$A:$A,SEGMENTOS!$B:$B)</f>
        <v>Gestores do Escritório SPaulo avaliando Suprimentos</v>
      </c>
      <c r="C126" s="244">
        <v>44309</v>
      </c>
      <c r="D126" s="151">
        <v>7.1818181818181817</v>
      </c>
      <c r="E126" s="151">
        <v>7.7142857142857144</v>
      </c>
      <c r="F126" s="151">
        <v>7.1428571428571432</v>
      </c>
      <c r="G126" s="151">
        <v>7.4761904761904763</v>
      </c>
      <c r="H126" s="151">
        <v>6.95</v>
      </c>
      <c r="I126" s="151">
        <v>7.5454545454545459</v>
      </c>
      <c r="J126" s="151">
        <v>6.9545454545454541</v>
      </c>
      <c r="K126" s="151">
        <v>7</v>
      </c>
      <c r="L126" s="151">
        <v>7.5714285714285712</v>
      </c>
      <c r="M126" s="151">
        <v>7.1578947368421053</v>
      </c>
      <c r="N126" s="151">
        <v>7.4</v>
      </c>
      <c r="O126" s="151">
        <v>8</v>
      </c>
      <c r="P126" s="151">
        <v>7.1904761904761907</v>
      </c>
      <c r="Q126" s="152">
        <v>7.1561502763874776</v>
      </c>
      <c r="R126" s="153"/>
      <c r="S126" s="143"/>
      <c r="T126" s="143"/>
      <c r="U126" s="143"/>
      <c r="V126" s="143"/>
      <c r="W126" s="143"/>
      <c r="X126" s="143"/>
      <c r="Y126" s="143"/>
      <c r="Z126" s="143"/>
      <c r="AA126" s="143"/>
      <c r="AB126" s="143"/>
      <c r="AC126" s="143"/>
      <c r="AD126" s="143"/>
      <c r="AE126" s="143"/>
      <c r="AF126" s="143"/>
      <c r="AG126" s="143"/>
      <c r="AH126" s="143"/>
      <c r="AI126" s="143"/>
      <c r="AJ126" s="143"/>
    </row>
    <row r="127" spans="1:36" ht="27.75" customHeight="1" x14ac:dyDescent="0.3">
      <c r="A127" s="37">
        <v>13548</v>
      </c>
      <c r="B127" s="150" t="str">
        <f>_xlfn.XLOOKUP($A127,SEGMENTOS!$A:$A,SEGMENTOS!$B:$B)</f>
        <v>Gestores do Tecon Santos avaliando Suprimentos</v>
      </c>
      <c r="C127" s="244">
        <v>44309</v>
      </c>
      <c r="D127" s="151"/>
      <c r="E127" s="151"/>
      <c r="F127" s="151"/>
      <c r="G127" s="151"/>
      <c r="H127" s="151"/>
      <c r="I127" s="151"/>
      <c r="J127" s="151"/>
      <c r="K127" s="151"/>
      <c r="L127" s="151"/>
      <c r="M127" s="151"/>
      <c r="N127" s="151"/>
      <c r="O127" s="151"/>
      <c r="P127" s="151"/>
      <c r="Q127" s="152"/>
      <c r="R127" s="153"/>
      <c r="S127" s="143"/>
      <c r="T127" s="143"/>
      <c r="U127" s="143"/>
      <c r="V127" s="143"/>
      <c r="W127" s="143"/>
      <c r="X127" s="143"/>
      <c r="Y127" s="143"/>
      <c r="Z127" s="143"/>
      <c r="AA127" s="143"/>
      <c r="AB127" s="143"/>
      <c r="AC127" s="143"/>
      <c r="AD127" s="143"/>
      <c r="AE127" s="143"/>
      <c r="AF127" s="143"/>
      <c r="AG127" s="143"/>
      <c r="AH127" s="143"/>
      <c r="AI127" s="143"/>
      <c r="AJ127" s="143"/>
    </row>
    <row r="128" spans="1:36" ht="27.75" customHeight="1" x14ac:dyDescent="0.3">
      <c r="A128" s="37">
        <v>12985</v>
      </c>
      <c r="B128" s="150" t="str">
        <f>_xlfn.XLOOKUP($A128,SEGMENTOS!$A:$A,SEGMENTOS!$B:$B)</f>
        <v>Coordenadores avaliando Tecnologia</v>
      </c>
      <c r="C128" s="244">
        <v>44309</v>
      </c>
      <c r="D128" s="151">
        <v>6.6060606060606064</v>
      </c>
      <c r="E128" s="151">
        <v>6.371428571428571</v>
      </c>
      <c r="F128" s="151">
        <v>6.2857142857142856</v>
      </c>
      <c r="G128" s="151">
        <v>6.4411764705882355</v>
      </c>
      <c r="H128" s="151">
        <v>6.3529411764705879</v>
      </c>
      <c r="I128" s="151">
        <v>7.1470588235294121</v>
      </c>
      <c r="J128" s="151">
        <v>6.1212121212121211</v>
      </c>
      <c r="K128" s="151">
        <v>6.5483870967741939</v>
      </c>
      <c r="L128" s="151">
        <v>6.709677419354839</v>
      </c>
      <c r="M128" s="151">
        <v>6.21875</v>
      </c>
      <c r="N128" s="151">
        <v>6.4827586206896548</v>
      </c>
      <c r="O128" s="151">
        <v>7.1515151515151514</v>
      </c>
      <c r="P128" s="151">
        <v>6.67741935483871</v>
      </c>
      <c r="Q128" s="152">
        <v>6.5439606879642289</v>
      </c>
      <c r="R128" s="153"/>
      <c r="S128" s="143"/>
      <c r="T128" s="143"/>
      <c r="U128" s="143"/>
      <c r="V128" s="143"/>
      <c r="W128" s="143"/>
      <c r="X128" s="143"/>
      <c r="Y128" s="143"/>
      <c r="Z128" s="143"/>
      <c r="AA128" s="143"/>
      <c r="AB128" s="143"/>
      <c r="AC128" s="143"/>
      <c r="AD128" s="143"/>
      <c r="AE128" s="143"/>
      <c r="AF128" s="143"/>
      <c r="AG128" s="143"/>
      <c r="AH128" s="143"/>
      <c r="AI128" s="143"/>
      <c r="AJ128" s="143"/>
    </row>
    <row r="129" spans="1:36" ht="27.75" customHeight="1" x14ac:dyDescent="0.3">
      <c r="A129" s="37">
        <v>12983</v>
      </c>
      <c r="B129" s="150" t="str">
        <f>_xlfn.XLOOKUP($A129,SEGMENTOS!$A:$A,SEGMENTOS!$B:$B)</f>
        <v>Diretores avaliando Tecnologia</v>
      </c>
      <c r="C129" s="244">
        <v>44309</v>
      </c>
      <c r="D129" s="151">
        <v>6.375</v>
      </c>
      <c r="E129" s="151">
        <v>7</v>
      </c>
      <c r="F129" s="151">
        <v>6.75</v>
      </c>
      <c r="G129" s="151">
        <v>6.75</v>
      </c>
      <c r="H129" s="151">
        <v>6.875</v>
      </c>
      <c r="I129" s="151">
        <v>7</v>
      </c>
      <c r="J129" s="151">
        <v>6.625</v>
      </c>
      <c r="K129" s="151">
        <v>6</v>
      </c>
      <c r="L129" s="151">
        <v>6.875</v>
      </c>
      <c r="M129" s="151">
        <v>5.375</v>
      </c>
      <c r="N129" s="151">
        <v>7.5</v>
      </c>
      <c r="O129" s="151">
        <v>7.125</v>
      </c>
      <c r="P129" s="151">
        <v>6.375</v>
      </c>
      <c r="Q129" s="152">
        <v>6.6637512147716231</v>
      </c>
      <c r="R129" s="153"/>
      <c r="S129" s="143"/>
      <c r="T129" s="143"/>
      <c r="U129" s="143"/>
      <c r="V129" s="143"/>
      <c r="W129" s="143"/>
      <c r="X129" s="143"/>
      <c r="Y129" s="143"/>
      <c r="Z129" s="143"/>
      <c r="AA129" s="143"/>
      <c r="AB129" s="143"/>
      <c r="AC129" s="143"/>
      <c r="AD129" s="143"/>
      <c r="AE129" s="143"/>
      <c r="AF129" s="143"/>
      <c r="AG129" s="143"/>
      <c r="AH129" s="143"/>
      <c r="AI129" s="143"/>
      <c r="AJ129" s="143"/>
    </row>
    <row r="130" spans="1:36" ht="27.75" customHeight="1" x14ac:dyDescent="0.3">
      <c r="A130" s="37">
        <v>12984</v>
      </c>
      <c r="B130" s="150" t="str">
        <f>_xlfn.XLOOKUP($A130,SEGMENTOS!$A:$A,SEGMENTOS!$B:$B)</f>
        <v>Gerentes avaliando Tecnologia</v>
      </c>
      <c r="C130" s="244">
        <v>44309</v>
      </c>
      <c r="D130" s="151">
        <v>6.2</v>
      </c>
      <c r="E130" s="151">
        <v>6.6190476190476186</v>
      </c>
      <c r="F130" s="151">
        <v>6.05</v>
      </c>
      <c r="G130" s="151">
        <v>6.35</v>
      </c>
      <c r="H130" s="151">
        <v>6.75</v>
      </c>
      <c r="I130" s="151">
        <v>7.2380952380952381</v>
      </c>
      <c r="J130" s="151">
        <v>6.05</v>
      </c>
      <c r="K130" s="151">
        <v>6.15</v>
      </c>
      <c r="L130" s="151">
        <v>6.6190476190476186</v>
      </c>
      <c r="M130" s="151">
        <v>6.0952380952380949</v>
      </c>
      <c r="N130" s="151">
        <v>6.666666666666667</v>
      </c>
      <c r="O130" s="151">
        <v>7.5238095238095237</v>
      </c>
      <c r="P130" s="151">
        <v>6.5238095238095237</v>
      </c>
      <c r="Q130" s="152">
        <v>6.5205030311444308</v>
      </c>
      <c r="R130" s="153"/>
      <c r="S130" s="143"/>
      <c r="T130" s="143"/>
      <c r="U130" s="143"/>
      <c r="V130" s="143"/>
      <c r="W130" s="143"/>
      <c r="X130" s="143"/>
      <c r="Y130" s="143"/>
      <c r="Z130" s="143"/>
      <c r="AA130" s="143"/>
      <c r="AB130" s="143"/>
      <c r="AC130" s="143"/>
      <c r="AD130" s="143"/>
      <c r="AE130" s="143"/>
      <c r="AF130" s="143"/>
      <c r="AG130" s="143"/>
      <c r="AH130" s="143"/>
      <c r="AI130" s="143"/>
      <c r="AJ130" s="143"/>
    </row>
    <row r="131" spans="1:36" ht="27.75" customHeight="1" x14ac:dyDescent="0.3">
      <c r="A131" s="37">
        <v>12986</v>
      </c>
      <c r="B131" s="150" t="str">
        <f>_xlfn.XLOOKUP($A131,SEGMENTOS!$A:$A,SEGMENTOS!$B:$B)</f>
        <v>SUP, LID, ENCARR avaliando Tecnologia</v>
      </c>
      <c r="C131" s="244">
        <v>44309</v>
      </c>
      <c r="D131" s="151">
        <v>6.371428571428571</v>
      </c>
      <c r="E131" s="151">
        <v>6.1764705882352944</v>
      </c>
      <c r="F131" s="151">
        <v>6.4857142857142858</v>
      </c>
      <c r="G131" s="151">
        <v>6.8181818181818183</v>
      </c>
      <c r="H131" s="151">
        <v>6.4411764705882355</v>
      </c>
      <c r="I131" s="151">
        <v>7.0857142857142854</v>
      </c>
      <c r="J131" s="151">
        <v>6.8928571428571432</v>
      </c>
      <c r="K131" s="151">
        <v>6.88</v>
      </c>
      <c r="L131" s="151">
        <v>7.0357142857142856</v>
      </c>
      <c r="M131" s="151">
        <v>6.7407407407407405</v>
      </c>
      <c r="N131" s="151">
        <v>6.6086956521739131</v>
      </c>
      <c r="O131" s="151">
        <v>7.5714285714285712</v>
      </c>
      <c r="P131" s="151">
        <v>6.7857142857142856</v>
      </c>
      <c r="Q131" s="152">
        <v>6.7505105783062911</v>
      </c>
      <c r="R131" s="153"/>
      <c r="S131" s="143"/>
      <c r="T131" s="143"/>
      <c r="U131" s="143"/>
      <c r="V131" s="143"/>
      <c r="W131" s="143"/>
      <c r="X131" s="143"/>
      <c r="Y131" s="143"/>
      <c r="Z131" s="143"/>
      <c r="AA131" s="143"/>
      <c r="AB131" s="143"/>
      <c r="AC131" s="143"/>
      <c r="AD131" s="143"/>
      <c r="AE131" s="143"/>
      <c r="AF131" s="143"/>
      <c r="AG131" s="143"/>
      <c r="AH131" s="143"/>
      <c r="AI131" s="143"/>
      <c r="AJ131" s="143"/>
    </row>
    <row r="132" spans="1:36" ht="27.75" customHeight="1" x14ac:dyDescent="0.3">
      <c r="A132" s="37">
        <v>12989</v>
      </c>
      <c r="B132" s="150" t="str">
        <f>_xlfn.XLOOKUP($A132,SEGMENTOS!$A:$A,SEGMENTOS!$B:$B)</f>
        <v>Gestores do CD SB Campo Tecnologia</v>
      </c>
      <c r="C132" s="244">
        <v>44309</v>
      </c>
      <c r="D132" s="151">
        <v>6.1818181818181817</v>
      </c>
      <c r="E132" s="151">
        <v>5.9090909090909092</v>
      </c>
      <c r="F132" s="151">
        <v>6.5454545454545459</v>
      </c>
      <c r="G132" s="151">
        <v>6.3636363636363633</v>
      </c>
      <c r="H132" s="151">
        <v>5.9090909090909092</v>
      </c>
      <c r="I132" s="151">
        <v>6.9090909090909092</v>
      </c>
      <c r="J132" s="151">
        <v>6.4</v>
      </c>
      <c r="K132" s="151">
        <v>6.6</v>
      </c>
      <c r="L132" s="151">
        <v>7.1</v>
      </c>
      <c r="M132" s="151">
        <v>6.5</v>
      </c>
      <c r="N132" s="151">
        <v>5.7777777777777777</v>
      </c>
      <c r="O132" s="151">
        <v>7.4</v>
      </c>
      <c r="P132" s="151">
        <v>6.2</v>
      </c>
      <c r="Q132" s="152">
        <v>6.4371538514395654</v>
      </c>
      <c r="R132" s="153"/>
      <c r="S132" s="143"/>
      <c r="T132" s="143"/>
      <c r="U132" s="143"/>
      <c r="V132" s="143"/>
      <c r="W132" s="143"/>
      <c r="X132" s="143"/>
      <c r="Y132" s="143"/>
      <c r="Z132" s="143"/>
      <c r="AA132" s="143"/>
      <c r="AB132" s="143"/>
      <c r="AC132" s="143"/>
      <c r="AD132" s="143"/>
      <c r="AE132" s="143"/>
      <c r="AF132" s="143"/>
      <c r="AG132" s="143"/>
      <c r="AH132" s="143"/>
      <c r="AI132" s="143"/>
      <c r="AJ132" s="143"/>
    </row>
    <row r="133" spans="1:36" ht="27.75" customHeight="1" x14ac:dyDescent="0.3">
      <c r="A133" s="37">
        <v>13556</v>
      </c>
      <c r="B133" s="150" t="str">
        <f>_xlfn.XLOOKUP($A133,SEGMENTOS!$A:$A,SEGMENTOS!$B:$B)</f>
        <v>Gestores dos CLIAs Santos e Guarujá avaliando Tecnologia</v>
      </c>
      <c r="C133" s="244">
        <v>44309</v>
      </c>
      <c r="D133" s="151"/>
      <c r="E133" s="151"/>
      <c r="F133" s="151"/>
      <c r="G133" s="151"/>
      <c r="H133" s="151"/>
      <c r="I133" s="151"/>
      <c r="J133" s="151"/>
      <c r="K133" s="151"/>
      <c r="L133" s="151"/>
      <c r="M133" s="151"/>
      <c r="N133" s="151"/>
      <c r="O133" s="151"/>
      <c r="P133" s="151"/>
      <c r="Q133" s="152"/>
      <c r="R133" s="153"/>
      <c r="S133" s="143"/>
      <c r="T133" s="143"/>
      <c r="U133" s="143"/>
      <c r="V133" s="143"/>
      <c r="W133" s="143"/>
      <c r="X133" s="143"/>
      <c r="Y133" s="143"/>
      <c r="Z133" s="143"/>
      <c r="AA133" s="143"/>
      <c r="AB133" s="143"/>
      <c r="AC133" s="143"/>
      <c r="AD133" s="143"/>
      <c r="AE133" s="143"/>
      <c r="AF133" s="143"/>
      <c r="AG133" s="143"/>
      <c r="AH133" s="143"/>
      <c r="AI133" s="143"/>
      <c r="AJ133" s="143"/>
    </row>
    <row r="134" spans="1:36" ht="27.75" customHeight="1" x14ac:dyDescent="0.3">
      <c r="A134" s="37">
        <v>12995</v>
      </c>
      <c r="B134" s="150" t="str">
        <f>_xlfn.XLOOKUP($A134,SEGMENTOS!$A:$A,SEGMENTOS!$B:$B)</f>
        <v>Gestores do Escritório SPaulo avaliando Tecnologia</v>
      </c>
      <c r="C134" s="244">
        <v>44309</v>
      </c>
      <c r="D134" s="151">
        <v>6.6428571428571432</v>
      </c>
      <c r="E134" s="151">
        <v>6.9069767441860463</v>
      </c>
      <c r="F134" s="151">
        <v>6.4285714285714288</v>
      </c>
      <c r="G134" s="151">
        <v>6.8048780487804876</v>
      </c>
      <c r="H134" s="151">
        <v>6.8536585365853657</v>
      </c>
      <c r="I134" s="151">
        <v>7.2619047619047619</v>
      </c>
      <c r="J134" s="151">
        <v>6.3658536585365857</v>
      </c>
      <c r="K134" s="151">
        <v>6.5250000000000004</v>
      </c>
      <c r="L134" s="151">
        <v>6.95</v>
      </c>
      <c r="M134" s="151">
        <v>6.5121951219512191</v>
      </c>
      <c r="N134" s="151">
        <v>6.8529411764705879</v>
      </c>
      <c r="O134" s="151">
        <v>7.4047619047619051</v>
      </c>
      <c r="P134" s="151">
        <v>6.9</v>
      </c>
      <c r="Q134" s="152">
        <v>6.7991791432598987</v>
      </c>
      <c r="R134" s="153"/>
      <c r="S134" s="143"/>
      <c r="T134" s="143"/>
      <c r="U134" s="143"/>
      <c r="V134" s="143"/>
      <c r="W134" s="143"/>
      <c r="X134" s="143"/>
      <c r="Y134" s="143"/>
      <c r="Z134" s="143"/>
      <c r="AA134" s="143"/>
      <c r="AB134" s="143"/>
      <c r="AC134" s="143"/>
      <c r="AD134" s="143"/>
      <c r="AE134" s="143"/>
      <c r="AF134" s="143"/>
      <c r="AG134" s="143"/>
      <c r="AH134" s="143"/>
      <c r="AI134" s="143"/>
      <c r="AJ134" s="143"/>
    </row>
    <row r="135" spans="1:36" ht="27.75" customHeight="1" x14ac:dyDescent="0.3">
      <c r="A135" s="37">
        <v>13536</v>
      </c>
      <c r="B135" s="150" t="str">
        <f>_xlfn.XLOOKUP($A135,SEGMENTOS!$A:$A,SEGMENTOS!$B:$B)</f>
        <v>Gestores do Tecon Santos avaliando Tecnologia</v>
      </c>
      <c r="C135" s="244">
        <v>44309</v>
      </c>
      <c r="D135" s="151"/>
      <c r="E135" s="151"/>
      <c r="F135" s="151"/>
      <c r="G135" s="151"/>
      <c r="H135" s="151"/>
      <c r="I135" s="151"/>
      <c r="J135" s="151"/>
      <c r="K135" s="151"/>
      <c r="L135" s="151"/>
      <c r="M135" s="151"/>
      <c r="N135" s="151"/>
      <c r="O135" s="151"/>
      <c r="P135" s="151"/>
      <c r="Q135" s="152"/>
      <c r="R135" s="153"/>
      <c r="S135" s="143"/>
      <c r="T135" s="143"/>
      <c r="U135" s="143"/>
      <c r="V135" s="143"/>
      <c r="W135" s="143"/>
      <c r="X135" s="143"/>
      <c r="Y135" s="143"/>
      <c r="Z135" s="143"/>
      <c r="AA135" s="143"/>
      <c r="AB135" s="143"/>
      <c r="AC135" s="143"/>
      <c r="AD135" s="143"/>
      <c r="AE135" s="143"/>
      <c r="AF135" s="143"/>
      <c r="AG135" s="143"/>
      <c r="AH135" s="143"/>
      <c r="AI135" s="143"/>
      <c r="AJ135" s="143"/>
    </row>
    <row r="136" spans="1:36" ht="27.75" customHeight="1" x14ac:dyDescent="0.3">
      <c r="A136" s="37">
        <v>13542</v>
      </c>
      <c r="B136" s="150" t="str">
        <f>_xlfn.XLOOKUP($A136,SEGMENTOS!$A:$A,SEGMENTOS!$B:$B)</f>
        <v>Gestores do Tecon Vila do Conde avaliando Tecnologia</v>
      </c>
      <c r="C136" s="244">
        <v>44309</v>
      </c>
      <c r="D136" s="151"/>
      <c r="E136" s="151"/>
      <c r="F136" s="151"/>
      <c r="G136" s="151"/>
      <c r="H136" s="151"/>
      <c r="I136" s="151"/>
      <c r="J136" s="151"/>
      <c r="K136" s="151"/>
      <c r="L136" s="151"/>
      <c r="M136" s="151"/>
      <c r="N136" s="151"/>
      <c r="O136" s="151"/>
      <c r="P136" s="151"/>
      <c r="Q136" s="152"/>
      <c r="R136" s="153"/>
      <c r="S136" s="143"/>
      <c r="T136" s="143"/>
      <c r="U136" s="143"/>
      <c r="V136" s="143"/>
      <c r="W136" s="143"/>
      <c r="X136" s="143"/>
      <c r="Y136" s="143"/>
      <c r="Z136" s="143"/>
      <c r="AA136" s="143"/>
      <c r="AB136" s="143"/>
      <c r="AC136" s="143"/>
      <c r="AD136" s="143"/>
      <c r="AE136" s="143"/>
      <c r="AF136" s="143"/>
      <c r="AG136" s="143"/>
      <c r="AH136" s="143"/>
      <c r="AI136" s="143"/>
      <c r="AJ136" s="143"/>
    </row>
    <row r="137" spans="1:36" ht="27.75" customHeight="1" x14ac:dyDescent="0.3">
      <c r="A137" s="37">
        <v>13539</v>
      </c>
      <c r="B137" s="150" t="str">
        <f>_xlfn.XLOOKUP($A137,SEGMENTOS!$A:$A,SEGMENTOS!$B:$B)</f>
        <v>Gestores do Tecon Imbituba avaliando Tecnologia</v>
      </c>
      <c r="C137" s="244">
        <v>44309</v>
      </c>
      <c r="D137" s="151"/>
      <c r="E137" s="151"/>
      <c r="F137" s="151"/>
      <c r="G137" s="151"/>
      <c r="H137" s="151"/>
      <c r="I137" s="151"/>
      <c r="J137" s="151"/>
      <c r="K137" s="151"/>
      <c r="L137" s="151"/>
      <c r="M137" s="151"/>
      <c r="N137" s="151"/>
      <c r="O137" s="151"/>
      <c r="P137" s="151"/>
      <c r="Q137" s="152"/>
      <c r="R137" s="153"/>
      <c r="S137" s="143"/>
      <c r="T137" s="143"/>
      <c r="U137" s="143"/>
      <c r="V137" s="143"/>
      <c r="W137" s="143"/>
      <c r="X137" s="143"/>
      <c r="Y137" s="143"/>
      <c r="Z137" s="143"/>
      <c r="AA137" s="143"/>
      <c r="AB137" s="143"/>
      <c r="AC137" s="143"/>
      <c r="AD137" s="143"/>
      <c r="AE137" s="143"/>
      <c r="AF137" s="143"/>
      <c r="AG137" s="143"/>
      <c r="AH137" s="143"/>
      <c r="AI137" s="143"/>
      <c r="AJ137" s="143"/>
    </row>
    <row r="138" spans="1:36" ht="27.75" customHeight="1" x14ac:dyDescent="0.3">
      <c r="A138" s="37">
        <v>13557</v>
      </c>
      <c r="B138" s="150" t="str">
        <f>_xlfn.XLOOKUP($A138,SEGMENTOS!$A:$A,SEGMENTOS!$B:$B)</f>
        <v>Gerentes avaliando SSMA</v>
      </c>
      <c r="C138" s="244">
        <v>44309</v>
      </c>
      <c r="D138" s="151"/>
      <c r="E138" s="151"/>
      <c r="F138" s="151"/>
      <c r="G138" s="151"/>
      <c r="H138" s="151"/>
      <c r="I138" s="151"/>
      <c r="J138" s="151"/>
      <c r="K138" s="151"/>
      <c r="L138" s="151"/>
      <c r="M138" s="151"/>
      <c r="N138" s="151"/>
      <c r="O138" s="151"/>
      <c r="P138" s="151"/>
      <c r="Q138" s="152"/>
      <c r="R138" s="153"/>
      <c r="S138" s="143"/>
      <c r="T138" s="143"/>
      <c r="U138" s="143"/>
      <c r="V138" s="143"/>
      <c r="W138" s="143"/>
      <c r="X138" s="143"/>
      <c r="Y138" s="143"/>
      <c r="Z138" s="143"/>
      <c r="AA138" s="143"/>
      <c r="AB138" s="143"/>
      <c r="AC138" s="143"/>
      <c r="AD138" s="143"/>
      <c r="AE138" s="143"/>
      <c r="AF138" s="143"/>
      <c r="AG138" s="143"/>
      <c r="AH138" s="143"/>
      <c r="AI138" s="143"/>
      <c r="AJ138" s="143"/>
    </row>
    <row r="139" spans="1:36" ht="27.75" customHeight="1" x14ac:dyDescent="0.3">
      <c r="A139" s="37">
        <v>13558</v>
      </c>
      <c r="B139" s="150" t="str">
        <f>_xlfn.XLOOKUP($A139,SEGMENTOS!$A:$A,SEGMENTOS!$B:$B)</f>
        <v>Gerentes avaliando SSMA LOCAL</v>
      </c>
      <c r="C139" s="244">
        <v>44309</v>
      </c>
      <c r="D139" s="151"/>
      <c r="E139" s="151"/>
      <c r="F139" s="151"/>
      <c r="G139" s="151"/>
      <c r="H139" s="151"/>
      <c r="I139" s="151"/>
      <c r="J139" s="151"/>
      <c r="K139" s="151"/>
      <c r="L139" s="151"/>
      <c r="M139" s="151"/>
      <c r="N139" s="151"/>
      <c r="O139" s="151"/>
      <c r="P139" s="151"/>
      <c r="Q139" s="152"/>
      <c r="R139" s="153"/>
      <c r="S139" s="143"/>
      <c r="T139" s="143"/>
      <c r="U139" s="143"/>
      <c r="V139" s="143"/>
      <c r="W139" s="143"/>
      <c r="X139" s="143"/>
      <c r="Y139" s="143"/>
      <c r="Z139" s="143"/>
      <c r="AA139" s="143"/>
      <c r="AB139" s="143"/>
      <c r="AC139" s="143"/>
      <c r="AD139" s="143"/>
      <c r="AE139" s="143"/>
      <c r="AF139" s="143"/>
      <c r="AG139" s="143"/>
      <c r="AH139" s="143"/>
      <c r="AI139" s="143"/>
      <c r="AJ139" s="143"/>
    </row>
    <row r="140" spans="1:36" ht="27.75" customHeight="1" x14ac:dyDescent="0.3">
      <c r="A140" s="37">
        <v>13559</v>
      </c>
      <c r="B140" s="150" t="str">
        <f>_xlfn.XLOOKUP($A140,SEGMENTOS!$A:$A,SEGMENTOS!$B:$B)</f>
        <v>Coordenadores avaliando SSMA</v>
      </c>
      <c r="C140" s="244">
        <v>44309</v>
      </c>
      <c r="D140" s="151"/>
      <c r="E140" s="151"/>
      <c r="F140" s="151"/>
      <c r="G140" s="151"/>
      <c r="H140" s="151"/>
      <c r="I140" s="151"/>
      <c r="J140" s="151"/>
      <c r="K140" s="151"/>
      <c r="L140" s="151"/>
      <c r="M140" s="151"/>
      <c r="N140" s="151"/>
      <c r="O140" s="151"/>
      <c r="P140" s="151"/>
      <c r="Q140" s="152"/>
      <c r="R140" s="153"/>
      <c r="S140" s="143"/>
      <c r="T140" s="143"/>
      <c r="U140" s="143"/>
      <c r="V140" s="143"/>
      <c r="W140" s="143"/>
      <c r="X140" s="143"/>
      <c r="Y140" s="143"/>
      <c r="Z140" s="143"/>
      <c r="AA140" s="143"/>
      <c r="AB140" s="143"/>
      <c r="AC140" s="143"/>
      <c r="AD140" s="143"/>
      <c r="AE140" s="143"/>
      <c r="AF140" s="143"/>
      <c r="AG140" s="143"/>
      <c r="AH140" s="143"/>
      <c r="AI140" s="143"/>
      <c r="AJ140" s="143"/>
    </row>
    <row r="141" spans="1:36" ht="27.75" customHeight="1" x14ac:dyDescent="0.3">
      <c r="A141" s="37">
        <v>13010</v>
      </c>
      <c r="B141" s="150" t="str">
        <f>_xlfn.XLOOKUP($A141,SEGMENTOS!$A:$A,SEGMENTOS!$B:$B)</f>
        <v>Gestores avaliando Excelência de Gestão</v>
      </c>
      <c r="C141" s="244">
        <v>44309</v>
      </c>
      <c r="D141" s="151">
        <v>7.4390243902439028</v>
      </c>
      <c r="E141" s="151">
        <v>7.7407407407407405</v>
      </c>
      <c r="F141" s="151">
        <v>7.4074074074074074</v>
      </c>
      <c r="G141" s="151">
        <v>7.6753246753246751</v>
      </c>
      <c r="H141" s="151">
        <v>7.3375000000000004</v>
      </c>
      <c r="I141" s="151">
        <v>7.6463414634146343</v>
      </c>
      <c r="J141" s="151">
        <v>7.293333333333333</v>
      </c>
      <c r="K141" s="151">
        <v>7.52112676056338</v>
      </c>
      <c r="L141" s="151">
        <v>7.76</v>
      </c>
      <c r="M141" s="151">
        <v>7.743243243243243</v>
      </c>
      <c r="N141" s="151">
        <v>7.5714285714285712</v>
      </c>
      <c r="O141" s="151">
        <v>8.2837837837837842</v>
      </c>
      <c r="P141" s="151">
        <v>7.788732394366197</v>
      </c>
      <c r="Q141" s="152">
        <f>AVERAGE(D141:P141)</f>
        <v>7.6313835972192212</v>
      </c>
      <c r="R141" s="153"/>
      <c r="S141" s="143"/>
      <c r="T141" s="143"/>
      <c r="U141" s="143"/>
      <c r="V141" s="143"/>
      <c r="W141" s="143"/>
      <c r="X141" s="143"/>
      <c r="Y141" s="143"/>
      <c r="Z141" s="143"/>
      <c r="AA141" s="143"/>
      <c r="AB141" s="143"/>
      <c r="AC141" s="143"/>
      <c r="AD141" s="143"/>
      <c r="AE141" s="143"/>
      <c r="AF141" s="143"/>
      <c r="AG141" s="143"/>
      <c r="AH141" s="143"/>
      <c r="AI141" s="143"/>
      <c r="AJ141" s="143"/>
    </row>
    <row r="142" spans="1:36" ht="27.75" customHeight="1" x14ac:dyDescent="0.3">
      <c r="A142" s="37">
        <v>13011</v>
      </c>
      <c r="B142" s="150" t="str">
        <f>_xlfn.XLOOKUP($A142,SEGMENTOS!$A:$A,SEGMENTOS!$B:$B)</f>
        <v>Diretores avaliando Excelência de Gestão</v>
      </c>
      <c r="C142" s="244">
        <v>44309</v>
      </c>
      <c r="D142" s="151">
        <v>7.8888888888888893</v>
      </c>
      <c r="E142" s="151">
        <v>8.75</v>
      </c>
      <c r="F142" s="151">
        <v>8</v>
      </c>
      <c r="G142" s="151">
        <v>7.8888888888888893</v>
      </c>
      <c r="H142" s="151">
        <v>7.333333333333333</v>
      </c>
      <c r="I142" s="151">
        <v>8</v>
      </c>
      <c r="J142" s="151">
        <v>7</v>
      </c>
      <c r="K142" s="151">
        <v>7.25</v>
      </c>
      <c r="L142" s="151">
        <v>8</v>
      </c>
      <c r="M142" s="151">
        <v>7.666666666666667</v>
      </c>
      <c r="N142" s="151">
        <v>7.625</v>
      </c>
      <c r="O142" s="151">
        <v>8.625</v>
      </c>
      <c r="P142" s="151">
        <v>8</v>
      </c>
      <c r="Q142" s="152">
        <f t="shared" ref="Q142:Q144" si="0">AVERAGE(D142:P142)</f>
        <v>7.8482905982905988</v>
      </c>
      <c r="R142" s="153"/>
      <c r="S142" s="143"/>
      <c r="T142" s="143"/>
      <c r="U142" s="143"/>
      <c r="V142" s="143"/>
      <c r="W142" s="143"/>
      <c r="X142" s="143"/>
      <c r="Y142" s="143"/>
      <c r="Z142" s="143"/>
      <c r="AA142" s="143"/>
      <c r="AB142" s="143"/>
      <c r="AC142" s="143"/>
      <c r="AD142" s="143"/>
      <c r="AE142" s="143"/>
      <c r="AF142" s="143"/>
      <c r="AG142" s="143"/>
      <c r="AH142" s="143"/>
      <c r="AI142" s="143"/>
      <c r="AJ142" s="143"/>
    </row>
    <row r="143" spans="1:36" ht="27.75" customHeight="1" x14ac:dyDescent="0.3">
      <c r="A143" s="37">
        <v>13012</v>
      </c>
      <c r="B143" s="150" t="str">
        <f>_xlfn.XLOOKUP($A143,SEGMENTOS!$A:$A,SEGMENTOS!$B:$B)</f>
        <v>Gerentes avaliando Excelência de Gestão</v>
      </c>
      <c r="C143" s="244">
        <v>44309</v>
      </c>
      <c r="D143" s="151">
        <v>8.15</v>
      </c>
      <c r="E143" s="151">
        <v>8.4</v>
      </c>
      <c r="F143" s="151">
        <v>8.0526315789473681</v>
      </c>
      <c r="G143" s="151">
        <v>8.0526315789473681</v>
      </c>
      <c r="H143" s="151">
        <v>8.15</v>
      </c>
      <c r="I143" s="151">
        <v>8.1999999999999993</v>
      </c>
      <c r="J143" s="151">
        <v>7.95</v>
      </c>
      <c r="K143" s="151">
        <v>8.0526315789473681</v>
      </c>
      <c r="L143" s="151">
        <v>8.3000000000000007</v>
      </c>
      <c r="M143" s="151">
        <v>8.15</v>
      </c>
      <c r="N143" s="151">
        <v>8.0714285714285712</v>
      </c>
      <c r="O143" s="151">
        <v>9</v>
      </c>
      <c r="P143" s="151">
        <v>8.2777777777777786</v>
      </c>
      <c r="Q143" s="152">
        <f t="shared" si="0"/>
        <v>8.2159308527729582</v>
      </c>
      <c r="R143" s="153"/>
      <c r="S143" s="143"/>
      <c r="T143" s="143"/>
      <c r="U143" s="143"/>
      <c r="V143" s="143"/>
      <c r="W143" s="143"/>
      <c r="X143" s="143"/>
      <c r="Y143" s="143"/>
      <c r="Z143" s="143"/>
      <c r="AA143" s="143"/>
      <c r="AB143" s="143"/>
      <c r="AC143" s="143"/>
      <c r="AD143" s="143"/>
      <c r="AE143" s="143"/>
      <c r="AF143" s="143"/>
      <c r="AG143" s="143"/>
      <c r="AH143" s="143"/>
      <c r="AI143" s="143"/>
      <c r="AJ143" s="143"/>
    </row>
    <row r="144" spans="1:36" ht="27.75" customHeight="1" x14ac:dyDescent="0.3">
      <c r="A144" s="37">
        <v>13016</v>
      </c>
      <c r="B144" s="150" t="str">
        <f>_xlfn.XLOOKUP($A144,SEGMENTOS!$A:$A,SEGMENTOS!$B:$B)</f>
        <v>Gestores do CD SB Campo avaliando Excelência de Gestão</v>
      </c>
      <c r="C144" s="244">
        <v>44309</v>
      </c>
      <c r="D144" s="151">
        <v>7.4</v>
      </c>
      <c r="E144" s="151">
        <v>7.2</v>
      </c>
      <c r="F144" s="151">
        <v>6.8</v>
      </c>
      <c r="G144" s="151">
        <v>7.25</v>
      </c>
      <c r="H144" s="151">
        <v>7</v>
      </c>
      <c r="I144" s="151">
        <v>7</v>
      </c>
      <c r="J144" s="151">
        <v>6.75</v>
      </c>
      <c r="K144" s="151">
        <v>7.666666666666667</v>
      </c>
      <c r="L144" s="151">
        <v>7.666666666666667</v>
      </c>
      <c r="M144" s="151">
        <v>7.666666666666667</v>
      </c>
      <c r="N144" s="151">
        <v>7</v>
      </c>
      <c r="O144" s="151">
        <v>7.5</v>
      </c>
      <c r="P144" s="151">
        <v>7.666666666666667</v>
      </c>
      <c r="Q144" s="152">
        <f t="shared" si="0"/>
        <v>7.2743589743589752</v>
      </c>
      <c r="R144" s="153"/>
      <c r="S144" s="143"/>
      <c r="T144" s="143"/>
      <c r="U144" s="143"/>
      <c r="V144" s="143"/>
      <c r="W144" s="143"/>
      <c r="X144" s="143"/>
      <c r="Y144" s="143"/>
      <c r="Z144" s="143"/>
      <c r="AA144" s="143"/>
      <c r="AB144" s="143"/>
      <c r="AC144" s="143"/>
      <c r="AD144" s="143"/>
      <c r="AE144" s="143"/>
      <c r="AF144" s="143"/>
      <c r="AG144" s="143"/>
      <c r="AH144" s="143"/>
      <c r="AI144" s="143"/>
      <c r="AJ144" s="143"/>
    </row>
    <row r="145" spans="1:36" ht="27.75" customHeight="1" x14ac:dyDescent="0.3">
      <c r="A145" s="37">
        <v>13560</v>
      </c>
      <c r="B145" s="150" t="str">
        <f>_xlfn.XLOOKUP($A145,SEGMENTOS!$A:$A,SEGMENTOS!$B:$B)</f>
        <v>Coordenadores avaliando SSMA LOCAL</v>
      </c>
      <c r="C145" s="244">
        <v>44309</v>
      </c>
      <c r="D145" s="151"/>
      <c r="E145" s="151"/>
      <c r="F145" s="151"/>
      <c r="G145" s="151"/>
      <c r="H145" s="151"/>
      <c r="I145" s="151"/>
      <c r="J145" s="151"/>
      <c r="K145" s="151"/>
      <c r="L145" s="151"/>
      <c r="M145" s="151"/>
      <c r="N145" s="151"/>
      <c r="O145" s="151"/>
      <c r="P145" s="151"/>
      <c r="Q145" s="152"/>
      <c r="R145" s="153"/>
      <c r="S145" s="143"/>
      <c r="T145" s="143"/>
      <c r="U145" s="143"/>
      <c r="V145" s="143"/>
      <c r="W145" s="143"/>
      <c r="X145" s="143"/>
      <c r="Y145" s="143"/>
      <c r="Z145" s="143"/>
      <c r="AA145" s="143"/>
      <c r="AB145" s="143"/>
      <c r="AC145" s="143"/>
      <c r="AD145" s="143"/>
      <c r="AE145" s="143"/>
      <c r="AF145" s="143"/>
      <c r="AG145" s="143"/>
      <c r="AH145" s="143"/>
      <c r="AI145" s="143"/>
      <c r="AJ145" s="143"/>
    </row>
    <row r="146" spans="1:36" ht="16.5" customHeight="1" x14ac:dyDescent="0.3">
      <c r="A146" s="154"/>
      <c r="B146" s="149"/>
      <c r="C146" s="245"/>
      <c r="D146" s="149"/>
      <c r="E146" s="149"/>
      <c r="F146" s="149"/>
      <c r="G146" s="149"/>
      <c r="H146" s="149"/>
      <c r="I146" s="149"/>
      <c r="J146" s="149"/>
      <c r="K146" s="149"/>
      <c r="L146" s="149"/>
      <c r="M146" s="149"/>
      <c r="N146" s="149"/>
      <c r="O146" s="149"/>
      <c r="P146" s="149"/>
      <c r="Q146" s="143"/>
      <c r="R146" s="143"/>
      <c r="S146" s="143"/>
      <c r="T146" s="143"/>
      <c r="U146" s="143"/>
      <c r="V146" s="143"/>
      <c r="W146" s="143"/>
      <c r="X146" s="143"/>
      <c r="Y146" s="143"/>
      <c r="Z146" s="143"/>
      <c r="AA146" s="143"/>
      <c r="AB146" s="143"/>
      <c r="AC146" s="143"/>
      <c r="AD146" s="143"/>
      <c r="AE146" s="143"/>
      <c r="AF146" s="143"/>
      <c r="AG146" s="143"/>
      <c r="AH146" s="143"/>
      <c r="AI146" s="143"/>
      <c r="AJ146" s="143"/>
    </row>
    <row r="147" spans="1:36" ht="16.5" customHeight="1" x14ac:dyDescent="0.3">
      <c r="A147" s="154"/>
      <c r="B147" s="149"/>
      <c r="C147" s="245"/>
      <c r="D147" s="149"/>
      <c r="E147" s="149"/>
      <c r="F147" s="149"/>
      <c r="G147" s="149"/>
      <c r="H147" s="149"/>
      <c r="I147" s="149"/>
      <c r="J147" s="149"/>
      <c r="K147" s="149"/>
      <c r="L147" s="149"/>
      <c r="M147" s="149"/>
      <c r="N147" s="149"/>
      <c r="O147" s="149"/>
      <c r="P147" s="149"/>
      <c r="Q147" s="143"/>
      <c r="R147" s="143"/>
      <c r="S147" s="143"/>
      <c r="T147" s="143"/>
      <c r="U147" s="143"/>
      <c r="V147" s="143"/>
      <c r="W147" s="143"/>
      <c r="X147" s="143"/>
      <c r="Y147" s="143"/>
      <c r="Z147" s="143"/>
      <c r="AA147" s="143"/>
      <c r="AB147" s="143"/>
      <c r="AC147" s="143"/>
      <c r="AD147" s="143"/>
      <c r="AE147" s="143"/>
      <c r="AF147" s="143"/>
      <c r="AG147" s="143"/>
      <c r="AH147" s="143"/>
      <c r="AI147" s="143"/>
      <c r="AJ147" s="143"/>
    </row>
    <row r="148" spans="1:36" ht="16.5" customHeight="1" x14ac:dyDescent="0.3">
      <c r="A148" s="154"/>
      <c r="B148" s="149"/>
      <c r="C148" s="245"/>
      <c r="D148" s="149"/>
      <c r="E148" s="149"/>
      <c r="F148" s="149"/>
      <c r="G148" s="149"/>
      <c r="H148" s="149"/>
      <c r="I148" s="149"/>
      <c r="J148" s="149"/>
      <c r="K148" s="149"/>
      <c r="L148" s="149"/>
      <c r="M148" s="149"/>
      <c r="N148" s="149"/>
      <c r="O148" s="149"/>
      <c r="P148" s="149"/>
      <c r="Q148" s="143"/>
      <c r="R148" s="143"/>
      <c r="S148" s="143"/>
      <c r="T148" s="143"/>
      <c r="U148" s="143"/>
      <c r="V148" s="143"/>
      <c r="W148" s="143"/>
      <c r="X148" s="143"/>
      <c r="Y148" s="143"/>
      <c r="Z148" s="143"/>
      <c r="AA148" s="143"/>
      <c r="AB148" s="143"/>
      <c r="AC148" s="143"/>
      <c r="AD148" s="143"/>
      <c r="AE148" s="143"/>
      <c r="AF148" s="143"/>
      <c r="AG148" s="143"/>
      <c r="AH148" s="143"/>
      <c r="AI148" s="143"/>
      <c r="AJ148" s="143"/>
    </row>
    <row r="149" spans="1:36" ht="16.5" customHeight="1" x14ac:dyDescent="0.3">
      <c r="A149" s="154"/>
      <c r="B149" s="149"/>
      <c r="C149" s="245"/>
      <c r="D149" s="149"/>
      <c r="E149" s="149"/>
      <c r="F149" s="149"/>
      <c r="G149" s="149"/>
      <c r="H149" s="149"/>
      <c r="I149" s="149"/>
      <c r="J149" s="149"/>
      <c r="K149" s="149"/>
      <c r="L149" s="149"/>
      <c r="M149" s="149"/>
      <c r="N149" s="149"/>
      <c r="O149" s="149"/>
      <c r="P149" s="149"/>
      <c r="Q149" s="143"/>
      <c r="R149" s="143"/>
      <c r="S149" s="143"/>
      <c r="T149" s="143"/>
      <c r="U149" s="143"/>
      <c r="V149" s="143"/>
      <c r="W149" s="143"/>
      <c r="X149" s="143"/>
      <c r="Y149" s="143"/>
      <c r="Z149" s="143"/>
      <c r="AA149" s="143"/>
      <c r="AB149" s="143"/>
      <c r="AC149" s="143"/>
      <c r="AD149" s="143"/>
      <c r="AE149" s="143"/>
      <c r="AF149" s="143"/>
      <c r="AG149" s="143"/>
      <c r="AH149" s="143"/>
      <c r="AI149" s="143"/>
      <c r="AJ149" s="143"/>
    </row>
    <row r="150" spans="1:36" ht="16.5" customHeight="1" x14ac:dyDescent="0.3">
      <c r="A150" s="154"/>
      <c r="B150" s="149"/>
      <c r="C150" s="245"/>
      <c r="D150" s="149"/>
      <c r="E150" s="149"/>
      <c r="F150" s="149"/>
      <c r="G150" s="149"/>
      <c r="H150" s="149"/>
      <c r="I150" s="149"/>
      <c r="J150" s="149"/>
      <c r="K150" s="149"/>
      <c r="L150" s="149"/>
      <c r="M150" s="149"/>
      <c r="N150" s="149"/>
      <c r="O150" s="149"/>
      <c r="P150" s="149"/>
      <c r="Q150" s="143"/>
      <c r="R150" s="143"/>
      <c r="S150" s="143"/>
      <c r="T150" s="143"/>
      <c r="U150" s="143"/>
      <c r="V150" s="143"/>
      <c r="W150" s="143"/>
      <c r="X150" s="143"/>
      <c r="Y150" s="143"/>
      <c r="Z150" s="143"/>
      <c r="AA150" s="143"/>
      <c r="AB150" s="143"/>
      <c r="AC150" s="143"/>
      <c r="AD150" s="143"/>
      <c r="AE150" s="143"/>
      <c r="AF150" s="143"/>
      <c r="AG150" s="143"/>
      <c r="AH150" s="143"/>
      <c r="AI150" s="143"/>
      <c r="AJ150" s="143"/>
    </row>
    <row r="151" spans="1:36" ht="16.5" customHeight="1" x14ac:dyDescent="0.3">
      <c r="A151" s="154"/>
      <c r="B151" s="149"/>
      <c r="C151" s="245"/>
      <c r="D151" s="149"/>
      <c r="E151" s="149"/>
      <c r="F151" s="149"/>
      <c r="G151" s="149"/>
      <c r="H151" s="149"/>
      <c r="I151" s="149"/>
      <c r="J151" s="149"/>
      <c r="K151" s="149"/>
      <c r="L151" s="149"/>
      <c r="M151" s="149"/>
      <c r="N151" s="149"/>
      <c r="O151" s="149"/>
      <c r="P151" s="149"/>
      <c r="Q151" s="143"/>
      <c r="R151" s="143"/>
      <c r="S151" s="143"/>
      <c r="T151" s="143"/>
      <c r="U151" s="143"/>
      <c r="V151" s="143"/>
      <c r="W151" s="143"/>
      <c r="X151" s="143"/>
      <c r="Y151" s="143"/>
      <c r="Z151" s="143"/>
      <c r="AA151" s="143"/>
      <c r="AB151" s="143"/>
      <c r="AC151" s="143"/>
      <c r="AD151" s="143"/>
      <c r="AE151" s="143"/>
      <c r="AF151" s="143"/>
      <c r="AG151" s="143"/>
      <c r="AH151" s="143"/>
      <c r="AI151" s="143"/>
      <c r="AJ151" s="143"/>
    </row>
    <row r="152" spans="1:36" ht="16.5" customHeight="1" x14ac:dyDescent="0.3">
      <c r="A152" s="154"/>
      <c r="B152" s="149"/>
      <c r="C152" s="245"/>
      <c r="D152" s="149"/>
      <c r="E152" s="149"/>
      <c r="F152" s="149"/>
      <c r="G152" s="149"/>
      <c r="H152" s="149"/>
      <c r="I152" s="149"/>
      <c r="J152" s="149"/>
      <c r="K152" s="149"/>
      <c r="L152" s="149"/>
      <c r="M152" s="149"/>
      <c r="N152" s="149"/>
      <c r="O152" s="149"/>
      <c r="P152" s="149"/>
      <c r="Q152" s="143"/>
      <c r="R152" s="143"/>
      <c r="S152" s="143"/>
      <c r="T152" s="143"/>
      <c r="U152" s="143"/>
      <c r="V152" s="143"/>
      <c r="W152" s="143"/>
      <c r="X152" s="143"/>
      <c r="Y152" s="143"/>
      <c r="Z152" s="143"/>
      <c r="AA152" s="143"/>
      <c r="AB152" s="143"/>
      <c r="AC152" s="143"/>
      <c r="AD152" s="143"/>
      <c r="AE152" s="143"/>
      <c r="AF152" s="143"/>
      <c r="AG152" s="143"/>
      <c r="AH152" s="143"/>
      <c r="AI152" s="143"/>
      <c r="AJ152" s="143"/>
    </row>
    <row r="153" spans="1:36" ht="16.5" customHeight="1" x14ac:dyDescent="0.3">
      <c r="A153" s="154"/>
      <c r="B153" s="149"/>
      <c r="C153" s="245"/>
      <c r="D153" s="149"/>
      <c r="E153" s="149"/>
      <c r="F153" s="149"/>
      <c r="G153" s="149"/>
      <c r="H153" s="149"/>
      <c r="I153" s="149"/>
      <c r="J153" s="149"/>
      <c r="K153" s="149"/>
      <c r="L153" s="149"/>
      <c r="M153" s="149"/>
      <c r="N153" s="149"/>
      <c r="O153" s="149"/>
      <c r="P153" s="149"/>
      <c r="Q153" s="143"/>
      <c r="R153" s="143"/>
      <c r="S153" s="143"/>
      <c r="T153" s="143"/>
      <c r="U153" s="143"/>
      <c r="V153" s="143"/>
      <c r="W153" s="143"/>
      <c r="X153" s="143"/>
      <c r="Y153" s="143"/>
      <c r="Z153" s="143"/>
      <c r="AA153" s="143"/>
      <c r="AB153" s="143"/>
      <c r="AC153" s="143"/>
      <c r="AD153" s="143"/>
      <c r="AE153" s="143"/>
      <c r="AF153" s="143"/>
      <c r="AG153" s="143"/>
      <c r="AH153" s="143"/>
      <c r="AI153" s="143"/>
      <c r="AJ153" s="143"/>
    </row>
    <row r="154" spans="1:36" ht="16.5" customHeight="1" x14ac:dyDescent="0.3">
      <c r="A154" s="154"/>
      <c r="B154" s="149"/>
      <c r="C154" s="245"/>
      <c r="D154" s="149"/>
      <c r="E154" s="149"/>
      <c r="F154" s="149"/>
      <c r="G154" s="149"/>
      <c r="H154" s="149"/>
      <c r="I154" s="149"/>
      <c r="J154" s="149"/>
      <c r="K154" s="149"/>
      <c r="L154" s="149"/>
      <c r="M154" s="149"/>
      <c r="N154" s="149"/>
      <c r="O154" s="149"/>
      <c r="P154" s="149"/>
      <c r="Q154" s="143"/>
      <c r="R154" s="143"/>
      <c r="S154" s="143"/>
      <c r="T154" s="143"/>
      <c r="U154" s="143"/>
      <c r="V154" s="143"/>
      <c r="W154" s="143"/>
      <c r="X154" s="143"/>
      <c r="Y154" s="143"/>
      <c r="Z154" s="143"/>
      <c r="AA154" s="143"/>
      <c r="AB154" s="143"/>
      <c r="AC154" s="143"/>
      <c r="AD154" s="143"/>
      <c r="AE154" s="143"/>
      <c r="AF154" s="143"/>
      <c r="AG154" s="143"/>
      <c r="AH154" s="143"/>
      <c r="AI154" s="143"/>
      <c r="AJ154" s="143"/>
    </row>
    <row r="155" spans="1:36" ht="16.5" customHeight="1" x14ac:dyDescent="0.3">
      <c r="A155" s="154"/>
      <c r="B155" s="149"/>
      <c r="C155" s="245"/>
      <c r="D155" s="149"/>
      <c r="E155" s="149"/>
      <c r="F155" s="149"/>
      <c r="G155" s="149"/>
      <c r="H155" s="149"/>
      <c r="I155" s="149"/>
      <c r="J155" s="149"/>
      <c r="K155" s="149"/>
      <c r="L155" s="149"/>
      <c r="M155" s="149"/>
      <c r="N155" s="149"/>
      <c r="O155" s="149"/>
      <c r="P155" s="149"/>
      <c r="Q155" s="143"/>
      <c r="R155" s="143"/>
      <c r="S155" s="143"/>
      <c r="T155" s="143"/>
      <c r="U155" s="143"/>
      <c r="V155" s="143"/>
      <c r="W155" s="143"/>
      <c r="X155" s="143"/>
      <c r="Y155" s="143"/>
      <c r="Z155" s="143"/>
      <c r="AA155" s="143"/>
      <c r="AB155" s="143"/>
      <c r="AC155" s="143"/>
      <c r="AD155" s="143"/>
      <c r="AE155" s="143"/>
      <c r="AF155" s="143"/>
      <c r="AG155" s="143"/>
      <c r="AH155" s="143"/>
      <c r="AI155" s="143"/>
      <c r="AJ155" s="143"/>
    </row>
    <row r="156" spans="1:36" ht="16.5" customHeight="1" x14ac:dyDescent="0.3">
      <c r="A156" s="154"/>
      <c r="B156" s="149"/>
      <c r="C156" s="245"/>
      <c r="D156" s="149"/>
      <c r="E156" s="149"/>
      <c r="F156" s="149"/>
      <c r="G156" s="149"/>
      <c r="H156" s="149"/>
      <c r="I156" s="149"/>
      <c r="J156" s="149"/>
      <c r="K156" s="149"/>
      <c r="L156" s="149"/>
      <c r="M156" s="149"/>
      <c r="N156" s="149"/>
      <c r="O156" s="149"/>
      <c r="P156" s="149"/>
      <c r="Q156" s="143"/>
      <c r="R156" s="143"/>
      <c r="S156" s="143"/>
      <c r="T156" s="143"/>
      <c r="U156" s="143"/>
      <c r="V156" s="143"/>
      <c r="W156" s="143"/>
      <c r="X156" s="143"/>
      <c r="Y156" s="143"/>
      <c r="Z156" s="143"/>
      <c r="AA156" s="143"/>
      <c r="AB156" s="143"/>
      <c r="AC156" s="143"/>
      <c r="AD156" s="143"/>
      <c r="AE156" s="143"/>
      <c r="AF156" s="143"/>
      <c r="AG156" s="143"/>
      <c r="AH156" s="143"/>
      <c r="AI156" s="143"/>
      <c r="AJ156" s="143"/>
    </row>
    <row r="157" spans="1:36" ht="16.5" customHeight="1" x14ac:dyDescent="0.3">
      <c r="A157" s="154"/>
      <c r="B157" s="149"/>
      <c r="C157" s="245"/>
      <c r="D157" s="149"/>
      <c r="E157" s="149"/>
      <c r="F157" s="149"/>
      <c r="G157" s="149"/>
      <c r="H157" s="149"/>
      <c r="I157" s="149"/>
      <c r="J157" s="149"/>
      <c r="K157" s="149"/>
      <c r="L157" s="149"/>
      <c r="M157" s="149"/>
      <c r="N157" s="149"/>
      <c r="O157" s="149"/>
      <c r="P157" s="149"/>
      <c r="Q157" s="143"/>
      <c r="R157" s="143"/>
      <c r="S157" s="143"/>
      <c r="T157" s="143"/>
      <c r="U157" s="143"/>
      <c r="V157" s="143"/>
      <c r="W157" s="143"/>
      <c r="X157" s="143"/>
      <c r="Y157" s="143"/>
      <c r="Z157" s="143"/>
      <c r="AA157" s="143"/>
      <c r="AB157" s="143"/>
      <c r="AC157" s="143"/>
      <c r="AD157" s="143"/>
      <c r="AE157" s="143"/>
      <c r="AF157" s="143"/>
      <c r="AG157" s="143"/>
      <c r="AH157" s="143"/>
      <c r="AI157" s="143"/>
      <c r="AJ157" s="143"/>
    </row>
    <row r="158" spans="1:36" ht="16.5" customHeight="1" x14ac:dyDescent="0.3">
      <c r="A158" s="154"/>
      <c r="B158" s="149"/>
      <c r="C158" s="245"/>
      <c r="D158" s="149"/>
      <c r="E158" s="149"/>
      <c r="F158" s="149"/>
      <c r="G158" s="149"/>
      <c r="H158" s="149"/>
      <c r="I158" s="149"/>
      <c r="J158" s="149"/>
      <c r="K158" s="149"/>
      <c r="L158" s="149"/>
      <c r="M158" s="149"/>
      <c r="N158" s="149"/>
      <c r="O158" s="149"/>
      <c r="P158" s="149"/>
      <c r="Q158" s="143"/>
      <c r="R158" s="143"/>
      <c r="S158" s="143"/>
      <c r="T158" s="143"/>
      <c r="U158" s="143"/>
      <c r="V158" s="143"/>
      <c r="W158" s="143"/>
      <c r="X158" s="143"/>
      <c r="Y158" s="143"/>
      <c r="Z158" s="143"/>
      <c r="AA158" s="143"/>
      <c r="AB158" s="143"/>
      <c r="AC158" s="143"/>
      <c r="AD158" s="143"/>
      <c r="AE158" s="143"/>
      <c r="AF158" s="143"/>
      <c r="AG158" s="143"/>
      <c r="AH158" s="143"/>
      <c r="AI158" s="143"/>
      <c r="AJ158" s="143"/>
    </row>
    <row r="159" spans="1:36" ht="16.5" customHeight="1" x14ac:dyDescent="0.3">
      <c r="A159" s="154"/>
      <c r="B159" s="149"/>
      <c r="C159" s="245"/>
      <c r="D159" s="149"/>
      <c r="E159" s="149"/>
      <c r="F159" s="149"/>
      <c r="G159" s="149"/>
      <c r="H159" s="149"/>
      <c r="I159" s="149"/>
      <c r="J159" s="149"/>
      <c r="K159" s="149"/>
      <c r="L159" s="149"/>
      <c r="M159" s="149"/>
      <c r="N159" s="149"/>
      <c r="O159" s="149"/>
      <c r="P159" s="149"/>
      <c r="Q159" s="143"/>
      <c r="R159" s="143"/>
      <c r="S159" s="143"/>
      <c r="T159" s="143"/>
      <c r="U159" s="143"/>
      <c r="V159" s="143"/>
      <c r="W159" s="143"/>
      <c r="X159" s="143"/>
      <c r="Y159" s="143"/>
      <c r="Z159" s="143"/>
      <c r="AA159" s="143"/>
      <c r="AB159" s="143"/>
      <c r="AC159" s="143"/>
      <c r="AD159" s="143"/>
      <c r="AE159" s="143"/>
      <c r="AF159" s="143"/>
      <c r="AG159" s="143"/>
      <c r="AH159" s="143"/>
      <c r="AI159" s="143"/>
      <c r="AJ159" s="143"/>
    </row>
    <row r="160" spans="1:36" ht="16.5" customHeight="1" x14ac:dyDescent="0.3">
      <c r="A160" s="154"/>
      <c r="B160" s="149"/>
      <c r="C160" s="245"/>
      <c r="D160" s="149"/>
      <c r="E160" s="149"/>
      <c r="F160" s="149"/>
      <c r="G160" s="149"/>
      <c r="H160" s="149"/>
      <c r="I160" s="149"/>
      <c r="J160" s="149"/>
      <c r="K160" s="149"/>
      <c r="L160" s="149"/>
      <c r="M160" s="149"/>
      <c r="N160" s="149"/>
      <c r="O160" s="149"/>
      <c r="P160" s="149"/>
      <c r="Q160" s="143"/>
      <c r="R160" s="143"/>
      <c r="S160" s="143"/>
      <c r="T160" s="143"/>
      <c r="U160" s="143"/>
      <c r="V160" s="143"/>
      <c r="W160" s="143"/>
      <c r="X160" s="143"/>
      <c r="Y160" s="143"/>
      <c r="Z160" s="143"/>
      <c r="AA160" s="143"/>
      <c r="AB160" s="143"/>
      <c r="AC160" s="143"/>
      <c r="AD160" s="143"/>
      <c r="AE160" s="143"/>
      <c r="AF160" s="143"/>
      <c r="AG160" s="143"/>
      <c r="AH160" s="143"/>
      <c r="AI160" s="143"/>
      <c r="AJ160" s="143"/>
    </row>
    <row r="161" spans="1:36" ht="16.5" customHeight="1" x14ac:dyDescent="0.3">
      <c r="A161" s="154"/>
      <c r="B161" s="149"/>
      <c r="C161" s="245"/>
      <c r="D161" s="149"/>
      <c r="E161" s="149"/>
      <c r="F161" s="149"/>
      <c r="G161" s="149"/>
      <c r="H161" s="149"/>
      <c r="I161" s="149"/>
      <c r="J161" s="149"/>
      <c r="K161" s="149"/>
      <c r="L161" s="149"/>
      <c r="M161" s="149"/>
      <c r="N161" s="149"/>
      <c r="O161" s="149"/>
      <c r="P161" s="149"/>
      <c r="Q161" s="143"/>
      <c r="R161" s="143"/>
      <c r="S161" s="143"/>
      <c r="T161" s="143"/>
      <c r="U161" s="143"/>
      <c r="V161" s="143"/>
      <c r="W161" s="143"/>
      <c r="X161" s="143"/>
      <c r="Y161" s="143"/>
      <c r="Z161" s="143"/>
      <c r="AA161" s="143"/>
      <c r="AB161" s="143"/>
      <c r="AC161" s="143"/>
      <c r="AD161" s="143"/>
      <c r="AE161" s="143"/>
      <c r="AF161" s="143"/>
      <c r="AG161" s="143"/>
      <c r="AH161" s="143"/>
      <c r="AI161" s="143"/>
      <c r="AJ161" s="143"/>
    </row>
    <row r="162" spans="1:36" ht="16.5" customHeight="1" x14ac:dyDescent="0.3">
      <c r="A162" s="154"/>
      <c r="B162" s="149"/>
      <c r="C162" s="245"/>
      <c r="D162" s="149"/>
      <c r="E162" s="149"/>
      <c r="F162" s="149"/>
      <c r="G162" s="149"/>
      <c r="H162" s="149"/>
      <c r="I162" s="149"/>
      <c r="J162" s="149"/>
      <c r="K162" s="149"/>
      <c r="L162" s="149"/>
      <c r="M162" s="149"/>
      <c r="N162" s="149"/>
      <c r="O162" s="149"/>
      <c r="P162" s="149"/>
      <c r="Q162" s="143"/>
      <c r="R162" s="143"/>
      <c r="S162" s="143"/>
      <c r="T162" s="143"/>
      <c r="U162" s="143"/>
      <c r="V162" s="143"/>
      <c r="W162" s="143"/>
      <c r="X162" s="143"/>
      <c r="Y162" s="143"/>
      <c r="Z162" s="143"/>
      <c r="AA162" s="143"/>
      <c r="AB162" s="143"/>
      <c r="AC162" s="143"/>
      <c r="AD162" s="143"/>
      <c r="AE162" s="143"/>
      <c r="AF162" s="143"/>
      <c r="AG162" s="143"/>
      <c r="AH162" s="143"/>
      <c r="AI162" s="143"/>
      <c r="AJ162" s="143"/>
    </row>
    <row r="163" spans="1:36" ht="16.5" customHeight="1" x14ac:dyDescent="0.3">
      <c r="A163" s="154"/>
      <c r="B163" s="149"/>
      <c r="C163" s="245"/>
      <c r="D163" s="149"/>
      <c r="E163" s="149"/>
      <c r="F163" s="149"/>
      <c r="G163" s="149"/>
      <c r="H163" s="149"/>
      <c r="I163" s="149"/>
      <c r="J163" s="149"/>
      <c r="K163" s="149"/>
      <c r="L163" s="149"/>
      <c r="M163" s="149"/>
      <c r="N163" s="149"/>
      <c r="O163" s="149"/>
      <c r="P163" s="149"/>
      <c r="Q163" s="143"/>
      <c r="R163" s="143"/>
      <c r="S163" s="143"/>
      <c r="T163" s="143"/>
      <c r="U163" s="143"/>
      <c r="V163" s="143"/>
      <c r="W163" s="143"/>
      <c r="X163" s="143"/>
      <c r="Y163" s="143"/>
      <c r="Z163" s="143"/>
      <c r="AA163" s="143"/>
      <c r="AB163" s="143"/>
      <c r="AC163" s="143"/>
      <c r="AD163" s="143"/>
      <c r="AE163" s="143"/>
      <c r="AF163" s="143"/>
      <c r="AG163" s="143"/>
      <c r="AH163" s="143"/>
      <c r="AI163" s="143"/>
      <c r="AJ163" s="143"/>
    </row>
    <row r="164" spans="1:36" ht="16.5" customHeight="1" x14ac:dyDescent="0.3">
      <c r="A164" s="154"/>
      <c r="B164" s="149"/>
      <c r="C164" s="245"/>
      <c r="D164" s="149"/>
      <c r="E164" s="149"/>
      <c r="F164" s="149"/>
      <c r="G164" s="149"/>
      <c r="H164" s="149"/>
      <c r="I164" s="149"/>
      <c r="J164" s="149"/>
      <c r="K164" s="149"/>
      <c r="L164" s="149"/>
      <c r="M164" s="149"/>
      <c r="N164" s="149"/>
      <c r="O164" s="149"/>
      <c r="P164" s="149"/>
      <c r="Q164" s="143"/>
      <c r="R164" s="143"/>
      <c r="S164" s="143"/>
      <c r="T164" s="143"/>
      <c r="U164" s="143"/>
      <c r="V164" s="143"/>
      <c r="W164" s="143"/>
      <c r="X164" s="143"/>
      <c r="Y164" s="143"/>
      <c r="Z164" s="143"/>
      <c r="AA164" s="143"/>
      <c r="AB164" s="143"/>
      <c r="AC164" s="143"/>
      <c r="AD164" s="143"/>
      <c r="AE164" s="143"/>
      <c r="AF164" s="143"/>
      <c r="AG164" s="143"/>
      <c r="AH164" s="143"/>
      <c r="AI164" s="143"/>
      <c r="AJ164" s="143"/>
    </row>
    <row r="165" spans="1:36" ht="16.5" customHeight="1" x14ac:dyDescent="0.3">
      <c r="A165" s="154"/>
      <c r="B165" s="149"/>
      <c r="C165" s="245"/>
      <c r="D165" s="149"/>
      <c r="E165" s="149"/>
      <c r="F165" s="149"/>
      <c r="G165" s="149"/>
      <c r="H165" s="149"/>
      <c r="I165" s="149"/>
      <c r="J165" s="149"/>
      <c r="K165" s="149"/>
      <c r="L165" s="149"/>
      <c r="M165" s="149"/>
      <c r="N165" s="149"/>
      <c r="O165" s="149"/>
      <c r="P165" s="149"/>
      <c r="Q165" s="143"/>
      <c r="R165" s="143"/>
      <c r="S165" s="143"/>
      <c r="T165" s="143"/>
      <c r="U165" s="143"/>
      <c r="V165" s="143"/>
      <c r="W165" s="143"/>
      <c r="X165" s="143"/>
      <c r="Y165" s="143"/>
      <c r="Z165" s="143"/>
      <c r="AA165" s="143"/>
      <c r="AB165" s="143"/>
      <c r="AC165" s="143"/>
      <c r="AD165" s="143"/>
      <c r="AE165" s="143"/>
      <c r="AF165" s="143"/>
      <c r="AG165" s="143"/>
      <c r="AH165" s="143"/>
      <c r="AI165" s="143"/>
      <c r="AJ165" s="143"/>
    </row>
    <row r="166" spans="1:36" ht="16.5" customHeight="1" x14ac:dyDescent="0.3">
      <c r="A166" s="154"/>
      <c r="B166" s="149"/>
      <c r="C166" s="245"/>
      <c r="D166" s="149"/>
      <c r="E166" s="149"/>
      <c r="F166" s="149"/>
      <c r="G166" s="149"/>
      <c r="H166" s="149"/>
      <c r="I166" s="149"/>
      <c r="J166" s="149"/>
      <c r="K166" s="149"/>
      <c r="L166" s="149"/>
      <c r="M166" s="149"/>
      <c r="N166" s="149"/>
      <c r="O166" s="149"/>
      <c r="P166" s="149"/>
      <c r="Q166" s="143"/>
      <c r="R166" s="143"/>
      <c r="S166" s="143"/>
      <c r="T166" s="143"/>
      <c r="U166" s="143"/>
      <c r="V166" s="143"/>
      <c r="W166" s="143"/>
      <c r="X166" s="143"/>
      <c r="Y166" s="143"/>
      <c r="Z166" s="143"/>
      <c r="AA166" s="143"/>
      <c r="AB166" s="143"/>
      <c r="AC166" s="143"/>
      <c r="AD166" s="143"/>
      <c r="AE166" s="143"/>
      <c r="AF166" s="143"/>
      <c r="AG166" s="143"/>
      <c r="AH166" s="143"/>
      <c r="AI166" s="143"/>
      <c r="AJ166" s="143"/>
    </row>
    <row r="167" spans="1:36" ht="16.5" customHeight="1" x14ac:dyDescent="0.3">
      <c r="A167" s="154"/>
      <c r="B167" s="149"/>
      <c r="C167" s="245"/>
      <c r="D167" s="149"/>
      <c r="E167" s="149"/>
      <c r="F167" s="149"/>
      <c r="G167" s="149"/>
      <c r="H167" s="149"/>
      <c r="I167" s="149"/>
      <c r="J167" s="149"/>
      <c r="K167" s="149"/>
      <c r="L167" s="149"/>
      <c r="M167" s="149"/>
      <c r="N167" s="149"/>
      <c r="O167" s="149"/>
      <c r="P167" s="149"/>
      <c r="Q167" s="143"/>
      <c r="R167" s="143"/>
      <c r="S167" s="143"/>
      <c r="T167" s="143"/>
      <c r="U167" s="143"/>
      <c r="V167" s="143"/>
      <c r="W167" s="143"/>
      <c r="X167" s="143"/>
      <c r="Y167" s="143"/>
      <c r="Z167" s="143"/>
      <c r="AA167" s="143"/>
      <c r="AB167" s="143"/>
      <c r="AC167" s="143"/>
      <c r="AD167" s="143"/>
      <c r="AE167" s="143"/>
      <c r="AF167" s="143"/>
      <c r="AG167" s="143"/>
      <c r="AH167" s="143"/>
      <c r="AI167" s="143"/>
      <c r="AJ167" s="143"/>
    </row>
    <row r="168" spans="1:36" ht="16.5" customHeight="1" x14ac:dyDescent="0.3">
      <c r="A168" s="154"/>
      <c r="B168" s="149"/>
      <c r="C168" s="245"/>
      <c r="D168" s="149"/>
      <c r="E168" s="149"/>
      <c r="F168" s="149"/>
      <c r="G168" s="149"/>
      <c r="H168" s="149"/>
      <c r="I168" s="149"/>
      <c r="J168" s="149"/>
      <c r="K168" s="149"/>
      <c r="L168" s="149"/>
      <c r="M168" s="149"/>
      <c r="N168" s="149"/>
      <c r="O168" s="149"/>
      <c r="P168" s="149"/>
      <c r="Q168" s="143"/>
      <c r="R168" s="143"/>
      <c r="S168" s="143"/>
      <c r="T168" s="143"/>
      <c r="U168" s="143"/>
      <c r="V168" s="143"/>
      <c r="W168" s="143"/>
      <c r="X168" s="143"/>
      <c r="Y168" s="143"/>
      <c r="Z168" s="143"/>
      <c r="AA168" s="143"/>
      <c r="AB168" s="143"/>
      <c r="AC168" s="143"/>
      <c r="AD168" s="143"/>
      <c r="AE168" s="143"/>
      <c r="AF168" s="143"/>
      <c r="AG168" s="143"/>
      <c r="AH168" s="143"/>
      <c r="AI168" s="143"/>
      <c r="AJ168" s="143"/>
    </row>
    <row r="169" spans="1:36" ht="16.5" customHeight="1" x14ac:dyDescent="0.3">
      <c r="A169" s="154"/>
      <c r="B169" s="149"/>
      <c r="C169" s="245"/>
      <c r="D169" s="149"/>
      <c r="E169" s="149"/>
      <c r="F169" s="149"/>
      <c r="G169" s="149"/>
      <c r="H169" s="149"/>
      <c r="I169" s="149"/>
      <c r="J169" s="149"/>
      <c r="K169" s="149"/>
      <c r="L169" s="149"/>
      <c r="M169" s="149"/>
      <c r="N169" s="149"/>
      <c r="O169" s="149"/>
      <c r="P169" s="149"/>
      <c r="Q169" s="143"/>
      <c r="R169" s="143"/>
      <c r="S169" s="143"/>
      <c r="T169" s="143"/>
      <c r="U169" s="143"/>
      <c r="V169" s="143"/>
      <c r="W169" s="143"/>
      <c r="X169" s="143"/>
      <c r="Y169" s="143"/>
      <c r="Z169" s="143"/>
      <c r="AA169" s="143"/>
      <c r="AB169" s="143"/>
      <c r="AC169" s="143"/>
      <c r="AD169" s="143"/>
      <c r="AE169" s="143"/>
      <c r="AF169" s="143"/>
      <c r="AG169" s="143"/>
      <c r="AH169" s="143"/>
      <c r="AI169" s="143"/>
      <c r="AJ169" s="143"/>
    </row>
    <row r="170" spans="1:36" ht="16.5" customHeight="1" x14ac:dyDescent="0.3">
      <c r="A170" s="154"/>
      <c r="B170" s="149"/>
      <c r="C170" s="245"/>
      <c r="D170" s="149"/>
      <c r="E170" s="149"/>
      <c r="F170" s="149"/>
      <c r="G170" s="149"/>
      <c r="H170" s="149"/>
      <c r="I170" s="149"/>
      <c r="J170" s="149"/>
      <c r="K170" s="149"/>
      <c r="L170" s="149"/>
      <c r="M170" s="149"/>
      <c r="N170" s="149"/>
      <c r="O170" s="149"/>
      <c r="P170" s="149"/>
      <c r="Q170" s="143"/>
      <c r="R170" s="143"/>
      <c r="S170" s="143"/>
      <c r="T170" s="143"/>
      <c r="U170" s="143"/>
      <c r="V170" s="143"/>
      <c r="W170" s="143"/>
      <c r="X170" s="143"/>
      <c r="Y170" s="143"/>
      <c r="Z170" s="143"/>
      <c r="AA170" s="143"/>
      <c r="AB170" s="143"/>
      <c r="AC170" s="143"/>
      <c r="AD170" s="143"/>
      <c r="AE170" s="143"/>
      <c r="AF170" s="143"/>
      <c r="AG170" s="143"/>
      <c r="AH170" s="143"/>
      <c r="AI170" s="143"/>
      <c r="AJ170" s="143"/>
    </row>
    <row r="171" spans="1:36" ht="16.5" customHeight="1" x14ac:dyDescent="0.3">
      <c r="A171" s="154"/>
      <c r="B171" s="149"/>
      <c r="C171" s="245"/>
      <c r="D171" s="149"/>
      <c r="E171" s="149"/>
      <c r="F171" s="149"/>
      <c r="G171" s="149"/>
      <c r="H171" s="149"/>
      <c r="I171" s="149"/>
      <c r="J171" s="149"/>
      <c r="K171" s="149"/>
      <c r="L171" s="149"/>
      <c r="M171" s="149"/>
      <c r="N171" s="149"/>
      <c r="O171" s="149"/>
      <c r="P171" s="149"/>
      <c r="Q171" s="143"/>
      <c r="R171" s="143"/>
      <c r="S171" s="143"/>
      <c r="T171" s="143"/>
      <c r="U171" s="143"/>
      <c r="V171" s="143"/>
      <c r="W171" s="143"/>
      <c r="X171" s="143"/>
      <c r="Y171" s="143"/>
      <c r="Z171" s="143"/>
      <c r="AA171" s="143"/>
      <c r="AB171" s="143"/>
      <c r="AC171" s="143"/>
      <c r="AD171" s="143"/>
      <c r="AE171" s="143"/>
      <c r="AF171" s="143"/>
      <c r="AG171" s="143"/>
      <c r="AH171" s="143"/>
      <c r="AI171" s="143"/>
      <c r="AJ171" s="143"/>
    </row>
    <row r="172" spans="1:36" ht="16.5" customHeight="1" x14ac:dyDescent="0.3">
      <c r="A172" s="154"/>
      <c r="B172" s="149"/>
      <c r="C172" s="245"/>
      <c r="D172" s="149"/>
      <c r="E172" s="149"/>
      <c r="F172" s="149"/>
      <c r="G172" s="149"/>
      <c r="H172" s="149"/>
      <c r="I172" s="149"/>
      <c r="J172" s="149"/>
      <c r="K172" s="149"/>
      <c r="L172" s="149"/>
      <c r="M172" s="149"/>
      <c r="N172" s="149"/>
      <c r="O172" s="149"/>
      <c r="P172" s="149"/>
      <c r="Q172" s="143"/>
      <c r="R172" s="143"/>
      <c r="S172" s="143"/>
      <c r="T172" s="143"/>
      <c r="U172" s="143"/>
      <c r="V172" s="143"/>
      <c r="W172" s="143"/>
      <c r="X172" s="143"/>
      <c r="Y172" s="143"/>
      <c r="Z172" s="143"/>
      <c r="AA172" s="143"/>
      <c r="AB172" s="143"/>
      <c r="AC172" s="143"/>
      <c r="AD172" s="143"/>
      <c r="AE172" s="143"/>
      <c r="AF172" s="143"/>
      <c r="AG172" s="143"/>
      <c r="AH172" s="143"/>
      <c r="AI172" s="143"/>
      <c r="AJ172" s="143"/>
    </row>
    <row r="173" spans="1:36" ht="16.5" customHeight="1" x14ac:dyDescent="0.3">
      <c r="A173" s="154"/>
      <c r="B173" s="149"/>
      <c r="C173" s="245"/>
      <c r="D173" s="149"/>
      <c r="E173" s="149"/>
      <c r="F173" s="149"/>
      <c r="G173" s="149"/>
      <c r="H173" s="149"/>
      <c r="I173" s="149"/>
      <c r="J173" s="149"/>
      <c r="K173" s="149"/>
      <c r="L173" s="149"/>
      <c r="M173" s="149"/>
      <c r="N173" s="149"/>
      <c r="O173" s="149"/>
      <c r="P173" s="149"/>
      <c r="Q173" s="143"/>
      <c r="R173" s="143"/>
      <c r="S173" s="143"/>
      <c r="T173" s="143"/>
      <c r="U173" s="143"/>
      <c r="V173" s="143"/>
      <c r="W173" s="143"/>
      <c r="X173" s="143"/>
      <c r="Y173" s="143"/>
      <c r="Z173" s="143"/>
      <c r="AA173" s="143"/>
      <c r="AB173" s="143"/>
      <c r="AC173" s="143"/>
      <c r="AD173" s="143"/>
      <c r="AE173" s="143"/>
      <c r="AF173" s="143"/>
      <c r="AG173" s="143"/>
      <c r="AH173" s="143"/>
      <c r="AI173" s="143"/>
      <c r="AJ173" s="143"/>
    </row>
    <row r="174" spans="1:36" ht="16.5" customHeight="1" x14ac:dyDescent="0.3">
      <c r="A174" s="154"/>
      <c r="B174" s="149"/>
      <c r="C174" s="245"/>
      <c r="D174" s="149"/>
      <c r="E174" s="149"/>
      <c r="F174" s="149"/>
      <c r="G174" s="149"/>
      <c r="H174" s="149"/>
      <c r="I174" s="149"/>
      <c r="J174" s="149"/>
      <c r="K174" s="149"/>
      <c r="L174" s="149"/>
      <c r="M174" s="149"/>
      <c r="N174" s="149"/>
      <c r="O174" s="149"/>
      <c r="P174" s="149"/>
      <c r="Q174" s="143"/>
      <c r="R174" s="143"/>
      <c r="S174" s="143"/>
      <c r="T174" s="143"/>
      <c r="U174" s="143"/>
      <c r="V174" s="143"/>
      <c r="W174" s="143"/>
      <c r="X174" s="143"/>
      <c r="Y174" s="143"/>
      <c r="Z174" s="143"/>
      <c r="AA174" s="143"/>
      <c r="AB174" s="143"/>
      <c r="AC174" s="143"/>
      <c r="AD174" s="143"/>
      <c r="AE174" s="143"/>
      <c r="AF174" s="143"/>
      <c r="AG174" s="143"/>
      <c r="AH174" s="143"/>
      <c r="AI174" s="143"/>
      <c r="AJ174" s="143"/>
    </row>
    <row r="175" spans="1:36" ht="16.5" customHeight="1" x14ac:dyDescent="0.3">
      <c r="A175" s="154"/>
      <c r="B175" s="149"/>
      <c r="C175" s="245"/>
      <c r="D175" s="149"/>
      <c r="E175" s="149"/>
      <c r="F175" s="149"/>
      <c r="G175" s="149"/>
      <c r="H175" s="149"/>
      <c r="I175" s="149"/>
      <c r="J175" s="149"/>
      <c r="K175" s="149"/>
      <c r="L175" s="149"/>
      <c r="M175" s="149"/>
      <c r="N175" s="149"/>
      <c r="O175" s="149"/>
      <c r="P175" s="149"/>
      <c r="Q175" s="143"/>
      <c r="R175" s="143"/>
      <c r="S175" s="143"/>
      <c r="T175" s="143"/>
      <c r="U175" s="143"/>
      <c r="V175" s="143"/>
      <c r="W175" s="143"/>
      <c r="X175" s="143"/>
      <c r="Y175" s="143"/>
      <c r="Z175" s="143"/>
      <c r="AA175" s="143"/>
      <c r="AB175" s="143"/>
      <c r="AC175" s="143"/>
      <c r="AD175" s="143"/>
      <c r="AE175" s="143"/>
      <c r="AF175" s="143"/>
      <c r="AG175" s="143"/>
      <c r="AH175" s="143"/>
      <c r="AI175" s="143"/>
      <c r="AJ175" s="143"/>
    </row>
    <row r="176" spans="1:36" ht="16.5" customHeight="1" x14ac:dyDescent="0.3">
      <c r="A176" s="154"/>
      <c r="B176" s="149"/>
      <c r="C176" s="245"/>
      <c r="D176" s="149"/>
      <c r="E176" s="149"/>
      <c r="F176" s="149"/>
      <c r="G176" s="149"/>
      <c r="H176" s="149"/>
      <c r="I176" s="149"/>
      <c r="J176" s="149"/>
      <c r="K176" s="149"/>
      <c r="L176" s="149"/>
      <c r="M176" s="149"/>
      <c r="N176" s="149"/>
      <c r="O176" s="149"/>
      <c r="P176" s="149"/>
      <c r="Q176" s="143"/>
      <c r="R176" s="143"/>
      <c r="S176" s="143"/>
      <c r="T176" s="143"/>
      <c r="U176" s="143"/>
      <c r="V176" s="143"/>
      <c r="W176" s="143"/>
      <c r="X176" s="143"/>
      <c r="Y176" s="143"/>
      <c r="Z176" s="143"/>
      <c r="AA176" s="143"/>
      <c r="AB176" s="143"/>
      <c r="AC176" s="143"/>
      <c r="AD176" s="143"/>
      <c r="AE176" s="143"/>
      <c r="AF176" s="143"/>
      <c r="AG176" s="143"/>
      <c r="AH176" s="143"/>
      <c r="AI176" s="143"/>
      <c r="AJ176" s="143"/>
    </row>
    <row r="177" spans="1:36" ht="16.5" customHeight="1" x14ac:dyDescent="0.3">
      <c r="A177" s="154"/>
      <c r="B177" s="149"/>
      <c r="C177" s="245"/>
      <c r="D177" s="149"/>
      <c r="E177" s="149"/>
      <c r="F177" s="149"/>
      <c r="G177" s="149"/>
      <c r="H177" s="149"/>
      <c r="I177" s="149"/>
      <c r="J177" s="149"/>
      <c r="K177" s="149"/>
      <c r="L177" s="149"/>
      <c r="M177" s="149"/>
      <c r="N177" s="149"/>
      <c r="O177" s="149"/>
      <c r="P177" s="149"/>
      <c r="Q177" s="143"/>
      <c r="R177" s="143"/>
      <c r="S177" s="143"/>
      <c r="T177" s="143"/>
      <c r="U177" s="143"/>
      <c r="V177" s="143"/>
      <c r="W177" s="143"/>
      <c r="X177" s="143"/>
      <c r="Y177" s="143"/>
      <c r="Z177" s="143"/>
      <c r="AA177" s="143"/>
      <c r="AB177" s="143"/>
      <c r="AC177" s="143"/>
      <c r="AD177" s="143"/>
      <c r="AE177" s="143"/>
      <c r="AF177" s="143"/>
      <c r="AG177" s="143"/>
      <c r="AH177" s="143"/>
      <c r="AI177" s="143"/>
      <c r="AJ177" s="143"/>
    </row>
    <row r="178" spans="1:36" ht="16.5" customHeight="1" x14ac:dyDescent="0.3">
      <c r="A178" s="154"/>
      <c r="B178" s="149"/>
      <c r="C178" s="245"/>
      <c r="D178" s="149"/>
      <c r="E178" s="149"/>
      <c r="F178" s="149"/>
      <c r="G178" s="149"/>
      <c r="H178" s="149"/>
      <c r="I178" s="149"/>
      <c r="J178" s="149"/>
      <c r="K178" s="149"/>
      <c r="L178" s="149"/>
      <c r="M178" s="149"/>
      <c r="N178" s="149"/>
      <c r="O178" s="149"/>
      <c r="P178" s="149"/>
      <c r="Q178" s="143"/>
      <c r="R178" s="143"/>
      <c r="S178" s="143"/>
      <c r="T178" s="143"/>
      <c r="U178" s="143"/>
      <c r="V178" s="143"/>
      <c r="W178" s="143"/>
      <c r="X178" s="143"/>
      <c r="Y178" s="143"/>
      <c r="Z178" s="143"/>
      <c r="AA178" s="143"/>
      <c r="AB178" s="143"/>
      <c r="AC178" s="143"/>
      <c r="AD178" s="143"/>
      <c r="AE178" s="143"/>
      <c r="AF178" s="143"/>
      <c r="AG178" s="143"/>
      <c r="AH178" s="143"/>
      <c r="AI178" s="143"/>
      <c r="AJ178" s="143"/>
    </row>
    <row r="179" spans="1:36" ht="16.5" customHeight="1" x14ac:dyDescent="0.3">
      <c r="A179" s="154"/>
      <c r="B179" s="149"/>
      <c r="C179" s="245"/>
      <c r="D179" s="149"/>
      <c r="E179" s="149"/>
      <c r="F179" s="149"/>
      <c r="G179" s="149"/>
      <c r="H179" s="149"/>
      <c r="I179" s="149"/>
      <c r="J179" s="149"/>
      <c r="K179" s="149"/>
      <c r="L179" s="149"/>
      <c r="M179" s="149"/>
      <c r="N179" s="149"/>
      <c r="O179" s="149"/>
      <c r="P179" s="149"/>
      <c r="Q179" s="143"/>
      <c r="R179" s="143"/>
      <c r="S179" s="143"/>
      <c r="T179" s="143"/>
      <c r="U179" s="143"/>
      <c r="V179" s="143"/>
      <c r="W179" s="143"/>
      <c r="X179" s="143"/>
      <c r="Y179" s="143"/>
      <c r="Z179" s="143"/>
      <c r="AA179" s="143"/>
      <c r="AB179" s="143"/>
      <c r="AC179" s="143"/>
      <c r="AD179" s="143"/>
      <c r="AE179" s="143"/>
      <c r="AF179" s="143"/>
      <c r="AG179" s="143"/>
      <c r="AH179" s="143"/>
      <c r="AI179" s="143"/>
      <c r="AJ179" s="143"/>
    </row>
    <row r="180" spans="1:36" ht="16.5" customHeight="1" x14ac:dyDescent="0.3">
      <c r="A180" s="154"/>
      <c r="B180" s="149"/>
      <c r="C180" s="245"/>
      <c r="D180" s="149"/>
      <c r="E180" s="149"/>
      <c r="F180" s="149"/>
      <c r="G180" s="149"/>
      <c r="H180" s="149"/>
      <c r="I180" s="149"/>
      <c r="J180" s="149"/>
      <c r="K180" s="149"/>
      <c r="L180" s="149"/>
      <c r="M180" s="149"/>
      <c r="N180" s="149"/>
      <c r="O180" s="149"/>
      <c r="P180" s="149"/>
      <c r="Q180" s="143"/>
      <c r="R180" s="143"/>
      <c r="S180" s="143"/>
      <c r="T180" s="143"/>
      <c r="U180" s="143"/>
      <c r="V180" s="143"/>
      <c r="W180" s="143"/>
      <c r="X180" s="143"/>
      <c r="Y180" s="143"/>
      <c r="Z180" s="143"/>
      <c r="AA180" s="143"/>
      <c r="AB180" s="143"/>
      <c r="AC180" s="143"/>
      <c r="AD180" s="143"/>
      <c r="AE180" s="143"/>
      <c r="AF180" s="143"/>
      <c r="AG180" s="143"/>
      <c r="AH180" s="143"/>
      <c r="AI180" s="143"/>
      <c r="AJ180" s="143"/>
    </row>
    <row r="181" spans="1:36" ht="16.5" customHeight="1" x14ac:dyDescent="0.3">
      <c r="A181" s="154"/>
      <c r="B181" s="149"/>
      <c r="C181" s="245"/>
      <c r="D181" s="149"/>
      <c r="E181" s="149"/>
      <c r="F181" s="149"/>
      <c r="G181" s="149"/>
      <c r="H181" s="149"/>
      <c r="I181" s="149"/>
      <c r="J181" s="149"/>
      <c r="K181" s="149"/>
      <c r="L181" s="149"/>
      <c r="M181" s="149"/>
      <c r="N181" s="149"/>
      <c r="O181" s="149"/>
      <c r="P181" s="149"/>
      <c r="Q181" s="143"/>
      <c r="R181" s="143"/>
      <c r="S181" s="143"/>
      <c r="T181" s="143"/>
      <c r="U181" s="143"/>
      <c r="V181" s="143"/>
      <c r="W181" s="143"/>
      <c r="X181" s="143"/>
      <c r="Y181" s="143"/>
      <c r="Z181" s="143"/>
      <c r="AA181" s="143"/>
      <c r="AB181" s="143"/>
      <c r="AC181" s="143"/>
      <c r="AD181" s="143"/>
      <c r="AE181" s="143"/>
      <c r="AF181" s="143"/>
      <c r="AG181" s="143"/>
      <c r="AH181" s="143"/>
      <c r="AI181" s="143"/>
      <c r="AJ181" s="143"/>
    </row>
    <row r="182" spans="1:36" ht="16.5" customHeight="1" x14ac:dyDescent="0.3">
      <c r="A182" s="154"/>
      <c r="B182" s="149"/>
      <c r="C182" s="245"/>
      <c r="D182" s="149"/>
      <c r="E182" s="149"/>
      <c r="F182" s="149"/>
      <c r="G182" s="149"/>
      <c r="H182" s="149"/>
      <c r="I182" s="149"/>
      <c r="J182" s="149"/>
      <c r="K182" s="149"/>
      <c r="L182" s="149"/>
      <c r="M182" s="149"/>
      <c r="N182" s="149"/>
      <c r="O182" s="149"/>
      <c r="P182" s="149"/>
      <c r="Q182" s="143"/>
      <c r="R182" s="143"/>
      <c r="S182" s="143"/>
      <c r="T182" s="143"/>
      <c r="U182" s="143"/>
      <c r="V182" s="143"/>
      <c r="W182" s="143"/>
      <c r="X182" s="143"/>
      <c r="Y182" s="143"/>
      <c r="Z182" s="143"/>
      <c r="AA182" s="143"/>
      <c r="AB182" s="143"/>
      <c r="AC182" s="143"/>
      <c r="AD182" s="143"/>
      <c r="AE182" s="143"/>
      <c r="AF182" s="143"/>
      <c r="AG182" s="143"/>
      <c r="AH182" s="143"/>
      <c r="AI182" s="143"/>
      <c r="AJ182" s="143"/>
    </row>
    <row r="183" spans="1:36" ht="16.5" customHeight="1" x14ac:dyDescent="0.3">
      <c r="A183" s="154"/>
      <c r="B183" s="149"/>
      <c r="C183" s="245"/>
      <c r="D183" s="149"/>
      <c r="E183" s="149"/>
      <c r="F183" s="149"/>
      <c r="G183" s="149"/>
      <c r="H183" s="149"/>
      <c r="I183" s="149"/>
      <c r="J183" s="149"/>
      <c r="K183" s="149"/>
      <c r="L183" s="149"/>
      <c r="M183" s="149"/>
      <c r="N183" s="149"/>
      <c r="O183" s="149"/>
      <c r="P183" s="149"/>
      <c r="Q183" s="143"/>
      <c r="R183" s="143"/>
      <c r="S183" s="143"/>
      <c r="T183" s="143"/>
      <c r="U183" s="143"/>
      <c r="V183" s="143"/>
      <c r="W183" s="143"/>
      <c r="X183" s="143"/>
      <c r="Y183" s="143"/>
      <c r="Z183" s="143"/>
      <c r="AA183" s="143"/>
      <c r="AB183" s="143"/>
      <c r="AC183" s="143"/>
      <c r="AD183" s="143"/>
      <c r="AE183" s="143"/>
      <c r="AF183" s="143"/>
      <c r="AG183" s="143"/>
      <c r="AH183" s="143"/>
      <c r="AI183" s="143"/>
      <c r="AJ183" s="143"/>
    </row>
    <row r="184" spans="1:36" ht="16.5" customHeight="1" x14ac:dyDescent="0.3">
      <c r="A184" s="154"/>
      <c r="B184" s="149"/>
      <c r="C184" s="245"/>
      <c r="D184" s="149"/>
      <c r="E184" s="149"/>
      <c r="F184" s="149"/>
      <c r="G184" s="149"/>
      <c r="H184" s="149"/>
      <c r="I184" s="149"/>
      <c r="J184" s="149"/>
      <c r="K184" s="149"/>
      <c r="L184" s="149"/>
      <c r="M184" s="149"/>
      <c r="N184" s="149"/>
      <c r="O184" s="149"/>
      <c r="P184" s="149"/>
      <c r="Q184" s="143"/>
      <c r="R184" s="143"/>
      <c r="S184" s="143"/>
      <c r="T184" s="143"/>
      <c r="U184" s="143"/>
      <c r="V184" s="143"/>
      <c r="W184" s="143"/>
      <c r="X184" s="143"/>
      <c r="Y184" s="143"/>
      <c r="Z184" s="143"/>
      <c r="AA184" s="143"/>
      <c r="AB184" s="143"/>
      <c r="AC184" s="143"/>
      <c r="AD184" s="143"/>
      <c r="AE184" s="143"/>
      <c r="AF184" s="143"/>
      <c r="AG184" s="143"/>
      <c r="AH184" s="143"/>
      <c r="AI184" s="143"/>
      <c r="AJ184" s="143"/>
    </row>
    <row r="185" spans="1:36" ht="16.5" customHeight="1" x14ac:dyDescent="0.3">
      <c r="A185" s="154"/>
      <c r="B185" s="149"/>
      <c r="C185" s="245"/>
      <c r="D185" s="149"/>
      <c r="E185" s="149"/>
      <c r="F185" s="149"/>
      <c r="G185" s="149"/>
      <c r="H185" s="149"/>
      <c r="I185" s="149"/>
      <c r="J185" s="149"/>
      <c r="K185" s="149"/>
      <c r="L185" s="149"/>
      <c r="M185" s="149"/>
      <c r="N185" s="149"/>
      <c r="O185" s="149"/>
      <c r="P185" s="149"/>
      <c r="Q185" s="143"/>
      <c r="R185" s="143"/>
      <c r="S185" s="143"/>
      <c r="T185" s="143"/>
      <c r="U185" s="143"/>
      <c r="V185" s="143"/>
      <c r="W185" s="143"/>
      <c r="X185" s="143"/>
      <c r="Y185" s="143"/>
      <c r="Z185" s="143"/>
      <c r="AA185" s="143"/>
      <c r="AB185" s="143"/>
      <c r="AC185" s="143"/>
      <c r="AD185" s="143"/>
      <c r="AE185" s="143"/>
      <c r="AF185" s="143"/>
      <c r="AG185" s="143"/>
      <c r="AH185" s="143"/>
      <c r="AI185" s="143"/>
      <c r="AJ185" s="143"/>
    </row>
    <row r="186" spans="1:36" ht="16.5" customHeight="1" x14ac:dyDescent="0.3">
      <c r="A186" s="154"/>
      <c r="B186" s="149"/>
      <c r="C186" s="245"/>
      <c r="D186" s="149"/>
      <c r="E186" s="149"/>
      <c r="F186" s="149"/>
      <c r="G186" s="149"/>
      <c r="H186" s="149"/>
      <c r="I186" s="149"/>
      <c r="J186" s="149"/>
      <c r="K186" s="149"/>
      <c r="L186" s="149"/>
      <c r="M186" s="149"/>
      <c r="N186" s="149"/>
      <c r="O186" s="149"/>
      <c r="P186" s="149"/>
      <c r="Q186" s="143"/>
      <c r="R186" s="143"/>
      <c r="S186" s="143"/>
      <c r="T186" s="143"/>
      <c r="U186" s="143"/>
      <c r="V186" s="143"/>
      <c r="W186" s="143"/>
      <c r="X186" s="143"/>
      <c r="Y186" s="143"/>
      <c r="Z186" s="143"/>
      <c r="AA186" s="143"/>
      <c r="AB186" s="143"/>
      <c r="AC186" s="143"/>
      <c r="AD186" s="143"/>
      <c r="AE186" s="143"/>
      <c r="AF186" s="143"/>
      <c r="AG186" s="143"/>
      <c r="AH186" s="143"/>
      <c r="AI186" s="143"/>
      <c r="AJ186" s="143"/>
    </row>
    <row r="187" spans="1:36" ht="16.5" customHeight="1" x14ac:dyDescent="0.3">
      <c r="A187" s="154"/>
      <c r="B187" s="149"/>
      <c r="C187" s="245"/>
      <c r="D187" s="149"/>
      <c r="E187" s="149"/>
      <c r="F187" s="149"/>
      <c r="G187" s="149"/>
      <c r="H187" s="149"/>
      <c r="I187" s="149"/>
      <c r="J187" s="149"/>
      <c r="K187" s="149"/>
      <c r="L187" s="149"/>
      <c r="M187" s="149"/>
      <c r="N187" s="149"/>
      <c r="O187" s="149"/>
      <c r="P187" s="149"/>
      <c r="Q187" s="143"/>
      <c r="R187" s="143"/>
      <c r="S187" s="143"/>
      <c r="T187" s="143"/>
      <c r="U187" s="143"/>
      <c r="V187" s="143"/>
      <c r="W187" s="143"/>
      <c r="X187" s="143"/>
      <c r="Y187" s="143"/>
      <c r="Z187" s="143"/>
      <c r="AA187" s="143"/>
      <c r="AB187" s="143"/>
      <c r="AC187" s="143"/>
      <c r="AD187" s="143"/>
      <c r="AE187" s="143"/>
      <c r="AF187" s="143"/>
      <c r="AG187" s="143"/>
      <c r="AH187" s="143"/>
      <c r="AI187" s="143"/>
      <c r="AJ187" s="143"/>
    </row>
    <row r="188" spans="1:36" ht="16.5" customHeight="1" x14ac:dyDescent="0.3">
      <c r="A188" s="154"/>
      <c r="B188" s="149"/>
      <c r="C188" s="245"/>
      <c r="D188" s="149"/>
      <c r="E188" s="149"/>
      <c r="F188" s="149"/>
      <c r="G188" s="149"/>
      <c r="H188" s="149"/>
      <c r="I188" s="149"/>
      <c r="J188" s="149"/>
      <c r="K188" s="149"/>
      <c r="L188" s="149"/>
      <c r="M188" s="149"/>
      <c r="N188" s="149"/>
      <c r="O188" s="149"/>
      <c r="P188" s="149"/>
      <c r="Q188" s="143"/>
      <c r="R188" s="143"/>
      <c r="S188" s="143"/>
      <c r="T188" s="143"/>
      <c r="U188" s="143"/>
      <c r="V188" s="143"/>
      <c r="W188" s="143"/>
      <c r="X188" s="143"/>
      <c r="Y188" s="143"/>
      <c r="Z188" s="143"/>
      <c r="AA188" s="143"/>
      <c r="AB188" s="143"/>
      <c r="AC188" s="143"/>
      <c r="AD188" s="143"/>
      <c r="AE188" s="143"/>
      <c r="AF188" s="143"/>
      <c r="AG188" s="143"/>
      <c r="AH188" s="143"/>
      <c r="AI188" s="143"/>
      <c r="AJ188" s="143"/>
    </row>
    <row r="189" spans="1:36" ht="16.5" customHeight="1" x14ac:dyDescent="0.3">
      <c r="A189" s="154"/>
      <c r="B189" s="149"/>
      <c r="C189" s="245"/>
      <c r="D189" s="149"/>
      <c r="E189" s="149"/>
      <c r="F189" s="149"/>
      <c r="G189" s="149"/>
      <c r="H189" s="149"/>
      <c r="I189" s="149"/>
      <c r="J189" s="149"/>
      <c r="K189" s="149"/>
      <c r="L189" s="149"/>
      <c r="M189" s="149"/>
      <c r="N189" s="149"/>
      <c r="O189" s="149"/>
      <c r="P189" s="149"/>
      <c r="Q189" s="143"/>
      <c r="R189" s="143"/>
      <c r="S189" s="143"/>
      <c r="T189" s="143"/>
      <c r="U189" s="143"/>
      <c r="V189" s="143"/>
      <c r="W189" s="143"/>
      <c r="X189" s="143"/>
      <c r="Y189" s="143"/>
      <c r="Z189" s="143"/>
      <c r="AA189" s="143"/>
      <c r="AB189" s="143"/>
      <c r="AC189" s="143"/>
      <c r="AD189" s="143"/>
      <c r="AE189" s="143"/>
      <c r="AF189" s="143"/>
      <c r="AG189" s="143"/>
      <c r="AH189" s="143"/>
      <c r="AI189" s="143"/>
      <c r="AJ189" s="143"/>
    </row>
    <row r="190" spans="1:36" ht="16.5" customHeight="1" x14ac:dyDescent="0.3">
      <c r="A190" s="154"/>
      <c r="B190" s="149"/>
      <c r="C190" s="245"/>
      <c r="D190" s="149"/>
      <c r="E190" s="149"/>
      <c r="F190" s="149"/>
      <c r="G190" s="149"/>
      <c r="H190" s="149"/>
      <c r="I190" s="149"/>
      <c r="J190" s="149"/>
      <c r="K190" s="149"/>
      <c r="L190" s="149"/>
      <c r="M190" s="149"/>
      <c r="N190" s="149"/>
      <c r="O190" s="149"/>
      <c r="P190" s="149"/>
      <c r="Q190" s="143"/>
      <c r="R190" s="143"/>
      <c r="S190" s="143"/>
      <c r="T190" s="143"/>
      <c r="U190" s="143"/>
      <c r="V190" s="143"/>
      <c r="W190" s="143"/>
      <c r="X190" s="143"/>
      <c r="Y190" s="143"/>
      <c r="Z190" s="143"/>
      <c r="AA190" s="143"/>
      <c r="AB190" s="143"/>
      <c r="AC190" s="143"/>
      <c r="AD190" s="143"/>
      <c r="AE190" s="143"/>
      <c r="AF190" s="143"/>
      <c r="AG190" s="143"/>
      <c r="AH190" s="143"/>
      <c r="AI190" s="143"/>
      <c r="AJ190" s="143"/>
    </row>
    <row r="191" spans="1:36" ht="16.5" customHeight="1" x14ac:dyDescent="0.3">
      <c r="A191" s="154"/>
      <c r="B191" s="149"/>
      <c r="C191" s="245"/>
      <c r="D191" s="149"/>
      <c r="E191" s="149"/>
      <c r="F191" s="149"/>
      <c r="G191" s="149"/>
      <c r="H191" s="149"/>
      <c r="I191" s="149"/>
      <c r="J191" s="149"/>
      <c r="K191" s="149"/>
      <c r="L191" s="149"/>
      <c r="M191" s="149"/>
      <c r="N191" s="149"/>
      <c r="O191" s="149"/>
      <c r="P191" s="149"/>
      <c r="Q191" s="143"/>
      <c r="R191" s="143"/>
      <c r="S191" s="143"/>
      <c r="T191" s="143"/>
      <c r="U191" s="143"/>
      <c r="V191" s="143"/>
      <c r="W191" s="143"/>
      <c r="X191" s="143"/>
      <c r="Y191" s="143"/>
      <c r="Z191" s="143"/>
      <c r="AA191" s="143"/>
      <c r="AB191" s="143"/>
      <c r="AC191" s="143"/>
      <c r="AD191" s="143"/>
      <c r="AE191" s="143"/>
      <c r="AF191" s="143"/>
      <c r="AG191" s="143"/>
      <c r="AH191" s="143"/>
      <c r="AI191" s="143"/>
      <c r="AJ191" s="143"/>
    </row>
    <row r="192" spans="1:36" ht="16.5" customHeight="1" x14ac:dyDescent="0.3">
      <c r="A192" s="154"/>
      <c r="B192" s="149"/>
      <c r="C192" s="245"/>
      <c r="D192" s="149"/>
      <c r="E192" s="149"/>
      <c r="F192" s="149"/>
      <c r="G192" s="149"/>
      <c r="H192" s="149"/>
      <c r="I192" s="149"/>
      <c r="J192" s="149"/>
      <c r="K192" s="149"/>
      <c r="L192" s="149"/>
      <c r="M192" s="149"/>
      <c r="N192" s="149"/>
      <c r="O192" s="149"/>
      <c r="P192" s="149"/>
      <c r="Q192" s="143"/>
      <c r="R192" s="143"/>
      <c r="S192" s="143"/>
      <c r="T192" s="143"/>
      <c r="U192" s="143"/>
      <c r="V192" s="143"/>
      <c r="W192" s="143"/>
      <c r="X192" s="143"/>
      <c r="Y192" s="143"/>
      <c r="Z192" s="143"/>
      <c r="AA192" s="143"/>
      <c r="AB192" s="143"/>
      <c r="AC192" s="143"/>
      <c r="AD192" s="143"/>
      <c r="AE192" s="143"/>
      <c r="AF192" s="143"/>
      <c r="AG192" s="143"/>
      <c r="AH192" s="143"/>
      <c r="AI192" s="143"/>
      <c r="AJ192" s="143"/>
    </row>
    <row r="193" spans="1:36" ht="16.5" customHeight="1" x14ac:dyDescent="0.3">
      <c r="A193" s="154"/>
      <c r="B193" s="149"/>
      <c r="C193" s="245"/>
      <c r="D193" s="149"/>
      <c r="E193" s="149"/>
      <c r="F193" s="149"/>
      <c r="G193" s="149"/>
      <c r="H193" s="149"/>
      <c r="I193" s="149"/>
      <c r="J193" s="149"/>
      <c r="K193" s="149"/>
      <c r="L193" s="149"/>
      <c r="M193" s="149"/>
      <c r="N193" s="149"/>
      <c r="O193" s="149"/>
      <c r="P193" s="149"/>
      <c r="Q193" s="143"/>
      <c r="R193" s="143"/>
      <c r="S193" s="143"/>
      <c r="T193" s="143"/>
      <c r="U193" s="143"/>
      <c r="V193" s="143"/>
      <c r="W193" s="143"/>
      <c r="X193" s="143"/>
      <c r="Y193" s="143"/>
      <c r="Z193" s="143"/>
      <c r="AA193" s="143"/>
      <c r="AB193" s="143"/>
      <c r="AC193" s="143"/>
      <c r="AD193" s="143"/>
      <c r="AE193" s="143"/>
      <c r="AF193" s="143"/>
      <c r="AG193" s="143"/>
      <c r="AH193" s="143"/>
      <c r="AI193" s="143"/>
      <c r="AJ193" s="143"/>
    </row>
    <row r="194" spans="1:36" ht="16.5" customHeight="1" x14ac:dyDescent="0.3">
      <c r="A194" s="154"/>
      <c r="B194" s="149"/>
      <c r="C194" s="245"/>
      <c r="D194" s="149"/>
      <c r="E194" s="149"/>
      <c r="F194" s="149"/>
      <c r="G194" s="149"/>
      <c r="H194" s="149"/>
      <c r="I194" s="149"/>
      <c r="J194" s="149"/>
      <c r="K194" s="149"/>
      <c r="L194" s="149"/>
      <c r="M194" s="149"/>
      <c r="N194" s="149"/>
      <c r="O194" s="149"/>
      <c r="P194" s="149"/>
      <c r="Q194" s="143"/>
      <c r="R194" s="143"/>
      <c r="S194" s="143"/>
      <c r="T194" s="143"/>
      <c r="U194" s="143"/>
      <c r="V194" s="143"/>
      <c r="W194" s="143"/>
      <c r="X194" s="143"/>
      <c r="Y194" s="143"/>
      <c r="Z194" s="143"/>
      <c r="AA194" s="143"/>
      <c r="AB194" s="143"/>
      <c r="AC194" s="143"/>
      <c r="AD194" s="143"/>
      <c r="AE194" s="143"/>
      <c r="AF194" s="143"/>
      <c r="AG194" s="143"/>
      <c r="AH194" s="143"/>
      <c r="AI194" s="143"/>
      <c r="AJ194" s="143"/>
    </row>
    <row r="195" spans="1:36" ht="16.5" customHeight="1" x14ac:dyDescent="0.3">
      <c r="A195" s="154"/>
      <c r="B195" s="149"/>
      <c r="C195" s="245"/>
      <c r="D195" s="149"/>
      <c r="E195" s="149"/>
      <c r="F195" s="149"/>
      <c r="G195" s="149"/>
      <c r="H195" s="149"/>
      <c r="I195" s="149"/>
      <c r="J195" s="149"/>
      <c r="K195" s="149"/>
      <c r="L195" s="149"/>
      <c r="M195" s="149"/>
      <c r="N195" s="149"/>
      <c r="O195" s="149"/>
      <c r="P195" s="149"/>
      <c r="Q195" s="143"/>
      <c r="R195" s="143"/>
      <c r="S195" s="143"/>
      <c r="T195" s="143"/>
      <c r="U195" s="143"/>
      <c r="V195" s="143"/>
      <c r="W195" s="143"/>
      <c r="X195" s="143"/>
      <c r="Y195" s="143"/>
      <c r="Z195" s="143"/>
      <c r="AA195" s="143"/>
      <c r="AB195" s="143"/>
      <c r="AC195" s="143"/>
      <c r="AD195" s="143"/>
      <c r="AE195" s="143"/>
      <c r="AF195" s="143"/>
      <c r="AG195" s="143"/>
      <c r="AH195" s="143"/>
      <c r="AI195" s="143"/>
      <c r="AJ195" s="143"/>
    </row>
    <row r="196" spans="1:36" ht="16.5" customHeight="1" x14ac:dyDescent="0.3">
      <c r="A196" s="154"/>
      <c r="B196" s="149"/>
      <c r="C196" s="245"/>
      <c r="D196" s="149"/>
      <c r="E196" s="149"/>
      <c r="F196" s="149"/>
      <c r="G196" s="149"/>
      <c r="H196" s="149"/>
      <c r="I196" s="149"/>
      <c r="J196" s="149"/>
      <c r="K196" s="149"/>
      <c r="L196" s="149"/>
      <c r="M196" s="149"/>
      <c r="N196" s="149"/>
      <c r="O196" s="149"/>
      <c r="P196" s="149"/>
      <c r="Q196" s="143"/>
      <c r="R196" s="143"/>
      <c r="S196" s="143"/>
      <c r="T196" s="143"/>
      <c r="U196" s="143"/>
      <c r="V196" s="143"/>
      <c r="W196" s="143"/>
      <c r="X196" s="143"/>
      <c r="Y196" s="143"/>
      <c r="Z196" s="143"/>
      <c r="AA196" s="143"/>
      <c r="AB196" s="143"/>
      <c r="AC196" s="143"/>
      <c r="AD196" s="143"/>
      <c r="AE196" s="143"/>
      <c r="AF196" s="143"/>
      <c r="AG196" s="143"/>
      <c r="AH196" s="143"/>
      <c r="AI196" s="143"/>
      <c r="AJ196" s="143"/>
    </row>
    <row r="197" spans="1:36" ht="16.5" customHeight="1" x14ac:dyDescent="0.3">
      <c r="A197" s="154"/>
      <c r="B197" s="149"/>
      <c r="C197" s="245"/>
      <c r="D197" s="149"/>
      <c r="E197" s="149"/>
      <c r="F197" s="149"/>
      <c r="G197" s="149"/>
      <c r="H197" s="149"/>
      <c r="I197" s="149"/>
      <c r="J197" s="149"/>
      <c r="K197" s="149"/>
      <c r="L197" s="149"/>
      <c r="M197" s="149"/>
      <c r="N197" s="149"/>
      <c r="O197" s="149"/>
      <c r="P197" s="149"/>
      <c r="Q197" s="143"/>
      <c r="R197" s="143"/>
      <c r="S197" s="143"/>
      <c r="T197" s="143"/>
      <c r="U197" s="143"/>
      <c r="V197" s="143"/>
      <c r="W197" s="143"/>
      <c r="X197" s="143"/>
      <c r="Y197" s="143"/>
      <c r="Z197" s="143"/>
      <c r="AA197" s="143"/>
      <c r="AB197" s="143"/>
      <c r="AC197" s="143"/>
      <c r="AD197" s="143"/>
      <c r="AE197" s="143"/>
      <c r="AF197" s="143"/>
      <c r="AG197" s="143"/>
      <c r="AH197" s="143"/>
      <c r="AI197" s="143"/>
      <c r="AJ197" s="143"/>
    </row>
    <row r="198" spans="1:36" ht="16.5" customHeight="1" x14ac:dyDescent="0.3">
      <c r="A198" s="154"/>
      <c r="B198" s="149"/>
      <c r="C198" s="245"/>
      <c r="D198" s="149"/>
      <c r="E198" s="149"/>
      <c r="F198" s="149"/>
      <c r="G198" s="149"/>
      <c r="H198" s="149"/>
      <c r="I198" s="149"/>
      <c r="J198" s="149"/>
      <c r="K198" s="149"/>
      <c r="L198" s="149"/>
      <c r="M198" s="149"/>
      <c r="N198" s="149"/>
      <c r="O198" s="149"/>
      <c r="P198" s="149"/>
      <c r="Q198" s="143"/>
      <c r="R198" s="143"/>
      <c r="S198" s="143"/>
      <c r="T198" s="143"/>
      <c r="U198" s="143"/>
      <c r="V198" s="143"/>
      <c r="W198" s="143"/>
      <c r="X198" s="143"/>
      <c r="Y198" s="143"/>
      <c r="Z198" s="143"/>
      <c r="AA198" s="143"/>
      <c r="AB198" s="143"/>
      <c r="AC198" s="143"/>
      <c r="AD198" s="143"/>
      <c r="AE198" s="143"/>
      <c r="AF198" s="143"/>
      <c r="AG198" s="143"/>
      <c r="AH198" s="143"/>
      <c r="AI198" s="143"/>
      <c r="AJ198" s="143"/>
    </row>
    <row r="199" spans="1:36" ht="16.5" customHeight="1" x14ac:dyDescent="0.3">
      <c r="A199" s="154"/>
      <c r="B199" s="149"/>
      <c r="C199" s="245"/>
      <c r="D199" s="149"/>
      <c r="E199" s="149"/>
      <c r="F199" s="149"/>
      <c r="G199" s="149"/>
      <c r="H199" s="149"/>
      <c r="I199" s="149"/>
      <c r="J199" s="149"/>
      <c r="K199" s="149"/>
      <c r="L199" s="149"/>
      <c r="M199" s="149"/>
      <c r="N199" s="149"/>
      <c r="O199" s="149"/>
      <c r="P199" s="149"/>
      <c r="Q199" s="143"/>
      <c r="R199" s="143"/>
      <c r="S199" s="143"/>
      <c r="T199" s="143"/>
      <c r="U199" s="143"/>
      <c r="V199" s="143"/>
      <c r="W199" s="143"/>
      <c r="X199" s="143"/>
      <c r="Y199" s="143"/>
      <c r="Z199" s="143"/>
      <c r="AA199" s="143"/>
      <c r="AB199" s="143"/>
      <c r="AC199" s="143"/>
      <c r="AD199" s="143"/>
      <c r="AE199" s="143"/>
      <c r="AF199" s="143"/>
      <c r="AG199" s="143"/>
      <c r="AH199" s="143"/>
      <c r="AI199" s="143"/>
      <c r="AJ199" s="143"/>
    </row>
    <row r="200" spans="1:36" ht="16.5" customHeight="1" x14ac:dyDescent="0.3">
      <c r="A200" s="154"/>
      <c r="B200" s="149"/>
      <c r="C200" s="245"/>
      <c r="D200" s="149"/>
      <c r="E200" s="149"/>
      <c r="F200" s="149"/>
      <c r="G200" s="149"/>
      <c r="H200" s="149"/>
      <c r="I200" s="149"/>
      <c r="J200" s="149"/>
      <c r="K200" s="149"/>
      <c r="L200" s="149"/>
      <c r="M200" s="149"/>
      <c r="N200" s="149"/>
      <c r="O200" s="149"/>
      <c r="P200" s="149"/>
      <c r="Q200" s="143"/>
      <c r="R200" s="143"/>
      <c r="S200" s="143"/>
      <c r="T200" s="143"/>
      <c r="U200" s="143"/>
      <c r="V200" s="143"/>
      <c r="W200" s="143"/>
      <c r="X200" s="143"/>
      <c r="Y200" s="143"/>
      <c r="Z200" s="143"/>
      <c r="AA200" s="143"/>
      <c r="AB200" s="143"/>
      <c r="AC200" s="143"/>
      <c r="AD200" s="143"/>
      <c r="AE200" s="143"/>
      <c r="AF200" s="143"/>
      <c r="AG200" s="143"/>
      <c r="AH200" s="143"/>
      <c r="AI200" s="143"/>
      <c r="AJ200" s="143"/>
    </row>
    <row r="201" spans="1:36" ht="16.5" customHeight="1" x14ac:dyDescent="0.3">
      <c r="A201" s="154"/>
      <c r="B201" s="149"/>
      <c r="C201" s="245"/>
      <c r="D201" s="149"/>
      <c r="E201" s="149"/>
      <c r="F201" s="149"/>
      <c r="G201" s="149"/>
      <c r="H201" s="149"/>
      <c r="I201" s="149"/>
      <c r="J201" s="149"/>
      <c r="K201" s="149"/>
      <c r="L201" s="149"/>
      <c r="M201" s="149"/>
      <c r="N201" s="149"/>
      <c r="O201" s="149"/>
      <c r="P201" s="149"/>
      <c r="Q201" s="143"/>
      <c r="R201" s="143"/>
      <c r="S201" s="143"/>
      <c r="T201" s="143"/>
      <c r="U201" s="143"/>
      <c r="V201" s="143"/>
      <c r="W201" s="143"/>
      <c r="X201" s="143"/>
      <c r="Y201" s="143"/>
      <c r="Z201" s="143"/>
      <c r="AA201" s="143"/>
      <c r="AB201" s="143"/>
      <c r="AC201" s="143"/>
      <c r="AD201" s="143"/>
      <c r="AE201" s="143"/>
      <c r="AF201" s="143"/>
      <c r="AG201" s="143"/>
      <c r="AH201" s="143"/>
      <c r="AI201" s="143"/>
      <c r="AJ201" s="143"/>
    </row>
    <row r="202" spans="1:36" ht="16.5" customHeight="1" x14ac:dyDescent="0.3">
      <c r="A202" s="154"/>
      <c r="B202" s="149"/>
      <c r="C202" s="245"/>
      <c r="D202" s="149"/>
      <c r="E202" s="149"/>
      <c r="F202" s="149"/>
      <c r="G202" s="149"/>
      <c r="H202" s="149"/>
      <c r="I202" s="149"/>
      <c r="J202" s="149"/>
      <c r="K202" s="149"/>
      <c r="L202" s="149"/>
      <c r="M202" s="149"/>
      <c r="N202" s="149"/>
      <c r="O202" s="149"/>
      <c r="P202" s="149"/>
      <c r="Q202" s="143"/>
      <c r="R202" s="143"/>
      <c r="S202" s="143"/>
      <c r="T202" s="143"/>
      <c r="U202" s="143"/>
      <c r="V202" s="143"/>
      <c r="W202" s="143"/>
      <c r="X202" s="143"/>
      <c r="Y202" s="143"/>
      <c r="Z202" s="143"/>
      <c r="AA202" s="143"/>
      <c r="AB202" s="143"/>
      <c r="AC202" s="143"/>
      <c r="AD202" s="143"/>
      <c r="AE202" s="143"/>
      <c r="AF202" s="143"/>
      <c r="AG202" s="143"/>
      <c r="AH202" s="143"/>
      <c r="AI202" s="143"/>
      <c r="AJ202" s="143"/>
    </row>
    <row r="203" spans="1:36" ht="16.5" customHeight="1" x14ac:dyDescent="0.3">
      <c r="A203" s="154"/>
      <c r="B203" s="149"/>
      <c r="C203" s="245"/>
      <c r="D203" s="149"/>
      <c r="E203" s="149"/>
      <c r="F203" s="149"/>
      <c r="G203" s="149"/>
      <c r="H203" s="149"/>
      <c r="I203" s="149"/>
      <c r="J203" s="149"/>
      <c r="K203" s="149"/>
      <c r="L203" s="149"/>
      <c r="M203" s="149"/>
      <c r="N203" s="149"/>
      <c r="O203" s="149"/>
      <c r="P203" s="149"/>
      <c r="Q203" s="143"/>
      <c r="R203" s="143"/>
      <c r="S203" s="143"/>
      <c r="T203" s="143"/>
      <c r="U203" s="143"/>
      <c r="V203" s="143"/>
      <c r="W203" s="143"/>
      <c r="X203" s="143"/>
      <c r="Y203" s="143"/>
      <c r="Z203" s="143"/>
      <c r="AA203" s="143"/>
      <c r="AB203" s="143"/>
      <c r="AC203" s="143"/>
      <c r="AD203" s="143"/>
      <c r="AE203" s="143"/>
      <c r="AF203" s="143"/>
      <c r="AG203" s="143"/>
      <c r="AH203" s="143"/>
      <c r="AI203" s="143"/>
      <c r="AJ203" s="143"/>
    </row>
    <row r="204" spans="1:36" ht="16.5" customHeight="1" x14ac:dyDescent="0.3">
      <c r="A204" s="154"/>
      <c r="B204" s="149"/>
      <c r="C204" s="245"/>
      <c r="D204" s="149"/>
      <c r="E204" s="149"/>
      <c r="F204" s="149"/>
      <c r="G204" s="149"/>
      <c r="H204" s="149"/>
      <c r="I204" s="149"/>
      <c r="J204" s="149"/>
      <c r="K204" s="149"/>
      <c r="L204" s="149"/>
      <c r="M204" s="149"/>
      <c r="N204" s="149"/>
      <c r="O204" s="149"/>
      <c r="P204" s="149"/>
      <c r="Q204" s="143"/>
      <c r="R204" s="143"/>
      <c r="S204" s="143"/>
      <c r="T204" s="143"/>
      <c r="U204" s="143"/>
      <c r="V204" s="143"/>
      <c r="W204" s="143"/>
      <c r="X204" s="143"/>
      <c r="Y204" s="143"/>
      <c r="Z204" s="143"/>
      <c r="AA204" s="143"/>
      <c r="AB204" s="143"/>
      <c r="AC204" s="143"/>
      <c r="AD204" s="143"/>
      <c r="AE204" s="143"/>
      <c r="AF204" s="143"/>
      <c r="AG204" s="143"/>
      <c r="AH204" s="143"/>
      <c r="AI204" s="143"/>
      <c r="AJ204" s="143"/>
    </row>
    <row r="205" spans="1:36" ht="16.5" customHeight="1" x14ac:dyDescent="0.3">
      <c r="A205" s="154"/>
      <c r="B205" s="149"/>
      <c r="C205" s="245"/>
      <c r="D205" s="149"/>
      <c r="E205" s="149"/>
      <c r="F205" s="149"/>
      <c r="G205" s="149"/>
      <c r="H205" s="149"/>
      <c r="I205" s="149"/>
      <c r="J205" s="149"/>
      <c r="K205" s="149"/>
      <c r="L205" s="149"/>
      <c r="M205" s="149"/>
      <c r="N205" s="149"/>
      <c r="O205" s="149"/>
      <c r="P205" s="149"/>
      <c r="Q205" s="143"/>
      <c r="R205" s="143"/>
      <c r="S205" s="143"/>
      <c r="T205" s="143"/>
      <c r="U205" s="143"/>
      <c r="V205" s="143"/>
      <c r="W205" s="143"/>
      <c r="X205" s="143"/>
      <c r="Y205" s="143"/>
      <c r="Z205" s="143"/>
      <c r="AA205" s="143"/>
      <c r="AB205" s="143"/>
      <c r="AC205" s="143"/>
      <c r="AD205" s="143"/>
      <c r="AE205" s="143"/>
      <c r="AF205" s="143"/>
      <c r="AG205" s="143"/>
      <c r="AH205" s="143"/>
      <c r="AI205" s="143"/>
      <c r="AJ205" s="143"/>
    </row>
    <row r="206" spans="1:36" ht="16.5" customHeight="1" x14ac:dyDescent="0.3">
      <c r="A206" s="154"/>
      <c r="B206" s="149"/>
      <c r="C206" s="245"/>
      <c r="D206" s="149"/>
      <c r="E206" s="149"/>
      <c r="F206" s="149"/>
      <c r="G206" s="149"/>
      <c r="H206" s="149"/>
      <c r="I206" s="149"/>
      <c r="J206" s="149"/>
      <c r="K206" s="149"/>
      <c r="L206" s="149"/>
      <c r="M206" s="149"/>
      <c r="N206" s="149"/>
      <c r="O206" s="149"/>
      <c r="P206" s="149"/>
      <c r="Q206" s="143"/>
      <c r="R206" s="143"/>
      <c r="S206" s="143"/>
      <c r="T206" s="143"/>
      <c r="U206" s="143"/>
      <c r="V206" s="143"/>
      <c r="W206" s="143"/>
      <c r="X206" s="143"/>
      <c r="Y206" s="143"/>
      <c r="Z206" s="143"/>
      <c r="AA206" s="143"/>
      <c r="AB206" s="143"/>
      <c r="AC206" s="143"/>
      <c r="AD206" s="143"/>
      <c r="AE206" s="143"/>
      <c r="AF206" s="143"/>
      <c r="AG206" s="143"/>
      <c r="AH206" s="143"/>
      <c r="AI206" s="143"/>
      <c r="AJ206" s="143"/>
    </row>
    <row r="207" spans="1:36" ht="16.5" customHeight="1" x14ac:dyDescent="0.3">
      <c r="A207" s="154"/>
      <c r="B207" s="149"/>
      <c r="C207" s="245"/>
      <c r="D207" s="149"/>
      <c r="E207" s="149"/>
      <c r="F207" s="149"/>
      <c r="G207" s="149"/>
      <c r="H207" s="149"/>
      <c r="I207" s="149"/>
      <c r="J207" s="149"/>
      <c r="K207" s="149"/>
      <c r="L207" s="149"/>
      <c r="M207" s="149"/>
      <c r="N207" s="149"/>
      <c r="O207" s="149"/>
      <c r="P207" s="149"/>
      <c r="Q207" s="143"/>
      <c r="R207" s="143"/>
      <c r="S207" s="143"/>
      <c r="T207" s="143"/>
      <c r="U207" s="143"/>
      <c r="V207" s="143"/>
      <c r="W207" s="143"/>
      <c r="X207" s="143"/>
      <c r="Y207" s="143"/>
      <c r="Z207" s="143"/>
      <c r="AA207" s="143"/>
      <c r="AB207" s="143"/>
      <c r="AC207" s="143"/>
      <c r="AD207" s="143"/>
      <c r="AE207" s="143"/>
      <c r="AF207" s="143"/>
      <c r="AG207" s="143"/>
      <c r="AH207" s="143"/>
      <c r="AI207" s="143"/>
      <c r="AJ207" s="143"/>
    </row>
    <row r="208" spans="1:36" ht="16.5" customHeight="1" x14ac:dyDescent="0.3">
      <c r="A208" s="154"/>
      <c r="B208" s="149"/>
      <c r="C208" s="245"/>
      <c r="D208" s="149"/>
      <c r="E208" s="149"/>
      <c r="F208" s="149"/>
      <c r="G208" s="149"/>
      <c r="H208" s="149"/>
      <c r="I208" s="149"/>
      <c r="J208" s="149"/>
      <c r="K208" s="149"/>
      <c r="L208" s="149"/>
      <c r="M208" s="149"/>
      <c r="N208" s="149"/>
      <c r="O208" s="149"/>
      <c r="P208" s="149"/>
      <c r="Q208" s="143"/>
      <c r="R208" s="143"/>
      <c r="S208" s="143"/>
      <c r="T208" s="143"/>
      <c r="U208" s="143"/>
      <c r="V208" s="143"/>
      <c r="W208" s="143"/>
      <c r="X208" s="143"/>
      <c r="Y208" s="143"/>
      <c r="Z208" s="143"/>
      <c r="AA208" s="143"/>
      <c r="AB208" s="143"/>
      <c r="AC208" s="143"/>
      <c r="AD208" s="143"/>
      <c r="AE208" s="143"/>
      <c r="AF208" s="143"/>
      <c r="AG208" s="143"/>
      <c r="AH208" s="143"/>
      <c r="AI208" s="143"/>
      <c r="AJ208" s="143"/>
    </row>
    <row r="209" spans="1:36" ht="16.5" customHeight="1" x14ac:dyDescent="0.3">
      <c r="A209" s="154"/>
      <c r="B209" s="149"/>
      <c r="C209" s="245"/>
      <c r="D209" s="149"/>
      <c r="E209" s="149"/>
      <c r="F209" s="149"/>
      <c r="G209" s="149"/>
      <c r="H209" s="149"/>
      <c r="I209" s="149"/>
      <c r="J209" s="149"/>
      <c r="K209" s="149"/>
      <c r="L209" s="149"/>
      <c r="M209" s="149"/>
      <c r="N209" s="149"/>
      <c r="O209" s="149"/>
      <c r="P209" s="149"/>
      <c r="Q209" s="143"/>
      <c r="R209" s="143"/>
      <c r="S209" s="143"/>
      <c r="T209" s="143"/>
      <c r="U209" s="143"/>
      <c r="V209" s="143"/>
      <c r="W209" s="143"/>
      <c r="X209" s="143"/>
      <c r="Y209" s="143"/>
      <c r="Z209" s="143"/>
      <c r="AA209" s="143"/>
      <c r="AB209" s="143"/>
      <c r="AC209" s="143"/>
      <c r="AD209" s="143"/>
      <c r="AE209" s="143"/>
      <c r="AF209" s="143"/>
      <c r="AG209" s="143"/>
      <c r="AH209" s="143"/>
      <c r="AI209" s="143"/>
      <c r="AJ209" s="143"/>
    </row>
    <row r="210" spans="1:36" ht="16.5" customHeight="1" x14ac:dyDescent="0.3">
      <c r="A210" s="154"/>
      <c r="B210" s="149"/>
      <c r="C210" s="245"/>
      <c r="D210" s="149"/>
      <c r="E210" s="149"/>
      <c r="F210" s="149"/>
      <c r="G210" s="149"/>
      <c r="H210" s="149"/>
      <c r="I210" s="149"/>
      <c r="J210" s="149"/>
      <c r="K210" s="149"/>
      <c r="L210" s="149"/>
      <c r="M210" s="149"/>
      <c r="N210" s="149"/>
      <c r="O210" s="149"/>
      <c r="P210" s="149"/>
      <c r="Q210" s="143"/>
      <c r="R210" s="143"/>
      <c r="S210" s="143"/>
      <c r="T210" s="143"/>
      <c r="U210" s="143"/>
      <c r="V210" s="143"/>
      <c r="W210" s="143"/>
      <c r="X210" s="143"/>
      <c r="Y210" s="143"/>
      <c r="Z210" s="143"/>
      <c r="AA210" s="143"/>
      <c r="AB210" s="143"/>
      <c r="AC210" s="143"/>
      <c r="AD210" s="143"/>
      <c r="AE210" s="143"/>
      <c r="AF210" s="143"/>
      <c r="AG210" s="143"/>
      <c r="AH210" s="143"/>
      <c r="AI210" s="143"/>
      <c r="AJ210" s="143"/>
    </row>
    <row r="211" spans="1:36" ht="16.5" customHeight="1" x14ac:dyDescent="0.3">
      <c r="A211" s="154"/>
      <c r="B211" s="149"/>
      <c r="C211" s="245"/>
      <c r="D211" s="149"/>
      <c r="E211" s="149"/>
      <c r="F211" s="149"/>
      <c r="G211" s="149"/>
      <c r="H211" s="149"/>
      <c r="I211" s="149"/>
      <c r="J211" s="149"/>
      <c r="K211" s="149"/>
      <c r="L211" s="149"/>
      <c r="M211" s="149"/>
      <c r="N211" s="149"/>
      <c r="O211" s="149"/>
      <c r="P211" s="149"/>
      <c r="Q211" s="143"/>
      <c r="R211" s="143"/>
      <c r="S211" s="143"/>
      <c r="T211" s="143"/>
      <c r="U211" s="143"/>
      <c r="V211" s="143"/>
      <c r="W211" s="143"/>
      <c r="X211" s="143"/>
      <c r="Y211" s="143"/>
      <c r="Z211" s="143"/>
      <c r="AA211" s="143"/>
      <c r="AB211" s="143"/>
      <c r="AC211" s="143"/>
      <c r="AD211" s="143"/>
      <c r="AE211" s="143"/>
      <c r="AF211" s="143"/>
      <c r="AG211" s="143"/>
      <c r="AH211" s="143"/>
      <c r="AI211" s="143"/>
      <c r="AJ211" s="143"/>
    </row>
    <row r="212" spans="1:36" ht="16.5" customHeight="1" x14ac:dyDescent="0.3">
      <c r="A212" s="154"/>
      <c r="B212" s="149"/>
      <c r="C212" s="245"/>
      <c r="D212" s="149"/>
      <c r="E212" s="149"/>
      <c r="F212" s="149"/>
      <c r="G212" s="149"/>
      <c r="H212" s="149"/>
      <c r="I212" s="149"/>
      <c r="J212" s="149"/>
      <c r="K212" s="149"/>
      <c r="L212" s="149"/>
      <c r="M212" s="149"/>
      <c r="N212" s="149"/>
      <c r="O212" s="149"/>
      <c r="P212" s="149"/>
      <c r="Q212" s="143"/>
      <c r="R212" s="143"/>
      <c r="S212" s="143"/>
      <c r="T212" s="143"/>
      <c r="U212" s="143"/>
      <c r="V212" s="143"/>
      <c r="W212" s="143"/>
      <c r="X212" s="143"/>
      <c r="Y212" s="143"/>
      <c r="Z212" s="143"/>
      <c r="AA212" s="143"/>
      <c r="AB212" s="143"/>
      <c r="AC212" s="143"/>
      <c r="AD212" s="143"/>
      <c r="AE212" s="143"/>
      <c r="AF212" s="143"/>
      <c r="AG212" s="143"/>
      <c r="AH212" s="143"/>
      <c r="AI212" s="143"/>
      <c r="AJ212" s="143"/>
    </row>
    <row r="213" spans="1:36" ht="16.5" customHeight="1" x14ac:dyDescent="0.3">
      <c r="A213" s="154"/>
      <c r="B213" s="149"/>
      <c r="C213" s="245"/>
      <c r="D213" s="149"/>
      <c r="E213" s="149"/>
      <c r="F213" s="149"/>
      <c r="G213" s="149"/>
      <c r="H213" s="149"/>
      <c r="I213" s="149"/>
      <c r="J213" s="149"/>
      <c r="K213" s="149"/>
      <c r="L213" s="149"/>
      <c r="M213" s="149"/>
      <c r="N213" s="149"/>
      <c r="O213" s="149"/>
      <c r="P213" s="149"/>
      <c r="Q213" s="143"/>
      <c r="R213" s="143"/>
      <c r="S213" s="143"/>
      <c r="T213" s="143"/>
      <c r="U213" s="143"/>
      <c r="V213" s="143"/>
      <c r="W213" s="143"/>
      <c r="X213" s="143"/>
      <c r="Y213" s="143"/>
      <c r="Z213" s="143"/>
      <c r="AA213" s="143"/>
      <c r="AB213" s="143"/>
      <c r="AC213" s="143"/>
      <c r="AD213" s="143"/>
      <c r="AE213" s="143"/>
      <c r="AF213" s="143"/>
      <c r="AG213" s="143"/>
      <c r="AH213" s="143"/>
      <c r="AI213" s="143"/>
      <c r="AJ213" s="143"/>
    </row>
    <row r="214" spans="1:36" ht="16.5" customHeight="1" x14ac:dyDescent="0.3">
      <c r="A214" s="154"/>
      <c r="B214" s="149"/>
      <c r="C214" s="245"/>
      <c r="D214" s="149"/>
      <c r="E214" s="149"/>
      <c r="F214" s="149"/>
      <c r="G214" s="149"/>
      <c r="H214" s="149"/>
      <c r="I214" s="149"/>
      <c r="J214" s="149"/>
      <c r="K214" s="149"/>
      <c r="L214" s="149"/>
      <c r="M214" s="149"/>
      <c r="N214" s="149"/>
      <c r="O214" s="149"/>
      <c r="P214" s="149"/>
      <c r="Q214" s="143"/>
      <c r="R214" s="143"/>
      <c r="S214" s="143"/>
      <c r="T214" s="143"/>
      <c r="U214" s="143"/>
      <c r="V214" s="143"/>
      <c r="W214" s="143"/>
      <c r="X214" s="143"/>
      <c r="Y214" s="143"/>
      <c r="Z214" s="143"/>
      <c r="AA214" s="143"/>
      <c r="AB214" s="143"/>
      <c r="AC214" s="143"/>
      <c r="AD214" s="143"/>
      <c r="AE214" s="143"/>
      <c r="AF214" s="143"/>
      <c r="AG214" s="143"/>
      <c r="AH214" s="143"/>
      <c r="AI214" s="143"/>
      <c r="AJ214" s="143"/>
    </row>
    <row r="215" spans="1:36" ht="16.5" customHeight="1" x14ac:dyDescent="0.3">
      <c r="A215" s="154"/>
      <c r="B215" s="149"/>
      <c r="C215" s="245"/>
      <c r="D215" s="149"/>
      <c r="E215" s="149"/>
      <c r="F215" s="149"/>
      <c r="G215" s="149"/>
      <c r="H215" s="149"/>
      <c r="I215" s="149"/>
      <c r="J215" s="149"/>
      <c r="K215" s="149"/>
      <c r="L215" s="149"/>
      <c r="M215" s="149"/>
      <c r="N215" s="149"/>
      <c r="O215" s="149"/>
      <c r="P215" s="149"/>
      <c r="Q215" s="143"/>
      <c r="R215" s="143"/>
      <c r="S215" s="143"/>
      <c r="T215" s="143"/>
      <c r="U215" s="143"/>
      <c r="V215" s="143"/>
      <c r="W215" s="143"/>
      <c r="X215" s="143"/>
      <c r="Y215" s="143"/>
      <c r="Z215" s="143"/>
      <c r="AA215" s="143"/>
      <c r="AB215" s="143"/>
      <c r="AC215" s="143"/>
      <c r="AD215" s="143"/>
      <c r="AE215" s="143"/>
      <c r="AF215" s="143"/>
      <c r="AG215" s="143"/>
      <c r="AH215" s="143"/>
      <c r="AI215" s="143"/>
      <c r="AJ215" s="143"/>
    </row>
    <row r="216" spans="1:36" ht="16.5" customHeight="1" x14ac:dyDescent="0.3">
      <c r="A216" s="154"/>
      <c r="B216" s="149"/>
      <c r="C216" s="245"/>
      <c r="D216" s="149"/>
      <c r="E216" s="149"/>
      <c r="F216" s="149"/>
      <c r="G216" s="149"/>
      <c r="H216" s="149"/>
      <c r="I216" s="149"/>
      <c r="J216" s="149"/>
      <c r="K216" s="149"/>
      <c r="L216" s="149"/>
      <c r="M216" s="149"/>
      <c r="N216" s="149"/>
      <c r="O216" s="149"/>
      <c r="P216" s="149"/>
      <c r="Q216" s="143"/>
      <c r="R216" s="143"/>
      <c r="S216" s="143"/>
      <c r="T216" s="143"/>
      <c r="U216" s="143"/>
      <c r="V216" s="143"/>
      <c r="W216" s="143"/>
      <c r="X216" s="143"/>
      <c r="Y216" s="143"/>
      <c r="Z216" s="143"/>
      <c r="AA216" s="143"/>
      <c r="AB216" s="143"/>
      <c r="AC216" s="143"/>
      <c r="AD216" s="143"/>
      <c r="AE216" s="143"/>
      <c r="AF216" s="143"/>
      <c r="AG216" s="143"/>
      <c r="AH216" s="143"/>
      <c r="AI216" s="143"/>
      <c r="AJ216" s="143"/>
    </row>
    <row r="217" spans="1:36" ht="16.5" customHeight="1" x14ac:dyDescent="0.3">
      <c r="A217" s="154"/>
      <c r="B217" s="149"/>
      <c r="C217" s="245"/>
      <c r="D217" s="149"/>
      <c r="E217" s="149"/>
      <c r="F217" s="149"/>
      <c r="G217" s="149"/>
      <c r="H217" s="149"/>
      <c r="I217" s="149"/>
      <c r="J217" s="149"/>
      <c r="K217" s="149"/>
      <c r="L217" s="149"/>
      <c r="M217" s="149"/>
      <c r="N217" s="149"/>
      <c r="O217" s="149"/>
      <c r="P217" s="149"/>
      <c r="Q217" s="143"/>
      <c r="R217" s="143"/>
      <c r="S217" s="143"/>
      <c r="T217" s="143"/>
      <c r="U217" s="143"/>
      <c r="V217" s="143"/>
      <c r="W217" s="143"/>
      <c r="X217" s="143"/>
      <c r="Y217" s="143"/>
      <c r="Z217" s="143"/>
      <c r="AA217" s="143"/>
      <c r="AB217" s="143"/>
      <c r="AC217" s="143"/>
      <c r="AD217" s="143"/>
      <c r="AE217" s="143"/>
      <c r="AF217" s="143"/>
      <c r="AG217" s="143"/>
      <c r="AH217" s="143"/>
      <c r="AI217" s="143"/>
      <c r="AJ217" s="143"/>
    </row>
    <row r="218" spans="1:36" ht="16.5" customHeight="1" x14ac:dyDescent="0.3">
      <c r="A218" s="154"/>
      <c r="B218" s="149"/>
      <c r="C218" s="245"/>
      <c r="D218" s="149"/>
      <c r="E218" s="149"/>
      <c r="F218" s="149"/>
      <c r="G218" s="149"/>
      <c r="H218" s="149"/>
      <c r="I218" s="149"/>
      <c r="J218" s="149"/>
      <c r="K218" s="149"/>
      <c r="L218" s="149"/>
      <c r="M218" s="149"/>
      <c r="N218" s="149"/>
      <c r="O218" s="149"/>
      <c r="P218" s="149"/>
      <c r="Q218" s="143"/>
      <c r="R218" s="143"/>
      <c r="S218" s="143"/>
      <c r="T218" s="143"/>
      <c r="U218" s="143"/>
      <c r="V218" s="143"/>
      <c r="W218" s="143"/>
      <c r="X218" s="143"/>
      <c r="Y218" s="143"/>
      <c r="Z218" s="143"/>
      <c r="AA218" s="143"/>
      <c r="AB218" s="143"/>
      <c r="AC218" s="143"/>
      <c r="AD218" s="143"/>
      <c r="AE218" s="143"/>
      <c r="AF218" s="143"/>
      <c r="AG218" s="143"/>
      <c r="AH218" s="143"/>
      <c r="AI218" s="143"/>
      <c r="AJ218" s="143"/>
    </row>
    <row r="219" spans="1:36" ht="16.5" customHeight="1" x14ac:dyDescent="0.3">
      <c r="A219" s="154"/>
      <c r="B219" s="149"/>
      <c r="C219" s="245"/>
      <c r="D219" s="149"/>
      <c r="E219" s="149"/>
      <c r="F219" s="149"/>
      <c r="G219" s="149"/>
      <c r="H219" s="149"/>
      <c r="I219" s="149"/>
      <c r="J219" s="149"/>
      <c r="K219" s="149"/>
      <c r="L219" s="149"/>
      <c r="M219" s="149"/>
      <c r="N219" s="149"/>
      <c r="O219" s="149"/>
      <c r="P219" s="149"/>
      <c r="Q219" s="143"/>
      <c r="R219" s="143"/>
      <c r="S219" s="143"/>
      <c r="T219" s="143"/>
      <c r="U219" s="143"/>
      <c r="V219" s="143"/>
      <c r="W219" s="143"/>
      <c r="X219" s="143"/>
      <c r="Y219" s="143"/>
      <c r="Z219" s="143"/>
      <c r="AA219" s="143"/>
      <c r="AB219" s="143"/>
      <c r="AC219" s="143"/>
      <c r="AD219" s="143"/>
      <c r="AE219" s="143"/>
      <c r="AF219" s="143"/>
      <c r="AG219" s="143"/>
      <c r="AH219" s="143"/>
      <c r="AI219" s="143"/>
      <c r="AJ219" s="143"/>
    </row>
    <row r="220" spans="1:36" ht="16.5" customHeight="1" x14ac:dyDescent="0.3">
      <c r="A220" s="154"/>
      <c r="B220" s="149"/>
      <c r="C220" s="245"/>
      <c r="D220" s="149"/>
      <c r="E220" s="149"/>
      <c r="F220" s="149"/>
      <c r="G220" s="149"/>
      <c r="H220" s="149"/>
      <c r="I220" s="149"/>
      <c r="J220" s="149"/>
      <c r="K220" s="149"/>
      <c r="L220" s="149"/>
      <c r="M220" s="149"/>
      <c r="N220" s="149"/>
      <c r="O220" s="149"/>
      <c r="P220" s="149"/>
      <c r="Q220" s="143"/>
      <c r="R220" s="143"/>
      <c r="S220" s="143"/>
      <c r="T220" s="143"/>
      <c r="U220" s="143"/>
      <c r="V220" s="143"/>
      <c r="W220" s="143"/>
      <c r="X220" s="143"/>
      <c r="Y220" s="143"/>
      <c r="Z220" s="143"/>
      <c r="AA220" s="143"/>
      <c r="AB220" s="143"/>
      <c r="AC220" s="143"/>
      <c r="AD220" s="143"/>
      <c r="AE220" s="143"/>
      <c r="AF220" s="143"/>
      <c r="AG220" s="143"/>
      <c r="AH220" s="143"/>
      <c r="AI220" s="143"/>
      <c r="AJ220" s="143"/>
    </row>
    <row r="221" spans="1:36" ht="16.5" customHeight="1" x14ac:dyDescent="0.3">
      <c r="A221" s="154"/>
      <c r="B221" s="149"/>
      <c r="C221" s="245"/>
      <c r="D221" s="149"/>
      <c r="E221" s="149"/>
      <c r="F221" s="149"/>
      <c r="G221" s="149"/>
      <c r="H221" s="149"/>
      <c r="I221" s="149"/>
      <c r="J221" s="149"/>
      <c r="K221" s="149"/>
      <c r="L221" s="149"/>
      <c r="M221" s="149"/>
      <c r="N221" s="149"/>
      <c r="O221" s="149"/>
      <c r="P221" s="149"/>
      <c r="Q221" s="143"/>
      <c r="R221" s="143"/>
      <c r="S221" s="143"/>
      <c r="T221" s="143"/>
      <c r="U221" s="143"/>
      <c r="V221" s="143"/>
      <c r="W221" s="143"/>
      <c r="X221" s="143"/>
      <c r="Y221" s="143"/>
      <c r="Z221" s="143"/>
      <c r="AA221" s="143"/>
      <c r="AB221" s="143"/>
      <c r="AC221" s="143"/>
      <c r="AD221" s="143"/>
      <c r="AE221" s="143"/>
      <c r="AF221" s="143"/>
      <c r="AG221" s="143"/>
      <c r="AH221" s="143"/>
      <c r="AI221" s="143"/>
      <c r="AJ221" s="143"/>
    </row>
    <row r="222" spans="1:36" ht="16.5" customHeight="1" x14ac:dyDescent="0.3">
      <c r="A222" s="154"/>
      <c r="B222" s="149"/>
      <c r="C222" s="245"/>
      <c r="D222" s="149"/>
      <c r="E222" s="149"/>
      <c r="F222" s="149"/>
      <c r="G222" s="149"/>
      <c r="H222" s="149"/>
      <c r="I222" s="149"/>
      <c r="J222" s="149"/>
      <c r="K222" s="149"/>
      <c r="L222" s="149"/>
      <c r="M222" s="149"/>
      <c r="N222" s="149"/>
      <c r="O222" s="149"/>
      <c r="P222" s="149"/>
      <c r="Q222" s="143"/>
      <c r="R222" s="143"/>
      <c r="S222" s="143"/>
      <c r="T222" s="143"/>
      <c r="U222" s="143"/>
      <c r="V222" s="143"/>
      <c r="W222" s="143"/>
      <c r="X222" s="143"/>
      <c r="Y222" s="143"/>
      <c r="Z222" s="143"/>
      <c r="AA222" s="143"/>
      <c r="AB222" s="143"/>
      <c r="AC222" s="143"/>
      <c r="AD222" s="143"/>
      <c r="AE222" s="143"/>
      <c r="AF222" s="143"/>
      <c r="AG222" s="143"/>
      <c r="AH222" s="143"/>
      <c r="AI222" s="143"/>
      <c r="AJ222" s="143"/>
    </row>
    <row r="223" spans="1:36" ht="16.5" customHeight="1" x14ac:dyDescent="0.3">
      <c r="A223" s="154"/>
      <c r="B223" s="149"/>
      <c r="C223" s="245"/>
      <c r="D223" s="149"/>
      <c r="E223" s="149"/>
      <c r="F223" s="149"/>
      <c r="G223" s="149"/>
      <c r="H223" s="149"/>
      <c r="I223" s="149"/>
      <c r="J223" s="149"/>
      <c r="K223" s="149"/>
      <c r="L223" s="149"/>
      <c r="M223" s="149"/>
      <c r="N223" s="149"/>
      <c r="O223" s="149"/>
      <c r="P223" s="149"/>
      <c r="Q223" s="143"/>
      <c r="R223" s="143"/>
      <c r="S223" s="143"/>
      <c r="T223" s="143"/>
      <c r="U223" s="143"/>
      <c r="V223" s="143"/>
      <c r="W223" s="143"/>
      <c r="X223" s="143"/>
      <c r="Y223" s="143"/>
      <c r="Z223" s="143"/>
      <c r="AA223" s="143"/>
      <c r="AB223" s="143"/>
      <c r="AC223" s="143"/>
      <c r="AD223" s="143"/>
      <c r="AE223" s="143"/>
      <c r="AF223" s="143"/>
      <c r="AG223" s="143"/>
      <c r="AH223" s="143"/>
      <c r="AI223" s="143"/>
      <c r="AJ223" s="143"/>
    </row>
    <row r="224" spans="1:36" ht="16.5" customHeight="1" x14ac:dyDescent="0.3">
      <c r="A224" s="154"/>
      <c r="B224" s="149"/>
      <c r="C224" s="245"/>
      <c r="D224" s="149"/>
      <c r="E224" s="149"/>
      <c r="F224" s="149"/>
      <c r="G224" s="149"/>
      <c r="H224" s="149"/>
      <c r="I224" s="149"/>
      <c r="J224" s="149"/>
      <c r="K224" s="149"/>
      <c r="L224" s="149"/>
      <c r="M224" s="149"/>
      <c r="N224" s="149"/>
      <c r="O224" s="149"/>
      <c r="P224" s="149"/>
      <c r="Q224" s="143"/>
      <c r="R224" s="143"/>
      <c r="S224" s="143"/>
      <c r="T224" s="143"/>
      <c r="U224" s="143"/>
      <c r="V224" s="143"/>
      <c r="W224" s="143"/>
      <c r="X224" s="143"/>
      <c r="Y224" s="143"/>
      <c r="Z224" s="143"/>
      <c r="AA224" s="143"/>
      <c r="AB224" s="143"/>
      <c r="AC224" s="143"/>
      <c r="AD224" s="143"/>
      <c r="AE224" s="143"/>
      <c r="AF224" s="143"/>
      <c r="AG224" s="143"/>
      <c r="AH224" s="143"/>
      <c r="AI224" s="143"/>
      <c r="AJ224" s="143"/>
    </row>
    <row r="225" spans="1:36" ht="16.5" customHeight="1" x14ac:dyDescent="0.3">
      <c r="A225" s="154"/>
      <c r="B225" s="149"/>
      <c r="C225" s="245"/>
      <c r="D225" s="149"/>
      <c r="E225" s="149"/>
      <c r="F225" s="149"/>
      <c r="G225" s="149"/>
      <c r="H225" s="149"/>
      <c r="I225" s="149"/>
      <c r="J225" s="149"/>
      <c r="K225" s="149"/>
      <c r="L225" s="149"/>
      <c r="M225" s="149"/>
      <c r="N225" s="149"/>
      <c r="O225" s="149"/>
      <c r="P225" s="149"/>
      <c r="Q225" s="143"/>
      <c r="R225" s="143"/>
      <c r="S225" s="143"/>
      <c r="T225" s="143"/>
      <c r="U225" s="143"/>
      <c r="V225" s="143"/>
      <c r="W225" s="143"/>
      <c r="X225" s="143"/>
      <c r="Y225" s="143"/>
      <c r="Z225" s="143"/>
      <c r="AA225" s="143"/>
      <c r="AB225" s="143"/>
      <c r="AC225" s="143"/>
      <c r="AD225" s="143"/>
      <c r="AE225" s="143"/>
      <c r="AF225" s="143"/>
      <c r="AG225" s="143"/>
      <c r="AH225" s="143"/>
      <c r="AI225" s="143"/>
      <c r="AJ225" s="143"/>
    </row>
    <row r="226" spans="1:36" ht="16.5" customHeight="1" x14ac:dyDescent="0.3">
      <c r="A226" s="154"/>
      <c r="B226" s="149"/>
      <c r="C226" s="245"/>
      <c r="D226" s="149"/>
      <c r="E226" s="149"/>
      <c r="F226" s="149"/>
      <c r="G226" s="149"/>
      <c r="H226" s="149"/>
      <c r="I226" s="149"/>
      <c r="J226" s="149"/>
      <c r="K226" s="149"/>
      <c r="L226" s="149"/>
      <c r="M226" s="149"/>
      <c r="N226" s="149"/>
      <c r="O226" s="149"/>
      <c r="P226" s="149"/>
      <c r="Q226" s="143"/>
      <c r="R226" s="143"/>
      <c r="S226" s="143"/>
      <c r="T226" s="143"/>
      <c r="U226" s="143"/>
      <c r="V226" s="143"/>
      <c r="W226" s="143"/>
      <c r="X226" s="143"/>
      <c r="Y226" s="143"/>
      <c r="Z226" s="143"/>
      <c r="AA226" s="143"/>
      <c r="AB226" s="143"/>
      <c r="AC226" s="143"/>
      <c r="AD226" s="143"/>
      <c r="AE226" s="143"/>
      <c r="AF226" s="143"/>
      <c r="AG226" s="143"/>
      <c r="AH226" s="143"/>
      <c r="AI226" s="143"/>
      <c r="AJ226" s="143"/>
    </row>
    <row r="227" spans="1:36" ht="16.5" customHeight="1" x14ac:dyDescent="0.3">
      <c r="A227" s="154"/>
      <c r="B227" s="149"/>
      <c r="C227" s="245"/>
      <c r="D227" s="149"/>
      <c r="E227" s="149"/>
      <c r="F227" s="149"/>
      <c r="G227" s="149"/>
      <c r="H227" s="149"/>
      <c r="I227" s="149"/>
      <c r="J227" s="149"/>
      <c r="K227" s="149"/>
      <c r="L227" s="149"/>
      <c r="M227" s="149"/>
      <c r="N227" s="149"/>
      <c r="O227" s="149"/>
      <c r="P227" s="149"/>
      <c r="Q227" s="143"/>
      <c r="R227" s="143"/>
      <c r="S227" s="143"/>
      <c r="T227" s="143"/>
      <c r="U227" s="143"/>
      <c r="V227" s="143"/>
      <c r="W227" s="143"/>
      <c r="X227" s="143"/>
      <c r="Y227" s="143"/>
      <c r="Z227" s="143"/>
      <c r="AA227" s="143"/>
      <c r="AB227" s="143"/>
      <c r="AC227" s="143"/>
      <c r="AD227" s="143"/>
      <c r="AE227" s="143"/>
      <c r="AF227" s="143"/>
      <c r="AG227" s="143"/>
      <c r="AH227" s="143"/>
      <c r="AI227" s="143"/>
      <c r="AJ227" s="143"/>
    </row>
    <row r="228" spans="1:36" ht="16.5" customHeight="1" x14ac:dyDescent="0.3">
      <c r="A228" s="154"/>
      <c r="B228" s="149"/>
      <c r="C228" s="245"/>
      <c r="D228" s="149"/>
      <c r="E228" s="149"/>
      <c r="F228" s="149"/>
      <c r="G228" s="149"/>
      <c r="H228" s="149"/>
      <c r="I228" s="149"/>
      <c r="J228" s="149"/>
      <c r="K228" s="149"/>
      <c r="L228" s="149"/>
      <c r="M228" s="149"/>
      <c r="N228" s="149"/>
      <c r="O228" s="149"/>
      <c r="P228" s="149"/>
      <c r="Q228" s="143"/>
      <c r="R228" s="143"/>
      <c r="S228" s="143"/>
      <c r="T228" s="143"/>
      <c r="U228" s="143"/>
      <c r="V228" s="143"/>
      <c r="W228" s="143"/>
      <c r="X228" s="143"/>
      <c r="Y228" s="143"/>
      <c r="Z228" s="143"/>
      <c r="AA228" s="143"/>
      <c r="AB228" s="143"/>
      <c r="AC228" s="143"/>
      <c r="AD228" s="143"/>
      <c r="AE228" s="143"/>
      <c r="AF228" s="143"/>
      <c r="AG228" s="143"/>
      <c r="AH228" s="143"/>
      <c r="AI228" s="143"/>
      <c r="AJ228" s="143"/>
    </row>
    <row r="229" spans="1:36" ht="16.5" customHeight="1" x14ac:dyDescent="0.3">
      <c r="A229" s="154"/>
      <c r="B229" s="149"/>
      <c r="C229" s="245"/>
      <c r="D229" s="149"/>
      <c r="E229" s="149"/>
      <c r="F229" s="149"/>
      <c r="G229" s="149"/>
      <c r="H229" s="149"/>
      <c r="I229" s="149"/>
      <c r="J229" s="149"/>
      <c r="K229" s="149"/>
      <c r="L229" s="149"/>
      <c r="M229" s="149"/>
      <c r="N229" s="149"/>
      <c r="O229" s="149"/>
      <c r="P229" s="149"/>
      <c r="Q229" s="143"/>
      <c r="R229" s="143"/>
      <c r="S229" s="143"/>
      <c r="T229" s="143"/>
      <c r="U229" s="143"/>
      <c r="V229" s="143"/>
      <c r="W229" s="143"/>
      <c r="X229" s="143"/>
      <c r="Y229" s="143"/>
      <c r="Z229" s="143"/>
      <c r="AA229" s="143"/>
      <c r="AB229" s="143"/>
      <c r="AC229" s="143"/>
      <c r="AD229" s="143"/>
      <c r="AE229" s="143"/>
      <c r="AF229" s="143"/>
      <c r="AG229" s="143"/>
      <c r="AH229" s="143"/>
      <c r="AI229" s="143"/>
      <c r="AJ229" s="143"/>
    </row>
    <row r="230" spans="1:36" ht="16.5" customHeight="1" x14ac:dyDescent="0.3">
      <c r="A230" s="154"/>
      <c r="B230" s="149"/>
      <c r="C230" s="245"/>
      <c r="D230" s="149"/>
      <c r="E230" s="149"/>
      <c r="F230" s="149"/>
      <c r="G230" s="149"/>
      <c r="H230" s="149"/>
      <c r="I230" s="149"/>
      <c r="J230" s="149"/>
      <c r="K230" s="149"/>
      <c r="L230" s="149"/>
      <c r="M230" s="149"/>
      <c r="N230" s="149"/>
      <c r="O230" s="149"/>
      <c r="P230" s="149"/>
      <c r="Q230" s="143"/>
      <c r="R230" s="143"/>
      <c r="S230" s="143"/>
      <c r="T230" s="143"/>
      <c r="U230" s="143"/>
      <c r="V230" s="143"/>
      <c r="W230" s="143"/>
      <c r="X230" s="143"/>
      <c r="Y230" s="143"/>
      <c r="Z230" s="143"/>
      <c r="AA230" s="143"/>
      <c r="AB230" s="143"/>
      <c r="AC230" s="143"/>
      <c r="AD230" s="143"/>
      <c r="AE230" s="143"/>
      <c r="AF230" s="143"/>
      <c r="AG230" s="143"/>
      <c r="AH230" s="143"/>
      <c r="AI230" s="143"/>
      <c r="AJ230" s="143"/>
    </row>
    <row r="231" spans="1:36" ht="16.5" customHeight="1" x14ac:dyDescent="0.3">
      <c r="A231" s="154"/>
      <c r="B231" s="149"/>
      <c r="C231" s="245"/>
      <c r="D231" s="149"/>
      <c r="E231" s="149"/>
      <c r="F231" s="149"/>
      <c r="G231" s="149"/>
      <c r="H231" s="149"/>
      <c r="I231" s="149"/>
      <c r="J231" s="149"/>
      <c r="K231" s="149"/>
      <c r="L231" s="149"/>
      <c r="M231" s="149"/>
      <c r="N231" s="149"/>
      <c r="O231" s="149"/>
      <c r="P231" s="149"/>
      <c r="Q231" s="143"/>
      <c r="R231" s="143"/>
      <c r="S231" s="143"/>
      <c r="T231" s="143"/>
      <c r="U231" s="143"/>
      <c r="V231" s="143"/>
      <c r="W231" s="143"/>
      <c r="X231" s="143"/>
      <c r="Y231" s="143"/>
      <c r="Z231" s="143"/>
      <c r="AA231" s="143"/>
      <c r="AB231" s="143"/>
      <c r="AC231" s="143"/>
      <c r="AD231" s="143"/>
      <c r="AE231" s="143"/>
      <c r="AF231" s="143"/>
      <c r="AG231" s="143"/>
      <c r="AH231" s="143"/>
      <c r="AI231" s="143"/>
      <c r="AJ231" s="143"/>
    </row>
    <row r="232" spans="1:36" ht="16.5" customHeight="1" x14ac:dyDescent="0.3">
      <c r="A232" s="154"/>
      <c r="B232" s="149"/>
      <c r="C232" s="245"/>
      <c r="D232" s="149"/>
      <c r="E232" s="149"/>
      <c r="F232" s="149"/>
      <c r="G232" s="149"/>
      <c r="H232" s="149"/>
      <c r="I232" s="149"/>
      <c r="J232" s="149"/>
      <c r="K232" s="149"/>
      <c r="L232" s="149"/>
      <c r="M232" s="149"/>
      <c r="N232" s="149"/>
      <c r="O232" s="149"/>
      <c r="P232" s="149"/>
      <c r="Q232" s="143"/>
      <c r="R232" s="143"/>
      <c r="S232" s="143"/>
      <c r="T232" s="143"/>
      <c r="U232" s="143"/>
      <c r="V232" s="143"/>
      <c r="W232" s="143"/>
      <c r="X232" s="143"/>
      <c r="Y232" s="143"/>
      <c r="Z232" s="143"/>
      <c r="AA232" s="143"/>
      <c r="AB232" s="143"/>
      <c r="AC232" s="143"/>
      <c r="AD232" s="143"/>
      <c r="AE232" s="143"/>
      <c r="AF232" s="143"/>
      <c r="AG232" s="143"/>
      <c r="AH232" s="143"/>
      <c r="AI232" s="143"/>
      <c r="AJ232" s="143"/>
    </row>
    <row r="233" spans="1:36" ht="16.5" customHeight="1" x14ac:dyDescent="0.3">
      <c r="A233" s="154"/>
      <c r="B233" s="149"/>
      <c r="C233" s="245"/>
      <c r="D233" s="149"/>
      <c r="E233" s="149"/>
      <c r="F233" s="149"/>
      <c r="G233" s="149"/>
      <c r="H233" s="149"/>
      <c r="I233" s="149"/>
      <c r="J233" s="149"/>
      <c r="K233" s="149"/>
      <c r="L233" s="149"/>
      <c r="M233" s="149"/>
      <c r="N233" s="149"/>
      <c r="O233" s="149"/>
      <c r="P233" s="149"/>
      <c r="Q233" s="143"/>
      <c r="R233" s="143"/>
      <c r="S233" s="143"/>
      <c r="T233" s="143"/>
      <c r="U233" s="143"/>
      <c r="V233" s="143"/>
      <c r="W233" s="143"/>
      <c r="X233" s="143"/>
      <c r="Y233" s="143"/>
      <c r="Z233" s="143"/>
      <c r="AA233" s="143"/>
      <c r="AB233" s="143"/>
      <c r="AC233" s="143"/>
      <c r="AD233" s="143"/>
      <c r="AE233" s="143"/>
      <c r="AF233" s="143"/>
      <c r="AG233" s="143"/>
      <c r="AH233" s="143"/>
      <c r="AI233" s="143"/>
      <c r="AJ233" s="143"/>
    </row>
    <row r="234" spans="1:36" ht="16.5" customHeight="1" x14ac:dyDescent="0.3">
      <c r="A234" s="154"/>
      <c r="B234" s="149"/>
      <c r="C234" s="245"/>
      <c r="D234" s="149"/>
      <c r="E234" s="149"/>
      <c r="F234" s="149"/>
      <c r="G234" s="149"/>
      <c r="H234" s="149"/>
      <c r="I234" s="149"/>
      <c r="J234" s="149"/>
      <c r="K234" s="149"/>
      <c r="L234" s="149"/>
      <c r="M234" s="149"/>
      <c r="N234" s="149"/>
      <c r="O234" s="149"/>
      <c r="P234" s="149"/>
      <c r="Q234" s="143"/>
      <c r="R234" s="143"/>
      <c r="S234" s="143"/>
      <c r="T234" s="143"/>
      <c r="U234" s="143"/>
      <c r="V234" s="143"/>
      <c r="W234" s="143"/>
      <c r="X234" s="143"/>
      <c r="Y234" s="143"/>
      <c r="Z234" s="143"/>
      <c r="AA234" s="143"/>
      <c r="AB234" s="143"/>
      <c r="AC234" s="143"/>
      <c r="AD234" s="143"/>
      <c r="AE234" s="143"/>
      <c r="AF234" s="143"/>
      <c r="AG234" s="143"/>
      <c r="AH234" s="143"/>
      <c r="AI234" s="143"/>
      <c r="AJ234" s="143"/>
    </row>
    <row r="235" spans="1:36" ht="16.5" customHeight="1" x14ac:dyDescent="0.3">
      <c r="A235" s="154"/>
      <c r="B235" s="149"/>
      <c r="C235" s="245"/>
      <c r="D235" s="149"/>
      <c r="E235" s="149"/>
      <c r="F235" s="149"/>
      <c r="G235" s="149"/>
      <c r="H235" s="149"/>
      <c r="I235" s="149"/>
      <c r="J235" s="149"/>
      <c r="K235" s="149"/>
      <c r="L235" s="149"/>
      <c r="M235" s="149"/>
      <c r="N235" s="149"/>
      <c r="O235" s="149"/>
      <c r="P235" s="149"/>
      <c r="Q235" s="143"/>
      <c r="R235" s="143"/>
      <c r="S235" s="143"/>
      <c r="T235" s="143"/>
      <c r="U235" s="143"/>
      <c r="V235" s="143"/>
      <c r="W235" s="143"/>
      <c r="X235" s="143"/>
      <c r="Y235" s="143"/>
      <c r="Z235" s="143"/>
      <c r="AA235" s="143"/>
      <c r="AB235" s="143"/>
      <c r="AC235" s="143"/>
      <c r="AD235" s="143"/>
      <c r="AE235" s="143"/>
      <c r="AF235" s="143"/>
      <c r="AG235" s="143"/>
      <c r="AH235" s="143"/>
      <c r="AI235" s="143"/>
      <c r="AJ235" s="143"/>
    </row>
    <row r="236" spans="1:36" ht="16.5" customHeight="1" x14ac:dyDescent="0.3">
      <c r="A236" s="154"/>
      <c r="B236" s="149"/>
      <c r="C236" s="245"/>
      <c r="D236" s="149"/>
      <c r="E236" s="149"/>
      <c r="F236" s="149"/>
      <c r="G236" s="149"/>
      <c r="H236" s="149"/>
      <c r="I236" s="149"/>
      <c r="J236" s="149"/>
      <c r="K236" s="149"/>
      <c r="L236" s="149"/>
      <c r="M236" s="149"/>
      <c r="N236" s="149"/>
      <c r="O236" s="149"/>
      <c r="P236" s="149"/>
      <c r="Q236" s="143"/>
      <c r="R236" s="143"/>
      <c r="S236" s="143"/>
      <c r="T236" s="143"/>
      <c r="U236" s="143"/>
      <c r="V236" s="143"/>
      <c r="W236" s="143"/>
      <c r="X236" s="143"/>
      <c r="Y236" s="143"/>
      <c r="Z236" s="143"/>
      <c r="AA236" s="143"/>
      <c r="AB236" s="143"/>
      <c r="AC236" s="143"/>
      <c r="AD236" s="143"/>
      <c r="AE236" s="143"/>
      <c r="AF236" s="143"/>
      <c r="AG236" s="143"/>
      <c r="AH236" s="143"/>
      <c r="AI236" s="143"/>
      <c r="AJ236" s="143"/>
    </row>
    <row r="237" spans="1:36" ht="16.5" customHeight="1" x14ac:dyDescent="0.3">
      <c r="A237" s="154"/>
      <c r="B237" s="149"/>
      <c r="C237" s="245"/>
      <c r="D237" s="149"/>
      <c r="E237" s="149"/>
      <c r="F237" s="149"/>
      <c r="G237" s="149"/>
      <c r="H237" s="149"/>
      <c r="I237" s="149"/>
      <c r="J237" s="149"/>
      <c r="K237" s="149"/>
      <c r="L237" s="149"/>
      <c r="M237" s="149"/>
      <c r="N237" s="149"/>
      <c r="O237" s="149"/>
      <c r="P237" s="149"/>
      <c r="Q237" s="143"/>
      <c r="R237" s="143"/>
      <c r="S237" s="143"/>
      <c r="T237" s="143"/>
      <c r="U237" s="143"/>
      <c r="V237" s="143"/>
      <c r="W237" s="143"/>
      <c r="X237" s="143"/>
      <c r="Y237" s="143"/>
      <c r="Z237" s="143"/>
      <c r="AA237" s="143"/>
      <c r="AB237" s="143"/>
      <c r="AC237" s="143"/>
      <c r="AD237" s="143"/>
      <c r="AE237" s="143"/>
      <c r="AF237" s="143"/>
      <c r="AG237" s="143"/>
      <c r="AH237" s="143"/>
      <c r="AI237" s="143"/>
      <c r="AJ237" s="143"/>
    </row>
    <row r="238" spans="1:36" ht="16.5" customHeight="1" x14ac:dyDescent="0.3">
      <c r="A238" s="154"/>
      <c r="B238" s="149"/>
      <c r="C238" s="245"/>
      <c r="D238" s="149"/>
      <c r="E238" s="149"/>
      <c r="F238" s="149"/>
      <c r="G238" s="149"/>
      <c r="H238" s="149"/>
      <c r="I238" s="149"/>
      <c r="J238" s="149"/>
      <c r="K238" s="149"/>
      <c r="L238" s="149"/>
      <c r="M238" s="149"/>
      <c r="N238" s="149"/>
      <c r="O238" s="149"/>
      <c r="P238" s="149"/>
      <c r="Q238" s="143"/>
      <c r="R238" s="143"/>
      <c r="S238" s="143"/>
      <c r="T238" s="143"/>
      <c r="U238" s="143"/>
      <c r="V238" s="143"/>
      <c r="W238" s="143"/>
      <c r="X238" s="143"/>
      <c r="Y238" s="143"/>
      <c r="Z238" s="143"/>
      <c r="AA238" s="143"/>
      <c r="AB238" s="143"/>
      <c r="AC238" s="143"/>
      <c r="AD238" s="143"/>
      <c r="AE238" s="143"/>
      <c r="AF238" s="143"/>
      <c r="AG238" s="143"/>
      <c r="AH238" s="143"/>
      <c r="AI238" s="143"/>
      <c r="AJ238" s="143"/>
    </row>
    <row r="239" spans="1:36" ht="16.5" customHeight="1" x14ac:dyDescent="0.3">
      <c r="A239" s="154"/>
      <c r="B239" s="149"/>
      <c r="C239" s="245"/>
      <c r="D239" s="149"/>
      <c r="E239" s="149"/>
      <c r="F239" s="149"/>
      <c r="G239" s="149"/>
      <c r="H239" s="149"/>
      <c r="I239" s="149"/>
      <c r="J239" s="149"/>
      <c r="K239" s="149"/>
      <c r="L239" s="149"/>
      <c r="M239" s="149"/>
      <c r="N239" s="149"/>
      <c r="O239" s="149"/>
      <c r="P239" s="149"/>
      <c r="Q239" s="143"/>
      <c r="R239" s="143"/>
      <c r="S239" s="143"/>
      <c r="T239" s="143"/>
      <c r="U239" s="143"/>
      <c r="V239" s="143"/>
      <c r="W239" s="143"/>
      <c r="X239" s="143"/>
      <c r="Y239" s="143"/>
      <c r="Z239" s="143"/>
      <c r="AA239" s="143"/>
      <c r="AB239" s="143"/>
      <c r="AC239" s="143"/>
      <c r="AD239" s="143"/>
      <c r="AE239" s="143"/>
      <c r="AF239" s="143"/>
      <c r="AG239" s="143"/>
      <c r="AH239" s="143"/>
      <c r="AI239" s="143"/>
      <c r="AJ239" s="143"/>
    </row>
    <row r="240" spans="1:36" ht="16.5" customHeight="1" x14ac:dyDescent="0.3">
      <c r="A240" s="154"/>
      <c r="B240" s="149"/>
      <c r="C240" s="245"/>
      <c r="D240" s="149"/>
      <c r="E240" s="149"/>
      <c r="F240" s="149"/>
      <c r="G240" s="149"/>
      <c r="H240" s="149"/>
      <c r="I240" s="149"/>
      <c r="J240" s="149"/>
      <c r="K240" s="149"/>
      <c r="L240" s="149"/>
      <c r="M240" s="149"/>
      <c r="N240" s="149"/>
      <c r="O240" s="149"/>
      <c r="P240" s="149"/>
      <c r="Q240" s="143"/>
      <c r="R240" s="143"/>
      <c r="S240" s="143"/>
      <c r="T240" s="143"/>
      <c r="U240" s="143"/>
      <c r="V240" s="143"/>
      <c r="W240" s="143"/>
      <c r="X240" s="143"/>
      <c r="Y240" s="143"/>
      <c r="Z240" s="143"/>
      <c r="AA240" s="143"/>
      <c r="AB240" s="143"/>
      <c r="AC240" s="143"/>
      <c r="AD240" s="143"/>
      <c r="AE240" s="143"/>
      <c r="AF240" s="143"/>
      <c r="AG240" s="143"/>
      <c r="AH240" s="143"/>
      <c r="AI240" s="143"/>
      <c r="AJ240" s="143"/>
    </row>
    <row r="241" spans="1:36" ht="16.5" customHeight="1" x14ac:dyDescent="0.3">
      <c r="A241" s="154"/>
      <c r="B241" s="149"/>
      <c r="C241" s="245"/>
      <c r="D241" s="149"/>
      <c r="E241" s="149"/>
      <c r="F241" s="149"/>
      <c r="G241" s="149"/>
      <c r="H241" s="149"/>
      <c r="I241" s="149"/>
      <c r="J241" s="149"/>
      <c r="K241" s="149"/>
      <c r="L241" s="149"/>
      <c r="M241" s="149"/>
      <c r="N241" s="149"/>
      <c r="O241" s="149"/>
      <c r="P241" s="149"/>
      <c r="Q241" s="143"/>
      <c r="R241" s="143"/>
      <c r="S241" s="143"/>
      <c r="T241" s="143"/>
      <c r="U241" s="143"/>
      <c r="V241" s="143"/>
      <c r="W241" s="143"/>
      <c r="X241" s="143"/>
      <c r="Y241" s="143"/>
      <c r="Z241" s="143"/>
      <c r="AA241" s="143"/>
      <c r="AB241" s="143"/>
      <c r="AC241" s="143"/>
      <c r="AD241" s="143"/>
      <c r="AE241" s="143"/>
      <c r="AF241" s="143"/>
      <c r="AG241" s="143"/>
      <c r="AH241" s="143"/>
      <c r="AI241" s="143"/>
      <c r="AJ241" s="143"/>
    </row>
    <row r="242" spans="1:36" ht="16.5" customHeight="1" x14ac:dyDescent="0.3">
      <c r="A242" s="154"/>
      <c r="B242" s="149"/>
      <c r="C242" s="245"/>
      <c r="D242" s="149"/>
      <c r="E242" s="149"/>
      <c r="F242" s="149"/>
      <c r="G242" s="149"/>
      <c r="H242" s="149"/>
      <c r="I242" s="149"/>
      <c r="J242" s="149"/>
      <c r="K242" s="149"/>
      <c r="L242" s="149"/>
      <c r="M242" s="149"/>
      <c r="N242" s="149"/>
      <c r="O242" s="149"/>
      <c r="P242" s="149"/>
      <c r="Q242" s="143"/>
      <c r="R242" s="143"/>
      <c r="S242" s="143"/>
      <c r="T242" s="143"/>
      <c r="U242" s="143"/>
      <c r="V242" s="143"/>
      <c r="W242" s="143"/>
      <c r="X242" s="143"/>
      <c r="Y242" s="143"/>
      <c r="Z242" s="143"/>
      <c r="AA242" s="143"/>
      <c r="AB242" s="143"/>
      <c r="AC242" s="143"/>
      <c r="AD242" s="143"/>
      <c r="AE242" s="143"/>
      <c r="AF242" s="143"/>
      <c r="AG242" s="143"/>
      <c r="AH242" s="143"/>
      <c r="AI242" s="143"/>
      <c r="AJ242" s="143"/>
    </row>
    <row r="243" spans="1:36" ht="16.5" customHeight="1" x14ac:dyDescent="0.3">
      <c r="A243" s="154"/>
      <c r="B243" s="149"/>
      <c r="C243" s="245"/>
      <c r="D243" s="149"/>
      <c r="E243" s="149"/>
      <c r="F243" s="149"/>
      <c r="G243" s="149"/>
      <c r="H243" s="149"/>
      <c r="I243" s="149"/>
      <c r="J243" s="149"/>
      <c r="K243" s="149"/>
      <c r="L243" s="149"/>
      <c r="M243" s="149"/>
      <c r="N243" s="149"/>
      <c r="O243" s="149"/>
      <c r="P243" s="149"/>
      <c r="Q243" s="143"/>
      <c r="R243" s="143"/>
      <c r="S243" s="143"/>
      <c r="T243" s="143"/>
      <c r="U243" s="143"/>
      <c r="V243" s="143"/>
      <c r="W243" s="143"/>
      <c r="X243" s="143"/>
      <c r="Y243" s="143"/>
      <c r="Z243" s="143"/>
      <c r="AA243" s="143"/>
      <c r="AB243" s="143"/>
      <c r="AC243" s="143"/>
      <c r="AD243" s="143"/>
      <c r="AE243" s="143"/>
      <c r="AF243" s="143"/>
      <c r="AG243" s="143"/>
      <c r="AH243" s="143"/>
      <c r="AI243" s="143"/>
      <c r="AJ243" s="143"/>
    </row>
    <row r="244" spans="1:36" ht="16.5" customHeight="1" x14ac:dyDescent="0.3">
      <c r="A244" s="154"/>
      <c r="B244" s="149"/>
      <c r="C244" s="245"/>
      <c r="D244" s="149"/>
      <c r="E244" s="149"/>
      <c r="F244" s="149"/>
      <c r="G244" s="149"/>
      <c r="H244" s="149"/>
      <c r="I244" s="149"/>
      <c r="J244" s="149"/>
      <c r="K244" s="149"/>
      <c r="L244" s="149"/>
      <c r="M244" s="149"/>
      <c r="N244" s="149"/>
      <c r="O244" s="149"/>
      <c r="P244" s="149"/>
      <c r="Q244" s="143"/>
      <c r="R244" s="143"/>
      <c r="S244" s="143"/>
      <c r="T244" s="143"/>
      <c r="U244" s="143"/>
      <c r="V244" s="143"/>
      <c r="W244" s="143"/>
      <c r="X244" s="143"/>
      <c r="Y244" s="143"/>
      <c r="Z244" s="143"/>
      <c r="AA244" s="143"/>
      <c r="AB244" s="143"/>
      <c r="AC244" s="143"/>
      <c r="AD244" s="143"/>
      <c r="AE244" s="143"/>
      <c r="AF244" s="143"/>
      <c r="AG244" s="143"/>
      <c r="AH244" s="143"/>
      <c r="AI244" s="143"/>
      <c r="AJ244" s="143"/>
    </row>
    <row r="245" spans="1:36" ht="16.5" customHeight="1" x14ac:dyDescent="0.3">
      <c r="A245" s="154"/>
      <c r="B245" s="149"/>
      <c r="C245" s="245"/>
      <c r="D245" s="149"/>
      <c r="E245" s="149"/>
      <c r="F245" s="149"/>
      <c r="G245" s="149"/>
      <c r="H245" s="149"/>
      <c r="I245" s="149"/>
      <c r="J245" s="149"/>
      <c r="K245" s="149"/>
      <c r="L245" s="149"/>
      <c r="M245" s="149"/>
      <c r="N245" s="149"/>
      <c r="O245" s="149"/>
      <c r="P245" s="149"/>
      <c r="Q245" s="143"/>
      <c r="R245" s="143"/>
      <c r="S245" s="143"/>
      <c r="T245" s="143"/>
      <c r="U245" s="143"/>
      <c r="V245" s="143"/>
      <c r="W245" s="143"/>
      <c r="X245" s="143"/>
      <c r="Y245" s="143"/>
      <c r="Z245" s="143"/>
      <c r="AA245" s="143"/>
      <c r="AB245" s="143"/>
      <c r="AC245" s="143"/>
      <c r="AD245" s="143"/>
      <c r="AE245" s="143"/>
      <c r="AF245" s="143"/>
      <c r="AG245" s="143"/>
      <c r="AH245" s="143"/>
      <c r="AI245" s="143"/>
      <c r="AJ245" s="143"/>
    </row>
    <row r="246" spans="1:36" ht="16.5" customHeight="1" x14ac:dyDescent="0.3">
      <c r="A246" s="154"/>
      <c r="B246" s="149"/>
      <c r="C246" s="245"/>
      <c r="D246" s="149"/>
      <c r="E246" s="149"/>
      <c r="F246" s="149"/>
      <c r="G246" s="149"/>
      <c r="H246" s="149"/>
      <c r="I246" s="149"/>
      <c r="J246" s="149"/>
      <c r="K246" s="149"/>
      <c r="L246" s="149"/>
      <c r="M246" s="149"/>
      <c r="N246" s="149"/>
      <c r="O246" s="149"/>
      <c r="P246" s="149"/>
      <c r="Q246" s="143"/>
      <c r="R246" s="143"/>
      <c r="S246" s="143"/>
      <c r="T246" s="143"/>
      <c r="U246" s="143"/>
      <c r="V246" s="143"/>
      <c r="W246" s="143"/>
      <c r="X246" s="143"/>
      <c r="Y246" s="143"/>
      <c r="Z246" s="143"/>
      <c r="AA246" s="143"/>
      <c r="AB246" s="143"/>
      <c r="AC246" s="143"/>
      <c r="AD246" s="143"/>
      <c r="AE246" s="143"/>
      <c r="AF246" s="143"/>
      <c r="AG246" s="143"/>
      <c r="AH246" s="143"/>
      <c r="AI246" s="143"/>
      <c r="AJ246" s="143"/>
    </row>
    <row r="247" spans="1:36" ht="16.5" customHeight="1" x14ac:dyDescent="0.3">
      <c r="A247" s="154"/>
      <c r="B247" s="149"/>
      <c r="C247" s="245"/>
      <c r="D247" s="149"/>
      <c r="E247" s="149"/>
      <c r="F247" s="149"/>
      <c r="G247" s="149"/>
      <c r="H247" s="149"/>
      <c r="I247" s="149"/>
      <c r="J247" s="149"/>
      <c r="K247" s="149"/>
      <c r="L247" s="149"/>
      <c r="M247" s="149"/>
      <c r="N247" s="149"/>
      <c r="O247" s="149"/>
      <c r="P247" s="149"/>
      <c r="Q247" s="143"/>
      <c r="R247" s="143"/>
      <c r="S247" s="143"/>
      <c r="T247" s="143"/>
      <c r="U247" s="143"/>
      <c r="V247" s="143"/>
      <c r="W247" s="143"/>
      <c r="X247" s="143"/>
      <c r="Y247" s="143"/>
      <c r="Z247" s="143"/>
      <c r="AA247" s="143"/>
      <c r="AB247" s="143"/>
      <c r="AC247" s="143"/>
      <c r="AD247" s="143"/>
      <c r="AE247" s="143"/>
      <c r="AF247" s="143"/>
      <c r="AG247" s="143"/>
      <c r="AH247" s="143"/>
      <c r="AI247" s="143"/>
      <c r="AJ247" s="143"/>
    </row>
    <row r="248" spans="1:36" ht="16.5" customHeight="1" x14ac:dyDescent="0.3">
      <c r="A248" s="154"/>
      <c r="B248" s="149"/>
      <c r="C248" s="245"/>
      <c r="D248" s="149"/>
      <c r="E248" s="149"/>
      <c r="F248" s="149"/>
      <c r="G248" s="149"/>
      <c r="H248" s="149"/>
      <c r="I248" s="149"/>
      <c r="J248" s="149"/>
      <c r="K248" s="149"/>
      <c r="L248" s="149"/>
      <c r="M248" s="149"/>
      <c r="N248" s="149"/>
      <c r="O248" s="149"/>
      <c r="P248" s="149"/>
      <c r="Q248" s="143"/>
      <c r="R248" s="143"/>
      <c r="S248" s="143"/>
      <c r="T248" s="143"/>
      <c r="U248" s="143"/>
      <c r="V248" s="143"/>
      <c r="W248" s="143"/>
      <c r="X248" s="143"/>
      <c r="Y248" s="143"/>
      <c r="Z248" s="143"/>
      <c r="AA248" s="143"/>
      <c r="AB248" s="143"/>
      <c r="AC248" s="143"/>
      <c r="AD248" s="143"/>
      <c r="AE248" s="143"/>
      <c r="AF248" s="143"/>
      <c r="AG248" s="143"/>
      <c r="AH248" s="143"/>
      <c r="AI248" s="143"/>
      <c r="AJ248" s="143"/>
    </row>
    <row r="249" spans="1:36" ht="16.5" customHeight="1" x14ac:dyDescent="0.3">
      <c r="A249" s="154"/>
      <c r="B249" s="149"/>
      <c r="C249" s="245"/>
      <c r="D249" s="149"/>
      <c r="E249" s="149"/>
      <c r="F249" s="149"/>
      <c r="G249" s="149"/>
      <c r="H249" s="149"/>
      <c r="I249" s="149"/>
      <c r="J249" s="149"/>
      <c r="K249" s="149"/>
      <c r="L249" s="149"/>
      <c r="M249" s="149"/>
      <c r="N249" s="149"/>
      <c r="O249" s="149"/>
      <c r="P249" s="149"/>
      <c r="Q249" s="143"/>
      <c r="R249" s="143"/>
      <c r="S249" s="143"/>
      <c r="T249" s="143"/>
      <c r="U249" s="143"/>
      <c r="V249" s="143"/>
      <c r="W249" s="143"/>
      <c r="X249" s="143"/>
      <c r="Y249" s="143"/>
      <c r="Z249" s="143"/>
      <c r="AA249" s="143"/>
      <c r="AB249" s="143"/>
      <c r="AC249" s="143"/>
      <c r="AD249" s="143"/>
      <c r="AE249" s="143"/>
      <c r="AF249" s="143"/>
      <c r="AG249" s="143"/>
      <c r="AH249" s="143"/>
      <c r="AI249" s="143"/>
      <c r="AJ249" s="143"/>
    </row>
    <row r="250" spans="1:36" ht="16.5" customHeight="1" x14ac:dyDescent="0.3">
      <c r="A250" s="154"/>
      <c r="B250" s="149"/>
      <c r="C250" s="245"/>
      <c r="D250" s="149"/>
      <c r="E250" s="149"/>
      <c r="F250" s="149"/>
      <c r="G250" s="149"/>
      <c r="H250" s="149"/>
      <c r="I250" s="149"/>
      <c r="J250" s="149"/>
      <c r="K250" s="149"/>
      <c r="L250" s="149"/>
      <c r="M250" s="149"/>
      <c r="N250" s="149"/>
      <c r="O250" s="149"/>
      <c r="P250" s="149"/>
      <c r="Q250" s="143"/>
      <c r="R250" s="143"/>
      <c r="S250" s="143"/>
      <c r="T250" s="143"/>
      <c r="U250" s="143"/>
      <c r="V250" s="143"/>
      <c r="W250" s="143"/>
      <c r="X250" s="143"/>
      <c r="Y250" s="143"/>
      <c r="Z250" s="143"/>
      <c r="AA250" s="143"/>
      <c r="AB250" s="143"/>
      <c r="AC250" s="143"/>
      <c r="AD250" s="143"/>
      <c r="AE250" s="143"/>
      <c r="AF250" s="143"/>
      <c r="AG250" s="143"/>
      <c r="AH250" s="143"/>
      <c r="AI250" s="143"/>
      <c r="AJ250" s="143"/>
    </row>
    <row r="251" spans="1:36" ht="16.5" customHeight="1" x14ac:dyDescent="0.3">
      <c r="A251" s="154"/>
      <c r="B251" s="149"/>
      <c r="C251" s="245"/>
      <c r="D251" s="149"/>
      <c r="E251" s="149"/>
      <c r="F251" s="149"/>
      <c r="G251" s="149"/>
      <c r="H251" s="149"/>
      <c r="I251" s="149"/>
      <c r="J251" s="149"/>
      <c r="K251" s="149"/>
      <c r="L251" s="149"/>
      <c r="M251" s="149"/>
      <c r="N251" s="149"/>
      <c r="O251" s="149"/>
      <c r="P251" s="149"/>
      <c r="Q251" s="143"/>
      <c r="R251" s="143"/>
      <c r="S251" s="143"/>
      <c r="T251" s="143"/>
      <c r="U251" s="143"/>
      <c r="V251" s="143"/>
      <c r="W251" s="143"/>
      <c r="X251" s="143"/>
      <c r="Y251" s="143"/>
      <c r="Z251" s="143"/>
      <c r="AA251" s="143"/>
      <c r="AB251" s="143"/>
      <c r="AC251" s="143"/>
      <c r="AD251" s="143"/>
      <c r="AE251" s="143"/>
      <c r="AF251" s="143"/>
      <c r="AG251" s="143"/>
      <c r="AH251" s="143"/>
      <c r="AI251" s="143"/>
      <c r="AJ251" s="143"/>
    </row>
    <row r="252" spans="1:36" ht="16.5" customHeight="1" x14ac:dyDescent="0.3">
      <c r="A252" s="154"/>
      <c r="B252" s="149"/>
      <c r="C252" s="245"/>
      <c r="D252" s="149"/>
      <c r="E252" s="149"/>
      <c r="F252" s="149"/>
      <c r="G252" s="149"/>
      <c r="H252" s="149"/>
      <c r="I252" s="149"/>
      <c r="J252" s="149"/>
      <c r="K252" s="149"/>
      <c r="L252" s="149"/>
      <c r="M252" s="149"/>
      <c r="N252" s="149"/>
      <c r="O252" s="149"/>
      <c r="P252" s="149"/>
      <c r="Q252" s="143"/>
      <c r="R252" s="143"/>
      <c r="S252" s="143"/>
      <c r="T252" s="143"/>
      <c r="U252" s="143"/>
      <c r="V252" s="143"/>
      <c r="W252" s="143"/>
      <c r="X252" s="143"/>
      <c r="Y252" s="143"/>
      <c r="Z252" s="143"/>
      <c r="AA252" s="143"/>
      <c r="AB252" s="143"/>
      <c r="AC252" s="143"/>
      <c r="AD252" s="143"/>
      <c r="AE252" s="143"/>
      <c r="AF252" s="143"/>
      <c r="AG252" s="143"/>
      <c r="AH252" s="143"/>
      <c r="AI252" s="143"/>
      <c r="AJ252" s="143"/>
    </row>
    <row r="253" spans="1:36" ht="16.5" customHeight="1" x14ac:dyDescent="0.3">
      <c r="A253" s="154"/>
      <c r="B253" s="149"/>
      <c r="C253" s="245"/>
      <c r="D253" s="149"/>
      <c r="E253" s="149"/>
      <c r="F253" s="149"/>
      <c r="G253" s="149"/>
      <c r="H253" s="149"/>
      <c r="I253" s="149"/>
      <c r="J253" s="149"/>
      <c r="K253" s="149"/>
      <c r="L253" s="149"/>
      <c r="M253" s="149"/>
      <c r="N253" s="149"/>
      <c r="O253" s="149"/>
      <c r="P253" s="149"/>
      <c r="Q253" s="143"/>
      <c r="R253" s="143"/>
      <c r="S253" s="143"/>
      <c r="T253" s="143"/>
      <c r="U253" s="143"/>
      <c r="V253" s="143"/>
      <c r="W253" s="143"/>
      <c r="X253" s="143"/>
      <c r="Y253" s="143"/>
      <c r="Z253" s="143"/>
      <c r="AA253" s="143"/>
      <c r="AB253" s="143"/>
      <c r="AC253" s="143"/>
      <c r="AD253" s="143"/>
      <c r="AE253" s="143"/>
      <c r="AF253" s="143"/>
      <c r="AG253" s="143"/>
      <c r="AH253" s="143"/>
      <c r="AI253" s="143"/>
      <c r="AJ253" s="143"/>
    </row>
    <row r="254" spans="1:36" ht="16.5" customHeight="1" x14ac:dyDescent="0.3">
      <c r="A254" s="154"/>
      <c r="B254" s="149"/>
      <c r="C254" s="245"/>
      <c r="D254" s="149"/>
      <c r="E254" s="149"/>
      <c r="F254" s="149"/>
      <c r="G254" s="149"/>
      <c r="H254" s="149"/>
      <c r="I254" s="149"/>
      <c r="J254" s="149"/>
      <c r="K254" s="149"/>
      <c r="L254" s="149"/>
      <c r="M254" s="149"/>
      <c r="N254" s="149"/>
      <c r="O254" s="149"/>
      <c r="P254" s="149"/>
      <c r="Q254" s="143"/>
      <c r="R254" s="143"/>
      <c r="S254" s="143"/>
      <c r="T254" s="143"/>
      <c r="U254" s="143"/>
      <c r="V254" s="143"/>
      <c r="W254" s="143"/>
      <c r="X254" s="143"/>
      <c r="Y254" s="143"/>
      <c r="Z254" s="143"/>
      <c r="AA254" s="143"/>
      <c r="AB254" s="143"/>
      <c r="AC254" s="143"/>
      <c r="AD254" s="143"/>
      <c r="AE254" s="143"/>
      <c r="AF254" s="143"/>
      <c r="AG254" s="143"/>
      <c r="AH254" s="143"/>
      <c r="AI254" s="143"/>
      <c r="AJ254" s="143"/>
    </row>
    <row r="255" spans="1:36" ht="16.5" customHeight="1" x14ac:dyDescent="0.3">
      <c r="A255" s="154"/>
      <c r="B255" s="149"/>
      <c r="C255" s="245"/>
      <c r="D255" s="149"/>
      <c r="E255" s="149"/>
      <c r="F255" s="149"/>
      <c r="G255" s="149"/>
      <c r="H255" s="149"/>
      <c r="I255" s="149"/>
      <c r="J255" s="149"/>
      <c r="K255" s="149"/>
      <c r="L255" s="149"/>
      <c r="M255" s="149"/>
      <c r="N255" s="149"/>
      <c r="O255" s="149"/>
      <c r="P255" s="149"/>
      <c r="Q255" s="143"/>
      <c r="R255" s="143"/>
      <c r="S255" s="143"/>
      <c r="T255" s="143"/>
      <c r="U255" s="143"/>
      <c r="V255" s="143"/>
      <c r="W255" s="143"/>
      <c r="X255" s="143"/>
      <c r="Y255" s="143"/>
      <c r="Z255" s="143"/>
      <c r="AA255" s="143"/>
      <c r="AB255" s="143"/>
      <c r="AC255" s="143"/>
      <c r="AD255" s="143"/>
      <c r="AE255" s="143"/>
      <c r="AF255" s="143"/>
      <c r="AG255" s="143"/>
      <c r="AH255" s="143"/>
      <c r="AI255" s="143"/>
      <c r="AJ255" s="143"/>
    </row>
    <row r="256" spans="1:36" ht="16.5" customHeight="1" x14ac:dyDescent="0.3">
      <c r="A256" s="154"/>
      <c r="B256" s="149"/>
      <c r="C256" s="245"/>
      <c r="D256" s="149"/>
      <c r="E256" s="149"/>
      <c r="F256" s="149"/>
      <c r="G256" s="149"/>
      <c r="H256" s="149"/>
      <c r="I256" s="149"/>
      <c r="J256" s="149"/>
      <c r="K256" s="149"/>
      <c r="L256" s="149"/>
      <c r="M256" s="149"/>
      <c r="N256" s="149"/>
      <c r="O256" s="149"/>
      <c r="P256" s="149"/>
      <c r="Q256" s="143"/>
      <c r="R256" s="143"/>
      <c r="S256" s="143"/>
      <c r="T256" s="143"/>
      <c r="U256" s="143"/>
      <c r="V256" s="143"/>
      <c r="W256" s="143"/>
      <c r="X256" s="143"/>
      <c r="Y256" s="143"/>
      <c r="Z256" s="143"/>
      <c r="AA256" s="143"/>
      <c r="AB256" s="143"/>
      <c r="AC256" s="143"/>
      <c r="AD256" s="143"/>
      <c r="AE256" s="143"/>
      <c r="AF256" s="143"/>
      <c r="AG256" s="143"/>
      <c r="AH256" s="143"/>
      <c r="AI256" s="143"/>
      <c r="AJ256" s="143"/>
    </row>
    <row r="257" spans="1:36" ht="16.5" customHeight="1" x14ac:dyDescent="0.3">
      <c r="A257" s="154"/>
      <c r="B257" s="149"/>
      <c r="C257" s="245"/>
      <c r="D257" s="149"/>
      <c r="E257" s="149"/>
      <c r="F257" s="149"/>
      <c r="G257" s="149"/>
      <c r="H257" s="149"/>
      <c r="I257" s="149"/>
      <c r="J257" s="149"/>
      <c r="K257" s="149"/>
      <c r="L257" s="149"/>
      <c r="M257" s="149"/>
      <c r="N257" s="149"/>
      <c r="O257" s="149"/>
      <c r="P257" s="149"/>
      <c r="Q257" s="143"/>
      <c r="R257" s="143"/>
      <c r="S257" s="143"/>
      <c r="T257" s="143"/>
      <c r="U257" s="143"/>
      <c r="V257" s="143"/>
      <c r="W257" s="143"/>
      <c r="X257" s="143"/>
      <c r="Y257" s="143"/>
      <c r="Z257" s="143"/>
      <c r="AA257" s="143"/>
      <c r="AB257" s="143"/>
      <c r="AC257" s="143"/>
      <c r="AD257" s="143"/>
      <c r="AE257" s="143"/>
      <c r="AF257" s="143"/>
      <c r="AG257" s="143"/>
      <c r="AH257" s="143"/>
      <c r="AI257" s="143"/>
      <c r="AJ257" s="143"/>
    </row>
    <row r="258" spans="1:36" ht="16.5" customHeight="1" x14ac:dyDescent="0.3">
      <c r="A258" s="154"/>
      <c r="B258" s="149"/>
      <c r="C258" s="245"/>
      <c r="D258" s="149"/>
      <c r="E258" s="149"/>
      <c r="F258" s="149"/>
      <c r="G258" s="149"/>
      <c r="H258" s="149"/>
      <c r="I258" s="149"/>
      <c r="J258" s="149"/>
      <c r="K258" s="149"/>
      <c r="L258" s="149"/>
      <c r="M258" s="149"/>
      <c r="N258" s="149"/>
      <c r="O258" s="149"/>
      <c r="P258" s="149"/>
      <c r="Q258" s="143"/>
      <c r="R258" s="143"/>
      <c r="S258" s="143"/>
      <c r="T258" s="143"/>
      <c r="U258" s="143"/>
      <c r="V258" s="143"/>
      <c r="W258" s="143"/>
      <c r="X258" s="143"/>
      <c r="Y258" s="143"/>
      <c r="Z258" s="143"/>
      <c r="AA258" s="143"/>
      <c r="AB258" s="143"/>
      <c r="AC258" s="143"/>
      <c r="AD258" s="143"/>
      <c r="AE258" s="143"/>
      <c r="AF258" s="143"/>
      <c r="AG258" s="143"/>
      <c r="AH258" s="143"/>
      <c r="AI258" s="143"/>
      <c r="AJ258" s="143"/>
    </row>
    <row r="259" spans="1:36" ht="16.5" customHeight="1" x14ac:dyDescent="0.3">
      <c r="A259" s="154"/>
      <c r="B259" s="149"/>
      <c r="C259" s="245"/>
      <c r="D259" s="149"/>
      <c r="E259" s="149"/>
      <c r="F259" s="149"/>
      <c r="G259" s="149"/>
      <c r="H259" s="149"/>
      <c r="I259" s="149"/>
      <c r="J259" s="149"/>
      <c r="K259" s="149"/>
      <c r="L259" s="149"/>
      <c r="M259" s="149"/>
      <c r="N259" s="149"/>
      <c r="O259" s="149"/>
      <c r="P259" s="149"/>
      <c r="Q259" s="143"/>
      <c r="R259" s="143"/>
      <c r="S259" s="143"/>
      <c r="T259" s="143"/>
      <c r="U259" s="143"/>
      <c r="V259" s="143"/>
      <c r="W259" s="143"/>
      <c r="X259" s="143"/>
      <c r="Y259" s="143"/>
      <c r="Z259" s="143"/>
      <c r="AA259" s="143"/>
      <c r="AB259" s="143"/>
      <c r="AC259" s="143"/>
      <c r="AD259" s="143"/>
      <c r="AE259" s="143"/>
      <c r="AF259" s="143"/>
      <c r="AG259" s="143"/>
      <c r="AH259" s="143"/>
      <c r="AI259" s="143"/>
      <c r="AJ259" s="143"/>
    </row>
    <row r="260" spans="1:36" ht="16.5" customHeight="1" x14ac:dyDescent="0.3">
      <c r="A260" s="154"/>
      <c r="B260" s="149"/>
      <c r="C260" s="245"/>
      <c r="D260" s="149"/>
      <c r="E260" s="149"/>
      <c r="F260" s="149"/>
      <c r="G260" s="149"/>
      <c r="H260" s="149"/>
      <c r="I260" s="149"/>
      <c r="J260" s="149"/>
      <c r="K260" s="149"/>
      <c r="L260" s="149"/>
      <c r="M260" s="149"/>
      <c r="N260" s="149"/>
      <c r="O260" s="149"/>
      <c r="P260" s="149"/>
      <c r="Q260" s="143"/>
      <c r="R260" s="143"/>
      <c r="S260" s="143"/>
      <c r="T260" s="143"/>
      <c r="U260" s="143"/>
      <c r="V260" s="143"/>
      <c r="W260" s="143"/>
      <c r="X260" s="143"/>
      <c r="Y260" s="143"/>
      <c r="Z260" s="143"/>
      <c r="AA260" s="143"/>
      <c r="AB260" s="143"/>
      <c r="AC260" s="143"/>
      <c r="AD260" s="143"/>
      <c r="AE260" s="143"/>
      <c r="AF260" s="143"/>
      <c r="AG260" s="143"/>
      <c r="AH260" s="143"/>
      <c r="AI260" s="143"/>
      <c r="AJ260" s="143"/>
    </row>
    <row r="261" spans="1:36" ht="16.5" customHeight="1" x14ac:dyDescent="0.3">
      <c r="A261" s="154"/>
      <c r="B261" s="149"/>
      <c r="C261" s="245"/>
      <c r="D261" s="149"/>
      <c r="E261" s="149"/>
      <c r="F261" s="149"/>
      <c r="G261" s="149"/>
      <c r="H261" s="149"/>
      <c r="I261" s="149"/>
      <c r="J261" s="149"/>
      <c r="K261" s="149"/>
      <c r="L261" s="149"/>
      <c r="M261" s="149"/>
      <c r="N261" s="149"/>
      <c r="O261" s="149"/>
      <c r="P261" s="149"/>
      <c r="Q261" s="143"/>
      <c r="R261" s="143"/>
      <c r="S261" s="143"/>
      <c r="T261" s="143"/>
      <c r="U261" s="143"/>
      <c r="V261" s="143"/>
      <c r="W261" s="143"/>
      <c r="X261" s="143"/>
      <c r="Y261" s="143"/>
      <c r="Z261" s="143"/>
      <c r="AA261" s="143"/>
      <c r="AB261" s="143"/>
      <c r="AC261" s="143"/>
      <c r="AD261" s="143"/>
      <c r="AE261" s="143"/>
      <c r="AF261" s="143"/>
      <c r="AG261" s="143"/>
      <c r="AH261" s="143"/>
      <c r="AI261" s="143"/>
      <c r="AJ261" s="143"/>
    </row>
    <row r="262" spans="1:36" ht="16.5" customHeight="1" x14ac:dyDescent="0.3">
      <c r="A262" s="154"/>
      <c r="B262" s="149"/>
      <c r="C262" s="245"/>
      <c r="D262" s="149"/>
      <c r="E262" s="149"/>
      <c r="F262" s="149"/>
      <c r="G262" s="149"/>
      <c r="H262" s="149"/>
      <c r="I262" s="149"/>
      <c r="J262" s="149"/>
      <c r="K262" s="149"/>
      <c r="L262" s="149"/>
      <c r="M262" s="149"/>
      <c r="N262" s="149"/>
      <c r="O262" s="149"/>
      <c r="P262" s="149"/>
      <c r="Q262" s="143"/>
      <c r="R262" s="143"/>
      <c r="S262" s="143"/>
      <c r="T262" s="143"/>
      <c r="U262" s="143"/>
      <c r="V262" s="143"/>
      <c r="W262" s="143"/>
      <c r="X262" s="143"/>
      <c r="Y262" s="143"/>
      <c r="Z262" s="143"/>
      <c r="AA262" s="143"/>
      <c r="AB262" s="143"/>
      <c r="AC262" s="143"/>
      <c r="AD262" s="143"/>
      <c r="AE262" s="143"/>
      <c r="AF262" s="143"/>
      <c r="AG262" s="143"/>
      <c r="AH262" s="143"/>
      <c r="AI262" s="143"/>
      <c r="AJ262" s="143"/>
    </row>
    <row r="263" spans="1:36" ht="16.5" customHeight="1" x14ac:dyDescent="0.3">
      <c r="A263" s="154"/>
      <c r="B263" s="149"/>
      <c r="C263" s="245"/>
      <c r="D263" s="149"/>
      <c r="E263" s="149"/>
      <c r="F263" s="149"/>
      <c r="G263" s="149"/>
      <c r="H263" s="149"/>
      <c r="I263" s="149"/>
      <c r="J263" s="149"/>
      <c r="K263" s="149"/>
      <c r="L263" s="149"/>
      <c r="M263" s="149"/>
      <c r="N263" s="149"/>
      <c r="O263" s="149"/>
      <c r="P263" s="149"/>
      <c r="Q263" s="143"/>
      <c r="R263" s="143"/>
      <c r="S263" s="143"/>
      <c r="T263" s="143"/>
      <c r="U263" s="143"/>
      <c r="V263" s="143"/>
      <c r="W263" s="143"/>
      <c r="X263" s="143"/>
      <c r="Y263" s="143"/>
      <c r="Z263" s="143"/>
      <c r="AA263" s="143"/>
      <c r="AB263" s="143"/>
      <c r="AC263" s="143"/>
      <c r="AD263" s="143"/>
      <c r="AE263" s="143"/>
      <c r="AF263" s="143"/>
      <c r="AG263" s="143"/>
      <c r="AH263" s="143"/>
      <c r="AI263" s="143"/>
      <c r="AJ263" s="143"/>
    </row>
    <row r="264" spans="1:36" ht="16.5" customHeight="1" x14ac:dyDescent="0.3">
      <c r="A264" s="154"/>
      <c r="B264" s="149"/>
      <c r="C264" s="245"/>
      <c r="D264" s="149"/>
      <c r="E264" s="149"/>
      <c r="F264" s="149"/>
      <c r="G264" s="149"/>
      <c r="H264" s="149"/>
      <c r="I264" s="149"/>
      <c r="J264" s="149"/>
      <c r="K264" s="149"/>
      <c r="L264" s="149"/>
      <c r="M264" s="149"/>
      <c r="N264" s="149"/>
      <c r="O264" s="149"/>
      <c r="P264" s="149"/>
      <c r="Q264" s="143"/>
      <c r="R264" s="143"/>
      <c r="S264" s="143"/>
      <c r="T264" s="143"/>
      <c r="U264" s="143"/>
      <c r="V264" s="143"/>
      <c r="W264" s="143"/>
      <c r="X264" s="143"/>
      <c r="Y264" s="143"/>
      <c r="Z264" s="143"/>
      <c r="AA264" s="143"/>
      <c r="AB264" s="143"/>
      <c r="AC264" s="143"/>
      <c r="AD264" s="143"/>
      <c r="AE264" s="143"/>
      <c r="AF264" s="143"/>
      <c r="AG264" s="143"/>
      <c r="AH264" s="143"/>
      <c r="AI264" s="143"/>
      <c r="AJ264" s="143"/>
    </row>
    <row r="265" spans="1:36" ht="16.5" customHeight="1" x14ac:dyDescent="0.3">
      <c r="A265" s="154"/>
      <c r="B265" s="149"/>
      <c r="C265" s="245"/>
      <c r="D265" s="149"/>
      <c r="E265" s="149"/>
      <c r="F265" s="149"/>
      <c r="G265" s="149"/>
      <c r="H265" s="149"/>
      <c r="I265" s="149"/>
      <c r="J265" s="149"/>
      <c r="K265" s="149"/>
      <c r="L265" s="149"/>
      <c r="M265" s="149"/>
      <c r="N265" s="149"/>
      <c r="O265" s="149"/>
      <c r="P265" s="149"/>
      <c r="Q265" s="143"/>
      <c r="R265" s="143"/>
      <c r="S265" s="143"/>
      <c r="T265" s="143"/>
      <c r="U265" s="143"/>
      <c r="V265" s="143"/>
      <c r="W265" s="143"/>
      <c r="X265" s="143"/>
      <c r="Y265" s="143"/>
      <c r="Z265" s="143"/>
      <c r="AA265" s="143"/>
      <c r="AB265" s="143"/>
      <c r="AC265" s="143"/>
      <c r="AD265" s="143"/>
      <c r="AE265" s="143"/>
      <c r="AF265" s="143"/>
      <c r="AG265" s="143"/>
      <c r="AH265" s="143"/>
      <c r="AI265" s="143"/>
      <c r="AJ265" s="143"/>
    </row>
    <row r="266" spans="1:36" ht="16.5" customHeight="1" x14ac:dyDescent="0.3">
      <c r="A266" s="154"/>
      <c r="B266" s="149"/>
      <c r="C266" s="245"/>
      <c r="D266" s="149"/>
      <c r="E266" s="149"/>
      <c r="F266" s="149"/>
      <c r="G266" s="149"/>
      <c r="H266" s="149"/>
      <c r="I266" s="149"/>
      <c r="J266" s="149"/>
      <c r="K266" s="149"/>
      <c r="L266" s="149"/>
      <c r="M266" s="149"/>
      <c r="N266" s="149"/>
      <c r="O266" s="149"/>
      <c r="P266" s="149"/>
      <c r="Q266" s="143"/>
      <c r="R266" s="143"/>
      <c r="S266" s="143"/>
      <c r="T266" s="143"/>
      <c r="U266" s="143"/>
      <c r="V266" s="143"/>
      <c r="W266" s="143"/>
      <c r="X266" s="143"/>
      <c r="Y266" s="143"/>
      <c r="Z266" s="143"/>
      <c r="AA266" s="143"/>
      <c r="AB266" s="143"/>
      <c r="AC266" s="143"/>
      <c r="AD266" s="143"/>
      <c r="AE266" s="143"/>
      <c r="AF266" s="143"/>
      <c r="AG266" s="143"/>
      <c r="AH266" s="143"/>
      <c r="AI266" s="143"/>
      <c r="AJ266" s="143"/>
    </row>
    <row r="267" spans="1:36" ht="16.5" customHeight="1" x14ac:dyDescent="0.3">
      <c r="A267" s="154"/>
      <c r="B267" s="149"/>
      <c r="C267" s="245"/>
      <c r="D267" s="149"/>
      <c r="E267" s="149"/>
      <c r="F267" s="149"/>
      <c r="G267" s="149"/>
      <c r="H267" s="149"/>
      <c r="I267" s="149"/>
      <c r="J267" s="149"/>
      <c r="K267" s="149"/>
      <c r="L267" s="149"/>
      <c r="M267" s="149"/>
      <c r="N267" s="149"/>
      <c r="O267" s="149"/>
      <c r="P267" s="149"/>
      <c r="Q267" s="143"/>
      <c r="R267" s="143"/>
      <c r="S267" s="143"/>
      <c r="T267" s="143"/>
      <c r="U267" s="143"/>
      <c r="V267" s="143"/>
      <c r="W267" s="143"/>
      <c r="X267" s="143"/>
      <c r="Y267" s="143"/>
      <c r="Z267" s="143"/>
      <c r="AA267" s="143"/>
      <c r="AB267" s="143"/>
      <c r="AC267" s="143"/>
      <c r="AD267" s="143"/>
      <c r="AE267" s="143"/>
      <c r="AF267" s="143"/>
      <c r="AG267" s="143"/>
      <c r="AH267" s="143"/>
      <c r="AI267" s="143"/>
      <c r="AJ267" s="143"/>
    </row>
    <row r="268" spans="1:36" ht="16.5" customHeight="1" x14ac:dyDescent="0.3">
      <c r="A268" s="154"/>
      <c r="B268" s="149"/>
      <c r="C268" s="245"/>
      <c r="D268" s="149"/>
      <c r="E268" s="149"/>
      <c r="F268" s="149"/>
      <c r="G268" s="149"/>
      <c r="H268" s="149"/>
      <c r="I268" s="149"/>
      <c r="J268" s="149"/>
      <c r="K268" s="149"/>
      <c r="L268" s="149"/>
      <c r="M268" s="149"/>
      <c r="N268" s="149"/>
      <c r="O268" s="149"/>
      <c r="P268" s="149"/>
      <c r="Q268" s="143"/>
      <c r="R268" s="143"/>
      <c r="S268" s="143"/>
      <c r="T268" s="143"/>
      <c r="U268" s="143"/>
      <c r="V268" s="143"/>
      <c r="W268" s="143"/>
      <c r="X268" s="143"/>
      <c r="Y268" s="143"/>
      <c r="Z268" s="143"/>
      <c r="AA268" s="143"/>
      <c r="AB268" s="143"/>
      <c r="AC268" s="143"/>
      <c r="AD268" s="143"/>
      <c r="AE268" s="143"/>
      <c r="AF268" s="143"/>
      <c r="AG268" s="143"/>
      <c r="AH268" s="143"/>
      <c r="AI268" s="143"/>
      <c r="AJ268" s="143"/>
    </row>
    <row r="269" spans="1:36" ht="16.5" customHeight="1" x14ac:dyDescent="0.3">
      <c r="A269" s="154"/>
      <c r="B269" s="149"/>
      <c r="C269" s="245"/>
      <c r="D269" s="149"/>
      <c r="E269" s="149"/>
      <c r="F269" s="149"/>
      <c r="G269" s="149"/>
      <c r="H269" s="149"/>
      <c r="I269" s="149"/>
      <c r="J269" s="149"/>
      <c r="K269" s="149"/>
      <c r="L269" s="149"/>
      <c r="M269" s="149"/>
      <c r="N269" s="149"/>
      <c r="O269" s="149"/>
      <c r="P269" s="149"/>
      <c r="Q269" s="143"/>
      <c r="R269" s="143"/>
      <c r="S269" s="143"/>
      <c r="T269" s="143"/>
      <c r="U269" s="143"/>
      <c r="V269" s="143"/>
      <c r="W269" s="143"/>
      <c r="X269" s="143"/>
      <c r="Y269" s="143"/>
      <c r="Z269" s="143"/>
      <c r="AA269" s="143"/>
      <c r="AB269" s="143"/>
      <c r="AC269" s="143"/>
      <c r="AD269" s="143"/>
      <c r="AE269" s="143"/>
      <c r="AF269" s="143"/>
      <c r="AG269" s="143"/>
      <c r="AH269" s="143"/>
      <c r="AI269" s="143"/>
      <c r="AJ269" s="143"/>
    </row>
    <row r="270" spans="1:36" ht="16.5" customHeight="1" x14ac:dyDescent="0.3">
      <c r="A270" s="154"/>
      <c r="B270" s="149"/>
      <c r="C270" s="245"/>
      <c r="D270" s="149"/>
      <c r="E270" s="149"/>
      <c r="F270" s="149"/>
      <c r="G270" s="149"/>
      <c r="H270" s="149"/>
      <c r="I270" s="149"/>
      <c r="J270" s="149"/>
      <c r="K270" s="149"/>
      <c r="L270" s="149"/>
      <c r="M270" s="149"/>
      <c r="N270" s="149"/>
      <c r="O270" s="149"/>
      <c r="P270" s="149"/>
      <c r="Q270" s="143"/>
      <c r="R270" s="143"/>
      <c r="S270" s="143"/>
      <c r="T270" s="143"/>
      <c r="U270" s="143"/>
      <c r="V270" s="143"/>
      <c r="W270" s="143"/>
      <c r="X270" s="143"/>
      <c r="Y270" s="143"/>
      <c r="Z270" s="143"/>
      <c r="AA270" s="143"/>
      <c r="AB270" s="143"/>
      <c r="AC270" s="143"/>
      <c r="AD270" s="143"/>
      <c r="AE270" s="143"/>
      <c r="AF270" s="143"/>
      <c r="AG270" s="143"/>
      <c r="AH270" s="143"/>
      <c r="AI270" s="143"/>
      <c r="AJ270" s="143"/>
    </row>
    <row r="271" spans="1:36" ht="16.5" customHeight="1" x14ac:dyDescent="0.3">
      <c r="A271" s="154"/>
      <c r="B271" s="149"/>
      <c r="C271" s="245"/>
      <c r="D271" s="149"/>
      <c r="E271" s="149"/>
      <c r="F271" s="149"/>
      <c r="G271" s="149"/>
      <c r="H271" s="149"/>
      <c r="I271" s="149"/>
      <c r="J271" s="149"/>
      <c r="K271" s="149"/>
      <c r="L271" s="149"/>
      <c r="M271" s="149"/>
      <c r="N271" s="149"/>
      <c r="O271" s="149"/>
      <c r="P271" s="149"/>
      <c r="Q271" s="143"/>
      <c r="R271" s="143"/>
      <c r="S271" s="143"/>
      <c r="T271" s="143"/>
      <c r="U271" s="143"/>
      <c r="V271" s="143"/>
      <c r="W271" s="143"/>
      <c r="X271" s="143"/>
      <c r="Y271" s="143"/>
      <c r="Z271" s="143"/>
      <c r="AA271" s="143"/>
      <c r="AB271" s="143"/>
      <c r="AC271" s="143"/>
      <c r="AD271" s="143"/>
      <c r="AE271" s="143"/>
      <c r="AF271" s="143"/>
      <c r="AG271" s="143"/>
      <c r="AH271" s="143"/>
      <c r="AI271" s="143"/>
      <c r="AJ271" s="143"/>
    </row>
    <row r="272" spans="1:36" ht="16.5" customHeight="1" x14ac:dyDescent="0.3">
      <c r="A272" s="154"/>
      <c r="B272" s="149"/>
      <c r="C272" s="245"/>
      <c r="D272" s="149"/>
      <c r="E272" s="149"/>
      <c r="F272" s="149"/>
      <c r="G272" s="149"/>
      <c r="H272" s="149"/>
      <c r="I272" s="149"/>
      <c r="J272" s="149"/>
      <c r="K272" s="149"/>
      <c r="L272" s="149"/>
      <c r="M272" s="149"/>
      <c r="N272" s="149"/>
      <c r="O272" s="149"/>
      <c r="P272" s="149"/>
      <c r="Q272" s="143"/>
      <c r="R272" s="143"/>
      <c r="S272" s="143"/>
      <c r="T272" s="143"/>
      <c r="U272" s="143"/>
      <c r="V272" s="143"/>
      <c r="W272" s="143"/>
      <c r="X272" s="143"/>
      <c r="Y272" s="143"/>
      <c r="Z272" s="143"/>
      <c r="AA272" s="143"/>
      <c r="AB272" s="143"/>
      <c r="AC272" s="143"/>
      <c r="AD272" s="143"/>
      <c r="AE272" s="143"/>
      <c r="AF272" s="143"/>
      <c r="AG272" s="143"/>
      <c r="AH272" s="143"/>
      <c r="AI272" s="143"/>
      <c r="AJ272" s="143"/>
    </row>
    <row r="273" spans="1:36" ht="16.5" customHeight="1" x14ac:dyDescent="0.3">
      <c r="A273" s="154"/>
      <c r="B273" s="149"/>
      <c r="C273" s="245"/>
      <c r="D273" s="149"/>
      <c r="E273" s="149"/>
      <c r="F273" s="149"/>
      <c r="G273" s="149"/>
      <c r="H273" s="149"/>
      <c r="I273" s="149"/>
      <c r="J273" s="149"/>
      <c r="K273" s="149"/>
      <c r="L273" s="149"/>
      <c r="M273" s="149"/>
      <c r="N273" s="149"/>
      <c r="O273" s="149"/>
      <c r="P273" s="149"/>
      <c r="Q273" s="143"/>
      <c r="R273" s="143"/>
      <c r="S273" s="143"/>
      <c r="T273" s="143"/>
      <c r="U273" s="143"/>
      <c r="V273" s="143"/>
      <c r="W273" s="143"/>
      <c r="X273" s="143"/>
      <c r="Y273" s="143"/>
      <c r="Z273" s="143"/>
      <c r="AA273" s="143"/>
      <c r="AB273" s="143"/>
      <c r="AC273" s="143"/>
      <c r="AD273" s="143"/>
      <c r="AE273" s="143"/>
      <c r="AF273" s="143"/>
      <c r="AG273" s="143"/>
      <c r="AH273" s="143"/>
      <c r="AI273" s="143"/>
      <c r="AJ273" s="143"/>
    </row>
    <row r="274" spans="1:36" ht="16.5" customHeight="1" x14ac:dyDescent="0.3">
      <c r="A274" s="154"/>
      <c r="B274" s="149"/>
      <c r="C274" s="245"/>
      <c r="D274" s="149"/>
      <c r="E274" s="149"/>
      <c r="F274" s="149"/>
      <c r="G274" s="149"/>
      <c r="H274" s="149"/>
      <c r="I274" s="149"/>
      <c r="J274" s="149"/>
      <c r="K274" s="149"/>
      <c r="L274" s="149"/>
      <c r="M274" s="149"/>
      <c r="N274" s="149"/>
      <c r="O274" s="149"/>
      <c r="P274" s="149"/>
      <c r="Q274" s="143"/>
      <c r="R274" s="143"/>
      <c r="S274" s="143"/>
      <c r="T274" s="143"/>
      <c r="U274" s="143"/>
      <c r="V274" s="143"/>
      <c r="W274" s="143"/>
      <c r="X274" s="143"/>
      <c r="Y274" s="143"/>
      <c r="Z274" s="143"/>
      <c r="AA274" s="143"/>
      <c r="AB274" s="143"/>
      <c r="AC274" s="143"/>
      <c r="AD274" s="143"/>
      <c r="AE274" s="143"/>
      <c r="AF274" s="143"/>
      <c r="AG274" s="143"/>
      <c r="AH274" s="143"/>
      <c r="AI274" s="143"/>
      <c r="AJ274" s="143"/>
    </row>
    <row r="275" spans="1:36" ht="16.5" customHeight="1" x14ac:dyDescent="0.3">
      <c r="A275" s="154"/>
      <c r="B275" s="149"/>
      <c r="C275" s="245"/>
      <c r="D275" s="149"/>
      <c r="E275" s="149"/>
      <c r="F275" s="149"/>
      <c r="G275" s="149"/>
      <c r="H275" s="149"/>
      <c r="I275" s="149"/>
      <c r="J275" s="149"/>
      <c r="K275" s="149"/>
      <c r="L275" s="149"/>
      <c r="M275" s="149"/>
      <c r="N275" s="149"/>
      <c r="O275" s="149"/>
      <c r="P275" s="149"/>
      <c r="Q275" s="143"/>
      <c r="R275" s="143"/>
      <c r="S275" s="143"/>
      <c r="T275" s="143"/>
      <c r="U275" s="143"/>
      <c r="V275" s="143"/>
      <c r="W275" s="143"/>
      <c r="X275" s="143"/>
      <c r="Y275" s="143"/>
      <c r="Z275" s="143"/>
      <c r="AA275" s="143"/>
      <c r="AB275" s="143"/>
      <c r="AC275" s="143"/>
      <c r="AD275" s="143"/>
      <c r="AE275" s="143"/>
      <c r="AF275" s="143"/>
      <c r="AG275" s="143"/>
      <c r="AH275" s="143"/>
      <c r="AI275" s="143"/>
      <c r="AJ275" s="143"/>
    </row>
    <row r="276" spans="1:36" ht="16.5" customHeight="1" x14ac:dyDescent="0.3">
      <c r="A276" s="154"/>
      <c r="B276" s="149"/>
      <c r="C276" s="245"/>
      <c r="D276" s="149"/>
      <c r="E276" s="149"/>
      <c r="F276" s="149"/>
      <c r="G276" s="149"/>
      <c r="H276" s="149"/>
      <c r="I276" s="149"/>
      <c r="J276" s="149"/>
      <c r="K276" s="149"/>
      <c r="L276" s="149"/>
      <c r="M276" s="149"/>
      <c r="N276" s="149"/>
      <c r="O276" s="149"/>
      <c r="P276" s="149"/>
      <c r="Q276" s="143"/>
      <c r="R276" s="143"/>
      <c r="S276" s="143"/>
      <c r="T276" s="143"/>
      <c r="U276" s="143"/>
      <c r="V276" s="143"/>
      <c r="W276" s="143"/>
      <c r="X276" s="143"/>
      <c r="Y276" s="143"/>
      <c r="Z276" s="143"/>
      <c r="AA276" s="143"/>
      <c r="AB276" s="143"/>
      <c r="AC276" s="143"/>
      <c r="AD276" s="143"/>
      <c r="AE276" s="143"/>
      <c r="AF276" s="143"/>
      <c r="AG276" s="143"/>
      <c r="AH276" s="143"/>
      <c r="AI276" s="143"/>
      <c r="AJ276" s="143"/>
    </row>
    <row r="277" spans="1:36" ht="16.5" customHeight="1" x14ac:dyDescent="0.3">
      <c r="A277" s="154"/>
      <c r="B277" s="149"/>
      <c r="C277" s="245"/>
      <c r="D277" s="149"/>
      <c r="E277" s="149"/>
      <c r="F277" s="149"/>
      <c r="G277" s="149"/>
      <c r="H277" s="149"/>
      <c r="I277" s="149"/>
      <c r="J277" s="149"/>
      <c r="K277" s="149"/>
      <c r="L277" s="149"/>
      <c r="M277" s="149"/>
      <c r="N277" s="149"/>
      <c r="O277" s="149"/>
      <c r="P277" s="149"/>
      <c r="Q277" s="143"/>
      <c r="R277" s="143"/>
      <c r="S277" s="143"/>
      <c r="T277" s="143"/>
      <c r="U277" s="143"/>
      <c r="V277" s="143"/>
      <c r="W277" s="143"/>
      <c r="X277" s="143"/>
      <c r="Y277" s="143"/>
      <c r="Z277" s="143"/>
      <c r="AA277" s="143"/>
      <c r="AB277" s="143"/>
      <c r="AC277" s="143"/>
      <c r="AD277" s="143"/>
      <c r="AE277" s="143"/>
      <c r="AF277" s="143"/>
      <c r="AG277" s="143"/>
      <c r="AH277" s="143"/>
      <c r="AI277" s="143"/>
      <c r="AJ277" s="143"/>
    </row>
    <row r="278" spans="1:36" ht="16.5" customHeight="1" x14ac:dyDescent="0.3">
      <c r="A278" s="154"/>
      <c r="B278" s="149"/>
      <c r="C278" s="245"/>
      <c r="D278" s="149"/>
      <c r="E278" s="149"/>
      <c r="F278" s="149"/>
      <c r="G278" s="149"/>
      <c r="H278" s="149"/>
      <c r="I278" s="149"/>
      <c r="J278" s="149"/>
      <c r="K278" s="149"/>
      <c r="L278" s="149"/>
      <c r="M278" s="149"/>
      <c r="N278" s="149"/>
      <c r="O278" s="149"/>
      <c r="P278" s="149"/>
      <c r="Q278" s="143"/>
      <c r="R278" s="143"/>
      <c r="S278" s="143"/>
      <c r="T278" s="143"/>
      <c r="U278" s="143"/>
      <c r="V278" s="143"/>
      <c r="W278" s="143"/>
      <c r="X278" s="143"/>
      <c r="Y278" s="143"/>
      <c r="Z278" s="143"/>
      <c r="AA278" s="143"/>
      <c r="AB278" s="143"/>
      <c r="AC278" s="143"/>
      <c r="AD278" s="143"/>
      <c r="AE278" s="143"/>
      <c r="AF278" s="143"/>
      <c r="AG278" s="143"/>
      <c r="AH278" s="143"/>
      <c r="AI278" s="143"/>
      <c r="AJ278" s="143"/>
    </row>
    <row r="279" spans="1:36" ht="16.5" customHeight="1" x14ac:dyDescent="0.3">
      <c r="A279" s="154"/>
      <c r="B279" s="149"/>
      <c r="C279" s="245"/>
      <c r="D279" s="149"/>
      <c r="E279" s="149"/>
      <c r="F279" s="149"/>
      <c r="G279" s="149"/>
      <c r="H279" s="149"/>
      <c r="I279" s="149"/>
      <c r="J279" s="149"/>
      <c r="K279" s="149"/>
      <c r="L279" s="149"/>
      <c r="M279" s="149"/>
      <c r="N279" s="149"/>
      <c r="O279" s="149"/>
      <c r="P279" s="149"/>
      <c r="Q279" s="143"/>
      <c r="R279" s="143"/>
      <c r="S279" s="143"/>
      <c r="T279" s="143"/>
      <c r="U279" s="143"/>
      <c r="V279" s="143"/>
      <c r="W279" s="143"/>
      <c r="X279" s="143"/>
      <c r="Y279" s="143"/>
      <c r="Z279" s="143"/>
      <c r="AA279" s="143"/>
      <c r="AB279" s="143"/>
      <c r="AC279" s="143"/>
      <c r="AD279" s="143"/>
      <c r="AE279" s="143"/>
      <c r="AF279" s="143"/>
      <c r="AG279" s="143"/>
      <c r="AH279" s="143"/>
      <c r="AI279" s="143"/>
      <c r="AJ279" s="143"/>
    </row>
    <row r="280" spans="1:36" ht="16.5" customHeight="1" x14ac:dyDescent="0.3">
      <c r="A280" s="154"/>
      <c r="B280" s="149"/>
      <c r="C280" s="245"/>
      <c r="D280" s="149"/>
      <c r="E280" s="149"/>
      <c r="F280" s="149"/>
      <c r="G280" s="149"/>
      <c r="H280" s="149"/>
      <c r="I280" s="149"/>
      <c r="J280" s="149"/>
      <c r="K280" s="149"/>
      <c r="L280" s="149"/>
      <c r="M280" s="149"/>
      <c r="N280" s="149"/>
      <c r="O280" s="149"/>
      <c r="P280" s="149"/>
      <c r="Q280" s="143"/>
      <c r="R280" s="143"/>
      <c r="S280" s="143"/>
      <c r="T280" s="143"/>
      <c r="U280" s="143"/>
      <c r="V280" s="143"/>
      <c r="W280" s="143"/>
      <c r="X280" s="143"/>
      <c r="Y280" s="143"/>
      <c r="Z280" s="143"/>
      <c r="AA280" s="143"/>
      <c r="AB280" s="143"/>
      <c r="AC280" s="143"/>
      <c r="AD280" s="143"/>
      <c r="AE280" s="143"/>
      <c r="AF280" s="143"/>
      <c r="AG280" s="143"/>
      <c r="AH280" s="143"/>
      <c r="AI280" s="143"/>
      <c r="AJ280" s="143"/>
    </row>
    <row r="281" spans="1:36" ht="16.5" customHeight="1" x14ac:dyDescent="0.3">
      <c r="A281" s="154"/>
      <c r="B281" s="149"/>
      <c r="C281" s="245"/>
      <c r="D281" s="149"/>
      <c r="E281" s="149"/>
      <c r="F281" s="149"/>
      <c r="G281" s="149"/>
      <c r="H281" s="149"/>
      <c r="I281" s="149"/>
      <c r="J281" s="149"/>
      <c r="K281" s="149"/>
      <c r="L281" s="149"/>
      <c r="M281" s="149"/>
      <c r="N281" s="149"/>
      <c r="O281" s="149"/>
      <c r="P281" s="149"/>
      <c r="Q281" s="143"/>
      <c r="R281" s="143"/>
      <c r="S281" s="143"/>
      <c r="T281" s="143"/>
      <c r="U281" s="143"/>
      <c r="V281" s="143"/>
      <c r="W281" s="143"/>
      <c r="X281" s="143"/>
      <c r="Y281" s="143"/>
      <c r="Z281" s="143"/>
      <c r="AA281" s="143"/>
      <c r="AB281" s="143"/>
      <c r="AC281" s="143"/>
      <c r="AD281" s="143"/>
      <c r="AE281" s="143"/>
      <c r="AF281" s="143"/>
      <c r="AG281" s="143"/>
      <c r="AH281" s="143"/>
      <c r="AI281" s="143"/>
      <c r="AJ281" s="143"/>
    </row>
    <row r="282" spans="1:36" ht="16.5" customHeight="1" x14ac:dyDescent="0.3">
      <c r="A282" s="154"/>
      <c r="B282" s="149"/>
      <c r="C282" s="245"/>
      <c r="D282" s="149"/>
      <c r="E282" s="149"/>
      <c r="F282" s="149"/>
      <c r="G282" s="149"/>
      <c r="H282" s="149"/>
      <c r="I282" s="149"/>
      <c r="J282" s="149"/>
      <c r="K282" s="149"/>
      <c r="L282" s="149"/>
      <c r="M282" s="149"/>
      <c r="N282" s="149"/>
      <c r="O282" s="149"/>
      <c r="P282" s="149"/>
      <c r="Q282" s="143"/>
      <c r="R282" s="143"/>
      <c r="S282" s="143"/>
      <c r="T282" s="143"/>
      <c r="U282" s="143"/>
      <c r="V282" s="143"/>
      <c r="W282" s="143"/>
      <c r="X282" s="143"/>
      <c r="Y282" s="143"/>
      <c r="Z282" s="143"/>
      <c r="AA282" s="143"/>
      <c r="AB282" s="143"/>
      <c r="AC282" s="143"/>
      <c r="AD282" s="143"/>
      <c r="AE282" s="143"/>
      <c r="AF282" s="143"/>
      <c r="AG282" s="143"/>
      <c r="AH282" s="143"/>
      <c r="AI282" s="143"/>
      <c r="AJ282" s="143"/>
    </row>
    <row r="283" spans="1:36" ht="16.5" customHeight="1" x14ac:dyDescent="0.3">
      <c r="A283" s="154"/>
      <c r="B283" s="149"/>
      <c r="C283" s="245"/>
      <c r="D283" s="149"/>
      <c r="E283" s="149"/>
      <c r="F283" s="149"/>
      <c r="G283" s="149"/>
      <c r="H283" s="149"/>
      <c r="I283" s="149"/>
      <c r="J283" s="149"/>
      <c r="K283" s="149"/>
      <c r="L283" s="149"/>
      <c r="M283" s="149"/>
      <c r="N283" s="149"/>
      <c r="O283" s="149"/>
      <c r="P283" s="149"/>
      <c r="Q283" s="143"/>
      <c r="R283" s="143"/>
      <c r="S283" s="143"/>
      <c r="T283" s="143"/>
      <c r="U283" s="143"/>
      <c r="V283" s="143"/>
      <c r="W283" s="143"/>
      <c r="X283" s="143"/>
      <c r="Y283" s="143"/>
      <c r="Z283" s="143"/>
      <c r="AA283" s="143"/>
      <c r="AB283" s="143"/>
      <c r="AC283" s="143"/>
      <c r="AD283" s="143"/>
      <c r="AE283" s="143"/>
      <c r="AF283" s="143"/>
      <c r="AG283" s="143"/>
      <c r="AH283" s="143"/>
      <c r="AI283" s="143"/>
      <c r="AJ283" s="143"/>
    </row>
    <row r="284" spans="1:36" ht="16.5" customHeight="1" x14ac:dyDescent="0.3">
      <c r="A284" s="154"/>
      <c r="B284" s="149"/>
      <c r="C284" s="245"/>
      <c r="D284" s="149"/>
      <c r="E284" s="149"/>
      <c r="F284" s="149"/>
      <c r="G284" s="149"/>
      <c r="H284" s="149"/>
      <c r="I284" s="149"/>
      <c r="J284" s="149"/>
      <c r="K284" s="149"/>
      <c r="L284" s="149"/>
      <c r="M284" s="149"/>
      <c r="N284" s="149"/>
      <c r="O284" s="149"/>
      <c r="P284" s="149"/>
      <c r="Q284" s="143"/>
      <c r="R284" s="143"/>
      <c r="S284" s="143"/>
      <c r="T284" s="143"/>
      <c r="U284" s="143"/>
      <c r="V284" s="143"/>
      <c r="W284" s="143"/>
      <c r="X284" s="143"/>
      <c r="Y284" s="143"/>
      <c r="Z284" s="143"/>
      <c r="AA284" s="143"/>
      <c r="AB284" s="143"/>
      <c r="AC284" s="143"/>
      <c r="AD284" s="143"/>
      <c r="AE284" s="143"/>
      <c r="AF284" s="143"/>
      <c r="AG284" s="143"/>
      <c r="AH284" s="143"/>
      <c r="AI284" s="143"/>
      <c r="AJ284" s="143"/>
    </row>
    <row r="285" spans="1:36" ht="16.5" customHeight="1" x14ac:dyDescent="0.3">
      <c r="A285" s="154"/>
      <c r="B285" s="149"/>
      <c r="C285" s="245"/>
      <c r="D285" s="149"/>
      <c r="E285" s="149"/>
      <c r="F285" s="149"/>
      <c r="G285" s="149"/>
      <c r="H285" s="149"/>
      <c r="I285" s="149"/>
      <c r="J285" s="149"/>
      <c r="K285" s="149"/>
      <c r="L285" s="149"/>
      <c r="M285" s="149"/>
      <c r="N285" s="149"/>
      <c r="O285" s="149"/>
      <c r="P285" s="149"/>
      <c r="Q285" s="143"/>
      <c r="R285" s="143"/>
      <c r="S285" s="143"/>
      <c r="T285" s="143"/>
      <c r="U285" s="143"/>
      <c r="V285" s="143"/>
      <c r="W285" s="143"/>
      <c r="X285" s="143"/>
      <c r="Y285" s="143"/>
      <c r="Z285" s="143"/>
      <c r="AA285" s="143"/>
      <c r="AB285" s="143"/>
      <c r="AC285" s="143"/>
      <c r="AD285" s="143"/>
      <c r="AE285" s="143"/>
      <c r="AF285" s="143"/>
      <c r="AG285" s="143"/>
      <c r="AH285" s="143"/>
      <c r="AI285" s="143"/>
      <c r="AJ285" s="143"/>
    </row>
    <row r="286" spans="1:36" ht="16.5" customHeight="1" x14ac:dyDescent="0.3">
      <c r="A286" s="154"/>
      <c r="B286" s="149"/>
      <c r="C286" s="245"/>
      <c r="D286" s="149"/>
      <c r="E286" s="149"/>
      <c r="F286" s="149"/>
      <c r="G286" s="149"/>
      <c r="H286" s="149"/>
      <c r="I286" s="149"/>
      <c r="J286" s="149"/>
      <c r="K286" s="149"/>
      <c r="L286" s="149"/>
      <c r="M286" s="149"/>
      <c r="N286" s="149"/>
      <c r="O286" s="149"/>
      <c r="P286" s="149"/>
      <c r="Q286" s="143"/>
      <c r="R286" s="143"/>
      <c r="S286" s="143"/>
      <c r="T286" s="143"/>
      <c r="U286" s="143"/>
      <c r="V286" s="143"/>
      <c r="W286" s="143"/>
      <c r="X286" s="143"/>
      <c r="Y286" s="143"/>
      <c r="Z286" s="143"/>
      <c r="AA286" s="143"/>
      <c r="AB286" s="143"/>
      <c r="AC286" s="143"/>
      <c r="AD286" s="143"/>
      <c r="AE286" s="143"/>
      <c r="AF286" s="143"/>
      <c r="AG286" s="143"/>
      <c r="AH286" s="143"/>
      <c r="AI286" s="143"/>
      <c r="AJ286" s="143"/>
    </row>
    <row r="287" spans="1:36" ht="16.5" customHeight="1" x14ac:dyDescent="0.3">
      <c r="A287" s="154"/>
      <c r="B287" s="149"/>
      <c r="C287" s="245"/>
      <c r="D287" s="149"/>
      <c r="E287" s="149"/>
      <c r="F287" s="149"/>
      <c r="G287" s="149"/>
      <c r="H287" s="149"/>
      <c r="I287" s="149"/>
      <c r="J287" s="149"/>
      <c r="K287" s="149"/>
      <c r="L287" s="149"/>
      <c r="M287" s="149"/>
      <c r="N287" s="149"/>
      <c r="O287" s="149"/>
      <c r="P287" s="149"/>
      <c r="Q287" s="143"/>
      <c r="R287" s="143"/>
      <c r="S287" s="143"/>
      <c r="T287" s="143"/>
      <c r="U287" s="143"/>
      <c r="V287" s="143"/>
      <c r="W287" s="143"/>
      <c r="X287" s="143"/>
      <c r="Y287" s="143"/>
      <c r="Z287" s="143"/>
      <c r="AA287" s="143"/>
      <c r="AB287" s="143"/>
      <c r="AC287" s="143"/>
      <c r="AD287" s="143"/>
      <c r="AE287" s="143"/>
      <c r="AF287" s="143"/>
      <c r="AG287" s="143"/>
      <c r="AH287" s="143"/>
      <c r="AI287" s="143"/>
      <c r="AJ287" s="143"/>
    </row>
    <row r="288" spans="1:36" ht="16.5" customHeight="1" x14ac:dyDescent="0.3">
      <c r="A288" s="154"/>
      <c r="B288" s="149"/>
      <c r="C288" s="245"/>
      <c r="D288" s="149"/>
      <c r="E288" s="149"/>
      <c r="F288" s="149"/>
      <c r="G288" s="149"/>
      <c r="H288" s="149"/>
      <c r="I288" s="149"/>
      <c r="J288" s="149"/>
      <c r="K288" s="149"/>
      <c r="L288" s="149"/>
      <c r="M288" s="149"/>
      <c r="N288" s="149"/>
      <c r="O288" s="149"/>
      <c r="P288" s="149"/>
      <c r="Q288" s="143"/>
      <c r="R288" s="143"/>
      <c r="S288" s="143"/>
      <c r="T288" s="143"/>
      <c r="U288" s="143"/>
      <c r="V288" s="143"/>
      <c r="W288" s="143"/>
      <c r="X288" s="143"/>
      <c r="Y288" s="143"/>
      <c r="Z288" s="143"/>
      <c r="AA288" s="143"/>
      <c r="AB288" s="143"/>
      <c r="AC288" s="143"/>
      <c r="AD288" s="143"/>
      <c r="AE288" s="143"/>
      <c r="AF288" s="143"/>
      <c r="AG288" s="143"/>
      <c r="AH288" s="143"/>
      <c r="AI288" s="143"/>
      <c r="AJ288" s="143"/>
    </row>
    <row r="289" spans="1:36" ht="16.5" customHeight="1" x14ac:dyDescent="0.3">
      <c r="A289" s="154"/>
      <c r="B289" s="149"/>
      <c r="C289" s="245"/>
      <c r="D289" s="149"/>
      <c r="E289" s="149"/>
      <c r="F289" s="149"/>
      <c r="G289" s="149"/>
      <c r="H289" s="149"/>
      <c r="I289" s="149"/>
      <c r="J289" s="149"/>
      <c r="K289" s="149"/>
      <c r="L289" s="149"/>
      <c r="M289" s="149"/>
      <c r="N289" s="149"/>
      <c r="O289" s="149"/>
      <c r="P289" s="149"/>
      <c r="Q289" s="143"/>
      <c r="R289" s="143"/>
      <c r="S289" s="143"/>
      <c r="T289" s="143"/>
      <c r="U289" s="143"/>
      <c r="V289" s="143"/>
      <c r="W289" s="143"/>
      <c r="X289" s="143"/>
      <c r="Y289" s="143"/>
      <c r="Z289" s="143"/>
      <c r="AA289" s="143"/>
      <c r="AB289" s="143"/>
      <c r="AC289" s="143"/>
      <c r="AD289" s="143"/>
      <c r="AE289" s="143"/>
      <c r="AF289" s="143"/>
      <c r="AG289" s="143"/>
      <c r="AH289" s="143"/>
      <c r="AI289" s="143"/>
      <c r="AJ289" s="143"/>
    </row>
    <row r="290" spans="1:36" ht="16.5" customHeight="1" x14ac:dyDescent="0.3">
      <c r="A290" s="154"/>
      <c r="B290" s="149"/>
      <c r="C290" s="245"/>
      <c r="D290" s="149"/>
      <c r="E290" s="149"/>
      <c r="F290" s="149"/>
      <c r="G290" s="149"/>
      <c r="H290" s="149"/>
      <c r="I290" s="149"/>
      <c r="J290" s="149"/>
      <c r="K290" s="149"/>
      <c r="L290" s="149"/>
      <c r="M290" s="149"/>
      <c r="N290" s="149"/>
      <c r="O290" s="149"/>
      <c r="P290" s="149"/>
      <c r="Q290" s="143"/>
      <c r="R290" s="143"/>
      <c r="S290" s="143"/>
      <c r="T290" s="143"/>
      <c r="U290" s="143"/>
      <c r="V290" s="143"/>
      <c r="W290" s="143"/>
      <c r="X290" s="143"/>
      <c r="Y290" s="143"/>
      <c r="Z290" s="143"/>
      <c r="AA290" s="143"/>
      <c r="AB290" s="143"/>
      <c r="AC290" s="143"/>
      <c r="AD290" s="143"/>
      <c r="AE290" s="143"/>
      <c r="AF290" s="143"/>
      <c r="AG290" s="143"/>
      <c r="AH290" s="143"/>
      <c r="AI290" s="143"/>
      <c r="AJ290" s="143"/>
    </row>
    <row r="291" spans="1:36" ht="16.5" customHeight="1" x14ac:dyDescent="0.3">
      <c r="A291" s="154"/>
      <c r="B291" s="149"/>
      <c r="C291" s="245"/>
      <c r="D291" s="149"/>
      <c r="E291" s="149"/>
      <c r="F291" s="149"/>
      <c r="G291" s="149"/>
      <c r="H291" s="149"/>
      <c r="I291" s="149"/>
      <c r="J291" s="149"/>
      <c r="K291" s="149"/>
      <c r="L291" s="149"/>
      <c r="M291" s="149"/>
      <c r="N291" s="149"/>
      <c r="O291" s="149"/>
      <c r="P291" s="149"/>
      <c r="Q291" s="143"/>
      <c r="R291" s="143"/>
      <c r="S291" s="143"/>
      <c r="T291" s="143"/>
      <c r="U291" s="143"/>
      <c r="V291" s="143"/>
      <c r="W291" s="143"/>
      <c r="X291" s="143"/>
      <c r="Y291" s="143"/>
      <c r="Z291" s="143"/>
      <c r="AA291" s="143"/>
      <c r="AB291" s="143"/>
      <c r="AC291" s="143"/>
      <c r="AD291" s="143"/>
      <c r="AE291" s="143"/>
      <c r="AF291" s="143"/>
      <c r="AG291" s="143"/>
      <c r="AH291" s="143"/>
      <c r="AI291" s="143"/>
      <c r="AJ291" s="143"/>
    </row>
    <row r="292" spans="1:36" ht="16.5" customHeight="1" x14ac:dyDescent="0.3">
      <c r="A292" s="154"/>
      <c r="B292" s="149"/>
      <c r="C292" s="245"/>
      <c r="D292" s="149"/>
      <c r="E292" s="149"/>
      <c r="F292" s="149"/>
      <c r="G292" s="149"/>
      <c r="H292" s="149"/>
      <c r="I292" s="149"/>
      <c r="J292" s="149"/>
      <c r="K292" s="149"/>
      <c r="L292" s="149"/>
      <c r="M292" s="149"/>
      <c r="N292" s="149"/>
      <c r="O292" s="149"/>
      <c r="P292" s="149"/>
      <c r="Q292" s="143"/>
      <c r="R292" s="143"/>
      <c r="S292" s="143"/>
      <c r="T292" s="143"/>
      <c r="U292" s="143"/>
      <c r="V292" s="143"/>
      <c r="W292" s="143"/>
      <c r="X292" s="143"/>
      <c r="Y292" s="143"/>
      <c r="Z292" s="143"/>
      <c r="AA292" s="143"/>
      <c r="AB292" s="143"/>
      <c r="AC292" s="143"/>
      <c r="AD292" s="143"/>
      <c r="AE292" s="143"/>
      <c r="AF292" s="143"/>
      <c r="AG292" s="143"/>
      <c r="AH292" s="143"/>
      <c r="AI292" s="143"/>
      <c r="AJ292" s="143"/>
    </row>
    <row r="293" spans="1:36" ht="16.5" customHeight="1" x14ac:dyDescent="0.3">
      <c r="A293" s="154"/>
      <c r="B293" s="149"/>
      <c r="C293" s="245"/>
      <c r="D293" s="149"/>
      <c r="E293" s="149"/>
      <c r="F293" s="149"/>
      <c r="G293" s="149"/>
      <c r="H293" s="149"/>
      <c r="I293" s="149"/>
      <c r="J293" s="149"/>
      <c r="K293" s="149"/>
      <c r="L293" s="149"/>
      <c r="M293" s="149"/>
      <c r="N293" s="149"/>
      <c r="O293" s="149"/>
      <c r="P293" s="149"/>
      <c r="Q293" s="143"/>
      <c r="R293" s="143"/>
      <c r="S293" s="143"/>
      <c r="T293" s="143"/>
      <c r="U293" s="143"/>
      <c r="V293" s="143"/>
      <c r="W293" s="143"/>
      <c r="X293" s="143"/>
      <c r="Y293" s="143"/>
      <c r="Z293" s="143"/>
      <c r="AA293" s="143"/>
      <c r="AB293" s="143"/>
      <c r="AC293" s="143"/>
      <c r="AD293" s="143"/>
      <c r="AE293" s="143"/>
      <c r="AF293" s="143"/>
      <c r="AG293" s="143"/>
      <c r="AH293" s="143"/>
      <c r="AI293" s="143"/>
      <c r="AJ293" s="143"/>
    </row>
    <row r="294" spans="1:36" ht="16.5" customHeight="1" x14ac:dyDescent="0.3">
      <c r="A294" s="154"/>
      <c r="B294" s="149"/>
      <c r="C294" s="245"/>
      <c r="D294" s="149"/>
      <c r="E294" s="149"/>
      <c r="F294" s="149"/>
      <c r="G294" s="149"/>
      <c r="H294" s="149"/>
      <c r="I294" s="149"/>
      <c r="J294" s="149"/>
      <c r="K294" s="149"/>
      <c r="L294" s="149"/>
      <c r="M294" s="149"/>
      <c r="N294" s="149"/>
      <c r="O294" s="149"/>
      <c r="P294" s="149"/>
      <c r="Q294" s="143"/>
      <c r="R294" s="143"/>
      <c r="S294" s="143"/>
      <c r="T294" s="143"/>
      <c r="U294" s="143"/>
      <c r="V294" s="143"/>
      <c r="W294" s="143"/>
      <c r="X294" s="143"/>
      <c r="Y294" s="143"/>
      <c r="Z294" s="143"/>
      <c r="AA294" s="143"/>
      <c r="AB294" s="143"/>
      <c r="AC294" s="143"/>
      <c r="AD294" s="143"/>
      <c r="AE294" s="143"/>
      <c r="AF294" s="143"/>
      <c r="AG294" s="143"/>
      <c r="AH294" s="143"/>
      <c r="AI294" s="143"/>
      <c r="AJ294" s="143"/>
    </row>
    <row r="295" spans="1:36" ht="16.5" customHeight="1" x14ac:dyDescent="0.3">
      <c r="A295" s="154"/>
      <c r="B295" s="149"/>
      <c r="C295" s="245"/>
      <c r="D295" s="149"/>
      <c r="E295" s="149"/>
      <c r="F295" s="149"/>
      <c r="G295" s="149"/>
      <c r="H295" s="149"/>
      <c r="I295" s="149"/>
      <c r="J295" s="149"/>
      <c r="K295" s="149"/>
      <c r="L295" s="149"/>
      <c r="M295" s="149"/>
      <c r="N295" s="149"/>
      <c r="O295" s="149"/>
      <c r="P295" s="149"/>
      <c r="Q295" s="143"/>
      <c r="R295" s="143"/>
      <c r="S295" s="143"/>
      <c r="T295" s="143"/>
      <c r="U295" s="143"/>
      <c r="V295" s="143"/>
      <c r="W295" s="143"/>
      <c r="X295" s="143"/>
      <c r="Y295" s="143"/>
      <c r="Z295" s="143"/>
      <c r="AA295" s="143"/>
      <c r="AB295" s="143"/>
      <c r="AC295" s="143"/>
      <c r="AD295" s="143"/>
      <c r="AE295" s="143"/>
      <c r="AF295" s="143"/>
      <c r="AG295" s="143"/>
      <c r="AH295" s="143"/>
      <c r="AI295" s="143"/>
      <c r="AJ295" s="143"/>
    </row>
    <row r="296" spans="1:36" ht="16.5" customHeight="1" x14ac:dyDescent="0.3">
      <c r="A296" s="154"/>
      <c r="B296" s="149"/>
      <c r="C296" s="245"/>
      <c r="D296" s="149"/>
      <c r="E296" s="149"/>
      <c r="F296" s="149"/>
      <c r="G296" s="149"/>
      <c r="H296" s="149"/>
      <c r="I296" s="149"/>
      <c r="J296" s="149"/>
      <c r="K296" s="149"/>
      <c r="L296" s="149"/>
      <c r="M296" s="149"/>
      <c r="N296" s="149"/>
      <c r="O296" s="149"/>
      <c r="P296" s="149"/>
      <c r="Q296" s="143"/>
      <c r="R296" s="143"/>
      <c r="S296" s="143"/>
      <c r="T296" s="143"/>
      <c r="U296" s="143"/>
      <c r="V296" s="143"/>
      <c r="W296" s="143"/>
      <c r="X296" s="143"/>
      <c r="Y296" s="143"/>
      <c r="Z296" s="143"/>
      <c r="AA296" s="143"/>
      <c r="AB296" s="143"/>
      <c r="AC296" s="143"/>
      <c r="AD296" s="143"/>
      <c r="AE296" s="143"/>
      <c r="AF296" s="143"/>
      <c r="AG296" s="143"/>
      <c r="AH296" s="143"/>
      <c r="AI296" s="143"/>
      <c r="AJ296" s="143"/>
    </row>
    <row r="297" spans="1:36" ht="16.5" customHeight="1" x14ac:dyDescent="0.3">
      <c r="A297" s="154"/>
      <c r="B297" s="149"/>
      <c r="C297" s="245"/>
      <c r="D297" s="149"/>
      <c r="E297" s="149"/>
      <c r="F297" s="149"/>
      <c r="G297" s="149"/>
      <c r="H297" s="149"/>
      <c r="I297" s="149"/>
      <c r="J297" s="149"/>
      <c r="K297" s="149"/>
      <c r="L297" s="149"/>
      <c r="M297" s="149"/>
      <c r="N297" s="149"/>
      <c r="O297" s="149"/>
      <c r="P297" s="149"/>
      <c r="Q297" s="143"/>
      <c r="R297" s="143"/>
      <c r="S297" s="143"/>
      <c r="T297" s="143"/>
      <c r="U297" s="143"/>
      <c r="V297" s="143"/>
      <c r="W297" s="143"/>
      <c r="X297" s="143"/>
      <c r="Y297" s="143"/>
      <c r="Z297" s="143"/>
      <c r="AA297" s="143"/>
      <c r="AB297" s="143"/>
      <c r="AC297" s="143"/>
      <c r="AD297" s="143"/>
      <c r="AE297" s="143"/>
      <c r="AF297" s="143"/>
      <c r="AG297" s="143"/>
      <c r="AH297" s="143"/>
      <c r="AI297" s="143"/>
      <c r="AJ297" s="143"/>
    </row>
    <row r="298" spans="1:36" ht="16.5" customHeight="1" x14ac:dyDescent="0.3">
      <c r="A298" s="154"/>
      <c r="B298" s="149"/>
      <c r="C298" s="245"/>
      <c r="D298" s="149"/>
      <c r="E298" s="149"/>
      <c r="F298" s="149"/>
      <c r="G298" s="149"/>
      <c r="H298" s="149"/>
      <c r="I298" s="149"/>
      <c r="J298" s="149"/>
      <c r="K298" s="149"/>
      <c r="L298" s="149"/>
      <c r="M298" s="149"/>
      <c r="N298" s="149"/>
      <c r="O298" s="149"/>
      <c r="P298" s="149"/>
      <c r="Q298" s="143"/>
      <c r="R298" s="143"/>
      <c r="S298" s="143"/>
      <c r="T298" s="143"/>
      <c r="U298" s="143"/>
      <c r="V298" s="143"/>
      <c r="W298" s="143"/>
      <c r="X298" s="143"/>
      <c r="Y298" s="143"/>
      <c r="Z298" s="143"/>
      <c r="AA298" s="143"/>
      <c r="AB298" s="143"/>
      <c r="AC298" s="143"/>
      <c r="AD298" s="143"/>
      <c r="AE298" s="143"/>
      <c r="AF298" s="143"/>
      <c r="AG298" s="143"/>
      <c r="AH298" s="143"/>
      <c r="AI298" s="143"/>
      <c r="AJ298" s="143"/>
    </row>
    <row r="299" spans="1:36" ht="16.5" customHeight="1" x14ac:dyDescent="0.3">
      <c r="A299" s="154"/>
      <c r="B299" s="149"/>
      <c r="C299" s="245"/>
      <c r="D299" s="149"/>
      <c r="E299" s="149"/>
      <c r="F299" s="149"/>
      <c r="G299" s="149"/>
      <c r="H299" s="149"/>
      <c r="I299" s="149"/>
      <c r="J299" s="149"/>
      <c r="K299" s="149"/>
      <c r="L299" s="149"/>
      <c r="M299" s="149"/>
      <c r="N299" s="149"/>
      <c r="O299" s="149"/>
      <c r="P299" s="149"/>
      <c r="Q299" s="143"/>
      <c r="R299" s="143"/>
      <c r="S299" s="143"/>
      <c r="T299" s="143"/>
      <c r="U299" s="143"/>
      <c r="V299" s="143"/>
      <c r="W299" s="143"/>
      <c r="X299" s="143"/>
      <c r="Y299" s="143"/>
      <c r="Z299" s="143"/>
      <c r="AA299" s="143"/>
      <c r="AB299" s="143"/>
      <c r="AC299" s="143"/>
      <c r="AD299" s="143"/>
      <c r="AE299" s="143"/>
      <c r="AF299" s="143"/>
      <c r="AG299" s="143"/>
      <c r="AH299" s="143"/>
      <c r="AI299" s="143"/>
      <c r="AJ299" s="143"/>
    </row>
    <row r="300" spans="1:36" ht="16.5" customHeight="1" x14ac:dyDescent="0.3">
      <c r="A300" s="154"/>
      <c r="B300" s="149"/>
      <c r="C300" s="245"/>
      <c r="D300" s="149"/>
      <c r="E300" s="149"/>
      <c r="F300" s="149"/>
      <c r="G300" s="149"/>
      <c r="H300" s="149"/>
      <c r="I300" s="149"/>
      <c r="J300" s="149"/>
      <c r="K300" s="149"/>
      <c r="L300" s="149"/>
      <c r="M300" s="149"/>
      <c r="N300" s="149"/>
      <c r="O300" s="149"/>
      <c r="P300" s="149"/>
      <c r="Q300" s="143"/>
      <c r="R300" s="143"/>
      <c r="S300" s="143"/>
      <c r="T300" s="143"/>
      <c r="U300" s="143"/>
      <c r="V300" s="143"/>
      <c r="W300" s="143"/>
      <c r="X300" s="143"/>
      <c r="Y300" s="143"/>
      <c r="Z300" s="143"/>
      <c r="AA300" s="143"/>
      <c r="AB300" s="143"/>
      <c r="AC300" s="143"/>
      <c r="AD300" s="143"/>
      <c r="AE300" s="143"/>
      <c r="AF300" s="143"/>
      <c r="AG300" s="143"/>
      <c r="AH300" s="143"/>
      <c r="AI300" s="143"/>
      <c r="AJ300" s="143"/>
    </row>
    <row r="301" spans="1:36" ht="16.5" customHeight="1" x14ac:dyDescent="0.3">
      <c r="A301" s="154"/>
      <c r="B301" s="149"/>
      <c r="C301" s="245"/>
      <c r="D301" s="149"/>
      <c r="E301" s="149"/>
      <c r="F301" s="149"/>
      <c r="G301" s="149"/>
      <c r="H301" s="149"/>
      <c r="I301" s="149"/>
      <c r="J301" s="149"/>
      <c r="K301" s="149"/>
      <c r="L301" s="149"/>
      <c r="M301" s="149"/>
      <c r="N301" s="149"/>
      <c r="O301" s="149"/>
      <c r="P301" s="149"/>
      <c r="Q301" s="143"/>
      <c r="R301" s="143"/>
      <c r="S301" s="143"/>
      <c r="T301" s="143"/>
      <c r="U301" s="143"/>
      <c r="V301" s="143"/>
      <c r="W301" s="143"/>
      <c r="X301" s="143"/>
      <c r="Y301" s="143"/>
      <c r="Z301" s="143"/>
      <c r="AA301" s="143"/>
      <c r="AB301" s="143"/>
      <c r="AC301" s="143"/>
      <c r="AD301" s="143"/>
      <c r="AE301" s="143"/>
      <c r="AF301" s="143"/>
      <c r="AG301" s="143"/>
      <c r="AH301" s="143"/>
      <c r="AI301" s="143"/>
      <c r="AJ301" s="143"/>
    </row>
    <row r="302" spans="1:36" ht="16.5" customHeight="1" x14ac:dyDescent="0.3">
      <c r="A302" s="154"/>
      <c r="B302" s="149"/>
      <c r="C302" s="245"/>
      <c r="D302" s="149"/>
      <c r="E302" s="149"/>
      <c r="F302" s="149"/>
      <c r="G302" s="149"/>
      <c r="H302" s="149"/>
      <c r="I302" s="149"/>
      <c r="J302" s="149"/>
      <c r="K302" s="149"/>
      <c r="L302" s="149"/>
      <c r="M302" s="149"/>
      <c r="N302" s="149"/>
      <c r="O302" s="149"/>
      <c r="P302" s="149"/>
      <c r="Q302" s="143"/>
      <c r="R302" s="143"/>
      <c r="S302" s="143"/>
      <c r="T302" s="143"/>
      <c r="U302" s="143"/>
      <c r="V302" s="143"/>
      <c r="W302" s="143"/>
      <c r="X302" s="143"/>
      <c r="Y302" s="143"/>
      <c r="Z302" s="143"/>
      <c r="AA302" s="143"/>
      <c r="AB302" s="143"/>
      <c r="AC302" s="143"/>
      <c r="AD302" s="143"/>
      <c r="AE302" s="143"/>
      <c r="AF302" s="143"/>
      <c r="AG302" s="143"/>
      <c r="AH302" s="143"/>
      <c r="AI302" s="143"/>
      <c r="AJ302" s="143"/>
    </row>
    <row r="303" spans="1:36" ht="16.5" customHeight="1" x14ac:dyDescent="0.3">
      <c r="A303" s="154"/>
      <c r="B303" s="149"/>
      <c r="C303" s="245"/>
      <c r="D303" s="149"/>
      <c r="E303" s="149"/>
      <c r="F303" s="149"/>
      <c r="G303" s="149"/>
      <c r="H303" s="149"/>
      <c r="I303" s="149"/>
      <c r="J303" s="149"/>
      <c r="K303" s="149"/>
      <c r="L303" s="149"/>
      <c r="M303" s="149"/>
      <c r="N303" s="149"/>
      <c r="O303" s="149"/>
      <c r="P303" s="149"/>
      <c r="Q303" s="143"/>
      <c r="R303" s="143"/>
      <c r="S303" s="143"/>
      <c r="T303" s="143"/>
      <c r="U303" s="143"/>
      <c r="V303" s="143"/>
      <c r="W303" s="143"/>
      <c r="X303" s="143"/>
      <c r="Y303" s="143"/>
      <c r="Z303" s="143"/>
      <c r="AA303" s="143"/>
      <c r="AB303" s="143"/>
      <c r="AC303" s="143"/>
      <c r="AD303" s="143"/>
      <c r="AE303" s="143"/>
      <c r="AF303" s="143"/>
      <c r="AG303" s="143"/>
      <c r="AH303" s="143"/>
      <c r="AI303" s="143"/>
      <c r="AJ303" s="143"/>
    </row>
    <row r="304" spans="1:36" ht="16.5" customHeight="1" x14ac:dyDescent="0.3">
      <c r="A304" s="154"/>
      <c r="B304" s="149"/>
      <c r="C304" s="245"/>
      <c r="D304" s="149"/>
      <c r="E304" s="149"/>
      <c r="F304" s="149"/>
      <c r="G304" s="149"/>
      <c r="H304" s="149"/>
      <c r="I304" s="149"/>
      <c r="J304" s="149"/>
      <c r="K304" s="149"/>
      <c r="L304" s="149"/>
      <c r="M304" s="149"/>
      <c r="N304" s="149"/>
      <c r="O304" s="149"/>
      <c r="P304" s="149"/>
      <c r="Q304" s="143"/>
      <c r="R304" s="143"/>
      <c r="S304" s="143"/>
      <c r="T304" s="143"/>
      <c r="U304" s="143"/>
      <c r="V304" s="143"/>
      <c r="W304" s="143"/>
      <c r="X304" s="143"/>
      <c r="Y304" s="143"/>
      <c r="Z304" s="143"/>
      <c r="AA304" s="143"/>
      <c r="AB304" s="143"/>
      <c r="AC304" s="143"/>
      <c r="AD304" s="143"/>
      <c r="AE304" s="143"/>
      <c r="AF304" s="143"/>
      <c r="AG304" s="143"/>
      <c r="AH304" s="143"/>
      <c r="AI304" s="143"/>
      <c r="AJ304" s="143"/>
    </row>
    <row r="305" spans="1:36" ht="16.5" customHeight="1" x14ac:dyDescent="0.3">
      <c r="A305" s="154"/>
      <c r="B305" s="149"/>
      <c r="C305" s="245"/>
      <c r="D305" s="149"/>
      <c r="E305" s="149"/>
      <c r="F305" s="149"/>
      <c r="G305" s="149"/>
      <c r="H305" s="149"/>
      <c r="I305" s="149"/>
      <c r="J305" s="149"/>
      <c r="K305" s="149"/>
      <c r="L305" s="149"/>
      <c r="M305" s="149"/>
      <c r="N305" s="149"/>
      <c r="O305" s="149"/>
      <c r="P305" s="149"/>
      <c r="Q305" s="143"/>
      <c r="R305" s="143"/>
      <c r="S305" s="143"/>
      <c r="T305" s="143"/>
      <c r="U305" s="143"/>
      <c r="V305" s="143"/>
      <c r="W305" s="143"/>
      <c r="X305" s="143"/>
      <c r="Y305" s="143"/>
      <c r="Z305" s="143"/>
      <c r="AA305" s="143"/>
      <c r="AB305" s="143"/>
      <c r="AC305" s="143"/>
      <c r="AD305" s="143"/>
      <c r="AE305" s="143"/>
      <c r="AF305" s="143"/>
      <c r="AG305" s="143"/>
      <c r="AH305" s="143"/>
      <c r="AI305" s="143"/>
      <c r="AJ305" s="143"/>
    </row>
    <row r="306" spans="1:36" ht="16.5" customHeight="1" x14ac:dyDescent="0.3">
      <c r="A306" s="154"/>
      <c r="B306" s="149"/>
      <c r="C306" s="245"/>
      <c r="D306" s="149"/>
      <c r="E306" s="149"/>
      <c r="F306" s="149"/>
      <c r="G306" s="149"/>
      <c r="H306" s="149"/>
      <c r="I306" s="149"/>
      <c r="J306" s="149"/>
      <c r="K306" s="149"/>
      <c r="L306" s="149"/>
      <c r="M306" s="149"/>
      <c r="N306" s="149"/>
      <c r="O306" s="149"/>
      <c r="P306" s="149"/>
      <c r="Q306" s="143"/>
      <c r="R306" s="143"/>
      <c r="S306" s="143"/>
      <c r="T306" s="143"/>
      <c r="U306" s="143"/>
      <c r="V306" s="143"/>
      <c r="W306" s="143"/>
      <c r="X306" s="143"/>
      <c r="Y306" s="143"/>
      <c r="Z306" s="143"/>
      <c r="AA306" s="143"/>
      <c r="AB306" s="143"/>
      <c r="AC306" s="143"/>
      <c r="AD306" s="143"/>
      <c r="AE306" s="143"/>
      <c r="AF306" s="143"/>
      <c r="AG306" s="143"/>
      <c r="AH306" s="143"/>
      <c r="AI306" s="143"/>
      <c r="AJ306" s="143"/>
    </row>
    <row r="307" spans="1:36" ht="16.5" customHeight="1" x14ac:dyDescent="0.3">
      <c r="A307" s="154"/>
      <c r="B307" s="149"/>
      <c r="C307" s="245"/>
      <c r="D307" s="149"/>
      <c r="E307" s="149"/>
      <c r="F307" s="149"/>
      <c r="G307" s="149"/>
      <c r="H307" s="149"/>
      <c r="I307" s="149"/>
      <c r="J307" s="149"/>
      <c r="K307" s="149"/>
      <c r="L307" s="149"/>
      <c r="M307" s="149"/>
      <c r="N307" s="149"/>
      <c r="O307" s="149"/>
      <c r="P307" s="149"/>
      <c r="Q307" s="143"/>
      <c r="R307" s="143"/>
      <c r="S307" s="143"/>
      <c r="T307" s="143"/>
      <c r="U307" s="143"/>
      <c r="V307" s="143"/>
      <c r="W307" s="143"/>
      <c r="X307" s="143"/>
      <c r="Y307" s="143"/>
      <c r="Z307" s="143"/>
      <c r="AA307" s="143"/>
      <c r="AB307" s="143"/>
      <c r="AC307" s="143"/>
      <c r="AD307" s="143"/>
      <c r="AE307" s="143"/>
      <c r="AF307" s="143"/>
      <c r="AG307" s="143"/>
      <c r="AH307" s="143"/>
      <c r="AI307" s="143"/>
      <c r="AJ307" s="143"/>
    </row>
    <row r="308" spans="1:36" ht="16.5" customHeight="1" x14ac:dyDescent="0.3">
      <c r="A308" s="154"/>
      <c r="B308" s="149"/>
      <c r="C308" s="245"/>
      <c r="D308" s="149"/>
      <c r="E308" s="149"/>
      <c r="F308" s="149"/>
      <c r="G308" s="149"/>
      <c r="H308" s="149"/>
      <c r="I308" s="149"/>
      <c r="J308" s="149"/>
      <c r="K308" s="149"/>
      <c r="L308" s="149"/>
      <c r="M308" s="149"/>
      <c r="N308" s="149"/>
      <c r="O308" s="149"/>
      <c r="P308" s="149"/>
      <c r="Q308" s="143"/>
      <c r="R308" s="143"/>
      <c r="S308" s="143"/>
      <c r="T308" s="143"/>
      <c r="U308" s="143"/>
      <c r="V308" s="143"/>
      <c r="W308" s="143"/>
      <c r="X308" s="143"/>
      <c r="Y308" s="143"/>
      <c r="Z308" s="143"/>
      <c r="AA308" s="143"/>
      <c r="AB308" s="143"/>
      <c r="AC308" s="143"/>
      <c r="AD308" s="143"/>
      <c r="AE308" s="143"/>
      <c r="AF308" s="143"/>
      <c r="AG308" s="143"/>
      <c r="AH308" s="143"/>
      <c r="AI308" s="143"/>
      <c r="AJ308" s="143"/>
    </row>
    <row r="309" spans="1:36" ht="16.5" customHeight="1" x14ac:dyDescent="0.3">
      <c r="A309" s="154"/>
      <c r="B309" s="149"/>
      <c r="C309" s="245"/>
      <c r="D309" s="149"/>
      <c r="E309" s="149"/>
      <c r="F309" s="149"/>
      <c r="G309" s="149"/>
      <c r="H309" s="149"/>
      <c r="I309" s="149"/>
      <c r="J309" s="149"/>
      <c r="K309" s="149"/>
      <c r="L309" s="149"/>
      <c r="M309" s="149"/>
      <c r="N309" s="149"/>
      <c r="O309" s="149"/>
      <c r="P309" s="149"/>
      <c r="Q309" s="143"/>
      <c r="R309" s="143"/>
      <c r="S309" s="143"/>
      <c r="T309" s="143"/>
      <c r="U309" s="143"/>
      <c r="V309" s="143"/>
      <c r="W309" s="143"/>
      <c r="X309" s="143"/>
      <c r="Y309" s="143"/>
      <c r="Z309" s="143"/>
      <c r="AA309" s="143"/>
      <c r="AB309" s="143"/>
      <c r="AC309" s="143"/>
      <c r="AD309" s="143"/>
      <c r="AE309" s="143"/>
      <c r="AF309" s="143"/>
      <c r="AG309" s="143"/>
      <c r="AH309" s="143"/>
      <c r="AI309" s="143"/>
      <c r="AJ309" s="143"/>
    </row>
    <row r="310" spans="1:36" ht="16.5" customHeight="1" x14ac:dyDescent="0.3">
      <c r="A310" s="154"/>
      <c r="B310" s="149"/>
      <c r="C310" s="245"/>
      <c r="D310" s="149"/>
      <c r="E310" s="149"/>
      <c r="F310" s="149"/>
      <c r="G310" s="149"/>
      <c r="H310" s="149"/>
      <c r="I310" s="149"/>
      <c r="J310" s="149"/>
      <c r="K310" s="149"/>
      <c r="L310" s="149"/>
      <c r="M310" s="149"/>
      <c r="N310" s="149"/>
      <c r="O310" s="149"/>
      <c r="P310" s="149"/>
      <c r="Q310" s="143"/>
      <c r="R310" s="143"/>
      <c r="S310" s="143"/>
      <c r="T310" s="143"/>
      <c r="U310" s="143"/>
      <c r="V310" s="143"/>
      <c r="W310" s="143"/>
      <c r="X310" s="143"/>
      <c r="Y310" s="143"/>
      <c r="Z310" s="143"/>
      <c r="AA310" s="143"/>
      <c r="AB310" s="143"/>
      <c r="AC310" s="143"/>
      <c r="AD310" s="143"/>
      <c r="AE310" s="143"/>
      <c r="AF310" s="143"/>
      <c r="AG310" s="143"/>
      <c r="AH310" s="143"/>
      <c r="AI310" s="143"/>
      <c r="AJ310" s="143"/>
    </row>
    <row r="311" spans="1:36" ht="16.5" customHeight="1" x14ac:dyDescent="0.3">
      <c r="A311" s="154"/>
      <c r="B311" s="149"/>
      <c r="C311" s="245"/>
      <c r="D311" s="149"/>
      <c r="E311" s="149"/>
      <c r="F311" s="149"/>
      <c r="G311" s="149"/>
      <c r="H311" s="149"/>
      <c r="I311" s="149"/>
      <c r="J311" s="149"/>
      <c r="K311" s="149"/>
      <c r="L311" s="149"/>
      <c r="M311" s="149"/>
      <c r="N311" s="149"/>
      <c r="O311" s="149"/>
      <c r="P311" s="149"/>
      <c r="Q311" s="143"/>
      <c r="R311" s="143"/>
      <c r="S311" s="143"/>
      <c r="T311" s="143"/>
      <c r="U311" s="143"/>
      <c r="V311" s="143"/>
      <c r="W311" s="143"/>
      <c r="X311" s="143"/>
      <c r="Y311" s="143"/>
      <c r="Z311" s="143"/>
      <c r="AA311" s="143"/>
      <c r="AB311" s="143"/>
      <c r="AC311" s="143"/>
      <c r="AD311" s="143"/>
      <c r="AE311" s="143"/>
      <c r="AF311" s="143"/>
      <c r="AG311" s="143"/>
      <c r="AH311" s="143"/>
      <c r="AI311" s="143"/>
      <c r="AJ311" s="143"/>
    </row>
    <row r="312" spans="1:36" ht="16.5" customHeight="1" x14ac:dyDescent="0.3">
      <c r="A312" s="154"/>
      <c r="B312" s="149"/>
      <c r="C312" s="245"/>
      <c r="D312" s="149"/>
      <c r="E312" s="149"/>
      <c r="F312" s="149"/>
      <c r="G312" s="149"/>
      <c r="H312" s="149"/>
      <c r="I312" s="149"/>
      <c r="J312" s="149"/>
      <c r="K312" s="149"/>
      <c r="L312" s="149"/>
      <c r="M312" s="149"/>
      <c r="N312" s="149"/>
      <c r="O312" s="149"/>
      <c r="P312" s="149"/>
      <c r="Q312" s="143"/>
      <c r="R312" s="143"/>
      <c r="S312" s="143"/>
      <c r="T312" s="143"/>
      <c r="U312" s="143"/>
      <c r="V312" s="143"/>
      <c r="W312" s="143"/>
      <c r="X312" s="143"/>
      <c r="Y312" s="143"/>
      <c r="Z312" s="143"/>
      <c r="AA312" s="143"/>
      <c r="AB312" s="143"/>
      <c r="AC312" s="143"/>
      <c r="AD312" s="143"/>
      <c r="AE312" s="143"/>
      <c r="AF312" s="143"/>
      <c r="AG312" s="143"/>
      <c r="AH312" s="143"/>
      <c r="AI312" s="143"/>
      <c r="AJ312" s="143"/>
    </row>
    <row r="313" spans="1:36" ht="16.5" customHeight="1" x14ac:dyDescent="0.3">
      <c r="A313" s="154"/>
      <c r="B313" s="149"/>
      <c r="C313" s="245"/>
      <c r="D313" s="149"/>
      <c r="E313" s="149"/>
      <c r="F313" s="149"/>
      <c r="G313" s="149"/>
      <c r="H313" s="149"/>
      <c r="I313" s="149"/>
      <c r="J313" s="149"/>
      <c r="K313" s="149"/>
      <c r="L313" s="149"/>
      <c r="M313" s="149"/>
      <c r="N313" s="149"/>
      <c r="O313" s="149"/>
      <c r="P313" s="149"/>
      <c r="Q313" s="143"/>
      <c r="R313" s="143"/>
      <c r="S313" s="143"/>
      <c r="T313" s="143"/>
      <c r="U313" s="143"/>
      <c r="V313" s="143"/>
      <c r="W313" s="143"/>
      <c r="X313" s="143"/>
      <c r="Y313" s="143"/>
      <c r="Z313" s="143"/>
      <c r="AA313" s="143"/>
      <c r="AB313" s="143"/>
      <c r="AC313" s="143"/>
      <c r="AD313" s="143"/>
      <c r="AE313" s="143"/>
      <c r="AF313" s="143"/>
      <c r="AG313" s="143"/>
      <c r="AH313" s="143"/>
      <c r="AI313" s="143"/>
      <c r="AJ313" s="143"/>
    </row>
    <row r="314" spans="1:36" ht="16.5" customHeight="1" x14ac:dyDescent="0.3">
      <c r="A314" s="154"/>
      <c r="B314" s="149"/>
      <c r="C314" s="245"/>
      <c r="D314" s="149"/>
      <c r="E314" s="149"/>
      <c r="F314" s="149"/>
      <c r="G314" s="149"/>
      <c r="H314" s="149"/>
      <c r="I314" s="149"/>
      <c r="J314" s="149"/>
      <c r="K314" s="149"/>
      <c r="L314" s="149"/>
      <c r="M314" s="149"/>
      <c r="N314" s="149"/>
      <c r="O314" s="149"/>
      <c r="P314" s="149"/>
      <c r="Q314" s="143"/>
      <c r="R314" s="143"/>
      <c r="S314" s="143"/>
      <c r="T314" s="143"/>
      <c r="U314" s="143"/>
      <c r="V314" s="143"/>
      <c r="W314" s="143"/>
      <c r="X314" s="143"/>
      <c r="Y314" s="143"/>
      <c r="Z314" s="143"/>
      <c r="AA314" s="143"/>
      <c r="AB314" s="143"/>
      <c r="AC314" s="143"/>
      <c r="AD314" s="143"/>
      <c r="AE314" s="143"/>
      <c r="AF314" s="143"/>
      <c r="AG314" s="143"/>
      <c r="AH314" s="143"/>
      <c r="AI314" s="143"/>
      <c r="AJ314" s="143"/>
    </row>
    <row r="315" spans="1:36" ht="16.5" customHeight="1" x14ac:dyDescent="0.3">
      <c r="A315" s="154"/>
      <c r="B315" s="149"/>
      <c r="C315" s="245"/>
      <c r="D315" s="149"/>
      <c r="E315" s="149"/>
      <c r="F315" s="149"/>
      <c r="G315" s="149"/>
      <c r="H315" s="149"/>
      <c r="I315" s="149"/>
      <c r="J315" s="149"/>
      <c r="K315" s="149"/>
      <c r="L315" s="149"/>
      <c r="M315" s="149"/>
      <c r="N315" s="149"/>
      <c r="O315" s="149"/>
      <c r="P315" s="149"/>
      <c r="Q315" s="143"/>
      <c r="R315" s="143"/>
      <c r="S315" s="143"/>
      <c r="T315" s="143"/>
      <c r="U315" s="143"/>
      <c r="V315" s="143"/>
      <c r="W315" s="143"/>
      <c r="X315" s="143"/>
      <c r="Y315" s="143"/>
      <c r="Z315" s="143"/>
      <c r="AA315" s="143"/>
      <c r="AB315" s="143"/>
      <c r="AC315" s="143"/>
      <c r="AD315" s="143"/>
      <c r="AE315" s="143"/>
      <c r="AF315" s="143"/>
      <c r="AG315" s="143"/>
      <c r="AH315" s="143"/>
      <c r="AI315" s="143"/>
      <c r="AJ315" s="143"/>
    </row>
    <row r="316" spans="1:36" ht="16.5" customHeight="1" x14ac:dyDescent="0.3">
      <c r="A316" s="154"/>
      <c r="B316" s="149"/>
      <c r="C316" s="245"/>
      <c r="D316" s="149"/>
      <c r="E316" s="149"/>
      <c r="F316" s="149"/>
      <c r="G316" s="149"/>
      <c r="H316" s="149"/>
      <c r="I316" s="149"/>
      <c r="J316" s="149"/>
      <c r="K316" s="149"/>
      <c r="L316" s="149"/>
      <c r="M316" s="149"/>
      <c r="N316" s="149"/>
      <c r="O316" s="149"/>
      <c r="P316" s="149"/>
      <c r="Q316" s="143"/>
      <c r="R316" s="143"/>
      <c r="S316" s="143"/>
      <c r="T316" s="143"/>
      <c r="U316" s="143"/>
      <c r="V316" s="143"/>
      <c r="W316" s="143"/>
      <c r="X316" s="143"/>
      <c r="Y316" s="143"/>
      <c r="Z316" s="143"/>
      <c r="AA316" s="143"/>
      <c r="AB316" s="143"/>
      <c r="AC316" s="143"/>
      <c r="AD316" s="143"/>
      <c r="AE316" s="143"/>
      <c r="AF316" s="143"/>
      <c r="AG316" s="143"/>
      <c r="AH316" s="143"/>
      <c r="AI316" s="143"/>
      <c r="AJ316" s="143"/>
    </row>
    <row r="317" spans="1:36" ht="16.5" customHeight="1" x14ac:dyDescent="0.3">
      <c r="A317" s="154"/>
      <c r="B317" s="149"/>
      <c r="C317" s="245"/>
      <c r="D317" s="149"/>
      <c r="E317" s="149"/>
      <c r="F317" s="149"/>
      <c r="G317" s="149"/>
      <c r="H317" s="149"/>
      <c r="I317" s="149"/>
      <c r="J317" s="149"/>
      <c r="K317" s="149"/>
      <c r="L317" s="149"/>
      <c r="M317" s="149"/>
      <c r="N317" s="149"/>
      <c r="O317" s="149"/>
      <c r="P317" s="149"/>
      <c r="Q317" s="143"/>
      <c r="R317" s="143"/>
      <c r="S317" s="143"/>
      <c r="T317" s="143"/>
      <c r="U317" s="143"/>
      <c r="V317" s="143"/>
      <c r="W317" s="143"/>
      <c r="X317" s="143"/>
      <c r="Y317" s="143"/>
      <c r="Z317" s="143"/>
      <c r="AA317" s="143"/>
      <c r="AB317" s="143"/>
      <c r="AC317" s="143"/>
      <c r="AD317" s="143"/>
      <c r="AE317" s="143"/>
      <c r="AF317" s="143"/>
      <c r="AG317" s="143"/>
      <c r="AH317" s="143"/>
      <c r="AI317" s="143"/>
      <c r="AJ317" s="143"/>
    </row>
    <row r="318" spans="1:36" ht="16.5" customHeight="1" x14ac:dyDescent="0.3">
      <c r="A318" s="154"/>
      <c r="B318" s="149"/>
      <c r="C318" s="245"/>
      <c r="D318" s="149"/>
      <c r="E318" s="149"/>
      <c r="F318" s="149"/>
      <c r="G318" s="149"/>
      <c r="H318" s="149"/>
      <c r="I318" s="149"/>
      <c r="J318" s="149"/>
      <c r="K318" s="149"/>
      <c r="L318" s="149"/>
      <c r="M318" s="149"/>
      <c r="N318" s="149"/>
      <c r="O318" s="149"/>
      <c r="P318" s="149"/>
      <c r="Q318" s="143"/>
      <c r="R318" s="143"/>
      <c r="S318" s="143"/>
      <c r="T318" s="143"/>
      <c r="U318" s="143"/>
      <c r="V318" s="143"/>
      <c r="W318" s="143"/>
      <c r="X318" s="143"/>
      <c r="Y318" s="143"/>
      <c r="Z318" s="143"/>
      <c r="AA318" s="143"/>
      <c r="AB318" s="143"/>
      <c r="AC318" s="143"/>
      <c r="AD318" s="143"/>
      <c r="AE318" s="143"/>
      <c r="AF318" s="143"/>
      <c r="AG318" s="143"/>
      <c r="AH318" s="143"/>
      <c r="AI318" s="143"/>
      <c r="AJ318" s="143"/>
    </row>
    <row r="319" spans="1:36" ht="16.5" customHeight="1" x14ac:dyDescent="0.3">
      <c r="A319" s="154"/>
      <c r="B319" s="149"/>
      <c r="C319" s="245"/>
      <c r="D319" s="149"/>
      <c r="E319" s="149"/>
      <c r="F319" s="149"/>
      <c r="G319" s="149"/>
      <c r="H319" s="149"/>
      <c r="I319" s="149"/>
      <c r="J319" s="149"/>
      <c r="K319" s="149"/>
      <c r="L319" s="149"/>
      <c r="M319" s="149"/>
      <c r="N319" s="149"/>
      <c r="O319" s="149"/>
      <c r="P319" s="149"/>
      <c r="Q319" s="143"/>
      <c r="R319" s="143"/>
      <c r="S319" s="143"/>
      <c r="T319" s="143"/>
      <c r="U319" s="143"/>
      <c r="V319" s="143"/>
      <c r="W319" s="143"/>
      <c r="X319" s="143"/>
      <c r="Y319" s="143"/>
      <c r="Z319" s="143"/>
      <c r="AA319" s="143"/>
      <c r="AB319" s="143"/>
      <c r="AC319" s="143"/>
      <c r="AD319" s="143"/>
      <c r="AE319" s="143"/>
      <c r="AF319" s="143"/>
      <c r="AG319" s="143"/>
      <c r="AH319" s="143"/>
      <c r="AI319" s="143"/>
      <c r="AJ319" s="143"/>
    </row>
    <row r="320" spans="1:36" ht="16.5" customHeight="1" x14ac:dyDescent="0.3">
      <c r="A320" s="154"/>
      <c r="B320" s="149"/>
      <c r="C320" s="245"/>
      <c r="D320" s="149"/>
      <c r="E320" s="149"/>
      <c r="F320" s="149"/>
      <c r="G320" s="149"/>
      <c r="H320" s="149"/>
      <c r="I320" s="149"/>
      <c r="J320" s="149"/>
      <c r="K320" s="149"/>
      <c r="L320" s="149"/>
      <c r="M320" s="149"/>
      <c r="N320" s="149"/>
      <c r="O320" s="149"/>
      <c r="P320" s="149"/>
      <c r="Q320" s="143"/>
      <c r="R320" s="143"/>
      <c r="S320" s="143"/>
      <c r="T320" s="143"/>
      <c r="U320" s="143"/>
      <c r="V320" s="143"/>
      <c r="W320" s="143"/>
      <c r="X320" s="143"/>
      <c r="Y320" s="143"/>
      <c r="Z320" s="143"/>
      <c r="AA320" s="143"/>
      <c r="AB320" s="143"/>
      <c r="AC320" s="143"/>
      <c r="AD320" s="143"/>
      <c r="AE320" s="143"/>
      <c r="AF320" s="143"/>
      <c r="AG320" s="143"/>
      <c r="AH320" s="143"/>
      <c r="AI320" s="143"/>
      <c r="AJ320" s="143"/>
    </row>
    <row r="321" spans="1:36" ht="16.5" customHeight="1" x14ac:dyDescent="0.3">
      <c r="A321" s="154"/>
      <c r="B321" s="149"/>
      <c r="C321" s="245"/>
      <c r="D321" s="149"/>
      <c r="E321" s="149"/>
      <c r="F321" s="149"/>
      <c r="G321" s="149"/>
      <c r="H321" s="149"/>
      <c r="I321" s="149"/>
      <c r="J321" s="149"/>
      <c r="K321" s="149"/>
      <c r="L321" s="149"/>
      <c r="M321" s="149"/>
      <c r="N321" s="149"/>
      <c r="O321" s="149"/>
      <c r="P321" s="149"/>
      <c r="Q321" s="143"/>
      <c r="R321" s="143"/>
      <c r="S321" s="143"/>
      <c r="T321" s="143"/>
      <c r="U321" s="143"/>
      <c r="V321" s="143"/>
      <c r="W321" s="143"/>
      <c r="X321" s="143"/>
      <c r="Y321" s="143"/>
      <c r="Z321" s="143"/>
      <c r="AA321" s="143"/>
      <c r="AB321" s="143"/>
      <c r="AC321" s="143"/>
      <c r="AD321" s="143"/>
      <c r="AE321" s="143"/>
      <c r="AF321" s="143"/>
      <c r="AG321" s="143"/>
      <c r="AH321" s="143"/>
      <c r="AI321" s="143"/>
      <c r="AJ321" s="143"/>
    </row>
    <row r="322" spans="1:36" ht="16.5" customHeight="1" x14ac:dyDescent="0.3">
      <c r="A322" s="154"/>
      <c r="B322" s="149"/>
      <c r="C322" s="245"/>
      <c r="D322" s="149"/>
      <c r="E322" s="149"/>
      <c r="F322" s="149"/>
      <c r="G322" s="149"/>
      <c r="H322" s="149"/>
      <c r="I322" s="149"/>
      <c r="J322" s="149"/>
      <c r="K322" s="149"/>
      <c r="L322" s="149"/>
      <c r="M322" s="149"/>
      <c r="N322" s="149"/>
      <c r="O322" s="149"/>
      <c r="P322" s="149"/>
      <c r="Q322" s="143"/>
      <c r="R322" s="143"/>
      <c r="S322" s="143"/>
      <c r="T322" s="143"/>
      <c r="U322" s="143"/>
      <c r="V322" s="143"/>
      <c r="W322" s="143"/>
      <c r="X322" s="143"/>
      <c r="Y322" s="143"/>
      <c r="Z322" s="143"/>
      <c r="AA322" s="143"/>
      <c r="AB322" s="143"/>
      <c r="AC322" s="143"/>
      <c r="AD322" s="143"/>
      <c r="AE322" s="143"/>
      <c r="AF322" s="143"/>
      <c r="AG322" s="143"/>
      <c r="AH322" s="143"/>
      <c r="AI322" s="143"/>
      <c r="AJ322" s="143"/>
    </row>
    <row r="323" spans="1:36" ht="16.5" customHeight="1" x14ac:dyDescent="0.3">
      <c r="A323" s="154"/>
      <c r="B323" s="149"/>
      <c r="C323" s="245"/>
      <c r="D323" s="149"/>
      <c r="E323" s="149"/>
      <c r="F323" s="149"/>
      <c r="G323" s="149"/>
      <c r="H323" s="149"/>
      <c r="I323" s="149"/>
      <c r="J323" s="149"/>
      <c r="K323" s="149"/>
      <c r="L323" s="149"/>
      <c r="M323" s="149"/>
      <c r="N323" s="149"/>
      <c r="O323" s="149"/>
      <c r="P323" s="149"/>
      <c r="Q323" s="143"/>
      <c r="R323" s="143"/>
      <c r="S323" s="143"/>
      <c r="T323" s="143"/>
      <c r="U323" s="143"/>
      <c r="V323" s="143"/>
      <c r="W323" s="143"/>
      <c r="X323" s="143"/>
      <c r="Y323" s="143"/>
      <c r="Z323" s="143"/>
      <c r="AA323" s="143"/>
      <c r="AB323" s="143"/>
      <c r="AC323" s="143"/>
      <c r="AD323" s="143"/>
      <c r="AE323" s="143"/>
      <c r="AF323" s="143"/>
      <c r="AG323" s="143"/>
      <c r="AH323" s="143"/>
      <c r="AI323" s="143"/>
      <c r="AJ323" s="143"/>
    </row>
    <row r="324" spans="1:36" ht="16.5" customHeight="1" x14ac:dyDescent="0.3">
      <c r="A324" s="154"/>
      <c r="B324" s="149"/>
      <c r="C324" s="245"/>
      <c r="D324" s="149"/>
      <c r="E324" s="149"/>
      <c r="F324" s="149"/>
      <c r="G324" s="149"/>
      <c r="H324" s="149"/>
      <c r="I324" s="149"/>
      <c r="J324" s="149"/>
      <c r="K324" s="149"/>
      <c r="L324" s="149"/>
      <c r="M324" s="149"/>
      <c r="N324" s="149"/>
      <c r="O324" s="149"/>
      <c r="P324" s="149"/>
      <c r="Q324" s="143"/>
      <c r="R324" s="143"/>
      <c r="S324" s="143"/>
      <c r="T324" s="143"/>
      <c r="U324" s="143"/>
      <c r="V324" s="143"/>
      <c r="W324" s="143"/>
      <c r="X324" s="143"/>
      <c r="Y324" s="143"/>
      <c r="Z324" s="143"/>
      <c r="AA324" s="143"/>
      <c r="AB324" s="143"/>
      <c r="AC324" s="143"/>
      <c r="AD324" s="143"/>
      <c r="AE324" s="143"/>
      <c r="AF324" s="143"/>
      <c r="AG324" s="143"/>
      <c r="AH324" s="143"/>
      <c r="AI324" s="143"/>
      <c r="AJ324" s="143"/>
    </row>
    <row r="325" spans="1:36" ht="16.5" customHeight="1" x14ac:dyDescent="0.3">
      <c r="A325" s="154"/>
      <c r="B325" s="149"/>
      <c r="C325" s="245"/>
      <c r="D325" s="149"/>
      <c r="E325" s="149"/>
      <c r="F325" s="149"/>
      <c r="G325" s="149"/>
      <c r="H325" s="149"/>
      <c r="I325" s="149"/>
      <c r="J325" s="149"/>
      <c r="K325" s="149"/>
      <c r="L325" s="149"/>
      <c r="M325" s="149"/>
      <c r="N325" s="149"/>
      <c r="O325" s="149"/>
      <c r="P325" s="149"/>
      <c r="Q325" s="143"/>
      <c r="R325" s="143"/>
      <c r="S325" s="143"/>
      <c r="T325" s="143"/>
      <c r="U325" s="143"/>
      <c r="V325" s="143"/>
      <c r="W325" s="143"/>
      <c r="X325" s="143"/>
      <c r="Y325" s="143"/>
      <c r="Z325" s="143"/>
      <c r="AA325" s="143"/>
      <c r="AB325" s="143"/>
      <c r="AC325" s="143"/>
      <c r="AD325" s="143"/>
      <c r="AE325" s="143"/>
      <c r="AF325" s="143"/>
      <c r="AG325" s="143"/>
      <c r="AH325" s="143"/>
      <c r="AI325" s="143"/>
      <c r="AJ325" s="143"/>
    </row>
    <row r="326" spans="1:36" ht="16.5" customHeight="1" x14ac:dyDescent="0.3">
      <c r="A326" s="154"/>
      <c r="B326" s="149"/>
      <c r="C326" s="245"/>
      <c r="D326" s="149"/>
      <c r="E326" s="149"/>
      <c r="F326" s="149"/>
      <c r="G326" s="149"/>
      <c r="H326" s="149"/>
      <c r="I326" s="149"/>
      <c r="J326" s="149"/>
      <c r="K326" s="149"/>
      <c r="L326" s="149"/>
      <c r="M326" s="149"/>
      <c r="N326" s="149"/>
      <c r="O326" s="149"/>
      <c r="P326" s="149"/>
      <c r="Q326" s="143"/>
      <c r="R326" s="143"/>
      <c r="S326" s="143"/>
      <c r="T326" s="143"/>
      <c r="U326" s="143"/>
      <c r="V326" s="143"/>
      <c r="W326" s="143"/>
      <c r="X326" s="143"/>
      <c r="Y326" s="143"/>
      <c r="Z326" s="143"/>
      <c r="AA326" s="143"/>
      <c r="AB326" s="143"/>
      <c r="AC326" s="143"/>
      <c r="AD326" s="143"/>
      <c r="AE326" s="143"/>
      <c r="AF326" s="143"/>
      <c r="AG326" s="143"/>
      <c r="AH326" s="143"/>
      <c r="AI326" s="143"/>
      <c r="AJ326" s="143"/>
    </row>
    <row r="327" spans="1:36" ht="16.5" customHeight="1" x14ac:dyDescent="0.3">
      <c r="A327" s="154"/>
      <c r="B327" s="149"/>
      <c r="C327" s="245"/>
      <c r="D327" s="149"/>
      <c r="E327" s="149"/>
      <c r="F327" s="149"/>
      <c r="G327" s="149"/>
      <c r="H327" s="149"/>
      <c r="I327" s="149"/>
      <c r="J327" s="149"/>
      <c r="K327" s="149"/>
      <c r="L327" s="149"/>
      <c r="M327" s="149"/>
      <c r="N327" s="149"/>
      <c r="O327" s="149"/>
      <c r="P327" s="149"/>
      <c r="Q327" s="143"/>
      <c r="R327" s="143"/>
      <c r="S327" s="143"/>
      <c r="T327" s="143"/>
      <c r="U327" s="143"/>
      <c r="V327" s="143"/>
      <c r="W327" s="143"/>
      <c r="X327" s="143"/>
      <c r="Y327" s="143"/>
      <c r="Z327" s="143"/>
      <c r="AA327" s="143"/>
      <c r="AB327" s="143"/>
      <c r="AC327" s="143"/>
      <c r="AD327" s="143"/>
      <c r="AE327" s="143"/>
      <c r="AF327" s="143"/>
      <c r="AG327" s="143"/>
      <c r="AH327" s="143"/>
      <c r="AI327" s="143"/>
      <c r="AJ327" s="143"/>
    </row>
    <row r="328" spans="1:36" ht="16.5" customHeight="1" x14ac:dyDescent="0.3">
      <c r="A328" s="154"/>
      <c r="B328" s="149"/>
      <c r="C328" s="245"/>
      <c r="D328" s="149"/>
      <c r="E328" s="149"/>
      <c r="F328" s="149"/>
      <c r="G328" s="149"/>
      <c r="H328" s="149"/>
      <c r="I328" s="149"/>
      <c r="J328" s="149"/>
      <c r="K328" s="149"/>
      <c r="L328" s="149"/>
      <c r="M328" s="149"/>
      <c r="N328" s="149"/>
      <c r="O328" s="149"/>
      <c r="P328" s="149"/>
      <c r="Q328" s="143"/>
      <c r="R328" s="143"/>
      <c r="S328" s="143"/>
      <c r="T328" s="143"/>
      <c r="U328" s="143"/>
      <c r="V328" s="143"/>
      <c r="W328" s="143"/>
      <c r="X328" s="143"/>
      <c r="Y328" s="143"/>
      <c r="Z328" s="143"/>
      <c r="AA328" s="143"/>
      <c r="AB328" s="143"/>
      <c r="AC328" s="143"/>
      <c r="AD328" s="143"/>
      <c r="AE328" s="143"/>
      <c r="AF328" s="143"/>
      <c r="AG328" s="143"/>
      <c r="AH328" s="143"/>
      <c r="AI328" s="143"/>
      <c r="AJ328" s="143"/>
    </row>
    <row r="329" spans="1:36" ht="16.5" customHeight="1" x14ac:dyDescent="0.3">
      <c r="A329" s="154"/>
      <c r="B329" s="149"/>
      <c r="C329" s="245"/>
      <c r="D329" s="149"/>
      <c r="E329" s="149"/>
      <c r="F329" s="149"/>
      <c r="G329" s="149"/>
      <c r="H329" s="149"/>
      <c r="I329" s="149"/>
      <c r="J329" s="149"/>
      <c r="K329" s="149"/>
      <c r="L329" s="149"/>
      <c r="M329" s="149"/>
      <c r="N329" s="149"/>
      <c r="O329" s="149"/>
      <c r="P329" s="149"/>
      <c r="Q329" s="143"/>
      <c r="R329" s="143"/>
      <c r="S329" s="143"/>
      <c r="T329" s="143"/>
      <c r="U329" s="143"/>
      <c r="V329" s="143"/>
      <c r="W329" s="143"/>
      <c r="X329" s="143"/>
      <c r="Y329" s="143"/>
      <c r="Z329" s="143"/>
      <c r="AA329" s="143"/>
      <c r="AB329" s="143"/>
      <c r="AC329" s="143"/>
      <c r="AD329" s="143"/>
      <c r="AE329" s="143"/>
      <c r="AF329" s="143"/>
      <c r="AG329" s="143"/>
      <c r="AH329" s="143"/>
      <c r="AI329" s="143"/>
      <c r="AJ329" s="143"/>
    </row>
    <row r="330" spans="1:36" ht="16.5" customHeight="1" x14ac:dyDescent="0.3">
      <c r="A330" s="154"/>
      <c r="B330" s="149"/>
      <c r="C330" s="245"/>
      <c r="D330" s="149"/>
      <c r="E330" s="149"/>
      <c r="F330" s="149"/>
      <c r="G330" s="149"/>
      <c r="H330" s="149"/>
      <c r="I330" s="149"/>
      <c r="J330" s="149"/>
      <c r="K330" s="149"/>
      <c r="L330" s="149"/>
      <c r="M330" s="149"/>
      <c r="N330" s="149"/>
      <c r="O330" s="149"/>
      <c r="P330" s="149"/>
      <c r="Q330" s="143"/>
      <c r="R330" s="143"/>
      <c r="S330" s="143"/>
      <c r="T330" s="143"/>
      <c r="U330" s="143"/>
      <c r="V330" s="143"/>
      <c r="W330" s="143"/>
      <c r="X330" s="143"/>
      <c r="Y330" s="143"/>
      <c r="Z330" s="143"/>
      <c r="AA330" s="143"/>
      <c r="AB330" s="143"/>
      <c r="AC330" s="143"/>
      <c r="AD330" s="143"/>
      <c r="AE330" s="143"/>
      <c r="AF330" s="143"/>
      <c r="AG330" s="143"/>
      <c r="AH330" s="143"/>
      <c r="AI330" s="143"/>
      <c r="AJ330" s="143"/>
    </row>
    <row r="331" spans="1:36" ht="16.5" customHeight="1" x14ac:dyDescent="0.3">
      <c r="A331" s="154"/>
      <c r="B331" s="149"/>
      <c r="C331" s="245"/>
      <c r="D331" s="149"/>
      <c r="E331" s="149"/>
      <c r="F331" s="149"/>
      <c r="G331" s="149"/>
      <c r="H331" s="149"/>
      <c r="I331" s="149"/>
      <c r="J331" s="149"/>
      <c r="K331" s="149"/>
      <c r="L331" s="149"/>
      <c r="M331" s="149"/>
      <c r="N331" s="149"/>
      <c r="O331" s="149"/>
      <c r="P331" s="149"/>
      <c r="Q331" s="143"/>
      <c r="R331" s="143"/>
      <c r="S331" s="143"/>
      <c r="T331" s="143"/>
      <c r="U331" s="143"/>
      <c r="V331" s="143"/>
      <c r="W331" s="143"/>
      <c r="X331" s="143"/>
      <c r="Y331" s="143"/>
      <c r="Z331" s="143"/>
      <c r="AA331" s="143"/>
      <c r="AB331" s="143"/>
      <c r="AC331" s="143"/>
      <c r="AD331" s="143"/>
      <c r="AE331" s="143"/>
      <c r="AF331" s="143"/>
      <c r="AG331" s="143"/>
      <c r="AH331" s="143"/>
      <c r="AI331" s="143"/>
      <c r="AJ331" s="143"/>
    </row>
    <row r="332" spans="1:36" ht="16.5" customHeight="1" x14ac:dyDescent="0.3">
      <c r="A332" s="154"/>
      <c r="B332" s="149"/>
      <c r="C332" s="245"/>
      <c r="D332" s="149"/>
      <c r="E332" s="149"/>
      <c r="F332" s="149"/>
      <c r="G332" s="149"/>
      <c r="H332" s="149"/>
      <c r="I332" s="149"/>
      <c r="J332" s="149"/>
      <c r="K332" s="149"/>
      <c r="L332" s="149"/>
      <c r="M332" s="149"/>
      <c r="N332" s="149"/>
      <c r="O332" s="149"/>
      <c r="P332" s="149"/>
      <c r="Q332" s="143"/>
      <c r="R332" s="143"/>
      <c r="S332" s="143"/>
      <c r="T332" s="143"/>
      <c r="U332" s="143"/>
      <c r="V332" s="143"/>
      <c r="W332" s="143"/>
      <c r="X332" s="143"/>
      <c r="Y332" s="143"/>
      <c r="Z332" s="143"/>
      <c r="AA332" s="143"/>
      <c r="AB332" s="143"/>
      <c r="AC332" s="143"/>
      <c r="AD332" s="143"/>
      <c r="AE332" s="143"/>
      <c r="AF332" s="143"/>
      <c r="AG332" s="143"/>
      <c r="AH332" s="143"/>
      <c r="AI332" s="143"/>
      <c r="AJ332" s="143"/>
    </row>
    <row r="333" spans="1:36" ht="16.5" customHeight="1" x14ac:dyDescent="0.3">
      <c r="A333" s="154"/>
      <c r="B333" s="149"/>
      <c r="C333" s="245"/>
      <c r="D333" s="149"/>
      <c r="E333" s="149"/>
      <c r="F333" s="149"/>
      <c r="G333" s="149"/>
      <c r="H333" s="149"/>
      <c r="I333" s="149"/>
      <c r="J333" s="149"/>
      <c r="K333" s="149"/>
      <c r="L333" s="149"/>
      <c r="M333" s="149"/>
      <c r="N333" s="149"/>
      <c r="O333" s="149"/>
      <c r="P333" s="149"/>
      <c r="Q333" s="143"/>
      <c r="R333" s="143"/>
      <c r="S333" s="143"/>
      <c r="T333" s="143"/>
      <c r="U333" s="143"/>
      <c r="V333" s="143"/>
      <c r="W333" s="143"/>
      <c r="X333" s="143"/>
      <c r="Y333" s="143"/>
      <c r="Z333" s="143"/>
      <c r="AA333" s="143"/>
      <c r="AB333" s="143"/>
      <c r="AC333" s="143"/>
      <c r="AD333" s="143"/>
      <c r="AE333" s="143"/>
      <c r="AF333" s="143"/>
      <c r="AG333" s="143"/>
      <c r="AH333" s="143"/>
      <c r="AI333" s="143"/>
      <c r="AJ333" s="143"/>
    </row>
    <row r="334" spans="1:36" ht="16.5" customHeight="1" x14ac:dyDescent="0.3">
      <c r="A334" s="154"/>
      <c r="B334" s="149"/>
      <c r="C334" s="245"/>
      <c r="D334" s="149"/>
      <c r="E334" s="149"/>
      <c r="F334" s="149"/>
      <c r="G334" s="149"/>
      <c r="H334" s="149"/>
      <c r="I334" s="149"/>
      <c r="J334" s="149"/>
      <c r="K334" s="149"/>
      <c r="L334" s="149"/>
      <c r="M334" s="149"/>
      <c r="N334" s="149"/>
      <c r="O334" s="149"/>
      <c r="P334" s="149"/>
      <c r="Q334" s="143"/>
      <c r="R334" s="143"/>
      <c r="S334" s="143"/>
      <c r="T334" s="143"/>
      <c r="U334" s="143"/>
      <c r="V334" s="143"/>
      <c r="W334" s="143"/>
      <c r="X334" s="143"/>
      <c r="Y334" s="143"/>
      <c r="Z334" s="143"/>
      <c r="AA334" s="143"/>
      <c r="AB334" s="143"/>
      <c r="AC334" s="143"/>
      <c r="AD334" s="143"/>
      <c r="AE334" s="143"/>
      <c r="AF334" s="143"/>
      <c r="AG334" s="143"/>
      <c r="AH334" s="143"/>
      <c r="AI334" s="143"/>
      <c r="AJ334" s="143"/>
    </row>
    <row r="335" spans="1:36" ht="16.5" customHeight="1" x14ac:dyDescent="0.3">
      <c r="A335" s="154"/>
      <c r="B335" s="149"/>
      <c r="C335" s="245"/>
      <c r="D335" s="149"/>
      <c r="E335" s="149"/>
      <c r="F335" s="149"/>
      <c r="G335" s="149"/>
      <c r="H335" s="149"/>
      <c r="I335" s="149"/>
      <c r="J335" s="149"/>
      <c r="K335" s="149"/>
      <c r="L335" s="149"/>
      <c r="M335" s="149"/>
      <c r="N335" s="149"/>
      <c r="O335" s="149"/>
      <c r="P335" s="149"/>
      <c r="Q335" s="143"/>
      <c r="R335" s="143"/>
      <c r="S335" s="143"/>
      <c r="T335" s="143"/>
      <c r="U335" s="143"/>
      <c r="V335" s="143"/>
      <c r="W335" s="143"/>
      <c r="X335" s="143"/>
      <c r="Y335" s="143"/>
      <c r="Z335" s="143"/>
      <c r="AA335" s="143"/>
      <c r="AB335" s="143"/>
      <c r="AC335" s="143"/>
      <c r="AD335" s="143"/>
      <c r="AE335" s="143"/>
      <c r="AF335" s="143"/>
      <c r="AG335" s="143"/>
      <c r="AH335" s="143"/>
      <c r="AI335" s="143"/>
      <c r="AJ335" s="143"/>
    </row>
    <row r="336" spans="1:36" ht="16.5" customHeight="1" x14ac:dyDescent="0.3">
      <c r="A336" s="154"/>
      <c r="B336" s="149"/>
      <c r="C336" s="245"/>
      <c r="D336" s="149"/>
      <c r="E336" s="149"/>
      <c r="F336" s="149"/>
      <c r="G336" s="149"/>
      <c r="H336" s="149"/>
      <c r="I336" s="149"/>
      <c r="J336" s="149"/>
      <c r="K336" s="149"/>
      <c r="L336" s="149"/>
      <c r="M336" s="149"/>
      <c r="N336" s="149"/>
      <c r="O336" s="149"/>
      <c r="P336" s="149"/>
      <c r="Q336" s="143"/>
      <c r="R336" s="143"/>
      <c r="S336" s="143"/>
      <c r="T336" s="143"/>
      <c r="U336" s="143"/>
      <c r="V336" s="143"/>
      <c r="W336" s="143"/>
      <c r="X336" s="143"/>
      <c r="Y336" s="143"/>
      <c r="Z336" s="143"/>
      <c r="AA336" s="143"/>
      <c r="AB336" s="143"/>
      <c r="AC336" s="143"/>
      <c r="AD336" s="143"/>
      <c r="AE336" s="143"/>
      <c r="AF336" s="143"/>
      <c r="AG336" s="143"/>
      <c r="AH336" s="143"/>
      <c r="AI336" s="143"/>
      <c r="AJ336" s="143"/>
    </row>
    <row r="337" spans="1:36" ht="16.5" customHeight="1" x14ac:dyDescent="0.3">
      <c r="A337" s="154"/>
      <c r="B337" s="149"/>
      <c r="C337" s="245"/>
      <c r="D337" s="149"/>
      <c r="E337" s="149"/>
      <c r="F337" s="149"/>
      <c r="G337" s="149"/>
      <c r="H337" s="149"/>
      <c r="I337" s="149"/>
      <c r="J337" s="149"/>
      <c r="K337" s="149"/>
      <c r="L337" s="149"/>
      <c r="M337" s="149"/>
      <c r="N337" s="149"/>
      <c r="O337" s="149"/>
      <c r="P337" s="149"/>
      <c r="Q337" s="143"/>
      <c r="R337" s="143"/>
      <c r="S337" s="143"/>
      <c r="T337" s="143"/>
      <c r="U337" s="143"/>
      <c r="V337" s="143"/>
      <c r="W337" s="143"/>
      <c r="X337" s="143"/>
      <c r="Y337" s="143"/>
      <c r="Z337" s="143"/>
      <c r="AA337" s="143"/>
      <c r="AB337" s="143"/>
      <c r="AC337" s="143"/>
      <c r="AD337" s="143"/>
      <c r="AE337" s="143"/>
      <c r="AF337" s="143"/>
      <c r="AG337" s="143"/>
      <c r="AH337" s="143"/>
      <c r="AI337" s="143"/>
      <c r="AJ337" s="143"/>
    </row>
    <row r="338" spans="1:36" ht="16.5" customHeight="1" x14ac:dyDescent="0.3">
      <c r="A338" s="154"/>
      <c r="B338" s="149"/>
      <c r="C338" s="245"/>
      <c r="D338" s="149"/>
      <c r="E338" s="149"/>
      <c r="F338" s="149"/>
      <c r="G338" s="149"/>
      <c r="H338" s="149"/>
      <c r="I338" s="149"/>
      <c r="J338" s="149"/>
      <c r="K338" s="149"/>
      <c r="L338" s="149"/>
      <c r="M338" s="149"/>
      <c r="N338" s="149"/>
      <c r="O338" s="149"/>
      <c r="P338" s="149"/>
      <c r="Q338" s="143"/>
      <c r="R338" s="143"/>
      <c r="S338" s="143"/>
      <c r="T338" s="143"/>
      <c r="U338" s="143"/>
      <c r="V338" s="143"/>
      <c r="W338" s="143"/>
      <c r="X338" s="143"/>
      <c r="Y338" s="143"/>
      <c r="Z338" s="143"/>
      <c r="AA338" s="143"/>
      <c r="AB338" s="143"/>
      <c r="AC338" s="143"/>
      <c r="AD338" s="143"/>
      <c r="AE338" s="143"/>
      <c r="AF338" s="143"/>
      <c r="AG338" s="143"/>
      <c r="AH338" s="143"/>
      <c r="AI338" s="143"/>
      <c r="AJ338" s="143"/>
    </row>
    <row r="339" spans="1:36" ht="16.5" customHeight="1" x14ac:dyDescent="0.3">
      <c r="A339" s="154"/>
      <c r="B339" s="149"/>
      <c r="C339" s="245"/>
      <c r="D339" s="149"/>
      <c r="E339" s="149"/>
      <c r="F339" s="149"/>
      <c r="G339" s="149"/>
      <c r="H339" s="149"/>
      <c r="I339" s="149"/>
      <c r="J339" s="149"/>
      <c r="K339" s="149"/>
      <c r="L339" s="149"/>
      <c r="M339" s="149"/>
      <c r="N339" s="149"/>
      <c r="O339" s="149"/>
      <c r="P339" s="149"/>
      <c r="Q339" s="143"/>
      <c r="R339" s="143"/>
      <c r="S339" s="143"/>
      <c r="T339" s="143"/>
      <c r="U339" s="143"/>
      <c r="V339" s="143"/>
      <c r="W339" s="143"/>
      <c r="X339" s="143"/>
      <c r="Y339" s="143"/>
      <c r="Z339" s="143"/>
      <c r="AA339" s="143"/>
      <c r="AB339" s="143"/>
      <c r="AC339" s="143"/>
      <c r="AD339" s="143"/>
      <c r="AE339" s="143"/>
      <c r="AF339" s="143"/>
      <c r="AG339" s="143"/>
      <c r="AH339" s="143"/>
      <c r="AI339" s="143"/>
      <c r="AJ339" s="143"/>
    </row>
    <row r="340" spans="1:36" ht="16.5" customHeight="1" x14ac:dyDescent="0.3">
      <c r="A340" s="154"/>
      <c r="B340" s="149"/>
      <c r="C340" s="245"/>
      <c r="D340" s="149"/>
      <c r="E340" s="149"/>
      <c r="F340" s="149"/>
      <c r="G340" s="149"/>
      <c r="H340" s="149"/>
      <c r="I340" s="149"/>
      <c r="J340" s="149"/>
      <c r="K340" s="149"/>
      <c r="L340" s="149"/>
      <c r="M340" s="149"/>
      <c r="N340" s="149"/>
      <c r="O340" s="149"/>
      <c r="P340" s="149"/>
      <c r="Q340" s="143"/>
      <c r="R340" s="143"/>
      <c r="S340" s="143"/>
      <c r="T340" s="143"/>
      <c r="U340" s="143"/>
      <c r="V340" s="143"/>
      <c r="W340" s="143"/>
      <c r="X340" s="143"/>
      <c r="Y340" s="143"/>
      <c r="Z340" s="143"/>
      <c r="AA340" s="143"/>
      <c r="AB340" s="143"/>
      <c r="AC340" s="143"/>
      <c r="AD340" s="143"/>
      <c r="AE340" s="143"/>
      <c r="AF340" s="143"/>
      <c r="AG340" s="143"/>
      <c r="AH340" s="143"/>
      <c r="AI340" s="143"/>
      <c r="AJ340" s="143"/>
    </row>
    <row r="341" spans="1:36" ht="16.5" customHeight="1" x14ac:dyDescent="0.3">
      <c r="A341" s="154"/>
      <c r="B341" s="149"/>
      <c r="C341" s="245"/>
      <c r="D341" s="149"/>
      <c r="E341" s="149"/>
      <c r="F341" s="149"/>
      <c r="G341" s="149"/>
      <c r="H341" s="149"/>
      <c r="I341" s="149"/>
      <c r="J341" s="149"/>
      <c r="K341" s="149"/>
      <c r="L341" s="149"/>
      <c r="M341" s="149"/>
      <c r="N341" s="149"/>
      <c r="O341" s="149"/>
      <c r="P341" s="149"/>
      <c r="Q341" s="143"/>
      <c r="R341" s="143"/>
      <c r="S341" s="143"/>
      <c r="T341" s="143"/>
      <c r="U341" s="143"/>
      <c r="V341" s="143"/>
      <c r="W341" s="143"/>
      <c r="X341" s="143"/>
      <c r="Y341" s="143"/>
      <c r="Z341" s="143"/>
      <c r="AA341" s="143"/>
      <c r="AB341" s="143"/>
      <c r="AC341" s="143"/>
      <c r="AD341" s="143"/>
      <c r="AE341" s="143"/>
      <c r="AF341" s="143"/>
      <c r="AG341" s="143"/>
      <c r="AH341" s="143"/>
      <c r="AI341" s="143"/>
      <c r="AJ341" s="143"/>
    </row>
    <row r="342" spans="1:36" ht="16.5" customHeight="1" x14ac:dyDescent="0.3">
      <c r="A342" s="154"/>
      <c r="B342" s="149"/>
      <c r="C342" s="245"/>
      <c r="D342" s="149"/>
      <c r="E342" s="149"/>
      <c r="F342" s="149"/>
      <c r="G342" s="149"/>
      <c r="H342" s="149"/>
      <c r="I342" s="149"/>
      <c r="J342" s="149"/>
      <c r="K342" s="149"/>
      <c r="L342" s="149"/>
      <c r="M342" s="149"/>
      <c r="N342" s="149"/>
      <c r="O342" s="149"/>
      <c r="P342" s="149"/>
      <c r="Q342" s="143"/>
      <c r="R342" s="143"/>
      <c r="S342" s="143"/>
      <c r="T342" s="143"/>
      <c r="U342" s="143"/>
      <c r="V342" s="143"/>
      <c r="W342" s="143"/>
      <c r="X342" s="143"/>
      <c r="Y342" s="143"/>
      <c r="Z342" s="143"/>
      <c r="AA342" s="143"/>
      <c r="AB342" s="143"/>
      <c r="AC342" s="143"/>
      <c r="AD342" s="143"/>
      <c r="AE342" s="143"/>
      <c r="AF342" s="143"/>
      <c r="AG342" s="143"/>
      <c r="AH342" s="143"/>
      <c r="AI342" s="143"/>
      <c r="AJ342" s="143"/>
    </row>
    <row r="343" spans="1:36" ht="16.5" customHeight="1" x14ac:dyDescent="0.3">
      <c r="A343" s="154"/>
      <c r="B343" s="149"/>
      <c r="C343" s="245"/>
      <c r="D343" s="149"/>
      <c r="E343" s="149"/>
      <c r="F343" s="149"/>
      <c r="G343" s="149"/>
      <c r="H343" s="149"/>
      <c r="I343" s="149"/>
      <c r="J343" s="149"/>
      <c r="K343" s="149"/>
      <c r="L343" s="149"/>
      <c r="M343" s="149"/>
      <c r="N343" s="149"/>
      <c r="O343" s="149"/>
      <c r="P343" s="149"/>
      <c r="Q343" s="143"/>
      <c r="R343" s="143"/>
      <c r="S343" s="143"/>
      <c r="T343" s="143"/>
      <c r="U343" s="143"/>
      <c r="V343" s="143"/>
      <c r="W343" s="143"/>
      <c r="X343" s="143"/>
      <c r="Y343" s="143"/>
      <c r="Z343" s="143"/>
      <c r="AA343" s="143"/>
      <c r="AB343" s="143"/>
      <c r="AC343" s="143"/>
      <c r="AD343" s="143"/>
      <c r="AE343" s="143"/>
      <c r="AF343" s="143"/>
      <c r="AG343" s="143"/>
      <c r="AH343" s="143"/>
      <c r="AI343" s="143"/>
      <c r="AJ343" s="143"/>
    </row>
    <row r="344" spans="1:36" ht="16.5" customHeight="1" x14ac:dyDescent="0.3">
      <c r="A344" s="154"/>
      <c r="B344" s="149"/>
      <c r="C344" s="245"/>
      <c r="D344" s="149"/>
      <c r="E344" s="149"/>
      <c r="F344" s="149"/>
      <c r="G344" s="149"/>
      <c r="H344" s="149"/>
      <c r="I344" s="149"/>
      <c r="J344" s="149"/>
      <c r="K344" s="149"/>
      <c r="L344" s="149"/>
      <c r="M344" s="149"/>
      <c r="N344" s="149"/>
      <c r="O344" s="149"/>
      <c r="P344" s="149"/>
      <c r="Q344" s="143"/>
      <c r="R344" s="143"/>
      <c r="S344" s="143"/>
      <c r="T344" s="143"/>
      <c r="U344" s="143"/>
      <c r="V344" s="143"/>
      <c r="W344" s="143"/>
      <c r="X344" s="143"/>
      <c r="Y344" s="143"/>
      <c r="Z344" s="143"/>
      <c r="AA344" s="143"/>
      <c r="AB344" s="143"/>
      <c r="AC344" s="143"/>
      <c r="AD344" s="143"/>
      <c r="AE344" s="143"/>
      <c r="AF344" s="143"/>
      <c r="AG344" s="143"/>
      <c r="AH344" s="143"/>
      <c r="AI344" s="143"/>
      <c r="AJ344" s="143"/>
    </row>
    <row r="345" spans="1:36" ht="16.5" customHeight="1" x14ac:dyDescent="0.3">
      <c r="A345" s="154"/>
      <c r="B345" s="149"/>
      <c r="C345" s="245"/>
      <c r="D345" s="149"/>
      <c r="E345" s="149"/>
      <c r="F345" s="149"/>
      <c r="G345" s="149"/>
      <c r="H345" s="149"/>
      <c r="I345" s="149"/>
      <c r="J345" s="149"/>
      <c r="K345" s="149"/>
      <c r="L345" s="149"/>
      <c r="M345" s="149"/>
      <c r="N345" s="149"/>
      <c r="O345" s="149"/>
      <c r="P345" s="149"/>
      <c r="Q345" s="143"/>
      <c r="R345" s="143"/>
      <c r="S345" s="143"/>
      <c r="T345" s="143"/>
      <c r="U345" s="143"/>
      <c r="V345" s="143"/>
      <c r="W345" s="143"/>
      <c r="X345" s="143"/>
      <c r="Y345" s="143"/>
      <c r="Z345" s="143"/>
      <c r="AA345" s="143"/>
      <c r="AB345" s="143"/>
      <c r="AC345" s="143"/>
      <c r="AD345" s="143"/>
      <c r="AE345" s="143"/>
      <c r="AF345" s="143"/>
      <c r="AG345" s="143"/>
      <c r="AH345" s="143"/>
      <c r="AI345" s="143"/>
      <c r="AJ345" s="143"/>
    </row>
    <row r="346" spans="1:36" ht="16.5" customHeight="1" x14ac:dyDescent="0.3">
      <c r="A346" s="154"/>
      <c r="B346" s="149"/>
      <c r="C346" s="245"/>
      <c r="D346" s="149"/>
      <c r="E346" s="149"/>
      <c r="F346" s="149"/>
      <c r="G346" s="149"/>
      <c r="H346" s="149"/>
      <c r="I346" s="149"/>
      <c r="J346" s="149"/>
      <c r="K346" s="149"/>
      <c r="L346" s="149"/>
      <c r="M346" s="149"/>
      <c r="N346" s="149"/>
      <c r="O346" s="149"/>
      <c r="P346" s="149"/>
      <c r="Q346" s="143"/>
      <c r="R346" s="143"/>
      <c r="S346" s="143"/>
      <c r="T346" s="143"/>
      <c r="U346" s="143"/>
      <c r="V346" s="143"/>
      <c r="W346" s="143"/>
      <c r="X346" s="143"/>
      <c r="Y346" s="143"/>
      <c r="Z346" s="143"/>
      <c r="AA346" s="143"/>
      <c r="AB346" s="143"/>
      <c r="AC346" s="143"/>
      <c r="AD346" s="143"/>
      <c r="AE346" s="143"/>
      <c r="AF346" s="143"/>
      <c r="AG346" s="143"/>
      <c r="AH346" s="143"/>
      <c r="AI346" s="143"/>
      <c r="AJ346" s="143"/>
    </row>
    <row r="347" spans="1:36" ht="16.5" customHeight="1" x14ac:dyDescent="0.3">
      <c r="A347" s="154"/>
      <c r="B347" s="149"/>
      <c r="C347" s="245"/>
      <c r="D347" s="149"/>
      <c r="E347" s="149"/>
      <c r="F347" s="149"/>
      <c r="G347" s="149"/>
      <c r="H347" s="149"/>
      <c r="I347" s="149"/>
      <c r="J347" s="149"/>
      <c r="K347" s="149"/>
      <c r="L347" s="149"/>
      <c r="M347" s="149"/>
      <c r="N347" s="149"/>
      <c r="O347" s="149"/>
      <c r="P347" s="149"/>
      <c r="Q347" s="143"/>
      <c r="R347" s="143"/>
      <c r="S347" s="143"/>
      <c r="T347" s="143"/>
      <c r="U347" s="143"/>
      <c r="V347" s="143"/>
      <c r="W347" s="143"/>
      <c r="X347" s="143"/>
      <c r="Y347" s="143"/>
      <c r="Z347" s="143"/>
      <c r="AA347" s="143"/>
      <c r="AB347" s="143"/>
      <c r="AC347" s="143"/>
      <c r="AD347" s="143"/>
      <c r="AE347" s="143"/>
      <c r="AF347" s="143"/>
      <c r="AG347" s="143"/>
      <c r="AH347" s="143"/>
      <c r="AI347" s="143"/>
      <c r="AJ347" s="143"/>
    </row>
    <row r="348" spans="1:36" ht="16.5" customHeight="1" x14ac:dyDescent="0.3">
      <c r="A348" s="154"/>
      <c r="B348" s="149"/>
      <c r="C348" s="245"/>
      <c r="D348" s="149"/>
      <c r="E348" s="149"/>
      <c r="F348" s="149"/>
      <c r="G348" s="149"/>
      <c r="H348" s="149"/>
      <c r="I348" s="149"/>
      <c r="J348" s="149"/>
      <c r="K348" s="149"/>
      <c r="L348" s="149"/>
      <c r="M348" s="149"/>
      <c r="N348" s="149"/>
      <c r="O348" s="149"/>
      <c r="P348" s="149"/>
      <c r="Q348" s="143"/>
      <c r="R348" s="143"/>
      <c r="S348" s="143"/>
      <c r="T348" s="143"/>
      <c r="U348" s="143"/>
      <c r="V348" s="143"/>
      <c r="W348" s="143"/>
      <c r="X348" s="143"/>
      <c r="Y348" s="143"/>
      <c r="Z348" s="143"/>
      <c r="AA348" s="143"/>
      <c r="AB348" s="143"/>
      <c r="AC348" s="143"/>
      <c r="AD348" s="143"/>
      <c r="AE348" s="143"/>
      <c r="AF348" s="143"/>
      <c r="AG348" s="143"/>
      <c r="AH348" s="143"/>
      <c r="AI348" s="143"/>
      <c r="AJ348" s="143"/>
    </row>
    <row r="349" spans="1:36" ht="16.5" customHeight="1" x14ac:dyDescent="0.3">
      <c r="A349" s="154"/>
      <c r="B349" s="149"/>
      <c r="C349" s="245"/>
      <c r="D349" s="149"/>
      <c r="E349" s="149"/>
      <c r="F349" s="149"/>
      <c r="G349" s="149"/>
      <c r="H349" s="149"/>
      <c r="I349" s="149"/>
      <c r="J349" s="149"/>
      <c r="K349" s="149"/>
      <c r="L349" s="149"/>
      <c r="M349" s="149"/>
      <c r="N349" s="149"/>
      <c r="O349" s="149"/>
      <c r="P349" s="149"/>
      <c r="Q349" s="143"/>
      <c r="R349" s="143"/>
      <c r="S349" s="143"/>
      <c r="T349" s="143"/>
      <c r="U349" s="143"/>
      <c r="V349" s="143"/>
      <c r="W349" s="143"/>
      <c r="X349" s="143"/>
      <c r="Y349" s="143"/>
      <c r="Z349" s="143"/>
      <c r="AA349" s="143"/>
      <c r="AB349" s="143"/>
      <c r="AC349" s="143"/>
      <c r="AD349" s="143"/>
      <c r="AE349" s="143"/>
      <c r="AF349" s="143"/>
      <c r="AG349" s="143"/>
      <c r="AH349" s="143"/>
      <c r="AI349" s="143"/>
      <c r="AJ349" s="143"/>
    </row>
    <row r="350" spans="1:36" ht="16.5" customHeight="1" x14ac:dyDescent="0.3">
      <c r="A350" s="154"/>
      <c r="B350" s="149"/>
      <c r="C350" s="245"/>
      <c r="D350" s="149"/>
      <c r="E350" s="149"/>
      <c r="F350" s="149"/>
      <c r="G350" s="149"/>
      <c r="H350" s="149"/>
      <c r="I350" s="149"/>
      <c r="J350" s="149"/>
      <c r="K350" s="149"/>
      <c r="L350" s="149"/>
      <c r="M350" s="149"/>
      <c r="N350" s="149"/>
      <c r="O350" s="149"/>
      <c r="P350" s="149"/>
      <c r="Q350" s="143"/>
      <c r="R350" s="143"/>
      <c r="S350" s="143"/>
      <c r="T350" s="143"/>
      <c r="U350" s="143"/>
      <c r="V350" s="143"/>
      <c r="W350" s="143"/>
      <c r="X350" s="143"/>
      <c r="Y350" s="143"/>
      <c r="Z350" s="143"/>
      <c r="AA350" s="143"/>
      <c r="AB350" s="143"/>
      <c r="AC350" s="143"/>
      <c r="AD350" s="143"/>
      <c r="AE350" s="143"/>
      <c r="AF350" s="143"/>
      <c r="AG350" s="143"/>
      <c r="AH350" s="143"/>
      <c r="AI350" s="143"/>
      <c r="AJ350" s="143"/>
    </row>
    <row r="351" spans="1:36" ht="16.5" customHeight="1" x14ac:dyDescent="0.3">
      <c r="A351" s="154"/>
      <c r="B351" s="149"/>
      <c r="C351" s="245"/>
      <c r="D351" s="149"/>
      <c r="E351" s="149"/>
      <c r="F351" s="149"/>
      <c r="G351" s="149"/>
      <c r="H351" s="149"/>
      <c r="I351" s="149"/>
      <c r="J351" s="149"/>
      <c r="K351" s="149"/>
      <c r="L351" s="149"/>
      <c r="M351" s="149"/>
      <c r="N351" s="149"/>
      <c r="O351" s="149"/>
      <c r="P351" s="149"/>
      <c r="Q351" s="143"/>
      <c r="R351" s="143"/>
      <c r="S351" s="143"/>
      <c r="T351" s="143"/>
      <c r="U351" s="143"/>
      <c r="V351" s="143"/>
      <c r="W351" s="143"/>
      <c r="X351" s="143"/>
      <c r="Y351" s="143"/>
      <c r="Z351" s="143"/>
      <c r="AA351" s="143"/>
      <c r="AB351" s="143"/>
      <c r="AC351" s="143"/>
      <c r="AD351" s="143"/>
      <c r="AE351" s="143"/>
      <c r="AF351" s="143"/>
      <c r="AG351" s="143"/>
      <c r="AH351" s="143"/>
      <c r="AI351" s="143"/>
      <c r="AJ351" s="143"/>
    </row>
    <row r="352" spans="1:36" ht="16.5" customHeight="1" x14ac:dyDescent="0.3">
      <c r="A352" s="154"/>
      <c r="B352" s="149"/>
      <c r="C352" s="245"/>
      <c r="D352" s="149"/>
      <c r="E352" s="149"/>
      <c r="F352" s="149"/>
      <c r="G352" s="149"/>
      <c r="H352" s="149"/>
      <c r="I352" s="149"/>
      <c r="J352" s="149"/>
      <c r="K352" s="149"/>
      <c r="L352" s="149"/>
      <c r="M352" s="149"/>
      <c r="N352" s="149"/>
      <c r="O352" s="149"/>
      <c r="P352" s="149"/>
      <c r="Q352" s="143"/>
      <c r="R352" s="143"/>
      <c r="S352" s="143"/>
      <c r="T352" s="143"/>
      <c r="U352" s="143"/>
      <c r="V352" s="143"/>
      <c r="W352" s="143"/>
      <c r="X352" s="143"/>
      <c r="Y352" s="143"/>
      <c r="Z352" s="143"/>
      <c r="AA352" s="143"/>
      <c r="AB352" s="143"/>
      <c r="AC352" s="143"/>
      <c r="AD352" s="143"/>
      <c r="AE352" s="143"/>
      <c r="AF352" s="143"/>
      <c r="AG352" s="143"/>
      <c r="AH352" s="143"/>
      <c r="AI352" s="143"/>
      <c r="AJ352" s="143"/>
    </row>
    <row r="353" spans="1:36" ht="16.5" customHeight="1" x14ac:dyDescent="0.3">
      <c r="A353" s="154"/>
      <c r="B353" s="149"/>
      <c r="C353" s="245"/>
      <c r="D353" s="149"/>
      <c r="E353" s="149"/>
      <c r="F353" s="149"/>
      <c r="G353" s="149"/>
      <c r="H353" s="149"/>
      <c r="I353" s="149"/>
      <c r="J353" s="149"/>
      <c r="K353" s="149"/>
      <c r="L353" s="149"/>
      <c r="M353" s="149"/>
      <c r="N353" s="149"/>
      <c r="O353" s="149"/>
      <c r="P353" s="149"/>
      <c r="Q353" s="143"/>
      <c r="R353" s="143"/>
      <c r="S353" s="143"/>
      <c r="T353" s="143"/>
      <c r="U353" s="143"/>
      <c r="V353" s="143"/>
      <c r="W353" s="143"/>
      <c r="X353" s="143"/>
      <c r="Y353" s="143"/>
      <c r="Z353" s="143"/>
      <c r="AA353" s="143"/>
      <c r="AB353" s="143"/>
      <c r="AC353" s="143"/>
      <c r="AD353" s="143"/>
      <c r="AE353" s="143"/>
      <c r="AF353" s="143"/>
      <c r="AG353" s="143"/>
      <c r="AH353" s="143"/>
      <c r="AI353" s="143"/>
      <c r="AJ353" s="143"/>
    </row>
    <row r="354" spans="1:36" ht="16.5" customHeight="1" x14ac:dyDescent="0.3">
      <c r="A354" s="154"/>
      <c r="B354" s="149"/>
      <c r="C354" s="245"/>
      <c r="D354" s="149"/>
      <c r="E354" s="149"/>
      <c r="F354" s="149"/>
      <c r="G354" s="149"/>
      <c r="H354" s="149"/>
      <c r="I354" s="149"/>
      <c r="J354" s="149"/>
      <c r="K354" s="149"/>
      <c r="L354" s="149"/>
      <c r="M354" s="149"/>
      <c r="N354" s="149"/>
      <c r="O354" s="149"/>
      <c r="P354" s="149"/>
      <c r="Q354" s="143"/>
      <c r="R354" s="143"/>
      <c r="S354" s="143"/>
      <c r="T354" s="143"/>
      <c r="U354" s="143"/>
      <c r="V354" s="143"/>
      <c r="W354" s="143"/>
      <c r="X354" s="143"/>
      <c r="Y354" s="143"/>
      <c r="Z354" s="143"/>
      <c r="AA354" s="143"/>
      <c r="AB354" s="143"/>
      <c r="AC354" s="143"/>
      <c r="AD354" s="143"/>
      <c r="AE354" s="143"/>
      <c r="AF354" s="143"/>
      <c r="AG354" s="143"/>
      <c r="AH354" s="143"/>
      <c r="AI354" s="143"/>
      <c r="AJ354" s="143"/>
    </row>
    <row r="355" spans="1:36" ht="16.5" customHeight="1" x14ac:dyDescent="0.3">
      <c r="A355" s="154"/>
      <c r="B355" s="149"/>
      <c r="C355" s="245"/>
      <c r="D355" s="149"/>
      <c r="E355" s="149"/>
      <c r="F355" s="149"/>
      <c r="G355" s="149"/>
      <c r="H355" s="149"/>
      <c r="I355" s="149"/>
      <c r="J355" s="149"/>
      <c r="K355" s="149"/>
      <c r="L355" s="149"/>
      <c r="M355" s="149"/>
      <c r="N355" s="149"/>
      <c r="O355" s="149"/>
      <c r="P355" s="149"/>
      <c r="Q355" s="143"/>
      <c r="R355" s="143"/>
      <c r="S355" s="143"/>
      <c r="T355" s="143"/>
      <c r="U355" s="143"/>
      <c r="V355" s="143"/>
      <c r="W355" s="143"/>
      <c r="X355" s="143"/>
      <c r="Y355" s="143"/>
      <c r="Z355" s="143"/>
      <c r="AA355" s="143"/>
      <c r="AB355" s="143"/>
      <c r="AC355" s="143"/>
      <c r="AD355" s="143"/>
      <c r="AE355" s="143"/>
      <c r="AF355" s="143"/>
      <c r="AG355" s="143"/>
      <c r="AH355" s="143"/>
      <c r="AI355" s="143"/>
      <c r="AJ355" s="143"/>
    </row>
    <row r="356" spans="1:36" ht="16.5" customHeight="1" x14ac:dyDescent="0.3">
      <c r="A356" s="154"/>
      <c r="B356" s="149"/>
      <c r="C356" s="245"/>
      <c r="D356" s="149"/>
      <c r="E356" s="149"/>
      <c r="F356" s="149"/>
      <c r="G356" s="149"/>
      <c r="H356" s="149"/>
      <c r="I356" s="149"/>
      <c r="J356" s="149"/>
      <c r="K356" s="149"/>
      <c r="L356" s="149"/>
      <c r="M356" s="149"/>
      <c r="N356" s="149"/>
      <c r="O356" s="149"/>
      <c r="P356" s="149"/>
      <c r="Q356" s="143"/>
      <c r="R356" s="143"/>
      <c r="S356" s="143"/>
      <c r="T356" s="143"/>
      <c r="U356" s="143"/>
      <c r="V356" s="143"/>
      <c r="W356" s="143"/>
      <c r="X356" s="143"/>
      <c r="Y356" s="143"/>
      <c r="Z356" s="143"/>
      <c r="AA356" s="143"/>
      <c r="AB356" s="143"/>
      <c r="AC356" s="143"/>
      <c r="AD356" s="143"/>
      <c r="AE356" s="143"/>
      <c r="AF356" s="143"/>
      <c r="AG356" s="143"/>
      <c r="AH356" s="143"/>
      <c r="AI356" s="143"/>
      <c r="AJ356" s="143"/>
    </row>
    <row r="357" spans="1:36" ht="16.5" customHeight="1" x14ac:dyDescent="0.3">
      <c r="A357" s="154"/>
      <c r="B357" s="149"/>
      <c r="C357" s="245"/>
      <c r="D357" s="149"/>
      <c r="E357" s="149"/>
      <c r="F357" s="149"/>
      <c r="G357" s="149"/>
      <c r="H357" s="149"/>
      <c r="I357" s="149"/>
      <c r="J357" s="149"/>
      <c r="K357" s="149"/>
      <c r="L357" s="149"/>
      <c r="M357" s="149"/>
      <c r="N357" s="149"/>
      <c r="O357" s="149"/>
      <c r="P357" s="149"/>
      <c r="Q357" s="143"/>
      <c r="R357" s="143"/>
      <c r="S357" s="143"/>
      <c r="T357" s="143"/>
      <c r="U357" s="143"/>
      <c r="V357" s="143"/>
      <c r="W357" s="143"/>
      <c r="X357" s="143"/>
      <c r="Y357" s="143"/>
      <c r="Z357" s="143"/>
      <c r="AA357" s="143"/>
      <c r="AB357" s="143"/>
      <c r="AC357" s="143"/>
      <c r="AD357" s="143"/>
      <c r="AE357" s="143"/>
      <c r="AF357" s="143"/>
      <c r="AG357" s="143"/>
      <c r="AH357" s="143"/>
      <c r="AI357" s="143"/>
      <c r="AJ357" s="143"/>
    </row>
    <row r="358" spans="1:36" ht="16.5" customHeight="1" x14ac:dyDescent="0.3">
      <c r="A358" s="154"/>
      <c r="B358" s="149"/>
      <c r="C358" s="245"/>
      <c r="D358" s="149"/>
      <c r="E358" s="149"/>
      <c r="F358" s="149"/>
      <c r="G358" s="149"/>
      <c r="H358" s="149"/>
      <c r="I358" s="149"/>
      <c r="J358" s="149"/>
      <c r="K358" s="149"/>
      <c r="L358" s="149"/>
      <c r="M358" s="149"/>
      <c r="N358" s="149"/>
      <c r="O358" s="149"/>
      <c r="P358" s="149"/>
      <c r="Q358" s="143"/>
      <c r="R358" s="143"/>
      <c r="S358" s="143"/>
      <c r="T358" s="143"/>
      <c r="U358" s="143"/>
      <c r="V358" s="143"/>
      <c r="W358" s="143"/>
      <c r="X358" s="143"/>
      <c r="Y358" s="143"/>
      <c r="Z358" s="143"/>
      <c r="AA358" s="143"/>
      <c r="AB358" s="143"/>
      <c r="AC358" s="143"/>
      <c r="AD358" s="143"/>
      <c r="AE358" s="143"/>
      <c r="AF358" s="143"/>
      <c r="AG358" s="143"/>
      <c r="AH358" s="143"/>
      <c r="AI358" s="143"/>
      <c r="AJ358" s="143"/>
    </row>
    <row r="359" spans="1:36" ht="16.5" customHeight="1" x14ac:dyDescent="0.3">
      <c r="A359" s="154"/>
      <c r="B359" s="149"/>
      <c r="C359" s="245"/>
      <c r="D359" s="149"/>
      <c r="E359" s="149"/>
      <c r="F359" s="149"/>
      <c r="G359" s="149"/>
      <c r="H359" s="149"/>
      <c r="I359" s="149"/>
      <c r="J359" s="149"/>
      <c r="K359" s="149"/>
      <c r="L359" s="149"/>
      <c r="M359" s="149"/>
      <c r="N359" s="149"/>
      <c r="O359" s="149"/>
      <c r="P359" s="149"/>
      <c r="Q359" s="143"/>
      <c r="R359" s="143"/>
      <c r="S359" s="143"/>
      <c r="T359" s="143"/>
      <c r="U359" s="143"/>
      <c r="V359" s="143"/>
      <c r="W359" s="143"/>
      <c r="X359" s="143"/>
      <c r="Y359" s="143"/>
      <c r="Z359" s="143"/>
      <c r="AA359" s="143"/>
      <c r="AB359" s="143"/>
      <c r="AC359" s="143"/>
      <c r="AD359" s="143"/>
      <c r="AE359" s="143"/>
      <c r="AF359" s="143"/>
      <c r="AG359" s="143"/>
      <c r="AH359" s="143"/>
      <c r="AI359" s="143"/>
      <c r="AJ359" s="143"/>
    </row>
    <row r="360" spans="1:36" ht="16.5" customHeight="1" x14ac:dyDescent="0.3">
      <c r="A360" s="154"/>
      <c r="B360" s="149"/>
      <c r="C360" s="245"/>
      <c r="D360" s="149"/>
      <c r="E360" s="149"/>
      <c r="F360" s="149"/>
      <c r="G360" s="149"/>
      <c r="H360" s="149"/>
      <c r="I360" s="149"/>
      <c r="J360" s="149"/>
      <c r="K360" s="149"/>
      <c r="L360" s="149"/>
      <c r="M360" s="149"/>
      <c r="N360" s="149"/>
      <c r="O360" s="149"/>
      <c r="P360" s="149"/>
      <c r="Q360" s="143"/>
      <c r="R360" s="143"/>
      <c r="S360" s="143"/>
      <c r="T360" s="143"/>
      <c r="U360" s="143"/>
      <c r="V360" s="143"/>
      <c r="W360" s="143"/>
      <c r="X360" s="143"/>
      <c r="Y360" s="143"/>
      <c r="Z360" s="143"/>
      <c r="AA360" s="143"/>
      <c r="AB360" s="143"/>
      <c r="AC360" s="143"/>
      <c r="AD360" s="143"/>
      <c r="AE360" s="143"/>
      <c r="AF360" s="143"/>
      <c r="AG360" s="143"/>
      <c r="AH360" s="143"/>
      <c r="AI360" s="143"/>
      <c r="AJ360" s="143"/>
    </row>
    <row r="361" spans="1:36" ht="16.5" customHeight="1" x14ac:dyDescent="0.3">
      <c r="A361" s="154"/>
      <c r="B361" s="149"/>
      <c r="C361" s="245"/>
      <c r="D361" s="149"/>
      <c r="E361" s="149"/>
      <c r="F361" s="149"/>
      <c r="G361" s="149"/>
      <c r="H361" s="149"/>
      <c r="I361" s="149"/>
      <c r="J361" s="149"/>
      <c r="K361" s="149"/>
      <c r="L361" s="149"/>
      <c r="M361" s="149"/>
      <c r="N361" s="149"/>
      <c r="O361" s="149"/>
      <c r="P361" s="149"/>
      <c r="Q361" s="143"/>
      <c r="R361" s="143"/>
      <c r="S361" s="143"/>
      <c r="T361" s="143"/>
      <c r="U361" s="143"/>
      <c r="V361" s="143"/>
      <c r="W361" s="143"/>
      <c r="X361" s="143"/>
      <c r="Y361" s="143"/>
      <c r="Z361" s="143"/>
      <c r="AA361" s="143"/>
      <c r="AB361" s="143"/>
      <c r="AC361" s="143"/>
      <c r="AD361" s="143"/>
      <c r="AE361" s="143"/>
      <c r="AF361" s="143"/>
      <c r="AG361" s="143"/>
      <c r="AH361" s="143"/>
      <c r="AI361" s="143"/>
      <c r="AJ361" s="143"/>
    </row>
    <row r="362" spans="1:36" ht="16.5" customHeight="1" x14ac:dyDescent="0.3">
      <c r="A362" s="154"/>
      <c r="B362" s="149"/>
      <c r="C362" s="245"/>
      <c r="D362" s="149"/>
      <c r="E362" s="149"/>
      <c r="F362" s="149"/>
      <c r="G362" s="149"/>
      <c r="H362" s="149"/>
      <c r="I362" s="149"/>
      <c r="J362" s="149"/>
      <c r="K362" s="149"/>
      <c r="L362" s="149"/>
      <c r="M362" s="149"/>
      <c r="N362" s="149"/>
      <c r="O362" s="149"/>
      <c r="P362" s="149"/>
      <c r="Q362" s="143"/>
      <c r="R362" s="143"/>
      <c r="S362" s="143"/>
      <c r="T362" s="143"/>
      <c r="U362" s="143"/>
      <c r="V362" s="143"/>
      <c r="W362" s="143"/>
      <c r="X362" s="143"/>
      <c r="Y362" s="143"/>
      <c r="Z362" s="143"/>
      <c r="AA362" s="143"/>
      <c r="AB362" s="143"/>
      <c r="AC362" s="143"/>
      <c r="AD362" s="143"/>
      <c r="AE362" s="143"/>
      <c r="AF362" s="143"/>
      <c r="AG362" s="143"/>
      <c r="AH362" s="143"/>
      <c r="AI362" s="143"/>
      <c r="AJ362" s="143"/>
    </row>
    <row r="363" spans="1:36" ht="16.5" customHeight="1" x14ac:dyDescent="0.3">
      <c r="A363" s="154"/>
      <c r="B363" s="149"/>
      <c r="C363" s="245"/>
      <c r="D363" s="149"/>
      <c r="E363" s="149"/>
      <c r="F363" s="149"/>
      <c r="G363" s="149"/>
      <c r="H363" s="149"/>
      <c r="I363" s="149"/>
      <c r="J363" s="149"/>
      <c r="K363" s="149"/>
      <c r="L363" s="149"/>
      <c r="M363" s="149"/>
      <c r="N363" s="149"/>
      <c r="O363" s="149"/>
      <c r="P363" s="149"/>
      <c r="Q363" s="143"/>
      <c r="R363" s="143"/>
      <c r="S363" s="143"/>
      <c r="T363" s="143"/>
      <c r="U363" s="143"/>
      <c r="V363" s="143"/>
      <c r="W363" s="143"/>
      <c r="X363" s="143"/>
      <c r="Y363" s="143"/>
      <c r="Z363" s="143"/>
      <c r="AA363" s="143"/>
      <c r="AB363" s="143"/>
      <c r="AC363" s="143"/>
      <c r="AD363" s="143"/>
      <c r="AE363" s="143"/>
      <c r="AF363" s="143"/>
      <c r="AG363" s="143"/>
      <c r="AH363" s="143"/>
      <c r="AI363" s="143"/>
      <c r="AJ363" s="143"/>
    </row>
    <row r="364" spans="1:36" ht="16.5" customHeight="1" x14ac:dyDescent="0.3">
      <c r="A364" s="154"/>
      <c r="B364" s="149"/>
      <c r="C364" s="245"/>
      <c r="D364" s="149"/>
      <c r="E364" s="149"/>
      <c r="F364" s="149"/>
      <c r="G364" s="149"/>
      <c r="H364" s="149"/>
      <c r="I364" s="149"/>
      <c r="J364" s="149"/>
      <c r="K364" s="149"/>
      <c r="L364" s="149"/>
      <c r="M364" s="149"/>
      <c r="N364" s="149"/>
      <c r="O364" s="149"/>
      <c r="P364" s="149"/>
      <c r="Q364" s="143"/>
      <c r="R364" s="143"/>
      <c r="S364" s="143"/>
      <c r="T364" s="143"/>
      <c r="U364" s="143"/>
      <c r="V364" s="143"/>
      <c r="W364" s="143"/>
      <c r="X364" s="143"/>
      <c r="Y364" s="143"/>
      <c r="Z364" s="143"/>
      <c r="AA364" s="143"/>
      <c r="AB364" s="143"/>
      <c r="AC364" s="143"/>
      <c r="AD364" s="143"/>
      <c r="AE364" s="143"/>
      <c r="AF364" s="143"/>
      <c r="AG364" s="143"/>
      <c r="AH364" s="143"/>
      <c r="AI364" s="143"/>
      <c r="AJ364" s="143"/>
    </row>
    <row r="365" spans="1:36" ht="16.5" customHeight="1" x14ac:dyDescent="0.3">
      <c r="A365" s="154"/>
      <c r="B365" s="149"/>
      <c r="C365" s="245"/>
      <c r="D365" s="149"/>
      <c r="E365" s="149"/>
      <c r="F365" s="149"/>
      <c r="G365" s="149"/>
      <c r="H365" s="149"/>
      <c r="I365" s="149"/>
      <c r="J365" s="149"/>
      <c r="K365" s="149"/>
      <c r="L365" s="149"/>
      <c r="M365" s="149"/>
      <c r="N365" s="149"/>
      <c r="O365" s="149"/>
      <c r="P365" s="149"/>
      <c r="Q365" s="143"/>
      <c r="R365" s="143"/>
      <c r="S365" s="143"/>
      <c r="T365" s="143"/>
      <c r="U365" s="143"/>
      <c r="V365" s="143"/>
      <c r="W365" s="143"/>
      <c r="X365" s="143"/>
      <c r="Y365" s="143"/>
      <c r="Z365" s="143"/>
      <c r="AA365" s="143"/>
      <c r="AB365" s="143"/>
      <c r="AC365" s="143"/>
      <c r="AD365" s="143"/>
      <c r="AE365" s="143"/>
      <c r="AF365" s="143"/>
      <c r="AG365" s="143"/>
      <c r="AH365" s="143"/>
      <c r="AI365" s="143"/>
      <c r="AJ365" s="143"/>
    </row>
    <row r="366" spans="1:36" ht="16.5" customHeight="1" x14ac:dyDescent="0.3">
      <c r="A366" s="154"/>
      <c r="B366" s="149"/>
      <c r="C366" s="245"/>
      <c r="D366" s="149"/>
      <c r="E366" s="149"/>
      <c r="F366" s="149"/>
      <c r="G366" s="149"/>
      <c r="H366" s="149"/>
      <c r="I366" s="149"/>
      <c r="J366" s="149"/>
      <c r="K366" s="149"/>
      <c r="L366" s="149"/>
      <c r="M366" s="149"/>
      <c r="N366" s="149"/>
      <c r="O366" s="149"/>
      <c r="P366" s="149"/>
      <c r="Q366" s="143"/>
      <c r="R366" s="143"/>
      <c r="S366" s="143"/>
      <c r="T366" s="143"/>
      <c r="U366" s="143"/>
      <c r="V366" s="143"/>
      <c r="W366" s="143"/>
      <c r="X366" s="143"/>
      <c r="Y366" s="143"/>
      <c r="Z366" s="143"/>
      <c r="AA366" s="143"/>
      <c r="AB366" s="143"/>
      <c r="AC366" s="143"/>
      <c r="AD366" s="143"/>
      <c r="AE366" s="143"/>
      <c r="AF366" s="143"/>
      <c r="AG366" s="143"/>
      <c r="AH366" s="143"/>
      <c r="AI366" s="143"/>
      <c r="AJ366" s="143"/>
    </row>
    <row r="367" spans="1:36" ht="16.5" customHeight="1" x14ac:dyDescent="0.3">
      <c r="A367" s="154"/>
      <c r="B367" s="149"/>
      <c r="C367" s="245"/>
      <c r="D367" s="149"/>
      <c r="E367" s="149"/>
      <c r="F367" s="149"/>
      <c r="G367" s="149"/>
      <c r="H367" s="149"/>
      <c r="I367" s="149"/>
      <c r="J367" s="149"/>
      <c r="K367" s="149"/>
      <c r="L367" s="149"/>
      <c r="M367" s="149"/>
      <c r="N367" s="149"/>
      <c r="O367" s="149"/>
      <c r="P367" s="149"/>
      <c r="Q367" s="143"/>
      <c r="R367" s="143"/>
      <c r="S367" s="143"/>
      <c r="T367" s="143"/>
      <c r="U367" s="143"/>
      <c r="V367" s="143"/>
      <c r="W367" s="143"/>
      <c r="X367" s="143"/>
      <c r="Y367" s="143"/>
      <c r="Z367" s="143"/>
      <c r="AA367" s="143"/>
      <c r="AB367" s="143"/>
      <c r="AC367" s="143"/>
      <c r="AD367" s="143"/>
      <c r="AE367" s="143"/>
      <c r="AF367" s="143"/>
      <c r="AG367" s="143"/>
      <c r="AH367" s="143"/>
      <c r="AI367" s="143"/>
      <c r="AJ367" s="143"/>
    </row>
    <row r="368" spans="1:36" ht="16.5" customHeight="1" x14ac:dyDescent="0.3">
      <c r="A368" s="154"/>
      <c r="B368" s="149"/>
      <c r="C368" s="245"/>
      <c r="D368" s="149"/>
      <c r="E368" s="149"/>
      <c r="F368" s="149"/>
      <c r="G368" s="149"/>
      <c r="H368" s="149"/>
      <c r="I368" s="149"/>
      <c r="J368" s="149"/>
      <c r="K368" s="149"/>
      <c r="L368" s="149"/>
      <c r="M368" s="149"/>
      <c r="N368" s="149"/>
      <c r="O368" s="149"/>
      <c r="P368" s="149"/>
      <c r="Q368" s="143"/>
      <c r="R368" s="143"/>
      <c r="S368" s="143"/>
      <c r="T368" s="143"/>
      <c r="U368" s="143"/>
      <c r="V368" s="143"/>
      <c r="W368" s="143"/>
      <c r="X368" s="143"/>
      <c r="Y368" s="143"/>
      <c r="Z368" s="143"/>
      <c r="AA368" s="143"/>
      <c r="AB368" s="143"/>
      <c r="AC368" s="143"/>
      <c r="AD368" s="143"/>
      <c r="AE368" s="143"/>
      <c r="AF368" s="143"/>
      <c r="AG368" s="143"/>
      <c r="AH368" s="143"/>
      <c r="AI368" s="143"/>
      <c r="AJ368" s="143"/>
    </row>
    <row r="369" spans="1:36" ht="16.5" customHeight="1" x14ac:dyDescent="0.3">
      <c r="A369" s="154"/>
      <c r="B369" s="149"/>
      <c r="C369" s="245"/>
      <c r="D369" s="149"/>
      <c r="E369" s="149"/>
      <c r="F369" s="149"/>
      <c r="G369" s="149"/>
      <c r="H369" s="149"/>
      <c r="I369" s="149"/>
      <c r="J369" s="149"/>
      <c r="K369" s="149"/>
      <c r="L369" s="149"/>
      <c r="M369" s="149"/>
      <c r="N369" s="149"/>
      <c r="O369" s="149"/>
      <c r="P369" s="149"/>
      <c r="Q369" s="143"/>
      <c r="R369" s="143"/>
      <c r="S369" s="143"/>
      <c r="T369" s="143"/>
      <c r="U369" s="143"/>
      <c r="V369" s="143"/>
      <c r="W369" s="143"/>
      <c r="X369" s="143"/>
      <c r="Y369" s="143"/>
      <c r="Z369" s="143"/>
      <c r="AA369" s="143"/>
      <c r="AB369" s="143"/>
      <c r="AC369" s="143"/>
      <c r="AD369" s="143"/>
      <c r="AE369" s="143"/>
      <c r="AF369" s="143"/>
      <c r="AG369" s="143"/>
      <c r="AH369" s="143"/>
      <c r="AI369" s="143"/>
      <c r="AJ369" s="143"/>
    </row>
    <row r="370" spans="1:36" ht="16.5" customHeight="1" x14ac:dyDescent="0.3">
      <c r="A370" s="154"/>
      <c r="B370" s="149"/>
      <c r="C370" s="245"/>
      <c r="D370" s="149"/>
      <c r="E370" s="149"/>
      <c r="F370" s="149"/>
      <c r="G370" s="149"/>
      <c r="H370" s="149"/>
      <c r="I370" s="149"/>
      <c r="J370" s="149"/>
      <c r="K370" s="149"/>
      <c r="L370" s="149"/>
      <c r="M370" s="149"/>
      <c r="N370" s="149"/>
      <c r="O370" s="149"/>
      <c r="P370" s="149"/>
      <c r="Q370" s="143"/>
      <c r="R370" s="143"/>
      <c r="S370" s="143"/>
      <c r="T370" s="143"/>
      <c r="U370" s="143"/>
      <c r="V370" s="143"/>
      <c r="W370" s="143"/>
      <c r="X370" s="143"/>
      <c r="Y370" s="143"/>
      <c r="Z370" s="143"/>
      <c r="AA370" s="143"/>
      <c r="AB370" s="143"/>
      <c r="AC370" s="143"/>
      <c r="AD370" s="143"/>
      <c r="AE370" s="143"/>
      <c r="AF370" s="143"/>
      <c r="AG370" s="143"/>
      <c r="AH370" s="143"/>
      <c r="AI370" s="143"/>
      <c r="AJ370" s="143"/>
    </row>
    <row r="371" spans="1:36" ht="16.5" customHeight="1" x14ac:dyDescent="0.3">
      <c r="A371" s="154"/>
      <c r="B371" s="149"/>
      <c r="C371" s="245"/>
      <c r="D371" s="149"/>
      <c r="E371" s="149"/>
      <c r="F371" s="149"/>
      <c r="G371" s="149"/>
      <c r="H371" s="149"/>
      <c r="I371" s="149"/>
      <c r="J371" s="149"/>
      <c r="K371" s="149"/>
      <c r="L371" s="149"/>
      <c r="M371" s="149"/>
      <c r="N371" s="149"/>
      <c r="O371" s="149"/>
      <c r="P371" s="149"/>
      <c r="Q371" s="143"/>
      <c r="R371" s="143"/>
      <c r="S371" s="143"/>
      <c r="T371" s="143"/>
      <c r="U371" s="143"/>
      <c r="V371" s="143"/>
      <c r="W371" s="143"/>
      <c r="X371" s="143"/>
      <c r="Y371" s="143"/>
      <c r="Z371" s="143"/>
      <c r="AA371" s="143"/>
      <c r="AB371" s="143"/>
      <c r="AC371" s="143"/>
      <c r="AD371" s="143"/>
      <c r="AE371" s="143"/>
      <c r="AF371" s="143"/>
      <c r="AG371" s="143"/>
      <c r="AH371" s="143"/>
      <c r="AI371" s="143"/>
      <c r="AJ371" s="143"/>
    </row>
    <row r="372" spans="1:36" ht="16.5" customHeight="1" x14ac:dyDescent="0.3">
      <c r="A372" s="154"/>
      <c r="B372" s="149"/>
      <c r="C372" s="245"/>
      <c r="D372" s="149"/>
      <c r="E372" s="149"/>
      <c r="F372" s="149"/>
      <c r="G372" s="149"/>
      <c r="H372" s="149"/>
      <c r="I372" s="149"/>
      <c r="J372" s="149"/>
      <c r="K372" s="149"/>
      <c r="L372" s="149"/>
      <c r="M372" s="149"/>
      <c r="N372" s="149"/>
      <c r="O372" s="149"/>
      <c r="P372" s="149"/>
      <c r="Q372" s="143"/>
      <c r="R372" s="143"/>
      <c r="S372" s="143"/>
      <c r="T372" s="143"/>
      <c r="U372" s="143"/>
      <c r="V372" s="143"/>
      <c r="W372" s="143"/>
      <c r="X372" s="143"/>
      <c r="Y372" s="143"/>
      <c r="Z372" s="143"/>
      <c r="AA372" s="143"/>
      <c r="AB372" s="143"/>
      <c r="AC372" s="143"/>
      <c r="AD372" s="143"/>
      <c r="AE372" s="143"/>
      <c r="AF372" s="143"/>
      <c r="AG372" s="143"/>
      <c r="AH372" s="143"/>
      <c r="AI372" s="143"/>
      <c r="AJ372" s="143"/>
    </row>
    <row r="373" spans="1:36" ht="16.5" customHeight="1" x14ac:dyDescent="0.3">
      <c r="A373" s="154"/>
      <c r="B373" s="149"/>
      <c r="C373" s="245"/>
      <c r="D373" s="149"/>
      <c r="E373" s="149"/>
      <c r="F373" s="149"/>
      <c r="G373" s="149"/>
      <c r="H373" s="149"/>
      <c r="I373" s="149"/>
      <c r="J373" s="149"/>
      <c r="K373" s="149"/>
      <c r="L373" s="149"/>
      <c r="M373" s="149"/>
      <c r="N373" s="149"/>
      <c r="O373" s="149"/>
      <c r="P373" s="149"/>
      <c r="Q373" s="143"/>
      <c r="R373" s="143"/>
      <c r="S373" s="143"/>
      <c r="T373" s="143"/>
      <c r="U373" s="143"/>
      <c r="V373" s="143"/>
      <c r="W373" s="143"/>
      <c r="X373" s="143"/>
      <c r="Y373" s="143"/>
      <c r="Z373" s="143"/>
      <c r="AA373" s="143"/>
      <c r="AB373" s="143"/>
      <c r="AC373" s="143"/>
      <c r="AD373" s="143"/>
      <c r="AE373" s="143"/>
      <c r="AF373" s="143"/>
      <c r="AG373" s="143"/>
      <c r="AH373" s="143"/>
      <c r="AI373" s="143"/>
      <c r="AJ373" s="143"/>
    </row>
    <row r="374" spans="1:36" ht="16.5" customHeight="1" x14ac:dyDescent="0.3">
      <c r="A374" s="154"/>
      <c r="B374" s="149"/>
      <c r="C374" s="245"/>
      <c r="D374" s="149"/>
      <c r="E374" s="149"/>
      <c r="F374" s="149"/>
      <c r="G374" s="149"/>
      <c r="H374" s="149"/>
      <c r="I374" s="149"/>
      <c r="J374" s="149"/>
      <c r="K374" s="149"/>
      <c r="L374" s="149"/>
      <c r="M374" s="149"/>
      <c r="N374" s="149"/>
      <c r="O374" s="149"/>
      <c r="P374" s="149"/>
      <c r="Q374" s="143"/>
      <c r="R374" s="143"/>
      <c r="S374" s="143"/>
      <c r="T374" s="143"/>
      <c r="U374" s="143"/>
      <c r="V374" s="143"/>
      <c r="W374" s="143"/>
      <c r="X374" s="143"/>
      <c r="Y374" s="143"/>
      <c r="Z374" s="143"/>
      <c r="AA374" s="143"/>
      <c r="AB374" s="143"/>
      <c r="AC374" s="143"/>
      <c r="AD374" s="143"/>
      <c r="AE374" s="143"/>
      <c r="AF374" s="143"/>
      <c r="AG374" s="143"/>
      <c r="AH374" s="143"/>
      <c r="AI374" s="143"/>
      <c r="AJ374" s="143"/>
    </row>
    <row r="375" spans="1:36" ht="16.5" customHeight="1" x14ac:dyDescent="0.3">
      <c r="A375" s="154"/>
      <c r="B375" s="149"/>
      <c r="C375" s="245"/>
      <c r="D375" s="149"/>
      <c r="E375" s="149"/>
      <c r="F375" s="149"/>
      <c r="G375" s="149"/>
      <c r="H375" s="149"/>
      <c r="I375" s="149"/>
      <c r="J375" s="149"/>
      <c r="K375" s="149"/>
      <c r="L375" s="149"/>
      <c r="M375" s="149"/>
      <c r="N375" s="149"/>
      <c r="O375" s="149"/>
      <c r="P375" s="149"/>
      <c r="Q375" s="143"/>
      <c r="R375" s="143"/>
      <c r="S375" s="143"/>
      <c r="T375" s="143"/>
      <c r="U375" s="143"/>
      <c r="V375" s="143"/>
      <c r="W375" s="143"/>
      <c r="X375" s="143"/>
      <c r="Y375" s="143"/>
      <c r="Z375" s="143"/>
      <c r="AA375" s="143"/>
      <c r="AB375" s="143"/>
      <c r="AC375" s="143"/>
      <c r="AD375" s="143"/>
      <c r="AE375" s="143"/>
      <c r="AF375" s="143"/>
      <c r="AG375" s="143"/>
      <c r="AH375" s="143"/>
      <c r="AI375" s="143"/>
      <c r="AJ375" s="143"/>
    </row>
    <row r="376" spans="1:36" ht="16.5" customHeight="1" x14ac:dyDescent="0.3">
      <c r="A376" s="154"/>
      <c r="B376" s="149"/>
      <c r="C376" s="245"/>
      <c r="D376" s="149"/>
      <c r="E376" s="149"/>
      <c r="F376" s="149"/>
      <c r="G376" s="149"/>
      <c r="H376" s="149"/>
      <c r="I376" s="149"/>
      <c r="J376" s="149"/>
      <c r="K376" s="149"/>
      <c r="L376" s="149"/>
      <c r="M376" s="149"/>
      <c r="N376" s="149"/>
      <c r="O376" s="149"/>
      <c r="P376" s="149"/>
      <c r="Q376" s="143"/>
      <c r="R376" s="143"/>
      <c r="S376" s="143"/>
      <c r="T376" s="143"/>
      <c r="U376" s="143"/>
      <c r="V376" s="143"/>
      <c r="W376" s="143"/>
      <c r="X376" s="143"/>
      <c r="Y376" s="143"/>
      <c r="Z376" s="143"/>
      <c r="AA376" s="143"/>
      <c r="AB376" s="143"/>
      <c r="AC376" s="143"/>
      <c r="AD376" s="143"/>
      <c r="AE376" s="143"/>
      <c r="AF376" s="143"/>
      <c r="AG376" s="143"/>
      <c r="AH376" s="143"/>
      <c r="AI376" s="143"/>
      <c r="AJ376" s="143"/>
    </row>
    <row r="377" spans="1:36" ht="16.5" customHeight="1" x14ac:dyDescent="0.3">
      <c r="A377" s="154"/>
      <c r="B377" s="149"/>
      <c r="C377" s="245"/>
      <c r="D377" s="149"/>
      <c r="E377" s="149"/>
      <c r="F377" s="149"/>
      <c r="G377" s="149"/>
      <c r="H377" s="149"/>
      <c r="I377" s="149"/>
      <c r="J377" s="149"/>
      <c r="K377" s="149"/>
      <c r="L377" s="149"/>
      <c r="M377" s="149"/>
      <c r="N377" s="149"/>
      <c r="O377" s="149"/>
      <c r="P377" s="149"/>
      <c r="Q377" s="143"/>
      <c r="R377" s="143"/>
      <c r="S377" s="143"/>
      <c r="T377" s="143"/>
      <c r="U377" s="143"/>
      <c r="V377" s="143"/>
      <c r="W377" s="143"/>
      <c r="X377" s="143"/>
      <c r="Y377" s="143"/>
      <c r="Z377" s="143"/>
      <c r="AA377" s="143"/>
      <c r="AB377" s="143"/>
      <c r="AC377" s="143"/>
      <c r="AD377" s="143"/>
      <c r="AE377" s="143"/>
      <c r="AF377" s="143"/>
      <c r="AG377" s="143"/>
      <c r="AH377" s="143"/>
      <c r="AI377" s="143"/>
      <c r="AJ377" s="143"/>
    </row>
    <row r="378" spans="1:36" ht="16.5" customHeight="1" x14ac:dyDescent="0.3">
      <c r="A378" s="154"/>
      <c r="B378" s="149"/>
      <c r="C378" s="245"/>
      <c r="D378" s="149"/>
      <c r="E378" s="149"/>
      <c r="F378" s="149"/>
      <c r="G378" s="149"/>
      <c r="H378" s="149"/>
      <c r="I378" s="149"/>
      <c r="J378" s="149"/>
      <c r="K378" s="149"/>
      <c r="L378" s="149"/>
      <c r="M378" s="149"/>
      <c r="N378" s="149"/>
      <c r="O378" s="149"/>
      <c r="P378" s="149"/>
      <c r="Q378" s="143"/>
      <c r="R378" s="143"/>
      <c r="S378" s="143"/>
      <c r="T378" s="143"/>
      <c r="U378" s="143"/>
      <c r="V378" s="143"/>
      <c r="W378" s="143"/>
      <c r="X378" s="143"/>
      <c r="Y378" s="143"/>
      <c r="Z378" s="143"/>
      <c r="AA378" s="143"/>
      <c r="AB378" s="143"/>
      <c r="AC378" s="143"/>
      <c r="AD378" s="143"/>
      <c r="AE378" s="143"/>
      <c r="AF378" s="143"/>
      <c r="AG378" s="143"/>
      <c r="AH378" s="143"/>
      <c r="AI378" s="143"/>
      <c r="AJ378" s="143"/>
    </row>
    <row r="379" spans="1:36" ht="16.5" customHeight="1" x14ac:dyDescent="0.3">
      <c r="A379" s="154"/>
      <c r="B379" s="149"/>
      <c r="C379" s="245"/>
      <c r="D379" s="149"/>
      <c r="E379" s="149"/>
      <c r="F379" s="149"/>
      <c r="G379" s="149"/>
      <c r="H379" s="149"/>
      <c r="I379" s="149"/>
      <c r="J379" s="149"/>
      <c r="K379" s="149"/>
      <c r="L379" s="149"/>
      <c r="M379" s="149"/>
      <c r="N379" s="149"/>
      <c r="O379" s="149"/>
      <c r="P379" s="149"/>
      <c r="Q379" s="143"/>
      <c r="R379" s="143"/>
      <c r="S379" s="143"/>
      <c r="T379" s="143"/>
      <c r="U379" s="143"/>
      <c r="V379" s="143"/>
      <c r="W379" s="143"/>
      <c r="X379" s="143"/>
      <c r="Y379" s="143"/>
      <c r="Z379" s="143"/>
      <c r="AA379" s="143"/>
      <c r="AB379" s="143"/>
      <c r="AC379" s="143"/>
      <c r="AD379" s="143"/>
      <c r="AE379" s="143"/>
      <c r="AF379" s="143"/>
      <c r="AG379" s="143"/>
      <c r="AH379" s="143"/>
      <c r="AI379" s="143"/>
      <c r="AJ379" s="143"/>
    </row>
    <row r="380" spans="1:36" ht="16.5" customHeight="1" x14ac:dyDescent="0.3">
      <c r="A380" s="154"/>
      <c r="B380" s="149"/>
      <c r="C380" s="245"/>
      <c r="D380" s="149"/>
      <c r="E380" s="149"/>
      <c r="F380" s="149"/>
      <c r="G380" s="149"/>
      <c r="H380" s="149"/>
      <c r="I380" s="149"/>
      <c r="J380" s="149"/>
      <c r="K380" s="149"/>
      <c r="L380" s="149"/>
      <c r="M380" s="149"/>
      <c r="N380" s="149"/>
      <c r="O380" s="149"/>
      <c r="P380" s="149"/>
      <c r="Q380" s="143"/>
      <c r="R380" s="143"/>
      <c r="S380" s="143"/>
      <c r="T380" s="143"/>
      <c r="U380" s="143"/>
      <c r="V380" s="143"/>
      <c r="W380" s="143"/>
      <c r="X380" s="143"/>
      <c r="Y380" s="143"/>
      <c r="Z380" s="143"/>
      <c r="AA380" s="143"/>
      <c r="AB380" s="143"/>
      <c r="AC380" s="143"/>
      <c r="AD380" s="143"/>
      <c r="AE380" s="143"/>
      <c r="AF380" s="143"/>
      <c r="AG380" s="143"/>
      <c r="AH380" s="143"/>
      <c r="AI380" s="143"/>
      <c r="AJ380" s="143"/>
    </row>
    <row r="381" spans="1:36" ht="16.5" customHeight="1" x14ac:dyDescent="0.3">
      <c r="A381" s="154"/>
      <c r="B381" s="149"/>
      <c r="C381" s="245"/>
      <c r="D381" s="149"/>
      <c r="E381" s="149"/>
      <c r="F381" s="149"/>
      <c r="G381" s="149"/>
      <c r="H381" s="149"/>
      <c r="I381" s="149"/>
      <c r="J381" s="149"/>
      <c r="K381" s="149"/>
      <c r="L381" s="149"/>
      <c r="M381" s="149"/>
      <c r="N381" s="149"/>
      <c r="O381" s="149"/>
      <c r="P381" s="149"/>
      <c r="Q381" s="143"/>
      <c r="R381" s="143"/>
      <c r="S381" s="143"/>
      <c r="T381" s="143"/>
      <c r="U381" s="143"/>
      <c r="V381" s="143"/>
      <c r="W381" s="143"/>
      <c r="X381" s="143"/>
      <c r="Y381" s="143"/>
      <c r="Z381" s="143"/>
      <c r="AA381" s="143"/>
      <c r="AB381" s="143"/>
      <c r="AC381" s="143"/>
      <c r="AD381" s="143"/>
      <c r="AE381" s="143"/>
      <c r="AF381" s="143"/>
      <c r="AG381" s="143"/>
      <c r="AH381" s="143"/>
      <c r="AI381" s="143"/>
      <c r="AJ381" s="143"/>
    </row>
    <row r="382" spans="1:36" ht="16.5" customHeight="1" x14ac:dyDescent="0.3">
      <c r="A382" s="154"/>
      <c r="B382" s="149"/>
      <c r="C382" s="245"/>
      <c r="D382" s="149"/>
      <c r="E382" s="149"/>
      <c r="F382" s="149"/>
      <c r="G382" s="149"/>
      <c r="H382" s="149"/>
      <c r="I382" s="149"/>
      <c r="J382" s="149"/>
      <c r="K382" s="149"/>
      <c r="L382" s="149"/>
      <c r="M382" s="149"/>
      <c r="N382" s="149"/>
      <c r="O382" s="149"/>
      <c r="P382" s="149"/>
      <c r="Q382" s="143"/>
      <c r="R382" s="143"/>
      <c r="S382" s="143"/>
      <c r="T382" s="143"/>
      <c r="U382" s="143"/>
      <c r="V382" s="143"/>
      <c r="W382" s="143"/>
      <c r="X382" s="143"/>
      <c r="Y382" s="143"/>
      <c r="Z382" s="143"/>
      <c r="AA382" s="143"/>
      <c r="AB382" s="143"/>
      <c r="AC382" s="143"/>
      <c r="AD382" s="143"/>
      <c r="AE382" s="143"/>
      <c r="AF382" s="143"/>
      <c r="AG382" s="143"/>
      <c r="AH382" s="143"/>
      <c r="AI382" s="143"/>
      <c r="AJ382" s="143"/>
    </row>
    <row r="383" spans="1:36" ht="16.5" customHeight="1" x14ac:dyDescent="0.3">
      <c r="A383" s="154"/>
      <c r="B383" s="149"/>
      <c r="C383" s="245"/>
      <c r="D383" s="149"/>
      <c r="E383" s="149"/>
      <c r="F383" s="149"/>
      <c r="G383" s="149"/>
      <c r="H383" s="149"/>
      <c r="I383" s="149"/>
      <c r="J383" s="149"/>
      <c r="K383" s="149"/>
      <c r="L383" s="149"/>
      <c r="M383" s="149"/>
      <c r="N383" s="149"/>
      <c r="O383" s="149"/>
      <c r="P383" s="149"/>
      <c r="Q383" s="143"/>
      <c r="R383" s="143"/>
      <c r="S383" s="143"/>
      <c r="T383" s="143"/>
      <c r="U383" s="143"/>
      <c r="V383" s="143"/>
      <c r="W383" s="143"/>
      <c r="X383" s="143"/>
      <c r="Y383" s="143"/>
      <c r="Z383" s="143"/>
      <c r="AA383" s="143"/>
      <c r="AB383" s="143"/>
      <c r="AC383" s="143"/>
      <c r="AD383" s="143"/>
      <c r="AE383" s="143"/>
      <c r="AF383" s="143"/>
      <c r="AG383" s="143"/>
      <c r="AH383" s="143"/>
      <c r="AI383" s="143"/>
      <c r="AJ383" s="143"/>
    </row>
    <row r="384" spans="1:36" ht="16.5" customHeight="1" x14ac:dyDescent="0.3">
      <c r="A384" s="154"/>
      <c r="B384" s="149"/>
      <c r="C384" s="245"/>
      <c r="D384" s="149"/>
      <c r="E384" s="149"/>
      <c r="F384" s="149"/>
      <c r="G384" s="149"/>
      <c r="H384" s="149"/>
      <c r="I384" s="149"/>
      <c r="J384" s="149"/>
      <c r="K384" s="149"/>
      <c r="L384" s="149"/>
      <c r="M384" s="149"/>
      <c r="N384" s="149"/>
      <c r="O384" s="149"/>
      <c r="P384" s="149"/>
      <c r="Q384" s="143"/>
      <c r="R384" s="143"/>
      <c r="S384" s="143"/>
      <c r="T384" s="143"/>
      <c r="U384" s="143"/>
      <c r="V384" s="143"/>
      <c r="W384" s="143"/>
      <c r="X384" s="143"/>
      <c r="Y384" s="143"/>
      <c r="Z384" s="143"/>
      <c r="AA384" s="143"/>
      <c r="AB384" s="143"/>
      <c r="AC384" s="143"/>
      <c r="AD384" s="143"/>
      <c r="AE384" s="143"/>
      <c r="AF384" s="143"/>
      <c r="AG384" s="143"/>
      <c r="AH384" s="143"/>
      <c r="AI384" s="143"/>
      <c r="AJ384" s="143"/>
    </row>
    <row r="385" spans="1:36" ht="16.5" customHeight="1" x14ac:dyDescent="0.3">
      <c r="A385" s="154"/>
      <c r="B385" s="149"/>
      <c r="C385" s="245"/>
      <c r="D385" s="149"/>
      <c r="E385" s="149"/>
      <c r="F385" s="149"/>
      <c r="G385" s="149"/>
      <c r="H385" s="149"/>
      <c r="I385" s="149"/>
      <c r="J385" s="149"/>
      <c r="K385" s="149"/>
      <c r="L385" s="149"/>
      <c r="M385" s="149"/>
      <c r="N385" s="149"/>
      <c r="O385" s="149"/>
      <c r="P385" s="149"/>
      <c r="Q385" s="143"/>
      <c r="R385" s="143"/>
      <c r="S385" s="143"/>
      <c r="T385" s="143"/>
      <c r="U385" s="143"/>
      <c r="V385" s="143"/>
      <c r="W385" s="143"/>
      <c r="X385" s="143"/>
      <c r="Y385" s="143"/>
      <c r="Z385" s="143"/>
      <c r="AA385" s="143"/>
      <c r="AB385" s="143"/>
      <c r="AC385" s="143"/>
      <c r="AD385" s="143"/>
      <c r="AE385" s="143"/>
      <c r="AF385" s="143"/>
      <c r="AG385" s="143"/>
      <c r="AH385" s="143"/>
      <c r="AI385" s="143"/>
      <c r="AJ385" s="143"/>
    </row>
    <row r="386" spans="1:36" ht="16.5" customHeight="1" x14ac:dyDescent="0.3">
      <c r="A386" s="154"/>
      <c r="B386" s="149"/>
      <c r="C386" s="245"/>
      <c r="D386" s="149"/>
      <c r="E386" s="149"/>
      <c r="F386" s="149"/>
      <c r="G386" s="149"/>
      <c r="H386" s="149"/>
      <c r="I386" s="149"/>
      <c r="J386" s="149"/>
      <c r="K386" s="149"/>
      <c r="L386" s="149"/>
      <c r="M386" s="149"/>
      <c r="N386" s="149"/>
      <c r="O386" s="149"/>
      <c r="P386" s="149"/>
      <c r="Q386" s="143"/>
      <c r="R386" s="143"/>
      <c r="S386" s="143"/>
      <c r="T386" s="143"/>
      <c r="U386" s="143"/>
      <c r="V386" s="143"/>
      <c r="W386" s="143"/>
      <c r="X386" s="143"/>
      <c r="Y386" s="143"/>
      <c r="Z386" s="143"/>
      <c r="AA386" s="143"/>
      <c r="AB386" s="143"/>
      <c r="AC386" s="143"/>
      <c r="AD386" s="143"/>
      <c r="AE386" s="143"/>
      <c r="AF386" s="143"/>
      <c r="AG386" s="143"/>
      <c r="AH386" s="143"/>
      <c r="AI386" s="143"/>
      <c r="AJ386" s="143"/>
    </row>
    <row r="387" spans="1:36" ht="16.5" customHeight="1" x14ac:dyDescent="0.3">
      <c r="A387" s="154"/>
      <c r="B387" s="149"/>
      <c r="C387" s="245"/>
      <c r="D387" s="149"/>
      <c r="E387" s="149"/>
      <c r="F387" s="149"/>
      <c r="G387" s="149"/>
      <c r="H387" s="149"/>
      <c r="I387" s="149"/>
      <c r="J387" s="149"/>
      <c r="K387" s="149"/>
      <c r="L387" s="149"/>
      <c r="M387" s="149"/>
      <c r="N387" s="149"/>
      <c r="O387" s="149"/>
      <c r="P387" s="149"/>
      <c r="Q387" s="143"/>
      <c r="R387" s="143"/>
      <c r="S387" s="143"/>
      <c r="T387" s="143"/>
      <c r="U387" s="143"/>
      <c r="V387" s="143"/>
      <c r="W387" s="143"/>
      <c r="X387" s="143"/>
      <c r="Y387" s="143"/>
      <c r="Z387" s="143"/>
      <c r="AA387" s="143"/>
      <c r="AB387" s="143"/>
      <c r="AC387" s="143"/>
      <c r="AD387" s="143"/>
      <c r="AE387" s="143"/>
      <c r="AF387" s="143"/>
      <c r="AG387" s="143"/>
      <c r="AH387" s="143"/>
      <c r="AI387" s="143"/>
      <c r="AJ387" s="143"/>
    </row>
    <row r="388" spans="1:36" ht="16.5" customHeight="1" x14ac:dyDescent="0.3">
      <c r="A388" s="154"/>
      <c r="B388" s="149"/>
      <c r="C388" s="245"/>
      <c r="D388" s="149"/>
      <c r="E388" s="149"/>
      <c r="F388" s="149"/>
      <c r="G388" s="149"/>
      <c r="H388" s="149"/>
      <c r="I388" s="149"/>
      <c r="J388" s="149"/>
      <c r="K388" s="149"/>
      <c r="L388" s="149"/>
      <c r="M388" s="149"/>
      <c r="N388" s="149"/>
      <c r="O388" s="149"/>
      <c r="P388" s="149"/>
      <c r="Q388" s="143"/>
      <c r="R388" s="143"/>
      <c r="S388" s="143"/>
      <c r="T388" s="143"/>
      <c r="U388" s="143"/>
      <c r="V388" s="143"/>
      <c r="W388" s="143"/>
      <c r="X388" s="143"/>
      <c r="Y388" s="143"/>
      <c r="Z388" s="143"/>
      <c r="AA388" s="143"/>
      <c r="AB388" s="143"/>
      <c r="AC388" s="143"/>
      <c r="AD388" s="143"/>
      <c r="AE388" s="143"/>
      <c r="AF388" s="143"/>
      <c r="AG388" s="143"/>
      <c r="AH388" s="143"/>
      <c r="AI388" s="143"/>
      <c r="AJ388" s="143"/>
    </row>
    <row r="389" spans="1:36" ht="16.5" customHeight="1" x14ac:dyDescent="0.3">
      <c r="A389" s="154"/>
      <c r="B389" s="149"/>
      <c r="C389" s="245"/>
      <c r="D389" s="149"/>
      <c r="E389" s="149"/>
      <c r="F389" s="149"/>
      <c r="G389" s="149"/>
      <c r="H389" s="149"/>
      <c r="I389" s="149"/>
      <c r="J389" s="149"/>
      <c r="K389" s="149"/>
      <c r="L389" s="149"/>
      <c r="M389" s="149"/>
      <c r="N389" s="149"/>
      <c r="O389" s="149"/>
      <c r="P389" s="149"/>
      <c r="Q389" s="143"/>
      <c r="R389" s="143"/>
      <c r="S389" s="143"/>
      <c r="T389" s="143"/>
      <c r="U389" s="143"/>
      <c r="V389" s="143"/>
      <c r="W389" s="143"/>
      <c r="X389" s="143"/>
      <c r="Y389" s="143"/>
      <c r="Z389" s="143"/>
      <c r="AA389" s="143"/>
      <c r="AB389" s="143"/>
      <c r="AC389" s="143"/>
      <c r="AD389" s="143"/>
      <c r="AE389" s="143"/>
      <c r="AF389" s="143"/>
      <c r="AG389" s="143"/>
      <c r="AH389" s="143"/>
      <c r="AI389" s="143"/>
      <c r="AJ389" s="143"/>
    </row>
    <row r="390" spans="1:36" ht="16.5" customHeight="1" x14ac:dyDescent="0.3">
      <c r="A390" s="154"/>
      <c r="B390" s="149"/>
      <c r="C390" s="245"/>
      <c r="D390" s="149"/>
      <c r="E390" s="149"/>
      <c r="F390" s="149"/>
      <c r="G390" s="149"/>
      <c r="H390" s="149"/>
      <c r="I390" s="149"/>
      <c r="J390" s="149"/>
      <c r="K390" s="149"/>
      <c r="L390" s="149"/>
      <c r="M390" s="149"/>
      <c r="N390" s="149"/>
      <c r="O390" s="149"/>
      <c r="P390" s="149"/>
      <c r="Q390" s="143"/>
      <c r="R390" s="143"/>
      <c r="S390" s="143"/>
      <c r="T390" s="143"/>
      <c r="U390" s="143"/>
      <c r="V390" s="143"/>
      <c r="W390" s="143"/>
      <c r="X390" s="143"/>
      <c r="Y390" s="143"/>
      <c r="Z390" s="143"/>
      <c r="AA390" s="143"/>
      <c r="AB390" s="143"/>
      <c r="AC390" s="143"/>
      <c r="AD390" s="143"/>
      <c r="AE390" s="143"/>
      <c r="AF390" s="143"/>
      <c r="AG390" s="143"/>
      <c r="AH390" s="143"/>
      <c r="AI390" s="143"/>
      <c r="AJ390" s="143"/>
    </row>
    <row r="391" spans="1:36" ht="16.5" customHeight="1" x14ac:dyDescent="0.3">
      <c r="A391" s="154"/>
      <c r="B391" s="149"/>
      <c r="C391" s="245"/>
      <c r="D391" s="149"/>
      <c r="E391" s="149"/>
      <c r="F391" s="149"/>
      <c r="G391" s="149"/>
      <c r="H391" s="149"/>
      <c r="I391" s="149"/>
      <c r="J391" s="149"/>
      <c r="K391" s="149"/>
      <c r="L391" s="149"/>
      <c r="M391" s="149"/>
      <c r="N391" s="149"/>
      <c r="O391" s="149"/>
      <c r="P391" s="149"/>
      <c r="Q391" s="143"/>
      <c r="R391" s="143"/>
      <c r="S391" s="143"/>
      <c r="T391" s="143"/>
      <c r="U391" s="143"/>
      <c r="V391" s="143"/>
      <c r="W391" s="143"/>
      <c r="X391" s="143"/>
      <c r="Y391" s="143"/>
      <c r="Z391" s="143"/>
      <c r="AA391" s="143"/>
      <c r="AB391" s="143"/>
      <c r="AC391" s="143"/>
      <c r="AD391" s="143"/>
      <c r="AE391" s="143"/>
      <c r="AF391" s="143"/>
      <c r="AG391" s="143"/>
      <c r="AH391" s="143"/>
      <c r="AI391" s="143"/>
      <c r="AJ391" s="143"/>
    </row>
    <row r="392" spans="1:36" ht="16.5" customHeight="1" x14ac:dyDescent="0.3">
      <c r="A392" s="154"/>
      <c r="B392" s="149"/>
      <c r="C392" s="245"/>
      <c r="D392" s="149"/>
      <c r="E392" s="149"/>
      <c r="F392" s="149"/>
      <c r="G392" s="149"/>
      <c r="H392" s="149"/>
      <c r="I392" s="149"/>
      <c r="J392" s="149"/>
      <c r="K392" s="149"/>
      <c r="L392" s="149"/>
      <c r="M392" s="149"/>
      <c r="N392" s="149"/>
      <c r="O392" s="149"/>
      <c r="P392" s="149"/>
      <c r="Q392" s="143"/>
      <c r="R392" s="143"/>
      <c r="S392" s="143"/>
      <c r="T392" s="143"/>
      <c r="U392" s="143"/>
      <c r="V392" s="143"/>
      <c r="W392" s="143"/>
      <c r="X392" s="143"/>
      <c r="Y392" s="143"/>
      <c r="Z392" s="143"/>
      <c r="AA392" s="143"/>
      <c r="AB392" s="143"/>
      <c r="AC392" s="143"/>
      <c r="AD392" s="143"/>
      <c r="AE392" s="143"/>
      <c r="AF392" s="143"/>
      <c r="AG392" s="143"/>
      <c r="AH392" s="143"/>
      <c r="AI392" s="143"/>
      <c r="AJ392" s="143"/>
    </row>
    <row r="393" spans="1:36" ht="16.5" customHeight="1" x14ac:dyDescent="0.3">
      <c r="A393" s="154"/>
      <c r="B393" s="149"/>
      <c r="C393" s="245"/>
      <c r="D393" s="149"/>
      <c r="E393" s="149"/>
      <c r="F393" s="149"/>
      <c r="G393" s="149"/>
      <c r="H393" s="149"/>
      <c r="I393" s="149"/>
      <c r="J393" s="149"/>
      <c r="K393" s="149"/>
      <c r="L393" s="149"/>
      <c r="M393" s="149"/>
      <c r="N393" s="149"/>
      <c r="O393" s="149"/>
      <c r="P393" s="149"/>
      <c r="Q393" s="143"/>
      <c r="R393" s="143"/>
      <c r="S393" s="143"/>
      <c r="T393" s="143"/>
      <c r="U393" s="143"/>
      <c r="V393" s="143"/>
      <c r="W393" s="143"/>
      <c r="X393" s="143"/>
      <c r="Y393" s="143"/>
      <c r="Z393" s="143"/>
      <c r="AA393" s="143"/>
      <c r="AB393" s="143"/>
      <c r="AC393" s="143"/>
      <c r="AD393" s="143"/>
      <c r="AE393" s="143"/>
      <c r="AF393" s="143"/>
      <c r="AG393" s="143"/>
      <c r="AH393" s="143"/>
      <c r="AI393" s="143"/>
      <c r="AJ393" s="143"/>
    </row>
    <row r="394" spans="1:36" ht="16.5" customHeight="1" x14ac:dyDescent="0.3">
      <c r="A394" s="154"/>
      <c r="B394" s="149"/>
      <c r="C394" s="245"/>
      <c r="D394" s="149"/>
      <c r="E394" s="149"/>
      <c r="F394" s="149"/>
      <c r="G394" s="149"/>
      <c r="H394" s="149"/>
      <c r="I394" s="149"/>
      <c r="J394" s="149"/>
      <c r="K394" s="149"/>
      <c r="L394" s="149"/>
      <c r="M394" s="149"/>
      <c r="N394" s="149"/>
      <c r="O394" s="149"/>
      <c r="P394" s="149"/>
      <c r="Q394" s="143"/>
      <c r="R394" s="143"/>
      <c r="S394" s="143"/>
      <c r="T394" s="143"/>
      <c r="U394" s="143"/>
      <c r="V394" s="143"/>
      <c r="W394" s="143"/>
      <c r="X394" s="143"/>
      <c r="Y394" s="143"/>
      <c r="Z394" s="143"/>
      <c r="AA394" s="143"/>
      <c r="AB394" s="143"/>
      <c r="AC394" s="143"/>
      <c r="AD394" s="143"/>
      <c r="AE394" s="143"/>
      <c r="AF394" s="143"/>
      <c r="AG394" s="143"/>
      <c r="AH394" s="143"/>
      <c r="AI394" s="143"/>
      <c r="AJ394" s="143"/>
    </row>
    <row r="395" spans="1:36" ht="16.5" customHeight="1" x14ac:dyDescent="0.3">
      <c r="A395" s="154"/>
      <c r="B395" s="149"/>
      <c r="C395" s="245"/>
      <c r="D395" s="149"/>
      <c r="E395" s="149"/>
      <c r="F395" s="149"/>
      <c r="G395" s="149"/>
      <c r="H395" s="149"/>
      <c r="I395" s="149"/>
      <c r="J395" s="149"/>
      <c r="K395" s="149"/>
      <c r="L395" s="149"/>
      <c r="M395" s="149"/>
      <c r="N395" s="149"/>
      <c r="O395" s="149"/>
      <c r="P395" s="149"/>
      <c r="Q395" s="143"/>
      <c r="R395" s="143"/>
      <c r="S395" s="143"/>
      <c r="T395" s="143"/>
      <c r="U395" s="143"/>
      <c r="V395" s="143"/>
      <c r="W395" s="143"/>
      <c r="X395" s="143"/>
      <c r="Y395" s="143"/>
      <c r="Z395" s="143"/>
      <c r="AA395" s="143"/>
      <c r="AB395" s="143"/>
      <c r="AC395" s="143"/>
      <c r="AD395" s="143"/>
      <c r="AE395" s="143"/>
      <c r="AF395" s="143"/>
      <c r="AG395" s="143"/>
      <c r="AH395" s="143"/>
      <c r="AI395" s="143"/>
      <c r="AJ395" s="143"/>
    </row>
    <row r="396" spans="1:36" ht="16.5" customHeight="1" x14ac:dyDescent="0.3">
      <c r="A396" s="154"/>
      <c r="B396" s="149"/>
      <c r="C396" s="245"/>
      <c r="D396" s="149"/>
      <c r="E396" s="149"/>
      <c r="F396" s="149"/>
      <c r="G396" s="149"/>
      <c r="H396" s="149"/>
      <c r="I396" s="149"/>
      <c r="J396" s="149"/>
      <c r="K396" s="149"/>
      <c r="L396" s="149"/>
      <c r="M396" s="149"/>
      <c r="N396" s="149"/>
      <c r="O396" s="149"/>
      <c r="P396" s="149"/>
      <c r="Q396" s="143"/>
      <c r="R396" s="143"/>
      <c r="S396" s="143"/>
      <c r="T396" s="143"/>
      <c r="U396" s="143"/>
      <c r="V396" s="143"/>
      <c r="W396" s="143"/>
      <c r="X396" s="143"/>
      <c r="Y396" s="143"/>
      <c r="Z396" s="143"/>
      <c r="AA396" s="143"/>
      <c r="AB396" s="143"/>
      <c r="AC396" s="143"/>
      <c r="AD396" s="143"/>
      <c r="AE396" s="143"/>
      <c r="AF396" s="143"/>
      <c r="AG396" s="143"/>
      <c r="AH396" s="143"/>
      <c r="AI396" s="143"/>
      <c r="AJ396" s="143"/>
    </row>
    <row r="397" spans="1:36" ht="16.5" customHeight="1" x14ac:dyDescent="0.3">
      <c r="A397" s="154"/>
      <c r="B397" s="149"/>
      <c r="C397" s="245"/>
      <c r="D397" s="149"/>
      <c r="E397" s="149"/>
      <c r="F397" s="149"/>
      <c r="G397" s="149"/>
      <c r="H397" s="149"/>
      <c r="I397" s="149"/>
      <c r="J397" s="149"/>
      <c r="K397" s="149"/>
      <c r="L397" s="149"/>
      <c r="M397" s="149"/>
      <c r="N397" s="149"/>
      <c r="O397" s="149"/>
      <c r="P397" s="149"/>
      <c r="Q397" s="143"/>
      <c r="R397" s="143"/>
      <c r="S397" s="143"/>
      <c r="T397" s="143"/>
      <c r="U397" s="143"/>
      <c r="V397" s="143"/>
      <c r="W397" s="143"/>
      <c r="X397" s="143"/>
      <c r="Y397" s="143"/>
      <c r="Z397" s="143"/>
      <c r="AA397" s="143"/>
      <c r="AB397" s="143"/>
      <c r="AC397" s="143"/>
      <c r="AD397" s="143"/>
      <c r="AE397" s="143"/>
      <c r="AF397" s="143"/>
      <c r="AG397" s="143"/>
      <c r="AH397" s="143"/>
      <c r="AI397" s="143"/>
      <c r="AJ397" s="143"/>
    </row>
    <row r="398" spans="1:36" ht="16.5" customHeight="1" x14ac:dyDescent="0.3">
      <c r="A398" s="154"/>
      <c r="B398" s="149"/>
      <c r="C398" s="245"/>
      <c r="D398" s="149"/>
      <c r="E398" s="149"/>
      <c r="F398" s="149"/>
      <c r="G398" s="149"/>
      <c r="H398" s="149"/>
      <c r="I398" s="149"/>
      <c r="J398" s="149"/>
      <c r="K398" s="149"/>
      <c r="L398" s="149"/>
      <c r="M398" s="149"/>
      <c r="N398" s="149"/>
      <c r="O398" s="149"/>
      <c r="P398" s="149"/>
      <c r="Q398" s="143"/>
      <c r="R398" s="143"/>
      <c r="S398" s="143"/>
      <c r="T398" s="143"/>
      <c r="U398" s="143"/>
      <c r="V398" s="143"/>
      <c r="W398" s="143"/>
      <c r="X398" s="143"/>
      <c r="Y398" s="143"/>
      <c r="Z398" s="143"/>
      <c r="AA398" s="143"/>
      <c r="AB398" s="143"/>
      <c r="AC398" s="143"/>
      <c r="AD398" s="143"/>
      <c r="AE398" s="143"/>
      <c r="AF398" s="143"/>
      <c r="AG398" s="143"/>
      <c r="AH398" s="143"/>
      <c r="AI398" s="143"/>
      <c r="AJ398" s="143"/>
    </row>
    <row r="399" spans="1:36" ht="16.5" customHeight="1" x14ac:dyDescent="0.3">
      <c r="A399" s="154"/>
      <c r="B399" s="149"/>
      <c r="C399" s="245"/>
      <c r="D399" s="149"/>
      <c r="E399" s="149"/>
      <c r="F399" s="149"/>
      <c r="G399" s="149"/>
      <c r="H399" s="149"/>
      <c r="I399" s="149"/>
      <c r="J399" s="149"/>
      <c r="K399" s="149"/>
      <c r="L399" s="149"/>
      <c r="M399" s="149"/>
      <c r="N399" s="149"/>
      <c r="O399" s="149"/>
      <c r="P399" s="149"/>
      <c r="Q399" s="143"/>
      <c r="R399" s="143"/>
      <c r="S399" s="143"/>
      <c r="T399" s="143"/>
      <c r="U399" s="143"/>
      <c r="V399" s="143"/>
      <c r="W399" s="143"/>
      <c r="X399" s="143"/>
      <c r="Y399" s="143"/>
      <c r="Z399" s="143"/>
      <c r="AA399" s="143"/>
      <c r="AB399" s="143"/>
      <c r="AC399" s="143"/>
      <c r="AD399" s="143"/>
      <c r="AE399" s="143"/>
      <c r="AF399" s="143"/>
      <c r="AG399" s="143"/>
      <c r="AH399" s="143"/>
      <c r="AI399" s="143"/>
      <c r="AJ399" s="143"/>
    </row>
    <row r="400" spans="1:36" ht="16.5" customHeight="1" x14ac:dyDescent="0.3">
      <c r="A400" s="154"/>
      <c r="B400" s="149"/>
      <c r="C400" s="245"/>
      <c r="D400" s="149"/>
      <c r="E400" s="149"/>
      <c r="F400" s="149"/>
      <c r="G400" s="149"/>
      <c r="H400" s="149"/>
      <c r="I400" s="149"/>
      <c r="J400" s="149"/>
      <c r="K400" s="149"/>
      <c r="L400" s="149"/>
      <c r="M400" s="149"/>
      <c r="N400" s="149"/>
      <c r="O400" s="149"/>
      <c r="P400" s="149"/>
      <c r="Q400" s="143"/>
      <c r="R400" s="143"/>
      <c r="S400" s="143"/>
      <c r="T400" s="143"/>
      <c r="U400" s="143"/>
      <c r="V400" s="143"/>
      <c r="W400" s="143"/>
      <c r="X400" s="143"/>
      <c r="Y400" s="143"/>
      <c r="Z400" s="143"/>
      <c r="AA400" s="143"/>
      <c r="AB400" s="143"/>
      <c r="AC400" s="143"/>
      <c r="AD400" s="143"/>
      <c r="AE400" s="143"/>
      <c r="AF400" s="143"/>
      <c r="AG400" s="143"/>
      <c r="AH400" s="143"/>
      <c r="AI400" s="143"/>
      <c r="AJ400" s="143"/>
    </row>
    <row r="401" spans="1:36" ht="16.5" customHeight="1" x14ac:dyDescent="0.3">
      <c r="A401" s="154"/>
      <c r="B401" s="149"/>
      <c r="C401" s="245"/>
      <c r="D401" s="149"/>
      <c r="E401" s="149"/>
      <c r="F401" s="149"/>
      <c r="G401" s="149"/>
      <c r="H401" s="149"/>
      <c r="I401" s="149"/>
      <c r="J401" s="149"/>
      <c r="K401" s="149"/>
      <c r="L401" s="149"/>
      <c r="M401" s="149"/>
      <c r="N401" s="149"/>
      <c r="O401" s="149"/>
      <c r="P401" s="149"/>
      <c r="Q401" s="143"/>
      <c r="R401" s="143"/>
      <c r="S401" s="143"/>
      <c r="T401" s="143"/>
      <c r="U401" s="143"/>
      <c r="V401" s="143"/>
      <c r="W401" s="143"/>
      <c r="X401" s="143"/>
      <c r="Y401" s="143"/>
      <c r="Z401" s="143"/>
      <c r="AA401" s="143"/>
      <c r="AB401" s="143"/>
      <c r="AC401" s="143"/>
      <c r="AD401" s="143"/>
      <c r="AE401" s="143"/>
      <c r="AF401" s="143"/>
      <c r="AG401" s="143"/>
      <c r="AH401" s="143"/>
      <c r="AI401" s="143"/>
      <c r="AJ401" s="143"/>
    </row>
    <row r="402" spans="1:36" ht="16.5" customHeight="1" x14ac:dyDescent="0.3">
      <c r="A402" s="154"/>
      <c r="B402" s="149"/>
      <c r="C402" s="245"/>
      <c r="D402" s="149"/>
      <c r="E402" s="149"/>
      <c r="F402" s="149"/>
      <c r="G402" s="149"/>
      <c r="H402" s="149"/>
      <c r="I402" s="149"/>
      <c r="J402" s="149"/>
      <c r="K402" s="149"/>
      <c r="L402" s="149"/>
      <c r="M402" s="149"/>
      <c r="N402" s="149"/>
      <c r="O402" s="149"/>
      <c r="P402" s="149"/>
      <c r="Q402" s="143"/>
      <c r="R402" s="143"/>
      <c r="S402" s="143"/>
      <c r="T402" s="143"/>
      <c r="U402" s="143"/>
      <c r="V402" s="143"/>
      <c r="W402" s="143"/>
      <c r="X402" s="143"/>
      <c r="Y402" s="143"/>
      <c r="Z402" s="143"/>
      <c r="AA402" s="143"/>
      <c r="AB402" s="143"/>
      <c r="AC402" s="143"/>
      <c r="AD402" s="143"/>
      <c r="AE402" s="143"/>
      <c r="AF402" s="143"/>
      <c r="AG402" s="143"/>
      <c r="AH402" s="143"/>
      <c r="AI402" s="143"/>
      <c r="AJ402" s="143"/>
    </row>
    <row r="403" spans="1:36" ht="16.5" customHeight="1" x14ac:dyDescent="0.3">
      <c r="A403" s="154"/>
      <c r="B403" s="149"/>
      <c r="C403" s="245"/>
      <c r="D403" s="149"/>
      <c r="E403" s="149"/>
      <c r="F403" s="149"/>
      <c r="G403" s="149"/>
      <c r="H403" s="149"/>
      <c r="I403" s="149"/>
      <c r="J403" s="149"/>
      <c r="K403" s="149"/>
      <c r="L403" s="149"/>
      <c r="M403" s="149"/>
      <c r="N403" s="149"/>
      <c r="O403" s="149"/>
      <c r="P403" s="149"/>
      <c r="Q403" s="143"/>
      <c r="R403" s="143"/>
      <c r="S403" s="143"/>
      <c r="T403" s="143"/>
      <c r="U403" s="143"/>
      <c r="V403" s="143"/>
      <c r="W403" s="143"/>
      <c r="X403" s="143"/>
      <c r="Y403" s="143"/>
      <c r="Z403" s="143"/>
      <c r="AA403" s="143"/>
      <c r="AB403" s="143"/>
      <c r="AC403" s="143"/>
      <c r="AD403" s="143"/>
      <c r="AE403" s="143"/>
      <c r="AF403" s="143"/>
      <c r="AG403" s="143"/>
      <c r="AH403" s="143"/>
      <c r="AI403" s="143"/>
      <c r="AJ403" s="143"/>
    </row>
    <row r="404" spans="1:36" ht="16.5" customHeight="1" x14ac:dyDescent="0.3">
      <c r="A404" s="154"/>
      <c r="B404" s="149"/>
      <c r="C404" s="245"/>
      <c r="D404" s="149"/>
      <c r="E404" s="149"/>
      <c r="F404" s="149"/>
      <c r="G404" s="149"/>
      <c r="H404" s="149"/>
      <c r="I404" s="149"/>
      <c r="J404" s="149"/>
      <c r="K404" s="149"/>
      <c r="L404" s="149"/>
      <c r="M404" s="149"/>
      <c r="N404" s="149"/>
      <c r="O404" s="149"/>
      <c r="P404" s="149"/>
      <c r="Q404" s="143"/>
      <c r="R404" s="143"/>
      <c r="S404" s="143"/>
      <c r="T404" s="143"/>
      <c r="U404" s="143"/>
      <c r="V404" s="143"/>
      <c r="W404" s="143"/>
      <c r="X404" s="143"/>
      <c r="Y404" s="143"/>
      <c r="Z404" s="143"/>
      <c r="AA404" s="143"/>
      <c r="AB404" s="143"/>
      <c r="AC404" s="143"/>
      <c r="AD404" s="143"/>
      <c r="AE404" s="143"/>
      <c r="AF404" s="143"/>
      <c r="AG404" s="143"/>
      <c r="AH404" s="143"/>
      <c r="AI404" s="143"/>
      <c r="AJ404" s="143"/>
    </row>
    <row r="405" spans="1:36" ht="16.5" customHeight="1" x14ac:dyDescent="0.3">
      <c r="A405" s="154"/>
      <c r="B405" s="149"/>
      <c r="C405" s="245"/>
      <c r="D405" s="149"/>
      <c r="E405" s="149"/>
      <c r="F405" s="149"/>
      <c r="G405" s="149"/>
      <c r="H405" s="149"/>
      <c r="I405" s="149"/>
      <c r="J405" s="149"/>
      <c r="K405" s="149"/>
      <c r="L405" s="149"/>
      <c r="M405" s="149"/>
      <c r="N405" s="149"/>
      <c r="O405" s="149"/>
      <c r="P405" s="149"/>
      <c r="Q405" s="143"/>
      <c r="R405" s="143"/>
      <c r="S405" s="143"/>
      <c r="T405" s="143"/>
      <c r="U405" s="143"/>
      <c r="V405" s="143"/>
      <c r="W405" s="143"/>
      <c r="X405" s="143"/>
      <c r="Y405" s="143"/>
      <c r="Z405" s="143"/>
      <c r="AA405" s="143"/>
      <c r="AB405" s="143"/>
      <c r="AC405" s="143"/>
      <c r="AD405" s="143"/>
      <c r="AE405" s="143"/>
      <c r="AF405" s="143"/>
      <c r="AG405" s="143"/>
      <c r="AH405" s="143"/>
      <c r="AI405" s="143"/>
      <c r="AJ405" s="143"/>
    </row>
    <row r="406" spans="1:36" ht="16.5" customHeight="1" x14ac:dyDescent="0.3">
      <c r="A406" s="154"/>
      <c r="B406" s="149"/>
      <c r="C406" s="245"/>
      <c r="D406" s="149"/>
      <c r="E406" s="149"/>
      <c r="F406" s="149"/>
      <c r="G406" s="149"/>
      <c r="H406" s="149"/>
      <c r="I406" s="149"/>
      <c r="J406" s="149"/>
      <c r="K406" s="149"/>
      <c r="L406" s="149"/>
      <c r="M406" s="149"/>
      <c r="N406" s="149"/>
      <c r="O406" s="149"/>
      <c r="P406" s="149"/>
      <c r="Q406" s="143"/>
      <c r="R406" s="143"/>
      <c r="S406" s="143"/>
      <c r="T406" s="143"/>
      <c r="U406" s="143"/>
      <c r="V406" s="143"/>
      <c r="W406" s="143"/>
      <c r="X406" s="143"/>
      <c r="Y406" s="143"/>
      <c r="Z406" s="143"/>
      <c r="AA406" s="143"/>
      <c r="AB406" s="143"/>
      <c r="AC406" s="143"/>
      <c r="AD406" s="143"/>
      <c r="AE406" s="143"/>
      <c r="AF406" s="143"/>
      <c r="AG406" s="143"/>
      <c r="AH406" s="143"/>
      <c r="AI406" s="143"/>
      <c r="AJ406" s="143"/>
    </row>
    <row r="407" spans="1:36" ht="16.5" customHeight="1" x14ac:dyDescent="0.3">
      <c r="A407" s="154"/>
      <c r="B407" s="149"/>
      <c r="C407" s="245"/>
      <c r="D407" s="149"/>
      <c r="E407" s="149"/>
      <c r="F407" s="149"/>
      <c r="G407" s="149"/>
      <c r="H407" s="149"/>
      <c r="I407" s="149"/>
      <c r="J407" s="149"/>
      <c r="K407" s="149"/>
      <c r="L407" s="149"/>
      <c r="M407" s="149"/>
      <c r="N407" s="149"/>
      <c r="O407" s="149"/>
      <c r="P407" s="149"/>
      <c r="Q407" s="143"/>
      <c r="R407" s="143"/>
      <c r="S407" s="143"/>
      <c r="T407" s="143"/>
      <c r="U407" s="143"/>
      <c r="V407" s="143"/>
      <c r="W407" s="143"/>
      <c r="X407" s="143"/>
      <c r="Y407" s="143"/>
      <c r="Z407" s="143"/>
      <c r="AA407" s="143"/>
      <c r="AB407" s="143"/>
      <c r="AC407" s="143"/>
      <c r="AD407" s="143"/>
      <c r="AE407" s="143"/>
      <c r="AF407" s="143"/>
      <c r="AG407" s="143"/>
      <c r="AH407" s="143"/>
      <c r="AI407" s="143"/>
      <c r="AJ407" s="143"/>
    </row>
    <row r="408" spans="1:36" ht="16.5" customHeight="1" x14ac:dyDescent="0.3">
      <c r="A408" s="154"/>
      <c r="B408" s="149"/>
      <c r="C408" s="245"/>
      <c r="D408" s="149"/>
      <c r="E408" s="149"/>
      <c r="F408" s="149"/>
      <c r="G408" s="149"/>
      <c r="H408" s="149"/>
      <c r="I408" s="149"/>
      <c r="J408" s="149"/>
      <c r="K408" s="149"/>
      <c r="L408" s="149"/>
      <c r="M408" s="149"/>
      <c r="N408" s="149"/>
      <c r="O408" s="149"/>
      <c r="P408" s="149"/>
      <c r="Q408" s="143"/>
      <c r="R408" s="143"/>
      <c r="S408" s="143"/>
      <c r="T408" s="143"/>
      <c r="U408" s="143"/>
      <c r="V408" s="143"/>
      <c r="W408" s="143"/>
      <c r="X408" s="143"/>
      <c r="Y408" s="143"/>
      <c r="Z408" s="143"/>
      <c r="AA408" s="143"/>
      <c r="AB408" s="143"/>
      <c r="AC408" s="143"/>
      <c r="AD408" s="143"/>
      <c r="AE408" s="143"/>
      <c r="AF408" s="143"/>
      <c r="AG408" s="143"/>
      <c r="AH408" s="143"/>
      <c r="AI408" s="143"/>
      <c r="AJ408" s="143"/>
    </row>
    <row r="409" spans="1:36" ht="16.5" customHeight="1" x14ac:dyDescent="0.3">
      <c r="A409" s="154"/>
      <c r="B409" s="149"/>
      <c r="C409" s="245"/>
      <c r="D409" s="149"/>
      <c r="E409" s="149"/>
      <c r="F409" s="149"/>
      <c r="G409" s="149"/>
      <c r="H409" s="149"/>
      <c r="I409" s="149"/>
      <c r="J409" s="149"/>
      <c r="K409" s="149"/>
      <c r="L409" s="149"/>
      <c r="M409" s="149"/>
      <c r="N409" s="149"/>
      <c r="O409" s="149"/>
      <c r="P409" s="149"/>
      <c r="Q409" s="143"/>
      <c r="R409" s="143"/>
      <c r="S409" s="143"/>
      <c r="T409" s="143"/>
      <c r="U409" s="143"/>
      <c r="V409" s="143"/>
      <c r="W409" s="143"/>
      <c r="X409" s="143"/>
      <c r="Y409" s="143"/>
      <c r="Z409" s="143"/>
      <c r="AA409" s="143"/>
      <c r="AB409" s="143"/>
      <c r="AC409" s="143"/>
      <c r="AD409" s="143"/>
      <c r="AE409" s="143"/>
      <c r="AF409" s="143"/>
      <c r="AG409" s="143"/>
      <c r="AH409" s="143"/>
      <c r="AI409" s="143"/>
      <c r="AJ409" s="143"/>
    </row>
    <row r="410" spans="1:36" ht="16.5" customHeight="1" x14ac:dyDescent="0.3">
      <c r="A410" s="154"/>
      <c r="B410" s="149"/>
      <c r="C410" s="245"/>
      <c r="D410" s="149"/>
      <c r="E410" s="149"/>
      <c r="F410" s="149"/>
      <c r="G410" s="149"/>
      <c r="H410" s="149"/>
      <c r="I410" s="149"/>
      <c r="J410" s="149"/>
      <c r="K410" s="149"/>
      <c r="L410" s="149"/>
      <c r="M410" s="149"/>
      <c r="N410" s="149"/>
      <c r="O410" s="149"/>
      <c r="P410" s="149"/>
      <c r="Q410" s="143"/>
      <c r="R410" s="143"/>
      <c r="S410" s="143"/>
      <c r="T410" s="143"/>
      <c r="U410" s="143"/>
      <c r="V410" s="143"/>
      <c r="W410" s="143"/>
      <c r="X410" s="143"/>
      <c r="Y410" s="143"/>
      <c r="Z410" s="143"/>
      <c r="AA410" s="143"/>
      <c r="AB410" s="143"/>
      <c r="AC410" s="143"/>
      <c r="AD410" s="143"/>
      <c r="AE410" s="143"/>
      <c r="AF410" s="143"/>
      <c r="AG410" s="143"/>
      <c r="AH410" s="143"/>
      <c r="AI410" s="143"/>
      <c r="AJ410" s="143"/>
    </row>
    <row r="411" spans="1:36" ht="16.5" customHeight="1" x14ac:dyDescent="0.3">
      <c r="A411" s="154"/>
      <c r="B411" s="149"/>
      <c r="C411" s="245"/>
      <c r="D411" s="149"/>
      <c r="E411" s="149"/>
      <c r="F411" s="149"/>
      <c r="G411" s="149"/>
      <c r="H411" s="149"/>
      <c r="I411" s="149"/>
      <c r="J411" s="149"/>
      <c r="K411" s="149"/>
      <c r="L411" s="149"/>
      <c r="M411" s="149"/>
      <c r="N411" s="149"/>
      <c r="O411" s="149"/>
      <c r="P411" s="149"/>
      <c r="Q411" s="143"/>
      <c r="R411" s="143"/>
      <c r="S411" s="143"/>
      <c r="T411" s="143"/>
      <c r="U411" s="143"/>
      <c r="V411" s="143"/>
      <c r="W411" s="143"/>
      <c r="X411" s="143"/>
      <c r="Y411" s="143"/>
      <c r="Z411" s="143"/>
      <c r="AA411" s="143"/>
      <c r="AB411" s="143"/>
      <c r="AC411" s="143"/>
      <c r="AD411" s="143"/>
      <c r="AE411" s="143"/>
      <c r="AF411" s="143"/>
      <c r="AG411" s="143"/>
      <c r="AH411" s="143"/>
      <c r="AI411" s="143"/>
      <c r="AJ411" s="143"/>
    </row>
    <row r="412" spans="1:36" ht="16.5" customHeight="1" x14ac:dyDescent="0.3">
      <c r="A412" s="154"/>
      <c r="B412" s="149"/>
      <c r="C412" s="245"/>
      <c r="D412" s="149"/>
      <c r="E412" s="149"/>
      <c r="F412" s="149"/>
      <c r="G412" s="149"/>
      <c r="H412" s="149"/>
      <c r="I412" s="149"/>
      <c r="J412" s="149"/>
      <c r="K412" s="149"/>
      <c r="L412" s="149"/>
      <c r="M412" s="149"/>
      <c r="N412" s="149"/>
      <c r="O412" s="149"/>
      <c r="P412" s="149"/>
      <c r="Q412" s="143"/>
      <c r="R412" s="143"/>
      <c r="S412" s="143"/>
      <c r="T412" s="143"/>
      <c r="U412" s="143"/>
      <c r="V412" s="143"/>
      <c r="W412" s="143"/>
      <c r="X412" s="143"/>
      <c r="Y412" s="143"/>
      <c r="Z412" s="143"/>
      <c r="AA412" s="143"/>
      <c r="AB412" s="143"/>
      <c r="AC412" s="143"/>
      <c r="AD412" s="143"/>
      <c r="AE412" s="143"/>
      <c r="AF412" s="143"/>
      <c r="AG412" s="143"/>
      <c r="AH412" s="143"/>
      <c r="AI412" s="143"/>
      <c r="AJ412" s="143"/>
    </row>
    <row r="413" spans="1:36" ht="16.5" customHeight="1" x14ac:dyDescent="0.3">
      <c r="A413" s="154"/>
      <c r="B413" s="149"/>
      <c r="C413" s="245"/>
      <c r="D413" s="149"/>
      <c r="E413" s="149"/>
      <c r="F413" s="149"/>
      <c r="G413" s="149"/>
      <c r="H413" s="149"/>
      <c r="I413" s="149"/>
      <c r="J413" s="149"/>
      <c r="K413" s="149"/>
      <c r="L413" s="149"/>
      <c r="M413" s="149"/>
      <c r="N413" s="149"/>
      <c r="O413" s="149"/>
      <c r="P413" s="149"/>
      <c r="Q413" s="143"/>
      <c r="R413" s="143"/>
      <c r="S413" s="143"/>
      <c r="T413" s="143"/>
      <c r="U413" s="143"/>
      <c r="V413" s="143"/>
      <c r="W413" s="143"/>
      <c r="X413" s="143"/>
      <c r="Y413" s="143"/>
      <c r="Z413" s="143"/>
      <c r="AA413" s="143"/>
      <c r="AB413" s="143"/>
      <c r="AC413" s="143"/>
      <c r="AD413" s="143"/>
      <c r="AE413" s="143"/>
      <c r="AF413" s="143"/>
      <c r="AG413" s="143"/>
      <c r="AH413" s="143"/>
      <c r="AI413" s="143"/>
      <c r="AJ413" s="143"/>
    </row>
    <row r="414" spans="1:36" ht="16.5" customHeight="1" x14ac:dyDescent="0.3">
      <c r="A414" s="154"/>
      <c r="B414" s="149"/>
      <c r="C414" s="245"/>
      <c r="D414" s="149"/>
      <c r="E414" s="149"/>
      <c r="F414" s="149"/>
      <c r="G414" s="149"/>
      <c r="H414" s="149"/>
      <c r="I414" s="149"/>
      <c r="J414" s="149"/>
      <c r="K414" s="149"/>
      <c r="L414" s="149"/>
      <c r="M414" s="149"/>
      <c r="N414" s="149"/>
      <c r="O414" s="149"/>
      <c r="P414" s="149"/>
      <c r="Q414" s="143"/>
      <c r="R414" s="143"/>
      <c r="S414" s="143"/>
      <c r="T414" s="143"/>
      <c r="U414" s="143"/>
      <c r="V414" s="143"/>
      <c r="W414" s="143"/>
      <c r="X414" s="143"/>
      <c r="Y414" s="143"/>
      <c r="Z414" s="143"/>
      <c r="AA414" s="143"/>
      <c r="AB414" s="143"/>
      <c r="AC414" s="143"/>
      <c r="AD414" s="143"/>
      <c r="AE414" s="143"/>
      <c r="AF414" s="143"/>
      <c r="AG414" s="143"/>
      <c r="AH414" s="143"/>
      <c r="AI414" s="143"/>
      <c r="AJ414" s="143"/>
    </row>
    <row r="415" spans="1:36" ht="16.5" customHeight="1" x14ac:dyDescent="0.3">
      <c r="A415" s="154"/>
      <c r="B415" s="149"/>
      <c r="C415" s="245"/>
      <c r="D415" s="149"/>
      <c r="E415" s="149"/>
      <c r="F415" s="149"/>
      <c r="G415" s="149"/>
      <c r="H415" s="149"/>
      <c r="I415" s="149"/>
      <c r="J415" s="149"/>
      <c r="K415" s="149"/>
      <c r="L415" s="149"/>
      <c r="M415" s="149"/>
      <c r="N415" s="149"/>
      <c r="O415" s="149"/>
      <c r="P415" s="149"/>
      <c r="Q415" s="143"/>
      <c r="R415" s="143"/>
      <c r="S415" s="143"/>
      <c r="T415" s="143"/>
      <c r="U415" s="143"/>
      <c r="V415" s="143"/>
      <c r="W415" s="143"/>
      <c r="X415" s="143"/>
      <c r="Y415" s="143"/>
      <c r="Z415" s="143"/>
      <c r="AA415" s="143"/>
      <c r="AB415" s="143"/>
      <c r="AC415" s="143"/>
      <c r="AD415" s="143"/>
      <c r="AE415" s="143"/>
      <c r="AF415" s="143"/>
      <c r="AG415" s="143"/>
      <c r="AH415" s="143"/>
      <c r="AI415" s="143"/>
      <c r="AJ415" s="143"/>
    </row>
    <row r="416" spans="1:36" ht="16.5" customHeight="1" x14ac:dyDescent="0.3">
      <c r="A416" s="154"/>
      <c r="B416" s="149"/>
      <c r="C416" s="245"/>
      <c r="D416" s="149"/>
      <c r="E416" s="149"/>
      <c r="F416" s="149"/>
      <c r="G416" s="149"/>
      <c r="H416" s="149"/>
      <c r="I416" s="149"/>
      <c r="J416" s="149"/>
      <c r="K416" s="149"/>
      <c r="L416" s="149"/>
      <c r="M416" s="149"/>
      <c r="N416" s="149"/>
      <c r="O416" s="149"/>
      <c r="P416" s="149"/>
      <c r="Q416" s="143"/>
      <c r="R416" s="143"/>
      <c r="S416" s="143"/>
      <c r="T416" s="143"/>
      <c r="U416" s="143"/>
      <c r="V416" s="143"/>
      <c r="W416" s="143"/>
      <c r="X416" s="143"/>
      <c r="Y416" s="143"/>
      <c r="Z416" s="143"/>
      <c r="AA416" s="143"/>
      <c r="AB416" s="143"/>
      <c r="AC416" s="143"/>
      <c r="AD416" s="143"/>
      <c r="AE416" s="143"/>
      <c r="AF416" s="143"/>
      <c r="AG416" s="143"/>
      <c r="AH416" s="143"/>
      <c r="AI416" s="143"/>
      <c r="AJ416" s="143"/>
    </row>
    <row r="417" spans="1:36" ht="16.5" customHeight="1" x14ac:dyDescent="0.3">
      <c r="A417" s="154"/>
      <c r="B417" s="149"/>
      <c r="C417" s="245"/>
      <c r="D417" s="149"/>
      <c r="E417" s="149"/>
      <c r="F417" s="149"/>
      <c r="G417" s="149"/>
      <c r="H417" s="149"/>
      <c r="I417" s="149"/>
      <c r="J417" s="149"/>
      <c r="K417" s="149"/>
      <c r="L417" s="149"/>
      <c r="M417" s="149"/>
      <c r="N417" s="149"/>
      <c r="O417" s="149"/>
      <c r="P417" s="149"/>
      <c r="Q417" s="143"/>
      <c r="R417" s="143"/>
      <c r="S417" s="143"/>
      <c r="T417" s="143"/>
      <c r="U417" s="143"/>
      <c r="V417" s="143"/>
      <c r="W417" s="143"/>
      <c r="X417" s="143"/>
      <c r="Y417" s="143"/>
      <c r="Z417" s="143"/>
      <c r="AA417" s="143"/>
      <c r="AB417" s="143"/>
      <c r="AC417" s="143"/>
      <c r="AD417" s="143"/>
      <c r="AE417" s="143"/>
      <c r="AF417" s="143"/>
      <c r="AG417" s="143"/>
      <c r="AH417" s="143"/>
      <c r="AI417" s="143"/>
      <c r="AJ417" s="143"/>
    </row>
    <row r="418" spans="1:36" ht="16.5" customHeight="1" x14ac:dyDescent="0.3">
      <c r="A418" s="154"/>
      <c r="B418" s="149"/>
      <c r="C418" s="245"/>
      <c r="D418" s="149"/>
      <c r="E418" s="149"/>
      <c r="F418" s="149"/>
      <c r="G418" s="149"/>
      <c r="H418" s="149"/>
      <c r="I418" s="149"/>
      <c r="J418" s="149"/>
      <c r="K418" s="149"/>
      <c r="L418" s="149"/>
      <c r="M418" s="149"/>
      <c r="N418" s="149"/>
      <c r="O418" s="149"/>
      <c r="P418" s="149"/>
      <c r="Q418" s="143"/>
      <c r="R418" s="143"/>
      <c r="S418" s="143"/>
      <c r="T418" s="143"/>
      <c r="U418" s="143"/>
      <c r="V418" s="143"/>
      <c r="W418" s="143"/>
      <c r="X418" s="143"/>
      <c r="Y418" s="143"/>
      <c r="Z418" s="143"/>
      <c r="AA418" s="143"/>
      <c r="AB418" s="143"/>
      <c r="AC418" s="143"/>
      <c r="AD418" s="143"/>
      <c r="AE418" s="143"/>
      <c r="AF418" s="143"/>
      <c r="AG418" s="143"/>
      <c r="AH418" s="143"/>
      <c r="AI418" s="143"/>
      <c r="AJ418" s="143"/>
    </row>
    <row r="419" spans="1:36" ht="16.5" customHeight="1" x14ac:dyDescent="0.3">
      <c r="A419" s="154"/>
      <c r="B419" s="149"/>
      <c r="C419" s="245"/>
      <c r="D419" s="149"/>
      <c r="E419" s="149"/>
      <c r="F419" s="149"/>
      <c r="G419" s="149"/>
      <c r="H419" s="149"/>
      <c r="I419" s="149"/>
      <c r="J419" s="149"/>
      <c r="K419" s="149"/>
      <c r="L419" s="149"/>
      <c r="M419" s="149"/>
      <c r="N419" s="149"/>
      <c r="O419" s="149"/>
      <c r="P419" s="149"/>
      <c r="Q419" s="143"/>
      <c r="R419" s="143"/>
      <c r="S419" s="143"/>
      <c r="T419" s="143"/>
      <c r="U419" s="143"/>
      <c r="V419" s="143"/>
      <c r="W419" s="143"/>
      <c r="X419" s="143"/>
      <c r="Y419" s="143"/>
      <c r="Z419" s="143"/>
      <c r="AA419" s="143"/>
      <c r="AB419" s="143"/>
      <c r="AC419" s="143"/>
      <c r="AD419" s="143"/>
      <c r="AE419" s="143"/>
      <c r="AF419" s="143"/>
      <c r="AG419" s="143"/>
      <c r="AH419" s="143"/>
      <c r="AI419" s="143"/>
      <c r="AJ419" s="143"/>
    </row>
    <row r="420" spans="1:36" ht="16.5" customHeight="1" x14ac:dyDescent="0.3">
      <c r="A420" s="154"/>
      <c r="B420" s="149"/>
      <c r="C420" s="245"/>
      <c r="D420" s="149"/>
      <c r="E420" s="149"/>
      <c r="F420" s="149"/>
      <c r="G420" s="149"/>
      <c r="H420" s="149"/>
      <c r="I420" s="149"/>
      <c r="J420" s="149"/>
      <c r="K420" s="149"/>
      <c r="L420" s="149"/>
      <c r="M420" s="149"/>
      <c r="N420" s="149"/>
      <c r="O420" s="149"/>
      <c r="P420" s="149"/>
      <c r="Q420" s="143"/>
      <c r="R420" s="143"/>
      <c r="S420" s="143"/>
      <c r="T420" s="143"/>
      <c r="U420" s="143"/>
      <c r="V420" s="143"/>
      <c r="W420" s="143"/>
      <c r="X420" s="143"/>
      <c r="Y420" s="143"/>
      <c r="Z420" s="143"/>
      <c r="AA420" s="143"/>
      <c r="AB420" s="143"/>
      <c r="AC420" s="143"/>
      <c r="AD420" s="143"/>
      <c r="AE420" s="143"/>
      <c r="AF420" s="143"/>
      <c r="AG420" s="143"/>
      <c r="AH420" s="143"/>
      <c r="AI420" s="143"/>
      <c r="AJ420" s="143"/>
    </row>
    <row r="421" spans="1:36" ht="16.5" customHeight="1" x14ac:dyDescent="0.3">
      <c r="A421" s="154"/>
      <c r="B421" s="149"/>
      <c r="C421" s="245"/>
      <c r="D421" s="149"/>
      <c r="E421" s="149"/>
      <c r="F421" s="149"/>
      <c r="G421" s="149"/>
      <c r="H421" s="149"/>
      <c r="I421" s="149"/>
      <c r="J421" s="149"/>
      <c r="K421" s="149"/>
      <c r="L421" s="149"/>
      <c r="M421" s="149"/>
      <c r="N421" s="149"/>
      <c r="O421" s="149"/>
      <c r="P421" s="149"/>
      <c r="Q421" s="143"/>
      <c r="R421" s="143"/>
      <c r="S421" s="143"/>
      <c r="T421" s="143"/>
      <c r="U421" s="143"/>
      <c r="V421" s="143"/>
      <c r="W421" s="143"/>
      <c r="X421" s="143"/>
      <c r="Y421" s="143"/>
      <c r="Z421" s="143"/>
      <c r="AA421" s="143"/>
      <c r="AB421" s="143"/>
      <c r="AC421" s="143"/>
      <c r="AD421" s="143"/>
      <c r="AE421" s="143"/>
      <c r="AF421" s="143"/>
      <c r="AG421" s="143"/>
      <c r="AH421" s="143"/>
      <c r="AI421" s="143"/>
      <c r="AJ421" s="143"/>
    </row>
    <row r="422" spans="1:36" ht="16.5" customHeight="1" x14ac:dyDescent="0.3">
      <c r="A422" s="154"/>
      <c r="B422" s="149"/>
      <c r="C422" s="245"/>
      <c r="D422" s="149"/>
      <c r="E422" s="149"/>
      <c r="F422" s="149"/>
      <c r="G422" s="149"/>
      <c r="H422" s="149"/>
      <c r="I422" s="149"/>
      <c r="J422" s="149"/>
      <c r="K422" s="149"/>
      <c r="L422" s="149"/>
      <c r="M422" s="149"/>
      <c r="N422" s="149"/>
      <c r="O422" s="149"/>
      <c r="P422" s="149"/>
      <c r="Q422" s="143"/>
      <c r="R422" s="143"/>
      <c r="S422" s="143"/>
      <c r="T422" s="143"/>
      <c r="U422" s="143"/>
      <c r="V422" s="143"/>
      <c r="W422" s="143"/>
      <c r="X422" s="143"/>
      <c r="Y422" s="143"/>
      <c r="Z422" s="143"/>
      <c r="AA422" s="143"/>
      <c r="AB422" s="143"/>
      <c r="AC422" s="143"/>
      <c r="AD422" s="143"/>
      <c r="AE422" s="143"/>
      <c r="AF422" s="143"/>
      <c r="AG422" s="143"/>
      <c r="AH422" s="143"/>
      <c r="AI422" s="143"/>
      <c r="AJ422" s="143"/>
    </row>
    <row r="423" spans="1:36" ht="16.5" customHeight="1" x14ac:dyDescent="0.3">
      <c r="A423" s="154"/>
      <c r="B423" s="149"/>
      <c r="C423" s="245"/>
      <c r="D423" s="149"/>
      <c r="E423" s="149"/>
      <c r="F423" s="149"/>
      <c r="G423" s="149"/>
      <c r="H423" s="149"/>
      <c r="I423" s="149"/>
      <c r="J423" s="149"/>
      <c r="K423" s="149"/>
      <c r="L423" s="149"/>
      <c r="M423" s="149"/>
      <c r="N423" s="149"/>
      <c r="O423" s="149"/>
      <c r="P423" s="149"/>
      <c r="Q423" s="143"/>
      <c r="R423" s="143"/>
      <c r="S423" s="143"/>
      <c r="T423" s="143"/>
      <c r="U423" s="143"/>
      <c r="V423" s="143"/>
      <c r="W423" s="143"/>
      <c r="X423" s="143"/>
      <c r="Y423" s="143"/>
      <c r="Z423" s="143"/>
      <c r="AA423" s="143"/>
      <c r="AB423" s="143"/>
      <c r="AC423" s="143"/>
      <c r="AD423" s="143"/>
      <c r="AE423" s="143"/>
      <c r="AF423" s="143"/>
      <c r="AG423" s="143"/>
      <c r="AH423" s="143"/>
      <c r="AI423" s="143"/>
      <c r="AJ423" s="143"/>
    </row>
    <row r="424" spans="1:36" ht="16.5" customHeight="1" x14ac:dyDescent="0.3">
      <c r="A424" s="154"/>
      <c r="B424" s="149"/>
      <c r="C424" s="245"/>
      <c r="D424" s="149"/>
      <c r="E424" s="149"/>
      <c r="F424" s="149"/>
      <c r="G424" s="149"/>
      <c r="H424" s="149"/>
      <c r="I424" s="149"/>
      <c r="J424" s="149"/>
      <c r="K424" s="149"/>
      <c r="L424" s="149"/>
      <c r="M424" s="149"/>
      <c r="N424" s="149"/>
      <c r="O424" s="149"/>
      <c r="P424" s="149"/>
      <c r="Q424" s="143"/>
      <c r="R424" s="143"/>
      <c r="S424" s="143"/>
      <c r="T424" s="143"/>
      <c r="U424" s="143"/>
      <c r="V424" s="143"/>
      <c r="W424" s="143"/>
      <c r="X424" s="143"/>
      <c r="Y424" s="143"/>
      <c r="Z424" s="143"/>
      <c r="AA424" s="143"/>
      <c r="AB424" s="143"/>
      <c r="AC424" s="143"/>
      <c r="AD424" s="143"/>
      <c r="AE424" s="143"/>
      <c r="AF424" s="143"/>
      <c r="AG424" s="143"/>
      <c r="AH424" s="143"/>
      <c r="AI424" s="143"/>
      <c r="AJ424" s="143"/>
    </row>
    <row r="425" spans="1:36" ht="16.5" customHeight="1" x14ac:dyDescent="0.3">
      <c r="A425" s="154"/>
      <c r="B425" s="149"/>
      <c r="C425" s="245"/>
      <c r="D425" s="149"/>
      <c r="E425" s="149"/>
      <c r="F425" s="149"/>
      <c r="G425" s="149"/>
      <c r="H425" s="149"/>
      <c r="I425" s="149"/>
      <c r="J425" s="149"/>
      <c r="K425" s="149"/>
      <c r="L425" s="149"/>
      <c r="M425" s="149"/>
      <c r="N425" s="149"/>
      <c r="O425" s="149"/>
      <c r="P425" s="149"/>
      <c r="Q425" s="143"/>
      <c r="R425" s="143"/>
      <c r="S425" s="143"/>
      <c r="T425" s="143"/>
      <c r="U425" s="143"/>
      <c r="V425" s="143"/>
      <c r="W425" s="143"/>
      <c r="X425" s="143"/>
      <c r="Y425" s="143"/>
      <c r="Z425" s="143"/>
      <c r="AA425" s="143"/>
      <c r="AB425" s="143"/>
      <c r="AC425" s="143"/>
      <c r="AD425" s="143"/>
      <c r="AE425" s="143"/>
      <c r="AF425" s="143"/>
      <c r="AG425" s="143"/>
      <c r="AH425" s="143"/>
      <c r="AI425" s="143"/>
      <c r="AJ425" s="143"/>
    </row>
    <row r="426" spans="1:36" ht="16.5" customHeight="1" x14ac:dyDescent="0.3">
      <c r="A426" s="154"/>
      <c r="B426" s="149"/>
      <c r="C426" s="245"/>
      <c r="D426" s="149"/>
      <c r="E426" s="149"/>
      <c r="F426" s="149"/>
      <c r="G426" s="149"/>
      <c r="H426" s="149"/>
      <c r="I426" s="149"/>
      <c r="J426" s="149"/>
      <c r="K426" s="149"/>
      <c r="L426" s="149"/>
      <c r="M426" s="149"/>
      <c r="N426" s="149"/>
      <c r="O426" s="149"/>
      <c r="P426" s="149"/>
      <c r="Q426" s="143"/>
      <c r="R426" s="143"/>
      <c r="S426" s="143"/>
      <c r="T426" s="143"/>
      <c r="U426" s="143"/>
      <c r="V426" s="143"/>
      <c r="W426" s="143"/>
      <c r="X426" s="143"/>
      <c r="Y426" s="143"/>
      <c r="Z426" s="143"/>
      <c r="AA426" s="143"/>
      <c r="AB426" s="143"/>
      <c r="AC426" s="143"/>
      <c r="AD426" s="143"/>
      <c r="AE426" s="143"/>
      <c r="AF426" s="143"/>
      <c r="AG426" s="143"/>
      <c r="AH426" s="143"/>
      <c r="AI426" s="143"/>
      <c r="AJ426" s="143"/>
    </row>
    <row r="427" spans="1:36" ht="16.5" customHeight="1" x14ac:dyDescent="0.3">
      <c r="A427" s="154"/>
      <c r="B427" s="149"/>
      <c r="C427" s="245"/>
      <c r="D427" s="149"/>
      <c r="E427" s="149"/>
      <c r="F427" s="149"/>
      <c r="G427" s="149"/>
      <c r="H427" s="149"/>
      <c r="I427" s="149"/>
      <c r="J427" s="149"/>
      <c r="K427" s="149"/>
      <c r="L427" s="149"/>
      <c r="M427" s="149"/>
      <c r="N427" s="149"/>
      <c r="O427" s="149"/>
      <c r="P427" s="149"/>
      <c r="Q427" s="143"/>
      <c r="R427" s="143"/>
      <c r="S427" s="143"/>
      <c r="T427" s="143"/>
      <c r="U427" s="143"/>
      <c r="V427" s="143"/>
      <c r="W427" s="143"/>
      <c r="X427" s="143"/>
      <c r="Y427" s="143"/>
      <c r="Z427" s="143"/>
      <c r="AA427" s="143"/>
      <c r="AB427" s="143"/>
      <c r="AC427" s="143"/>
      <c r="AD427" s="143"/>
      <c r="AE427" s="143"/>
      <c r="AF427" s="143"/>
      <c r="AG427" s="143"/>
      <c r="AH427" s="143"/>
      <c r="AI427" s="143"/>
      <c r="AJ427" s="143"/>
    </row>
    <row r="428" spans="1:36" ht="16.5" customHeight="1" x14ac:dyDescent="0.3">
      <c r="A428" s="154"/>
      <c r="B428" s="149"/>
      <c r="C428" s="245"/>
      <c r="D428" s="149"/>
      <c r="E428" s="149"/>
      <c r="F428" s="149"/>
      <c r="G428" s="149"/>
      <c r="H428" s="149"/>
      <c r="I428" s="149"/>
      <c r="J428" s="149"/>
      <c r="K428" s="149"/>
      <c r="L428" s="149"/>
      <c r="M428" s="149"/>
      <c r="N428" s="149"/>
      <c r="O428" s="149"/>
      <c r="P428" s="149"/>
      <c r="Q428" s="143"/>
      <c r="R428" s="143"/>
      <c r="S428" s="143"/>
      <c r="T428" s="143"/>
      <c r="U428" s="143"/>
      <c r="V428" s="143"/>
      <c r="W428" s="143"/>
      <c r="X428" s="143"/>
      <c r="Y428" s="143"/>
      <c r="Z428" s="143"/>
      <c r="AA428" s="143"/>
      <c r="AB428" s="143"/>
      <c r="AC428" s="143"/>
      <c r="AD428" s="143"/>
      <c r="AE428" s="143"/>
      <c r="AF428" s="143"/>
      <c r="AG428" s="143"/>
      <c r="AH428" s="143"/>
      <c r="AI428" s="143"/>
      <c r="AJ428" s="143"/>
    </row>
    <row r="429" spans="1:36" ht="16.5" customHeight="1" x14ac:dyDescent="0.3">
      <c r="A429" s="154"/>
      <c r="B429" s="149"/>
      <c r="C429" s="245"/>
      <c r="D429" s="149"/>
      <c r="E429" s="149"/>
      <c r="F429" s="149"/>
      <c r="G429" s="149"/>
      <c r="H429" s="149"/>
      <c r="I429" s="149"/>
      <c r="J429" s="149"/>
      <c r="K429" s="149"/>
      <c r="L429" s="149"/>
      <c r="M429" s="149"/>
      <c r="N429" s="149"/>
      <c r="O429" s="149"/>
      <c r="P429" s="149"/>
      <c r="Q429" s="143"/>
      <c r="R429" s="143"/>
      <c r="S429" s="143"/>
      <c r="T429" s="143"/>
      <c r="U429" s="143"/>
      <c r="V429" s="143"/>
      <c r="W429" s="143"/>
      <c r="X429" s="143"/>
      <c r="Y429" s="143"/>
      <c r="Z429" s="143"/>
      <c r="AA429" s="143"/>
      <c r="AB429" s="143"/>
      <c r="AC429" s="143"/>
      <c r="AD429" s="143"/>
      <c r="AE429" s="143"/>
      <c r="AF429" s="143"/>
      <c r="AG429" s="143"/>
      <c r="AH429" s="143"/>
      <c r="AI429" s="143"/>
      <c r="AJ429" s="143"/>
    </row>
    <row r="430" spans="1:36" ht="16.5" customHeight="1" x14ac:dyDescent="0.3">
      <c r="A430" s="154"/>
      <c r="B430" s="149"/>
      <c r="C430" s="245"/>
      <c r="D430" s="149"/>
      <c r="E430" s="149"/>
      <c r="F430" s="149"/>
      <c r="G430" s="149"/>
      <c r="H430" s="149"/>
      <c r="I430" s="149"/>
      <c r="J430" s="149"/>
      <c r="K430" s="149"/>
      <c r="L430" s="149"/>
      <c r="M430" s="149"/>
      <c r="N430" s="149"/>
      <c r="O430" s="149"/>
      <c r="P430" s="149"/>
      <c r="Q430" s="143"/>
      <c r="R430" s="143"/>
      <c r="S430" s="143"/>
      <c r="T430" s="143"/>
      <c r="U430" s="143"/>
      <c r="V430" s="143"/>
      <c r="W430" s="143"/>
      <c r="X430" s="143"/>
      <c r="Y430" s="143"/>
      <c r="Z430" s="143"/>
      <c r="AA430" s="143"/>
      <c r="AB430" s="143"/>
      <c r="AC430" s="143"/>
      <c r="AD430" s="143"/>
      <c r="AE430" s="143"/>
      <c r="AF430" s="143"/>
      <c r="AG430" s="143"/>
      <c r="AH430" s="143"/>
      <c r="AI430" s="143"/>
      <c r="AJ430" s="143"/>
    </row>
    <row r="431" spans="1:36" ht="16.5" customHeight="1" x14ac:dyDescent="0.3">
      <c r="A431" s="154"/>
      <c r="B431" s="149"/>
      <c r="C431" s="245"/>
      <c r="D431" s="149"/>
      <c r="E431" s="149"/>
      <c r="F431" s="149"/>
      <c r="G431" s="149"/>
      <c r="H431" s="149"/>
      <c r="I431" s="149"/>
      <c r="J431" s="149"/>
      <c r="K431" s="149"/>
      <c r="L431" s="149"/>
      <c r="M431" s="149"/>
      <c r="N431" s="149"/>
      <c r="O431" s="149"/>
      <c r="P431" s="149"/>
      <c r="Q431" s="143"/>
      <c r="R431" s="143"/>
      <c r="S431" s="143"/>
      <c r="T431" s="143"/>
      <c r="U431" s="143"/>
      <c r="V431" s="143"/>
      <c r="W431" s="143"/>
      <c r="X431" s="143"/>
      <c r="Y431" s="143"/>
      <c r="Z431" s="143"/>
      <c r="AA431" s="143"/>
      <c r="AB431" s="143"/>
      <c r="AC431" s="143"/>
      <c r="AD431" s="143"/>
      <c r="AE431" s="143"/>
      <c r="AF431" s="143"/>
      <c r="AG431" s="143"/>
      <c r="AH431" s="143"/>
      <c r="AI431" s="143"/>
      <c r="AJ431" s="143"/>
    </row>
    <row r="432" spans="1:36" ht="16.5" customHeight="1" x14ac:dyDescent="0.3">
      <c r="A432" s="154"/>
      <c r="B432" s="149"/>
      <c r="C432" s="245"/>
      <c r="D432" s="149"/>
      <c r="E432" s="149"/>
      <c r="F432" s="149"/>
      <c r="G432" s="149"/>
      <c r="H432" s="149"/>
      <c r="I432" s="149"/>
      <c r="J432" s="149"/>
      <c r="K432" s="149"/>
      <c r="L432" s="149"/>
      <c r="M432" s="149"/>
      <c r="N432" s="149"/>
      <c r="O432" s="149"/>
      <c r="P432" s="149"/>
      <c r="Q432" s="143"/>
      <c r="R432" s="143"/>
      <c r="S432" s="143"/>
      <c r="T432" s="143"/>
      <c r="U432" s="143"/>
      <c r="V432" s="143"/>
      <c r="W432" s="143"/>
      <c r="X432" s="143"/>
      <c r="Y432" s="143"/>
      <c r="Z432" s="143"/>
      <c r="AA432" s="143"/>
      <c r="AB432" s="143"/>
      <c r="AC432" s="143"/>
      <c r="AD432" s="143"/>
      <c r="AE432" s="143"/>
      <c r="AF432" s="143"/>
      <c r="AG432" s="143"/>
      <c r="AH432" s="143"/>
      <c r="AI432" s="143"/>
      <c r="AJ432" s="143"/>
    </row>
    <row r="433" spans="1:36" ht="16.5" customHeight="1" x14ac:dyDescent="0.3">
      <c r="A433" s="154"/>
      <c r="B433" s="149"/>
      <c r="C433" s="245"/>
      <c r="D433" s="149"/>
      <c r="E433" s="149"/>
      <c r="F433" s="149"/>
      <c r="G433" s="149"/>
      <c r="H433" s="149"/>
      <c r="I433" s="149"/>
      <c r="J433" s="149"/>
      <c r="K433" s="149"/>
      <c r="L433" s="149"/>
      <c r="M433" s="149"/>
      <c r="N433" s="149"/>
      <c r="O433" s="149"/>
      <c r="P433" s="149"/>
      <c r="Q433" s="143"/>
      <c r="R433" s="143"/>
      <c r="S433" s="143"/>
      <c r="T433" s="143"/>
      <c r="U433" s="143"/>
      <c r="V433" s="143"/>
      <c r="W433" s="143"/>
      <c r="X433" s="143"/>
      <c r="Y433" s="143"/>
      <c r="Z433" s="143"/>
      <c r="AA433" s="143"/>
      <c r="AB433" s="143"/>
      <c r="AC433" s="143"/>
      <c r="AD433" s="143"/>
      <c r="AE433" s="143"/>
      <c r="AF433" s="143"/>
      <c r="AG433" s="143"/>
      <c r="AH433" s="143"/>
      <c r="AI433" s="143"/>
      <c r="AJ433" s="143"/>
    </row>
    <row r="434" spans="1:36" ht="16.5" customHeight="1" x14ac:dyDescent="0.3">
      <c r="A434" s="154"/>
      <c r="B434" s="149"/>
      <c r="C434" s="245"/>
      <c r="D434" s="149"/>
      <c r="E434" s="149"/>
      <c r="F434" s="149"/>
      <c r="G434" s="149"/>
      <c r="H434" s="149"/>
      <c r="I434" s="149"/>
      <c r="J434" s="149"/>
      <c r="K434" s="149"/>
      <c r="L434" s="149"/>
      <c r="M434" s="149"/>
      <c r="N434" s="149"/>
      <c r="O434" s="149"/>
      <c r="P434" s="149"/>
      <c r="Q434" s="143"/>
      <c r="R434" s="143"/>
      <c r="S434" s="143"/>
      <c r="T434" s="143"/>
      <c r="U434" s="143"/>
      <c r="V434" s="143"/>
      <c r="W434" s="143"/>
      <c r="X434" s="143"/>
      <c r="Y434" s="143"/>
      <c r="Z434" s="143"/>
      <c r="AA434" s="143"/>
      <c r="AB434" s="143"/>
      <c r="AC434" s="143"/>
      <c r="AD434" s="143"/>
      <c r="AE434" s="143"/>
      <c r="AF434" s="143"/>
      <c r="AG434" s="143"/>
      <c r="AH434" s="143"/>
      <c r="AI434" s="143"/>
      <c r="AJ434" s="143"/>
    </row>
    <row r="435" spans="1:36" ht="16.5" customHeight="1" x14ac:dyDescent="0.3">
      <c r="A435" s="154"/>
      <c r="B435" s="149"/>
      <c r="C435" s="245"/>
      <c r="D435" s="149"/>
      <c r="E435" s="149"/>
      <c r="F435" s="149"/>
      <c r="G435" s="149"/>
      <c r="H435" s="149"/>
      <c r="I435" s="149"/>
      <c r="J435" s="149"/>
      <c r="K435" s="149"/>
      <c r="L435" s="149"/>
      <c r="M435" s="149"/>
      <c r="N435" s="149"/>
      <c r="O435" s="149"/>
      <c r="P435" s="149"/>
      <c r="Q435" s="143"/>
      <c r="R435" s="143"/>
      <c r="S435" s="143"/>
      <c r="T435" s="143"/>
      <c r="U435" s="143"/>
      <c r="V435" s="143"/>
      <c r="W435" s="143"/>
      <c r="X435" s="143"/>
      <c r="Y435" s="143"/>
      <c r="Z435" s="143"/>
      <c r="AA435" s="143"/>
      <c r="AB435" s="143"/>
      <c r="AC435" s="143"/>
      <c r="AD435" s="143"/>
      <c r="AE435" s="143"/>
      <c r="AF435" s="143"/>
      <c r="AG435" s="143"/>
      <c r="AH435" s="143"/>
      <c r="AI435" s="143"/>
      <c r="AJ435" s="143"/>
    </row>
    <row r="436" spans="1:36" ht="16.5" customHeight="1" x14ac:dyDescent="0.3">
      <c r="A436" s="154"/>
      <c r="B436" s="149"/>
      <c r="C436" s="245"/>
      <c r="D436" s="149"/>
      <c r="E436" s="149"/>
      <c r="F436" s="149"/>
      <c r="G436" s="149"/>
      <c r="H436" s="149"/>
      <c r="I436" s="149"/>
      <c r="J436" s="149"/>
      <c r="K436" s="149"/>
      <c r="L436" s="149"/>
      <c r="M436" s="149"/>
      <c r="N436" s="149"/>
      <c r="O436" s="149"/>
      <c r="P436" s="149"/>
      <c r="Q436" s="143"/>
      <c r="R436" s="143"/>
      <c r="S436" s="143"/>
      <c r="T436" s="143"/>
      <c r="U436" s="143"/>
      <c r="V436" s="143"/>
      <c r="W436" s="143"/>
      <c r="X436" s="143"/>
      <c r="Y436" s="143"/>
      <c r="Z436" s="143"/>
      <c r="AA436" s="143"/>
      <c r="AB436" s="143"/>
      <c r="AC436" s="143"/>
      <c r="AD436" s="143"/>
      <c r="AE436" s="143"/>
      <c r="AF436" s="143"/>
      <c r="AG436" s="143"/>
      <c r="AH436" s="143"/>
      <c r="AI436" s="143"/>
      <c r="AJ436" s="143"/>
    </row>
    <row r="437" spans="1:36" ht="16.5" customHeight="1" x14ac:dyDescent="0.3">
      <c r="A437" s="154"/>
      <c r="B437" s="149"/>
      <c r="C437" s="245"/>
      <c r="D437" s="149"/>
      <c r="E437" s="149"/>
      <c r="F437" s="149"/>
      <c r="G437" s="149"/>
      <c r="H437" s="149"/>
      <c r="I437" s="149"/>
      <c r="J437" s="149"/>
      <c r="K437" s="149"/>
      <c r="L437" s="149"/>
      <c r="M437" s="149"/>
      <c r="N437" s="149"/>
      <c r="O437" s="149"/>
      <c r="P437" s="149"/>
      <c r="Q437" s="143"/>
      <c r="R437" s="143"/>
      <c r="S437" s="143"/>
      <c r="T437" s="143"/>
      <c r="U437" s="143"/>
      <c r="V437" s="143"/>
      <c r="W437" s="143"/>
      <c r="X437" s="143"/>
      <c r="Y437" s="143"/>
      <c r="Z437" s="143"/>
      <c r="AA437" s="143"/>
      <c r="AB437" s="143"/>
      <c r="AC437" s="143"/>
      <c r="AD437" s="143"/>
      <c r="AE437" s="143"/>
      <c r="AF437" s="143"/>
      <c r="AG437" s="143"/>
      <c r="AH437" s="143"/>
      <c r="AI437" s="143"/>
      <c r="AJ437" s="143"/>
    </row>
    <row r="438" spans="1:36" ht="16.5" customHeight="1" x14ac:dyDescent="0.3">
      <c r="A438" s="154"/>
      <c r="B438" s="149"/>
      <c r="C438" s="245"/>
      <c r="D438" s="149"/>
      <c r="E438" s="149"/>
      <c r="F438" s="149"/>
      <c r="G438" s="149"/>
      <c r="H438" s="149"/>
      <c r="I438" s="149"/>
      <c r="J438" s="149"/>
      <c r="K438" s="149"/>
      <c r="L438" s="149"/>
      <c r="M438" s="149"/>
      <c r="N438" s="149"/>
      <c r="O438" s="149"/>
      <c r="P438" s="149"/>
      <c r="Q438" s="143"/>
      <c r="R438" s="143"/>
      <c r="S438" s="143"/>
      <c r="T438" s="143"/>
      <c r="U438" s="143"/>
      <c r="V438" s="143"/>
      <c r="W438" s="143"/>
      <c r="X438" s="143"/>
      <c r="Y438" s="143"/>
      <c r="Z438" s="143"/>
      <c r="AA438" s="143"/>
      <c r="AB438" s="143"/>
      <c r="AC438" s="143"/>
      <c r="AD438" s="143"/>
      <c r="AE438" s="143"/>
      <c r="AF438" s="143"/>
      <c r="AG438" s="143"/>
      <c r="AH438" s="143"/>
      <c r="AI438" s="143"/>
      <c r="AJ438" s="143"/>
    </row>
    <row r="439" spans="1:36" ht="16.5" customHeight="1" x14ac:dyDescent="0.3">
      <c r="A439" s="154"/>
      <c r="B439" s="149"/>
      <c r="C439" s="245"/>
      <c r="D439" s="149"/>
      <c r="E439" s="149"/>
      <c r="F439" s="149"/>
      <c r="G439" s="149"/>
      <c r="H439" s="149"/>
      <c r="I439" s="149"/>
      <c r="J439" s="149"/>
      <c r="K439" s="149"/>
      <c r="L439" s="149"/>
      <c r="M439" s="149"/>
      <c r="N439" s="149"/>
      <c r="O439" s="149"/>
      <c r="P439" s="149"/>
      <c r="Q439" s="143"/>
      <c r="R439" s="143"/>
      <c r="S439" s="143"/>
      <c r="T439" s="143"/>
      <c r="U439" s="143"/>
      <c r="V439" s="143"/>
      <c r="W439" s="143"/>
      <c r="X439" s="143"/>
      <c r="Y439" s="143"/>
      <c r="Z439" s="143"/>
      <c r="AA439" s="143"/>
      <c r="AB439" s="143"/>
      <c r="AC439" s="143"/>
      <c r="AD439" s="143"/>
      <c r="AE439" s="143"/>
      <c r="AF439" s="143"/>
      <c r="AG439" s="143"/>
      <c r="AH439" s="143"/>
      <c r="AI439" s="143"/>
      <c r="AJ439" s="143"/>
    </row>
    <row r="440" spans="1:36" ht="16.5" customHeight="1" x14ac:dyDescent="0.3">
      <c r="A440" s="154"/>
      <c r="B440" s="149"/>
      <c r="C440" s="245"/>
      <c r="D440" s="149"/>
      <c r="E440" s="149"/>
      <c r="F440" s="149"/>
      <c r="G440" s="149"/>
      <c r="H440" s="149"/>
      <c r="I440" s="149"/>
      <c r="J440" s="149"/>
      <c r="K440" s="149"/>
      <c r="L440" s="149"/>
      <c r="M440" s="149"/>
      <c r="N440" s="149"/>
      <c r="O440" s="149"/>
      <c r="P440" s="149"/>
      <c r="Q440" s="143"/>
      <c r="R440" s="143"/>
      <c r="S440" s="143"/>
      <c r="T440" s="143"/>
      <c r="U440" s="143"/>
      <c r="V440" s="143"/>
      <c r="W440" s="143"/>
      <c r="X440" s="143"/>
      <c r="Y440" s="143"/>
      <c r="Z440" s="143"/>
      <c r="AA440" s="143"/>
      <c r="AB440" s="143"/>
      <c r="AC440" s="143"/>
      <c r="AD440" s="143"/>
      <c r="AE440" s="143"/>
      <c r="AF440" s="143"/>
      <c r="AG440" s="143"/>
      <c r="AH440" s="143"/>
      <c r="AI440" s="143"/>
      <c r="AJ440" s="143"/>
    </row>
    <row r="441" spans="1:36" ht="16.5" customHeight="1" x14ac:dyDescent="0.3">
      <c r="A441" s="154"/>
      <c r="B441" s="149"/>
      <c r="C441" s="245"/>
      <c r="D441" s="149"/>
      <c r="E441" s="149"/>
      <c r="F441" s="149"/>
      <c r="G441" s="149"/>
      <c r="H441" s="149"/>
      <c r="I441" s="149"/>
      <c r="J441" s="149"/>
      <c r="K441" s="149"/>
      <c r="L441" s="149"/>
      <c r="M441" s="149"/>
      <c r="N441" s="149"/>
      <c r="O441" s="149"/>
      <c r="P441" s="149"/>
      <c r="Q441" s="143"/>
      <c r="R441" s="143"/>
      <c r="S441" s="143"/>
      <c r="T441" s="143"/>
      <c r="U441" s="143"/>
      <c r="V441" s="143"/>
      <c r="W441" s="143"/>
      <c r="X441" s="143"/>
      <c r="Y441" s="143"/>
      <c r="Z441" s="143"/>
      <c r="AA441" s="143"/>
      <c r="AB441" s="143"/>
      <c r="AC441" s="143"/>
      <c r="AD441" s="143"/>
      <c r="AE441" s="143"/>
      <c r="AF441" s="143"/>
      <c r="AG441" s="143"/>
      <c r="AH441" s="143"/>
      <c r="AI441" s="143"/>
      <c r="AJ441" s="143"/>
    </row>
    <row r="442" spans="1:36" ht="16.5" customHeight="1" x14ac:dyDescent="0.3">
      <c r="A442" s="154"/>
      <c r="B442" s="149"/>
      <c r="C442" s="245"/>
      <c r="D442" s="149"/>
      <c r="E442" s="149"/>
      <c r="F442" s="149"/>
      <c r="G442" s="149"/>
      <c r="H442" s="149"/>
      <c r="I442" s="149"/>
      <c r="J442" s="149"/>
      <c r="K442" s="149"/>
      <c r="L442" s="149"/>
      <c r="M442" s="149"/>
      <c r="N442" s="149"/>
      <c r="O442" s="149"/>
      <c r="P442" s="149"/>
      <c r="Q442" s="143"/>
      <c r="R442" s="143"/>
      <c r="S442" s="143"/>
      <c r="T442" s="143"/>
      <c r="U442" s="143"/>
      <c r="V442" s="143"/>
      <c r="W442" s="143"/>
      <c r="X442" s="143"/>
      <c r="Y442" s="143"/>
      <c r="Z442" s="143"/>
      <c r="AA442" s="143"/>
      <c r="AB442" s="143"/>
      <c r="AC442" s="143"/>
      <c r="AD442" s="143"/>
      <c r="AE442" s="143"/>
      <c r="AF442" s="143"/>
      <c r="AG442" s="143"/>
      <c r="AH442" s="143"/>
      <c r="AI442" s="143"/>
      <c r="AJ442" s="143"/>
    </row>
    <row r="443" spans="1:36" ht="16.5" customHeight="1" x14ac:dyDescent="0.3">
      <c r="A443" s="154"/>
      <c r="B443" s="149"/>
      <c r="C443" s="245"/>
      <c r="D443" s="149"/>
      <c r="E443" s="149"/>
      <c r="F443" s="149"/>
      <c r="G443" s="149"/>
      <c r="H443" s="149"/>
      <c r="I443" s="149"/>
      <c r="J443" s="149"/>
      <c r="K443" s="149"/>
      <c r="L443" s="149"/>
      <c r="M443" s="149"/>
      <c r="N443" s="149"/>
      <c r="O443" s="149"/>
      <c r="P443" s="149"/>
      <c r="Q443" s="143"/>
      <c r="R443" s="143"/>
      <c r="S443" s="143"/>
      <c r="T443" s="143"/>
      <c r="U443" s="143"/>
      <c r="V443" s="143"/>
      <c r="W443" s="143"/>
      <c r="X443" s="143"/>
      <c r="Y443" s="143"/>
      <c r="Z443" s="143"/>
      <c r="AA443" s="143"/>
      <c r="AB443" s="143"/>
      <c r="AC443" s="143"/>
      <c r="AD443" s="143"/>
      <c r="AE443" s="143"/>
      <c r="AF443" s="143"/>
      <c r="AG443" s="143"/>
      <c r="AH443" s="143"/>
      <c r="AI443" s="143"/>
      <c r="AJ443" s="143"/>
    </row>
    <row r="444" spans="1:36" ht="16.5" customHeight="1" x14ac:dyDescent="0.3">
      <c r="A444" s="154"/>
      <c r="B444" s="149"/>
      <c r="C444" s="245"/>
      <c r="D444" s="149"/>
      <c r="E444" s="149"/>
      <c r="F444" s="149"/>
      <c r="G444" s="149"/>
      <c r="H444" s="149"/>
      <c r="I444" s="149"/>
      <c r="J444" s="149"/>
      <c r="K444" s="149"/>
      <c r="L444" s="149"/>
      <c r="M444" s="149"/>
      <c r="N444" s="149"/>
      <c r="O444" s="149"/>
      <c r="P444" s="149"/>
      <c r="Q444" s="143"/>
      <c r="R444" s="143"/>
      <c r="S444" s="143"/>
      <c r="T444" s="143"/>
      <c r="U444" s="143"/>
      <c r="V444" s="143"/>
      <c r="W444" s="143"/>
      <c r="X444" s="143"/>
      <c r="Y444" s="143"/>
      <c r="Z444" s="143"/>
      <c r="AA444" s="143"/>
      <c r="AB444" s="143"/>
      <c r="AC444" s="143"/>
      <c r="AD444" s="143"/>
      <c r="AE444" s="143"/>
      <c r="AF444" s="143"/>
      <c r="AG444" s="143"/>
      <c r="AH444" s="143"/>
      <c r="AI444" s="143"/>
      <c r="AJ444" s="143"/>
    </row>
    <row r="445" spans="1:36" ht="16.5" customHeight="1" x14ac:dyDescent="0.3">
      <c r="A445" s="154"/>
      <c r="B445" s="149"/>
      <c r="C445" s="245"/>
      <c r="D445" s="149"/>
      <c r="E445" s="149"/>
      <c r="F445" s="149"/>
      <c r="G445" s="149"/>
      <c r="H445" s="149"/>
      <c r="I445" s="149"/>
      <c r="J445" s="149"/>
      <c r="K445" s="149"/>
      <c r="L445" s="149"/>
      <c r="M445" s="149"/>
      <c r="N445" s="149"/>
      <c r="O445" s="149"/>
      <c r="P445" s="149"/>
      <c r="Q445" s="143"/>
      <c r="R445" s="143"/>
      <c r="S445" s="143"/>
      <c r="T445" s="143"/>
      <c r="U445" s="143"/>
      <c r="V445" s="143"/>
      <c r="W445" s="143"/>
      <c r="X445" s="143"/>
      <c r="Y445" s="143"/>
      <c r="Z445" s="143"/>
      <c r="AA445" s="143"/>
      <c r="AB445" s="143"/>
      <c r="AC445" s="143"/>
      <c r="AD445" s="143"/>
      <c r="AE445" s="143"/>
      <c r="AF445" s="143"/>
      <c r="AG445" s="143"/>
      <c r="AH445" s="143"/>
      <c r="AI445" s="143"/>
      <c r="AJ445" s="143"/>
    </row>
    <row r="446" spans="1:36" ht="16.5" customHeight="1" x14ac:dyDescent="0.3">
      <c r="A446" s="154"/>
      <c r="B446" s="149"/>
      <c r="C446" s="245"/>
      <c r="D446" s="149"/>
      <c r="E446" s="149"/>
      <c r="F446" s="149"/>
      <c r="G446" s="149"/>
      <c r="H446" s="149"/>
      <c r="I446" s="149"/>
      <c r="J446" s="149"/>
      <c r="K446" s="149"/>
      <c r="L446" s="149"/>
      <c r="M446" s="149"/>
      <c r="N446" s="149"/>
      <c r="O446" s="149"/>
      <c r="P446" s="149"/>
      <c r="Q446" s="143"/>
      <c r="R446" s="143"/>
      <c r="S446" s="143"/>
      <c r="T446" s="143"/>
      <c r="U446" s="143"/>
      <c r="V446" s="143"/>
      <c r="W446" s="143"/>
      <c r="X446" s="143"/>
      <c r="Y446" s="143"/>
      <c r="Z446" s="143"/>
      <c r="AA446" s="143"/>
      <c r="AB446" s="143"/>
      <c r="AC446" s="143"/>
      <c r="AD446" s="143"/>
      <c r="AE446" s="143"/>
      <c r="AF446" s="143"/>
      <c r="AG446" s="143"/>
      <c r="AH446" s="143"/>
      <c r="AI446" s="143"/>
      <c r="AJ446" s="143"/>
    </row>
    <row r="447" spans="1:36" ht="16.5" customHeight="1" x14ac:dyDescent="0.3">
      <c r="A447" s="154"/>
      <c r="B447" s="149"/>
      <c r="C447" s="245"/>
      <c r="D447" s="149"/>
      <c r="E447" s="149"/>
      <c r="F447" s="149"/>
      <c r="G447" s="149"/>
      <c r="H447" s="149"/>
      <c r="I447" s="149"/>
      <c r="J447" s="149"/>
      <c r="K447" s="149"/>
      <c r="L447" s="149"/>
      <c r="M447" s="149"/>
      <c r="N447" s="149"/>
      <c r="O447" s="149"/>
      <c r="P447" s="149"/>
      <c r="Q447" s="143"/>
      <c r="R447" s="143"/>
      <c r="S447" s="143"/>
      <c r="T447" s="143"/>
      <c r="U447" s="143"/>
      <c r="V447" s="143"/>
      <c r="W447" s="143"/>
      <c r="X447" s="143"/>
      <c r="Y447" s="143"/>
      <c r="Z447" s="143"/>
      <c r="AA447" s="143"/>
      <c r="AB447" s="143"/>
      <c r="AC447" s="143"/>
      <c r="AD447" s="143"/>
      <c r="AE447" s="143"/>
      <c r="AF447" s="143"/>
      <c r="AG447" s="143"/>
      <c r="AH447" s="143"/>
      <c r="AI447" s="143"/>
      <c r="AJ447" s="143"/>
    </row>
    <row r="448" spans="1:36" ht="16.5" customHeight="1" x14ac:dyDescent="0.3">
      <c r="A448" s="154"/>
      <c r="B448" s="149"/>
      <c r="C448" s="245"/>
      <c r="D448" s="149"/>
      <c r="E448" s="149"/>
      <c r="F448" s="149"/>
      <c r="G448" s="149"/>
      <c r="H448" s="149"/>
      <c r="I448" s="149"/>
      <c r="J448" s="149"/>
      <c r="K448" s="149"/>
      <c r="L448" s="149"/>
      <c r="M448" s="149"/>
      <c r="N448" s="149"/>
      <c r="O448" s="149"/>
      <c r="P448" s="149"/>
      <c r="Q448" s="143"/>
      <c r="R448" s="143"/>
      <c r="S448" s="143"/>
      <c r="T448" s="143"/>
      <c r="U448" s="143"/>
      <c r="V448" s="143"/>
      <c r="W448" s="143"/>
      <c r="X448" s="143"/>
      <c r="Y448" s="143"/>
      <c r="Z448" s="143"/>
      <c r="AA448" s="143"/>
      <c r="AB448" s="143"/>
      <c r="AC448" s="143"/>
      <c r="AD448" s="143"/>
      <c r="AE448" s="143"/>
      <c r="AF448" s="143"/>
      <c r="AG448" s="143"/>
      <c r="AH448" s="143"/>
      <c r="AI448" s="143"/>
      <c r="AJ448" s="143"/>
    </row>
    <row r="449" spans="1:36" ht="16.5" customHeight="1" x14ac:dyDescent="0.3">
      <c r="A449" s="154"/>
      <c r="B449" s="149"/>
      <c r="C449" s="245"/>
      <c r="D449" s="149"/>
      <c r="E449" s="149"/>
      <c r="F449" s="149"/>
      <c r="G449" s="149"/>
      <c r="H449" s="149"/>
      <c r="I449" s="149"/>
      <c r="J449" s="149"/>
      <c r="K449" s="149"/>
      <c r="L449" s="149"/>
      <c r="M449" s="149"/>
      <c r="N449" s="149"/>
      <c r="O449" s="149"/>
      <c r="P449" s="149"/>
      <c r="Q449" s="143"/>
      <c r="R449" s="143"/>
      <c r="S449" s="143"/>
      <c r="T449" s="143"/>
      <c r="U449" s="143"/>
      <c r="V449" s="143"/>
      <c r="W449" s="143"/>
      <c r="X449" s="143"/>
      <c r="Y449" s="143"/>
      <c r="Z449" s="143"/>
      <c r="AA449" s="143"/>
      <c r="AB449" s="143"/>
      <c r="AC449" s="143"/>
      <c r="AD449" s="143"/>
      <c r="AE449" s="143"/>
      <c r="AF449" s="143"/>
      <c r="AG449" s="143"/>
      <c r="AH449" s="143"/>
      <c r="AI449" s="143"/>
      <c r="AJ449" s="143"/>
    </row>
    <row r="450" spans="1:36" ht="16.5" customHeight="1" x14ac:dyDescent="0.3">
      <c r="A450" s="154"/>
      <c r="B450" s="149"/>
      <c r="C450" s="245"/>
      <c r="D450" s="149"/>
      <c r="E450" s="149"/>
      <c r="F450" s="149"/>
      <c r="G450" s="149"/>
      <c r="H450" s="149"/>
      <c r="I450" s="149"/>
      <c r="J450" s="149"/>
      <c r="K450" s="149"/>
      <c r="L450" s="149"/>
      <c r="M450" s="149"/>
      <c r="N450" s="149"/>
      <c r="O450" s="149"/>
      <c r="P450" s="149"/>
      <c r="Q450" s="143"/>
      <c r="R450" s="143"/>
      <c r="S450" s="143"/>
      <c r="T450" s="143"/>
      <c r="U450" s="143"/>
      <c r="V450" s="143"/>
      <c r="W450" s="143"/>
      <c r="X450" s="143"/>
      <c r="Y450" s="143"/>
      <c r="Z450" s="143"/>
      <c r="AA450" s="143"/>
      <c r="AB450" s="143"/>
      <c r="AC450" s="143"/>
      <c r="AD450" s="143"/>
      <c r="AE450" s="143"/>
      <c r="AF450" s="143"/>
      <c r="AG450" s="143"/>
      <c r="AH450" s="143"/>
      <c r="AI450" s="143"/>
      <c r="AJ450" s="143"/>
    </row>
    <row r="451" spans="1:36" ht="16.5" customHeight="1" x14ac:dyDescent="0.3">
      <c r="A451" s="154"/>
      <c r="B451" s="149"/>
      <c r="C451" s="245"/>
      <c r="D451" s="149"/>
      <c r="E451" s="149"/>
      <c r="F451" s="149"/>
      <c r="G451" s="149"/>
      <c r="H451" s="149"/>
      <c r="I451" s="149"/>
      <c r="J451" s="149"/>
      <c r="K451" s="149"/>
      <c r="L451" s="149"/>
      <c r="M451" s="149"/>
      <c r="N451" s="149"/>
      <c r="O451" s="149"/>
      <c r="P451" s="149"/>
      <c r="Q451" s="143"/>
      <c r="R451" s="143"/>
      <c r="S451" s="143"/>
      <c r="T451" s="143"/>
      <c r="U451" s="143"/>
      <c r="V451" s="143"/>
      <c r="W451" s="143"/>
      <c r="X451" s="143"/>
      <c r="Y451" s="143"/>
      <c r="Z451" s="143"/>
      <c r="AA451" s="143"/>
      <c r="AB451" s="143"/>
      <c r="AC451" s="143"/>
      <c r="AD451" s="143"/>
      <c r="AE451" s="143"/>
      <c r="AF451" s="143"/>
      <c r="AG451" s="143"/>
      <c r="AH451" s="143"/>
      <c r="AI451" s="143"/>
      <c r="AJ451" s="143"/>
    </row>
    <row r="452" spans="1:36" ht="16.5" customHeight="1" x14ac:dyDescent="0.3">
      <c r="A452" s="154"/>
      <c r="B452" s="149"/>
      <c r="C452" s="245"/>
      <c r="D452" s="149"/>
      <c r="E452" s="149"/>
      <c r="F452" s="149"/>
      <c r="G452" s="149"/>
      <c r="H452" s="149"/>
      <c r="I452" s="149"/>
      <c r="J452" s="149"/>
      <c r="K452" s="149"/>
      <c r="L452" s="149"/>
      <c r="M452" s="149"/>
      <c r="N452" s="149"/>
      <c r="O452" s="149"/>
      <c r="P452" s="149"/>
      <c r="Q452" s="143"/>
      <c r="R452" s="143"/>
      <c r="S452" s="143"/>
      <c r="T452" s="143"/>
      <c r="U452" s="143"/>
      <c r="V452" s="143"/>
      <c r="W452" s="143"/>
      <c r="X452" s="143"/>
      <c r="Y452" s="143"/>
      <c r="Z452" s="143"/>
      <c r="AA452" s="143"/>
      <c r="AB452" s="143"/>
      <c r="AC452" s="143"/>
      <c r="AD452" s="143"/>
      <c r="AE452" s="143"/>
      <c r="AF452" s="143"/>
      <c r="AG452" s="143"/>
      <c r="AH452" s="143"/>
      <c r="AI452" s="143"/>
      <c r="AJ452" s="143"/>
    </row>
    <row r="453" spans="1:36" ht="16.5" customHeight="1" x14ac:dyDescent="0.3">
      <c r="A453" s="154"/>
      <c r="B453" s="149"/>
      <c r="C453" s="245"/>
      <c r="D453" s="149"/>
      <c r="E453" s="149"/>
      <c r="F453" s="149"/>
      <c r="G453" s="149"/>
      <c r="H453" s="149"/>
      <c r="I453" s="149"/>
      <c r="J453" s="149"/>
      <c r="K453" s="149"/>
      <c r="L453" s="149"/>
      <c r="M453" s="149"/>
      <c r="N453" s="149"/>
      <c r="O453" s="149"/>
      <c r="P453" s="149"/>
      <c r="Q453" s="143"/>
      <c r="R453" s="143"/>
      <c r="S453" s="143"/>
      <c r="T453" s="143"/>
      <c r="U453" s="143"/>
      <c r="V453" s="143"/>
      <c r="W453" s="143"/>
      <c r="X453" s="143"/>
      <c r="Y453" s="143"/>
      <c r="Z453" s="143"/>
      <c r="AA453" s="143"/>
      <c r="AB453" s="143"/>
      <c r="AC453" s="143"/>
      <c r="AD453" s="143"/>
      <c r="AE453" s="143"/>
      <c r="AF453" s="143"/>
      <c r="AG453" s="143"/>
      <c r="AH453" s="143"/>
      <c r="AI453" s="143"/>
      <c r="AJ453" s="143"/>
    </row>
    <row r="454" spans="1:36" ht="16.5" customHeight="1" x14ac:dyDescent="0.3">
      <c r="A454" s="154"/>
      <c r="B454" s="149"/>
      <c r="C454" s="245"/>
      <c r="D454" s="149"/>
      <c r="E454" s="149"/>
      <c r="F454" s="149"/>
      <c r="G454" s="149"/>
      <c r="H454" s="149"/>
      <c r="I454" s="149"/>
      <c r="J454" s="149"/>
      <c r="K454" s="149"/>
      <c r="L454" s="149"/>
      <c r="M454" s="149"/>
      <c r="N454" s="149"/>
      <c r="O454" s="149"/>
      <c r="P454" s="149"/>
      <c r="Q454" s="143"/>
      <c r="R454" s="143"/>
      <c r="S454" s="143"/>
      <c r="T454" s="143"/>
      <c r="U454" s="143"/>
      <c r="V454" s="143"/>
      <c r="W454" s="143"/>
      <c r="X454" s="143"/>
      <c r="Y454" s="143"/>
      <c r="Z454" s="143"/>
      <c r="AA454" s="143"/>
      <c r="AB454" s="143"/>
      <c r="AC454" s="143"/>
      <c r="AD454" s="143"/>
      <c r="AE454" s="143"/>
      <c r="AF454" s="143"/>
      <c r="AG454" s="143"/>
      <c r="AH454" s="143"/>
      <c r="AI454" s="143"/>
      <c r="AJ454" s="143"/>
    </row>
    <row r="455" spans="1:36" ht="16.5" customHeight="1" x14ac:dyDescent="0.3">
      <c r="A455" s="154"/>
      <c r="B455" s="149"/>
      <c r="C455" s="245"/>
      <c r="D455" s="149"/>
      <c r="E455" s="149"/>
      <c r="F455" s="149"/>
      <c r="G455" s="149"/>
      <c r="H455" s="149"/>
      <c r="I455" s="149"/>
      <c r="J455" s="149"/>
      <c r="K455" s="149"/>
      <c r="L455" s="149"/>
      <c r="M455" s="149"/>
      <c r="N455" s="149"/>
      <c r="O455" s="149"/>
      <c r="P455" s="149"/>
      <c r="Q455" s="143"/>
      <c r="R455" s="143"/>
      <c r="S455" s="143"/>
      <c r="T455" s="143"/>
      <c r="U455" s="143"/>
      <c r="V455" s="143"/>
      <c r="W455" s="143"/>
      <c r="X455" s="143"/>
      <c r="Y455" s="143"/>
      <c r="Z455" s="143"/>
      <c r="AA455" s="143"/>
      <c r="AB455" s="143"/>
      <c r="AC455" s="143"/>
      <c r="AD455" s="143"/>
      <c r="AE455" s="143"/>
      <c r="AF455" s="143"/>
      <c r="AG455" s="143"/>
      <c r="AH455" s="143"/>
      <c r="AI455" s="143"/>
      <c r="AJ455" s="143"/>
    </row>
    <row r="456" spans="1:36" ht="16.5" customHeight="1" x14ac:dyDescent="0.3">
      <c r="A456" s="154"/>
      <c r="B456" s="149"/>
      <c r="C456" s="245"/>
      <c r="D456" s="149"/>
      <c r="E456" s="149"/>
      <c r="F456" s="149"/>
      <c r="G456" s="149"/>
      <c r="H456" s="149"/>
      <c r="I456" s="149"/>
      <c r="J456" s="149"/>
      <c r="K456" s="149"/>
      <c r="L456" s="149"/>
      <c r="M456" s="149"/>
      <c r="N456" s="149"/>
      <c r="O456" s="149"/>
      <c r="P456" s="149"/>
      <c r="Q456" s="143"/>
      <c r="R456" s="143"/>
      <c r="S456" s="143"/>
      <c r="T456" s="143"/>
      <c r="U456" s="143"/>
      <c r="V456" s="143"/>
      <c r="W456" s="143"/>
      <c r="X456" s="143"/>
      <c r="Y456" s="143"/>
      <c r="Z456" s="143"/>
      <c r="AA456" s="143"/>
      <c r="AB456" s="143"/>
      <c r="AC456" s="143"/>
      <c r="AD456" s="143"/>
      <c r="AE456" s="143"/>
      <c r="AF456" s="143"/>
      <c r="AG456" s="143"/>
      <c r="AH456" s="143"/>
      <c r="AI456" s="143"/>
      <c r="AJ456" s="143"/>
    </row>
    <row r="457" spans="1:36" ht="16.5" customHeight="1" x14ac:dyDescent="0.3">
      <c r="A457" s="154"/>
      <c r="B457" s="149"/>
      <c r="C457" s="245"/>
      <c r="D457" s="149"/>
      <c r="E457" s="149"/>
      <c r="F457" s="149"/>
      <c r="G457" s="149"/>
      <c r="H457" s="149"/>
      <c r="I457" s="149"/>
      <c r="J457" s="149"/>
      <c r="K457" s="149"/>
      <c r="L457" s="149"/>
      <c r="M457" s="149"/>
      <c r="N457" s="149"/>
      <c r="O457" s="149"/>
      <c r="P457" s="149"/>
      <c r="Q457" s="143"/>
      <c r="R457" s="143"/>
      <c r="S457" s="143"/>
      <c r="T457" s="143"/>
      <c r="U457" s="143"/>
      <c r="V457" s="143"/>
      <c r="W457" s="143"/>
      <c r="X457" s="143"/>
      <c r="Y457" s="143"/>
      <c r="Z457" s="143"/>
      <c r="AA457" s="143"/>
      <c r="AB457" s="143"/>
      <c r="AC457" s="143"/>
      <c r="AD457" s="143"/>
      <c r="AE457" s="143"/>
      <c r="AF457" s="143"/>
      <c r="AG457" s="143"/>
      <c r="AH457" s="143"/>
      <c r="AI457" s="143"/>
      <c r="AJ457" s="143"/>
    </row>
    <row r="458" spans="1:36" ht="16.5" customHeight="1" x14ac:dyDescent="0.3">
      <c r="A458" s="154"/>
      <c r="B458" s="149"/>
      <c r="C458" s="245"/>
      <c r="D458" s="149"/>
      <c r="E458" s="149"/>
      <c r="F458" s="149"/>
      <c r="G458" s="149"/>
      <c r="H458" s="149"/>
      <c r="I458" s="149"/>
      <c r="J458" s="149"/>
      <c r="K458" s="149"/>
      <c r="L458" s="149"/>
      <c r="M458" s="149"/>
      <c r="N458" s="149"/>
      <c r="O458" s="149"/>
      <c r="P458" s="149"/>
      <c r="Q458" s="143"/>
      <c r="R458" s="143"/>
      <c r="S458" s="143"/>
      <c r="T458" s="143"/>
      <c r="U458" s="143"/>
      <c r="V458" s="143"/>
      <c r="W458" s="143"/>
      <c r="X458" s="143"/>
      <c r="Y458" s="143"/>
      <c r="Z458" s="143"/>
      <c r="AA458" s="143"/>
      <c r="AB458" s="143"/>
      <c r="AC458" s="143"/>
      <c r="AD458" s="143"/>
      <c r="AE458" s="143"/>
      <c r="AF458" s="143"/>
      <c r="AG458" s="143"/>
      <c r="AH458" s="143"/>
      <c r="AI458" s="143"/>
      <c r="AJ458" s="143"/>
    </row>
    <row r="459" spans="1:36" ht="16.5" customHeight="1" x14ac:dyDescent="0.3">
      <c r="A459" s="154"/>
      <c r="B459" s="149"/>
      <c r="C459" s="245"/>
      <c r="D459" s="149"/>
      <c r="E459" s="149"/>
      <c r="F459" s="149"/>
      <c r="G459" s="149"/>
      <c r="H459" s="149"/>
      <c r="I459" s="149"/>
      <c r="J459" s="149"/>
      <c r="K459" s="149"/>
      <c r="L459" s="149"/>
      <c r="M459" s="149"/>
      <c r="N459" s="149"/>
      <c r="O459" s="149"/>
      <c r="P459" s="149"/>
      <c r="Q459" s="143"/>
      <c r="R459" s="143"/>
      <c r="S459" s="143"/>
      <c r="T459" s="143"/>
      <c r="U459" s="143"/>
      <c r="V459" s="143"/>
      <c r="W459" s="143"/>
      <c r="X459" s="143"/>
      <c r="Y459" s="143"/>
      <c r="Z459" s="143"/>
      <c r="AA459" s="143"/>
      <c r="AB459" s="143"/>
      <c r="AC459" s="143"/>
      <c r="AD459" s="143"/>
      <c r="AE459" s="143"/>
      <c r="AF459" s="143"/>
      <c r="AG459" s="143"/>
      <c r="AH459" s="143"/>
      <c r="AI459" s="143"/>
      <c r="AJ459" s="143"/>
    </row>
    <row r="460" spans="1:36" ht="16.5" customHeight="1" x14ac:dyDescent="0.3">
      <c r="A460" s="154"/>
      <c r="B460" s="149"/>
      <c r="C460" s="245"/>
      <c r="D460" s="149"/>
      <c r="E460" s="149"/>
      <c r="F460" s="149"/>
      <c r="G460" s="149"/>
      <c r="H460" s="149"/>
      <c r="I460" s="149"/>
      <c r="J460" s="149"/>
      <c r="K460" s="149"/>
      <c r="L460" s="149"/>
      <c r="M460" s="149"/>
      <c r="N460" s="149"/>
      <c r="O460" s="149"/>
      <c r="P460" s="149"/>
      <c r="Q460" s="143"/>
      <c r="R460" s="143"/>
      <c r="S460" s="143"/>
      <c r="T460" s="143"/>
      <c r="U460" s="143"/>
      <c r="V460" s="143"/>
      <c r="W460" s="143"/>
      <c r="X460" s="143"/>
      <c r="Y460" s="143"/>
      <c r="Z460" s="143"/>
      <c r="AA460" s="143"/>
      <c r="AB460" s="143"/>
      <c r="AC460" s="143"/>
      <c r="AD460" s="143"/>
      <c r="AE460" s="143"/>
      <c r="AF460" s="143"/>
      <c r="AG460" s="143"/>
      <c r="AH460" s="143"/>
      <c r="AI460" s="143"/>
      <c r="AJ460" s="143"/>
    </row>
    <row r="461" spans="1:36" ht="16.5" customHeight="1" x14ac:dyDescent="0.3">
      <c r="A461" s="154"/>
      <c r="B461" s="149"/>
      <c r="C461" s="245"/>
      <c r="D461" s="149"/>
      <c r="E461" s="149"/>
      <c r="F461" s="149"/>
      <c r="G461" s="149"/>
      <c r="H461" s="149"/>
      <c r="I461" s="149"/>
      <c r="J461" s="149"/>
      <c r="K461" s="149"/>
      <c r="L461" s="149"/>
      <c r="M461" s="149"/>
      <c r="N461" s="149"/>
      <c r="O461" s="149"/>
      <c r="P461" s="149"/>
      <c r="Q461" s="143"/>
      <c r="R461" s="143"/>
      <c r="S461" s="143"/>
      <c r="T461" s="143"/>
      <c r="U461" s="143"/>
      <c r="V461" s="143"/>
      <c r="W461" s="143"/>
      <c r="X461" s="143"/>
      <c r="Y461" s="143"/>
      <c r="Z461" s="143"/>
      <c r="AA461" s="143"/>
      <c r="AB461" s="143"/>
      <c r="AC461" s="143"/>
      <c r="AD461" s="143"/>
      <c r="AE461" s="143"/>
      <c r="AF461" s="143"/>
      <c r="AG461" s="143"/>
      <c r="AH461" s="143"/>
      <c r="AI461" s="143"/>
      <c r="AJ461" s="143"/>
    </row>
    <row r="462" spans="1:36" ht="16.5" customHeight="1" x14ac:dyDescent="0.3">
      <c r="A462" s="154"/>
      <c r="B462" s="149"/>
      <c r="C462" s="245"/>
      <c r="D462" s="149"/>
      <c r="E462" s="149"/>
      <c r="F462" s="149"/>
      <c r="G462" s="149"/>
      <c r="H462" s="149"/>
      <c r="I462" s="149"/>
      <c r="J462" s="149"/>
      <c r="K462" s="149"/>
      <c r="L462" s="149"/>
      <c r="M462" s="149"/>
      <c r="N462" s="149"/>
      <c r="O462" s="149"/>
      <c r="P462" s="149"/>
      <c r="Q462" s="143"/>
      <c r="R462" s="143"/>
      <c r="S462" s="143"/>
      <c r="T462" s="143"/>
      <c r="U462" s="143"/>
      <c r="V462" s="143"/>
      <c r="W462" s="143"/>
      <c r="X462" s="143"/>
      <c r="Y462" s="143"/>
      <c r="Z462" s="143"/>
      <c r="AA462" s="143"/>
      <c r="AB462" s="143"/>
      <c r="AC462" s="143"/>
      <c r="AD462" s="143"/>
      <c r="AE462" s="143"/>
      <c r="AF462" s="143"/>
      <c r="AG462" s="143"/>
      <c r="AH462" s="143"/>
      <c r="AI462" s="143"/>
      <c r="AJ462" s="143"/>
    </row>
    <row r="463" spans="1:36" ht="16.5" customHeight="1" x14ac:dyDescent="0.3">
      <c r="A463" s="154"/>
      <c r="B463" s="149"/>
      <c r="C463" s="245"/>
      <c r="D463" s="149"/>
      <c r="E463" s="149"/>
      <c r="F463" s="149"/>
      <c r="G463" s="149"/>
      <c r="H463" s="149"/>
      <c r="I463" s="149"/>
      <c r="J463" s="149"/>
      <c r="K463" s="149"/>
      <c r="L463" s="149"/>
      <c r="M463" s="149"/>
      <c r="N463" s="149"/>
      <c r="O463" s="149"/>
      <c r="P463" s="149"/>
      <c r="Q463" s="143"/>
      <c r="R463" s="143"/>
      <c r="S463" s="143"/>
      <c r="T463" s="143"/>
      <c r="U463" s="143"/>
      <c r="V463" s="143"/>
      <c r="W463" s="143"/>
      <c r="X463" s="143"/>
      <c r="Y463" s="143"/>
      <c r="Z463" s="143"/>
      <c r="AA463" s="143"/>
      <c r="AB463" s="143"/>
      <c r="AC463" s="143"/>
      <c r="AD463" s="143"/>
      <c r="AE463" s="143"/>
      <c r="AF463" s="143"/>
      <c r="AG463" s="143"/>
      <c r="AH463" s="143"/>
      <c r="AI463" s="143"/>
      <c r="AJ463" s="143"/>
    </row>
    <row r="464" spans="1:36" ht="16.5" customHeight="1" x14ac:dyDescent="0.3">
      <c r="A464" s="154"/>
      <c r="B464" s="149"/>
      <c r="C464" s="245"/>
      <c r="D464" s="149"/>
      <c r="E464" s="149"/>
      <c r="F464" s="149"/>
      <c r="G464" s="149"/>
      <c r="H464" s="149"/>
      <c r="I464" s="149"/>
      <c r="J464" s="149"/>
      <c r="K464" s="149"/>
      <c r="L464" s="149"/>
      <c r="M464" s="149"/>
      <c r="N464" s="149"/>
      <c r="O464" s="149"/>
      <c r="P464" s="149"/>
      <c r="Q464" s="143"/>
      <c r="R464" s="143"/>
      <c r="S464" s="143"/>
      <c r="T464" s="143"/>
      <c r="U464" s="143"/>
      <c r="V464" s="143"/>
      <c r="W464" s="143"/>
      <c r="X464" s="143"/>
      <c r="Y464" s="143"/>
      <c r="Z464" s="143"/>
      <c r="AA464" s="143"/>
      <c r="AB464" s="143"/>
      <c r="AC464" s="143"/>
      <c r="AD464" s="143"/>
      <c r="AE464" s="143"/>
      <c r="AF464" s="143"/>
      <c r="AG464" s="143"/>
      <c r="AH464" s="143"/>
      <c r="AI464" s="143"/>
      <c r="AJ464" s="143"/>
    </row>
    <row r="465" spans="1:36" ht="16.5" customHeight="1" x14ac:dyDescent="0.3">
      <c r="A465" s="154"/>
      <c r="B465" s="149"/>
      <c r="C465" s="245"/>
      <c r="D465" s="149"/>
      <c r="E465" s="149"/>
      <c r="F465" s="149"/>
      <c r="G465" s="149"/>
      <c r="H465" s="149"/>
      <c r="I465" s="149"/>
      <c r="J465" s="149"/>
      <c r="K465" s="149"/>
      <c r="L465" s="149"/>
      <c r="M465" s="149"/>
      <c r="N465" s="149"/>
      <c r="O465" s="149"/>
      <c r="P465" s="149"/>
      <c r="Q465" s="143"/>
      <c r="R465" s="143"/>
      <c r="S465" s="143"/>
      <c r="T465" s="143"/>
      <c r="U465" s="143"/>
      <c r="V465" s="143"/>
      <c r="W465" s="143"/>
      <c r="X465" s="143"/>
      <c r="Y465" s="143"/>
      <c r="Z465" s="143"/>
      <c r="AA465" s="143"/>
      <c r="AB465" s="143"/>
      <c r="AC465" s="143"/>
      <c r="AD465" s="143"/>
      <c r="AE465" s="143"/>
      <c r="AF465" s="143"/>
      <c r="AG465" s="143"/>
      <c r="AH465" s="143"/>
      <c r="AI465" s="143"/>
      <c r="AJ465" s="143"/>
    </row>
    <row r="466" spans="1:36" ht="16.5" customHeight="1" x14ac:dyDescent="0.3">
      <c r="A466" s="154"/>
      <c r="B466" s="149"/>
      <c r="C466" s="245"/>
      <c r="D466" s="149"/>
      <c r="E466" s="149"/>
      <c r="F466" s="149"/>
      <c r="G466" s="149"/>
      <c r="H466" s="149"/>
      <c r="I466" s="149"/>
      <c r="J466" s="149"/>
      <c r="K466" s="149"/>
      <c r="L466" s="149"/>
      <c r="M466" s="149"/>
      <c r="N466" s="149"/>
      <c r="O466" s="149"/>
      <c r="P466" s="149"/>
      <c r="Q466" s="143"/>
      <c r="R466" s="143"/>
      <c r="S466" s="143"/>
      <c r="T466" s="143"/>
      <c r="U466" s="143"/>
      <c r="V466" s="143"/>
      <c r="W466" s="143"/>
      <c r="X466" s="143"/>
      <c r="Y466" s="143"/>
      <c r="Z466" s="143"/>
      <c r="AA466" s="143"/>
      <c r="AB466" s="143"/>
      <c r="AC466" s="143"/>
      <c r="AD466" s="143"/>
      <c r="AE466" s="143"/>
      <c r="AF466" s="143"/>
      <c r="AG466" s="143"/>
      <c r="AH466" s="143"/>
      <c r="AI466" s="143"/>
      <c r="AJ466" s="143"/>
    </row>
    <row r="467" spans="1:36" ht="16.5" customHeight="1" x14ac:dyDescent="0.3">
      <c r="A467" s="154"/>
      <c r="B467" s="149"/>
      <c r="C467" s="245"/>
      <c r="D467" s="149"/>
      <c r="E467" s="149"/>
      <c r="F467" s="149"/>
      <c r="G467" s="149"/>
      <c r="H467" s="149"/>
      <c r="I467" s="149"/>
      <c r="J467" s="149"/>
      <c r="K467" s="149"/>
      <c r="L467" s="149"/>
      <c r="M467" s="149"/>
      <c r="N467" s="149"/>
      <c r="O467" s="149"/>
      <c r="P467" s="149"/>
      <c r="Q467" s="143"/>
      <c r="R467" s="143"/>
      <c r="S467" s="143"/>
      <c r="T467" s="143"/>
      <c r="U467" s="143"/>
      <c r="V467" s="143"/>
      <c r="W467" s="143"/>
      <c r="X467" s="143"/>
      <c r="Y467" s="143"/>
      <c r="Z467" s="143"/>
      <c r="AA467" s="143"/>
      <c r="AB467" s="143"/>
      <c r="AC467" s="143"/>
      <c r="AD467" s="143"/>
      <c r="AE467" s="143"/>
      <c r="AF467" s="143"/>
      <c r="AG467" s="143"/>
      <c r="AH467" s="143"/>
      <c r="AI467" s="143"/>
      <c r="AJ467" s="143"/>
    </row>
    <row r="468" spans="1:36" ht="16.5" customHeight="1" x14ac:dyDescent="0.3">
      <c r="A468" s="154"/>
      <c r="B468" s="149"/>
      <c r="C468" s="245"/>
      <c r="D468" s="149"/>
      <c r="E468" s="149"/>
      <c r="F468" s="149"/>
      <c r="G468" s="149"/>
      <c r="H468" s="149"/>
      <c r="I468" s="149"/>
      <c r="J468" s="149"/>
      <c r="K468" s="149"/>
      <c r="L468" s="149"/>
      <c r="M468" s="149"/>
      <c r="N468" s="149"/>
      <c r="O468" s="149"/>
      <c r="P468" s="149"/>
      <c r="Q468" s="143"/>
      <c r="R468" s="143"/>
      <c r="S468" s="143"/>
      <c r="T468" s="143"/>
      <c r="U468" s="143"/>
      <c r="V468" s="143"/>
      <c r="W468" s="143"/>
      <c r="X468" s="143"/>
      <c r="Y468" s="143"/>
      <c r="Z468" s="143"/>
      <c r="AA468" s="143"/>
      <c r="AB468" s="143"/>
      <c r="AC468" s="143"/>
      <c r="AD468" s="143"/>
      <c r="AE468" s="143"/>
      <c r="AF468" s="143"/>
      <c r="AG468" s="143"/>
      <c r="AH468" s="143"/>
      <c r="AI468" s="143"/>
      <c r="AJ468" s="143"/>
    </row>
    <row r="469" spans="1:36" ht="16.5" customHeight="1" x14ac:dyDescent="0.3">
      <c r="A469" s="154"/>
      <c r="B469" s="149"/>
      <c r="C469" s="245"/>
      <c r="D469" s="149"/>
      <c r="E469" s="149"/>
      <c r="F469" s="149"/>
      <c r="G469" s="149"/>
      <c r="H469" s="149"/>
      <c r="I469" s="149"/>
      <c r="J469" s="149"/>
      <c r="K469" s="149"/>
      <c r="L469" s="149"/>
      <c r="M469" s="149"/>
      <c r="N469" s="149"/>
      <c r="O469" s="149"/>
      <c r="P469" s="149"/>
      <c r="Q469" s="143"/>
      <c r="R469" s="143"/>
      <c r="S469" s="143"/>
      <c r="T469" s="143"/>
      <c r="U469" s="143"/>
      <c r="V469" s="143"/>
      <c r="W469" s="143"/>
      <c r="X469" s="143"/>
      <c r="Y469" s="143"/>
      <c r="Z469" s="143"/>
      <c r="AA469" s="143"/>
      <c r="AB469" s="143"/>
      <c r="AC469" s="143"/>
      <c r="AD469" s="143"/>
      <c r="AE469" s="143"/>
      <c r="AF469" s="143"/>
      <c r="AG469" s="143"/>
      <c r="AH469" s="143"/>
      <c r="AI469" s="143"/>
      <c r="AJ469" s="143"/>
    </row>
    <row r="470" spans="1:36" ht="16.5" customHeight="1" x14ac:dyDescent="0.3">
      <c r="A470" s="154"/>
      <c r="B470" s="149"/>
      <c r="C470" s="245"/>
      <c r="D470" s="149"/>
      <c r="E470" s="149"/>
      <c r="F470" s="149"/>
      <c r="G470" s="149"/>
      <c r="H470" s="149"/>
      <c r="I470" s="149"/>
      <c r="J470" s="149"/>
      <c r="K470" s="149"/>
      <c r="L470" s="149"/>
      <c r="M470" s="149"/>
      <c r="N470" s="149"/>
      <c r="O470" s="149"/>
      <c r="P470" s="149"/>
      <c r="Q470" s="143"/>
      <c r="R470" s="143"/>
      <c r="S470" s="143"/>
      <c r="T470" s="143"/>
      <c r="U470" s="143"/>
      <c r="V470" s="143"/>
      <c r="W470" s="143"/>
      <c r="X470" s="143"/>
      <c r="Y470" s="143"/>
      <c r="Z470" s="143"/>
      <c r="AA470" s="143"/>
      <c r="AB470" s="143"/>
      <c r="AC470" s="143"/>
      <c r="AD470" s="143"/>
      <c r="AE470" s="143"/>
      <c r="AF470" s="143"/>
      <c r="AG470" s="143"/>
      <c r="AH470" s="143"/>
      <c r="AI470" s="143"/>
      <c r="AJ470" s="143"/>
    </row>
    <row r="471" spans="1:36" ht="16.5" customHeight="1" x14ac:dyDescent="0.3">
      <c r="A471" s="154"/>
      <c r="B471" s="149"/>
      <c r="C471" s="245"/>
      <c r="D471" s="149"/>
      <c r="E471" s="149"/>
      <c r="F471" s="149"/>
      <c r="G471" s="149"/>
      <c r="H471" s="149"/>
      <c r="I471" s="149"/>
      <c r="J471" s="149"/>
      <c r="K471" s="149"/>
      <c r="L471" s="149"/>
      <c r="M471" s="149"/>
      <c r="N471" s="149"/>
      <c r="O471" s="149"/>
      <c r="P471" s="149"/>
      <c r="Q471" s="143"/>
      <c r="R471" s="143"/>
      <c r="S471" s="143"/>
      <c r="T471" s="143"/>
      <c r="U471" s="143"/>
      <c r="V471" s="143"/>
      <c r="W471" s="143"/>
      <c r="X471" s="143"/>
      <c r="Y471" s="143"/>
      <c r="Z471" s="143"/>
      <c r="AA471" s="143"/>
      <c r="AB471" s="143"/>
      <c r="AC471" s="143"/>
      <c r="AD471" s="143"/>
      <c r="AE471" s="143"/>
      <c r="AF471" s="143"/>
      <c r="AG471" s="143"/>
      <c r="AH471" s="143"/>
      <c r="AI471" s="143"/>
      <c r="AJ471" s="143"/>
    </row>
    <row r="472" spans="1:36" ht="16.5" customHeight="1" x14ac:dyDescent="0.3">
      <c r="A472" s="154"/>
      <c r="B472" s="149"/>
      <c r="C472" s="245"/>
      <c r="D472" s="149"/>
      <c r="E472" s="149"/>
      <c r="F472" s="149"/>
      <c r="G472" s="149"/>
      <c r="H472" s="149"/>
      <c r="I472" s="149"/>
      <c r="J472" s="149"/>
      <c r="K472" s="149"/>
      <c r="L472" s="149"/>
      <c r="M472" s="149"/>
      <c r="N472" s="149"/>
      <c r="O472" s="149"/>
      <c r="P472" s="149"/>
      <c r="Q472" s="143"/>
      <c r="R472" s="143"/>
      <c r="S472" s="143"/>
      <c r="T472" s="143"/>
      <c r="U472" s="143"/>
      <c r="V472" s="143"/>
      <c r="W472" s="143"/>
      <c r="X472" s="143"/>
      <c r="Y472" s="143"/>
      <c r="Z472" s="143"/>
      <c r="AA472" s="143"/>
      <c r="AB472" s="143"/>
      <c r="AC472" s="143"/>
      <c r="AD472" s="143"/>
      <c r="AE472" s="143"/>
      <c r="AF472" s="143"/>
      <c r="AG472" s="143"/>
      <c r="AH472" s="143"/>
      <c r="AI472" s="143"/>
      <c r="AJ472" s="143"/>
    </row>
    <row r="473" spans="1:36" ht="16.5" customHeight="1" x14ac:dyDescent="0.3">
      <c r="A473" s="154"/>
      <c r="B473" s="149"/>
      <c r="C473" s="245"/>
      <c r="D473" s="149"/>
      <c r="E473" s="149"/>
      <c r="F473" s="149"/>
      <c r="G473" s="149"/>
      <c r="H473" s="149"/>
      <c r="I473" s="149"/>
      <c r="J473" s="149"/>
      <c r="K473" s="149"/>
      <c r="L473" s="149"/>
      <c r="M473" s="149"/>
      <c r="N473" s="149"/>
      <c r="O473" s="149"/>
      <c r="P473" s="149"/>
      <c r="Q473" s="143"/>
      <c r="R473" s="143"/>
      <c r="S473" s="143"/>
      <c r="T473" s="143"/>
      <c r="U473" s="143"/>
      <c r="V473" s="143"/>
      <c r="W473" s="143"/>
      <c r="X473" s="143"/>
      <c r="Y473" s="143"/>
      <c r="Z473" s="143"/>
      <c r="AA473" s="143"/>
      <c r="AB473" s="143"/>
      <c r="AC473" s="143"/>
      <c r="AD473" s="143"/>
      <c r="AE473" s="143"/>
      <c r="AF473" s="143"/>
      <c r="AG473" s="143"/>
      <c r="AH473" s="143"/>
      <c r="AI473" s="143"/>
      <c r="AJ473" s="143"/>
    </row>
    <row r="474" spans="1:36" ht="16.5" customHeight="1" x14ac:dyDescent="0.3">
      <c r="A474" s="154"/>
      <c r="B474" s="149"/>
      <c r="C474" s="245"/>
      <c r="D474" s="149"/>
      <c r="E474" s="149"/>
      <c r="F474" s="149"/>
      <c r="G474" s="149"/>
      <c r="H474" s="149"/>
      <c r="I474" s="149"/>
      <c r="J474" s="149"/>
      <c r="K474" s="149"/>
      <c r="L474" s="149"/>
      <c r="M474" s="149"/>
      <c r="N474" s="149"/>
      <c r="O474" s="149"/>
      <c r="P474" s="149"/>
      <c r="Q474" s="143"/>
      <c r="R474" s="143"/>
      <c r="S474" s="143"/>
      <c r="T474" s="143"/>
      <c r="U474" s="143"/>
      <c r="V474" s="143"/>
      <c r="W474" s="143"/>
      <c r="X474" s="143"/>
      <c r="Y474" s="143"/>
      <c r="Z474" s="143"/>
      <c r="AA474" s="143"/>
      <c r="AB474" s="143"/>
      <c r="AC474" s="143"/>
      <c r="AD474" s="143"/>
      <c r="AE474" s="143"/>
      <c r="AF474" s="143"/>
      <c r="AG474" s="143"/>
      <c r="AH474" s="143"/>
      <c r="AI474" s="143"/>
      <c r="AJ474" s="143"/>
    </row>
    <row r="475" spans="1:36" ht="16.5" customHeight="1" x14ac:dyDescent="0.3">
      <c r="A475" s="154"/>
      <c r="B475" s="149"/>
      <c r="C475" s="245"/>
      <c r="D475" s="149"/>
      <c r="E475" s="149"/>
      <c r="F475" s="149"/>
      <c r="G475" s="149"/>
      <c r="H475" s="149"/>
      <c r="I475" s="149"/>
      <c r="J475" s="149"/>
      <c r="K475" s="149"/>
      <c r="L475" s="149"/>
      <c r="M475" s="149"/>
      <c r="N475" s="149"/>
      <c r="O475" s="149"/>
      <c r="P475" s="149"/>
      <c r="Q475" s="143"/>
      <c r="R475" s="143"/>
      <c r="S475" s="143"/>
      <c r="T475" s="143"/>
      <c r="U475" s="143"/>
      <c r="V475" s="143"/>
      <c r="W475" s="143"/>
      <c r="X475" s="143"/>
      <c r="Y475" s="143"/>
      <c r="Z475" s="143"/>
      <c r="AA475" s="143"/>
      <c r="AB475" s="143"/>
      <c r="AC475" s="143"/>
      <c r="AD475" s="143"/>
      <c r="AE475" s="143"/>
      <c r="AF475" s="143"/>
      <c r="AG475" s="143"/>
      <c r="AH475" s="143"/>
      <c r="AI475" s="143"/>
      <c r="AJ475" s="143"/>
    </row>
    <row r="476" spans="1:36" ht="16.5" customHeight="1" x14ac:dyDescent="0.3">
      <c r="A476" s="154"/>
      <c r="B476" s="149"/>
      <c r="C476" s="245"/>
      <c r="D476" s="149"/>
      <c r="E476" s="149"/>
      <c r="F476" s="149"/>
      <c r="G476" s="149"/>
      <c r="H476" s="149"/>
      <c r="I476" s="149"/>
      <c r="J476" s="149"/>
      <c r="K476" s="149"/>
      <c r="L476" s="149"/>
      <c r="M476" s="149"/>
      <c r="N476" s="149"/>
      <c r="O476" s="149"/>
      <c r="P476" s="149"/>
      <c r="Q476" s="143"/>
      <c r="R476" s="143"/>
      <c r="S476" s="143"/>
      <c r="T476" s="143"/>
      <c r="U476" s="143"/>
      <c r="V476" s="143"/>
      <c r="W476" s="143"/>
      <c r="X476" s="143"/>
      <c r="Y476" s="143"/>
      <c r="Z476" s="143"/>
      <c r="AA476" s="143"/>
      <c r="AB476" s="143"/>
      <c r="AC476" s="143"/>
      <c r="AD476" s="143"/>
      <c r="AE476" s="143"/>
      <c r="AF476" s="143"/>
      <c r="AG476" s="143"/>
      <c r="AH476" s="143"/>
      <c r="AI476" s="143"/>
      <c r="AJ476" s="143"/>
    </row>
    <row r="477" spans="1:36" ht="16.5" customHeight="1" x14ac:dyDescent="0.3">
      <c r="A477" s="154"/>
      <c r="B477" s="149"/>
      <c r="C477" s="245"/>
      <c r="D477" s="149"/>
      <c r="E477" s="149"/>
      <c r="F477" s="149"/>
      <c r="G477" s="149"/>
      <c r="H477" s="149"/>
      <c r="I477" s="149"/>
      <c r="J477" s="149"/>
      <c r="K477" s="149"/>
      <c r="L477" s="149"/>
      <c r="M477" s="149"/>
      <c r="N477" s="149"/>
      <c r="O477" s="149"/>
      <c r="P477" s="149"/>
      <c r="Q477" s="143"/>
      <c r="R477" s="143"/>
      <c r="S477" s="143"/>
      <c r="T477" s="143"/>
      <c r="U477" s="143"/>
      <c r="V477" s="143"/>
      <c r="W477" s="143"/>
      <c r="X477" s="143"/>
      <c r="Y477" s="143"/>
      <c r="Z477" s="143"/>
      <c r="AA477" s="143"/>
      <c r="AB477" s="143"/>
      <c r="AC477" s="143"/>
      <c r="AD477" s="143"/>
      <c r="AE477" s="143"/>
      <c r="AF477" s="143"/>
      <c r="AG477" s="143"/>
      <c r="AH477" s="143"/>
      <c r="AI477" s="143"/>
      <c r="AJ477" s="143"/>
    </row>
    <row r="478" spans="1:36" ht="16.5" customHeight="1" x14ac:dyDescent="0.3">
      <c r="A478" s="154"/>
      <c r="B478" s="149"/>
      <c r="C478" s="245"/>
      <c r="D478" s="149"/>
      <c r="E478" s="149"/>
      <c r="F478" s="149"/>
      <c r="G478" s="149"/>
      <c r="H478" s="149"/>
      <c r="I478" s="149"/>
      <c r="J478" s="149"/>
      <c r="K478" s="149"/>
      <c r="L478" s="149"/>
      <c r="M478" s="149"/>
      <c r="N478" s="149"/>
      <c r="O478" s="149"/>
      <c r="P478" s="149"/>
      <c r="Q478" s="143"/>
      <c r="R478" s="143"/>
      <c r="S478" s="143"/>
      <c r="T478" s="143"/>
      <c r="U478" s="143"/>
      <c r="V478" s="143"/>
      <c r="W478" s="143"/>
      <c r="X478" s="143"/>
      <c r="Y478" s="143"/>
      <c r="Z478" s="143"/>
      <c r="AA478" s="143"/>
      <c r="AB478" s="143"/>
      <c r="AC478" s="143"/>
      <c r="AD478" s="143"/>
      <c r="AE478" s="143"/>
      <c r="AF478" s="143"/>
      <c r="AG478" s="143"/>
      <c r="AH478" s="143"/>
      <c r="AI478" s="143"/>
      <c r="AJ478" s="143"/>
    </row>
    <row r="479" spans="1:36" ht="16.5" customHeight="1" x14ac:dyDescent="0.3">
      <c r="A479" s="154"/>
      <c r="B479" s="149"/>
      <c r="C479" s="245"/>
      <c r="D479" s="149"/>
      <c r="E479" s="149"/>
      <c r="F479" s="149"/>
      <c r="G479" s="149"/>
      <c r="H479" s="149"/>
      <c r="I479" s="149"/>
      <c r="J479" s="149"/>
      <c r="K479" s="149"/>
      <c r="L479" s="149"/>
      <c r="M479" s="149"/>
      <c r="N479" s="149"/>
      <c r="O479" s="149"/>
      <c r="P479" s="149"/>
      <c r="Q479" s="143"/>
      <c r="R479" s="143"/>
      <c r="S479" s="143"/>
      <c r="T479" s="143"/>
      <c r="U479" s="143"/>
      <c r="V479" s="143"/>
      <c r="W479" s="143"/>
      <c r="X479" s="143"/>
      <c r="Y479" s="143"/>
      <c r="Z479" s="143"/>
      <c r="AA479" s="143"/>
      <c r="AB479" s="143"/>
      <c r="AC479" s="143"/>
      <c r="AD479" s="143"/>
      <c r="AE479" s="143"/>
      <c r="AF479" s="143"/>
      <c r="AG479" s="143"/>
      <c r="AH479" s="143"/>
      <c r="AI479" s="143"/>
      <c r="AJ479" s="143"/>
    </row>
    <row r="480" spans="1:36" ht="16.5" customHeight="1" x14ac:dyDescent="0.3">
      <c r="A480" s="154"/>
      <c r="B480" s="149"/>
      <c r="C480" s="245"/>
      <c r="D480" s="149"/>
      <c r="E480" s="149"/>
      <c r="F480" s="149"/>
      <c r="G480" s="149"/>
      <c r="H480" s="149"/>
      <c r="I480" s="149"/>
      <c r="J480" s="149"/>
      <c r="K480" s="149"/>
      <c r="L480" s="149"/>
      <c r="M480" s="149"/>
      <c r="N480" s="149"/>
      <c r="O480" s="149"/>
      <c r="P480" s="149"/>
      <c r="Q480" s="143"/>
      <c r="R480" s="143"/>
      <c r="S480" s="143"/>
      <c r="T480" s="143"/>
      <c r="U480" s="143"/>
      <c r="V480" s="143"/>
      <c r="W480" s="143"/>
      <c r="X480" s="143"/>
      <c r="Y480" s="143"/>
      <c r="Z480" s="143"/>
      <c r="AA480" s="143"/>
      <c r="AB480" s="143"/>
      <c r="AC480" s="143"/>
      <c r="AD480" s="143"/>
      <c r="AE480" s="143"/>
      <c r="AF480" s="143"/>
      <c r="AG480" s="143"/>
      <c r="AH480" s="143"/>
      <c r="AI480" s="143"/>
      <c r="AJ480" s="143"/>
    </row>
    <row r="481" spans="1:36" ht="16.5" customHeight="1" x14ac:dyDescent="0.3">
      <c r="A481" s="154"/>
      <c r="B481" s="149"/>
      <c r="C481" s="245"/>
      <c r="D481" s="149"/>
      <c r="E481" s="149"/>
      <c r="F481" s="149"/>
      <c r="G481" s="149"/>
      <c r="H481" s="149"/>
      <c r="I481" s="149"/>
      <c r="J481" s="149"/>
      <c r="K481" s="149"/>
      <c r="L481" s="149"/>
      <c r="M481" s="149"/>
      <c r="N481" s="149"/>
      <c r="O481" s="149"/>
      <c r="P481" s="149"/>
      <c r="Q481" s="143"/>
      <c r="R481" s="143"/>
      <c r="S481" s="143"/>
      <c r="T481" s="143"/>
      <c r="U481" s="143"/>
      <c r="V481" s="143"/>
      <c r="W481" s="143"/>
      <c r="X481" s="143"/>
      <c r="Y481" s="143"/>
      <c r="Z481" s="143"/>
      <c r="AA481" s="143"/>
      <c r="AB481" s="143"/>
      <c r="AC481" s="143"/>
      <c r="AD481" s="143"/>
      <c r="AE481" s="143"/>
      <c r="AF481" s="143"/>
      <c r="AG481" s="143"/>
      <c r="AH481" s="143"/>
      <c r="AI481" s="143"/>
      <c r="AJ481" s="143"/>
    </row>
    <row r="482" spans="1:36" ht="16.5" customHeight="1" x14ac:dyDescent="0.3">
      <c r="A482" s="154"/>
      <c r="B482" s="149"/>
      <c r="C482" s="245"/>
      <c r="D482" s="149"/>
      <c r="E482" s="149"/>
      <c r="F482" s="149"/>
      <c r="G482" s="149"/>
      <c r="H482" s="149"/>
      <c r="I482" s="149"/>
      <c r="J482" s="149"/>
      <c r="K482" s="149"/>
      <c r="L482" s="149"/>
      <c r="M482" s="149"/>
      <c r="N482" s="149"/>
      <c r="O482" s="149"/>
      <c r="P482" s="149"/>
      <c r="Q482" s="143"/>
      <c r="R482" s="143"/>
      <c r="S482" s="143"/>
      <c r="T482" s="143"/>
      <c r="U482" s="143"/>
      <c r="V482" s="143"/>
      <c r="W482" s="143"/>
      <c r="X482" s="143"/>
      <c r="Y482" s="143"/>
      <c r="Z482" s="143"/>
      <c r="AA482" s="143"/>
      <c r="AB482" s="143"/>
      <c r="AC482" s="143"/>
      <c r="AD482" s="143"/>
      <c r="AE482" s="143"/>
      <c r="AF482" s="143"/>
      <c r="AG482" s="143"/>
      <c r="AH482" s="143"/>
      <c r="AI482" s="143"/>
      <c r="AJ482" s="143"/>
    </row>
    <row r="483" spans="1:36" ht="16.5" customHeight="1" x14ac:dyDescent="0.3">
      <c r="A483" s="154"/>
      <c r="B483" s="149"/>
      <c r="C483" s="245"/>
      <c r="D483" s="149"/>
      <c r="E483" s="149"/>
      <c r="F483" s="149"/>
      <c r="G483" s="149"/>
      <c r="H483" s="149"/>
      <c r="I483" s="149"/>
      <c r="J483" s="149"/>
      <c r="K483" s="149"/>
      <c r="L483" s="149"/>
      <c r="M483" s="149"/>
      <c r="N483" s="149"/>
      <c r="O483" s="149"/>
      <c r="P483" s="149"/>
      <c r="Q483" s="143"/>
      <c r="R483" s="143"/>
      <c r="S483" s="143"/>
      <c r="T483" s="143"/>
      <c r="U483" s="143"/>
      <c r="V483" s="143"/>
      <c r="W483" s="143"/>
      <c r="X483" s="143"/>
      <c r="Y483" s="143"/>
      <c r="Z483" s="143"/>
      <c r="AA483" s="143"/>
      <c r="AB483" s="143"/>
      <c r="AC483" s="143"/>
      <c r="AD483" s="143"/>
      <c r="AE483" s="143"/>
      <c r="AF483" s="143"/>
      <c r="AG483" s="143"/>
      <c r="AH483" s="143"/>
      <c r="AI483" s="143"/>
      <c r="AJ483" s="143"/>
    </row>
    <row r="484" spans="1:36" ht="16.5" customHeight="1" x14ac:dyDescent="0.3">
      <c r="A484" s="154"/>
      <c r="B484" s="149"/>
      <c r="C484" s="245"/>
      <c r="D484" s="149"/>
      <c r="E484" s="149"/>
      <c r="F484" s="149"/>
      <c r="G484" s="149"/>
      <c r="H484" s="149"/>
      <c r="I484" s="149"/>
      <c r="J484" s="149"/>
      <c r="K484" s="149"/>
      <c r="L484" s="149"/>
      <c r="M484" s="149"/>
      <c r="N484" s="149"/>
      <c r="O484" s="149"/>
      <c r="P484" s="149"/>
      <c r="Q484" s="143"/>
      <c r="R484" s="143"/>
      <c r="S484" s="143"/>
      <c r="T484" s="143"/>
      <c r="U484" s="143"/>
      <c r="V484" s="143"/>
      <c r="W484" s="143"/>
      <c r="X484" s="143"/>
      <c r="Y484" s="143"/>
      <c r="Z484" s="143"/>
      <c r="AA484" s="143"/>
      <c r="AB484" s="143"/>
      <c r="AC484" s="143"/>
      <c r="AD484" s="143"/>
      <c r="AE484" s="143"/>
      <c r="AF484" s="143"/>
      <c r="AG484" s="143"/>
      <c r="AH484" s="143"/>
      <c r="AI484" s="143"/>
      <c r="AJ484" s="143"/>
    </row>
    <row r="485" spans="1:36" ht="16.5" customHeight="1" x14ac:dyDescent="0.3">
      <c r="A485" s="154"/>
      <c r="B485" s="149"/>
      <c r="C485" s="245"/>
      <c r="D485" s="149"/>
      <c r="E485" s="149"/>
      <c r="F485" s="149"/>
      <c r="G485" s="149"/>
      <c r="H485" s="149"/>
      <c r="I485" s="149"/>
      <c r="J485" s="149"/>
      <c r="K485" s="149"/>
      <c r="L485" s="149"/>
      <c r="M485" s="149"/>
      <c r="N485" s="149"/>
      <c r="O485" s="149"/>
      <c r="P485" s="149"/>
      <c r="Q485" s="143"/>
      <c r="R485" s="143"/>
      <c r="S485" s="143"/>
      <c r="T485" s="143"/>
      <c r="U485" s="143"/>
      <c r="V485" s="143"/>
      <c r="W485" s="143"/>
      <c r="X485" s="143"/>
      <c r="Y485" s="143"/>
      <c r="Z485" s="143"/>
      <c r="AA485" s="143"/>
      <c r="AB485" s="143"/>
      <c r="AC485" s="143"/>
      <c r="AD485" s="143"/>
      <c r="AE485" s="143"/>
      <c r="AF485" s="143"/>
      <c r="AG485" s="143"/>
      <c r="AH485" s="143"/>
      <c r="AI485" s="143"/>
      <c r="AJ485" s="143"/>
    </row>
    <row r="486" spans="1:36" ht="16.5" customHeight="1" x14ac:dyDescent="0.3">
      <c r="A486" s="154"/>
      <c r="B486" s="149"/>
      <c r="C486" s="245"/>
      <c r="D486" s="149"/>
      <c r="E486" s="149"/>
      <c r="F486" s="149"/>
      <c r="G486" s="149"/>
      <c r="H486" s="149"/>
      <c r="I486" s="149"/>
      <c r="J486" s="149"/>
      <c r="K486" s="149"/>
      <c r="L486" s="149"/>
      <c r="M486" s="149"/>
      <c r="N486" s="149"/>
      <c r="O486" s="149"/>
      <c r="P486" s="149"/>
      <c r="Q486" s="143"/>
      <c r="R486" s="143"/>
      <c r="S486" s="143"/>
      <c r="T486" s="143"/>
      <c r="U486" s="143"/>
      <c r="V486" s="143"/>
      <c r="W486" s="143"/>
      <c r="X486" s="143"/>
      <c r="Y486" s="143"/>
      <c r="Z486" s="143"/>
      <c r="AA486" s="143"/>
      <c r="AB486" s="143"/>
      <c r="AC486" s="143"/>
      <c r="AD486" s="143"/>
      <c r="AE486" s="143"/>
      <c r="AF486" s="143"/>
      <c r="AG486" s="143"/>
      <c r="AH486" s="143"/>
      <c r="AI486" s="143"/>
      <c r="AJ486" s="143"/>
    </row>
    <row r="487" spans="1:36" ht="16.5" customHeight="1" x14ac:dyDescent="0.3">
      <c r="A487" s="154"/>
      <c r="B487" s="149"/>
      <c r="C487" s="245"/>
      <c r="D487" s="149"/>
      <c r="E487" s="149"/>
      <c r="F487" s="149"/>
      <c r="G487" s="149"/>
      <c r="H487" s="149"/>
      <c r="I487" s="149"/>
      <c r="J487" s="149"/>
      <c r="K487" s="149"/>
      <c r="L487" s="149"/>
      <c r="M487" s="149"/>
      <c r="N487" s="149"/>
      <c r="O487" s="149"/>
      <c r="P487" s="149"/>
      <c r="Q487" s="143"/>
      <c r="R487" s="143"/>
      <c r="S487" s="143"/>
      <c r="T487" s="143"/>
      <c r="U487" s="143"/>
      <c r="V487" s="143"/>
      <c r="W487" s="143"/>
      <c r="X487" s="143"/>
      <c r="Y487" s="143"/>
      <c r="Z487" s="143"/>
      <c r="AA487" s="143"/>
      <c r="AB487" s="143"/>
      <c r="AC487" s="143"/>
      <c r="AD487" s="143"/>
      <c r="AE487" s="143"/>
      <c r="AF487" s="143"/>
      <c r="AG487" s="143"/>
      <c r="AH487" s="143"/>
      <c r="AI487" s="143"/>
      <c r="AJ487" s="143"/>
    </row>
    <row r="488" spans="1:36" ht="16.5" customHeight="1" x14ac:dyDescent="0.3">
      <c r="A488" s="154"/>
      <c r="B488" s="149"/>
      <c r="C488" s="245"/>
      <c r="D488" s="149"/>
      <c r="E488" s="149"/>
      <c r="F488" s="149"/>
      <c r="G488" s="149"/>
      <c r="H488" s="149"/>
      <c r="I488" s="149"/>
      <c r="J488" s="149"/>
      <c r="K488" s="149"/>
      <c r="L488" s="149"/>
      <c r="M488" s="149"/>
      <c r="N488" s="149"/>
      <c r="O488" s="149"/>
      <c r="P488" s="149"/>
      <c r="Q488" s="143"/>
      <c r="R488" s="143"/>
      <c r="S488" s="143"/>
      <c r="T488" s="143"/>
      <c r="U488" s="143"/>
      <c r="V488" s="143"/>
      <c r="W488" s="143"/>
      <c r="X488" s="143"/>
      <c r="Y488" s="143"/>
      <c r="Z488" s="143"/>
      <c r="AA488" s="143"/>
      <c r="AB488" s="143"/>
      <c r="AC488" s="143"/>
      <c r="AD488" s="143"/>
      <c r="AE488" s="143"/>
      <c r="AF488" s="143"/>
      <c r="AG488" s="143"/>
      <c r="AH488" s="143"/>
      <c r="AI488" s="143"/>
      <c r="AJ488" s="143"/>
    </row>
    <row r="489" spans="1:36" ht="16.5" customHeight="1" x14ac:dyDescent="0.3">
      <c r="A489" s="154"/>
      <c r="B489" s="149"/>
      <c r="C489" s="245"/>
      <c r="D489" s="149"/>
      <c r="E489" s="149"/>
      <c r="F489" s="149"/>
      <c r="G489" s="149"/>
      <c r="H489" s="149"/>
      <c r="I489" s="149"/>
      <c r="J489" s="149"/>
      <c r="K489" s="149"/>
      <c r="L489" s="149"/>
      <c r="M489" s="149"/>
      <c r="N489" s="149"/>
      <c r="O489" s="149"/>
      <c r="P489" s="149"/>
      <c r="Q489" s="143"/>
      <c r="R489" s="143"/>
      <c r="S489" s="143"/>
      <c r="T489" s="143"/>
      <c r="U489" s="143"/>
      <c r="V489" s="143"/>
      <c r="W489" s="143"/>
      <c r="X489" s="143"/>
      <c r="Y489" s="143"/>
      <c r="Z489" s="143"/>
      <c r="AA489" s="143"/>
      <c r="AB489" s="143"/>
      <c r="AC489" s="143"/>
      <c r="AD489" s="143"/>
      <c r="AE489" s="143"/>
      <c r="AF489" s="143"/>
      <c r="AG489" s="143"/>
      <c r="AH489" s="143"/>
      <c r="AI489" s="143"/>
      <c r="AJ489" s="143"/>
    </row>
    <row r="490" spans="1:36" ht="16.5" customHeight="1" x14ac:dyDescent="0.3">
      <c r="A490" s="154"/>
      <c r="B490" s="149"/>
      <c r="C490" s="245"/>
      <c r="D490" s="149"/>
      <c r="E490" s="149"/>
      <c r="F490" s="149"/>
      <c r="G490" s="149"/>
      <c r="H490" s="149"/>
      <c r="I490" s="149"/>
      <c r="J490" s="149"/>
      <c r="K490" s="149"/>
      <c r="L490" s="149"/>
      <c r="M490" s="149"/>
      <c r="N490" s="149"/>
      <c r="O490" s="149"/>
      <c r="P490" s="149"/>
      <c r="Q490" s="143"/>
      <c r="R490" s="143"/>
      <c r="S490" s="143"/>
      <c r="T490" s="143"/>
      <c r="U490" s="143"/>
      <c r="V490" s="143"/>
      <c r="W490" s="143"/>
      <c r="X490" s="143"/>
      <c r="Y490" s="143"/>
      <c r="Z490" s="143"/>
      <c r="AA490" s="143"/>
      <c r="AB490" s="143"/>
      <c r="AC490" s="143"/>
      <c r="AD490" s="143"/>
      <c r="AE490" s="143"/>
      <c r="AF490" s="143"/>
      <c r="AG490" s="143"/>
      <c r="AH490" s="143"/>
      <c r="AI490" s="143"/>
      <c r="AJ490" s="143"/>
    </row>
    <row r="491" spans="1:36" ht="16.5" customHeight="1" x14ac:dyDescent="0.3">
      <c r="A491" s="154"/>
      <c r="B491" s="149"/>
      <c r="C491" s="245"/>
      <c r="D491" s="149"/>
      <c r="E491" s="149"/>
      <c r="F491" s="149"/>
      <c r="G491" s="149"/>
      <c r="H491" s="149"/>
      <c r="I491" s="149"/>
      <c r="J491" s="149"/>
      <c r="K491" s="149"/>
      <c r="L491" s="149"/>
      <c r="M491" s="149"/>
      <c r="N491" s="149"/>
      <c r="O491" s="149"/>
      <c r="P491" s="149"/>
      <c r="Q491" s="143"/>
      <c r="R491" s="143"/>
      <c r="S491" s="143"/>
      <c r="T491" s="143"/>
      <c r="U491" s="143"/>
      <c r="V491" s="143"/>
      <c r="W491" s="143"/>
      <c r="X491" s="143"/>
      <c r="Y491" s="143"/>
      <c r="Z491" s="143"/>
      <c r="AA491" s="143"/>
      <c r="AB491" s="143"/>
      <c r="AC491" s="143"/>
      <c r="AD491" s="143"/>
      <c r="AE491" s="143"/>
      <c r="AF491" s="143"/>
      <c r="AG491" s="143"/>
      <c r="AH491" s="143"/>
      <c r="AI491" s="143"/>
      <c r="AJ491" s="143"/>
    </row>
    <row r="492" spans="1:36" ht="16.5" customHeight="1" x14ac:dyDescent="0.3">
      <c r="A492" s="154"/>
      <c r="B492" s="149"/>
      <c r="C492" s="245"/>
      <c r="D492" s="149"/>
      <c r="E492" s="149"/>
      <c r="F492" s="149"/>
      <c r="G492" s="149"/>
      <c r="H492" s="149"/>
      <c r="I492" s="149"/>
      <c r="J492" s="149"/>
      <c r="K492" s="149"/>
      <c r="L492" s="149"/>
      <c r="M492" s="149"/>
      <c r="N492" s="149"/>
      <c r="O492" s="149"/>
      <c r="P492" s="149"/>
      <c r="Q492" s="143"/>
      <c r="R492" s="143"/>
      <c r="S492" s="143"/>
      <c r="T492" s="143"/>
      <c r="U492" s="143"/>
      <c r="V492" s="143"/>
      <c r="W492" s="143"/>
      <c r="X492" s="143"/>
      <c r="Y492" s="143"/>
      <c r="Z492" s="143"/>
      <c r="AA492" s="143"/>
      <c r="AB492" s="143"/>
      <c r="AC492" s="143"/>
      <c r="AD492" s="143"/>
      <c r="AE492" s="143"/>
      <c r="AF492" s="143"/>
      <c r="AG492" s="143"/>
      <c r="AH492" s="143"/>
      <c r="AI492" s="143"/>
      <c r="AJ492" s="143"/>
    </row>
    <row r="493" spans="1:36" ht="16.5" customHeight="1" x14ac:dyDescent="0.3">
      <c r="A493" s="154"/>
      <c r="B493" s="149"/>
      <c r="C493" s="245"/>
      <c r="D493" s="149"/>
      <c r="E493" s="149"/>
      <c r="F493" s="149"/>
      <c r="G493" s="149"/>
      <c r="H493" s="149"/>
      <c r="I493" s="149"/>
      <c r="J493" s="149"/>
      <c r="K493" s="149"/>
      <c r="L493" s="149"/>
      <c r="M493" s="149"/>
      <c r="N493" s="149"/>
      <c r="O493" s="149"/>
      <c r="P493" s="149"/>
      <c r="Q493" s="143"/>
      <c r="R493" s="143"/>
      <c r="S493" s="143"/>
      <c r="T493" s="143"/>
      <c r="U493" s="143"/>
      <c r="V493" s="143"/>
      <c r="W493" s="143"/>
      <c r="X493" s="143"/>
      <c r="Y493" s="143"/>
      <c r="Z493" s="143"/>
      <c r="AA493" s="143"/>
      <c r="AB493" s="143"/>
      <c r="AC493" s="143"/>
      <c r="AD493" s="143"/>
      <c r="AE493" s="143"/>
      <c r="AF493" s="143"/>
      <c r="AG493" s="143"/>
      <c r="AH493" s="143"/>
      <c r="AI493" s="143"/>
      <c r="AJ493" s="143"/>
    </row>
    <row r="494" spans="1:36" ht="16.5" customHeight="1" x14ac:dyDescent="0.3">
      <c r="A494" s="154"/>
      <c r="B494" s="149"/>
      <c r="C494" s="245"/>
      <c r="D494" s="149"/>
      <c r="E494" s="149"/>
      <c r="F494" s="149"/>
      <c r="G494" s="149"/>
      <c r="H494" s="149"/>
      <c r="I494" s="149"/>
      <c r="J494" s="149"/>
      <c r="K494" s="149"/>
      <c r="L494" s="149"/>
      <c r="M494" s="149"/>
      <c r="N494" s="149"/>
      <c r="O494" s="149"/>
      <c r="P494" s="149"/>
      <c r="Q494" s="143"/>
      <c r="R494" s="143"/>
      <c r="S494" s="143"/>
      <c r="T494" s="143"/>
      <c r="U494" s="143"/>
      <c r="V494" s="143"/>
      <c r="W494" s="143"/>
      <c r="X494" s="143"/>
      <c r="Y494" s="143"/>
      <c r="Z494" s="143"/>
      <c r="AA494" s="143"/>
      <c r="AB494" s="143"/>
      <c r="AC494" s="143"/>
      <c r="AD494" s="143"/>
      <c r="AE494" s="143"/>
      <c r="AF494" s="143"/>
      <c r="AG494" s="143"/>
      <c r="AH494" s="143"/>
      <c r="AI494" s="143"/>
      <c r="AJ494" s="143"/>
    </row>
    <row r="495" spans="1:36" ht="16.5" customHeight="1" x14ac:dyDescent="0.3">
      <c r="A495" s="154"/>
      <c r="B495" s="149"/>
      <c r="C495" s="245"/>
      <c r="D495" s="149"/>
      <c r="E495" s="149"/>
      <c r="F495" s="149"/>
      <c r="G495" s="149"/>
      <c r="H495" s="149"/>
      <c r="I495" s="149"/>
      <c r="J495" s="149"/>
      <c r="K495" s="149"/>
      <c r="L495" s="149"/>
      <c r="M495" s="149"/>
      <c r="N495" s="149"/>
      <c r="O495" s="149"/>
      <c r="P495" s="149"/>
      <c r="Q495" s="143"/>
      <c r="R495" s="143"/>
      <c r="S495" s="143"/>
      <c r="T495" s="143"/>
      <c r="U495" s="143"/>
      <c r="V495" s="143"/>
      <c r="W495" s="143"/>
      <c r="X495" s="143"/>
      <c r="Y495" s="143"/>
      <c r="Z495" s="143"/>
      <c r="AA495" s="143"/>
      <c r="AB495" s="143"/>
      <c r="AC495" s="143"/>
      <c r="AD495" s="143"/>
      <c r="AE495" s="143"/>
      <c r="AF495" s="143"/>
      <c r="AG495" s="143"/>
      <c r="AH495" s="143"/>
      <c r="AI495" s="143"/>
      <c r="AJ495" s="143"/>
    </row>
    <row r="496" spans="1:36" ht="16.5" customHeight="1" x14ac:dyDescent="0.3">
      <c r="A496" s="154"/>
      <c r="B496" s="149"/>
      <c r="C496" s="245"/>
      <c r="D496" s="149"/>
      <c r="E496" s="149"/>
      <c r="F496" s="149"/>
      <c r="G496" s="149"/>
      <c r="H496" s="149"/>
      <c r="I496" s="149"/>
      <c r="J496" s="149"/>
      <c r="K496" s="149"/>
      <c r="L496" s="149"/>
      <c r="M496" s="149"/>
      <c r="N496" s="149"/>
      <c r="O496" s="149"/>
      <c r="P496" s="149"/>
      <c r="Q496" s="143"/>
      <c r="R496" s="143"/>
      <c r="S496" s="143"/>
      <c r="T496" s="143"/>
      <c r="U496" s="143"/>
      <c r="V496" s="143"/>
      <c r="W496" s="143"/>
      <c r="X496" s="143"/>
      <c r="Y496" s="143"/>
      <c r="Z496" s="143"/>
      <c r="AA496" s="143"/>
      <c r="AB496" s="143"/>
      <c r="AC496" s="143"/>
      <c r="AD496" s="143"/>
      <c r="AE496" s="143"/>
      <c r="AF496" s="143"/>
      <c r="AG496" s="143"/>
      <c r="AH496" s="143"/>
      <c r="AI496" s="143"/>
      <c r="AJ496" s="143"/>
    </row>
    <row r="497" spans="1:36" ht="16.5" customHeight="1" x14ac:dyDescent="0.3">
      <c r="A497" s="154"/>
      <c r="B497" s="149"/>
      <c r="C497" s="245"/>
      <c r="D497" s="149"/>
      <c r="E497" s="149"/>
      <c r="F497" s="149"/>
      <c r="G497" s="149"/>
      <c r="H497" s="149"/>
      <c r="I497" s="149"/>
      <c r="J497" s="149"/>
      <c r="K497" s="149"/>
      <c r="L497" s="149"/>
      <c r="M497" s="149"/>
      <c r="N497" s="149"/>
      <c r="O497" s="149"/>
      <c r="P497" s="149"/>
      <c r="Q497" s="143"/>
      <c r="R497" s="143"/>
      <c r="S497" s="143"/>
      <c r="T497" s="143"/>
      <c r="U497" s="143"/>
      <c r="V497" s="143"/>
      <c r="W497" s="143"/>
      <c r="X497" s="143"/>
      <c r="Y497" s="143"/>
      <c r="Z497" s="143"/>
      <c r="AA497" s="143"/>
      <c r="AB497" s="143"/>
      <c r="AC497" s="143"/>
      <c r="AD497" s="143"/>
      <c r="AE497" s="143"/>
      <c r="AF497" s="143"/>
      <c r="AG497" s="143"/>
      <c r="AH497" s="143"/>
      <c r="AI497" s="143"/>
      <c r="AJ497" s="143"/>
    </row>
    <row r="498" spans="1:36" ht="16.5" customHeight="1" x14ac:dyDescent="0.3">
      <c r="A498" s="154"/>
      <c r="B498" s="149"/>
      <c r="C498" s="245"/>
      <c r="D498" s="149"/>
      <c r="E498" s="149"/>
      <c r="F498" s="149"/>
      <c r="G498" s="149"/>
      <c r="H498" s="149"/>
      <c r="I498" s="149"/>
      <c r="J498" s="149"/>
      <c r="K498" s="149"/>
      <c r="L498" s="149"/>
      <c r="M498" s="149"/>
      <c r="N498" s="149"/>
      <c r="O498" s="149"/>
      <c r="P498" s="149"/>
      <c r="Q498" s="143"/>
      <c r="R498" s="143"/>
      <c r="S498" s="143"/>
      <c r="T498" s="143"/>
      <c r="U498" s="143"/>
      <c r="V498" s="143"/>
      <c r="W498" s="143"/>
      <c r="X498" s="143"/>
      <c r="Y498" s="143"/>
      <c r="Z498" s="143"/>
      <c r="AA498" s="143"/>
      <c r="AB498" s="143"/>
      <c r="AC498" s="143"/>
      <c r="AD498" s="143"/>
      <c r="AE498" s="143"/>
      <c r="AF498" s="143"/>
      <c r="AG498" s="143"/>
      <c r="AH498" s="143"/>
      <c r="AI498" s="143"/>
      <c r="AJ498" s="143"/>
    </row>
    <row r="499" spans="1:36" ht="16.5" customHeight="1" x14ac:dyDescent="0.3">
      <c r="A499" s="154"/>
      <c r="B499" s="149"/>
      <c r="C499" s="245"/>
      <c r="D499" s="149"/>
      <c r="E499" s="149"/>
      <c r="F499" s="149"/>
      <c r="G499" s="149"/>
      <c r="H499" s="149"/>
      <c r="I499" s="149"/>
      <c r="J499" s="149"/>
      <c r="K499" s="149"/>
      <c r="L499" s="149"/>
      <c r="M499" s="149"/>
      <c r="N499" s="149"/>
      <c r="O499" s="149"/>
      <c r="P499" s="149"/>
      <c r="Q499" s="143"/>
      <c r="R499" s="143"/>
      <c r="S499" s="143"/>
      <c r="T499" s="143"/>
      <c r="U499" s="143"/>
      <c r="V499" s="143"/>
      <c r="W499" s="143"/>
      <c r="X499" s="143"/>
      <c r="Y499" s="143"/>
      <c r="Z499" s="143"/>
      <c r="AA499" s="143"/>
      <c r="AB499" s="143"/>
      <c r="AC499" s="143"/>
      <c r="AD499" s="143"/>
      <c r="AE499" s="143"/>
      <c r="AF499" s="143"/>
      <c r="AG499" s="143"/>
      <c r="AH499" s="143"/>
      <c r="AI499" s="143"/>
      <c r="AJ499" s="143"/>
    </row>
    <row r="500" spans="1:36" ht="16.5" customHeight="1" x14ac:dyDescent="0.3">
      <c r="A500" s="154"/>
      <c r="B500" s="149"/>
      <c r="C500" s="245"/>
      <c r="D500" s="149"/>
      <c r="E500" s="149"/>
      <c r="F500" s="149"/>
      <c r="G500" s="149"/>
      <c r="H500" s="149"/>
      <c r="I500" s="149"/>
      <c r="J500" s="149"/>
      <c r="K500" s="149"/>
      <c r="L500" s="149"/>
      <c r="M500" s="149"/>
      <c r="N500" s="149"/>
      <c r="O500" s="149"/>
      <c r="P500" s="149"/>
      <c r="Q500" s="143"/>
      <c r="R500" s="143"/>
      <c r="S500" s="143"/>
      <c r="T500" s="143"/>
      <c r="U500" s="143"/>
      <c r="V500" s="143"/>
      <c r="W500" s="143"/>
      <c r="X500" s="143"/>
      <c r="Y500" s="143"/>
      <c r="Z500" s="143"/>
      <c r="AA500" s="143"/>
      <c r="AB500" s="143"/>
      <c r="AC500" s="143"/>
      <c r="AD500" s="143"/>
      <c r="AE500" s="143"/>
      <c r="AF500" s="143"/>
      <c r="AG500" s="143"/>
      <c r="AH500" s="143"/>
      <c r="AI500" s="143"/>
      <c r="AJ500" s="143"/>
    </row>
    <row r="501" spans="1:36" ht="16.5" customHeight="1" x14ac:dyDescent="0.3">
      <c r="A501" s="154"/>
      <c r="B501" s="149"/>
      <c r="C501" s="245"/>
      <c r="D501" s="149"/>
      <c r="E501" s="149"/>
      <c r="F501" s="149"/>
      <c r="G501" s="149"/>
      <c r="H501" s="149"/>
      <c r="I501" s="149"/>
      <c r="J501" s="149"/>
      <c r="K501" s="149"/>
      <c r="L501" s="149"/>
      <c r="M501" s="149"/>
      <c r="N501" s="149"/>
      <c r="O501" s="149"/>
      <c r="P501" s="149"/>
      <c r="Q501" s="143"/>
      <c r="R501" s="143"/>
      <c r="S501" s="143"/>
      <c r="T501" s="143"/>
      <c r="U501" s="143"/>
      <c r="V501" s="143"/>
      <c r="W501" s="143"/>
      <c r="X501" s="143"/>
      <c r="Y501" s="143"/>
      <c r="Z501" s="143"/>
      <c r="AA501" s="143"/>
      <c r="AB501" s="143"/>
      <c r="AC501" s="143"/>
      <c r="AD501" s="143"/>
      <c r="AE501" s="143"/>
      <c r="AF501" s="143"/>
      <c r="AG501" s="143"/>
      <c r="AH501" s="143"/>
      <c r="AI501" s="143"/>
      <c r="AJ501" s="143"/>
    </row>
    <row r="502" spans="1:36" ht="16.5" customHeight="1" x14ac:dyDescent="0.3">
      <c r="A502" s="154"/>
      <c r="B502" s="149"/>
      <c r="C502" s="245"/>
      <c r="D502" s="149"/>
      <c r="E502" s="149"/>
      <c r="F502" s="149"/>
      <c r="G502" s="149"/>
      <c r="H502" s="149"/>
      <c r="I502" s="149"/>
      <c r="J502" s="149"/>
      <c r="K502" s="149"/>
      <c r="L502" s="149"/>
      <c r="M502" s="149"/>
      <c r="N502" s="149"/>
      <c r="O502" s="149"/>
      <c r="P502" s="149"/>
      <c r="Q502" s="143"/>
      <c r="R502" s="143"/>
      <c r="S502" s="143"/>
      <c r="T502" s="143"/>
      <c r="U502" s="143"/>
      <c r="V502" s="143"/>
      <c r="W502" s="143"/>
      <c r="X502" s="143"/>
      <c r="Y502" s="143"/>
      <c r="Z502" s="143"/>
      <c r="AA502" s="143"/>
      <c r="AB502" s="143"/>
      <c r="AC502" s="143"/>
      <c r="AD502" s="143"/>
      <c r="AE502" s="143"/>
      <c r="AF502" s="143"/>
      <c r="AG502" s="143"/>
      <c r="AH502" s="143"/>
      <c r="AI502" s="143"/>
      <c r="AJ502" s="143"/>
    </row>
    <row r="503" spans="1:36" ht="16.5" customHeight="1" x14ac:dyDescent="0.3">
      <c r="A503" s="154"/>
      <c r="B503" s="149"/>
      <c r="C503" s="245"/>
      <c r="D503" s="149"/>
      <c r="E503" s="149"/>
      <c r="F503" s="149"/>
      <c r="G503" s="149"/>
      <c r="H503" s="149"/>
      <c r="I503" s="149"/>
      <c r="J503" s="149"/>
      <c r="K503" s="149"/>
      <c r="L503" s="149"/>
      <c r="M503" s="149"/>
      <c r="N503" s="149"/>
      <c r="O503" s="149"/>
      <c r="P503" s="149"/>
      <c r="Q503" s="143"/>
      <c r="R503" s="143"/>
      <c r="S503" s="143"/>
      <c r="T503" s="143"/>
      <c r="U503" s="143"/>
      <c r="V503" s="143"/>
      <c r="W503" s="143"/>
      <c r="X503" s="143"/>
      <c r="Y503" s="143"/>
      <c r="Z503" s="143"/>
      <c r="AA503" s="143"/>
      <c r="AB503" s="143"/>
      <c r="AC503" s="143"/>
      <c r="AD503" s="143"/>
      <c r="AE503" s="143"/>
      <c r="AF503" s="143"/>
      <c r="AG503" s="143"/>
      <c r="AH503" s="143"/>
      <c r="AI503" s="143"/>
      <c r="AJ503" s="143"/>
    </row>
    <row r="504" spans="1:36" ht="16.5" customHeight="1" x14ac:dyDescent="0.3">
      <c r="A504" s="154"/>
      <c r="B504" s="149"/>
      <c r="C504" s="245"/>
      <c r="D504" s="149"/>
      <c r="E504" s="149"/>
      <c r="F504" s="149"/>
      <c r="G504" s="149"/>
      <c r="H504" s="149"/>
      <c r="I504" s="149"/>
      <c r="J504" s="149"/>
      <c r="K504" s="149"/>
      <c r="L504" s="149"/>
      <c r="M504" s="149"/>
      <c r="N504" s="149"/>
      <c r="O504" s="149"/>
      <c r="P504" s="149"/>
      <c r="Q504" s="143"/>
      <c r="R504" s="143"/>
      <c r="S504" s="143"/>
      <c r="T504" s="143"/>
      <c r="U504" s="143"/>
      <c r="V504" s="143"/>
      <c r="W504" s="143"/>
      <c r="X504" s="143"/>
      <c r="Y504" s="143"/>
      <c r="Z504" s="143"/>
      <c r="AA504" s="143"/>
      <c r="AB504" s="143"/>
      <c r="AC504" s="143"/>
      <c r="AD504" s="143"/>
      <c r="AE504" s="143"/>
      <c r="AF504" s="143"/>
      <c r="AG504" s="143"/>
      <c r="AH504" s="143"/>
      <c r="AI504" s="143"/>
      <c r="AJ504" s="143"/>
    </row>
    <row r="505" spans="1:36" ht="16.5" customHeight="1" x14ac:dyDescent="0.3">
      <c r="A505" s="154"/>
      <c r="B505" s="149"/>
      <c r="C505" s="245"/>
      <c r="D505" s="149"/>
      <c r="E505" s="149"/>
      <c r="F505" s="149"/>
      <c r="G505" s="149"/>
      <c r="H505" s="149"/>
      <c r="I505" s="149"/>
      <c r="J505" s="149"/>
      <c r="K505" s="149"/>
      <c r="L505" s="149"/>
      <c r="M505" s="149"/>
      <c r="N505" s="149"/>
      <c r="O505" s="149"/>
      <c r="P505" s="149"/>
      <c r="Q505" s="143"/>
      <c r="R505" s="143"/>
      <c r="S505" s="143"/>
      <c r="T505" s="143"/>
      <c r="U505" s="143"/>
      <c r="V505" s="143"/>
      <c r="W505" s="143"/>
      <c r="X505" s="143"/>
      <c r="Y505" s="143"/>
      <c r="Z505" s="143"/>
      <c r="AA505" s="143"/>
      <c r="AB505" s="143"/>
      <c r="AC505" s="143"/>
      <c r="AD505" s="143"/>
      <c r="AE505" s="143"/>
      <c r="AF505" s="143"/>
      <c r="AG505" s="143"/>
      <c r="AH505" s="143"/>
      <c r="AI505" s="143"/>
      <c r="AJ505" s="143"/>
    </row>
    <row r="506" spans="1:36" ht="16.5" customHeight="1" x14ac:dyDescent="0.3">
      <c r="A506" s="154"/>
      <c r="B506" s="149"/>
      <c r="C506" s="245"/>
      <c r="D506" s="149"/>
      <c r="E506" s="149"/>
      <c r="F506" s="149"/>
      <c r="G506" s="149"/>
      <c r="H506" s="149"/>
      <c r="I506" s="149"/>
      <c r="J506" s="149"/>
      <c r="K506" s="149"/>
      <c r="L506" s="149"/>
      <c r="M506" s="149"/>
      <c r="N506" s="149"/>
      <c r="O506" s="149"/>
      <c r="P506" s="149"/>
      <c r="Q506" s="143"/>
      <c r="R506" s="143"/>
      <c r="S506" s="143"/>
      <c r="T506" s="143"/>
      <c r="U506" s="143"/>
      <c r="V506" s="143"/>
      <c r="W506" s="143"/>
      <c r="X506" s="143"/>
      <c r="Y506" s="143"/>
      <c r="Z506" s="143"/>
      <c r="AA506" s="143"/>
      <c r="AB506" s="143"/>
      <c r="AC506" s="143"/>
      <c r="AD506" s="143"/>
      <c r="AE506" s="143"/>
      <c r="AF506" s="143"/>
      <c r="AG506" s="143"/>
      <c r="AH506" s="143"/>
      <c r="AI506" s="143"/>
      <c r="AJ506" s="143"/>
    </row>
    <row r="507" spans="1:36" ht="16.5" customHeight="1" x14ac:dyDescent="0.3">
      <c r="A507" s="154"/>
      <c r="B507" s="149"/>
      <c r="C507" s="245"/>
      <c r="D507" s="149"/>
      <c r="E507" s="149"/>
      <c r="F507" s="149"/>
      <c r="G507" s="149"/>
      <c r="H507" s="149"/>
      <c r="I507" s="149"/>
      <c r="J507" s="149"/>
      <c r="K507" s="149"/>
      <c r="L507" s="149"/>
      <c r="M507" s="149"/>
      <c r="N507" s="149"/>
      <c r="O507" s="149"/>
      <c r="P507" s="149"/>
      <c r="Q507" s="143"/>
      <c r="R507" s="143"/>
      <c r="S507" s="143"/>
      <c r="T507" s="143"/>
      <c r="U507" s="143"/>
      <c r="V507" s="143"/>
      <c r="W507" s="143"/>
      <c r="X507" s="143"/>
      <c r="Y507" s="143"/>
      <c r="Z507" s="143"/>
      <c r="AA507" s="143"/>
      <c r="AB507" s="143"/>
      <c r="AC507" s="143"/>
      <c r="AD507" s="143"/>
      <c r="AE507" s="143"/>
      <c r="AF507" s="143"/>
      <c r="AG507" s="143"/>
      <c r="AH507" s="143"/>
      <c r="AI507" s="143"/>
      <c r="AJ507" s="143"/>
    </row>
    <row r="508" spans="1:36" ht="16.5" customHeight="1" x14ac:dyDescent="0.3">
      <c r="A508" s="154"/>
      <c r="B508" s="149"/>
      <c r="C508" s="245"/>
      <c r="D508" s="149"/>
      <c r="E508" s="149"/>
      <c r="F508" s="149"/>
      <c r="G508" s="149"/>
      <c r="H508" s="149"/>
      <c r="I508" s="149"/>
      <c r="J508" s="149"/>
      <c r="K508" s="149"/>
      <c r="L508" s="149"/>
      <c r="M508" s="149"/>
      <c r="N508" s="149"/>
      <c r="O508" s="149"/>
      <c r="P508" s="149"/>
      <c r="Q508" s="143"/>
      <c r="R508" s="143"/>
      <c r="S508" s="143"/>
      <c r="T508" s="143"/>
      <c r="U508" s="143"/>
      <c r="V508" s="143"/>
      <c r="W508" s="143"/>
      <c r="X508" s="143"/>
      <c r="Y508" s="143"/>
      <c r="Z508" s="143"/>
      <c r="AA508" s="143"/>
      <c r="AB508" s="143"/>
      <c r="AC508" s="143"/>
      <c r="AD508" s="143"/>
      <c r="AE508" s="143"/>
      <c r="AF508" s="143"/>
      <c r="AG508" s="143"/>
      <c r="AH508" s="143"/>
      <c r="AI508" s="143"/>
      <c r="AJ508" s="143"/>
    </row>
    <row r="509" spans="1:36" ht="16.5" customHeight="1" x14ac:dyDescent="0.3">
      <c r="A509" s="154"/>
      <c r="B509" s="149"/>
      <c r="C509" s="245"/>
      <c r="D509" s="149"/>
      <c r="E509" s="149"/>
      <c r="F509" s="149"/>
      <c r="G509" s="149"/>
      <c r="H509" s="149"/>
      <c r="I509" s="149"/>
      <c r="J509" s="149"/>
      <c r="K509" s="149"/>
      <c r="L509" s="149"/>
      <c r="M509" s="149"/>
      <c r="N509" s="149"/>
      <c r="O509" s="149"/>
      <c r="P509" s="149"/>
      <c r="Q509" s="143"/>
      <c r="R509" s="143"/>
      <c r="S509" s="143"/>
      <c r="T509" s="143"/>
      <c r="U509" s="143"/>
      <c r="V509" s="143"/>
      <c r="W509" s="143"/>
      <c r="X509" s="143"/>
      <c r="Y509" s="143"/>
      <c r="Z509" s="143"/>
      <c r="AA509" s="143"/>
      <c r="AB509" s="143"/>
      <c r="AC509" s="143"/>
      <c r="AD509" s="143"/>
      <c r="AE509" s="143"/>
      <c r="AF509" s="143"/>
      <c r="AG509" s="143"/>
      <c r="AH509" s="143"/>
      <c r="AI509" s="143"/>
      <c r="AJ509" s="143"/>
    </row>
    <row r="510" spans="1:36" ht="16.5" customHeight="1" x14ac:dyDescent="0.3">
      <c r="A510" s="154"/>
      <c r="B510" s="149"/>
      <c r="C510" s="245"/>
      <c r="D510" s="149"/>
      <c r="E510" s="149"/>
      <c r="F510" s="149"/>
      <c r="G510" s="149"/>
      <c r="H510" s="149"/>
      <c r="I510" s="149"/>
      <c r="J510" s="149"/>
      <c r="K510" s="149"/>
      <c r="L510" s="149"/>
      <c r="M510" s="149"/>
      <c r="N510" s="149"/>
      <c r="O510" s="149"/>
      <c r="P510" s="149"/>
      <c r="Q510" s="143"/>
      <c r="R510" s="143"/>
      <c r="S510" s="143"/>
      <c r="T510" s="143"/>
      <c r="U510" s="143"/>
      <c r="V510" s="143"/>
      <c r="W510" s="143"/>
      <c r="X510" s="143"/>
      <c r="Y510" s="143"/>
      <c r="Z510" s="143"/>
      <c r="AA510" s="143"/>
      <c r="AB510" s="143"/>
      <c r="AC510" s="143"/>
      <c r="AD510" s="143"/>
      <c r="AE510" s="143"/>
      <c r="AF510" s="143"/>
      <c r="AG510" s="143"/>
      <c r="AH510" s="143"/>
      <c r="AI510" s="143"/>
      <c r="AJ510" s="143"/>
    </row>
    <row r="511" spans="1:36" ht="16.5" customHeight="1" x14ac:dyDescent="0.3">
      <c r="A511" s="154"/>
      <c r="B511" s="149"/>
      <c r="C511" s="245"/>
      <c r="D511" s="149"/>
      <c r="E511" s="149"/>
      <c r="F511" s="149"/>
      <c r="G511" s="149"/>
      <c r="H511" s="149"/>
      <c r="I511" s="149"/>
      <c r="J511" s="149"/>
      <c r="K511" s="149"/>
      <c r="L511" s="149"/>
      <c r="M511" s="149"/>
      <c r="N511" s="149"/>
      <c r="O511" s="149"/>
      <c r="P511" s="149"/>
      <c r="Q511" s="143"/>
      <c r="R511" s="143"/>
      <c r="S511" s="143"/>
      <c r="T511" s="143"/>
      <c r="U511" s="143"/>
      <c r="V511" s="143"/>
      <c r="W511" s="143"/>
      <c r="X511" s="143"/>
      <c r="Y511" s="143"/>
      <c r="Z511" s="143"/>
      <c r="AA511" s="143"/>
      <c r="AB511" s="143"/>
      <c r="AC511" s="143"/>
      <c r="AD511" s="143"/>
      <c r="AE511" s="143"/>
      <c r="AF511" s="143"/>
      <c r="AG511" s="143"/>
      <c r="AH511" s="143"/>
      <c r="AI511" s="143"/>
      <c r="AJ511" s="143"/>
    </row>
    <row r="512" spans="1:36" ht="16.5" customHeight="1" x14ac:dyDescent="0.3">
      <c r="A512" s="154"/>
      <c r="B512" s="149"/>
      <c r="C512" s="245"/>
      <c r="D512" s="149"/>
      <c r="E512" s="149"/>
      <c r="F512" s="149"/>
      <c r="G512" s="149"/>
      <c r="H512" s="149"/>
      <c r="I512" s="149"/>
      <c r="J512" s="149"/>
      <c r="K512" s="149"/>
      <c r="L512" s="149"/>
      <c r="M512" s="149"/>
      <c r="N512" s="149"/>
      <c r="O512" s="149"/>
      <c r="P512" s="149"/>
      <c r="Q512" s="143"/>
      <c r="R512" s="143"/>
      <c r="S512" s="143"/>
      <c r="T512" s="143"/>
      <c r="U512" s="143"/>
      <c r="V512" s="143"/>
      <c r="W512" s="143"/>
      <c r="X512" s="143"/>
      <c r="Y512" s="143"/>
      <c r="Z512" s="143"/>
      <c r="AA512" s="143"/>
      <c r="AB512" s="143"/>
      <c r="AC512" s="143"/>
      <c r="AD512" s="143"/>
      <c r="AE512" s="143"/>
      <c r="AF512" s="143"/>
      <c r="AG512" s="143"/>
      <c r="AH512" s="143"/>
      <c r="AI512" s="143"/>
      <c r="AJ512" s="143"/>
    </row>
    <row r="513" spans="1:36" ht="16.5" customHeight="1" x14ac:dyDescent="0.3">
      <c r="A513" s="154"/>
      <c r="B513" s="149"/>
      <c r="C513" s="245"/>
      <c r="D513" s="149"/>
      <c r="E513" s="149"/>
      <c r="F513" s="149"/>
      <c r="G513" s="149"/>
      <c r="H513" s="149"/>
      <c r="I513" s="149"/>
      <c r="J513" s="149"/>
      <c r="K513" s="149"/>
      <c r="L513" s="149"/>
      <c r="M513" s="149"/>
      <c r="N513" s="149"/>
      <c r="O513" s="149"/>
      <c r="P513" s="149"/>
      <c r="Q513" s="143"/>
      <c r="R513" s="143"/>
      <c r="S513" s="143"/>
      <c r="T513" s="143"/>
      <c r="U513" s="143"/>
      <c r="V513" s="143"/>
      <c r="W513" s="143"/>
      <c r="X513" s="143"/>
      <c r="Y513" s="143"/>
      <c r="Z513" s="143"/>
      <c r="AA513" s="143"/>
      <c r="AB513" s="143"/>
      <c r="AC513" s="143"/>
      <c r="AD513" s="143"/>
      <c r="AE513" s="143"/>
      <c r="AF513" s="143"/>
      <c r="AG513" s="143"/>
      <c r="AH513" s="143"/>
      <c r="AI513" s="143"/>
      <c r="AJ513" s="143"/>
    </row>
    <row r="514" spans="1:36" ht="16.5" customHeight="1" x14ac:dyDescent="0.3">
      <c r="A514" s="154"/>
      <c r="B514" s="149"/>
      <c r="C514" s="245"/>
      <c r="D514" s="149"/>
      <c r="E514" s="149"/>
      <c r="F514" s="149"/>
      <c r="G514" s="149"/>
      <c r="H514" s="149"/>
      <c r="I514" s="149"/>
      <c r="J514" s="149"/>
      <c r="K514" s="149"/>
      <c r="L514" s="149"/>
      <c r="M514" s="149"/>
      <c r="N514" s="149"/>
      <c r="O514" s="149"/>
      <c r="P514" s="149"/>
      <c r="Q514" s="143"/>
      <c r="R514" s="143"/>
      <c r="S514" s="143"/>
      <c r="T514" s="143"/>
      <c r="U514" s="143"/>
      <c r="V514" s="143"/>
      <c r="W514" s="143"/>
      <c r="X514" s="143"/>
      <c r="Y514" s="143"/>
      <c r="Z514" s="143"/>
      <c r="AA514" s="143"/>
      <c r="AB514" s="143"/>
      <c r="AC514" s="143"/>
      <c r="AD514" s="143"/>
      <c r="AE514" s="143"/>
      <c r="AF514" s="143"/>
      <c r="AG514" s="143"/>
      <c r="AH514" s="143"/>
      <c r="AI514" s="143"/>
      <c r="AJ514" s="143"/>
    </row>
    <row r="515" spans="1:36" ht="16.5" customHeight="1" x14ac:dyDescent="0.3">
      <c r="A515" s="154"/>
      <c r="B515" s="149"/>
      <c r="C515" s="245"/>
      <c r="D515" s="149"/>
      <c r="E515" s="149"/>
      <c r="F515" s="149"/>
      <c r="G515" s="149"/>
      <c r="H515" s="149"/>
      <c r="I515" s="149"/>
      <c r="J515" s="149"/>
      <c r="K515" s="149"/>
      <c r="L515" s="149"/>
      <c r="M515" s="149"/>
      <c r="N515" s="149"/>
      <c r="O515" s="149"/>
      <c r="P515" s="149"/>
      <c r="Q515" s="143"/>
      <c r="R515" s="143"/>
      <c r="S515" s="143"/>
      <c r="T515" s="143"/>
      <c r="U515" s="143"/>
      <c r="V515" s="143"/>
      <c r="W515" s="143"/>
      <c r="X515" s="143"/>
      <c r="Y515" s="143"/>
      <c r="Z515" s="143"/>
      <c r="AA515" s="143"/>
      <c r="AB515" s="143"/>
      <c r="AC515" s="143"/>
      <c r="AD515" s="143"/>
      <c r="AE515" s="143"/>
      <c r="AF515" s="143"/>
      <c r="AG515" s="143"/>
      <c r="AH515" s="143"/>
      <c r="AI515" s="143"/>
      <c r="AJ515" s="143"/>
    </row>
    <row r="516" spans="1:36" ht="16.5" customHeight="1" x14ac:dyDescent="0.3">
      <c r="A516" s="154"/>
      <c r="B516" s="149"/>
      <c r="C516" s="245"/>
      <c r="D516" s="149"/>
      <c r="E516" s="149"/>
      <c r="F516" s="149"/>
      <c r="G516" s="149"/>
      <c r="H516" s="149"/>
      <c r="I516" s="149"/>
      <c r="J516" s="149"/>
      <c r="K516" s="149"/>
      <c r="L516" s="149"/>
      <c r="M516" s="149"/>
      <c r="N516" s="149"/>
      <c r="O516" s="149"/>
      <c r="P516" s="149"/>
      <c r="Q516" s="143"/>
      <c r="R516" s="143"/>
      <c r="S516" s="143"/>
      <c r="T516" s="143"/>
      <c r="U516" s="143"/>
      <c r="V516" s="143"/>
      <c r="W516" s="143"/>
      <c r="X516" s="143"/>
      <c r="Y516" s="143"/>
      <c r="Z516" s="143"/>
      <c r="AA516" s="143"/>
      <c r="AB516" s="143"/>
      <c r="AC516" s="143"/>
      <c r="AD516" s="143"/>
      <c r="AE516" s="143"/>
      <c r="AF516" s="143"/>
      <c r="AG516" s="143"/>
      <c r="AH516" s="143"/>
      <c r="AI516" s="143"/>
      <c r="AJ516" s="143"/>
    </row>
    <row r="517" spans="1:36" ht="16.5" customHeight="1" x14ac:dyDescent="0.3">
      <c r="A517" s="154"/>
      <c r="B517" s="149"/>
      <c r="C517" s="245"/>
      <c r="D517" s="149"/>
      <c r="E517" s="149"/>
      <c r="F517" s="149"/>
      <c r="G517" s="149"/>
      <c r="H517" s="149"/>
      <c r="I517" s="149"/>
      <c r="J517" s="149"/>
      <c r="K517" s="149"/>
      <c r="L517" s="149"/>
      <c r="M517" s="149"/>
      <c r="N517" s="149"/>
      <c r="O517" s="149"/>
      <c r="P517" s="149"/>
      <c r="Q517" s="143"/>
      <c r="R517" s="143"/>
      <c r="S517" s="143"/>
      <c r="T517" s="143"/>
      <c r="U517" s="143"/>
      <c r="V517" s="143"/>
      <c r="W517" s="143"/>
      <c r="X517" s="143"/>
      <c r="Y517" s="143"/>
      <c r="Z517" s="143"/>
      <c r="AA517" s="143"/>
      <c r="AB517" s="143"/>
      <c r="AC517" s="143"/>
      <c r="AD517" s="143"/>
      <c r="AE517" s="143"/>
      <c r="AF517" s="143"/>
      <c r="AG517" s="143"/>
      <c r="AH517" s="143"/>
      <c r="AI517" s="143"/>
      <c r="AJ517" s="143"/>
    </row>
    <row r="518" spans="1:36" ht="16.5" customHeight="1" x14ac:dyDescent="0.3">
      <c r="A518" s="154"/>
      <c r="B518" s="149"/>
      <c r="C518" s="245"/>
      <c r="D518" s="149"/>
      <c r="E518" s="149"/>
      <c r="F518" s="149"/>
      <c r="G518" s="149"/>
      <c r="H518" s="149"/>
      <c r="I518" s="149"/>
      <c r="J518" s="149"/>
      <c r="K518" s="149"/>
      <c r="L518" s="149"/>
      <c r="M518" s="149"/>
      <c r="N518" s="149"/>
      <c r="O518" s="149"/>
      <c r="P518" s="149"/>
      <c r="Q518" s="143"/>
      <c r="R518" s="143"/>
      <c r="S518" s="143"/>
      <c r="T518" s="143"/>
      <c r="U518" s="143"/>
      <c r="V518" s="143"/>
      <c r="W518" s="143"/>
      <c r="X518" s="143"/>
      <c r="Y518" s="143"/>
      <c r="Z518" s="143"/>
      <c r="AA518" s="143"/>
      <c r="AB518" s="143"/>
      <c r="AC518" s="143"/>
      <c r="AD518" s="143"/>
      <c r="AE518" s="143"/>
      <c r="AF518" s="143"/>
      <c r="AG518" s="143"/>
      <c r="AH518" s="143"/>
      <c r="AI518" s="143"/>
      <c r="AJ518" s="143"/>
    </row>
    <row r="519" spans="1:36" ht="16.5" customHeight="1" x14ac:dyDescent="0.3">
      <c r="A519" s="154"/>
      <c r="B519" s="149"/>
      <c r="C519" s="245"/>
      <c r="D519" s="149"/>
      <c r="E519" s="149"/>
      <c r="F519" s="149"/>
      <c r="G519" s="149"/>
      <c r="H519" s="149"/>
      <c r="I519" s="149"/>
      <c r="J519" s="149"/>
      <c r="K519" s="149"/>
      <c r="L519" s="149"/>
      <c r="M519" s="149"/>
      <c r="N519" s="149"/>
      <c r="O519" s="149"/>
      <c r="P519" s="149"/>
      <c r="Q519" s="143"/>
      <c r="R519" s="143"/>
      <c r="S519" s="143"/>
      <c r="T519" s="143"/>
      <c r="U519" s="143"/>
      <c r="V519" s="143"/>
      <c r="W519" s="143"/>
      <c r="X519" s="143"/>
      <c r="Y519" s="143"/>
      <c r="Z519" s="143"/>
      <c r="AA519" s="143"/>
      <c r="AB519" s="143"/>
      <c r="AC519" s="143"/>
      <c r="AD519" s="143"/>
      <c r="AE519" s="143"/>
      <c r="AF519" s="143"/>
      <c r="AG519" s="143"/>
      <c r="AH519" s="143"/>
      <c r="AI519" s="143"/>
      <c r="AJ519" s="143"/>
    </row>
    <row r="520" spans="1:36" ht="16.5" customHeight="1" x14ac:dyDescent="0.3">
      <c r="A520" s="154"/>
      <c r="B520" s="149"/>
      <c r="C520" s="245"/>
      <c r="D520" s="149"/>
      <c r="E520" s="149"/>
      <c r="F520" s="149"/>
      <c r="G520" s="149"/>
      <c r="H520" s="149"/>
      <c r="I520" s="149"/>
      <c r="J520" s="149"/>
      <c r="K520" s="149"/>
      <c r="L520" s="149"/>
      <c r="M520" s="149"/>
      <c r="N520" s="149"/>
      <c r="O520" s="149"/>
      <c r="P520" s="149"/>
      <c r="Q520" s="143"/>
      <c r="R520" s="143"/>
      <c r="S520" s="143"/>
      <c r="T520" s="143"/>
      <c r="U520" s="143"/>
      <c r="V520" s="143"/>
      <c r="W520" s="143"/>
      <c r="X520" s="143"/>
      <c r="Y520" s="143"/>
      <c r="Z520" s="143"/>
      <c r="AA520" s="143"/>
      <c r="AB520" s="143"/>
      <c r="AC520" s="143"/>
      <c r="AD520" s="143"/>
      <c r="AE520" s="143"/>
      <c r="AF520" s="143"/>
      <c r="AG520" s="143"/>
      <c r="AH520" s="143"/>
      <c r="AI520" s="143"/>
      <c r="AJ520" s="143"/>
    </row>
    <row r="521" spans="1:36" ht="16.5" customHeight="1" x14ac:dyDescent="0.3">
      <c r="A521" s="154"/>
      <c r="B521" s="149"/>
      <c r="C521" s="245"/>
      <c r="D521" s="149"/>
      <c r="E521" s="149"/>
      <c r="F521" s="149"/>
      <c r="G521" s="149"/>
      <c r="H521" s="149"/>
      <c r="I521" s="149"/>
      <c r="J521" s="149"/>
      <c r="K521" s="149"/>
      <c r="L521" s="149"/>
      <c r="M521" s="149"/>
      <c r="N521" s="149"/>
      <c r="O521" s="149"/>
      <c r="P521" s="149"/>
      <c r="Q521" s="143"/>
      <c r="R521" s="143"/>
      <c r="S521" s="143"/>
      <c r="T521" s="143"/>
      <c r="U521" s="143"/>
      <c r="V521" s="143"/>
      <c r="W521" s="143"/>
      <c r="X521" s="143"/>
      <c r="Y521" s="143"/>
      <c r="Z521" s="143"/>
      <c r="AA521" s="143"/>
      <c r="AB521" s="143"/>
      <c r="AC521" s="143"/>
      <c r="AD521" s="143"/>
      <c r="AE521" s="143"/>
      <c r="AF521" s="143"/>
      <c r="AG521" s="143"/>
      <c r="AH521" s="143"/>
      <c r="AI521" s="143"/>
      <c r="AJ521" s="143"/>
    </row>
    <row r="522" spans="1:36" ht="16.5" customHeight="1" x14ac:dyDescent="0.3">
      <c r="A522" s="154"/>
      <c r="B522" s="149"/>
      <c r="C522" s="245"/>
      <c r="D522" s="149"/>
      <c r="E522" s="149"/>
      <c r="F522" s="149"/>
      <c r="G522" s="149"/>
      <c r="H522" s="149"/>
      <c r="I522" s="149"/>
      <c r="J522" s="149"/>
      <c r="K522" s="149"/>
      <c r="L522" s="149"/>
      <c r="M522" s="149"/>
      <c r="N522" s="149"/>
      <c r="O522" s="149"/>
      <c r="P522" s="149"/>
      <c r="Q522" s="143"/>
      <c r="R522" s="143"/>
      <c r="S522" s="143"/>
      <c r="T522" s="143"/>
      <c r="U522" s="143"/>
      <c r="V522" s="143"/>
      <c r="W522" s="143"/>
      <c r="X522" s="143"/>
      <c r="Y522" s="143"/>
      <c r="Z522" s="143"/>
      <c r="AA522" s="143"/>
      <c r="AB522" s="143"/>
      <c r="AC522" s="143"/>
      <c r="AD522" s="143"/>
      <c r="AE522" s="143"/>
      <c r="AF522" s="143"/>
      <c r="AG522" s="143"/>
      <c r="AH522" s="143"/>
      <c r="AI522" s="143"/>
      <c r="AJ522" s="143"/>
    </row>
    <row r="523" spans="1:36" ht="16.5" customHeight="1" x14ac:dyDescent="0.3">
      <c r="A523" s="154"/>
      <c r="B523" s="149"/>
      <c r="C523" s="245"/>
      <c r="D523" s="149"/>
      <c r="E523" s="149"/>
      <c r="F523" s="149"/>
      <c r="G523" s="149"/>
      <c r="H523" s="149"/>
      <c r="I523" s="149"/>
      <c r="J523" s="149"/>
      <c r="K523" s="149"/>
      <c r="L523" s="149"/>
      <c r="M523" s="149"/>
      <c r="N523" s="149"/>
      <c r="O523" s="149"/>
      <c r="P523" s="149"/>
      <c r="Q523" s="143"/>
      <c r="R523" s="143"/>
      <c r="S523" s="143"/>
      <c r="T523" s="143"/>
      <c r="U523" s="143"/>
      <c r="V523" s="143"/>
      <c r="W523" s="143"/>
      <c r="X523" s="143"/>
      <c r="Y523" s="143"/>
      <c r="Z523" s="143"/>
      <c r="AA523" s="143"/>
      <c r="AB523" s="143"/>
      <c r="AC523" s="143"/>
      <c r="AD523" s="143"/>
      <c r="AE523" s="143"/>
      <c r="AF523" s="143"/>
      <c r="AG523" s="143"/>
      <c r="AH523" s="143"/>
      <c r="AI523" s="143"/>
      <c r="AJ523" s="143"/>
    </row>
    <row r="524" spans="1:36" ht="16.5" customHeight="1" x14ac:dyDescent="0.3">
      <c r="A524" s="154"/>
      <c r="B524" s="149"/>
      <c r="C524" s="245"/>
      <c r="D524" s="149"/>
      <c r="E524" s="149"/>
      <c r="F524" s="149"/>
      <c r="G524" s="149"/>
      <c r="H524" s="149"/>
      <c r="I524" s="149"/>
      <c r="J524" s="149"/>
      <c r="K524" s="149"/>
      <c r="L524" s="149"/>
      <c r="M524" s="149"/>
      <c r="N524" s="149"/>
      <c r="O524" s="149"/>
      <c r="P524" s="149"/>
      <c r="Q524" s="143"/>
      <c r="R524" s="143"/>
      <c r="S524" s="143"/>
      <c r="T524" s="143"/>
      <c r="U524" s="143"/>
      <c r="V524" s="143"/>
      <c r="W524" s="143"/>
      <c r="X524" s="143"/>
      <c r="Y524" s="143"/>
      <c r="Z524" s="143"/>
      <c r="AA524" s="143"/>
      <c r="AB524" s="143"/>
      <c r="AC524" s="143"/>
      <c r="AD524" s="143"/>
      <c r="AE524" s="143"/>
      <c r="AF524" s="143"/>
      <c r="AG524" s="143"/>
      <c r="AH524" s="143"/>
      <c r="AI524" s="143"/>
      <c r="AJ524" s="143"/>
    </row>
    <row r="525" spans="1:36" ht="16.5" customHeight="1" x14ac:dyDescent="0.3">
      <c r="A525" s="154"/>
      <c r="B525" s="149"/>
      <c r="C525" s="245"/>
      <c r="D525" s="149"/>
      <c r="E525" s="149"/>
      <c r="F525" s="149"/>
      <c r="G525" s="149"/>
      <c r="H525" s="149"/>
      <c r="I525" s="149"/>
      <c r="J525" s="149"/>
      <c r="K525" s="149"/>
      <c r="L525" s="149"/>
      <c r="M525" s="149"/>
      <c r="N525" s="149"/>
      <c r="O525" s="149"/>
      <c r="P525" s="149"/>
      <c r="Q525" s="143"/>
      <c r="R525" s="143"/>
      <c r="S525" s="143"/>
      <c r="T525" s="143"/>
      <c r="U525" s="143"/>
      <c r="V525" s="143"/>
      <c r="W525" s="143"/>
      <c r="X525" s="143"/>
      <c r="Y525" s="143"/>
      <c r="Z525" s="143"/>
      <c r="AA525" s="143"/>
      <c r="AB525" s="143"/>
      <c r="AC525" s="143"/>
      <c r="AD525" s="143"/>
      <c r="AE525" s="143"/>
      <c r="AF525" s="143"/>
      <c r="AG525" s="143"/>
      <c r="AH525" s="143"/>
      <c r="AI525" s="143"/>
      <c r="AJ525" s="143"/>
    </row>
    <row r="526" spans="1:36" ht="16.5" customHeight="1" x14ac:dyDescent="0.3">
      <c r="A526" s="154"/>
      <c r="B526" s="149"/>
      <c r="C526" s="245"/>
      <c r="D526" s="149"/>
      <c r="E526" s="149"/>
      <c r="F526" s="149"/>
      <c r="G526" s="149"/>
      <c r="H526" s="149"/>
      <c r="I526" s="149"/>
      <c r="J526" s="149"/>
      <c r="K526" s="149"/>
      <c r="L526" s="149"/>
      <c r="M526" s="149"/>
      <c r="N526" s="149"/>
      <c r="O526" s="149"/>
      <c r="P526" s="149"/>
      <c r="Q526" s="143"/>
      <c r="R526" s="143"/>
      <c r="S526" s="143"/>
      <c r="T526" s="143"/>
      <c r="U526" s="143"/>
      <c r="V526" s="143"/>
      <c r="W526" s="143"/>
      <c r="X526" s="143"/>
      <c r="Y526" s="143"/>
      <c r="Z526" s="143"/>
      <c r="AA526" s="143"/>
      <c r="AB526" s="143"/>
      <c r="AC526" s="143"/>
      <c r="AD526" s="143"/>
      <c r="AE526" s="143"/>
      <c r="AF526" s="143"/>
      <c r="AG526" s="143"/>
      <c r="AH526" s="143"/>
      <c r="AI526" s="143"/>
      <c r="AJ526" s="143"/>
    </row>
    <row r="527" spans="1:36" ht="16.5" customHeight="1" x14ac:dyDescent="0.3">
      <c r="A527" s="154"/>
      <c r="B527" s="149"/>
      <c r="C527" s="245"/>
      <c r="D527" s="149"/>
      <c r="E527" s="149"/>
      <c r="F527" s="149"/>
      <c r="G527" s="149"/>
      <c r="H527" s="149"/>
      <c r="I527" s="149"/>
      <c r="J527" s="149"/>
      <c r="K527" s="149"/>
      <c r="L527" s="149"/>
      <c r="M527" s="149"/>
      <c r="N527" s="149"/>
      <c r="O527" s="149"/>
      <c r="P527" s="149"/>
      <c r="Q527" s="143"/>
      <c r="R527" s="143"/>
      <c r="S527" s="143"/>
      <c r="T527" s="143"/>
      <c r="U527" s="143"/>
      <c r="V527" s="143"/>
      <c r="W527" s="143"/>
      <c r="X527" s="143"/>
      <c r="Y527" s="143"/>
      <c r="Z527" s="143"/>
      <c r="AA527" s="143"/>
      <c r="AB527" s="143"/>
      <c r="AC527" s="143"/>
      <c r="AD527" s="143"/>
      <c r="AE527" s="143"/>
      <c r="AF527" s="143"/>
      <c r="AG527" s="143"/>
      <c r="AH527" s="143"/>
      <c r="AI527" s="143"/>
      <c r="AJ527" s="143"/>
    </row>
    <row r="528" spans="1:36" ht="16.5" customHeight="1" x14ac:dyDescent="0.3">
      <c r="A528" s="154"/>
      <c r="B528" s="149"/>
      <c r="C528" s="245"/>
      <c r="D528" s="149"/>
      <c r="E528" s="149"/>
      <c r="F528" s="149"/>
      <c r="G528" s="149"/>
      <c r="H528" s="149"/>
      <c r="I528" s="149"/>
      <c r="J528" s="149"/>
      <c r="K528" s="149"/>
      <c r="L528" s="149"/>
      <c r="M528" s="149"/>
      <c r="N528" s="149"/>
      <c r="O528" s="149"/>
      <c r="P528" s="149"/>
      <c r="Q528" s="143"/>
      <c r="R528" s="143"/>
      <c r="S528" s="143"/>
      <c r="T528" s="143"/>
      <c r="U528" s="143"/>
      <c r="V528" s="143"/>
      <c r="W528" s="143"/>
      <c r="X528" s="143"/>
      <c r="Y528" s="143"/>
      <c r="Z528" s="143"/>
      <c r="AA528" s="143"/>
      <c r="AB528" s="143"/>
      <c r="AC528" s="143"/>
      <c r="AD528" s="143"/>
      <c r="AE528" s="143"/>
      <c r="AF528" s="143"/>
      <c r="AG528" s="143"/>
      <c r="AH528" s="143"/>
      <c r="AI528" s="143"/>
      <c r="AJ528" s="143"/>
    </row>
    <row r="529" spans="1:36" ht="16.5" customHeight="1" x14ac:dyDescent="0.3">
      <c r="A529" s="154"/>
      <c r="B529" s="149"/>
      <c r="C529" s="245"/>
      <c r="D529" s="149"/>
      <c r="E529" s="149"/>
      <c r="F529" s="149"/>
      <c r="G529" s="149"/>
      <c r="H529" s="149"/>
      <c r="I529" s="149"/>
      <c r="J529" s="149"/>
      <c r="K529" s="149"/>
      <c r="L529" s="149"/>
      <c r="M529" s="149"/>
      <c r="N529" s="149"/>
      <c r="O529" s="149"/>
      <c r="P529" s="149"/>
      <c r="Q529" s="143"/>
      <c r="R529" s="143"/>
      <c r="S529" s="143"/>
      <c r="T529" s="143"/>
      <c r="U529" s="143"/>
      <c r="V529" s="143"/>
      <c r="W529" s="143"/>
      <c r="X529" s="143"/>
      <c r="Y529" s="143"/>
      <c r="Z529" s="143"/>
      <c r="AA529" s="143"/>
      <c r="AB529" s="143"/>
      <c r="AC529" s="143"/>
      <c r="AD529" s="143"/>
      <c r="AE529" s="143"/>
      <c r="AF529" s="143"/>
      <c r="AG529" s="143"/>
      <c r="AH529" s="143"/>
      <c r="AI529" s="143"/>
      <c r="AJ529" s="143"/>
    </row>
    <row r="530" spans="1:36" ht="16.5" customHeight="1" x14ac:dyDescent="0.3">
      <c r="A530" s="154"/>
      <c r="B530" s="149"/>
      <c r="C530" s="245"/>
      <c r="D530" s="149"/>
      <c r="E530" s="149"/>
      <c r="F530" s="149"/>
      <c r="G530" s="149"/>
      <c r="H530" s="149"/>
      <c r="I530" s="149"/>
      <c r="J530" s="149"/>
      <c r="K530" s="149"/>
      <c r="L530" s="149"/>
      <c r="M530" s="149"/>
      <c r="N530" s="149"/>
      <c r="O530" s="149"/>
      <c r="P530" s="149"/>
      <c r="Q530" s="143"/>
      <c r="R530" s="143"/>
      <c r="S530" s="143"/>
      <c r="T530" s="143"/>
      <c r="U530" s="143"/>
      <c r="V530" s="143"/>
      <c r="W530" s="143"/>
      <c r="X530" s="143"/>
      <c r="Y530" s="143"/>
      <c r="Z530" s="143"/>
      <c r="AA530" s="143"/>
      <c r="AB530" s="143"/>
      <c r="AC530" s="143"/>
      <c r="AD530" s="143"/>
      <c r="AE530" s="143"/>
      <c r="AF530" s="143"/>
      <c r="AG530" s="143"/>
      <c r="AH530" s="143"/>
      <c r="AI530" s="143"/>
      <c r="AJ530" s="143"/>
    </row>
    <row r="531" spans="1:36" ht="16.5" customHeight="1" x14ac:dyDescent="0.3">
      <c r="A531" s="154"/>
      <c r="B531" s="149"/>
      <c r="C531" s="245"/>
      <c r="D531" s="149"/>
      <c r="E531" s="149"/>
      <c r="F531" s="149"/>
      <c r="G531" s="149"/>
      <c r="H531" s="149"/>
      <c r="I531" s="149"/>
      <c r="J531" s="149"/>
      <c r="K531" s="149"/>
      <c r="L531" s="149"/>
      <c r="M531" s="149"/>
      <c r="N531" s="149"/>
      <c r="O531" s="149"/>
      <c r="P531" s="149"/>
      <c r="Q531" s="143"/>
      <c r="R531" s="143"/>
      <c r="S531" s="143"/>
      <c r="T531" s="143"/>
      <c r="U531" s="143"/>
      <c r="V531" s="143"/>
      <c r="W531" s="143"/>
      <c r="X531" s="143"/>
      <c r="Y531" s="143"/>
      <c r="Z531" s="143"/>
      <c r="AA531" s="143"/>
      <c r="AB531" s="143"/>
      <c r="AC531" s="143"/>
      <c r="AD531" s="143"/>
      <c r="AE531" s="143"/>
      <c r="AF531" s="143"/>
      <c r="AG531" s="143"/>
      <c r="AH531" s="143"/>
      <c r="AI531" s="143"/>
      <c r="AJ531" s="143"/>
    </row>
    <row r="532" spans="1:36" ht="16.5" customHeight="1" x14ac:dyDescent="0.3">
      <c r="A532" s="154"/>
      <c r="B532" s="149"/>
      <c r="C532" s="245"/>
      <c r="D532" s="149"/>
      <c r="E532" s="149"/>
      <c r="F532" s="149"/>
      <c r="G532" s="149"/>
      <c r="H532" s="149"/>
      <c r="I532" s="149"/>
      <c r="J532" s="149"/>
      <c r="K532" s="149"/>
      <c r="L532" s="149"/>
      <c r="M532" s="149"/>
      <c r="N532" s="149"/>
      <c r="O532" s="149"/>
      <c r="P532" s="149"/>
      <c r="Q532" s="143"/>
      <c r="R532" s="143"/>
      <c r="S532" s="143"/>
      <c r="T532" s="143"/>
      <c r="U532" s="143"/>
      <c r="V532" s="143"/>
      <c r="W532" s="143"/>
      <c r="X532" s="143"/>
      <c r="Y532" s="143"/>
      <c r="Z532" s="143"/>
      <c r="AA532" s="143"/>
      <c r="AB532" s="143"/>
      <c r="AC532" s="143"/>
      <c r="AD532" s="143"/>
      <c r="AE532" s="143"/>
      <c r="AF532" s="143"/>
      <c r="AG532" s="143"/>
      <c r="AH532" s="143"/>
      <c r="AI532" s="143"/>
      <c r="AJ532" s="143"/>
    </row>
    <row r="533" spans="1:36" ht="16.5" customHeight="1" x14ac:dyDescent="0.3">
      <c r="A533" s="154"/>
      <c r="B533" s="149"/>
      <c r="C533" s="245"/>
      <c r="D533" s="149"/>
      <c r="E533" s="149"/>
      <c r="F533" s="149"/>
      <c r="G533" s="149"/>
      <c r="H533" s="149"/>
      <c r="I533" s="149"/>
      <c r="J533" s="149"/>
      <c r="K533" s="149"/>
      <c r="L533" s="149"/>
      <c r="M533" s="149"/>
      <c r="N533" s="149"/>
      <c r="O533" s="149"/>
      <c r="P533" s="149"/>
      <c r="Q533" s="143"/>
      <c r="R533" s="143"/>
      <c r="S533" s="143"/>
      <c r="T533" s="143"/>
      <c r="U533" s="143"/>
      <c r="V533" s="143"/>
      <c r="W533" s="143"/>
      <c r="X533" s="143"/>
      <c r="Y533" s="143"/>
      <c r="Z533" s="143"/>
      <c r="AA533" s="143"/>
      <c r="AB533" s="143"/>
      <c r="AC533" s="143"/>
      <c r="AD533" s="143"/>
      <c r="AE533" s="143"/>
      <c r="AF533" s="143"/>
      <c r="AG533" s="143"/>
      <c r="AH533" s="143"/>
      <c r="AI533" s="143"/>
      <c r="AJ533" s="143"/>
    </row>
    <row r="534" spans="1:36" ht="16.5" customHeight="1" x14ac:dyDescent="0.3">
      <c r="A534" s="154"/>
      <c r="B534" s="149"/>
      <c r="C534" s="245"/>
      <c r="D534" s="149"/>
      <c r="E534" s="149"/>
      <c r="F534" s="149"/>
      <c r="G534" s="149"/>
      <c r="H534" s="149"/>
      <c r="I534" s="149"/>
      <c r="J534" s="149"/>
      <c r="K534" s="149"/>
      <c r="L534" s="149"/>
      <c r="M534" s="149"/>
      <c r="N534" s="149"/>
      <c r="O534" s="149"/>
      <c r="P534" s="149"/>
      <c r="Q534" s="143"/>
      <c r="R534" s="143"/>
      <c r="S534" s="143"/>
      <c r="T534" s="143"/>
      <c r="U534" s="143"/>
      <c r="V534" s="143"/>
      <c r="W534" s="143"/>
      <c r="X534" s="143"/>
      <c r="Y534" s="143"/>
      <c r="Z534" s="143"/>
      <c r="AA534" s="143"/>
      <c r="AB534" s="143"/>
      <c r="AC534" s="143"/>
      <c r="AD534" s="143"/>
      <c r="AE534" s="143"/>
      <c r="AF534" s="143"/>
      <c r="AG534" s="143"/>
      <c r="AH534" s="143"/>
      <c r="AI534" s="143"/>
      <c r="AJ534" s="143"/>
    </row>
    <row r="535" spans="1:36" ht="16.5" customHeight="1" x14ac:dyDescent="0.3">
      <c r="A535" s="154"/>
      <c r="B535" s="149"/>
      <c r="C535" s="245"/>
      <c r="D535" s="149"/>
      <c r="E535" s="149"/>
      <c r="F535" s="149"/>
      <c r="G535" s="149"/>
      <c r="H535" s="149"/>
      <c r="I535" s="149"/>
      <c r="J535" s="149"/>
      <c r="K535" s="149"/>
      <c r="L535" s="149"/>
      <c r="M535" s="149"/>
      <c r="N535" s="149"/>
      <c r="O535" s="149"/>
      <c r="P535" s="149"/>
      <c r="Q535" s="143"/>
      <c r="R535" s="143"/>
      <c r="S535" s="143"/>
      <c r="T535" s="143"/>
      <c r="U535" s="143"/>
      <c r="V535" s="143"/>
      <c r="W535" s="143"/>
      <c r="X535" s="143"/>
      <c r="Y535" s="143"/>
      <c r="Z535" s="143"/>
      <c r="AA535" s="143"/>
      <c r="AB535" s="143"/>
      <c r="AC535" s="143"/>
      <c r="AD535" s="143"/>
      <c r="AE535" s="143"/>
      <c r="AF535" s="143"/>
      <c r="AG535" s="143"/>
      <c r="AH535" s="143"/>
      <c r="AI535" s="143"/>
      <c r="AJ535" s="143"/>
    </row>
    <row r="536" spans="1:36" ht="16.5" customHeight="1" x14ac:dyDescent="0.3">
      <c r="A536" s="154"/>
      <c r="B536" s="149"/>
      <c r="C536" s="245"/>
      <c r="D536" s="149"/>
      <c r="E536" s="149"/>
      <c r="F536" s="149"/>
      <c r="G536" s="149"/>
      <c r="H536" s="149"/>
      <c r="I536" s="149"/>
      <c r="J536" s="149"/>
      <c r="K536" s="149"/>
      <c r="L536" s="149"/>
      <c r="M536" s="149"/>
      <c r="N536" s="149"/>
      <c r="O536" s="149"/>
      <c r="P536" s="149"/>
      <c r="Q536" s="143"/>
      <c r="R536" s="143"/>
      <c r="S536" s="143"/>
      <c r="T536" s="143"/>
      <c r="U536" s="143"/>
      <c r="V536" s="143"/>
      <c r="W536" s="143"/>
      <c r="X536" s="143"/>
      <c r="Y536" s="143"/>
      <c r="Z536" s="143"/>
      <c r="AA536" s="143"/>
      <c r="AB536" s="143"/>
      <c r="AC536" s="143"/>
      <c r="AD536" s="143"/>
      <c r="AE536" s="143"/>
      <c r="AF536" s="143"/>
      <c r="AG536" s="143"/>
      <c r="AH536" s="143"/>
      <c r="AI536" s="143"/>
      <c r="AJ536" s="143"/>
    </row>
    <row r="537" spans="1:36" ht="16.5" customHeight="1" x14ac:dyDescent="0.3">
      <c r="A537" s="154"/>
      <c r="B537" s="149"/>
      <c r="C537" s="245"/>
      <c r="D537" s="149"/>
      <c r="E537" s="149"/>
      <c r="F537" s="149"/>
      <c r="G537" s="149"/>
      <c r="H537" s="149"/>
      <c r="I537" s="149"/>
      <c r="J537" s="149"/>
      <c r="K537" s="149"/>
      <c r="L537" s="149"/>
      <c r="M537" s="149"/>
      <c r="N537" s="149"/>
      <c r="O537" s="149"/>
      <c r="P537" s="149"/>
      <c r="Q537" s="143"/>
      <c r="R537" s="143"/>
      <c r="S537" s="143"/>
      <c r="T537" s="143"/>
      <c r="U537" s="143"/>
      <c r="V537" s="143"/>
      <c r="W537" s="143"/>
      <c r="X537" s="143"/>
      <c r="Y537" s="143"/>
      <c r="Z537" s="143"/>
      <c r="AA537" s="143"/>
      <c r="AB537" s="143"/>
      <c r="AC537" s="143"/>
      <c r="AD537" s="143"/>
      <c r="AE537" s="143"/>
      <c r="AF537" s="143"/>
      <c r="AG537" s="143"/>
      <c r="AH537" s="143"/>
      <c r="AI537" s="143"/>
      <c r="AJ537" s="143"/>
    </row>
    <row r="538" spans="1:36" ht="16.5" customHeight="1" x14ac:dyDescent="0.3">
      <c r="A538" s="154"/>
      <c r="B538" s="149"/>
      <c r="C538" s="245"/>
      <c r="D538" s="149"/>
      <c r="E538" s="149"/>
      <c r="F538" s="149"/>
      <c r="G538" s="149"/>
      <c r="H538" s="149"/>
      <c r="I538" s="149"/>
      <c r="J538" s="149"/>
      <c r="K538" s="149"/>
      <c r="L538" s="149"/>
      <c r="M538" s="149"/>
      <c r="N538" s="149"/>
      <c r="O538" s="149"/>
      <c r="P538" s="149"/>
      <c r="Q538" s="143"/>
      <c r="R538" s="143"/>
      <c r="S538" s="143"/>
      <c r="T538" s="143"/>
      <c r="U538" s="143"/>
      <c r="V538" s="143"/>
      <c r="W538" s="143"/>
      <c r="X538" s="143"/>
      <c r="Y538" s="143"/>
      <c r="Z538" s="143"/>
      <c r="AA538" s="143"/>
      <c r="AB538" s="143"/>
      <c r="AC538" s="143"/>
      <c r="AD538" s="143"/>
      <c r="AE538" s="143"/>
      <c r="AF538" s="143"/>
      <c r="AG538" s="143"/>
      <c r="AH538" s="143"/>
      <c r="AI538" s="143"/>
      <c r="AJ538" s="143"/>
    </row>
    <row r="539" spans="1:36" ht="16.5" customHeight="1" x14ac:dyDescent="0.3">
      <c r="A539" s="154"/>
      <c r="B539" s="149"/>
      <c r="C539" s="245"/>
      <c r="D539" s="149"/>
      <c r="E539" s="149"/>
      <c r="F539" s="149"/>
      <c r="G539" s="149"/>
      <c r="H539" s="149"/>
      <c r="I539" s="149"/>
      <c r="J539" s="149"/>
      <c r="K539" s="149"/>
      <c r="L539" s="149"/>
      <c r="M539" s="149"/>
      <c r="N539" s="149"/>
      <c r="O539" s="149"/>
      <c r="P539" s="149"/>
      <c r="Q539" s="143"/>
      <c r="R539" s="143"/>
      <c r="S539" s="143"/>
      <c r="T539" s="143"/>
      <c r="U539" s="143"/>
      <c r="V539" s="143"/>
      <c r="W539" s="143"/>
      <c r="X539" s="143"/>
      <c r="Y539" s="143"/>
      <c r="Z539" s="143"/>
      <c r="AA539" s="143"/>
      <c r="AB539" s="143"/>
      <c r="AC539" s="143"/>
      <c r="AD539" s="143"/>
      <c r="AE539" s="143"/>
      <c r="AF539" s="143"/>
      <c r="AG539" s="143"/>
      <c r="AH539" s="143"/>
      <c r="AI539" s="143"/>
      <c r="AJ539" s="143"/>
    </row>
    <row r="540" spans="1:36" ht="16.5" customHeight="1" x14ac:dyDescent="0.3">
      <c r="A540" s="154"/>
      <c r="B540" s="149"/>
      <c r="C540" s="245"/>
      <c r="D540" s="149"/>
      <c r="E540" s="149"/>
      <c r="F540" s="149"/>
      <c r="G540" s="149"/>
      <c r="H540" s="149"/>
      <c r="I540" s="149"/>
      <c r="J540" s="149"/>
      <c r="K540" s="149"/>
      <c r="L540" s="149"/>
      <c r="M540" s="149"/>
      <c r="N540" s="149"/>
      <c r="O540" s="149"/>
      <c r="P540" s="149"/>
      <c r="Q540" s="143"/>
      <c r="R540" s="143"/>
      <c r="S540" s="143"/>
      <c r="T540" s="143"/>
      <c r="U540" s="143"/>
      <c r="V540" s="143"/>
      <c r="W540" s="143"/>
      <c r="X540" s="143"/>
      <c r="Y540" s="143"/>
      <c r="Z540" s="143"/>
      <c r="AA540" s="143"/>
      <c r="AB540" s="143"/>
      <c r="AC540" s="143"/>
      <c r="AD540" s="143"/>
      <c r="AE540" s="143"/>
      <c r="AF540" s="143"/>
      <c r="AG540" s="143"/>
      <c r="AH540" s="143"/>
      <c r="AI540" s="143"/>
      <c r="AJ540" s="143"/>
    </row>
    <row r="541" spans="1:36" ht="16.5" customHeight="1" x14ac:dyDescent="0.3">
      <c r="A541" s="154"/>
      <c r="B541" s="149"/>
      <c r="C541" s="245"/>
      <c r="D541" s="149"/>
      <c r="E541" s="149"/>
      <c r="F541" s="149"/>
      <c r="G541" s="149"/>
      <c r="H541" s="149"/>
      <c r="I541" s="149"/>
      <c r="J541" s="149"/>
      <c r="K541" s="149"/>
      <c r="L541" s="149"/>
      <c r="M541" s="149"/>
      <c r="N541" s="149"/>
      <c r="O541" s="149"/>
      <c r="P541" s="149"/>
      <c r="Q541" s="143"/>
      <c r="R541" s="143"/>
      <c r="S541" s="143"/>
      <c r="T541" s="143"/>
      <c r="U541" s="143"/>
      <c r="V541" s="143"/>
      <c r="W541" s="143"/>
      <c r="X541" s="143"/>
      <c r="Y541" s="143"/>
      <c r="Z541" s="143"/>
      <c r="AA541" s="143"/>
      <c r="AB541" s="143"/>
      <c r="AC541" s="143"/>
      <c r="AD541" s="143"/>
      <c r="AE541" s="143"/>
      <c r="AF541" s="143"/>
      <c r="AG541" s="143"/>
      <c r="AH541" s="143"/>
      <c r="AI541" s="143"/>
      <c r="AJ541" s="143"/>
    </row>
    <row r="542" spans="1:36" ht="16.5" customHeight="1" x14ac:dyDescent="0.3">
      <c r="A542" s="154"/>
      <c r="B542" s="149"/>
      <c r="C542" s="245"/>
      <c r="D542" s="149"/>
      <c r="E542" s="149"/>
      <c r="F542" s="149"/>
      <c r="G542" s="149"/>
      <c r="H542" s="149"/>
      <c r="I542" s="149"/>
      <c r="J542" s="149"/>
      <c r="K542" s="149"/>
      <c r="L542" s="149"/>
      <c r="M542" s="149"/>
      <c r="N542" s="149"/>
      <c r="O542" s="149"/>
      <c r="P542" s="149"/>
      <c r="Q542" s="143"/>
      <c r="R542" s="143"/>
      <c r="S542" s="143"/>
      <c r="T542" s="143"/>
      <c r="U542" s="143"/>
      <c r="V542" s="143"/>
      <c r="W542" s="143"/>
      <c r="X542" s="143"/>
      <c r="Y542" s="143"/>
      <c r="Z542" s="143"/>
      <c r="AA542" s="143"/>
      <c r="AB542" s="143"/>
      <c r="AC542" s="143"/>
      <c r="AD542" s="143"/>
      <c r="AE542" s="143"/>
      <c r="AF542" s="143"/>
      <c r="AG542" s="143"/>
      <c r="AH542" s="143"/>
      <c r="AI542" s="143"/>
      <c r="AJ542" s="143"/>
    </row>
    <row r="543" spans="1:36" ht="16.5" customHeight="1" x14ac:dyDescent="0.3">
      <c r="A543" s="154"/>
      <c r="B543" s="149"/>
      <c r="C543" s="245"/>
      <c r="D543" s="149"/>
      <c r="E543" s="149"/>
      <c r="F543" s="149"/>
      <c r="G543" s="149"/>
      <c r="H543" s="149"/>
      <c r="I543" s="149"/>
      <c r="J543" s="149"/>
      <c r="K543" s="149"/>
      <c r="L543" s="149"/>
      <c r="M543" s="149"/>
      <c r="N543" s="149"/>
      <c r="O543" s="149"/>
      <c r="P543" s="149"/>
      <c r="Q543" s="143"/>
      <c r="R543" s="143"/>
      <c r="S543" s="143"/>
      <c r="T543" s="143"/>
      <c r="U543" s="143"/>
      <c r="V543" s="143"/>
      <c r="W543" s="143"/>
      <c r="X543" s="143"/>
      <c r="Y543" s="143"/>
      <c r="Z543" s="143"/>
      <c r="AA543" s="143"/>
      <c r="AB543" s="143"/>
      <c r="AC543" s="143"/>
      <c r="AD543" s="143"/>
      <c r="AE543" s="143"/>
      <c r="AF543" s="143"/>
      <c r="AG543" s="143"/>
      <c r="AH543" s="143"/>
      <c r="AI543" s="143"/>
      <c r="AJ543" s="143"/>
    </row>
    <row r="544" spans="1:36" ht="16.5" customHeight="1" x14ac:dyDescent="0.3">
      <c r="A544" s="154"/>
      <c r="B544" s="149"/>
      <c r="C544" s="245"/>
      <c r="D544" s="149"/>
      <c r="E544" s="149"/>
      <c r="F544" s="149"/>
      <c r="G544" s="149"/>
      <c r="H544" s="149"/>
      <c r="I544" s="149"/>
      <c r="J544" s="149"/>
      <c r="K544" s="149"/>
      <c r="L544" s="149"/>
      <c r="M544" s="149"/>
      <c r="N544" s="149"/>
      <c r="O544" s="149"/>
      <c r="P544" s="149"/>
      <c r="Q544" s="143"/>
      <c r="R544" s="143"/>
      <c r="S544" s="143"/>
      <c r="T544" s="143"/>
      <c r="U544" s="143"/>
      <c r="V544" s="143"/>
      <c r="W544" s="143"/>
      <c r="X544" s="143"/>
      <c r="Y544" s="143"/>
      <c r="Z544" s="143"/>
      <c r="AA544" s="143"/>
      <c r="AB544" s="143"/>
      <c r="AC544" s="143"/>
      <c r="AD544" s="143"/>
      <c r="AE544" s="143"/>
      <c r="AF544" s="143"/>
      <c r="AG544" s="143"/>
      <c r="AH544" s="143"/>
      <c r="AI544" s="143"/>
      <c r="AJ544" s="143"/>
    </row>
    <row r="545" spans="1:36" ht="16.5" customHeight="1" x14ac:dyDescent="0.3">
      <c r="A545" s="154"/>
      <c r="B545" s="149"/>
      <c r="C545" s="245"/>
      <c r="D545" s="149"/>
      <c r="E545" s="149"/>
      <c r="F545" s="149"/>
      <c r="G545" s="149"/>
      <c r="H545" s="149"/>
      <c r="I545" s="149"/>
      <c r="J545" s="149"/>
      <c r="K545" s="149"/>
      <c r="L545" s="149"/>
      <c r="M545" s="149"/>
      <c r="N545" s="149"/>
      <c r="O545" s="149"/>
      <c r="P545" s="149"/>
      <c r="Q545" s="143"/>
      <c r="R545" s="143"/>
      <c r="S545" s="143"/>
      <c r="T545" s="143"/>
      <c r="U545" s="143"/>
      <c r="V545" s="143"/>
      <c r="W545" s="143"/>
      <c r="X545" s="143"/>
      <c r="Y545" s="143"/>
      <c r="Z545" s="143"/>
      <c r="AA545" s="143"/>
      <c r="AB545" s="143"/>
      <c r="AC545" s="143"/>
      <c r="AD545" s="143"/>
      <c r="AE545" s="143"/>
      <c r="AF545" s="143"/>
      <c r="AG545" s="143"/>
      <c r="AH545" s="143"/>
      <c r="AI545" s="143"/>
      <c r="AJ545" s="143"/>
    </row>
    <row r="546" spans="1:36" ht="16.5" customHeight="1" x14ac:dyDescent="0.3">
      <c r="A546" s="154"/>
      <c r="B546" s="149"/>
      <c r="C546" s="245"/>
      <c r="D546" s="149"/>
      <c r="E546" s="149"/>
      <c r="F546" s="149"/>
      <c r="G546" s="149"/>
      <c r="H546" s="149"/>
      <c r="I546" s="149"/>
      <c r="J546" s="149"/>
      <c r="K546" s="149"/>
      <c r="L546" s="149"/>
      <c r="M546" s="149"/>
      <c r="N546" s="149"/>
      <c r="O546" s="149"/>
      <c r="P546" s="149"/>
      <c r="Q546" s="143"/>
      <c r="R546" s="143"/>
      <c r="S546" s="143"/>
      <c r="T546" s="143"/>
      <c r="U546" s="143"/>
      <c r="V546" s="143"/>
      <c r="W546" s="143"/>
      <c r="X546" s="143"/>
      <c r="Y546" s="143"/>
      <c r="Z546" s="143"/>
      <c r="AA546" s="143"/>
      <c r="AB546" s="143"/>
      <c r="AC546" s="143"/>
      <c r="AD546" s="143"/>
      <c r="AE546" s="143"/>
      <c r="AF546" s="143"/>
      <c r="AG546" s="143"/>
      <c r="AH546" s="143"/>
      <c r="AI546" s="143"/>
      <c r="AJ546" s="143"/>
    </row>
    <row r="547" spans="1:36" ht="16.5" customHeight="1" x14ac:dyDescent="0.3">
      <c r="A547" s="154"/>
      <c r="B547" s="149"/>
      <c r="C547" s="245"/>
      <c r="D547" s="149"/>
      <c r="E547" s="149"/>
      <c r="F547" s="149"/>
      <c r="G547" s="149"/>
      <c r="H547" s="149"/>
      <c r="I547" s="149"/>
      <c r="J547" s="149"/>
      <c r="K547" s="149"/>
      <c r="L547" s="149"/>
      <c r="M547" s="149"/>
      <c r="N547" s="149"/>
      <c r="O547" s="149"/>
      <c r="P547" s="149"/>
      <c r="Q547" s="143"/>
      <c r="R547" s="143"/>
      <c r="S547" s="143"/>
      <c r="T547" s="143"/>
      <c r="U547" s="143"/>
      <c r="V547" s="143"/>
      <c r="W547" s="143"/>
      <c r="X547" s="143"/>
      <c r="Y547" s="143"/>
      <c r="Z547" s="143"/>
      <c r="AA547" s="143"/>
      <c r="AB547" s="143"/>
      <c r="AC547" s="143"/>
      <c r="AD547" s="143"/>
      <c r="AE547" s="143"/>
      <c r="AF547" s="143"/>
      <c r="AG547" s="143"/>
      <c r="AH547" s="143"/>
      <c r="AI547" s="143"/>
      <c r="AJ547" s="143"/>
    </row>
    <row r="548" spans="1:36" ht="16.5" customHeight="1" x14ac:dyDescent="0.3">
      <c r="A548" s="154"/>
      <c r="B548" s="149"/>
      <c r="C548" s="245"/>
      <c r="D548" s="149"/>
      <c r="E548" s="149"/>
      <c r="F548" s="149"/>
      <c r="G548" s="149"/>
      <c r="H548" s="149"/>
      <c r="I548" s="149"/>
      <c r="J548" s="149"/>
      <c r="K548" s="149"/>
      <c r="L548" s="149"/>
      <c r="M548" s="149"/>
      <c r="N548" s="149"/>
      <c r="O548" s="149"/>
      <c r="P548" s="149"/>
      <c r="Q548" s="143"/>
      <c r="R548" s="143"/>
      <c r="S548" s="143"/>
      <c r="T548" s="143"/>
      <c r="U548" s="143"/>
      <c r="V548" s="143"/>
      <c r="W548" s="143"/>
      <c r="X548" s="143"/>
      <c r="Y548" s="143"/>
      <c r="Z548" s="143"/>
      <c r="AA548" s="143"/>
      <c r="AB548" s="143"/>
      <c r="AC548" s="143"/>
      <c r="AD548" s="143"/>
      <c r="AE548" s="143"/>
      <c r="AF548" s="143"/>
      <c r="AG548" s="143"/>
      <c r="AH548" s="143"/>
      <c r="AI548" s="143"/>
      <c r="AJ548" s="143"/>
    </row>
    <row r="549" spans="1:36" ht="16.5" customHeight="1" x14ac:dyDescent="0.3">
      <c r="A549" s="154"/>
      <c r="B549" s="149"/>
      <c r="C549" s="245"/>
      <c r="D549" s="149"/>
      <c r="E549" s="149"/>
      <c r="F549" s="149"/>
      <c r="G549" s="149"/>
      <c r="H549" s="149"/>
      <c r="I549" s="149"/>
      <c r="J549" s="149"/>
      <c r="K549" s="149"/>
      <c r="L549" s="149"/>
      <c r="M549" s="149"/>
      <c r="N549" s="149"/>
      <c r="O549" s="149"/>
      <c r="P549" s="149"/>
      <c r="Q549" s="143"/>
      <c r="R549" s="143"/>
      <c r="S549" s="143"/>
      <c r="T549" s="143"/>
      <c r="U549" s="143"/>
      <c r="V549" s="143"/>
      <c r="W549" s="143"/>
      <c r="X549" s="143"/>
      <c r="Y549" s="143"/>
      <c r="Z549" s="143"/>
      <c r="AA549" s="143"/>
      <c r="AB549" s="143"/>
      <c r="AC549" s="143"/>
      <c r="AD549" s="143"/>
      <c r="AE549" s="143"/>
      <c r="AF549" s="143"/>
      <c r="AG549" s="143"/>
      <c r="AH549" s="143"/>
      <c r="AI549" s="143"/>
      <c r="AJ549" s="143"/>
    </row>
    <row r="550" spans="1:36" ht="16.5" customHeight="1" x14ac:dyDescent="0.3">
      <c r="A550" s="154"/>
      <c r="B550" s="149"/>
      <c r="C550" s="245"/>
      <c r="D550" s="149"/>
      <c r="E550" s="149"/>
      <c r="F550" s="149"/>
      <c r="G550" s="149"/>
      <c r="H550" s="149"/>
      <c r="I550" s="149"/>
      <c r="J550" s="149"/>
      <c r="K550" s="149"/>
      <c r="L550" s="149"/>
      <c r="M550" s="149"/>
      <c r="N550" s="149"/>
      <c r="O550" s="149"/>
      <c r="P550" s="149"/>
      <c r="Q550" s="143"/>
      <c r="R550" s="143"/>
      <c r="S550" s="143"/>
      <c r="T550" s="143"/>
      <c r="U550" s="143"/>
      <c r="V550" s="143"/>
      <c r="W550" s="143"/>
      <c r="X550" s="143"/>
      <c r="Y550" s="143"/>
      <c r="Z550" s="143"/>
      <c r="AA550" s="143"/>
      <c r="AB550" s="143"/>
      <c r="AC550" s="143"/>
      <c r="AD550" s="143"/>
      <c r="AE550" s="143"/>
      <c r="AF550" s="143"/>
      <c r="AG550" s="143"/>
      <c r="AH550" s="143"/>
      <c r="AI550" s="143"/>
      <c r="AJ550" s="143"/>
    </row>
    <row r="551" spans="1:36" ht="16.5" customHeight="1" x14ac:dyDescent="0.3">
      <c r="A551" s="154"/>
      <c r="B551" s="149"/>
      <c r="C551" s="245"/>
      <c r="D551" s="149"/>
      <c r="E551" s="149"/>
      <c r="F551" s="149"/>
      <c r="G551" s="149"/>
      <c r="H551" s="149"/>
      <c r="I551" s="149"/>
      <c r="J551" s="149"/>
      <c r="K551" s="149"/>
      <c r="L551" s="149"/>
      <c r="M551" s="149"/>
      <c r="N551" s="149"/>
      <c r="O551" s="149"/>
      <c r="P551" s="149"/>
      <c r="Q551" s="143"/>
      <c r="R551" s="143"/>
      <c r="S551" s="143"/>
      <c r="T551" s="143"/>
      <c r="U551" s="143"/>
      <c r="V551" s="143"/>
      <c r="W551" s="143"/>
      <c r="X551" s="143"/>
      <c r="Y551" s="143"/>
      <c r="Z551" s="143"/>
      <c r="AA551" s="143"/>
      <c r="AB551" s="143"/>
      <c r="AC551" s="143"/>
      <c r="AD551" s="143"/>
      <c r="AE551" s="143"/>
      <c r="AF551" s="143"/>
      <c r="AG551" s="143"/>
      <c r="AH551" s="143"/>
      <c r="AI551" s="143"/>
      <c r="AJ551" s="143"/>
    </row>
    <row r="552" spans="1:36" ht="16.5" customHeight="1" x14ac:dyDescent="0.3">
      <c r="A552" s="154"/>
      <c r="B552" s="149"/>
      <c r="C552" s="245"/>
      <c r="D552" s="149"/>
      <c r="E552" s="149"/>
      <c r="F552" s="149"/>
      <c r="G552" s="149"/>
      <c r="H552" s="149"/>
      <c r="I552" s="149"/>
      <c r="J552" s="149"/>
      <c r="K552" s="149"/>
      <c r="L552" s="149"/>
      <c r="M552" s="149"/>
      <c r="N552" s="149"/>
      <c r="O552" s="149"/>
      <c r="P552" s="149"/>
      <c r="Q552" s="143"/>
      <c r="R552" s="143"/>
      <c r="S552" s="143"/>
      <c r="T552" s="143"/>
      <c r="U552" s="143"/>
      <c r="V552" s="143"/>
      <c r="W552" s="143"/>
      <c r="X552" s="143"/>
      <c r="Y552" s="143"/>
      <c r="Z552" s="143"/>
      <c r="AA552" s="143"/>
      <c r="AB552" s="143"/>
      <c r="AC552" s="143"/>
      <c r="AD552" s="143"/>
      <c r="AE552" s="143"/>
      <c r="AF552" s="143"/>
      <c r="AG552" s="143"/>
      <c r="AH552" s="143"/>
      <c r="AI552" s="143"/>
      <c r="AJ552" s="143"/>
    </row>
    <row r="553" spans="1:36" ht="16.5" customHeight="1" x14ac:dyDescent="0.3">
      <c r="A553" s="154"/>
      <c r="B553" s="149"/>
      <c r="C553" s="245"/>
      <c r="D553" s="149"/>
      <c r="E553" s="149"/>
      <c r="F553" s="149"/>
      <c r="G553" s="149"/>
      <c r="H553" s="149"/>
      <c r="I553" s="149"/>
      <c r="J553" s="149"/>
      <c r="K553" s="149"/>
      <c r="L553" s="149"/>
      <c r="M553" s="149"/>
      <c r="N553" s="149"/>
      <c r="O553" s="149"/>
      <c r="P553" s="149"/>
      <c r="Q553" s="143"/>
      <c r="R553" s="143"/>
      <c r="S553" s="143"/>
      <c r="T553" s="143"/>
      <c r="U553" s="143"/>
      <c r="V553" s="143"/>
      <c r="W553" s="143"/>
      <c r="X553" s="143"/>
      <c r="Y553" s="143"/>
      <c r="Z553" s="143"/>
      <c r="AA553" s="143"/>
      <c r="AB553" s="143"/>
      <c r="AC553" s="143"/>
      <c r="AD553" s="143"/>
      <c r="AE553" s="143"/>
      <c r="AF553" s="143"/>
      <c r="AG553" s="143"/>
      <c r="AH553" s="143"/>
      <c r="AI553" s="143"/>
      <c r="AJ553" s="143"/>
    </row>
    <row r="554" spans="1:36" ht="16.5" customHeight="1" x14ac:dyDescent="0.3">
      <c r="A554" s="154"/>
      <c r="B554" s="149"/>
      <c r="C554" s="245"/>
      <c r="D554" s="149"/>
      <c r="E554" s="149"/>
      <c r="F554" s="149"/>
      <c r="G554" s="149"/>
      <c r="H554" s="149"/>
      <c r="I554" s="149"/>
      <c r="J554" s="149"/>
      <c r="K554" s="149"/>
      <c r="L554" s="149"/>
      <c r="M554" s="149"/>
      <c r="N554" s="149"/>
      <c r="O554" s="149"/>
      <c r="P554" s="149"/>
      <c r="Q554" s="143"/>
      <c r="R554" s="143"/>
      <c r="S554" s="143"/>
      <c r="T554" s="143"/>
      <c r="U554" s="143"/>
      <c r="V554" s="143"/>
      <c r="W554" s="143"/>
      <c r="X554" s="143"/>
      <c r="Y554" s="143"/>
      <c r="Z554" s="143"/>
      <c r="AA554" s="143"/>
      <c r="AB554" s="143"/>
      <c r="AC554" s="143"/>
      <c r="AD554" s="143"/>
      <c r="AE554" s="143"/>
      <c r="AF554" s="143"/>
      <c r="AG554" s="143"/>
      <c r="AH554" s="143"/>
      <c r="AI554" s="143"/>
      <c r="AJ554" s="143"/>
    </row>
    <row r="555" spans="1:36" ht="16.5" customHeight="1" x14ac:dyDescent="0.3">
      <c r="A555" s="154"/>
      <c r="B555" s="149"/>
      <c r="C555" s="245"/>
      <c r="D555" s="149"/>
      <c r="E555" s="149"/>
      <c r="F555" s="149"/>
      <c r="G555" s="149"/>
      <c r="H555" s="149"/>
      <c r="I555" s="149"/>
      <c r="J555" s="149"/>
      <c r="K555" s="149"/>
      <c r="L555" s="149"/>
      <c r="M555" s="149"/>
      <c r="N555" s="149"/>
      <c r="O555" s="149"/>
      <c r="P555" s="149"/>
      <c r="Q555" s="143"/>
      <c r="R555" s="143"/>
      <c r="S555" s="143"/>
      <c r="T555" s="143"/>
      <c r="U555" s="143"/>
      <c r="V555" s="143"/>
      <c r="W555" s="143"/>
      <c r="X555" s="143"/>
      <c r="Y555" s="143"/>
      <c r="Z555" s="143"/>
      <c r="AA555" s="143"/>
      <c r="AB555" s="143"/>
      <c r="AC555" s="143"/>
      <c r="AD555" s="143"/>
      <c r="AE555" s="143"/>
      <c r="AF555" s="143"/>
      <c r="AG555" s="143"/>
      <c r="AH555" s="143"/>
      <c r="AI555" s="143"/>
      <c r="AJ555" s="143"/>
    </row>
    <row r="556" spans="1:36" ht="16.5" customHeight="1" x14ac:dyDescent="0.3">
      <c r="A556" s="154"/>
      <c r="B556" s="149"/>
      <c r="C556" s="245"/>
      <c r="D556" s="149"/>
      <c r="E556" s="149"/>
      <c r="F556" s="149"/>
      <c r="G556" s="149"/>
      <c r="H556" s="149"/>
      <c r="I556" s="149"/>
      <c r="J556" s="149"/>
      <c r="K556" s="149"/>
      <c r="L556" s="149"/>
      <c r="M556" s="149"/>
      <c r="N556" s="149"/>
      <c r="O556" s="149"/>
      <c r="P556" s="149"/>
      <c r="Q556" s="143"/>
      <c r="R556" s="143"/>
      <c r="S556" s="143"/>
      <c r="T556" s="143"/>
      <c r="U556" s="143"/>
      <c r="V556" s="143"/>
      <c r="W556" s="143"/>
      <c r="X556" s="143"/>
      <c r="Y556" s="143"/>
      <c r="Z556" s="143"/>
      <c r="AA556" s="143"/>
      <c r="AB556" s="143"/>
      <c r="AC556" s="143"/>
      <c r="AD556" s="143"/>
      <c r="AE556" s="143"/>
      <c r="AF556" s="143"/>
      <c r="AG556" s="143"/>
      <c r="AH556" s="143"/>
      <c r="AI556" s="143"/>
      <c r="AJ556" s="143"/>
    </row>
    <row r="557" spans="1:36" ht="16.5" customHeight="1" x14ac:dyDescent="0.3">
      <c r="A557" s="154"/>
      <c r="B557" s="149"/>
      <c r="C557" s="245"/>
      <c r="D557" s="149"/>
      <c r="E557" s="149"/>
      <c r="F557" s="149"/>
      <c r="G557" s="149"/>
      <c r="H557" s="149"/>
      <c r="I557" s="149"/>
      <c r="J557" s="149"/>
      <c r="K557" s="149"/>
      <c r="L557" s="149"/>
      <c r="M557" s="149"/>
      <c r="N557" s="149"/>
      <c r="O557" s="149"/>
      <c r="P557" s="149"/>
      <c r="Q557" s="143"/>
      <c r="R557" s="143"/>
      <c r="S557" s="143"/>
      <c r="T557" s="143"/>
      <c r="U557" s="143"/>
      <c r="V557" s="143"/>
      <c r="W557" s="143"/>
      <c r="X557" s="143"/>
      <c r="Y557" s="143"/>
      <c r="Z557" s="143"/>
      <c r="AA557" s="143"/>
      <c r="AB557" s="143"/>
      <c r="AC557" s="143"/>
      <c r="AD557" s="143"/>
      <c r="AE557" s="143"/>
      <c r="AF557" s="143"/>
      <c r="AG557" s="143"/>
      <c r="AH557" s="143"/>
      <c r="AI557" s="143"/>
      <c r="AJ557" s="143"/>
    </row>
    <row r="558" spans="1:36" ht="16.5" customHeight="1" x14ac:dyDescent="0.3">
      <c r="A558" s="154"/>
      <c r="B558" s="149"/>
      <c r="C558" s="245"/>
      <c r="D558" s="149"/>
      <c r="E558" s="149"/>
      <c r="F558" s="149"/>
      <c r="G558" s="149"/>
      <c r="H558" s="149"/>
      <c r="I558" s="149"/>
      <c r="J558" s="149"/>
      <c r="K558" s="149"/>
      <c r="L558" s="149"/>
      <c r="M558" s="149"/>
      <c r="N558" s="149"/>
      <c r="O558" s="149"/>
      <c r="P558" s="149"/>
      <c r="Q558" s="143"/>
      <c r="R558" s="143"/>
      <c r="S558" s="143"/>
      <c r="T558" s="143"/>
      <c r="U558" s="143"/>
      <c r="V558" s="143"/>
      <c r="W558" s="143"/>
      <c r="X558" s="143"/>
      <c r="Y558" s="143"/>
      <c r="Z558" s="143"/>
      <c r="AA558" s="143"/>
      <c r="AB558" s="143"/>
      <c r="AC558" s="143"/>
      <c r="AD558" s="143"/>
      <c r="AE558" s="143"/>
      <c r="AF558" s="143"/>
      <c r="AG558" s="143"/>
      <c r="AH558" s="143"/>
      <c r="AI558" s="143"/>
      <c r="AJ558" s="143"/>
    </row>
    <row r="559" spans="1:36" ht="16.5" customHeight="1" x14ac:dyDescent="0.3">
      <c r="A559" s="154"/>
      <c r="B559" s="149"/>
      <c r="C559" s="245"/>
      <c r="D559" s="149"/>
      <c r="E559" s="149"/>
      <c r="F559" s="149"/>
      <c r="G559" s="149"/>
      <c r="H559" s="149"/>
      <c r="I559" s="149"/>
      <c r="J559" s="149"/>
      <c r="K559" s="149"/>
      <c r="L559" s="149"/>
      <c r="M559" s="149"/>
      <c r="N559" s="149"/>
      <c r="O559" s="149"/>
      <c r="P559" s="149"/>
      <c r="Q559" s="143"/>
      <c r="R559" s="143"/>
      <c r="S559" s="143"/>
      <c r="T559" s="143"/>
      <c r="U559" s="143"/>
      <c r="V559" s="143"/>
      <c r="W559" s="143"/>
      <c r="X559" s="143"/>
      <c r="Y559" s="143"/>
      <c r="Z559" s="143"/>
      <c r="AA559" s="143"/>
      <c r="AB559" s="143"/>
      <c r="AC559" s="143"/>
      <c r="AD559" s="143"/>
      <c r="AE559" s="143"/>
      <c r="AF559" s="143"/>
      <c r="AG559" s="143"/>
      <c r="AH559" s="143"/>
      <c r="AI559" s="143"/>
      <c r="AJ559" s="143"/>
    </row>
    <row r="560" spans="1:36" ht="16.5" customHeight="1" x14ac:dyDescent="0.3">
      <c r="A560" s="154"/>
      <c r="B560" s="149"/>
      <c r="C560" s="245"/>
      <c r="D560" s="149"/>
      <c r="E560" s="149"/>
      <c r="F560" s="149"/>
      <c r="G560" s="149"/>
      <c r="H560" s="149"/>
      <c r="I560" s="149"/>
      <c r="J560" s="149"/>
      <c r="K560" s="149"/>
      <c r="L560" s="149"/>
      <c r="M560" s="149"/>
      <c r="N560" s="149"/>
      <c r="O560" s="149"/>
      <c r="P560" s="149"/>
      <c r="Q560" s="143"/>
      <c r="R560" s="143"/>
      <c r="S560" s="143"/>
      <c r="T560" s="143"/>
      <c r="U560" s="143"/>
      <c r="V560" s="143"/>
      <c r="W560" s="143"/>
      <c r="X560" s="143"/>
      <c r="Y560" s="143"/>
      <c r="Z560" s="143"/>
      <c r="AA560" s="143"/>
      <c r="AB560" s="143"/>
      <c r="AC560" s="143"/>
      <c r="AD560" s="143"/>
      <c r="AE560" s="143"/>
      <c r="AF560" s="143"/>
      <c r="AG560" s="143"/>
      <c r="AH560" s="143"/>
      <c r="AI560" s="143"/>
      <c r="AJ560" s="143"/>
    </row>
    <row r="561" spans="1:36" ht="16.5" customHeight="1" x14ac:dyDescent="0.3">
      <c r="A561" s="154"/>
      <c r="B561" s="149"/>
      <c r="C561" s="245"/>
      <c r="D561" s="149"/>
      <c r="E561" s="149"/>
      <c r="F561" s="149"/>
      <c r="G561" s="149"/>
      <c r="H561" s="149"/>
      <c r="I561" s="149"/>
      <c r="J561" s="149"/>
      <c r="K561" s="149"/>
      <c r="L561" s="149"/>
      <c r="M561" s="149"/>
      <c r="N561" s="149"/>
      <c r="O561" s="149"/>
      <c r="P561" s="149"/>
      <c r="Q561" s="143"/>
      <c r="R561" s="143"/>
      <c r="S561" s="143"/>
      <c r="T561" s="143"/>
      <c r="U561" s="143"/>
      <c r="V561" s="143"/>
      <c r="W561" s="143"/>
      <c r="X561" s="143"/>
      <c r="Y561" s="143"/>
      <c r="Z561" s="143"/>
      <c r="AA561" s="143"/>
      <c r="AB561" s="143"/>
      <c r="AC561" s="143"/>
      <c r="AD561" s="143"/>
      <c r="AE561" s="143"/>
      <c r="AF561" s="143"/>
      <c r="AG561" s="143"/>
      <c r="AH561" s="143"/>
      <c r="AI561" s="143"/>
      <c r="AJ561" s="143"/>
    </row>
    <row r="562" spans="1:36" ht="16.5" customHeight="1" x14ac:dyDescent="0.3">
      <c r="A562" s="154"/>
      <c r="B562" s="149"/>
      <c r="C562" s="245"/>
      <c r="D562" s="149"/>
      <c r="E562" s="149"/>
      <c r="F562" s="149"/>
      <c r="G562" s="149"/>
      <c r="H562" s="149"/>
      <c r="I562" s="149"/>
      <c r="J562" s="149"/>
      <c r="K562" s="149"/>
      <c r="L562" s="149"/>
      <c r="M562" s="149"/>
      <c r="N562" s="149"/>
      <c r="O562" s="149"/>
      <c r="P562" s="149"/>
      <c r="Q562" s="143"/>
      <c r="R562" s="143"/>
      <c r="S562" s="143"/>
      <c r="T562" s="143"/>
      <c r="U562" s="143"/>
      <c r="V562" s="143"/>
      <c r="W562" s="143"/>
      <c r="X562" s="143"/>
      <c r="Y562" s="143"/>
      <c r="Z562" s="143"/>
      <c r="AA562" s="143"/>
      <c r="AB562" s="143"/>
      <c r="AC562" s="143"/>
      <c r="AD562" s="143"/>
      <c r="AE562" s="143"/>
      <c r="AF562" s="143"/>
      <c r="AG562" s="143"/>
      <c r="AH562" s="143"/>
      <c r="AI562" s="143"/>
      <c r="AJ562" s="143"/>
    </row>
    <row r="563" spans="1:36" ht="16.5" customHeight="1" x14ac:dyDescent="0.3">
      <c r="A563" s="154"/>
      <c r="B563" s="149"/>
      <c r="C563" s="245"/>
      <c r="D563" s="149"/>
      <c r="E563" s="149"/>
      <c r="F563" s="149"/>
      <c r="G563" s="149"/>
      <c r="H563" s="149"/>
      <c r="I563" s="149"/>
      <c r="J563" s="149"/>
      <c r="K563" s="149"/>
      <c r="L563" s="149"/>
      <c r="M563" s="149"/>
      <c r="N563" s="149"/>
      <c r="O563" s="149"/>
      <c r="P563" s="149"/>
      <c r="Q563" s="143"/>
      <c r="R563" s="143"/>
      <c r="S563" s="143"/>
      <c r="T563" s="143"/>
      <c r="U563" s="143"/>
      <c r="V563" s="143"/>
      <c r="W563" s="143"/>
      <c r="X563" s="143"/>
      <c r="Y563" s="143"/>
      <c r="Z563" s="143"/>
      <c r="AA563" s="143"/>
      <c r="AB563" s="143"/>
      <c r="AC563" s="143"/>
      <c r="AD563" s="143"/>
      <c r="AE563" s="143"/>
      <c r="AF563" s="143"/>
      <c r="AG563" s="143"/>
      <c r="AH563" s="143"/>
      <c r="AI563" s="143"/>
      <c r="AJ563" s="143"/>
    </row>
    <row r="564" spans="1:36" ht="16.5" customHeight="1" x14ac:dyDescent="0.3">
      <c r="A564" s="154"/>
      <c r="B564" s="149"/>
      <c r="C564" s="245"/>
      <c r="D564" s="149"/>
      <c r="E564" s="149"/>
      <c r="F564" s="149"/>
      <c r="G564" s="149"/>
      <c r="H564" s="149"/>
      <c r="I564" s="149"/>
      <c r="J564" s="149"/>
      <c r="K564" s="149"/>
      <c r="L564" s="149"/>
      <c r="M564" s="149"/>
      <c r="N564" s="149"/>
      <c r="O564" s="149"/>
      <c r="P564" s="149"/>
      <c r="Q564" s="143"/>
      <c r="R564" s="143"/>
      <c r="S564" s="143"/>
      <c r="T564" s="143"/>
      <c r="U564" s="143"/>
      <c r="V564" s="143"/>
      <c r="W564" s="143"/>
      <c r="X564" s="143"/>
      <c r="Y564" s="143"/>
      <c r="Z564" s="143"/>
      <c r="AA564" s="143"/>
      <c r="AB564" s="143"/>
      <c r="AC564" s="143"/>
      <c r="AD564" s="143"/>
      <c r="AE564" s="143"/>
      <c r="AF564" s="143"/>
      <c r="AG564" s="143"/>
      <c r="AH564" s="143"/>
      <c r="AI564" s="143"/>
      <c r="AJ564" s="143"/>
    </row>
    <row r="565" spans="1:36" ht="16.5" customHeight="1" x14ac:dyDescent="0.3">
      <c r="A565" s="154"/>
      <c r="B565" s="149"/>
      <c r="C565" s="245"/>
      <c r="D565" s="149"/>
      <c r="E565" s="149"/>
      <c r="F565" s="149"/>
      <c r="G565" s="149"/>
      <c r="H565" s="149"/>
      <c r="I565" s="149"/>
      <c r="J565" s="149"/>
      <c r="K565" s="149"/>
      <c r="L565" s="149"/>
      <c r="M565" s="149"/>
      <c r="N565" s="149"/>
      <c r="O565" s="149"/>
      <c r="P565" s="149"/>
      <c r="Q565" s="143"/>
      <c r="R565" s="143"/>
      <c r="S565" s="143"/>
      <c r="T565" s="143"/>
      <c r="U565" s="143"/>
      <c r="V565" s="143"/>
      <c r="W565" s="143"/>
      <c r="X565" s="143"/>
      <c r="Y565" s="143"/>
      <c r="Z565" s="143"/>
      <c r="AA565" s="143"/>
      <c r="AB565" s="143"/>
      <c r="AC565" s="143"/>
      <c r="AD565" s="143"/>
      <c r="AE565" s="143"/>
      <c r="AF565" s="143"/>
      <c r="AG565" s="143"/>
      <c r="AH565" s="143"/>
      <c r="AI565" s="143"/>
      <c r="AJ565" s="143"/>
    </row>
    <row r="566" spans="1:36" ht="16.5" customHeight="1" x14ac:dyDescent="0.3">
      <c r="A566" s="154"/>
      <c r="B566" s="149"/>
      <c r="C566" s="245"/>
      <c r="D566" s="149"/>
      <c r="E566" s="149"/>
      <c r="F566" s="149"/>
      <c r="G566" s="149"/>
      <c r="H566" s="149"/>
      <c r="I566" s="149"/>
      <c r="J566" s="149"/>
      <c r="K566" s="149"/>
      <c r="L566" s="149"/>
      <c r="M566" s="149"/>
      <c r="N566" s="149"/>
      <c r="O566" s="149"/>
      <c r="P566" s="149"/>
      <c r="Q566" s="143"/>
      <c r="R566" s="143"/>
      <c r="S566" s="143"/>
      <c r="T566" s="143"/>
      <c r="U566" s="143"/>
      <c r="V566" s="143"/>
      <c r="W566" s="143"/>
      <c r="X566" s="143"/>
      <c r="Y566" s="143"/>
      <c r="Z566" s="143"/>
      <c r="AA566" s="143"/>
      <c r="AB566" s="143"/>
      <c r="AC566" s="143"/>
      <c r="AD566" s="143"/>
      <c r="AE566" s="143"/>
      <c r="AF566" s="143"/>
      <c r="AG566" s="143"/>
      <c r="AH566" s="143"/>
      <c r="AI566" s="143"/>
      <c r="AJ566" s="143"/>
    </row>
    <row r="567" spans="1:36" ht="16.5" customHeight="1" x14ac:dyDescent="0.3">
      <c r="A567" s="154"/>
      <c r="B567" s="149"/>
      <c r="C567" s="245"/>
      <c r="D567" s="149"/>
      <c r="E567" s="149"/>
      <c r="F567" s="149"/>
      <c r="G567" s="149"/>
      <c r="H567" s="149"/>
      <c r="I567" s="149"/>
      <c r="J567" s="149"/>
      <c r="K567" s="149"/>
      <c r="L567" s="149"/>
      <c r="M567" s="149"/>
      <c r="N567" s="149"/>
      <c r="O567" s="149"/>
      <c r="P567" s="149"/>
      <c r="Q567" s="143"/>
      <c r="R567" s="143"/>
      <c r="S567" s="143"/>
      <c r="T567" s="143"/>
      <c r="U567" s="143"/>
      <c r="V567" s="143"/>
      <c r="W567" s="143"/>
      <c r="X567" s="143"/>
      <c r="Y567" s="143"/>
      <c r="Z567" s="143"/>
      <c r="AA567" s="143"/>
      <c r="AB567" s="143"/>
      <c r="AC567" s="143"/>
      <c r="AD567" s="143"/>
      <c r="AE567" s="143"/>
      <c r="AF567" s="143"/>
      <c r="AG567" s="143"/>
      <c r="AH567" s="143"/>
      <c r="AI567" s="143"/>
      <c r="AJ567" s="143"/>
    </row>
    <row r="568" spans="1:36" ht="16.5" customHeight="1" x14ac:dyDescent="0.3">
      <c r="A568" s="154"/>
      <c r="B568" s="149"/>
      <c r="C568" s="245"/>
      <c r="D568" s="149"/>
      <c r="E568" s="149"/>
      <c r="F568" s="149"/>
      <c r="G568" s="149"/>
      <c r="H568" s="149"/>
      <c r="I568" s="149"/>
      <c r="J568" s="149"/>
      <c r="K568" s="149"/>
      <c r="L568" s="149"/>
      <c r="M568" s="149"/>
      <c r="N568" s="149"/>
      <c r="O568" s="149"/>
      <c r="P568" s="149"/>
      <c r="Q568" s="143"/>
      <c r="R568" s="143"/>
      <c r="S568" s="143"/>
      <c r="T568" s="143"/>
      <c r="U568" s="143"/>
      <c r="V568" s="143"/>
      <c r="W568" s="143"/>
      <c r="X568" s="143"/>
      <c r="Y568" s="143"/>
      <c r="Z568" s="143"/>
      <c r="AA568" s="143"/>
      <c r="AB568" s="143"/>
      <c r="AC568" s="143"/>
      <c r="AD568" s="143"/>
      <c r="AE568" s="143"/>
      <c r="AF568" s="143"/>
      <c r="AG568" s="143"/>
      <c r="AH568" s="143"/>
      <c r="AI568" s="143"/>
      <c r="AJ568" s="143"/>
    </row>
    <row r="569" spans="1:36" ht="16.5" customHeight="1" x14ac:dyDescent="0.3">
      <c r="A569" s="154"/>
      <c r="B569" s="149"/>
      <c r="C569" s="245"/>
      <c r="D569" s="149"/>
      <c r="E569" s="149"/>
      <c r="F569" s="149"/>
      <c r="G569" s="149"/>
      <c r="H569" s="149"/>
      <c r="I569" s="149"/>
      <c r="J569" s="149"/>
      <c r="K569" s="149"/>
      <c r="L569" s="149"/>
      <c r="M569" s="149"/>
      <c r="N569" s="149"/>
      <c r="O569" s="149"/>
      <c r="P569" s="149"/>
      <c r="Q569" s="143"/>
      <c r="R569" s="143"/>
      <c r="S569" s="143"/>
      <c r="T569" s="143"/>
      <c r="U569" s="143"/>
      <c r="V569" s="143"/>
      <c r="W569" s="143"/>
      <c r="X569" s="143"/>
      <c r="Y569" s="143"/>
      <c r="Z569" s="143"/>
      <c r="AA569" s="143"/>
      <c r="AB569" s="143"/>
      <c r="AC569" s="143"/>
      <c r="AD569" s="143"/>
      <c r="AE569" s="143"/>
      <c r="AF569" s="143"/>
      <c r="AG569" s="143"/>
      <c r="AH569" s="143"/>
      <c r="AI569" s="143"/>
      <c r="AJ569" s="143"/>
    </row>
    <row r="570" spans="1:36" ht="16.5" customHeight="1" x14ac:dyDescent="0.3">
      <c r="A570" s="154"/>
      <c r="B570" s="149"/>
      <c r="C570" s="245"/>
      <c r="D570" s="149"/>
      <c r="E570" s="149"/>
      <c r="F570" s="149"/>
      <c r="G570" s="149"/>
      <c r="H570" s="149"/>
      <c r="I570" s="149"/>
      <c r="J570" s="149"/>
      <c r="K570" s="149"/>
      <c r="L570" s="149"/>
      <c r="M570" s="149"/>
      <c r="N570" s="149"/>
      <c r="O570" s="149"/>
      <c r="P570" s="149"/>
      <c r="Q570" s="143"/>
      <c r="R570" s="143"/>
      <c r="S570" s="143"/>
      <c r="T570" s="143"/>
      <c r="U570" s="143"/>
      <c r="V570" s="143"/>
      <c r="W570" s="143"/>
      <c r="X570" s="143"/>
      <c r="Y570" s="143"/>
      <c r="Z570" s="143"/>
      <c r="AA570" s="143"/>
      <c r="AB570" s="143"/>
      <c r="AC570" s="143"/>
      <c r="AD570" s="143"/>
      <c r="AE570" s="143"/>
      <c r="AF570" s="143"/>
      <c r="AG570" s="143"/>
      <c r="AH570" s="143"/>
      <c r="AI570" s="143"/>
      <c r="AJ570" s="143"/>
    </row>
    <row r="571" spans="1:36" ht="16.5" customHeight="1" x14ac:dyDescent="0.3">
      <c r="A571" s="154"/>
      <c r="B571" s="149"/>
      <c r="C571" s="245"/>
      <c r="D571" s="149"/>
      <c r="E571" s="149"/>
      <c r="F571" s="149"/>
      <c r="G571" s="149"/>
      <c r="H571" s="149"/>
      <c r="I571" s="149"/>
      <c r="J571" s="149"/>
      <c r="K571" s="149"/>
      <c r="L571" s="149"/>
      <c r="M571" s="149"/>
      <c r="N571" s="149"/>
      <c r="O571" s="149"/>
      <c r="P571" s="149"/>
      <c r="Q571" s="143"/>
      <c r="R571" s="143"/>
      <c r="S571" s="143"/>
      <c r="T571" s="143"/>
      <c r="U571" s="143"/>
      <c r="V571" s="143"/>
      <c r="W571" s="143"/>
      <c r="X571" s="143"/>
      <c r="Y571" s="143"/>
      <c r="Z571" s="143"/>
      <c r="AA571" s="143"/>
      <c r="AB571" s="143"/>
      <c r="AC571" s="143"/>
      <c r="AD571" s="143"/>
      <c r="AE571" s="143"/>
      <c r="AF571" s="143"/>
      <c r="AG571" s="143"/>
      <c r="AH571" s="143"/>
      <c r="AI571" s="143"/>
      <c r="AJ571" s="143"/>
    </row>
    <row r="572" spans="1:36" ht="16.5" customHeight="1" x14ac:dyDescent="0.3">
      <c r="A572" s="154"/>
      <c r="B572" s="149"/>
      <c r="C572" s="245"/>
      <c r="D572" s="149"/>
      <c r="E572" s="149"/>
      <c r="F572" s="149"/>
      <c r="G572" s="149"/>
      <c r="H572" s="149"/>
      <c r="I572" s="149"/>
      <c r="J572" s="149"/>
      <c r="K572" s="149"/>
      <c r="L572" s="149"/>
      <c r="M572" s="149"/>
      <c r="N572" s="149"/>
      <c r="O572" s="149"/>
      <c r="P572" s="149"/>
      <c r="Q572" s="143"/>
      <c r="R572" s="143"/>
      <c r="S572" s="143"/>
      <c r="T572" s="143"/>
      <c r="U572" s="143"/>
      <c r="V572" s="143"/>
      <c r="W572" s="143"/>
      <c r="X572" s="143"/>
      <c r="Y572" s="143"/>
      <c r="Z572" s="143"/>
      <c r="AA572" s="143"/>
      <c r="AB572" s="143"/>
      <c r="AC572" s="143"/>
      <c r="AD572" s="143"/>
      <c r="AE572" s="143"/>
      <c r="AF572" s="143"/>
      <c r="AG572" s="143"/>
      <c r="AH572" s="143"/>
      <c r="AI572" s="143"/>
      <c r="AJ572" s="143"/>
    </row>
    <row r="573" spans="1:36" ht="16.5" customHeight="1" x14ac:dyDescent="0.3">
      <c r="A573" s="154"/>
      <c r="B573" s="149"/>
      <c r="C573" s="245"/>
      <c r="D573" s="149"/>
      <c r="E573" s="149"/>
      <c r="F573" s="149"/>
      <c r="G573" s="149"/>
      <c r="H573" s="149"/>
      <c r="I573" s="149"/>
      <c r="J573" s="149"/>
      <c r="K573" s="149"/>
      <c r="L573" s="149"/>
      <c r="M573" s="149"/>
      <c r="N573" s="149"/>
      <c r="O573" s="149"/>
      <c r="P573" s="149"/>
      <c r="Q573" s="143"/>
      <c r="R573" s="143"/>
      <c r="S573" s="143"/>
      <c r="T573" s="143"/>
      <c r="U573" s="143"/>
      <c r="V573" s="143"/>
      <c r="W573" s="143"/>
      <c r="X573" s="143"/>
      <c r="Y573" s="143"/>
      <c r="Z573" s="143"/>
      <c r="AA573" s="143"/>
      <c r="AB573" s="143"/>
      <c r="AC573" s="143"/>
      <c r="AD573" s="143"/>
      <c r="AE573" s="143"/>
      <c r="AF573" s="143"/>
      <c r="AG573" s="143"/>
      <c r="AH573" s="143"/>
      <c r="AI573" s="143"/>
      <c r="AJ573" s="143"/>
    </row>
    <row r="574" spans="1:36" ht="16.5" customHeight="1" x14ac:dyDescent="0.3">
      <c r="A574" s="154"/>
      <c r="B574" s="149"/>
      <c r="C574" s="245"/>
      <c r="D574" s="149"/>
      <c r="E574" s="149"/>
      <c r="F574" s="149"/>
      <c r="G574" s="149"/>
      <c r="H574" s="149"/>
      <c r="I574" s="149"/>
      <c r="J574" s="149"/>
      <c r="K574" s="149"/>
      <c r="L574" s="149"/>
      <c r="M574" s="149"/>
      <c r="N574" s="149"/>
      <c r="O574" s="149"/>
      <c r="P574" s="149"/>
      <c r="Q574" s="143"/>
      <c r="R574" s="143"/>
      <c r="S574" s="143"/>
      <c r="T574" s="143"/>
      <c r="U574" s="143"/>
      <c r="V574" s="143"/>
      <c r="W574" s="143"/>
      <c r="X574" s="143"/>
      <c r="Y574" s="143"/>
      <c r="Z574" s="143"/>
      <c r="AA574" s="143"/>
      <c r="AB574" s="143"/>
      <c r="AC574" s="143"/>
      <c r="AD574" s="143"/>
      <c r="AE574" s="143"/>
      <c r="AF574" s="143"/>
      <c r="AG574" s="143"/>
      <c r="AH574" s="143"/>
      <c r="AI574" s="143"/>
      <c r="AJ574" s="143"/>
    </row>
    <row r="575" spans="1:36" ht="16.5" customHeight="1" x14ac:dyDescent="0.3">
      <c r="A575" s="154"/>
      <c r="B575" s="149"/>
      <c r="C575" s="245"/>
      <c r="D575" s="149"/>
      <c r="E575" s="149"/>
      <c r="F575" s="149"/>
      <c r="G575" s="149"/>
      <c r="H575" s="149"/>
      <c r="I575" s="149"/>
      <c r="J575" s="149"/>
      <c r="K575" s="149"/>
      <c r="L575" s="149"/>
      <c r="M575" s="149"/>
      <c r="N575" s="149"/>
      <c r="O575" s="149"/>
      <c r="P575" s="149"/>
      <c r="Q575" s="143"/>
      <c r="R575" s="143"/>
      <c r="S575" s="143"/>
      <c r="T575" s="143"/>
      <c r="U575" s="143"/>
      <c r="V575" s="143"/>
      <c r="W575" s="143"/>
      <c r="X575" s="143"/>
      <c r="Y575" s="143"/>
      <c r="Z575" s="143"/>
      <c r="AA575" s="143"/>
      <c r="AB575" s="143"/>
      <c r="AC575" s="143"/>
      <c r="AD575" s="143"/>
      <c r="AE575" s="143"/>
      <c r="AF575" s="143"/>
      <c r="AG575" s="143"/>
      <c r="AH575" s="143"/>
      <c r="AI575" s="143"/>
      <c r="AJ575" s="143"/>
    </row>
    <row r="576" spans="1:36" ht="16.5" customHeight="1" x14ac:dyDescent="0.3">
      <c r="A576" s="154"/>
      <c r="B576" s="149"/>
      <c r="C576" s="245"/>
      <c r="D576" s="149"/>
      <c r="E576" s="149"/>
      <c r="F576" s="149"/>
      <c r="G576" s="149"/>
      <c r="H576" s="149"/>
      <c r="I576" s="149"/>
      <c r="J576" s="149"/>
      <c r="K576" s="149"/>
      <c r="L576" s="149"/>
      <c r="M576" s="149"/>
      <c r="N576" s="149"/>
      <c r="O576" s="149"/>
      <c r="P576" s="149"/>
      <c r="Q576" s="143"/>
      <c r="R576" s="143"/>
      <c r="S576" s="143"/>
      <c r="T576" s="143"/>
      <c r="U576" s="143"/>
      <c r="V576" s="143"/>
      <c r="W576" s="143"/>
      <c r="X576" s="143"/>
      <c r="Y576" s="143"/>
      <c r="Z576" s="143"/>
      <c r="AA576" s="143"/>
      <c r="AB576" s="143"/>
      <c r="AC576" s="143"/>
      <c r="AD576" s="143"/>
      <c r="AE576" s="143"/>
      <c r="AF576" s="143"/>
      <c r="AG576" s="143"/>
      <c r="AH576" s="143"/>
      <c r="AI576" s="143"/>
      <c r="AJ576" s="143"/>
    </row>
    <row r="577" spans="1:36" ht="16.5" customHeight="1" x14ac:dyDescent="0.3">
      <c r="A577" s="154"/>
      <c r="B577" s="149"/>
      <c r="C577" s="245"/>
      <c r="D577" s="149"/>
      <c r="E577" s="149"/>
      <c r="F577" s="149"/>
      <c r="G577" s="149"/>
      <c r="H577" s="149"/>
      <c r="I577" s="149"/>
      <c r="J577" s="149"/>
      <c r="K577" s="149"/>
      <c r="L577" s="149"/>
      <c r="M577" s="149"/>
      <c r="N577" s="149"/>
      <c r="O577" s="149"/>
      <c r="P577" s="149"/>
      <c r="Q577" s="143"/>
      <c r="R577" s="143"/>
      <c r="S577" s="143"/>
      <c r="T577" s="143"/>
      <c r="U577" s="143"/>
      <c r="V577" s="143"/>
      <c r="W577" s="143"/>
      <c r="X577" s="143"/>
      <c r="Y577" s="143"/>
      <c r="Z577" s="143"/>
      <c r="AA577" s="143"/>
      <c r="AB577" s="143"/>
      <c r="AC577" s="143"/>
      <c r="AD577" s="143"/>
      <c r="AE577" s="143"/>
      <c r="AF577" s="143"/>
      <c r="AG577" s="143"/>
      <c r="AH577" s="143"/>
      <c r="AI577" s="143"/>
      <c r="AJ577" s="143"/>
    </row>
    <row r="578" spans="1:36" ht="16.5" customHeight="1" x14ac:dyDescent="0.3">
      <c r="A578" s="154"/>
      <c r="B578" s="149"/>
      <c r="C578" s="245"/>
      <c r="D578" s="149"/>
      <c r="E578" s="149"/>
      <c r="F578" s="149"/>
      <c r="G578" s="149"/>
      <c r="H578" s="149"/>
      <c r="I578" s="149"/>
      <c r="J578" s="149"/>
      <c r="K578" s="149"/>
      <c r="L578" s="149"/>
      <c r="M578" s="149"/>
      <c r="N578" s="149"/>
      <c r="O578" s="149"/>
      <c r="P578" s="149"/>
      <c r="Q578" s="143"/>
      <c r="R578" s="143"/>
      <c r="S578" s="143"/>
      <c r="T578" s="143"/>
      <c r="U578" s="143"/>
      <c r="V578" s="143"/>
      <c r="W578" s="143"/>
      <c r="X578" s="143"/>
      <c r="Y578" s="143"/>
      <c r="Z578" s="143"/>
      <c r="AA578" s="143"/>
      <c r="AB578" s="143"/>
      <c r="AC578" s="143"/>
      <c r="AD578" s="143"/>
      <c r="AE578" s="143"/>
      <c r="AF578" s="143"/>
      <c r="AG578" s="143"/>
      <c r="AH578" s="143"/>
      <c r="AI578" s="143"/>
      <c r="AJ578" s="143"/>
    </row>
    <row r="579" spans="1:36" ht="16.5" customHeight="1" x14ac:dyDescent="0.3">
      <c r="A579" s="154"/>
      <c r="B579" s="149"/>
      <c r="C579" s="245"/>
      <c r="D579" s="149"/>
      <c r="E579" s="149"/>
      <c r="F579" s="149"/>
      <c r="G579" s="149"/>
      <c r="H579" s="149"/>
      <c r="I579" s="149"/>
      <c r="J579" s="149"/>
      <c r="K579" s="149"/>
      <c r="L579" s="149"/>
      <c r="M579" s="149"/>
      <c r="N579" s="149"/>
      <c r="O579" s="149"/>
      <c r="P579" s="149"/>
      <c r="Q579" s="143"/>
      <c r="R579" s="143"/>
      <c r="S579" s="143"/>
      <c r="T579" s="143"/>
      <c r="U579" s="143"/>
      <c r="V579" s="143"/>
      <c r="W579" s="143"/>
      <c r="X579" s="143"/>
      <c r="Y579" s="143"/>
      <c r="Z579" s="143"/>
      <c r="AA579" s="143"/>
      <c r="AB579" s="143"/>
      <c r="AC579" s="143"/>
      <c r="AD579" s="143"/>
      <c r="AE579" s="143"/>
      <c r="AF579" s="143"/>
      <c r="AG579" s="143"/>
      <c r="AH579" s="143"/>
      <c r="AI579" s="143"/>
      <c r="AJ579" s="143"/>
    </row>
    <row r="580" spans="1:36" ht="16.5" customHeight="1" x14ac:dyDescent="0.3">
      <c r="A580" s="154"/>
      <c r="B580" s="149"/>
      <c r="C580" s="245"/>
      <c r="D580" s="149"/>
      <c r="E580" s="149"/>
      <c r="F580" s="149"/>
      <c r="G580" s="149"/>
      <c r="H580" s="149"/>
      <c r="I580" s="149"/>
      <c r="J580" s="149"/>
      <c r="K580" s="149"/>
      <c r="L580" s="149"/>
      <c r="M580" s="149"/>
      <c r="N580" s="149"/>
      <c r="O580" s="149"/>
      <c r="P580" s="149"/>
      <c r="Q580" s="143"/>
      <c r="R580" s="143"/>
      <c r="S580" s="143"/>
      <c r="T580" s="143"/>
      <c r="U580" s="143"/>
      <c r="V580" s="143"/>
      <c r="W580" s="143"/>
      <c r="X580" s="143"/>
      <c r="Y580" s="143"/>
      <c r="Z580" s="143"/>
      <c r="AA580" s="143"/>
      <c r="AB580" s="143"/>
      <c r="AC580" s="143"/>
      <c r="AD580" s="143"/>
      <c r="AE580" s="143"/>
      <c r="AF580" s="143"/>
      <c r="AG580" s="143"/>
      <c r="AH580" s="143"/>
      <c r="AI580" s="143"/>
      <c r="AJ580" s="143"/>
    </row>
    <row r="581" spans="1:36" ht="16.5" customHeight="1" x14ac:dyDescent="0.3">
      <c r="A581" s="154"/>
      <c r="B581" s="149"/>
      <c r="C581" s="245"/>
      <c r="D581" s="149"/>
      <c r="E581" s="149"/>
      <c r="F581" s="149"/>
      <c r="G581" s="149"/>
      <c r="H581" s="149"/>
      <c r="I581" s="149"/>
      <c r="J581" s="149"/>
      <c r="K581" s="149"/>
      <c r="L581" s="149"/>
      <c r="M581" s="149"/>
      <c r="N581" s="149"/>
      <c r="O581" s="149"/>
      <c r="P581" s="149"/>
      <c r="Q581" s="143"/>
      <c r="R581" s="143"/>
      <c r="S581" s="143"/>
      <c r="T581" s="143"/>
      <c r="U581" s="143"/>
      <c r="V581" s="143"/>
      <c r="W581" s="143"/>
      <c r="X581" s="143"/>
      <c r="Y581" s="143"/>
      <c r="Z581" s="143"/>
      <c r="AA581" s="143"/>
      <c r="AB581" s="143"/>
      <c r="AC581" s="143"/>
      <c r="AD581" s="143"/>
      <c r="AE581" s="143"/>
      <c r="AF581" s="143"/>
      <c r="AG581" s="143"/>
      <c r="AH581" s="143"/>
      <c r="AI581" s="143"/>
      <c r="AJ581" s="143"/>
    </row>
    <row r="582" spans="1:36" ht="16.5" customHeight="1" x14ac:dyDescent="0.3">
      <c r="A582" s="154"/>
      <c r="B582" s="149"/>
      <c r="C582" s="245"/>
      <c r="D582" s="149"/>
      <c r="E582" s="149"/>
      <c r="F582" s="149"/>
      <c r="G582" s="149"/>
      <c r="H582" s="149"/>
      <c r="I582" s="149"/>
      <c r="J582" s="149"/>
      <c r="K582" s="149"/>
      <c r="L582" s="149"/>
      <c r="M582" s="149"/>
      <c r="N582" s="149"/>
      <c r="O582" s="149"/>
      <c r="P582" s="149"/>
      <c r="Q582" s="143"/>
      <c r="R582" s="143"/>
      <c r="S582" s="143"/>
      <c r="T582" s="143"/>
      <c r="U582" s="143"/>
      <c r="V582" s="143"/>
      <c r="W582" s="143"/>
      <c r="X582" s="143"/>
      <c r="Y582" s="143"/>
      <c r="Z582" s="143"/>
      <c r="AA582" s="143"/>
      <c r="AB582" s="143"/>
      <c r="AC582" s="143"/>
      <c r="AD582" s="143"/>
      <c r="AE582" s="143"/>
      <c r="AF582" s="143"/>
      <c r="AG582" s="143"/>
      <c r="AH582" s="143"/>
      <c r="AI582" s="143"/>
      <c r="AJ582" s="143"/>
    </row>
    <row r="583" spans="1:36" ht="16.5" customHeight="1" x14ac:dyDescent="0.3">
      <c r="A583" s="154"/>
      <c r="B583" s="149"/>
      <c r="C583" s="245"/>
      <c r="D583" s="149"/>
      <c r="E583" s="149"/>
      <c r="F583" s="149"/>
      <c r="G583" s="149"/>
      <c r="H583" s="149"/>
      <c r="I583" s="149"/>
      <c r="J583" s="149"/>
      <c r="K583" s="149"/>
      <c r="L583" s="149"/>
      <c r="M583" s="149"/>
      <c r="N583" s="149"/>
      <c r="O583" s="149"/>
      <c r="P583" s="149"/>
      <c r="Q583" s="143"/>
      <c r="R583" s="143"/>
      <c r="S583" s="143"/>
      <c r="T583" s="143"/>
      <c r="U583" s="143"/>
      <c r="V583" s="143"/>
      <c r="W583" s="143"/>
      <c r="X583" s="143"/>
      <c r="Y583" s="143"/>
      <c r="Z583" s="143"/>
      <c r="AA583" s="143"/>
      <c r="AB583" s="143"/>
      <c r="AC583" s="143"/>
      <c r="AD583" s="143"/>
      <c r="AE583" s="143"/>
      <c r="AF583" s="143"/>
      <c r="AG583" s="143"/>
      <c r="AH583" s="143"/>
      <c r="AI583" s="143"/>
      <c r="AJ583" s="143"/>
    </row>
    <row r="584" spans="1:36" ht="16.5" customHeight="1" x14ac:dyDescent="0.3">
      <c r="A584" s="154"/>
      <c r="B584" s="149"/>
      <c r="C584" s="245"/>
      <c r="D584" s="149"/>
      <c r="E584" s="149"/>
      <c r="F584" s="149"/>
      <c r="G584" s="149"/>
      <c r="H584" s="149"/>
      <c r="I584" s="149"/>
      <c r="J584" s="149"/>
      <c r="K584" s="149"/>
      <c r="L584" s="149"/>
      <c r="M584" s="149"/>
      <c r="N584" s="149"/>
      <c r="O584" s="149"/>
      <c r="P584" s="149"/>
      <c r="Q584" s="143"/>
      <c r="R584" s="143"/>
      <c r="S584" s="143"/>
      <c r="T584" s="143"/>
      <c r="U584" s="143"/>
      <c r="V584" s="143"/>
      <c r="W584" s="143"/>
      <c r="X584" s="143"/>
      <c r="Y584" s="143"/>
      <c r="Z584" s="143"/>
      <c r="AA584" s="143"/>
      <c r="AB584" s="143"/>
      <c r="AC584" s="143"/>
      <c r="AD584" s="143"/>
      <c r="AE584" s="143"/>
      <c r="AF584" s="143"/>
      <c r="AG584" s="143"/>
      <c r="AH584" s="143"/>
      <c r="AI584" s="143"/>
      <c r="AJ584" s="143"/>
    </row>
    <row r="585" spans="1:36" ht="16.5" customHeight="1" x14ac:dyDescent="0.3">
      <c r="A585" s="154"/>
      <c r="B585" s="149"/>
      <c r="C585" s="245"/>
      <c r="D585" s="149"/>
      <c r="E585" s="149"/>
      <c r="F585" s="149"/>
      <c r="G585" s="149"/>
      <c r="H585" s="149"/>
      <c r="I585" s="149"/>
      <c r="J585" s="149"/>
      <c r="K585" s="149"/>
      <c r="L585" s="149"/>
      <c r="M585" s="149"/>
      <c r="N585" s="149"/>
      <c r="O585" s="149"/>
      <c r="P585" s="149"/>
      <c r="Q585" s="143"/>
      <c r="R585" s="143"/>
      <c r="S585" s="143"/>
      <c r="T585" s="143"/>
      <c r="U585" s="143"/>
      <c r="V585" s="143"/>
      <c r="W585" s="143"/>
      <c r="X585" s="143"/>
      <c r="Y585" s="143"/>
      <c r="Z585" s="143"/>
      <c r="AA585" s="143"/>
      <c r="AB585" s="143"/>
      <c r="AC585" s="143"/>
      <c r="AD585" s="143"/>
      <c r="AE585" s="143"/>
      <c r="AF585" s="143"/>
      <c r="AG585" s="143"/>
      <c r="AH585" s="143"/>
      <c r="AI585" s="143"/>
      <c r="AJ585" s="143"/>
    </row>
    <row r="586" spans="1:36" ht="16.5" customHeight="1" x14ac:dyDescent="0.3">
      <c r="A586" s="154"/>
      <c r="B586" s="149"/>
      <c r="C586" s="245"/>
      <c r="D586" s="149"/>
      <c r="E586" s="149"/>
      <c r="F586" s="149"/>
      <c r="G586" s="149"/>
      <c r="H586" s="149"/>
      <c r="I586" s="149"/>
      <c r="J586" s="149"/>
      <c r="K586" s="149"/>
      <c r="L586" s="149"/>
      <c r="M586" s="149"/>
      <c r="N586" s="149"/>
      <c r="O586" s="149"/>
      <c r="P586" s="149"/>
      <c r="Q586" s="143"/>
      <c r="R586" s="143"/>
      <c r="S586" s="143"/>
      <c r="T586" s="143"/>
      <c r="U586" s="143"/>
      <c r="V586" s="143"/>
      <c r="W586" s="143"/>
      <c r="X586" s="143"/>
      <c r="Y586" s="143"/>
      <c r="Z586" s="143"/>
      <c r="AA586" s="143"/>
      <c r="AB586" s="143"/>
      <c r="AC586" s="143"/>
      <c r="AD586" s="143"/>
      <c r="AE586" s="143"/>
      <c r="AF586" s="143"/>
      <c r="AG586" s="143"/>
      <c r="AH586" s="143"/>
      <c r="AI586" s="143"/>
      <c r="AJ586" s="143"/>
    </row>
    <row r="587" spans="1:36" ht="16.5" customHeight="1" x14ac:dyDescent="0.3">
      <c r="A587" s="154"/>
      <c r="B587" s="149"/>
      <c r="C587" s="245"/>
      <c r="D587" s="149"/>
      <c r="E587" s="149"/>
      <c r="F587" s="149"/>
      <c r="G587" s="149"/>
      <c r="H587" s="149"/>
      <c r="I587" s="149"/>
      <c r="J587" s="149"/>
      <c r="K587" s="149"/>
      <c r="L587" s="149"/>
      <c r="M587" s="149"/>
      <c r="N587" s="149"/>
      <c r="O587" s="149"/>
      <c r="P587" s="149"/>
      <c r="Q587" s="143"/>
      <c r="R587" s="143"/>
      <c r="S587" s="143"/>
      <c r="T587" s="143"/>
      <c r="U587" s="143"/>
      <c r="V587" s="143"/>
      <c r="W587" s="143"/>
      <c r="X587" s="143"/>
      <c r="Y587" s="143"/>
      <c r="Z587" s="143"/>
      <c r="AA587" s="143"/>
      <c r="AB587" s="143"/>
      <c r="AC587" s="143"/>
      <c r="AD587" s="143"/>
      <c r="AE587" s="143"/>
      <c r="AF587" s="143"/>
      <c r="AG587" s="143"/>
      <c r="AH587" s="143"/>
      <c r="AI587" s="143"/>
      <c r="AJ587" s="143"/>
    </row>
    <row r="588" spans="1:36" ht="16.5" customHeight="1" x14ac:dyDescent="0.3">
      <c r="A588" s="154"/>
      <c r="B588" s="149"/>
      <c r="C588" s="245"/>
      <c r="D588" s="149"/>
      <c r="E588" s="149"/>
      <c r="F588" s="149"/>
      <c r="G588" s="149"/>
      <c r="H588" s="149"/>
      <c r="I588" s="149"/>
      <c r="J588" s="149"/>
      <c r="K588" s="149"/>
      <c r="L588" s="149"/>
      <c r="M588" s="149"/>
      <c r="N588" s="149"/>
      <c r="O588" s="149"/>
      <c r="P588" s="149"/>
      <c r="Q588" s="143"/>
      <c r="R588" s="143"/>
      <c r="S588" s="143"/>
      <c r="T588" s="143"/>
      <c r="U588" s="143"/>
      <c r="V588" s="143"/>
      <c r="W588" s="143"/>
      <c r="X588" s="143"/>
      <c r="Y588" s="143"/>
      <c r="Z588" s="143"/>
      <c r="AA588" s="143"/>
      <c r="AB588" s="143"/>
      <c r="AC588" s="143"/>
      <c r="AD588" s="143"/>
      <c r="AE588" s="143"/>
      <c r="AF588" s="143"/>
      <c r="AG588" s="143"/>
      <c r="AH588" s="143"/>
      <c r="AI588" s="143"/>
      <c r="AJ588" s="143"/>
    </row>
    <row r="589" spans="1:36" ht="16.5" customHeight="1" x14ac:dyDescent="0.3">
      <c r="A589" s="154"/>
      <c r="B589" s="149"/>
      <c r="C589" s="245"/>
      <c r="D589" s="149"/>
      <c r="E589" s="149"/>
      <c r="F589" s="149"/>
      <c r="G589" s="149"/>
      <c r="H589" s="149"/>
      <c r="I589" s="149"/>
      <c r="J589" s="149"/>
      <c r="K589" s="149"/>
      <c r="L589" s="149"/>
      <c r="M589" s="149"/>
      <c r="N589" s="149"/>
      <c r="O589" s="149"/>
      <c r="P589" s="149"/>
      <c r="Q589" s="143"/>
      <c r="R589" s="143"/>
      <c r="S589" s="143"/>
      <c r="T589" s="143"/>
      <c r="U589" s="143"/>
      <c r="V589" s="143"/>
      <c r="W589" s="143"/>
      <c r="X589" s="143"/>
      <c r="Y589" s="143"/>
      <c r="Z589" s="143"/>
      <c r="AA589" s="143"/>
      <c r="AB589" s="143"/>
      <c r="AC589" s="143"/>
      <c r="AD589" s="143"/>
      <c r="AE589" s="143"/>
      <c r="AF589" s="143"/>
      <c r="AG589" s="143"/>
      <c r="AH589" s="143"/>
      <c r="AI589" s="143"/>
      <c r="AJ589" s="143"/>
    </row>
    <row r="590" spans="1:36" ht="16.5" customHeight="1" x14ac:dyDescent="0.3">
      <c r="A590" s="154"/>
      <c r="B590" s="149"/>
      <c r="C590" s="245"/>
      <c r="D590" s="149"/>
      <c r="E590" s="149"/>
      <c r="F590" s="149"/>
      <c r="G590" s="149"/>
      <c r="H590" s="149"/>
      <c r="I590" s="149"/>
      <c r="J590" s="149"/>
      <c r="K590" s="149"/>
      <c r="L590" s="149"/>
      <c r="M590" s="149"/>
      <c r="N590" s="149"/>
      <c r="O590" s="149"/>
      <c r="P590" s="149"/>
      <c r="Q590" s="143"/>
      <c r="R590" s="143"/>
      <c r="S590" s="143"/>
      <c r="T590" s="143"/>
      <c r="U590" s="143"/>
      <c r="V590" s="143"/>
      <c r="W590" s="143"/>
      <c r="X590" s="143"/>
      <c r="Y590" s="143"/>
      <c r="Z590" s="143"/>
      <c r="AA590" s="143"/>
      <c r="AB590" s="143"/>
      <c r="AC590" s="143"/>
      <c r="AD590" s="143"/>
      <c r="AE590" s="143"/>
      <c r="AF590" s="143"/>
      <c r="AG590" s="143"/>
      <c r="AH590" s="143"/>
      <c r="AI590" s="143"/>
      <c r="AJ590" s="143"/>
    </row>
    <row r="591" spans="1:36" ht="16.5" customHeight="1" x14ac:dyDescent="0.3">
      <c r="A591" s="154"/>
      <c r="B591" s="149"/>
      <c r="C591" s="245"/>
      <c r="D591" s="149"/>
      <c r="E591" s="149"/>
      <c r="F591" s="149"/>
      <c r="G591" s="149"/>
      <c r="H591" s="149"/>
      <c r="I591" s="149"/>
      <c r="J591" s="149"/>
      <c r="K591" s="149"/>
      <c r="L591" s="149"/>
      <c r="M591" s="149"/>
      <c r="N591" s="149"/>
      <c r="O591" s="149"/>
      <c r="P591" s="149"/>
      <c r="Q591" s="143"/>
      <c r="R591" s="143"/>
      <c r="S591" s="143"/>
      <c r="T591" s="143"/>
      <c r="U591" s="143"/>
      <c r="V591" s="143"/>
      <c r="W591" s="143"/>
      <c r="X591" s="143"/>
      <c r="Y591" s="143"/>
      <c r="Z591" s="143"/>
      <c r="AA591" s="143"/>
      <c r="AB591" s="143"/>
      <c r="AC591" s="143"/>
      <c r="AD591" s="143"/>
      <c r="AE591" s="143"/>
      <c r="AF591" s="143"/>
      <c r="AG591" s="143"/>
      <c r="AH591" s="143"/>
      <c r="AI591" s="143"/>
      <c r="AJ591" s="143"/>
    </row>
    <row r="592" spans="1:36" ht="16.5" customHeight="1" x14ac:dyDescent="0.3">
      <c r="A592" s="154"/>
      <c r="B592" s="149"/>
      <c r="C592" s="245"/>
      <c r="D592" s="149"/>
      <c r="E592" s="149"/>
      <c r="F592" s="149"/>
      <c r="G592" s="149"/>
      <c r="H592" s="149"/>
      <c r="I592" s="149"/>
      <c r="J592" s="149"/>
      <c r="K592" s="149"/>
      <c r="L592" s="149"/>
      <c r="M592" s="149"/>
      <c r="N592" s="149"/>
      <c r="O592" s="149"/>
      <c r="P592" s="149"/>
      <c r="Q592" s="143"/>
      <c r="R592" s="143"/>
      <c r="S592" s="143"/>
      <c r="T592" s="143"/>
      <c r="U592" s="143"/>
      <c r="V592" s="143"/>
      <c r="W592" s="143"/>
      <c r="X592" s="143"/>
      <c r="Y592" s="143"/>
      <c r="Z592" s="143"/>
      <c r="AA592" s="143"/>
      <c r="AB592" s="143"/>
      <c r="AC592" s="143"/>
      <c r="AD592" s="143"/>
      <c r="AE592" s="143"/>
      <c r="AF592" s="143"/>
      <c r="AG592" s="143"/>
      <c r="AH592" s="143"/>
      <c r="AI592" s="143"/>
      <c r="AJ592" s="143"/>
    </row>
    <row r="593" spans="1:36" ht="16.5" customHeight="1" x14ac:dyDescent="0.3">
      <c r="A593" s="154"/>
      <c r="B593" s="149"/>
      <c r="C593" s="245"/>
      <c r="D593" s="149"/>
      <c r="E593" s="149"/>
      <c r="F593" s="149"/>
      <c r="G593" s="149"/>
      <c r="H593" s="149"/>
      <c r="I593" s="149"/>
      <c r="J593" s="149"/>
      <c r="K593" s="149"/>
      <c r="L593" s="149"/>
      <c r="M593" s="149"/>
      <c r="N593" s="149"/>
      <c r="O593" s="149"/>
      <c r="P593" s="149"/>
      <c r="Q593" s="143"/>
      <c r="R593" s="143"/>
      <c r="S593" s="143"/>
      <c r="T593" s="143"/>
      <c r="U593" s="143"/>
      <c r="V593" s="143"/>
      <c r="W593" s="143"/>
      <c r="X593" s="143"/>
      <c r="Y593" s="143"/>
      <c r="Z593" s="143"/>
      <c r="AA593" s="143"/>
      <c r="AB593" s="143"/>
      <c r="AC593" s="143"/>
      <c r="AD593" s="143"/>
      <c r="AE593" s="143"/>
      <c r="AF593" s="143"/>
      <c r="AG593" s="143"/>
      <c r="AH593" s="143"/>
      <c r="AI593" s="143"/>
      <c r="AJ593" s="143"/>
    </row>
    <row r="594" spans="1:36" ht="16.5" customHeight="1" x14ac:dyDescent="0.3">
      <c r="A594" s="154"/>
      <c r="B594" s="149"/>
      <c r="C594" s="245"/>
      <c r="D594" s="149"/>
      <c r="E594" s="149"/>
      <c r="F594" s="149"/>
      <c r="G594" s="149"/>
      <c r="H594" s="149"/>
      <c r="I594" s="149"/>
      <c r="J594" s="149"/>
      <c r="K594" s="149"/>
      <c r="L594" s="149"/>
      <c r="M594" s="149"/>
      <c r="N594" s="149"/>
      <c r="O594" s="149"/>
      <c r="P594" s="149"/>
      <c r="Q594" s="143"/>
      <c r="R594" s="143"/>
      <c r="S594" s="143"/>
      <c r="T594" s="143"/>
      <c r="U594" s="143"/>
      <c r="V594" s="143"/>
      <c r="W594" s="143"/>
      <c r="X594" s="143"/>
      <c r="Y594" s="143"/>
      <c r="Z594" s="143"/>
      <c r="AA594" s="143"/>
      <c r="AB594" s="143"/>
      <c r="AC594" s="143"/>
      <c r="AD594" s="143"/>
      <c r="AE594" s="143"/>
      <c r="AF594" s="143"/>
      <c r="AG594" s="143"/>
      <c r="AH594" s="143"/>
      <c r="AI594" s="143"/>
      <c r="AJ594" s="143"/>
    </row>
    <row r="595" spans="1:36" ht="16.5" customHeight="1" x14ac:dyDescent="0.3">
      <c r="A595" s="154"/>
      <c r="B595" s="149"/>
      <c r="C595" s="245"/>
      <c r="D595" s="149"/>
      <c r="E595" s="149"/>
      <c r="F595" s="149"/>
      <c r="G595" s="149"/>
      <c r="H595" s="149"/>
      <c r="I595" s="149"/>
      <c r="J595" s="149"/>
      <c r="K595" s="149"/>
      <c r="L595" s="149"/>
      <c r="M595" s="149"/>
      <c r="N595" s="149"/>
      <c r="O595" s="149"/>
      <c r="P595" s="149"/>
      <c r="Q595" s="143"/>
      <c r="R595" s="143"/>
      <c r="S595" s="143"/>
      <c r="T595" s="143"/>
      <c r="U595" s="143"/>
      <c r="V595" s="143"/>
      <c r="W595" s="143"/>
      <c r="X595" s="143"/>
      <c r="Y595" s="143"/>
      <c r="Z595" s="143"/>
      <c r="AA595" s="143"/>
      <c r="AB595" s="143"/>
      <c r="AC595" s="143"/>
      <c r="AD595" s="143"/>
      <c r="AE595" s="143"/>
      <c r="AF595" s="143"/>
      <c r="AG595" s="143"/>
      <c r="AH595" s="143"/>
      <c r="AI595" s="143"/>
      <c r="AJ595" s="143"/>
    </row>
    <row r="596" spans="1:36" ht="16.5" customHeight="1" x14ac:dyDescent="0.3">
      <c r="A596" s="154"/>
      <c r="B596" s="149"/>
      <c r="C596" s="245"/>
      <c r="D596" s="149"/>
      <c r="E596" s="149"/>
      <c r="F596" s="149"/>
      <c r="G596" s="149"/>
      <c r="H596" s="149"/>
      <c r="I596" s="149"/>
      <c r="J596" s="149"/>
      <c r="K596" s="149"/>
      <c r="L596" s="149"/>
      <c r="M596" s="149"/>
      <c r="N596" s="149"/>
      <c r="O596" s="149"/>
      <c r="P596" s="149"/>
      <c r="Q596" s="143"/>
      <c r="R596" s="143"/>
      <c r="S596" s="143"/>
      <c r="T596" s="143"/>
      <c r="U596" s="143"/>
      <c r="V596" s="143"/>
      <c r="W596" s="143"/>
      <c r="X596" s="143"/>
      <c r="Y596" s="143"/>
      <c r="Z596" s="143"/>
      <c r="AA596" s="143"/>
      <c r="AB596" s="143"/>
      <c r="AC596" s="143"/>
      <c r="AD596" s="143"/>
      <c r="AE596" s="143"/>
      <c r="AF596" s="143"/>
      <c r="AG596" s="143"/>
      <c r="AH596" s="143"/>
      <c r="AI596" s="143"/>
      <c r="AJ596" s="143"/>
    </row>
    <row r="597" spans="1:36" ht="16.5" customHeight="1" x14ac:dyDescent="0.3">
      <c r="A597" s="154"/>
      <c r="B597" s="149"/>
      <c r="C597" s="245"/>
      <c r="D597" s="149"/>
      <c r="E597" s="149"/>
      <c r="F597" s="149"/>
      <c r="G597" s="149"/>
      <c r="H597" s="149"/>
      <c r="I597" s="149"/>
      <c r="J597" s="149"/>
      <c r="K597" s="149"/>
      <c r="L597" s="149"/>
      <c r="M597" s="149"/>
      <c r="N597" s="149"/>
      <c r="O597" s="149"/>
      <c r="P597" s="149"/>
      <c r="Q597" s="143"/>
      <c r="R597" s="143"/>
      <c r="S597" s="143"/>
      <c r="T597" s="143"/>
      <c r="U597" s="143"/>
      <c r="V597" s="143"/>
      <c r="W597" s="143"/>
      <c r="X597" s="143"/>
      <c r="Y597" s="143"/>
      <c r="Z597" s="143"/>
      <c r="AA597" s="143"/>
      <c r="AB597" s="143"/>
      <c r="AC597" s="143"/>
      <c r="AD597" s="143"/>
      <c r="AE597" s="143"/>
      <c r="AF597" s="143"/>
      <c r="AG597" s="143"/>
      <c r="AH597" s="143"/>
      <c r="AI597" s="143"/>
      <c r="AJ597" s="143"/>
    </row>
    <row r="598" spans="1:36" ht="16.5" customHeight="1" x14ac:dyDescent="0.3">
      <c r="A598" s="154"/>
      <c r="B598" s="149"/>
      <c r="C598" s="245"/>
      <c r="D598" s="149"/>
      <c r="E598" s="149"/>
      <c r="F598" s="149"/>
      <c r="G598" s="149"/>
      <c r="H598" s="149"/>
      <c r="I598" s="149"/>
      <c r="J598" s="149"/>
      <c r="K598" s="149"/>
      <c r="L598" s="149"/>
      <c r="M598" s="149"/>
      <c r="N598" s="149"/>
      <c r="O598" s="149"/>
      <c r="P598" s="149"/>
      <c r="Q598" s="143"/>
      <c r="R598" s="143"/>
      <c r="S598" s="143"/>
      <c r="T598" s="143"/>
      <c r="U598" s="143"/>
      <c r="V598" s="143"/>
      <c r="W598" s="143"/>
      <c r="X598" s="143"/>
      <c r="Y598" s="143"/>
      <c r="Z598" s="143"/>
      <c r="AA598" s="143"/>
      <c r="AB598" s="143"/>
      <c r="AC598" s="143"/>
      <c r="AD598" s="143"/>
      <c r="AE598" s="143"/>
      <c r="AF598" s="143"/>
      <c r="AG598" s="143"/>
      <c r="AH598" s="143"/>
      <c r="AI598" s="143"/>
      <c r="AJ598" s="143"/>
    </row>
    <row r="599" spans="1:36" ht="16.5" customHeight="1" x14ac:dyDescent="0.3">
      <c r="A599" s="154"/>
      <c r="B599" s="149"/>
      <c r="C599" s="245"/>
      <c r="D599" s="149"/>
      <c r="E599" s="149"/>
      <c r="F599" s="149"/>
      <c r="G599" s="149"/>
      <c r="H599" s="149"/>
      <c r="I599" s="149"/>
      <c r="J599" s="149"/>
      <c r="K599" s="149"/>
      <c r="L599" s="149"/>
      <c r="M599" s="149"/>
      <c r="N599" s="149"/>
      <c r="O599" s="149"/>
      <c r="P599" s="149"/>
      <c r="Q599" s="143"/>
      <c r="R599" s="143"/>
      <c r="S599" s="143"/>
      <c r="T599" s="143"/>
      <c r="U599" s="143"/>
      <c r="V599" s="143"/>
      <c r="W599" s="143"/>
      <c r="X599" s="143"/>
      <c r="Y599" s="143"/>
      <c r="Z599" s="143"/>
      <c r="AA599" s="143"/>
      <c r="AB599" s="143"/>
      <c r="AC599" s="143"/>
      <c r="AD599" s="143"/>
      <c r="AE599" s="143"/>
      <c r="AF599" s="143"/>
      <c r="AG599" s="143"/>
      <c r="AH599" s="143"/>
      <c r="AI599" s="143"/>
      <c r="AJ599" s="143"/>
    </row>
    <row r="600" spans="1:36" ht="16.5" customHeight="1" x14ac:dyDescent="0.3">
      <c r="A600" s="154"/>
      <c r="B600" s="149"/>
      <c r="C600" s="245"/>
      <c r="D600" s="149"/>
      <c r="E600" s="149"/>
      <c r="F600" s="149"/>
      <c r="G600" s="149"/>
      <c r="H600" s="149"/>
      <c r="I600" s="149"/>
      <c r="J600" s="149"/>
      <c r="K600" s="149"/>
      <c r="L600" s="149"/>
      <c r="M600" s="149"/>
      <c r="N600" s="149"/>
      <c r="O600" s="149"/>
      <c r="P600" s="149"/>
      <c r="Q600" s="143"/>
      <c r="R600" s="143"/>
      <c r="S600" s="143"/>
      <c r="T600" s="143"/>
      <c r="U600" s="143"/>
      <c r="V600" s="143"/>
      <c r="W600" s="143"/>
      <c r="X600" s="143"/>
      <c r="Y600" s="143"/>
      <c r="Z600" s="143"/>
      <c r="AA600" s="143"/>
      <c r="AB600" s="143"/>
      <c r="AC600" s="143"/>
      <c r="AD600" s="143"/>
      <c r="AE600" s="143"/>
      <c r="AF600" s="143"/>
      <c r="AG600" s="143"/>
      <c r="AH600" s="143"/>
      <c r="AI600" s="143"/>
      <c r="AJ600" s="143"/>
    </row>
    <row r="601" spans="1:36" ht="16.5" customHeight="1" x14ac:dyDescent="0.3">
      <c r="A601" s="154"/>
      <c r="B601" s="149"/>
      <c r="C601" s="245"/>
      <c r="D601" s="149"/>
      <c r="E601" s="149"/>
      <c r="F601" s="149"/>
      <c r="G601" s="149"/>
      <c r="H601" s="149"/>
      <c r="I601" s="149"/>
      <c r="J601" s="149"/>
      <c r="K601" s="149"/>
      <c r="L601" s="149"/>
      <c r="M601" s="149"/>
      <c r="N601" s="149"/>
      <c r="O601" s="149"/>
      <c r="P601" s="149"/>
      <c r="Q601" s="143"/>
      <c r="R601" s="143"/>
      <c r="S601" s="143"/>
      <c r="T601" s="143"/>
      <c r="U601" s="143"/>
      <c r="V601" s="143"/>
      <c r="W601" s="143"/>
      <c r="X601" s="143"/>
      <c r="Y601" s="143"/>
      <c r="Z601" s="143"/>
      <c r="AA601" s="143"/>
      <c r="AB601" s="143"/>
      <c r="AC601" s="143"/>
      <c r="AD601" s="143"/>
      <c r="AE601" s="143"/>
      <c r="AF601" s="143"/>
      <c r="AG601" s="143"/>
      <c r="AH601" s="143"/>
      <c r="AI601" s="143"/>
      <c r="AJ601" s="143"/>
    </row>
    <row r="602" spans="1:36" ht="16.5" customHeight="1" x14ac:dyDescent="0.3">
      <c r="A602" s="154"/>
      <c r="B602" s="149"/>
      <c r="C602" s="245"/>
      <c r="D602" s="149"/>
      <c r="E602" s="149"/>
      <c r="F602" s="149"/>
      <c r="G602" s="149"/>
      <c r="H602" s="149"/>
      <c r="I602" s="149"/>
      <c r="J602" s="149"/>
      <c r="K602" s="149"/>
      <c r="L602" s="149"/>
      <c r="M602" s="149"/>
      <c r="N602" s="149"/>
      <c r="O602" s="149"/>
      <c r="P602" s="149"/>
      <c r="Q602" s="143"/>
      <c r="R602" s="143"/>
      <c r="S602" s="143"/>
      <c r="T602" s="143"/>
      <c r="U602" s="143"/>
      <c r="V602" s="143"/>
      <c r="W602" s="143"/>
      <c r="X602" s="143"/>
      <c r="Y602" s="143"/>
      <c r="Z602" s="143"/>
      <c r="AA602" s="143"/>
      <c r="AB602" s="143"/>
      <c r="AC602" s="143"/>
      <c r="AD602" s="143"/>
      <c r="AE602" s="143"/>
      <c r="AF602" s="143"/>
      <c r="AG602" s="143"/>
      <c r="AH602" s="143"/>
      <c r="AI602" s="143"/>
      <c r="AJ602" s="143"/>
    </row>
    <row r="603" spans="1:36" ht="16.5" customHeight="1" x14ac:dyDescent="0.3">
      <c r="A603" s="154"/>
      <c r="B603" s="149"/>
      <c r="C603" s="245"/>
      <c r="D603" s="149"/>
      <c r="E603" s="149"/>
      <c r="F603" s="149"/>
      <c r="G603" s="149"/>
      <c r="H603" s="149"/>
      <c r="I603" s="149"/>
      <c r="J603" s="149"/>
      <c r="K603" s="149"/>
      <c r="L603" s="149"/>
      <c r="M603" s="149"/>
      <c r="N603" s="149"/>
      <c r="O603" s="149"/>
      <c r="P603" s="149"/>
      <c r="Q603" s="143"/>
      <c r="R603" s="143"/>
      <c r="S603" s="143"/>
      <c r="T603" s="143"/>
      <c r="U603" s="143"/>
      <c r="V603" s="143"/>
      <c r="W603" s="143"/>
      <c r="X603" s="143"/>
      <c r="Y603" s="143"/>
      <c r="Z603" s="143"/>
      <c r="AA603" s="143"/>
      <c r="AB603" s="143"/>
      <c r="AC603" s="143"/>
      <c r="AD603" s="143"/>
      <c r="AE603" s="143"/>
      <c r="AF603" s="143"/>
      <c r="AG603" s="143"/>
      <c r="AH603" s="143"/>
      <c r="AI603" s="143"/>
      <c r="AJ603" s="143"/>
    </row>
    <row r="604" spans="1:36" ht="16.5" customHeight="1" x14ac:dyDescent="0.3">
      <c r="A604" s="154"/>
      <c r="B604" s="149"/>
      <c r="C604" s="245"/>
      <c r="D604" s="149"/>
      <c r="E604" s="149"/>
      <c r="F604" s="149"/>
      <c r="G604" s="149"/>
      <c r="H604" s="149"/>
      <c r="I604" s="149"/>
      <c r="J604" s="149"/>
      <c r="K604" s="149"/>
      <c r="L604" s="149"/>
      <c r="M604" s="149"/>
      <c r="N604" s="149"/>
      <c r="O604" s="149"/>
      <c r="P604" s="149"/>
      <c r="Q604" s="143"/>
      <c r="R604" s="143"/>
      <c r="S604" s="143"/>
      <c r="T604" s="143"/>
      <c r="U604" s="143"/>
      <c r="V604" s="143"/>
      <c r="W604" s="143"/>
      <c r="X604" s="143"/>
      <c r="Y604" s="143"/>
      <c r="Z604" s="143"/>
      <c r="AA604" s="143"/>
      <c r="AB604" s="143"/>
      <c r="AC604" s="143"/>
      <c r="AD604" s="143"/>
      <c r="AE604" s="143"/>
      <c r="AF604" s="143"/>
      <c r="AG604" s="143"/>
      <c r="AH604" s="143"/>
      <c r="AI604" s="143"/>
      <c r="AJ604" s="143"/>
    </row>
    <row r="605" spans="1:36" ht="16.5" customHeight="1" x14ac:dyDescent="0.3">
      <c r="A605" s="154"/>
      <c r="B605" s="149"/>
      <c r="C605" s="245"/>
      <c r="D605" s="149"/>
      <c r="E605" s="149"/>
      <c r="F605" s="149"/>
      <c r="G605" s="149"/>
      <c r="H605" s="149"/>
      <c r="I605" s="149"/>
      <c r="J605" s="149"/>
      <c r="K605" s="149"/>
      <c r="L605" s="149"/>
      <c r="M605" s="149"/>
      <c r="N605" s="149"/>
      <c r="O605" s="149"/>
      <c r="P605" s="149"/>
      <c r="Q605" s="143"/>
      <c r="R605" s="143"/>
      <c r="S605" s="143"/>
      <c r="T605" s="143"/>
      <c r="U605" s="143"/>
      <c r="V605" s="143"/>
      <c r="W605" s="143"/>
      <c r="X605" s="143"/>
      <c r="Y605" s="143"/>
      <c r="Z605" s="143"/>
      <c r="AA605" s="143"/>
      <c r="AB605" s="143"/>
      <c r="AC605" s="143"/>
      <c r="AD605" s="143"/>
      <c r="AE605" s="143"/>
      <c r="AF605" s="143"/>
      <c r="AG605" s="143"/>
      <c r="AH605" s="143"/>
      <c r="AI605" s="143"/>
      <c r="AJ605" s="143"/>
    </row>
    <row r="606" spans="1:36" ht="16.5" customHeight="1" x14ac:dyDescent="0.3">
      <c r="A606" s="154"/>
      <c r="B606" s="149"/>
      <c r="C606" s="245"/>
      <c r="D606" s="149"/>
      <c r="E606" s="149"/>
      <c r="F606" s="149"/>
      <c r="G606" s="149"/>
      <c r="H606" s="149"/>
      <c r="I606" s="149"/>
      <c r="J606" s="149"/>
      <c r="K606" s="149"/>
      <c r="L606" s="149"/>
      <c r="M606" s="149"/>
      <c r="N606" s="149"/>
      <c r="O606" s="149"/>
      <c r="P606" s="149"/>
      <c r="Q606" s="143"/>
      <c r="R606" s="143"/>
      <c r="S606" s="143"/>
      <c r="T606" s="143"/>
      <c r="U606" s="143"/>
      <c r="V606" s="143"/>
      <c r="W606" s="143"/>
      <c r="X606" s="143"/>
      <c r="Y606" s="143"/>
      <c r="Z606" s="143"/>
      <c r="AA606" s="143"/>
      <c r="AB606" s="143"/>
      <c r="AC606" s="143"/>
      <c r="AD606" s="143"/>
      <c r="AE606" s="143"/>
      <c r="AF606" s="143"/>
      <c r="AG606" s="143"/>
      <c r="AH606" s="143"/>
      <c r="AI606" s="143"/>
      <c r="AJ606" s="143"/>
    </row>
    <row r="607" spans="1:36" ht="16.5" customHeight="1" x14ac:dyDescent="0.3">
      <c r="A607" s="154"/>
      <c r="B607" s="149"/>
      <c r="C607" s="245"/>
      <c r="D607" s="149"/>
      <c r="E607" s="149"/>
      <c r="F607" s="149"/>
      <c r="G607" s="149"/>
      <c r="H607" s="149"/>
      <c r="I607" s="149"/>
      <c r="J607" s="149"/>
      <c r="K607" s="149"/>
      <c r="L607" s="149"/>
      <c r="M607" s="149"/>
      <c r="N607" s="149"/>
      <c r="O607" s="149"/>
      <c r="P607" s="149"/>
      <c r="Q607" s="143"/>
      <c r="R607" s="143"/>
      <c r="S607" s="143"/>
      <c r="T607" s="143"/>
      <c r="U607" s="143"/>
      <c r="V607" s="143"/>
      <c r="W607" s="143"/>
      <c r="X607" s="143"/>
      <c r="Y607" s="143"/>
      <c r="Z607" s="143"/>
      <c r="AA607" s="143"/>
      <c r="AB607" s="143"/>
      <c r="AC607" s="143"/>
      <c r="AD607" s="143"/>
      <c r="AE607" s="143"/>
      <c r="AF607" s="143"/>
      <c r="AG607" s="143"/>
      <c r="AH607" s="143"/>
      <c r="AI607" s="143"/>
      <c r="AJ607" s="143"/>
    </row>
    <row r="608" spans="1:36" ht="16.5" customHeight="1" x14ac:dyDescent="0.3">
      <c r="A608" s="154"/>
      <c r="B608" s="149"/>
      <c r="C608" s="245"/>
      <c r="D608" s="149"/>
      <c r="E608" s="149"/>
      <c r="F608" s="149"/>
      <c r="G608" s="149"/>
      <c r="H608" s="149"/>
      <c r="I608" s="149"/>
      <c r="J608" s="149"/>
      <c r="K608" s="149"/>
      <c r="L608" s="149"/>
      <c r="M608" s="149"/>
      <c r="N608" s="149"/>
      <c r="O608" s="149"/>
      <c r="P608" s="149"/>
      <c r="Q608" s="143"/>
      <c r="R608" s="143"/>
      <c r="S608" s="143"/>
      <c r="T608" s="143"/>
      <c r="U608" s="143"/>
      <c r="V608" s="143"/>
      <c r="W608" s="143"/>
      <c r="X608" s="143"/>
      <c r="Y608" s="143"/>
      <c r="Z608" s="143"/>
      <c r="AA608" s="143"/>
      <c r="AB608" s="143"/>
      <c r="AC608" s="143"/>
      <c r="AD608" s="143"/>
      <c r="AE608" s="143"/>
      <c r="AF608" s="143"/>
      <c r="AG608" s="143"/>
      <c r="AH608" s="143"/>
      <c r="AI608" s="143"/>
      <c r="AJ608" s="143"/>
    </row>
    <row r="609" spans="1:36" ht="16.5" customHeight="1" x14ac:dyDescent="0.3">
      <c r="A609" s="154"/>
      <c r="B609" s="149"/>
      <c r="C609" s="245"/>
      <c r="D609" s="149"/>
      <c r="E609" s="149"/>
      <c r="F609" s="149"/>
      <c r="G609" s="149"/>
      <c r="H609" s="149"/>
      <c r="I609" s="149"/>
      <c r="J609" s="149"/>
      <c r="K609" s="149"/>
      <c r="L609" s="149"/>
      <c r="M609" s="149"/>
      <c r="N609" s="149"/>
      <c r="O609" s="149"/>
      <c r="P609" s="149"/>
      <c r="Q609" s="143"/>
      <c r="R609" s="143"/>
      <c r="S609" s="143"/>
      <c r="T609" s="143"/>
      <c r="U609" s="143"/>
      <c r="V609" s="143"/>
      <c r="W609" s="143"/>
      <c r="X609" s="143"/>
      <c r="Y609" s="143"/>
      <c r="Z609" s="143"/>
      <c r="AA609" s="143"/>
      <c r="AB609" s="143"/>
      <c r="AC609" s="143"/>
      <c r="AD609" s="143"/>
      <c r="AE609" s="143"/>
      <c r="AF609" s="143"/>
      <c r="AG609" s="143"/>
      <c r="AH609" s="143"/>
      <c r="AI609" s="143"/>
      <c r="AJ609" s="143"/>
    </row>
    <row r="610" spans="1:36" ht="16.5" customHeight="1" x14ac:dyDescent="0.3">
      <c r="A610" s="154"/>
      <c r="B610" s="149"/>
      <c r="C610" s="245"/>
      <c r="D610" s="149"/>
      <c r="E610" s="149"/>
      <c r="F610" s="149"/>
      <c r="G610" s="149"/>
      <c r="H610" s="149"/>
      <c r="I610" s="149"/>
      <c r="J610" s="149"/>
      <c r="K610" s="149"/>
      <c r="L610" s="149"/>
      <c r="M610" s="149"/>
      <c r="N610" s="149"/>
      <c r="O610" s="149"/>
      <c r="P610" s="149"/>
      <c r="Q610" s="143"/>
      <c r="R610" s="143"/>
      <c r="S610" s="143"/>
      <c r="T610" s="143"/>
      <c r="U610" s="143"/>
      <c r="V610" s="143"/>
      <c r="W610" s="143"/>
      <c r="X610" s="143"/>
      <c r="Y610" s="143"/>
      <c r="Z610" s="143"/>
      <c r="AA610" s="143"/>
      <c r="AB610" s="143"/>
      <c r="AC610" s="143"/>
      <c r="AD610" s="143"/>
      <c r="AE610" s="143"/>
      <c r="AF610" s="143"/>
      <c r="AG610" s="143"/>
      <c r="AH610" s="143"/>
      <c r="AI610" s="143"/>
      <c r="AJ610" s="143"/>
    </row>
    <row r="611" spans="1:36" ht="16.5" customHeight="1" x14ac:dyDescent="0.3">
      <c r="A611" s="154"/>
      <c r="B611" s="149"/>
      <c r="C611" s="245"/>
      <c r="D611" s="149"/>
      <c r="E611" s="149"/>
      <c r="F611" s="149"/>
      <c r="G611" s="149"/>
      <c r="H611" s="149"/>
      <c r="I611" s="149"/>
      <c r="J611" s="149"/>
      <c r="K611" s="149"/>
      <c r="L611" s="149"/>
      <c r="M611" s="149"/>
      <c r="N611" s="149"/>
      <c r="O611" s="149"/>
      <c r="P611" s="149"/>
      <c r="Q611" s="143"/>
      <c r="R611" s="143"/>
      <c r="S611" s="143"/>
      <c r="T611" s="143"/>
      <c r="U611" s="143"/>
      <c r="V611" s="143"/>
      <c r="W611" s="143"/>
      <c r="X611" s="143"/>
      <c r="Y611" s="143"/>
      <c r="Z611" s="143"/>
      <c r="AA611" s="143"/>
      <c r="AB611" s="143"/>
      <c r="AC611" s="143"/>
      <c r="AD611" s="143"/>
      <c r="AE611" s="143"/>
      <c r="AF611" s="143"/>
      <c r="AG611" s="143"/>
      <c r="AH611" s="143"/>
      <c r="AI611" s="143"/>
      <c r="AJ611" s="143"/>
    </row>
    <row r="612" spans="1:36" ht="16.5" customHeight="1" x14ac:dyDescent="0.3">
      <c r="A612" s="154"/>
      <c r="B612" s="149"/>
      <c r="C612" s="245"/>
      <c r="D612" s="149"/>
      <c r="E612" s="149"/>
      <c r="F612" s="149"/>
      <c r="G612" s="149"/>
      <c r="H612" s="149"/>
      <c r="I612" s="149"/>
      <c r="J612" s="149"/>
      <c r="K612" s="149"/>
      <c r="L612" s="149"/>
      <c r="M612" s="149"/>
      <c r="N612" s="149"/>
      <c r="O612" s="149"/>
      <c r="P612" s="149"/>
      <c r="Q612" s="143"/>
      <c r="R612" s="143"/>
      <c r="S612" s="143"/>
      <c r="T612" s="143"/>
      <c r="U612" s="143"/>
      <c r="V612" s="143"/>
      <c r="W612" s="143"/>
      <c r="X612" s="143"/>
      <c r="Y612" s="143"/>
      <c r="Z612" s="143"/>
      <c r="AA612" s="143"/>
      <c r="AB612" s="143"/>
      <c r="AC612" s="143"/>
      <c r="AD612" s="143"/>
      <c r="AE612" s="143"/>
      <c r="AF612" s="143"/>
      <c r="AG612" s="143"/>
      <c r="AH612" s="143"/>
      <c r="AI612" s="143"/>
      <c r="AJ612" s="143"/>
    </row>
    <row r="613" spans="1:36" ht="16.5" customHeight="1" x14ac:dyDescent="0.3">
      <c r="A613" s="154"/>
      <c r="B613" s="149"/>
      <c r="C613" s="245"/>
      <c r="D613" s="149"/>
      <c r="E613" s="149"/>
      <c r="F613" s="149"/>
      <c r="G613" s="149"/>
      <c r="H613" s="149"/>
      <c r="I613" s="149"/>
      <c r="J613" s="149"/>
      <c r="K613" s="149"/>
      <c r="L613" s="149"/>
      <c r="M613" s="149"/>
      <c r="N613" s="149"/>
      <c r="O613" s="149"/>
      <c r="P613" s="149"/>
      <c r="Q613" s="143"/>
      <c r="R613" s="143"/>
      <c r="S613" s="143"/>
      <c r="T613" s="143"/>
      <c r="U613" s="143"/>
      <c r="V613" s="143"/>
      <c r="W613" s="143"/>
      <c r="X613" s="143"/>
      <c r="Y613" s="143"/>
      <c r="Z613" s="143"/>
      <c r="AA613" s="143"/>
      <c r="AB613" s="143"/>
      <c r="AC613" s="143"/>
      <c r="AD613" s="143"/>
      <c r="AE613" s="143"/>
      <c r="AF613" s="143"/>
      <c r="AG613" s="143"/>
      <c r="AH613" s="143"/>
      <c r="AI613" s="143"/>
      <c r="AJ613" s="143"/>
    </row>
    <row r="614" spans="1:36" ht="16.5" customHeight="1" x14ac:dyDescent="0.3">
      <c r="A614" s="154"/>
      <c r="B614" s="149"/>
      <c r="C614" s="245"/>
      <c r="D614" s="149"/>
      <c r="E614" s="149"/>
      <c r="F614" s="149"/>
      <c r="G614" s="149"/>
      <c r="H614" s="149"/>
      <c r="I614" s="149"/>
      <c r="J614" s="149"/>
      <c r="K614" s="149"/>
      <c r="L614" s="149"/>
      <c r="M614" s="149"/>
      <c r="N614" s="149"/>
      <c r="O614" s="149"/>
      <c r="P614" s="149"/>
      <c r="Q614" s="143"/>
      <c r="R614" s="143"/>
      <c r="S614" s="143"/>
      <c r="T614" s="143"/>
      <c r="U614" s="143"/>
      <c r="V614" s="143"/>
      <c r="W614" s="143"/>
      <c r="X614" s="143"/>
      <c r="Y614" s="143"/>
      <c r="Z614" s="143"/>
      <c r="AA614" s="143"/>
      <c r="AB614" s="143"/>
      <c r="AC614" s="143"/>
      <c r="AD614" s="143"/>
      <c r="AE614" s="143"/>
      <c r="AF614" s="143"/>
      <c r="AG614" s="143"/>
      <c r="AH614" s="143"/>
      <c r="AI614" s="143"/>
      <c r="AJ614" s="143"/>
    </row>
    <row r="615" spans="1:36" ht="16.5" customHeight="1" x14ac:dyDescent="0.3">
      <c r="A615" s="154"/>
      <c r="B615" s="149"/>
      <c r="C615" s="245"/>
      <c r="D615" s="149"/>
      <c r="E615" s="149"/>
      <c r="F615" s="149"/>
      <c r="G615" s="149"/>
      <c r="H615" s="149"/>
      <c r="I615" s="149"/>
      <c r="J615" s="149"/>
      <c r="K615" s="149"/>
      <c r="L615" s="149"/>
      <c r="M615" s="149"/>
      <c r="N615" s="149"/>
      <c r="O615" s="149"/>
      <c r="P615" s="149"/>
      <c r="Q615" s="143"/>
      <c r="R615" s="143"/>
      <c r="S615" s="143"/>
      <c r="T615" s="143"/>
      <c r="U615" s="143"/>
      <c r="V615" s="143"/>
      <c r="W615" s="143"/>
      <c r="X615" s="143"/>
      <c r="Y615" s="143"/>
      <c r="Z615" s="143"/>
      <c r="AA615" s="143"/>
      <c r="AB615" s="143"/>
      <c r="AC615" s="143"/>
      <c r="AD615" s="143"/>
      <c r="AE615" s="143"/>
      <c r="AF615" s="143"/>
      <c r="AG615" s="143"/>
      <c r="AH615" s="143"/>
      <c r="AI615" s="143"/>
      <c r="AJ615" s="143"/>
    </row>
    <row r="616" spans="1:36" ht="16.5" customHeight="1" x14ac:dyDescent="0.3">
      <c r="A616" s="154"/>
      <c r="B616" s="149"/>
      <c r="C616" s="245"/>
      <c r="D616" s="149"/>
      <c r="E616" s="149"/>
      <c r="F616" s="149"/>
      <c r="G616" s="149"/>
      <c r="H616" s="149"/>
      <c r="I616" s="149"/>
      <c r="J616" s="149"/>
      <c r="K616" s="149"/>
      <c r="L616" s="149"/>
      <c r="M616" s="149"/>
      <c r="N616" s="149"/>
      <c r="O616" s="149"/>
      <c r="P616" s="149"/>
      <c r="Q616" s="143"/>
      <c r="R616" s="143"/>
      <c r="S616" s="143"/>
      <c r="T616" s="143"/>
      <c r="U616" s="143"/>
      <c r="V616" s="143"/>
      <c r="W616" s="143"/>
      <c r="X616" s="143"/>
      <c r="Y616" s="143"/>
      <c r="Z616" s="143"/>
      <c r="AA616" s="143"/>
      <c r="AB616" s="143"/>
      <c r="AC616" s="143"/>
      <c r="AD616" s="143"/>
      <c r="AE616" s="143"/>
      <c r="AF616" s="143"/>
      <c r="AG616" s="143"/>
      <c r="AH616" s="143"/>
      <c r="AI616" s="143"/>
      <c r="AJ616" s="143"/>
    </row>
    <row r="617" spans="1:36" ht="16.5" customHeight="1" x14ac:dyDescent="0.3">
      <c r="A617" s="154"/>
      <c r="B617" s="149"/>
      <c r="C617" s="245"/>
      <c r="D617" s="149"/>
      <c r="E617" s="149"/>
      <c r="F617" s="149"/>
      <c r="G617" s="149"/>
      <c r="H617" s="149"/>
      <c r="I617" s="149"/>
      <c r="J617" s="149"/>
      <c r="K617" s="149"/>
      <c r="L617" s="149"/>
      <c r="M617" s="149"/>
      <c r="N617" s="149"/>
      <c r="O617" s="149"/>
      <c r="P617" s="149"/>
      <c r="Q617" s="143"/>
      <c r="R617" s="143"/>
      <c r="S617" s="143"/>
      <c r="T617" s="143"/>
      <c r="U617" s="143"/>
      <c r="V617" s="143"/>
      <c r="W617" s="143"/>
      <c r="X617" s="143"/>
      <c r="Y617" s="143"/>
      <c r="Z617" s="143"/>
      <c r="AA617" s="143"/>
      <c r="AB617" s="143"/>
      <c r="AC617" s="143"/>
      <c r="AD617" s="143"/>
      <c r="AE617" s="143"/>
      <c r="AF617" s="143"/>
      <c r="AG617" s="143"/>
      <c r="AH617" s="143"/>
      <c r="AI617" s="143"/>
      <c r="AJ617" s="143"/>
    </row>
    <row r="618" spans="1:36" ht="16.5" customHeight="1" x14ac:dyDescent="0.3">
      <c r="A618" s="154"/>
      <c r="B618" s="149"/>
      <c r="C618" s="245"/>
      <c r="D618" s="149"/>
      <c r="E618" s="149"/>
      <c r="F618" s="149"/>
      <c r="G618" s="149"/>
      <c r="H618" s="149"/>
      <c r="I618" s="149"/>
      <c r="J618" s="149"/>
      <c r="K618" s="149"/>
      <c r="L618" s="149"/>
      <c r="M618" s="149"/>
      <c r="N618" s="149"/>
      <c r="O618" s="149"/>
      <c r="P618" s="149"/>
      <c r="Q618" s="143"/>
      <c r="R618" s="143"/>
      <c r="S618" s="143"/>
      <c r="T618" s="143"/>
      <c r="U618" s="143"/>
      <c r="V618" s="143"/>
      <c r="W618" s="143"/>
      <c r="X618" s="143"/>
      <c r="Y618" s="143"/>
      <c r="Z618" s="143"/>
      <c r="AA618" s="143"/>
      <c r="AB618" s="143"/>
      <c r="AC618" s="143"/>
      <c r="AD618" s="143"/>
      <c r="AE618" s="143"/>
      <c r="AF618" s="143"/>
      <c r="AG618" s="143"/>
      <c r="AH618" s="143"/>
      <c r="AI618" s="143"/>
      <c r="AJ618" s="143"/>
    </row>
    <row r="619" spans="1:36" ht="16.5" customHeight="1" x14ac:dyDescent="0.3">
      <c r="A619" s="154"/>
      <c r="B619" s="149"/>
      <c r="C619" s="245"/>
      <c r="D619" s="149"/>
      <c r="E619" s="149"/>
      <c r="F619" s="149"/>
      <c r="G619" s="149"/>
      <c r="H619" s="149"/>
      <c r="I619" s="149"/>
      <c r="J619" s="149"/>
      <c r="K619" s="149"/>
      <c r="L619" s="149"/>
      <c r="M619" s="149"/>
      <c r="N619" s="149"/>
      <c r="O619" s="149"/>
      <c r="P619" s="149"/>
      <c r="Q619" s="143"/>
      <c r="R619" s="143"/>
      <c r="S619" s="143"/>
      <c r="T619" s="143"/>
      <c r="U619" s="143"/>
      <c r="V619" s="143"/>
      <c r="W619" s="143"/>
      <c r="X619" s="143"/>
      <c r="Y619" s="143"/>
      <c r="Z619" s="143"/>
      <c r="AA619" s="143"/>
      <c r="AB619" s="143"/>
      <c r="AC619" s="143"/>
      <c r="AD619" s="143"/>
      <c r="AE619" s="143"/>
      <c r="AF619" s="143"/>
      <c r="AG619" s="143"/>
      <c r="AH619" s="143"/>
      <c r="AI619" s="143"/>
      <c r="AJ619" s="143"/>
    </row>
    <row r="620" spans="1:36" ht="16.5" customHeight="1" x14ac:dyDescent="0.3">
      <c r="A620" s="154"/>
      <c r="B620" s="149"/>
      <c r="C620" s="245"/>
      <c r="D620" s="149"/>
      <c r="E620" s="149"/>
      <c r="F620" s="149"/>
      <c r="G620" s="149"/>
      <c r="H620" s="149"/>
      <c r="I620" s="149"/>
      <c r="J620" s="149"/>
      <c r="K620" s="149"/>
      <c r="L620" s="149"/>
      <c r="M620" s="149"/>
      <c r="N620" s="149"/>
      <c r="O620" s="149"/>
      <c r="P620" s="149"/>
      <c r="Q620" s="143"/>
      <c r="R620" s="143"/>
      <c r="S620" s="143"/>
      <c r="T620" s="143"/>
      <c r="U620" s="143"/>
      <c r="V620" s="143"/>
      <c r="W620" s="143"/>
      <c r="X620" s="143"/>
      <c r="Y620" s="143"/>
      <c r="Z620" s="143"/>
      <c r="AA620" s="143"/>
      <c r="AB620" s="143"/>
      <c r="AC620" s="143"/>
      <c r="AD620" s="143"/>
      <c r="AE620" s="143"/>
      <c r="AF620" s="143"/>
      <c r="AG620" s="143"/>
      <c r="AH620" s="143"/>
      <c r="AI620" s="143"/>
      <c r="AJ620" s="143"/>
    </row>
    <row r="621" spans="1:36" ht="16.5" customHeight="1" x14ac:dyDescent="0.3">
      <c r="A621" s="154"/>
      <c r="B621" s="149"/>
      <c r="C621" s="245"/>
      <c r="D621" s="149"/>
      <c r="E621" s="149"/>
      <c r="F621" s="149"/>
      <c r="G621" s="149"/>
      <c r="H621" s="149"/>
      <c r="I621" s="149"/>
      <c r="J621" s="149"/>
      <c r="K621" s="149"/>
      <c r="L621" s="149"/>
      <c r="M621" s="149"/>
      <c r="N621" s="149"/>
      <c r="O621" s="149"/>
      <c r="P621" s="149"/>
      <c r="Q621" s="143"/>
      <c r="R621" s="143"/>
      <c r="S621" s="143"/>
      <c r="T621" s="143"/>
      <c r="U621" s="143"/>
      <c r="V621" s="143"/>
      <c r="W621" s="143"/>
      <c r="X621" s="143"/>
      <c r="Y621" s="143"/>
      <c r="Z621" s="143"/>
      <c r="AA621" s="143"/>
      <c r="AB621" s="143"/>
      <c r="AC621" s="143"/>
      <c r="AD621" s="143"/>
      <c r="AE621" s="143"/>
      <c r="AF621" s="143"/>
      <c r="AG621" s="143"/>
      <c r="AH621" s="143"/>
      <c r="AI621" s="143"/>
      <c r="AJ621" s="143"/>
    </row>
    <row r="622" spans="1:36" ht="16.5" customHeight="1" x14ac:dyDescent="0.3">
      <c r="A622" s="154"/>
      <c r="B622" s="149"/>
      <c r="C622" s="245"/>
      <c r="D622" s="149"/>
      <c r="E622" s="149"/>
      <c r="F622" s="149"/>
      <c r="G622" s="149"/>
      <c r="H622" s="149"/>
      <c r="I622" s="149"/>
      <c r="J622" s="149"/>
      <c r="K622" s="149"/>
      <c r="L622" s="149"/>
      <c r="M622" s="149"/>
      <c r="N622" s="149"/>
      <c r="O622" s="149"/>
      <c r="P622" s="149"/>
      <c r="Q622" s="143"/>
      <c r="R622" s="143"/>
      <c r="S622" s="143"/>
      <c r="T622" s="143"/>
      <c r="U622" s="143"/>
      <c r="V622" s="143"/>
      <c r="W622" s="143"/>
      <c r="X622" s="143"/>
      <c r="Y622" s="143"/>
      <c r="Z622" s="143"/>
      <c r="AA622" s="143"/>
      <c r="AB622" s="143"/>
      <c r="AC622" s="143"/>
      <c r="AD622" s="143"/>
      <c r="AE622" s="143"/>
      <c r="AF622" s="143"/>
      <c r="AG622" s="143"/>
      <c r="AH622" s="143"/>
      <c r="AI622" s="143"/>
      <c r="AJ622" s="143"/>
    </row>
    <row r="623" spans="1:36" ht="16.5" customHeight="1" x14ac:dyDescent="0.3">
      <c r="A623" s="154"/>
      <c r="B623" s="149"/>
      <c r="C623" s="245"/>
      <c r="D623" s="149"/>
      <c r="E623" s="149"/>
      <c r="F623" s="149"/>
      <c r="G623" s="149"/>
      <c r="H623" s="149"/>
      <c r="I623" s="149"/>
      <c r="J623" s="149"/>
      <c r="K623" s="149"/>
      <c r="L623" s="149"/>
      <c r="M623" s="149"/>
      <c r="N623" s="149"/>
      <c r="O623" s="149"/>
      <c r="P623" s="149"/>
      <c r="Q623" s="143"/>
      <c r="R623" s="143"/>
      <c r="S623" s="143"/>
      <c r="T623" s="143"/>
      <c r="U623" s="143"/>
      <c r="V623" s="143"/>
      <c r="W623" s="143"/>
      <c r="X623" s="143"/>
      <c r="Y623" s="143"/>
      <c r="Z623" s="143"/>
      <c r="AA623" s="143"/>
      <c r="AB623" s="143"/>
      <c r="AC623" s="143"/>
      <c r="AD623" s="143"/>
      <c r="AE623" s="143"/>
      <c r="AF623" s="143"/>
      <c r="AG623" s="143"/>
      <c r="AH623" s="143"/>
      <c r="AI623" s="143"/>
      <c r="AJ623" s="143"/>
    </row>
    <row r="624" spans="1:36" ht="16.5" customHeight="1" x14ac:dyDescent="0.3">
      <c r="A624" s="154"/>
      <c r="B624" s="149"/>
      <c r="C624" s="245"/>
      <c r="D624" s="149"/>
      <c r="E624" s="149"/>
      <c r="F624" s="149"/>
      <c r="G624" s="149"/>
      <c r="H624" s="149"/>
      <c r="I624" s="149"/>
      <c r="J624" s="149"/>
      <c r="K624" s="149"/>
      <c r="L624" s="149"/>
      <c r="M624" s="149"/>
      <c r="N624" s="149"/>
      <c r="O624" s="149"/>
      <c r="P624" s="149"/>
      <c r="Q624" s="143"/>
      <c r="R624" s="143"/>
      <c r="S624" s="143"/>
      <c r="T624" s="143"/>
      <c r="U624" s="143"/>
      <c r="V624" s="143"/>
      <c r="W624" s="143"/>
      <c r="X624" s="143"/>
      <c r="Y624" s="143"/>
      <c r="Z624" s="143"/>
      <c r="AA624" s="143"/>
      <c r="AB624" s="143"/>
      <c r="AC624" s="143"/>
      <c r="AD624" s="143"/>
      <c r="AE624" s="143"/>
      <c r="AF624" s="143"/>
      <c r="AG624" s="143"/>
      <c r="AH624" s="143"/>
      <c r="AI624" s="143"/>
      <c r="AJ624" s="143"/>
    </row>
    <row r="625" spans="1:36" ht="16.5" customHeight="1" x14ac:dyDescent="0.3">
      <c r="A625" s="154"/>
      <c r="B625" s="149"/>
      <c r="C625" s="245"/>
      <c r="D625" s="149"/>
      <c r="E625" s="149"/>
      <c r="F625" s="149"/>
      <c r="G625" s="149"/>
      <c r="H625" s="149"/>
      <c r="I625" s="149"/>
      <c r="J625" s="149"/>
      <c r="K625" s="149"/>
      <c r="L625" s="149"/>
      <c r="M625" s="149"/>
      <c r="N625" s="149"/>
      <c r="O625" s="149"/>
      <c r="P625" s="149"/>
      <c r="Q625" s="143"/>
      <c r="R625" s="143"/>
      <c r="S625" s="143"/>
      <c r="T625" s="143"/>
      <c r="U625" s="143"/>
      <c r="V625" s="143"/>
      <c r="W625" s="143"/>
      <c r="X625" s="143"/>
      <c r="Y625" s="143"/>
      <c r="Z625" s="143"/>
      <c r="AA625" s="143"/>
      <c r="AB625" s="143"/>
      <c r="AC625" s="143"/>
      <c r="AD625" s="143"/>
      <c r="AE625" s="143"/>
      <c r="AF625" s="143"/>
      <c r="AG625" s="143"/>
      <c r="AH625" s="143"/>
      <c r="AI625" s="143"/>
      <c r="AJ625" s="143"/>
    </row>
    <row r="626" spans="1:36" ht="16.5" customHeight="1" x14ac:dyDescent="0.3">
      <c r="A626" s="154"/>
      <c r="B626" s="149"/>
      <c r="C626" s="245"/>
      <c r="D626" s="149"/>
      <c r="E626" s="149"/>
      <c r="F626" s="149"/>
      <c r="G626" s="149"/>
      <c r="H626" s="149"/>
      <c r="I626" s="149"/>
      <c r="J626" s="149"/>
      <c r="K626" s="149"/>
      <c r="L626" s="149"/>
      <c r="M626" s="149"/>
      <c r="N626" s="149"/>
      <c r="O626" s="149"/>
      <c r="P626" s="149"/>
      <c r="Q626" s="143"/>
      <c r="R626" s="143"/>
      <c r="S626" s="143"/>
      <c r="T626" s="143"/>
      <c r="U626" s="143"/>
      <c r="V626" s="143"/>
      <c r="W626" s="143"/>
      <c r="X626" s="143"/>
      <c r="Y626" s="143"/>
      <c r="Z626" s="143"/>
      <c r="AA626" s="143"/>
      <c r="AB626" s="143"/>
      <c r="AC626" s="143"/>
      <c r="AD626" s="143"/>
      <c r="AE626" s="143"/>
      <c r="AF626" s="143"/>
      <c r="AG626" s="143"/>
      <c r="AH626" s="143"/>
      <c r="AI626" s="143"/>
      <c r="AJ626" s="143"/>
    </row>
    <row r="627" spans="1:36" ht="16.5" customHeight="1" x14ac:dyDescent="0.3">
      <c r="A627" s="154"/>
      <c r="B627" s="149"/>
      <c r="C627" s="245"/>
      <c r="D627" s="149"/>
      <c r="E627" s="149"/>
      <c r="F627" s="149"/>
      <c r="G627" s="149"/>
      <c r="H627" s="149"/>
      <c r="I627" s="149"/>
      <c r="J627" s="149"/>
      <c r="K627" s="149"/>
      <c r="L627" s="149"/>
      <c r="M627" s="149"/>
      <c r="N627" s="149"/>
      <c r="O627" s="149"/>
      <c r="P627" s="149"/>
      <c r="Q627" s="143"/>
      <c r="R627" s="143"/>
      <c r="S627" s="143"/>
      <c r="T627" s="143"/>
      <c r="U627" s="143"/>
      <c r="V627" s="143"/>
      <c r="W627" s="143"/>
      <c r="X627" s="143"/>
      <c r="Y627" s="143"/>
      <c r="Z627" s="143"/>
      <c r="AA627" s="143"/>
      <c r="AB627" s="143"/>
      <c r="AC627" s="143"/>
      <c r="AD627" s="143"/>
      <c r="AE627" s="143"/>
      <c r="AF627" s="143"/>
      <c r="AG627" s="143"/>
      <c r="AH627" s="143"/>
      <c r="AI627" s="143"/>
      <c r="AJ627" s="143"/>
    </row>
    <row r="628" spans="1:36" ht="16.5" customHeight="1" x14ac:dyDescent="0.3">
      <c r="A628" s="154"/>
      <c r="B628" s="149"/>
      <c r="C628" s="245"/>
      <c r="D628" s="149"/>
      <c r="E628" s="149"/>
      <c r="F628" s="149"/>
      <c r="G628" s="149"/>
      <c r="H628" s="149"/>
      <c r="I628" s="149"/>
      <c r="J628" s="149"/>
      <c r="K628" s="149"/>
      <c r="L628" s="149"/>
      <c r="M628" s="149"/>
      <c r="N628" s="149"/>
      <c r="O628" s="149"/>
      <c r="P628" s="149"/>
      <c r="Q628" s="143"/>
      <c r="R628" s="143"/>
      <c r="S628" s="143"/>
      <c r="T628" s="143"/>
      <c r="U628" s="143"/>
      <c r="V628" s="143"/>
      <c r="W628" s="143"/>
      <c r="X628" s="143"/>
      <c r="Y628" s="143"/>
      <c r="Z628" s="143"/>
      <c r="AA628" s="143"/>
      <c r="AB628" s="143"/>
      <c r="AC628" s="143"/>
      <c r="AD628" s="143"/>
      <c r="AE628" s="143"/>
      <c r="AF628" s="143"/>
      <c r="AG628" s="143"/>
      <c r="AH628" s="143"/>
      <c r="AI628" s="143"/>
      <c r="AJ628" s="143"/>
    </row>
    <row r="629" spans="1:36" ht="16.5" customHeight="1" x14ac:dyDescent="0.3">
      <c r="A629" s="154"/>
      <c r="B629" s="149"/>
      <c r="C629" s="245"/>
      <c r="D629" s="149"/>
      <c r="E629" s="149"/>
      <c r="F629" s="149"/>
      <c r="G629" s="149"/>
      <c r="H629" s="149"/>
      <c r="I629" s="149"/>
      <c r="J629" s="149"/>
      <c r="K629" s="149"/>
      <c r="L629" s="149"/>
      <c r="M629" s="149"/>
      <c r="N629" s="149"/>
      <c r="O629" s="149"/>
      <c r="P629" s="149"/>
      <c r="Q629" s="143"/>
      <c r="R629" s="143"/>
      <c r="S629" s="143"/>
      <c r="T629" s="143"/>
      <c r="U629" s="143"/>
      <c r="V629" s="143"/>
      <c r="W629" s="143"/>
      <c r="X629" s="143"/>
      <c r="Y629" s="143"/>
      <c r="Z629" s="143"/>
      <c r="AA629" s="143"/>
      <c r="AB629" s="143"/>
      <c r="AC629" s="143"/>
      <c r="AD629" s="143"/>
      <c r="AE629" s="143"/>
      <c r="AF629" s="143"/>
      <c r="AG629" s="143"/>
      <c r="AH629" s="143"/>
      <c r="AI629" s="143"/>
      <c r="AJ629" s="143"/>
    </row>
    <row r="630" spans="1:36" ht="16.5" customHeight="1" x14ac:dyDescent="0.3">
      <c r="A630" s="154"/>
      <c r="B630" s="149"/>
      <c r="C630" s="245"/>
      <c r="D630" s="149"/>
      <c r="E630" s="149"/>
      <c r="F630" s="149"/>
      <c r="G630" s="149"/>
      <c r="H630" s="149"/>
      <c r="I630" s="149"/>
      <c r="J630" s="149"/>
      <c r="K630" s="149"/>
      <c r="L630" s="149"/>
      <c r="M630" s="149"/>
      <c r="N630" s="149"/>
      <c r="O630" s="149"/>
      <c r="P630" s="149"/>
      <c r="Q630" s="143"/>
      <c r="R630" s="143"/>
      <c r="S630" s="143"/>
      <c r="T630" s="143"/>
      <c r="U630" s="143"/>
      <c r="V630" s="143"/>
      <c r="W630" s="143"/>
      <c r="X630" s="143"/>
      <c r="Y630" s="143"/>
      <c r="Z630" s="143"/>
      <c r="AA630" s="143"/>
      <c r="AB630" s="143"/>
      <c r="AC630" s="143"/>
      <c r="AD630" s="143"/>
      <c r="AE630" s="143"/>
      <c r="AF630" s="143"/>
      <c r="AG630" s="143"/>
      <c r="AH630" s="143"/>
      <c r="AI630" s="143"/>
      <c r="AJ630" s="143"/>
    </row>
    <row r="631" spans="1:36" ht="16.5" customHeight="1" x14ac:dyDescent="0.3">
      <c r="A631" s="154"/>
      <c r="B631" s="149"/>
      <c r="C631" s="245"/>
      <c r="D631" s="149"/>
      <c r="E631" s="149"/>
      <c r="F631" s="149"/>
      <c r="G631" s="149"/>
      <c r="H631" s="149"/>
      <c r="I631" s="149"/>
      <c r="J631" s="149"/>
      <c r="K631" s="149"/>
      <c r="L631" s="149"/>
      <c r="M631" s="149"/>
      <c r="N631" s="149"/>
      <c r="O631" s="149"/>
      <c r="P631" s="149"/>
      <c r="Q631" s="143"/>
      <c r="R631" s="143"/>
      <c r="S631" s="143"/>
      <c r="T631" s="143"/>
      <c r="U631" s="143"/>
      <c r="V631" s="143"/>
      <c r="W631" s="143"/>
      <c r="X631" s="143"/>
      <c r="Y631" s="143"/>
      <c r="Z631" s="143"/>
      <c r="AA631" s="143"/>
      <c r="AB631" s="143"/>
      <c r="AC631" s="143"/>
      <c r="AD631" s="143"/>
      <c r="AE631" s="143"/>
      <c r="AF631" s="143"/>
      <c r="AG631" s="143"/>
      <c r="AH631" s="143"/>
      <c r="AI631" s="143"/>
      <c r="AJ631" s="143"/>
    </row>
    <row r="632" spans="1:36" ht="16.5" customHeight="1" x14ac:dyDescent="0.3">
      <c r="A632" s="154"/>
      <c r="B632" s="149"/>
      <c r="C632" s="245"/>
      <c r="D632" s="149"/>
      <c r="E632" s="149"/>
      <c r="F632" s="149"/>
      <c r="G632" s="149"/>
      <c r="H632" s="149"/>
      <c r="I632" s="149"/>
      <c r="J632" s="149"/>
      <c r="K632" s="149"/>
      <c r="L632" s="149"/>
      <c r="M632" s="149"/>
      <c r="N632" s="149"/>
      <c r="O632" s="149"/>
      <c r="P632" s="149"/>
      <c r="Q632" s="143"/>
      <c r="R632" s="143"/>
      <c r="S632" s="143"/>
      <c r="T632" s="143"/>
      <c r="U632" s="143"/>
      <c r="V632" s="143"/>
      <c r="W632" s="143"/>
      <c r="X632" s="143"/>
      <c r="Y632" s="143"/>
      <c r="Z632" s="143"/>
      <c r="AA632" s="143"/>
      <c r="AB632" s="143"/>
      <c r="AC632" s="143"/>
      <c r="AD632" s="143"/>
      <c r="AE632" s="143"/>
      <c r="AF632" s="143"/>
      <c r="AG632" s="143"/>
      <c r="AH632" s="143"/>
      <c r="AI632" s="143"/>
      <c r="AJ632" s="143"/>
    </row>
    <row r="633" spans="1:36" ht="16.5" customHeight="1" x14ac:dyDescent="0.3">
      <c r="A633" s="154"/>
      <c r="B633" s="149"/>
      <c r="C633" s="245"/>
      <c r="D633" s="149"/>
      <c r="E633" s="149"/>
      <c r="F633" s="149"/>
      <c r="G633" s="149"/>
      <c r="H633" s="149"/>
      <c r="I633" s="149"/>
      <c r="J633" s="149"/>
      <c r="K633" s="149"/>
      <c r="L633" s="149"/>
      <c r="M633" s="149"/>
      <c r="N633" s="149"/>
      <c r="O633" s="149"/>
      <c r="P633" s="149"/>
      <c r="Q633" s="143"/>
      <c r="R633" s="143"/>
      <c r="S633" s="143"/>
      <c r="T633" s="143"/>
      <c r="U633" s="143"/>
      <c r="V633" s="143"/>
      <c r="W633" s="143"/>
      <c r="X633" s="143"/>
      <c r="Y633" s="143"/>
      <c r="Z633" s="143"/>
      <c r="AA633" s="143"/>
      <c r="AB633" s="143"/>
      <c r="AC633" s="143"/>
      <c r="AD633" s="143"/>
      <c r="AE633" s="143"/>
      <c r="AF633" s="143"/>
      <c r="AG633" s="143"/>
      <c r="AH633" s="143"/>
      <c r="AI633" s="143"/>
      <c r="AJ633" s="143"/>
    </row>
    <row r="634" spans="1:36" ht="16.5" customHeight="1" x14ac:dyDescent="0.3">
      <c r="A634" s="154"/>
      <c r="B634" s="149"/>
      <c r="C634" s="245"/>
      <c r="D634" s="149"/>
      <c r="E634" s="149"/>
      <c r="F634" s="149"/>
      <c r="G634" s="149"/>
      <c r="H634" s="149"/>
      <c r="I634" s="149"/>
      <c r="J634" s="149"/>
      <c r="K634" s="149"/>
      <c r="L634" s="149"/>
      <c r="M634" s="149"/>
      <c r="N634" s="149"/>
      <c r="O634" s="149"/>
      <c r="P634" s="149"/>
      <c r="Q634" s="143"/>
      <c r="R634" s="143"/>
      <c r="S634" s="143"/>
      <c r="T634" s="143"/>
      <c r="U634" s="143"/>
      <c r="V634" s="143"/>
      <c r="W634" s="143"/>
      <c r="X634" s="143"/>
      <c r="Y634" s="143"/>
      <c r="Z634" s="143"/>
      <c r="AA634" s="143"/>
      <c r="AB634" s="143"/>
      <c r="AC634" s="143"/>
      <c r="AD634" s="143"/>
      <c r="AE634" s="143"/>
      <c r="AF634" s="143"/>
      <c r="AG634" s="143"/>
      <c r="AH634" s="143"/>
      <c r="AI634" s="143"/>
      <c r="AJ634" s="143"/>
    </row>
    <row r="635" spans="1:36" ht="16.5" customHeight="1" x14ac:dyDescent="0.3">
      <c r="A635" s="154"/>
      <c r="B635" s="149"/>
      <c r="C635" s="245"/>
      <c r="D635" s="149"/>
      <c r="E635" s="149"/>
      <c r="F635" s="149"/>
      <c r="G635" s="149"/>
      <c r="H635" s="149"/>
      <c r="I635" s="149"/>
      <c r="J635" s="149"/>
      <c r="K635" s="149"/>
      <c r="L635" s="149"/>
      <c r="M635" s="149"/>
      <c r="N635" s="149"/>
      <c r="O635" s="149"/>
      <c r="P635" s="149"/>
      <c r="Q635" s="143"/>
      <c r="R635" s="143"/>
      <c r="S635" s="143"/>
      <c r="T635" s="143"/>
      <c r="U635" s="143"/>
      <c r="V635" s="143"/>
      <c r="W635" s="143"/>
      <c r="X635" s="143"/>
      <c r="Y635" s="143"/>
      <c r="Z635" s="143"/>
      <c r="AA635" s="143"/>
      <c r="AB635" s="143"/>
      <c r="AC635" s="143"/>
      <c r="AD635" s="143"/>
      <c r="AE635" s="143"/>
      <c r="AF635" s="143"/>
      <c r="AG635" s="143"/>
      <c r="AH635" s="143"/>
      <c r="AI635" s="143"/>
      <c r="AJ635" s="143"/>
    </row>
    <row r="636" spans="1:36" ht="16.5" customHeight="1" x14ac:dyDescent="0.3">
      <c r="A636" s="154"/>
      <c r="B636" s="149"/>
      <c r="C636" s="245"/>
      <c r="D636" s="149"/>
      <c r="E636" s="149"/>
      <c r="F636" s="149"/>
      <c r="G636" s="149"/>
      <c r="H636" s="149"/>
      <c r="I636" s="149"/>
      <c r="J636" s="149"/>
      <c r="K636" s="149"/>
      <c r="L636" s="149"/>
      <c r="M636" s="149"/>
      <c r="N636" s="149"/>
      <c r="O636" s="149"/>
      <c r="P636" s="149"/>
      <c r="Q636" s="143"/>
      <c r="R636" s="143"/>
      <c r="S636" s="143"/>
      <c r="T636" s="143"/>
      <c r="U636" s="143"/>
      <c r="V636" s="143"/>
      <c r="W636" s="143"/>
      <c r="X636" s="143"/>
      <c r="Y636" s="143"/>
      <c r="Z636" s="143"/>
      <c r="AA636" s="143"/>
      <c r="AB636" s="143"/>
      <c r="AC636" s="143"/>
      <c r="AD636" s="143"/>
      <c r="AE636" s="143"/>
      <c r="AF636" s="143"/>
      <c r="AG636" s="143"/>
      <c r="AH636" s="143"/>
      <c r="AI636" s="143"/>
      <c r="AJ636" s="143"/>
    </row>
    <row r="637" spans="1:36" ht="16.5" customHeight="1" x14ac:dyDescent="0.3">
      <c r="A637" s="154"/>
      <c r="B637" s="149"/>
      <c r="C637" s="245"/>
      <c r="D637" s="149"/>
      <c r="E637" s="149"/>
      <c r="F637" s="149"/>
      <c r="G637" s="149"/>
      <c r="H637" s="149"/>
      <c r="I637" s="149"/>
      <c r="J637" s="149"/>
      <c r="K637" s="149"/>
      <c r="L637" s="149"/>
      <c r="M637" s="149"/>
      <c r="N637" s="149"/>
      <c r="O637" s="149"/>
      <c r="P637" s="149"/>
      <c r="Q637" s="143"/>
      <c r="R637" s="143"/>
      <c r="S637" s="143"/>
      <c r="T637" s="143"/>
      <c r="U637" s="143"/>
      <c r="V637" s="143"/>
      <c r="W637" s="143"/>
      <c r="X637" s="143"/>
      <c r="Y637" s="143"/>
      <c r="Z637" s="143"/>
      <c r="AA637" s="143"/>
      <c r="AB637" s="143"/>
      <c r="AC637" s="143"/>
      <c r="AD637" s="143"/>
      <c r="AE637" s="143"/>
      <c r="AF637" s="143"/>
      <c r="AG637" s="143"/>
      <c r="AH637" s="143"/>
      <c r="AI637" s="143"/>
      <c r="AJ637" s="143"/>
    </row>
    <row r="638" spans="1:36" ht="16.5" customHeight="1" x14ac:dyDescent="0.3">
      <c r="A638" s="154"/>
      <c r="B638" s="149"/>
      <c r="C638" s="245"/>
      <c r="D638" s="149"/>
      <c r="E638" s="149"/>
      <c r="F638" s="149"/>
      <c r="G638" s="149"/>
      <c r="H638" s="149"/>
      <c r="I638" s="149"/>
      <c r="J638" s="149"/>
      <c r="K638" s="149"/>
      <c r="L638" s="149"/>
      <c r="M638" s="149"/>
      <c r="N638" s="149"/>
      <c r="O638" s="149"/>
      <c r="P638" s="149"/>
      <c r="Q638" s="143"/>
      <c r="R638" s="143"/>
      <c r="S638" s="143"/>
      <c r="T638" s="143"/>
      <c r="U638" s="143"/>
      <c r="V638" s="143"/>
      <c r="W638" s="143"/>
      <c r="X638" s="143"/>
      <c r="Y638" s="143"/>
      <c r="Z638" s="143"/>
      <c r="AA638" s="143"/>
      <c r="AB638" s="143"/>
      <c r="AC638" s="143"/>
      <c r="AD638" s="143"/>
      <c r="AE638" s="143"/>
      <c r="AF638" s="143"/>
      <c r="AG638" s="143"/>
      <c r="AH638" s="143"/>
      <c r="AI638" s="143"/>
      <c r="AJ638" s="143"/>
    </row>
    <row r="639" spans="1:36" ht="16.5" customHeight="1" x14ac:dyDescent="0.3">
      <c r="A639" s="154"/>
      <c r="B639" s="149"/>
      <c r="C639" s="245"/>
      <c r="D639" s="149"/>
      <c r="E639" s="149"/>
      <c r="F639" s="149"/>
      <c r="G639" s="149"/>
      <c r="H639" s="149"/>
      <c r="I639" s="149"/>
      <c r="J639" s="149"/>
      <c r="K639" s="149"/>
      <c r="L639" s="149"/>
      <c r="M639" s="149"/>
      <c r="N639" s="149"/>
      <c r="O639" s="149"/>
      <c r="P639" s="149"/>
      <c r="Q639" s="143"/>
      <c r="R639" s="143"/>
      <c r="S639" s="143"/>
      <c r="T639" s="143"/>
      <c r="U639" s="143"/>
      <c r="V639" s="143"/>
      <c r="W639" s="143"/>
      <c r="X639" s="143"/>
      <c r="Y639" s="143"/>
      <c r="Z639" s="143"/>
      <c r="AA639" s="143"/>
      <c r="AB639" s="143"/>
      <c r="AC639" s="143"/>
      <c r="AD639" s="143"/>
      <c r="AE639" s="143"/>
      <c r="AF639" s="143"/>
      <c r="AG639" s="143"/>
      <c r="AH639" s="143"/>
      <c r="AI639" s="143"/>
      <c r="AJ639" s="143"/>
    </row>
    <row r="640" spans="1:36" ht="16.5" customHeight="1" x14ac:dyDescent="0.3">
      <c r="A640" s="154"/>
      <c r="B640" s="149"/>
      <c r="C640" s="245"/>
      <c r="D640" s="149"/>
      <c r="E640" s="149"/>
      <c r="F640" s="149"/>
      <c r="G640" s="149"/>
      <c r="H640" s="149"/>
      <c r="I640" s="149"/>
      <c r="J640" s="149"/>
      <c r="K640" s="149"/>
      <c r="L640" s="149"/>
      <c r="M640" s="149"/>
      <c r="N640" s="149"/>
      <c r="O640" s="149"/>
      <c r="P640" s="149"/>
      <c r="Q640" s="143"/>
      <c r="R640" s="143"/>
      <c r="S640" s="143"/>
      <c r="T640" s="143"/>
      <c r="U640" s="143"/>
      <c r="V640" s="143"/>
      <c r="W640" s="143"/>
      <c r="X640" s="143"/>
      <c r="Y640" s="143"/>
      <c r="Z640" s="143"/>
      <c r="AA640" s="143"/>
      <c r="AB640" s="143"/>
      <c r="AC640" s="143"/>
      <c r="AD640" s="143"/>
      <c r="AE640" s="143"/>
      <c r="AF640" s="143"/>
      <c r="AG640" s="143"/>
      <c r="AH640" s="143"/>
      <c r="AI640" s="143"/>
      <c r="AJ640" s="143"/>
    </row>
    <row r="641" spans="1:36" ht="16.5" customHeight="1" x14ac:dyDescent="0.3">
      <c r="A641" s="154"/>
      <c r="B641" s="149"/>
      <c r="C641" s="245"/>
      <c r="D641" s="149"/>
      <c r="E641" s="149"/>
      <c r="F641" s="149"/>
      <c r="G641" s="149"/>
      <c r="H641" s="149"/>
      <c r="I641" s="149"/>
      <c r="J641" s="149"/>
      <c r="K641" s="149"/>
      <c r="L641" s="149"/>
      <c r="M641" s="149"/>
      <c r="N641" s="149"/>
      <c r="O641" s="149"/>
      <c r="P641" s="149"/>
      <c r="Q641" s="143"/>
      <c r="R641" s="143"/>
      <c r="S641" s="143"/>
      <c r="T641" s="143"/>
      <c r="U641" s="143"/>
      <c r="V641" s="143"/>
      <c r="W641" s="143"/>
      <c r="X641" s="143"/>
      <c r="Y641" s="143"/>
      <c r="Z641" s="143"/>
      <c r="AA641" s="143"/>
      <c r="AB641" s="143"/>
      <c r="AC641" s="143"/>
      <c r="AD641" s="143"/>
      <c r="AE641" s="143"/>
      <c r="AF641" s="143"/>
      <c r="AG641" s="143"/>
      <c r="AH641" s="143"/>
      <c r="AI641" s="143"/>
      <c r="AJ641" s="143"/>
    </row>
    <row r="642" spans="1:36" ht="16.5" customHeight="1" x14ac:dyDescent="0.3">
      <c r="A642" s="154"/>
      <c r="B642" s="149"/>
      <c r="C642" s="245"/>
      <c r="D642" s="149"/>
      <c r="E642" s="149"/>
      <c r="F642" s="149"/>
      <c r="G642" s="149"/>
      <c r="H642" s="149"/>
      <c r="I642" s="149"/>
      <c r="J642" s="149"/>
      <c r="K642" s="149"/>
      <c r="L642" s="149"/>
      <c r="M642" s="149"/>
      <c r="N642" s="149"/>
      <c r="O642" s="149"/>
      <c r="P642" s="149"/>
      <c r="Q642" s="143"/>
      <c r="R642" s="143"/>
      <c r="S642" s="143"/>
      <c r="T642" s="143"/>
      <c r="U642" s="143"/>
      <c r="V642" s="143"/>
      <c r="W642" s="143"/>
      <c r="X642" s="143"/>
      <c r="Y642" s="143"/>
      <c r="Z642" s="143"/>
      <c r="AA642" s="143"/>
      <c r="AB642" s="143"/>
      <c r="AC642" s="143"/>
      <c r="AD642" s="143"/>
      <c r="AE642" s="143"/>
      <c r="AF642" s="143"/>
      <c r="AG642" s="143"/>
      <c r="AH642" s="143"/>
      <c r="AI642" s="143"/>
      <c r="AJ642" s="143"/>
    </row>
    <row r="643" spans="1:36" ht="16.5" customHeight="1" x14ac:dyDescent="0.3">
      <c r="A643" s="154"/>
      <c r="B643" s="149"/>
      <c r="C643" s="245"/>
      <c r="D643" s="149"/>
      <c r="E643" s="149"/>
      <c r="F643" s="149"/>
      <c r="G643" s="149"/>
      <c r="H643" s="149"/>
      <c r="I643" s="149"/>
      <c r="J643" s="149"/>
      <c r="K643" s="149"/>
      <c r="L643" s="149"/>
      <c r="M643" s="149"/>
      <c r="N643" s="149"/>
      <c r="O643" s="149"/>
      <c r="P643" s="149"/>
      <c r="Q643" s="143"/>
      <c r="R643" s="143"/>
      <c r="S643" s="143"/>
      <c r="T643" s="143"/>
      <c r="U643" s="143"/>
      <c r="V643" s="143"/>
      <c r="W643" s="143"/>
      <c r="X643" s="143"/>
      <c r="Y643" s="143"/>
      <c r="Z643" s="143"/>
      <c r="AA643" s="143"/>
      <c r="AB643" s="143"/>
      <c r="AC643" s="143"/>
      <c r="AD643" s="143"/>
      <c r="AE643" s="143"/>
      <c r="AF643" s="143"/>
      <c r="AG643" s="143"/>
      <c r="AH643" s="143"/>
      <c r="AI643" s="143"/>
      <c r="AJ643" s="143"/>
    </row>
    <row r="644" spans="1:36" ht="16.5" customHeight="1" x14ac:dyDescent="0.3">
      <c r="A644" s="154"/>
      <c r="B644" s="149"/>
      <c r="C644" s="245"/>
      <c r="D644" s="149"/>
      <c r="E644" s="149"/>
      <c r="F644" s="149"/>
      <c r="G644" s="149"/>
      <c r="H644" s="149"/>
      <c r="I644" s="149"/>
      <c r="J644" s="149"/>
      <c r="K644" s="149"/>
      <c r="L644" s="149"/>
      <c r="M644" s="149"/>
      <c r="N644" s="149"/>
      <c r="O644" s="149"/>
      <c r="P644" s="149"/>
      <c r="Q644" s="143"/>
      <c r="R644" s="143"/>
      <c r="S644" s="143"/>
      <c r="T644" s="143"/>
      <c r="U644" s="143"/>
      <c r="V644" s="143"/>
      <c r="W644" s="143"/>
      <c r="X644" s="143"/>
      <c r="Y644" s="143"/>
      <c r="Z644" s="143"/>
      <c r="AA644" s="143"/>
      <c r="AB644" s="143"/>
      <c r="AC644" s="143"/>
      <c r="AD644" s="143"/>
      <c r="AE644" s="143"/>
      <c r="AF644" s="143"/>
      <c r="AG644" s="143"/>
      <c r="AH644" s="143"/>
      <c r="AI644" s="143"/>
      <c r="AJ644" s="143"/>
    </row>
    <row r="645" spans="1:36" ht="16.5" customHeight="1" x14ac:dyDescent="0.3">
      <c r="A645" s="154"/>
      <c r="B645" s="149"/>
      <c r="C645" s="245"/>
      <c r="D645" s="149"/>
      <c r="E645" s="149"/>
      <c r="F645" s="149"/>
      <c r="G645" s="149"/>
      <c r="H645" s="149"/>
      <c r="I645" s="149"/>
      <c r="J645" s="149"/>
      <c r="K645" s="149"/>
      <c r="L645" s="149"/>
      <c r="M645" s="149"/>
      <c r="N645" s="149"/>
      <c r="O645" s="149"/>
      <c r="P645" s="149"/>
      <c r="Q645" s="143"/>
      <c r="R645" s="143"/>
      <c r="S645" s="143"/>
      <c r="T645" s="143"/>
      <c r="U645" s="143"/>
      <c r="V645" s="143"/>
      <c r="W645" s="143"/>
      <c r="X645" s="143"/>
      <c r="Y645" s="143"/>
      <c r="Z645" s="143"/>
      <c r="AA645" s="143"/>
      <c r="AB645" s="143"/>
      <c r="AC645" s="143"/>
      <c r="AD645" s="143"/>
      <c r="AE645" s="143"/>
      <c r="AF645" s="143"/>
      <c r="AG645" s="143"/>
      <c r="AH645" s="143"/>
      <c r="AI645" s="143"/>
      <c r="AJ645" s="143"/>
    </row>
    <row r="646" spans="1:36" ht="16.5" customHeight="1" x14ac:dyDescent="0.3">
      <c r="A646" s="154"/>
      <c r="B646" s="149"/>
      <c r="C646" s="245"/>
      <c r="D646" s="149"/>
      <c r="E646" s="149"/>
      <c r="F646" s="149"/>
      <c r="G646" s="149"/>
      <c r="H646" s="149"/>
      <c r="I646" s="149"/>
      <c r="J646" s="149"/>
      <c r="K646" s="149"/>
      <c r="L646" s="149"/>
      <c r="M646" s="149"/>
      <c r="N646" s="149"/>
      <c r="O646" s="149"/>
      <c r="P646" s="149"/>
      <c r="Q646" s="143"/>
      <c r="R646" s="143"/>
      <c r="S646" s="143"/>
      <c r="T646" s="143"/>
      <c r="U646" s="143"/>
      <c r="V646" s="143"/>
      <c r="W646" s="143"/>
      <c r="X646" s="143"/>
      <c r="Y646" s="143"/>
      <c r="Z646" s="143"/>
      <c r="AA646" s="143"/>
      <c r="AB646" s="143"/>
      <c r="AC646" s="143"/>
      <c r="AD646" s="143"/>
      <c r="AE646" s="143"/>
      <c r="AF646" s="143"/>
      <c r="AG646" s="143"/>
      <c r="AH646" s="143"/>
      <c r="AI646" s="143"/>
      <c r="AJ646" s="143"/>
    </row>
    <row r="647" spans="1:36" ht="16.5" customHeight="1" x14ac:dyDescent="0.3">
      <c r="A647" s="154"/>
      <c r="B647" s="149"/>
      <c r="C647" s="245"/>
      <c r="D647" s="149"/>
      <c r="E647" s="149"/>
      <c r="F647" s="149"/>
      <c r="G647" s="149"/>
      <c r="H647" s="149"/>
      <c r="I647" s="149"/>
      <c r="J647" s="149"/>
      <c r="K647" s="149"/>
      <c r="L647" s="149"/>
      <c r="M647" s="149"/>
      <c r="N647" s="149"/>
      <c r="O647" s="149"/>
      <c r="P647" s="149"/>
      <c r="Q647" s="143"/>
      <c r="R647" s="143"/>
      <c r="S647" s="143"/>
      <c r="T647" s="143"/>
      <c r="U647" s="143"/>
      <c r="V647" s="143"/>
      <c r="W647" s="143"/>
      <c r="X647" s="143"/>
      <c r="Y647" s="143"/>
      <c r="Z647" s="143"/>
      <c r="AA647" s="143"/>
      <c r="AB647" s="143"/>
      <c r="AC647" s="143"/>
      <c r="AD647" s="143"/>
      <c r="AE647" s="143"/>
      <c r="AF647" s="143"/>
      <c r="AG647" s="143"/>
      <c r="AH647" s="143"/>
      <c r="AI647" s="143"/>
      <c r="AJ647" s="143"/>
    </row>
    <row r="648" spans="1:36" ht="16.5" customHeight="1" x14ac:dyDescent="0.3">
      <c r="A648" s="154"/>
      <c r="B648" s="149"/>
      <c r="C648" s="245"/>
      <c r="D648" s="149"/>
      <c r="E648" s="149"/>
      <c r="F648" s="149"/>
      <c r="G648" s="149"/>
      <c r="H648" s="149"/>
      <c r="I648" s="149"/>
      <c r="J648" s="149"/>
      <c r="K648" s="149"/>
      <c r="L648" s="149"/>
      <c r="M648" s="149"/>
      <c r="N648" s="149"/>
      <c r="O648" s="149"/>
      <c r="P648" s="149"/>
      <c r="Q648" s="143"/>
      <c r="R648" s="143"/>
      <c r="S648" s="143"/>
      <c r="T648" s="143"/>
      <c r="U648" s="143"/>
      <c r="V648" s="143"/>
      <c r="W648" s="143"/>
      <c r="X648" s="143"/>
      <c r="Y648" s="143"/>
      <c r="Z648" s="143"/>
      <c r="AA648" s="143"/>
      <c r="AB648" s="143"/>
      <c r="AC648" s="143"/>
      <c r="AD648" s="143"/>
      <c r="AE648" s="143"/>
      <c r="AF648" s="143"/>
      <c r="AG648" s="143"/>
      <c r="AH648" s="143"/>
      <c r="AI648" s="143"/>
      <c r="AJ648" s="143"/>
    </row>
    <row r="649" spans="1:36" ht="16.5" customHeight="1" x14ac:dyDescent="0.3">
      <c r="A649" s="154"/>
      <c r="B649" s="149"/>
      <c r="C649" s="245"/>
      <c r="D649" s="149"/>
      <c r="E649" s="149"/>
      <c r="F649" s="149"/>
      <c r="G649" s="149"/>
      <c r="H649" s="149"/>
      <c r="I649" s="149"/>
      <c r="J649" s="149"/>
      <c r="K649" s="149"/>
      <c r="L649" s="149"/>
      <c r="M649" s="149"/>
      <c r="N649" s="149"/>
      <c r="O649" s="149"/>
      <c r="P649" s="149"/>
      <c r="Q649" s="143"/>
      <c r="R649" s="143"/>
      <c r="S649" s="143"/>
      <c r="T649" s="143"/>
      <c r="U649" s="143"/>
      <c r="V649" s="143"/>
      <c r="W649" s="143"/>
      <c r="X649" s="143"/>
      <c r="Y649" s="143"/>
      <c r="Z649" s="143"/>
      <c r="AA649" s="143"/>
      <c r="AB649" s="143"/>
      <c r="AC649" s="143"/>
      <c r="AD649" s="143"/>
      <c r="AE649" s="143"/>
      <c r="AF649" s="143"/>
      <c r="AG649" s="143"/>
      <c r="AH649" s="143"/>
      <c r="AI649" s="143"/>
      <c r="AJ649" s="143"/>
    </row>
    <row r="650" spans="1:36" ht="16.5" customHeight="1" x14ac:dyDescent="0.3">
      <c r="A650" s="154"/>
      <c r="B650" s="149"/>
      <c r="C650" s="245"/>
      <c r="D650" s="149"/>
      <c r="E650" s="149"/>
      <c r="F650" s="149"/>
      <c r="G650" s="149"/>
      <c r="H650" s="149"/>
      <c r="I650" s="149"/>
      <c r="J650" s="149"/>
      <c r="K650" s="149"/>
      <c r="L650" s="149"/>
      <c r="M650" s="149"/>
      <c r="N650" s="149"/>
      <c r="O650" s="149"/>
      <c r="P650" s="149"/>
      <c r="Q650" s="143"/>
      <c r="R650" s="143"/>
      <c r="S650" s="143"/>
      <c r="T650" s="143"/>
      <c r="U650" s="143"/>
      <c r="V650" s="143"/>
      <c r="W650" s="143"/>
      <c r="X650" s="143"/>
      <c r="Y650" s="143"/>
      <c r="Z650" s="143"/>
      <c r="AA650" s="143"/>
      <c r="AB650" s="143"/>
      <c r="AC650" s="143"/>
      <c r="AD650" s="143"/>
      <c r="AE650" s="143"/>
      <c r="AF650" s="143"/>
      <c r="AG650" s="143"/>
      <c r="AH650" s="143"/>
      <c r="AI650" s="143"/>
      <c r="AJ650" s="143"/>
    </row>
    <row r="651" spans="1:36" ht="16.5" customHeight="1" x14ac:dyDescent="0.3">
      <c r="A651" s="154"/>
      <c r="B651" s="149"/>
      <c r="C651" s="245"/>
      <c r="D651" s="149"/>
      <c r="E651" s="149"/>
      <c r="F651" s="149"/>
      <c r="G651" s="149"/>
      <c r="H651" s="149"/>
      <c r="I651" s="149"/>
      <c r="J651" s="149"/>
      <c r="K651" s="149"/>
      <c r="L651" s="149"/>
      <c r="M651" s="149"/>
      <c r="N651" s="149"/>
      <c r="O651" s="149"/>
      <c r="P651" s="149"/>
      <c r="Q651" s="143"/>
      <c r="R651" s="143"/>
      <c r="S651" s="143"/>
      <c r="T651" s="143"/>
      <c r="U651" s="143"/>
      <c r="V651" s="143"/>
      <c r="W651" s="143"/>
      <c r="X651" s="143"/>
      <c r="Y651" s="143"/>
      <c r="Z651" s="143"/>
      <c r="AA651" s="143"/>
      <c r="AB651" s="143"/>
      <c r="AC651" s="143"/>
      <c r="AD651" s="143"/>
      <c r="AE651" s="143"/>
      <c r="AF651" s="143"/>
      <c r="AG651" s="143"/>
      <c r="AH651" s="143"/>
      <c r="AI651" s="143"/>
      <c r="AJ651" s="143"/>
    </row>
    <row r="652" spans="1:36" ht="16.5" customHeight="1" x14ac:dyDescent="0.3">
      <c r="A652" s="154"/>
      <c r="B652" s="149"/>
      <c r="C652" s="245"/>
      <c r="D652" s="149"/>
      <c r="E652" s="149"/>
      <c r="F652" s="149"/>
      <c r="G652" s="149"/>
      <c r="H652" s="149"/>
      <c r="I652" s="149"/>
      <c r="J652" s="149"/>
      <c r="K652" s="149"/>
      <c r="L652" s="149"/>
      <c r="M652" s="149"/>
      <c r="N652" s="149"/>
      <c r="O652" s="149"/>
      <c r="P652" s="149"/>
      <c r="Q652" s="143"/>
      <c r="R652" s="143"/>
      <c r="S652" s="143"/>
      <c r="T652" s="143"/>
      <c r="U652" s="143"/>
      <c r="V652" s="143"/>
      <c r="W652" s="143"/>
      <c r="X652" s="143"/>
      <c r="Y652" s="143"/>
      <c r="Z652" s="143"/>
      <c r="AA652" s="143"/>
      <c r="AB652" s="143"/>
      <c r="AC652" s="143"/>
      <c r="AD652" s="143"/>
      <c r="AE652" s="143"/>
      <c r="AF652" s="143"/>
      <c r="AG652" s="143"/>
      <c r="AH652" s="143"/>
      <c r="AI652" s="143"/>
      <c r="AJ652" s="143"/>
    </row>
    <row r="653" spans="1:36" ht="16.5" customHeight="1" x14ac:dyDescent="0.3">
      <c r="A653" s="154"/>
      <c r="B653" s="149"/>
      <c r="C653" s="245"/>
      <c r="D653" s="149"/>
      <c r="E653" s="149"/>
      <c r="F653" s="149"/>
      <c r="G653" s="149"/>
      <c r="H653" s="149"/>
      <c r="I653" s="149"/>
      <c r="J653" s="149"/>
      <c r="K653" s="149"/>
      <c r="L653" s="149"/>
      <c r="M653" s="149"/>
      <c r="N653" s="149"/>
      <c r="O653" s="149"/>
      <c r="P653" s="149"/>
      <c r="Q653" s="143"/>
      <c r="R653" s="143"/>
      <c r="S653" s="143"/>
      <c r="T653" s="143"/>
      <c r="U653" s="143"/>
      <c r="V653" s="143"/>
      <c r="W653" s="143"/>
      <c r="X653" s="143"/>
      <c r="Y653" s="143"/>
      <c r="Z653" s="143"/>
      <c r="AA653" s="143"/>
      <c r="AB653" s="143"/>
      <c r="AC653" s="143"/>
      <c r="AD653" s="143"/>
      <c r="AE653" s="143"/>
      <c r="AF653" s="143"/>
      <c r="AG653" s="143"/>
      <c r="AH653" s="143"/>
      <c r="AI653" s="143"/>
      <c r="AJ653" s="143"/>
    </row>
    <row r="654" spans="1:36" ht="16.5" customHeight="1" x14ac:dyDescent="0.3">
      <c r="A654" s="154"/>
      <c r="B654" s="149"/>
      <c r="C654" s="245"/>
      <c r="D654" s="149"/>
      <c r="E654" s="149"/>
      <c r="F654" s="149"/>
      <c r="G654" s="149"/>
      <c r="H654" s="149"/>
      <c r="I654" s="149"/>
      <c r="J654" s="149"/>
      <c r="K654" s="149"/>
      <c r="L654" s="149"/>
      <c r="M654" s="149"/>
      <c r="N654" s="149"/>
      <c r="O654" s="149"/>
      <c r="P654" s="149"/>
      <c r="Q654" s="143"/>
      <c r="R654" s="143"/>
      <c r="S654" s="143"/>
      <c r="T654" s="143"/>
      <c r="U654" s="143"/>
      <c r="V654" s="143"/>
      <c r="W654" s="143"/>
      <c r="X654" s="143"/>
      <c r="Y654" s="143"/>
      <c r="Z654" s="143"/>
      <c r="AA654" s="143"/>
      <c r="AB654" s="143"/>
      <c r="AC654" s="143"/>
      <c r="AD654" s="143"/>
      <c r="AE654" s="143"/>
      <c r="AF654" s="143"/>
      <c r="AG654" s="143"/>
      <c r="AH654" s="143"/>
      <c r="AI654" s="143"/>
      <c r="AJ654" s="143"/>
    </row>
    <row r="655" spans="1:36" ht="16.5" customHeight="1" x14ac:dyDescent="0.3">
      <c r="A655" s="154"/>
      <c r="B655" s="149"/>
      <c r="C655" s="245"/>
      <c r="D655" s="149"/>
      <c r="E655" s="149"/>
      <c r="F655" s="149"/>
      <c r="G655" s="149"/>
      <c r="H655" s="149"/>
      <c r="I655" s="149"/>
      <c r="J655" s="149"/>
      <c r="K655" s="149"/>
      <c r="L655" s="149"/>
      <c r="M655" s="149"/>
      <c r="N655" s="149"/>
      <c r="O655" s="149"/>
      <c r="P655" s="149"/>
      <c r="Q655" s="143"/>
      <c r="R655" s="143"/>
      <c r="S655" s="143"/>
      <c r="T655" s="143"/>
      <c r="U655" s="143"/>
      <c r="V655" s="143"/>
      <c r="W655" s="143"/>
      <c r="X655" s="143"/>
      <c r="Y655" s="143"/>
      <c r="Z655" s="143"/>
      <c r="AA655" s="143"/>
      <c r="AB655" s="143"/>
      <c r="AC655" s="143"/>
      <c r="AD655" s="143"/>
      <c r="AE655" s="143"/>
      <c r="AF655" s="143"/>
      <c r="AG655" s="143"/>
      <c r="AH655" s="143"/>
      <c r="AI655" s="143"/>
      <c r="AJ655" s="143"/>
    </row>
    <row r="656" spans="1:36" ht="16.5" customHeight="1" x14ac:dyDescent="0.3">
      <c r="A656" s="154"/>
      <c r="B656" s="149"/>
      <c r="C656" s="245"/>
      <c r="D656" s="149"/>
      <c r="E656" s="149"/>
      <c r="F656" s="149"/>
      <c r="G656" s="149"/>
      <c r="H656" s="149"/>
      <c r="I656" s="149"/>
      <c r="J656" s="149"/>
      <c r="K656" s="149"/>
      <c r="L656" s="149"/>
      <c r="M656" s="149"/>
      <c r="N656" s="149"/>
      <c r="O656" s="149"/>
      <c r="P656" s="149"/>
      <c r="Q656" s="143"/>
      <c r="R656" s="143"/>
      <c r="S656" s="143"/>
      <c r="T656" s="143"/>
      <c r="U656" s="143"/>
      <c r="V656" s="143"/>
      <c r="W656" s="143"/>
      <c r="X656" s="143"/>
      <c r="Y656" s="143"/>
      <c r="Z656" s="143"/>
      <c r="AA656" s="143"/>
      <c r="AB656" s="143"/>
      <c r="AC656" s="143"/>
      <c r="AD656" s="143"/>
      <c r="AE656" s="143"/>
      <c r="AF656" s="143"/>
      <c r="AG656" s="143"/>
      <c r="AH656" s="143"/>
      <c r="AI656" s="143"/>
      <c r="AJ656" s="143"/>
    </row>
    <row r="657" spans="1:36" ht="16.5" customHeight="1" x14ac:dyDescent="0.3">
      <c r="A657" s="154"/>
      <c r="B657" s="149"/>
      <c r="C657" s="245"/>
      <c r="D657" s="149"/>
      <c r="E657" s="149"/>
      <c r="F657" s="149"/>
      <c r="G657" s="149"/>
      <c r="H657" s="149"/>
      <c r="I657" s="149"/>
      <c r="J657" s="149"/>
      <c r="K657" s="149"/>
      <c r="L657" s="149"/>
      <c r="M657" s="149"/>
      <c r="N657" s="149"/>
      <c r="O657" s="149"/>
      <c r="P657" s="149"/>
      <c r="Q657" s="143"/>
      <c r="R657" s="143"/>
      <c r="S657" s="143"/>
      <c r="T657" s="143"/>
      <c r="U657" s="143"/>
      <c r="V657" s="143"/>
      <c r="W657" s="143"/>
      <c r="X657" s="143"/>
      <c r="Y657" s="143"/>
      <c r="Z657" s="143"/>
      <c r="AA657" s="143"/>
      <c r="AB657" s="143"/>
      <c r="AC657" s="143"/>
      <c r="AD657" s="143"/>
      <c r="AE657" s="143"/>
      <c r="AF657" s="143"/>
      <c r="AG657" s="143"/>
      <c r="AH657" s="143"/>
      <c r="AI657" s="143"/>
      <c r="AJ657" s="143"/>
    </row>
    <row r="658" spans="1:36" ht="16.5" customHeight="1" x14ac:dyDescent="0.3">
      <c r="A658" s="154"/>
      <c r="B658" s="149"/>
      <c r="C658" s="245"/>
      <c r="D658" s="149"/>
      <c r="E658" s="149"/>
      <c r="F658" s="149"/>
      <c r="G658" s="149"/>
      <c r="H658" s="149"/>
      <c r="I658" s="149"/>
      <c r="J658" s="149"/>
      <c r="K658" s="149"/>
      <c r="L658" s="149"/>
      <c r="M658" s="149"/>
      <c r="N658" s="149"/>
      <c r="O658" s="149"/>
      <c r="P658" s="149"/>
      <c r="Q658" s="143"/>
      <c r="R658" s="143"/>
      <c r="S658" s="143"/>
      <c r="T658" s="143"/>
      <c r="U658" s="143"/>
      <c r="V658" s="143"/>
      <c r="W658" s="143"/>
      <c r="X658" s="143"/>
      <c r="Y658" s="143"/>
      <c r="Z658" s="143"/>
      <c r="AA658" s="143"/>
      <c r="AB658" s="143"/>
      <c r="AC658" s="143"/>
      <c r="AD658" s="143"/>
      <c r="AE658" s="143"/>
      <c r="AF658" s="143"/>
      <c r="AG658" s="143"/>
      <c r="AH658" s="143"/>
      <c r="AI658" s="143"/>
      <c r="AJ658" s="143"/>
    </row>
    <row r="659" spans="1:36" ht="16.5" customHeight="1" x14ac:dyDescent="0.3">
      <c r="A659" s="154"/>
      <c r="B659" s="149"/>
      <c r="C659" s="245"/>
      <c r="D659" s="149"/>
      <c r="E659" s="149"/>
      <c r="F659" s="149"/>
      <c r="G659" s="149"/>
      <c r="H659" s="149"/>
      <c r="I659" s="149"/>
      <c r="J659" s="149"/>
      <c r="K659" s="149"/>
      <c r="L659" s="149"/>
      <c r="M659" s="149"/>
      <c r="N659" s="149"/>
      <c r="O659" s="149"/>
      <c r="P659" s="149"/>
      <c r="Q659" s="143"/>
      <c r="R659" s="143"/>
      <c r="S659" s="143"/>
      <c r="T659" s="143"/>
      <c r="U659" s="143"/>
      <c r="V659" s="143"/>
      <c r="W659" s="143"/>
      <c r="X659" s="143"/>
      <c r="Y659" s="143"/>
      <c r="Z659" s="143"/>
      <c r="AA659" s="143"/>
      <c r="AB659" s="143"/>
      <c r="AC659" s="143"/>
      <c r="AD659" s="143"/>
      <c r="AE659" s="143"/>
      <c r="AF659" s="143"/>
      <c r="AG659" s="143"/>
      <c r="AH659" s="143"/>
      <c r="AI659" s="143"/>
      <c r="AJ659" s="143"/>
    </row>
    <row r="660" spans="1:36" ht="16.5" customHeight="1" x14ac:dyDescent="0.3">
      <c r="A660" s="154"/>
      <c r="B660" s="149"/>
      <c r="C660" s="245"/>
      <c r="D660" s="149"/>
      <c r="E660" s="149"/>
      <c r="F660" s="149"/>
      <c r="G660" s="149"/>
      <c r="H660" s="149"/>
      <c r="I660" s="149"/>
      <c r="J660" s="149"/>
      <c r="K660" s="149"/>
      <c r="L660" s="149"/>
      <c r="M660" s="149"/>
      <c r="N660" s="149"/>
      <c r="O660" s="149"/>
      <c r="P660" s="149"/>
      <c r="Q660" s="143"/>
      <c r="R660" s="143"/>
      <c r="S660" s="143"/>
      <c r="T660" s="143"/>
      <c r="U660" s="143"/>
      <c r="V660" s="143"/>
      <c r="W660" s="143"/>
      <c r="X660" s="143"/>
      <c r="Y660" s="143"/>
      <c r="Z660" s="143"/>
      <c r="AA660" s="143"/>
      <c r="AB660" s="143"/>
      <c r="AC660" s="143"/>
      <c r="AD660" s="143"/>
      <c r="AE660" s="143"/>
      <c r="AF660" s="143"/>
      <c r="AG660" s="143"/>
      <c r="AH660" s="143"/>
      <c r="AI660" s="143"/>
      <c r="AJ660" s="143"/>
    </row>
    <row r="661" spans="1:36" ht="16.5" customHeight="1" x14ac:dyDescent="0.3">
      <c r="A661" s="154"/>
      <c r="B661" s="149"/>
      <c r="C661" s="245"/>
      <c r="D661" s="149"/>
      <c r="E661" s="149"/>
      <c r="F661" s="149"/>
      <c r="G661" s="149"/>
      <c r="H661" s="149"/>
      <c r="I661" s="149"/>
      <c r="J661" s="149"/>
      <c r="K661" s="149"/>
      <c r="L661" s="149"/>
      <c r="M661" s="149"/>
      <c r="N661" s="149"/>
      <c r="O661" s="149"/>
      <c r="P661" s="149"/>
      <c r="Q661" s="143"/>
      <c r="R661" s="143"/>
      <c r="S661" s="143"/>
      <c r="T661" s="143"/>
      <c r="U661" s="143"/>
      <c r="V661" s="143"/>
      <c r="W661" s="143"/>
      <c r="X661" s="143"/>
      <c r="Y661" s="143"/>
      <c r="Z661" s="143"/>
      <c r="AA661" s="143"/>
      <c r="AB661" s="143"/>
      <c r="AC661" s="143"/>
      <c r="AD661" s="143"/>
      <c r="AE661" s="143"/>
      <c r="AF661" s="143"/>
      <c r="AG661" s="143"/>
      <c r="AH661" s="143"/>
      <c r="AI661" s="143"/>
      <c r="AJ661" s="143"/>
    </row>
    <row r="662" spans="1:36" ht="16.5" customHeight="1" x14ac:dyDescent="0.3">
      <c r="A662" s="154"/>
      <c r="B662" s="149"/>
      <c r="C662" s="245"/>
      <c r="D662" s="149"/>
      <c r="E662" s="149"/>
      <c r="F662" s="149"/>
      <c r="G662" s="149"/>
      <c r="H662" s="149"/>
      <c r="I662" s="149"/>
      <c r="J662" s="149"/>
      <c r="K662" s="149"/>
      <c r="L662" s="149"/>
      <c r="M662" s="149"/>
      <c r="N662" s="149"/>
      <c r="O662" s="149"/>
      <c r="P662" s="149"/>
      <c r="Q662" s="143"/>
      <c r="R662" s="143"/>
      <c r="S662" s="143"/>
      <c r="T662" s="143"/>
      <c r="U662" s="143"/>
      <c r="V662" s="143"/>
      <c r="W662" s="143"/>
      <c r="X662" s="143"/>
      <c r="Y662" s="143"/>
      <c r="Z662" s="143"/>
      <c r="AA662" s="143"/>
      <c r="AB662" s="143"/>
      <c r="AC662" s="143"/>
      <c r="AD662" s="143"/>
      <c r="AE662" s="143"/>
      <c r="AF662" s="143"/>
      <c r="AG662" s="143"/>
      <c r="AH662" s="143"/>
      <c r="AI662" s="143"/>
      <c r="AJ662" s="143"/>
    </row>
    <row r="663" spans="1:36" ht="16.5" customHeight="1" x14ac:dyDescent="0.3">
      <c r="A663" s="154"/>
      <c r="B663" s="149"/>
      <c r="C663" s="245"/>
      <c r="D663" s="149"/>
      <c r="E663" s="149"/>
      <c r="F663" s="149"/>
      <c r="G663" s="149"/>
      <c r="H663" s="149"/>
      <c r="I663" s="149"/>
      <c r="J663" s="149"/>
      <c r="K663" s="149"/>
      <c r="L663" s="149"/>
      <c r="M663" s="149"/>
      <c r="N663" s="149"/>
      <c r="O663" s="149"/>
      <c r="P663" s="149"/>
      <c r="Q663" s="143"/>
      <c r="R663" s="143"/>
      <c r="S663" s="143"/>
      <c r="T663" s="143"/>
      <c r="U663" s="143"/>
      <c r="V663" s="143"/>
      <c r="W663" s="143"/>
      <c r="X663" s="143"/>
      <c r="Y663" s="143"/>
      <c r="Z663" s="143"/>
      <c r="AA663" s="143"/>
      <c r="AB663" s="143"/>
      <c r="AC663" s="143"/>
      <c r="AD663" s="143"/>
      <c r="AE663" s="143"/>
      <c r="AF663" s="143"/>
      <c r="AG663" s="143"/>
      <c r="AH663" s="143"/>
      <c r="AI663" s="143"/>
      <c r="AJ663" s="143"/>
    </row>
    <row r="664" spans="1:36" ht="16.5" customHeight="1" x14ac:dyDescent="0.3">
      <c r="A664" s="154"/>
      <c r="B664" s="149"/>
      <c r="C664" s="245"/>
      <c r="D664" s="149"/>
      <c r="E664" s="149"/>
      <c r="F664" s="149"/>
      <c r="G664" s="149"/>
      <c r="H664" s="149"/>
      <c r="I664" s="149"/>
      <c r="J664" s="149"/>
      <c r="K664" s="149"/>
      <c r="L664" s="149"/>
      <c r="M664" s="149"/>
      <c r="N664" s="149"/>
      <c r="O664" s="149"/>
      <c r="P664" s="149"/>
      <c r="Q664" s="143"/>
      <c r="R664" s="143"/>
      <c r="S664" s="143"/>
      <c r="T664" s="143"/>
      <c r="U664" s="143"/>
      <c r="V664" s="143"/>
      <c r="W664" s="143"/>
      <c r="X664" s="143"/>
      <c r="Y664" s="143"/>
      <c r="Z664" s="143"/>
      <c r="AA664" s="143"/>
      <c r="AB664" s="143"/>
      <c r="AC664" s="143"/>
      <c r="AD664" s="143"/>
      <c r="AE664" s="143"/>
      <c r="AF664" s="143"/>
      <c r="AG664" s="143"/>
      <c r="AH664" s="143"/>
      <c r="AI664" s="143"/>
      <c r="AJ664" s="143"/>
    </row>
    <row r="665" spans="1:36" ht="16.5" customHeight="1" x14ac:dyDescent="0.3">
      <c r="A665" s="154"/>
      <c r="B665" s="149"/>
      <c r="C665" s="245"/>
      <c r="D665" s="149"/>
      <c r="E665" s="149"/>
      <c r="F665" s="149"/>
      <c r="G665" s="149"/>
      <c r="H665" s="149"/>
      <c r="I665" s="149"/>
      <c r="J665" s="149"/>
      <c r="K665" s="149"/>
      <c r="L665" s="149"/>
      <c r="M665" s="149"/>
      <c r="N665" s="149"/>
      <c r="O665" s="149"/>
      <c r="P665" s="149"/>
      <c r="Q665" s="143"/>
      <c r="R665" s="143"/>
      <c r="S665" s="143"/>
      <c r="T665" s="143"/>
      <c r="U665" s="143"/>
      <c r="V665" s="143"/>
      <c r="W665" s="143"/>
      <c r="X665" s="143"/>
      <c r="Y665" s="143"/>
      <c r="Z665" s="143"/>
      <c r="AA665" s="143"/>
      <c r="AB665" s="143"/>
      <c r="AC665" s="143"/>
      <c r="AD665" s="143"/>
      <c r="AE665" s="143"/>
      <c r="AF665" s="143"/>
      <c r="AG665" s="143"/>
      <c r="AH665" s="143"/>
      <c r="AI665" s="143"/>
      <c r="AJ665" s="143"/>
    </row>
    <row r="666" spans="1:36" ht="16.5" customHeight="1" x14ac:dyDescent="0.3">
      <c r="A666" s="154"/>
      <c r="B666" s="149"/>
      <c r="C666" s="245"/>
      <c r="D666" s="149"/>
      <c r="E666" s="149"/>
      <c r="F666" s="149"/>
      <c r="G666" s="149"/>
      <c r="H666" s="149"/>
      <c r="I666" s="149"/>
      <c r="J666" s="149"/>
      <c r="K666" s="149"/>
      <c r="L666" s="149"/>
      <c r="M666" s="149"/>
      <c r="N666" s="149"/>
      <c r="O666" s="149"/>
      <c r="P666" s="149"/>
      <c r="Q666" s="143"/>
      <c r="R666" s="143"/>
      <c r="S666" s="143"/>
      <c r="T666" s="143"/>
      <c r="U666" s="143"/>
      <c r="V666" s="143"/>
      <c r="W666" s="143"/>
      <c r="X666" s="143"/>
      <c r="Y666" s="143"/>
      <c r="Z666" s="143"/>
      <c r="AA666" s="143"/>
      <c r="AB666" s="143"/>
      <c r="AC666" s="143"/>
      <c r="AD666" s="143"/>
      <c r="AE666" s="143"/>
      <c r="AF666" s="143"/>
      <c r="AG666" s="143"/>
      <c r="AH666" s="143"/>
      <c r="AI666" s="143"/>
      <c r="AJ666" s="143"/>
    </row>
    <row r="667" spans="1:36" ht="16.5" customHeight="1" x14ac:dyDescent="0.3">
      <c r="A667" s="154"/>
      <c r="B667" s="149"/>
      <c r="C667" s="245"/>
      <c r="D667" s="149"/>
      <c r="E667" s="149"/>
      <c r="F667" s="149"/>
      <c r="G667" s="149"/>
      <c r="H667" s="149"/>
      <c r="I667" s="149"/>
      <c r="J667" s="149"/>
      <c r="K667" s="149"/>
      <c r="L667" s="149"/>
      <c r="M667" s="149"/>
      <c r="N667" s="149"/>
      <c r="O667" s="149"/>
      <c r="P667" s="149"/>
      <c r="Q667" s="143"/>
      <c r="R667" s="143"/>
      <c r="S667" s="143"/>
      <c r="T667" s="143"/>
      <c r="U667" s="143"/>
      <c r="V667" s="143"/>
      <c r="W667" s="143"/>
      <c r="X667" s="143"/>
      <c r="Y667" s="143"/>
      <c r="Z667" s="143"/>
      <c r="AA667" s="143"/>
      <c r="AB667" s="143"/>
      <c r="AC667" s="143"/>
      <c r="AD667" s="143"/>
      <c r="AE667" s="143"/>
      <c r="AF667" s="143"/>
      <c r="AG667" s="143"/>
      <c r="AH667" s="143"/>
      <c r="AI667" s="143"/>
      <c r="AJ667" s="143"/>
    </row>
    <row r="668" spans="1:36" ht="16.5" customHeight="1" x14ac:dyDescent="0.3">
      <c r="A668" s="154"/>
      <c r="B668" s="149"/>
      <c r="C668" s="245"/>
      <c r="D668" s="149"/>
      <c r="E668" s="149"/>
      <c r="F668" s="149"/>
      <c r="G668" s="149"/>
      <c r="H668" s="149"/>
      <c r="I668" s="149"/>
      <c r="J668" s="149"/>
      <c r="K668" s="149"/>
      <c r="L668" s="149"/>
      <c r="M668" s="149"/>
      <c r="N668" s="149"/>
      <c r="O668" s="149"/>
      <c r="P668" s="149"/>
      <c r="Q668" s="143"/>
      <c r="R668" s="143"/>
      <c r="S668" s="143"/>
      <c r="T668" s="143"/>
      <c r="U668" s="143"/>
      <c r="V668" s="143"/>
      <c r="W668" s="143"/>
      <c r="X668" s="143"/>
      <c r="Y668" s="143"/>
      <c r="Z668" s="143"/>
      <c r="AA668" s="143"/>
      <c r="AB668" s="143"/>
      <c r="AC668" s="143"/>
      <c r="AD668" s="143"/>
      <c r="AE668" s="143"/>
      <c r="AF668" s="143"/>
      <c r="AG668" s="143"/>
      <c r="AH668" s="143"/>
      <c r="AI668" s="143"/>
      <c r="AJ668" s="143"/>
    </row>
    <row r="669" spans="1:36" ht="16.5" customHeight="1" x14ac:dyDescent="0.3">
      <c r="A669" s="154"/>
      <c r="B669" s="149"/>
      <c r="C669" s="245"/>
      <c r="D669" s="149"/>
      <c r="E669" s="149"/>
      <c r="F669" s="149"/>
      <c r="G669" s="149"/>
      <c r="H669" s="149"/>
      <c r="I669" s="149"/>
      <c r="J669" s="149"/>
      <c r="K669" s="149"/>
      <c r="L669" s="149"/>
      <c r="M669" s="149"/>
      <c r="N669" s="149"/>
      <c r="O669" s="149"/>
      <c r="P669" s="149"/>
      <c r="Q669" s="143"/>
      <c r="R669" s="143"/>
      <c r="S669" s="143"/>
      <c r="T669" s="143"/>
      <c r="U669" s="143"/>
      <c r="V669" s="143"/>
      <c r="W669" s="143"/>
      <c r="X669" s="143"/>
      <c r="Y669" s="143"/>
      <c r="Z669" s="143"/>
      <c r="AA669" s="143"/>
      <c r="AB669" s="143"/>
      <c r="AC669" s="143"/>
      <c r="AD669" s="143"/>
      <c r="AE669" s="143"/>
      <c r="AF669" s="143"/>
      <c r="AG669" s="143"/>
      <c r="AH669" s="143"/>
      <c r="AI669" s="143"/>
      <c r="AJ669" s="143"/>
    </row>
    <row r="670" spans="1:36" ht="16.5" customHeight="1" x14ac:dyDescent="0.3">
      <c r="A670" s="154"/>
      <c r="B670" s="149"/>
      <c r="C670" s="245"/>
      <c r="D670" s="149"/>
      <c r="E670" s="149"/>
      <c r="F670" s="149"/>
      <c r="G670" s="149"/>
      <c r="H670" s="149"/>
      <c r="I670" s="149"/>
      <c r="J670" s="149"/>
      <c r="K670" s="149"/>
      <c r="L670" s="149"/>
      <c r="M670" s="149"/>
      <c r="N670" s="149"/>
      <c r="O670" s="149"/>
      <c r="P670" s="149"/>
      <c r="Q670" s="143"/>
      <c r="R670" s="143"/>
      <c r="S670" s="143"/>
      <c r="T670" s="143"/>
      <c r="U670" s="143"/>
      <c r="V670" s="143"/>
      <c r="W670" s="143"/>
      <c r="X670" s="143"/>
      <c r="Y670" s="143"/>
      <c r="Z670" s="143"/>
      <c r="AA670" s="143"/>
      <c r="AB670" s="143"/>
      <c r="AC670" s="143"/>
      <c r="AD670" s="143"/>
      <c r="AE670" s="143"/>
      <c r="AF670" s="143"/>
      <c r="AG670" s="143"/>
      <c r="AH670" s="143"/>
      <c r="AI670" s="143"/>
      <c r="AJ670" s="143"/>
    </row>
    <row r="671" spans="1:36" ht="16.5" customHeight="1" x14ac:dyDescent="0.3">
      <c r="A671" s="154"/>
      <c r="B671" s="149"/>
      <c r="C671" s="245"/>
      <c r="D671" s="149"/>
      <c r="E671" s="149"/>
      <c r="F671" s="149"/>
      <c r="G671" s="149"/>
      <c r="H671" s="149"/>
      <c r="I671" s="149"/>
      <c r="J671" s="149"/>
      <c r="K671" s="149"/>
      <c r="L671" s="149"/>
      <c r="M671" s="149"/>
      <c r="N671" s="149"/>
      <c r="O671" s="149"/>
      <c r="P671" s="149"/>
      <c r="Q671" s="143"/>
      <c r="R671" s="143"/>
      <c r="S671" s="143"/>
      <c r="T671" s="143"/>
      <c r="U671" s="143"/>
      <c r="V671" s="143"/>
      <c r="W671" s="143"/>
      <c r="X671" s="143"/>
      <c r="Y671" s="143"/>
      <c r="Z671" s="143"/>
      <c r="AA671" s="143"/>
      <c r="AB671" s="143"/>
      <c r="AC671" s="143"/>
      <c r="AD671" s="143"/>
      <c r="AE671" s="143"/>
      <c r="AF671" s="143"/>
      <c r="AG671" s="143"/>
      <c r="AH671" s="143"/>
      <c r="AI671" s="143"/>
      <c r="AJ671" s="143"/>
    </row>
    <row r="672" spans="1:36" ht="16.5" customHeight="1" x14ac:dyDescent="0.3">
      <c r="A672" s="154"/>
      <c r="B672" s="149"/>
      <c r="C672" s="245"/>
      <c r="D672" s="149"/>
      <c r="E672" s="149"/>
      <c r="F672" s="149"/>
      <c r="G672" s="149"/>
      <c r="H672" s="149"/>
      <c r="I672" s="149"/>
      <c r="J672" s="149"/>
      <c r="K672" s="149"/>
      <c r="L672" s="149"/>
      <c r="M672" s="149"/>
      <c r="N672" s="149"/>
      <c r="O672" s="149"/>
      <c r="P672" s="149"/>
      <c r="Q672" s="143"/>
      <c r="R672" s="143"/>
      <c r="S672" s="143"/>
      <c r="T672" s="143"/>
      <c r="U672" s="143"/>
      <c r="V672" s="143"/>
      <c r="W672" s="143"/>
      <c r="X672" s="143"/>
      <c r="Y672" s="143"/>
      <c r="Z672" s="143"/>
      <c r="AA672" s="143"/>
      <c r="AB672" s="143"/>
      <c r="AC672" s="143"/>
      <c r="AD672" s="143"/>
      <c r="AE672" s="143"/>
      <c r="AF672" s="143"/>
      <c r="AG672" s="143"/>
      <c r="AH672" s="143"/>
      <c r="AI672" s="143"/>
      <c r="AJ672" s="143"/>
    </row>
    <row r="673" spans="1:36" ht="16.5" customHeight="1" x14ac:dyDescent="0.3">
      <c r="A673" s="154"/>
      <c r="B673" s="149"/>
      <c r="C673" s="245"/>
      <c r="D673" s="149"/>
      <c r="E673" s="149"/>
      <c r="F673" s="149"/>
      <c r="G673" s="149"/>
      <c r="H673" s="149"/>
      <c r="I673" s="149"/>
      <c r="J673" s="149"/>
      <c r="K673" s="149"/>
      <c r="L673" s="149"/>
      <c r="M673" s="149"/>
      <c r="N673" s="149"/>
      <c r="O673" s="149"/>
      <c r="P673" s="149"/>
      <c r="Q673" s="143"/>
      <c r="R673" s="143"/>
      <c r="S673" s="143"/>
      <c r="T673" s="143"/>
      <c r="U673" s="143"/>
      <c r="V673" s="143"/>
      <c r="W673" s="143"/>
      <c r="X673" s="143"/>
      <c r="Y673" s="143"/>
      <c r="Z673" s="143"/>
      <c r="AA673" s="143"/>
      <c r="AB673" s="143"/>
      <c r="AC673" s="143"/>
      <c r="AD673" s="143"/>
      <c r="AE673" s="143"/>
      <c r="AF673" s="143"/>
      <c r="AG673" s="143"/>
      <c r="AH673" s="143"/>
      <c r="AI673" s="143"/>
      <c r="AJ673" s="143"/>
    </row>
    <row r="674" spans="1:36" ht="16.5" customHeight="1" x14ac:dyDescent="0.3">
      <c r="A674" s="154"/>
      <c r="B674" s="149"/>
      <c r="C674" s="245"/>
      <c r="D674" s="149"/>
      <c r="E674" s="149"/>
      <c r="F674" s="149"/>
      <c r="G674" s="149"/>
      <c r="H674" s="149"/>
      <c r="I674" s="149"/>
      <c r="J674" s="149"/>
      <c r="K674" s="149"/>
      <c r="L674" s="149"/>
      <c r="M674" s="149"/>
      <c r="N674" s="149"/>
      <c r="O674" s="149"/>
      <c r="P674" s="149"/>
      <c r="Q674" s="143"/>
      <c r="R674" s="143"/>
      <c r="S674" s="143"/>
      <c r="T674" s="143"/>
      <c r="U674" s="143"/>
      <c r="V674" s="143"/>
      <c r="W674" s="143"/>
      <c r="X674" s="143"/>
      <c r="Y674" s="143"/>
      <c r="Z674" s="143"/>
      <c r="AA674" s="143"/>
      <c r="AB674" s="143"/>
      <c r="AC674" s="143"/>
      <c r="AD674" s="143"/>
      <c r="AE674" s="143"/>
      <c r="AF674" s="143"/>
      <c r="AG674" s="143"/>
      <c r="AH674" s="143"/>
      <c r="AI674" s="143"/>
      <c r="AJ674" s="143"/>
    </row>
    <row r="675" spans="1:36" ht="16.5" customHeight="1" x14ac:dyDescent="0.3">
      <c r="A675" s="154"/>
      <c r="B675" s="149"/>
      <c r="C675" s="245"/>
      <c r="D675" s="149"/>
      <c r="E675" s="149"/>
      <c r="F675" s="149"/>
      <c r="G675" s="149"/>
      <c r="H675" s="149"/>
      <c r="I675" s="149"/>
      <c r="J675" s="149"/>
      <c r="K675" s="149"/>
      <c r="L675" s="149"/>
      <c r="M675" s="149"/>
      <c r="N675" s="149"/>
      <c r="O675" s="149"/>
      <c r="P675" s="149"/>
      <c r="Q675" s="143"/>
      <c r="R675" s="143"/>
      <c r="S675" s="143"/>
      <c r="T675" s="143"/>
      <c r="U675" s="143"/>
      <c r="V675" s="143"/>
      <c r="W675" s="143"/>
      <c r="X675" s="143"/>
      <c r="Y675" s="143"/>
      <c r="Z675" s="143"/>
      <c r="AA675" s="143"/>
      <c r="AB675" s="143"/>
      <c r="AC675" s="143"/>
      <c r="AD675" s="143"/>
      <c r="AE675" s="143"/>
      <c r="AF675" s="143"/>
      <c r="AG675" s="143"/>
      <c r="AH675" s="143"/>
      <c r="AI675" s="143"/>
      <c r="AJ675" s="143"/>
    </row>
    <row r="676" spans="1:36" ht="16.5" customHeight="1" x14ac:dyDescent="0.3">
      <c r="A676" s="154"/>
      <c r="B676" s="149"/>
      <c r="C676" s="245"/>
      <c r="D676" s="149"/>
      <c r="E676" s="149"/>
      <c r="F676" s="149"/>
      <c r="G676" s="149"/>
      <c r="H676" s="149"/>
      <c r="I676" s="149"/>
      <c r="J676" s="149"/>
      <c r="K676" s="149"/>
      <c r="L676" s="149"/>
      <c r="M676" s="149"/>
      <c r="N676" s="149"/>
      <c r="O676" s="149"/>
      <c r="P676" s="149"/>
      <c r="Q676" s="143"/>
      <c r="R676" s="143"/>
      <c r="S676" s="143"/>
      <c r="T676" s="143"/>
      <c r="U676" s="143"/>
      <c r="V676" s="143"/>
      <c r="W676" s="143"/>
      <c r="X676" s="143"/>
      <c r="Y676" s="143"/>
      <c r="Z676" s="143"/>
      <c r="AA676" s="143"/>
      <c r="AB676" s="143"/>
      <c r="AC676" s="143"/>
      <c r="AD676" s="143"/>
      <c r="AE676" s="143"/>
      <c r="AF676" s="143"/>
      <c r="AG676" s="143"/>
      <c r="AH676" s="143"/>
      <c r="AI676" s="143"/>
      <c r="AJ676" s="143"/>
    </row>
    <row r="677" spans="1:36" ht="16.5" customHeight="1" x14ac:dyDescent="0.3">
      <c r="A677" s="154"/>
      <c r="B677" s="149"/>
      <c r="C677" s="245"/>
      <c r="D677" s="149"/>
      <c r="E677" s="149"/>
      <c r="F677" s="149"/>
      <c r="G677" s="149"/>
      <c r="H677" s="149"/>
      <c r="I677" s="149"/>
      <c r="J677" s="149"/>
      <c r="K677" s="149"/>
      <c r="L677" s="149"/>
      <c r="M677" s="149"/>
      <c r="N677" s="149"/>
      <c r="O677" s="149"/>
      <c r="P677" s="149"/>
      <c r="Q677" s="143"/>
      <c r="R677" s="143"/>
      <c r="S677" s="143"/>
      <c r="T677" s="143"/>
      <c r="U677" s="143"/>
      <c r="V677" s="143"/>
      <c r="W677" s="143"/>
      <c r="X677" s="143"/>
      <c r="Y677" s="143"/>
      <c r="Z677" s="143"/>
      <c r="AA677" s="143"/>
      <c r="AB677" s="143"/>
      <c r="AC677" s="143"/>
      <c r="AD677" s="143"/>
      <c r="AE677" s="143"/>
      <c r="AF677" s="143"/>
      <c r="AG677" s="143"/>
      <c r="AH677" s="143"/>
      <c r="AI677" s="143"/>
      <c r="AJ677" s="143"/>
    </row>
    <row r="678" spans="1:36" ht="16.5" customHeight="1" x14ac:dyDescent="0.3">
      <c r="A678" s="154"/>
      <c r="B678" s="149"/>
      <c r="C678" s="245"/>
      <c r="D678" s="149"/>
      <c r="E678" s="149"/>
      <c r="F678" s="149"/>
      <c r="G678" s="149"/>
      <c r="H678" s="149"/>
      <c r="I678" s="149"/>
      <c r="J678" s="149"/>
      <c r="K678" s="149"/>
      <c r="L678" s="149"/>
      <c r="M678" s="149"/>
      <c r="N678" s="149"/>
      <c r="O678" s="149"/>
      <c r="P678" s="149"/>
      <c r="Q678" s="143"/>
      <c r="R678" s="143"/>
      <c r="S678" s="143"/>
      <c r="T678" s="143"/>
      <c r="U678" s="143"/>
      <c r="V678" s="143"/>
      <c r="W678" s="143"/>
      <c r="X678" s="143"/>
      <c r="Y678" s="143"/>
      <c r="Z678" s="143"/>
      <c r="AA678" s="143"/>
      <c r="AB678" s="143"/>
      <c r="AC678" s="143"/>
      <c r="AD678" s="143"/>
      <c r="AE678" s="143"/>
      <c r="AF678" s="143"/>
      <c r="AG678" s="143"/>
      <c r="AH678" s="143"/>
      <c r="AI678" s="143"/>
      <c r="AJ678" s="143"/>
    </row>
    <row r="679" spans="1:36" ht="16.5" customHeight="1" x14ac:dyDescent="0.3">
      <c r="A679" s="154"/>
      <c r="B679" s="149"/>
      <c r="C679" s="245"/>
      <c r="D679" s="149"/>
      <c r="E679" s="149"/>
      <c r="F679" s="149"/>
      <c r="G679" s="149"/>
      <c r="H679" s="149"/>
      <c r="I679" s="149"/>
      <c r="J679" s="149"/>
      <c r="K679" s="149"/>
      <c r="L679" s="149"/>
      <c r="M679" s="149"/>
      <c r="N679" s="149"/>
      <c r="O679" s="149"/>
      <c r="P679" s="149"/>
      <c r="Q679" s="143"/>
      <c r="R679" s="143"/>
      <c r="S679" s="143"/>
      <c r="T679" s="143"/>
      <c r="U679" s="143"/>
      <c r="V679" s="143"/>
      <c r="W679" s="143"/>
      <c r="X679" s="143"/>
      <c r="Y679" s="143"/>
      <c r="Z679" s="143"/>
      <c r="AA679" s="143"/>
      <c r="AB679" s="143"/>
      <c r="AC679" s="143"/>
      <c r="AD679" s="143"/>
      <c r="AE679" s="143"/>
      <c r="AF679" s="143"/>
      <c r="AG679" s="143"/>
      <c r="AH679" s="143"/>
      <c r="AI679" s="143"/>
      <c r="AJ679" s="143"/>
    </row>
    <row r="680" spans="1:36" ht="16.5" customHeight="1" x14ac:dyDescent="0.3">
      <c r="A680" s="154"/>
      <c r="B680" s="149"/>
      <c r="C680" s="245"/>
      <c r="D680" s="149"/>
      <c r="E680" s="149"/>
      <c r="F680" s="149"/>
      <c r="G680" s="149"/>
      <c r="H680" s="149"/>
      <c r="I680" s="149"/>
      <c r="J680" s="149"/>
      <c r="K680" s="149"/>
      <c r="L680" s="149"/>
      <c r="M680" s="149"/>
      <c r="N680" s="149"/>
      <c r="O680" s="149"/>
      <c r="P680" s="149"/>
      <c r="Q680" s="143"/>
      <c r="R680" s="143"/>
      <c r="S680" s="143"/>
      <c r="T680" s="143"/>
      <c r="U680" s="143"/>
      <c r="V680" s="143"/>
      <c r="W680" s="143"/>
      <c r="X680" s="143"/>
      <c r="Y680" s="143"/>
      <c r="Z680" s="143"/>
      <c r="AA680" s="143"/>
      <c r="AB680" s="143"/>
      <c r="AC680" s="143"/>
      <c r="AD680" s="143"/>
      <c r="AE680" s="143"/>
      <c r="AF680" s="143"/>
      <c r="AG680" s="143"/>
      <c r="AH680" s="143"/>
      <c r="AI680" s="143"/>
      <c r="AJ680" s="143"/>
    </row>
    <row r="681" spans="1:36" ht="16.5" customHeight="1" x14ac:dyDescent="0.3">
      <c r="A681" s="154"/>
      <c r="B681" s="149"/>
      <c r="C681" s="245"/>
      <c r="D681" s="149"/>
      <c r="E681" s="149"/>
      <c r="F681" s="149"/>
      <c r="G681" s="149"/>
      <c r="H681" s="149"/>
      <c r="I681" s="149"/>
      <c r="J681" s="149"/>
      <c r="K681" s="149"/>
      <c r="L681" s="149"/>
      <c r="M681" s="149"/>
      <c r="N681" s="149"/>
      <c r="O681" s="149"/>
      <c r="P681" s="149"/>
      <c r="Q681" s="143"/>
      <c r="R681" s="143"/>
      <c r="S681" s="143"/>
      <c r="T681" s="143"/>
      <c r="U681" s="143"/>
      <c r="V681" s="143"/>
      <c r="W681" s="143"/>
      <c r="X681" s="143"/>
      <c r="Y681" s="143"/>
      <c r="Z681" s="143"/>
      <c r="AA681" s="143"/>
      <c r="AB681" s="143"/>
      <c r="AC681" s="143"/>
      <c r="AD681" s="143"/>
      <c r="AE681" s="143"/>
      <c r="AF681" s="143"/>
      <c r="AG681" s="143"/>
      <c r="AH681" s="143"/>
      <c r="AI681" s="143"/>
      <c r="AJ681" s="143"/>
    </row>
    <row r="682" spans="1:36" ht="16.5" customHeight="1" x14ac:dyDescent="0.3">
      <c r="A682" s="154"/>
      <c r="B682" s="149"/>
      <c r="C682" s="245"/>
      <c r="D682" s="149"/>
      <c r="E682" s="149"/>
      <c r="F682" s="149"/>
      <c r="G682" s="149"/>
      <c r="H682" s="149"/>
      <c r="I682" s="149"/>
      <c r="J682" s="149"/>
      <c r="K682" s="149"/>
      <c r="L682" s="149"/>
      <c r="M682" s="149"/>
      <c r="N682" s="149"/>
      <c r="O682" s="149"/>
      <c r="P682" s="149"/>
      <c r="Q682" s="143"/>
      <c r="R682" s="143"/>
      <c r="S682" s="143"/>
      <c r="T682" s="143"/>
      <c r="U682" s="143"/>
      <c r="V682" s="143"/>
      <c r="W682" s="143"/>
      <c r="X682" s="143"/>
      <c r="Y682" s="143"/>
      <c r="Z682" s="143"/>
      <c r="AA682" s="143"/>
      <c r="AB682" s="143"/>
      <c r="AC682" s="143"/>
      <c r="AD682" s="143"/>
      <c r="AE682" s="143"/>
      <c r="AF682" s="143"/>
      <c r="AG682" s="143"/>
      <c r="AH682" s="143"/>
      <c r="AI682" s="143"/>
      <c r="AJ682" s="143"/>
    </row>
    <row r="683" spans="1:36" ht="16.5" customHeight="1" x14ac:dyDescent="0.3">
      <c r="A683" s="154"/>
      <c r="B683" s="149"/>
      <c r="C683" s="245"/>
      <c r="D683" s="149"/>
      <c r="E683" s="149"/>
      <c r="F683" s="149"/>
      <c r="G683" s="149"/>
      <c r="H683" s="149"/>
      <c r="I683" s="149"/>
      <c r="J683" s="149"/>
      <c r="K683" s="149"/>
      <c r="L683" s="149"/>
      <c r="M683" s="149"/>
      <c r="N683" s="149"/>
      <c r="O683" s="149"/>
      <c r="P683" s="149"/>
      <c r="Q683" s="143"/>
      <c r="R683" s="143"/>
      <c r="S683" s="143"/>
      <c r="T683" s="143"/>
      <c r="U683" s="143"/>
      <c r="V683" s="143"/>
      <c r="W683" s="143"/>
      <c r="X683" s="143"/>
      <c r="Y683" s="143"/>
      <c r="Z683" s="143"/>
      <c r="AA683" s="143"/>
      <c r="AB683" s="143"/>
      <c r="AC683" s="143"/>
      <c r="AD683" s="143"/>
      <c r="AE683" s="143"/>
      <c r="AF683" s="143"/>
      <c r="AG683" s="143"/>
      <c r="AH683" s="143"/>
      <c r="AI683" s="143"/>
      <c r="AJ683" s="143"/>
    </row>
    <row r="684" spans="1:36" ht="16.5" customHeight="1" x14ac:dyDescent="0.3">
      <c r="A684" s="154"/>
      <c r="B684" s="149"/>
      <c r="C684" s="245"/>
      <c r="D684" s="149"/>
      <c r="E684" s="149"/>
      <c r="F684" s="149"/>
      <c r="G684" s="149"/>
      <c r="H684" s="149"/>
      <c r="I684" s="149"/>
      <c r="J684" s="149"/>
      <c r="K684" s="149"/>
      <c r="L684" s="149"/>
      <c r="M684" s="149"/>
      <c r="N684" s="149"/>
      <c r="O684" s="149"/>
      <c r="P684" s="149"/>
      <c r="Q684" s="143"/>
      <c r="R684" s="143"/>
      <c r="S684" s="143"/>
      <c r="T684" s="143"/>
      <c r="U684" s="143"/>
      <c r="V684" s="143"/>
      <c r="W684" s="143"/>
      <c r="X684" s="143"/>
      <c r="Y684" s="143"/>
      <c r="Z684" s="143"/>
      <c r="AA684" s="143"/>
      <c r="AB684" s="143"/>
      <c r="AC684" s="143"/>
      <c r="AD684" s="143"/>
      <c r="AE684" s="143"/>
      <c r="AF684" s="143"/>
      <c r="AG684" s="143"/>
      <c r="AH684" s="143"/>
      <c r="AI684" s="143"/>
      <c r="AJ684" s="143"/>
    </row>
    <row r="685" spans="1:36" ht="16.5" customHeight="1" x14ac:dyDescent="0.3">
      <c r="A685" s="154"/>
      <c r="B685" s="149"/>
      <c r="C685" s="245"/>
      <c r="D685" s="149"/>
      <c r="E685" s="149"/>
      <c r="F685" s="149"/>
      <c r="G685" s="149"/>
      <c r="H685" s="149"/>
      <c r="I685" s="149"/>
      <c r="J685" s="149"/>
      <c r="K685" s="149"/>
      <c r="L685" s="149"/>
      <c r="M685" s="149"/>
      <c r="N685" s="149"/>
      <c r="O685" s="149"/>
      <c r="P685" s="149"/>
      <c r="Q685" s="143"/>
      <c r="R685" s="143"/>
      <c r="S685" s="143"/>
      <c r="T685" s="143"/>
      <c r="U685" s="143"/>
      <c r="V685" s="143"/>
      <c r="W685" s="143"/>
      <c r="X685" s="143"/>
      <c r="Y685" s="143"/>
      <c r="Z685" s="143"/>
      <c r="AA685" s="143"/>
      <c r="AB685" s="143"/>
      <c r="AC685" s="143"/>
      <c r="AD685" s="143"/>
      <c r="AE685" s="143"/>
      <c r="AF685" s="143"/>
      <c r="AG685" s="143"/>
      <c r="AH685" s="143"/>
      <c r="AI685" s="143"/>
      <c r="AJ685" s="143"/>
    </row>
    <row r="686" spans="1:36" ht="16.5" customHeight="1" x14ac:dyDescent="0.3">
      <c r="A686" s="154"/>
      <c r="B686" s="149"/>
      <c r="C686" s="245"/>
      <c r="D686" s="149"/>
      <c r="E686" s="149"/>
      <c r="F686" s="149"/>
      <c r="G686" s="149"/>
      <c r="H686" s="149"/>
      <c r="I686" s="149"/>
      <c r="J686" s="149"/>
      <c r="K686" s="149"/>
      <c r="L686" s="149"/>
      <c r="M686" s="149"/>
      <c r="N686" s="149"/>
      <c r="O686" s="149"/>
      <c r="P686" s="149"/>
      <c r="Q686" s="143"/>
      <c r="R686" s="143"/>
      <c r="S686" s="143"/>
      <c r="T686" s="143"/>
      <c r="U686" s="143"/>
      <c r="V686" s="143"/>
      <c r="W686" s="143"/>
      <c r="X686" s="143"/>
      <c r="Y686" s="143"/>
      <c r="Z686" s="143"/>
      <c r="AA686" s="143"/>
      <c r="AB686" s="143"/>
      <c r="AC686" s="143"/>
      <c r="AD686" s="143"/>
      <c r="AE686" s="143"/>
      <c r="AF686" s="143"/>
      <c r="AG686" s="143"/>
      <c r="AH686" s="143"/>
      <c r="AI686" s="143"/>
      <c r="AJ686" s="143"/>
    </row>
    <row r="687" spans="1:36" ht="16.5" customHeight="1" x14ac:dyDescent="0.3">
      <c r="A687" s="154"/>
      <c r="B687" s="149"/>
      <c r="C687" s="245"/>
      <c r="D687" s="149"/>
      <c r="E687" s="149"/>
      <c r="F687" s="149"/>
      <c r="G687" s="149"/>
      <c r="H687" s="149"/>
      <c r="I687" s="149"/>
      <c r="J687" s="149"/>
      <c r="K687" s="149"/>
      <c r="L687" s="149"/>
      <c r="M687" s="149"/>
      <c r="N687" s="149"/>
      <c r="O687" s="149"/>
      <c r="P687" s="149"/>
      <c r="Q687" s="143"/>
      <c r="R687" s="143"/>
      <c r="S687" s="143"/>
      <c r="T687" s="143"/>
      <c r="U687" s="143"/>
      <c r="V687" s="143"/>
      <c r="W687" s="143"/>
      <c r="X687" s="143"/>
      <c r="Y687" s="143"/>
      <c r="Z687" s="143"/>
      <c r="AA687" s="143"/>
      <c r="AB687" s="143"/>
      <c r="AC687" s="143"/>
      <c r="AD687" s="143"/>
      <c r="AE687" s="143"/>
      <c r="AF687" s="143"/>
      <c r="AG687" s="143"/>
      <c r="AH687" s="143"/>
      <c r="AI687" s="143"/>
      <c r="AJ687" s="143"/>
    </row>
    <row r="688" spans="1:36" ht="16.5" customHeight="1" x14ac:dyDescent="0.3">
      <c r="A688" s="154"/>
      <c r="B688" s="149"/>
      <c r="C688" s="245"/>
      <c r="D688" s="149"/>
      <c r="E688" s="149"/>
      <c r="F688" s="149"/>
      <c r="G688" s="149"/>
      <c r="H688" s="149"/>
      <c r="I688" s="149"/>
      <c r="J688" s="149"/>
      <c r="K688" s="149"/>
      <c r="L688" s="149"/>
      <c r="M688" s="149"/>
      <c r="N688" s="149"/>
      <c r="O688" s="149"/>
      <c r="P688" s="149"/>
      <c r="Q688" s="143"/>
      <c r="R688" s="143"/>
      <c r="S688" s="143"/>
      <c r="T688" s="143"/>
      <c r="U688" s="143"/>
      <c r="V688" s="143"/>
      <c r="W688" s="143"/>
      <c r="X688" s="143"/>
      <c r="Y688" s="143"/>
      <c r="Z688" s="143"/>
      <c r="AA688" s="143"/>
      <c r="AB688" s="143"/>
      <c r="AC688" s="143"/>
      <c r="AD688" s="143"/>
      <c r="AE688" s="143"/>
      <c r="AF688" s="143"/>
      <c r="AG688" s="143"/>
      <c r="AH688" s="143"/>
      <c r="AI688" s="143"/>
      <c r="AJ688" s="143"/>
    </row>
    <row r="689" spans="1:36" ht="16.5" customHeight="1" x14ac:dyDescent="0.3">
      <c r="A689" s="154"/>
      <c r="B689" s="149"/>
      <c r="C689" s="245"/>
      <c r="D689" s="149"/>
      <c r="E689" s="149"/>
      <c r="F689" s="149"/>
      <c r="G689" s="149"/>
      <c r="H689" s="149"/>
      <c r="I689" s="149"/>
      <c r="J689" s="149"/>
      <c r="K689" s="149"/>
      <c r="L689" s="149"/>
      <c r="M689" s="149"/>
      <c r="N689" s="149"/>
      <c r="O689" s="149"/>
      <c r="P689" s="149"/>
      <c r="Q689" s="143"/>
      <c r="R689" s="143"/>
      <c r="S689" s="143"/>
      <c r="T689" s="143"/>
      <c r="U689" s="143"/>
      <c r="V689" s="143"/>
      <c r="W689" s="143"/>
      <c r="X689" s="143"/>
      <c r="Y689" s="143"/>
      <c r="Z689" s="143"/>
      <c r="AA689" s="143"/>
      <c r="AB689" s="143"/>
      <c r="AC689" s="143"/>
      <c r="AD689" s="143"/>
      <c r="AE689" s="143"/>
      <c r="AF689" s="143"/>
      <c r="AG689" s="143"/>
      <c r="AH689" s="143"/>
      <c r="AI689" s="143"/>
      <c r="AJ689" s="143"/>
    </row>
    <row r="690" spans="1:36" ht="16.5" customHeight="1" x14ac:dyDescent="0.3">
      <c r="A690" s="154"/>
      <c r="B690" s="149"/>
      <c r="C690" s="245"/>
      <c r="D690" s="149"/>
      <c r="E690" s="149"/>
      <c r="F690" s="149"/>
      <c r="G690" s="149"/>
      <c r="H690" s="149"/>
      <c r="I690" s="149"/>
      <c r="J690" s="149"/>
      <c r="K690" s="149"/>
      <c r="L690" s="149"/>
      <c r="M690" s="149"/>
      <c r="N690" s="149"/>
      <c r="O690" s="149"/>
      <c r="P690" s="149"/>
      <c r="Q690" s="143"/>
      <c r="R690" s="143"/>
      <c r="S690" s="143"/>
      <c r="T690" s="143"/>
      <c r="U690" s="143"/>
      <c r="V690" s="143"/>
      <c r="W690" s="143"/>
      <c r="X690" s="143"/>
      <c r="Y690" s="143"/>
      <c r="Z690" s="143"/>
      <c r="AA690" s="143"/>
      <c r="AB690" s="143"/>
      <c r="AC690" s="143"/>
      <c r="AD690" s="143"/>
      <c r="AE690" s="143"/>
      <c r="AF690" s="143"/>
      <c r="AG690" s="143"/>
      <c r="AH690" s="143"/>
      <c r="AI690" s="143"/>
      <c r="AJ690" s="143"/>
    </row>
    <row r="691" spans="1:36" ht="16.5" customHeight="1" x14ac:dyDescent="0.3">
      <c r="A691" s="154"/>
      <c r="B691" s="149"/>
      <c r="C691" s="245"/>
      <c r="D691" s="149"/>
      <c r="E691" s="149"/>
      <c r="F691" s="149"/>
      <c r="G691" s="149"/>
      <c r="H691" s="149"/>
      <c r="I691" s="149"/>
      <c r="J691" s="149"/>
      <c r="K691" s="149"/>
      <c r="L691" s="149"/>
      <c r="M691" s="149"/>
      <c r="N691" s="149"/>
      <c r="O691" s="149"/>
      <c r="P691" s="149"/>
      <c r="Q691" s="143"/>
      <c r="R691" s="143"/>
      <c r="S691" s="143"/>
      <c r="T691" s="143"/>
      <c r="U691" s="143"/>
      <c r="V691" s="143"/>
      <c r="W691" s="143"/>
      <c r="X691" s="143"/>
      <c r="Y691" s="143"/>
      <c r="Z691" s="143"/>
      <c r="AA691" s="143"/>
      <c r="AB691" s="143"/>
      <c r="AC691" s="143"/>
      <c r="AD691" s="143"/>
      <c r="AE691" s="143"/>
      <c r="AF691" s="143"/>
      <c r="AG691" s="143"/>
      <c r="AH691" s="143"/>
      <c r="AI691" s="143"/>
      <c r="AJ691" s="143"/>
    </row>
    <row r="692" spans="1:36" ht="16.5" customHeight="1" x14ac:dyDescent="0.3">
      <c r="A692" s="154"/>
      <c r="B692" s="149"/>
      <c r="C692" s="245"/>
      <c r="D692" s="149"/>
      <c r="E692" s="149"/>
      <c r="F692" s="149"/>
      <c r="G692" s="149"/>
      <c r="H692" s="149"/>
      <c r="I692" s="149"/>
      <c r="J692" s="149"/>
      <c r="K692" s="149"/>
      <c r="L692" s="149"/>
      <c r="M692" s="149"/>
      <c r="N692" s="149"/>
      <c r="O692" s="149"/>
      <c r="P692" s="149"/>
      <c r="Q692" s="143"/>
      <c r="R692" s="143"/>
      <c r="S692" s="143"/>
      <c r="T692" s="143"/>
      <c r="U692" s="143"/>
      <c r="V692" s="143"/>
      <c r="W692" s="143"/>
      <c r="X692" s="143"/>
      <c r="Y692" s="143"/>
      <c r="Z692" s="143"/>
      <c r="AA692" s="143"/>
      <c r="AB692" s="143"/>
      <c r="AC692" s="143"/>
      <c r="AD692" s="143"/>
      <c r="AE692" s="143"/>
      <c r="AF692" s="143"/>
      <c r="AG692" s="143"/>
      <c r="AH692" s="143"/>
      <c r="AI692" s="143"/>
      <c r="AJ692" s="143"/>
    </row>
    <row r="693" spans="1:36" ht="16.5" customHeight="1" x14ac:dyDescent="0.3">
      <c r="A693" s="154"/>
      <c r="B693" s="149"/>
      <c r="C693" s="245"/>
      <c r="D693" s="149"/>
      <c r="E693" s="149"/>
      <c r="F693" s="149"/>
      <c r="G693" s="149"/>
      <c r="H693" s="149"/>
      <c r="I693" s="149"/>
      <c r="J693" s="149"/>
      <c r="K693" s="149"/>
      <c r="L693" s="149"/>
      <c r="M693" s="149"/>
      <c r="N693" s="149"/>
      <c r="O693" s="149"/>
      <c r="P693" s="149"/>
      <c r="Q693" s="143"/>
      <c r="R693" s="143"/>
      <c r="S693" s="143"/>
      <c r="T693" s="143"/>
      <c r="U693" s="143"/>
      <c r="V693" s="143"/>
      <c r="W693" s="143"/>
      <c r="X693" s="143"/>
      <c r="Y693" s="143"/>
      <c r="Z693" s="143"/>
      <c r="AA693" s="143"/>
      <c r="AB693" s="143"/>
      <c r="AC693" s="143"/>
      <c r="AD693" s="143"/>
      <c r="AE693" s="143"/>
      <c r="AF693" s="143"/>
      <c r="AG693" s="143"/>
      <c r="AH693" s="143"/>
      <c r="AI693" s="143"/>
      <c r="AJ693" s="143"/>
    </row>
    <row r="694" spans="1:36" ht="16.5" customHeight="1" x14ac:dyDescent="0.3">
      <c r="A694" s="154"/>
      <c r="B694" s="149"/>
      <c r="C694" s="245"/>
      <c r="D694" s="149"/>
      <c r="E694" s="149"/>
      <c r="F694" s="149"/>
      <c r="G694" s="149"/>
      <c r="H694" s="149"/>
      <c r="I694" s="149"/>
      <c r="J694" s="149"/>
      <c r="K694" s="149"/>
      <c r="L694" s="149"/>
      <c r="M694" s="149"/>
      <c r="N694" s="149"/>
      <c r="O694" s="149"/>
      <c r="P694" s="149"/>
      <c r="Q694" s="143"/>
      <c r="R694" s="143"/>
      <c r="S694" s="143"/>
      <c r="T694" s="143"/>
      <c r="U694" s="143"/>
      <c r="V694" s="143"/>
      <c r="W694" s="143"/>
      <c r="X694" s="143"/>
      <c r="Y694" s="143"/>
      <c r="Z694" s="143"/>
      <c r="AA694" s="143"/>
      <c r="AB694" s="143"/>
      <c r="AC694" s="143"/>
      <c r="AD694" s="143"/>
      <c r="AE694" s="143"/>
      <c r="AF694" s="143"/>
      <c r="AG694" s="143"/>
      <c r="AH694" s="143"/>
      <c r="AI694" s="143"/>
      <c r="AJ694" s="143"/>
    </row>
    <row r="695" spans="1:36" ht="16.5" customHeight="1" x14ac:dyDescent="0.3">
      <c r="A695" s="154"/>
      <c r="B695" s="149"/>
      <c r="C695" s="245"/>
      <c r="D695" s="149"/>
      <c r="E695" s="149"/>
      <c r="F695" s="149"/>
      <c r="G695" s="149"/>
      <c r="H695" s="149"/>
      <c r="I695" s="149"/>
      <c r="J695" s="149"/>
      <c r="K695" s="149"/>
      <c r="L695" s="149"/>
      <c r="M695" s="149"/>
      <c r="N695" s="149"/>
      <c r="O695" s="149"/>
      <c r="P695" s="149"/>
      <c r="Q695" s="143"/>
      <c r="R695" s="143"/>
      <c r="S695" s="143"/>
      <c r="T695" s="143"/>
      <c r="U695" s="143"/>
      <c r="V695" s="143"/>
      <c r="W695" s="143"/>
      <c r="X695" s="143"/>
      <c r="Y695" s="143"/>
      <c r="Z695" s="143"/>
      <c r="AA695" s="143"/>
      <c r="AB695" s="143"/>
      <c r="AC695" s="143"/>
      <c r="AD695" s="143"/>
      <c r="AE695" s="143"/>
      <c r="AF695" s="143"/>
      <c r="AG695" s="143"/>
      <c r="AH695" s="143"/>
      <c r="AI695" s="143"/>
      <c r="AJ695" s="143"/>
    </row>
    <row r="696" spans="1:36" ht="16.5" customHeight="1" x14ac:dyDescent="0.3">
      <c r="A696" s="154"/>
      <c r="B696" s="149"/>
      <c r="C696" s="245"/>
      <c r="D696" s="149"/>
      <c r="E696" s="149"/>
      <c r="F696" s="149"/>
      <c r="G696" s="149"/>
      <c r="H696" s="149"/>
      <c r="I696" s="149"/>
      <c r="J696" s="149"/>
      <c r="K696" s="149"/>
      <c r="L696" s="149"/>
      <c r="M696" s="149"/>
      <c r="N696" s="149"/>
      <c r="O696" s="149"/>
      <c r="P696" s="149"/>
      <c r="Q696" s="143"/>
      <c r="R696" s="143"/>
      <c r="S696" s="143"/>
      <c r="T696" s="143"/>
      <c r="U696" s="143"/>
      <c r="V696" s="143"/>
      <c r="W696" s="143"/>
      <c r="X696" s="143"/>
      <c r="Y696" s="143"/>
      <c r="Z696" s="143"/>
      <c r="AA696" s="143"/>
      <c r="AB696" s="143"/>
      <c r="AC696" s="143"/>
      <c r="AD696" s="143"/>
      <c r="AE696" s="143"/>
      <c r="AF696" s="143"/>
      <c r="AG696" s="143"/>
      <c r="AH696" s="143"/>
      <c r="AI696" s="143"/>
      <c r="AJ696" s="143"/>
    </row>
    <row r="697" spans="1:36" ht="16.5" customHeight="1" x14ac:dyDescent="0.3">
      <c r="A697" s="154"/>
      <c r="B697" s="149"/>
      <c r="C697" s="245"/>
      <c r="D697" s="149"/>
      <c r="E697" s="149"/>
      <c r="F697" s="149"/>
      <c r="G697" s="149"/>
      <c r="H697" s="149"/>
      <c r="I697" s="149"/>
      <c r="J697" s="149"/>
      <c r="K697" s="149"/>
      <c r="L697" s="149"/>
      <c r="M697" s="149"/>
      <c r="N697" s="149"/>
      <c r="O697" s="149"/>
      <c r="P697" s="149"/>
      <c r="Q697" s="143"/>
      <c r="R697" s="143"/>
      <c r="S697" s="143"/>
      <c r="T697" s="143"/>
      <c r="U697" s="143"/>
      <c r="V697" s="143"/>
      <c r="W697" s="143"/>
      <c r="X697" s="143"/>
      <c r="Y697" s="143"/>
      <c r="Z697" s="143"/>
      <c r="AA697" s="143"/>
      <c r="AB697" s="143"/>
      <c r="AC697" s="143"/>
      <c r="AD697" s="143"/>
      <c r="AE697" s="143"/>
      <c r="AF697" s="143"/>
      <c r="AG697" s="143"/>
      <c r="AH697" s="143"/>
      <c r="AI697" s="143"/>
      <c r="AJ697" s="143"/>
    </row>
    <row r="698" spans="1:36" ht="16.5" customHeight="1" x14ac:dyDescent="0.3">
      <c r="A698" s="154"/>
      <c r="B698" s="149"/>
      <c r="C698" s="245"/>
      <c r="D698" s="149"/>
      <c r="E698" s="149"/>
      <c r="F698" s="149"/>
      <c r="G698" s="149"/>
      <c r="H698" s="149"/>
      <c r="I698" s="149"/>
      <c r="J698" s="149"/>
      <c r="K698" s="149"/>
      <c r="L698" s="149"/>
      <c r="M698" s="149"/>
      <c r="N698" s="149"/>
      <c r="O698" s="149"/>
      <c r="P698" s="149"/>
      <c r="Q698" s="143"/>
      <c r="R698" s="143"/>
      <c r="S698" s="143"/>
      <c r="T698" s="143"/>
      <c r="U698" s="143"/>
      <c r="V698" s="143"/>
      <c r="W698" s="143"/>
      <c r="X698" s="143"/>
      <c r="Y698" s="143"/>
      <c r="Z698" s="143"/>
      <c r="AA698" s="143"/>
      <c r="AB698" s="143"/>
      <c r="AC698" s="143"/>
      <c r="AD698" s="143"/>
      <c r="AE698" s="143"/>
      <c r="AF698" s="143"/>
      <c r="AG698" s="143"/>
      <c r="AH698" s="143"/>
      <c r="AI698" s="143"/>
      <c r="AJ698" s="143"/>
    </row>
    <row r="699" spans="1:36" ht="16.5" customHeight="1" x14ac:dyDescent="0.3">
      <c r="A699" s="154"/>
      <c r="B699" s="149"/>
      <c r="C699" s="245"/>
      <c r="D699" s="149"/>
      <c r="E699" s="149"/>
      <c r="F699" s="149"/>
      <c r="G699" s="149"/>
      <c r="H699" s="149"/>
      <c r="I699" s="149"/>
      <c r="J699" s="149"/>
      <c r="K699" s="149"/>
      <c r="L699" s="149"/>
      <c r="M699" s="149"/>
      <c r="N699" s="149"/>
      <c r="O699" s="149"/>
      <c r="P699" s="149"/>
      <c r="Q699" s="143"/>
      <c r="R699" s="143"/>
      <c r="S699" s="143"/>
      <c r="T699" s="143"/>
      <c r="U699" s="143"/>
      <c r="V699" s="143"/>
      <c r="W699" s="143"/>
      <c r="X699" s="143"/>
      <c r="Y699" s="143"/>
      <c r="Z699" s="143"/>
      <c r="AA699" s="143"/>
      <c r="AB699" s="143"/>
      <c r="AC699" s="143"/>
      <c r="AD699" s="143"/>
      <c r="AE699" s="143"/>
      <c r="AF699" s="143"/>
      <c r="AG699" s="143"/>
      <c r="AH699" s="143"/>
      <c r="AI699" s="143"/>
      <c r="AJ699" s="143"/>
    </row>
    <row r="700" spans="1:36" ht="16.5" customHeight="1" x14ac:dyDescent="0.3">
      <c r="A700" s="154"/>
      <c r="B700" s="149"/>
      <c r="C700" s="245"/>
      <c r="D700" s="149"/>
      <c r="E700" s="149"/>
      <c r="F700" s="149"/>
      <c r="G700" s="149"/>
      <c r="H700" s="149"/>
      <c r="I700" s="149"/>
      <c r="J700" s="149"/>
      <c r="K700" s="149"/>
      <c r="L700" s="149"/>
      <c r="M700" s="149"/>
      <c r="N700" s="149"/>
      <c r="O700" s="149"/>
      <c r="P700" s="149"/>
      <c r="Q700" s="143"/>
      <c r="R700" s="143"/>
      <c r="S700" s="143"/>
      <c r="T700" s="143"/>
      <c r="U700" s="143"/>
      <c r="V700" s="143"/>
      <c r="W700" s="143"/>
      <c r="X700" s="143"/>
      <c r="Y700" s="143"/>
      <c r="Z700" s="143"/>
      <c r="AA700" s="143"/>
      <c r="AB700" s="143"/>
      <c r="AC700" s="143"/>
      <c r="AD700" s="143"/>
      <c r="AE700" s="143"/>
      <c r="AF700" s="143"/>
      <c r="AG700" s="143"/>
      <c r="AH700" s="143"/>
      <c r="AI700" s="143"/>
      <c r="AJ700" s="143"/>
    </row>
    <row r="701" spans="1:36" ht="16.5" customHeight="1" x14ac:dyDescent="0.3">
      <c r="A701" s="154"/>
      <c r="B701" s="149"/>
      <c r="C701" s="245"/>
      <c r="D701" s="149"/>
      <c r="E701" s="149"/>
      <c r="F701" s="149"/>
      <c r="G701" s="149"/>
      <c r="H701" s="149"/>
      <c r="I701" s="149"/>
      <c r="J701" s="149"/>
      <c r="K701" s="149"/>
      <c r="L701" s="149"/>
      <c r="M701" s="149"/>
      <c r="N701" s="149"/>
      <c r="O701" s="149"/>
      <c r="P701" s="149"/>
      <c r="Q701" s="143"/>
      <c r="R701" s="143"/>
      <c r="S701" s="143"/>
      <c r="T701" s="143"/>
      <c r="U701" s="143"/>
      <c r="V701" s="143"/>
      <c r="W701" s="143"/>
      <c r="X701" s="143"/>
      <c r="Y701" s="143"/>
      <c r="Z701" s="143"/>
      <c r="AA701" s="143"/>
      <c r="AB701" s="143"/>
      <c r="AC701" s="143"/>
      <c r="AD701" s="143"/>
      <c r="AE701" s="143"/>
      <c r="AF701" s="143"/>
      <c r="AG701" s="143"/>
      <c r="AH701" s="143"/>
      <c r="AI701" s="143"/>
      <c r="AJ701" s="143"/>
    </row>
    <row r="702" spans="1:36" ht="16.5" customHeight="1" x14ac:dyDescent="0.3">
      <c r="A702" s="154"/>
      <c r="B702" s="149"/>
      <c r="C702" s="245"/>
      <c r="D702" s="149"/>
      <c r="E702" s="149"/>
      <c r="F702" s="149"/>
      <c r="G702" s="149"/>
      <c r="H702" s="149"/>
      <c r="I702" s="149"/>
      <c r="J702" s="149"/>
      <c r="K702" s="149"/>
      <c r="L702" s="149"/>
      <c r="M702" s="149"/>
      <c r="N702" s="149"/>
      <c r="O702" s="149"/>
      <c r="P702" s="149"/>
      <c r="Q702" s="143"/>
      <c r="R702" s="143"/>
      <c r="S702" s="143"/>
      <c r="T702" s="143"/>
      <c r="U702" s="143"/>
      <c r="V702" s="143"/>
      <c r="W702" s="143"/>
      <c r="X702" s="143"/>
      <c r="Y702" s="143"/>
      <c r="Z702" s="143"/>
      <c r="AA702" s="143"/>
      <c r="AB702" s="143"/>
      <c r="AC702" s="143"/>
      <c r="AD702" s="143"/>
      <c r="AE702" s="143"/>
      <c r="AF702" s="143"/>
      <c r="AG702" s="143"/>
      <c r="AH702" s="143"/>
      <c r="AI702" s="143"/>
      <c r="AJ702" s="143"/>
    </row>
    <row r="703" spans="1:36" ht="16.5" customHeight="1" x14ac:dyDescent="0.3">
      <c r="A703" s="154"/>
      <c r="B703" s="149"/>
      <c r="C703" s="245"/>
      <c r="D703" s="149"/>
      <c r="E703" s="149"/>
      <c r="F703" s="149"/>
      <c r="G703" s="149"/>
      <c r="H703" s="149"/>
      <c r="I703" s="149"/>
      <c r="J703" s="149"/>
      <c r="K703" s="149"/>
      <c r="L703" s="149"/>
      <c r="M703" s="149"/>
      <c r="N703" s="149"/>
      <c r="O703" s="149"/>
      <c r="P703" s="149"/>
      <c r="Q703" s="143"/>
      <c r="R703" s="143"/>
      <c r="S703" s="143"/>
      <c r="T703" s="143"/>
      <c r="U703" s="143"/>
      <c r="V703" s="143"/>
      <c r="W703" s="143"/>
      <c r="X703" s="143"/>
      <c r="Y703" s="143"/>
      <c r="Z703" s="143"/>
      <c r="AA703" s="143"/>
      <c r="AB703" s="143"/>
      <c r="AC703" s="143"/>
      <c r="AD703" s="143"/>
      <c r="AE703" s="143"/>
      <c r="AF703" s="143"/>
      <c r="AG703" s="143"/>
      <c r="AH703" s="143"/>
      <c r="AI703" s="143"/>
      <c r="AJ703" s="143"/>
    </row>
    <row r="704" spans="1:36" ht="16.5" customHeight="1" x14ac:dyDescent="0.3">
      <c r="A704" s="154"/>
      <c r="B704" s="149"/>
      <c r="C704" s="245"/>
      <c r="D704" s="149"/>
      <c r="E704" s="149"/>
      <c r="F704" s="149"/>
      <c r="G704" s="149"/>
      <c r="H704" s="149"/>
      <c r="I704" s="149"/>
      <c r="J704" s="149"/>
      <c r="K704" s="149"/>
      <c r="L704" s="149"/>
      <c r="M704" s="149"/>
      <c r="N704" s="149"/>
      <c r="O704" s="149"/>
      <c r="P704" s="149"/>
      <c r="Q704" s="143"/>
      <c r="R704" s="143"/>
      <c r="S704" s="143"/>
      <c r="T704" s="143"/>
      <c r="U704" s="143"/>
      <c r="V704" s="143"/>
      <c r="W704" s="143"/>
      <c r="X704" s="143"/>
      <c r="Y704" s="143"/>
      <c r="Z704" s="143"/>
      <c r="AA704" s="143"/>
      <c r="AB704" s="143"/>
      <c r="AC704" s="143"/>
      <c r="AD704" s="143"/>
      <c r="AE704" s="143"/>
      <c r="AF704" s="143"/>
      <c r="AG704" s="143"/>
      <c r="AH704" s="143"/>
      <c r="AI704" s="143"/>
      <c r="AJ704" s="143"/>
    </row>
    <row r="705" spans="1:36" ht="16.5" customHeight="1" x14ac:dyDescent="0.3">
      <c r="A705" s="154"/>
      <c r="B705" s="149"/>
      <c r="C705" s="245"/>
      <c r="D705" s="149"/>
      <c r="E705" s="149"/>
      <c r="F705" s="149"/>
      <c r="G705" s="149"/>
      <c r="H705" s="149"/>
      <c r="I705" s="149"/>
      <c r="J705" s="149"/>
      <c r="K705" s="149"/>
      <c r="L705" s="149"/>
      <c r="M705" s="149"/>
      <c r="N705" s="149"/>
      <c r="O705" s="149"/>
      <c r="P705" s="149"/>
      <c r="Q705" s="143"/>
      <c r="R705" s="143"/>
      <c r="S705" s="143"/>
      <c r="T705" s="143"/>
      <c r="U705" s="143"/>
      <c r="V705" s="143"/>
      <c r="W705" s="143"/>
      <c r="X705" s="143"/>
      <c r="Y705" s="143"/>
      <c r="Z705" s="143"/>
      <c r="AA705" s="143"/>
      <c r="AB705" s="143"/>
      <c r="AC705" s="143"/>
      <c r="AD705" s="143"/>
      <c r="AE705" s="143"/>
      <c r="AF705" s="143"/>
      <c r="AG705" s="143"/>
      <c r="AH705" s="143"/>
      <c r="AI705" s="143"/>
      <c r="AJ705" s="143"/>
    </row>
    <row r="706" spans="1:36" ht="16.5" customHeight="1" x14ac:dyDescent="0.3">
      <c r="A706" s="154"/>
      <c r="B706" s="149"/>
      <c r="C706" s="245"/>
      <c r="D706" s="149"/>
      <c r="E706" s="149"/>
      <c r="F706" s="149"/>
      <c r="G706" s="149"/>
      <c r="H706" s="149"/>
      <c r="I706" s="149"/>
      <c r="J706" s="149"/>
      <c r="K706" s="149"/>
      <c r="L706" s="149"/>
      <c r="M706" s="149"/>
      <c r="N706" s="149"/>
      <c r="O706" s="149"/>
      <c r="P706" s="149"/>
      <c r="Q706" s="143"/>
      <c r="R706" s="143"/>
      <c r="S706" s="143"/>
      <c r="T706" s="143"/>
      <c r="U706" s="143"/>
      <c r="V706" s="143"/>
      <c r="W706" s="143"/>
      <c r="X706" s="143"/>
      <c r="Y706" s="143"/>
      <c r="Z706" s="143"/>
      <c r="AA706" s="143"/>
      <c r="AB706" s="143"/>
      <c r="AC706" s="143"/>
      <c r="AD706" s="143"/>
      <c r="AE706" s="143"/>
      <c r="AF706" s="143"/>
      <c r="AG706" s="143"/>
      <c r="AH706" s="143"/>
      <c r="AI706" s="143"/>
      <c r="AJ706" s="143"/>
    </row>
    <row r="707" spans="1:36" ht="16.5" customHeight="1" x14ac:dyDescent="0.3">
      <c r="A707" s="154"/>
      <c r="B707" s="149"/>
      <c r="C707" s="245"/>
      <c r="D707" s="149"/>
      <c r="E707" s="149"/>
      <c r="F707" s="149"/>
      <c r="G707" s="149"/>
      <c r="H707" s="149"/>
      <c r="I707" s="149"/>
      <c r="J707" s="149"/>
      <c r="K707" s="149"/>
      <c r="L707" s="149"/>
      <c r="M707" s="149"/>
      <c r="N707" s="149"/>
      <c r="O707" s="149"/>
      <c r="P707" s="149"/>
      <c r="Q707" s="143"/>
      <c r="R707" s="143"/>
      <c r="S707" s="143"/>
      <c r="T707" s="143"/>
      <c r="U707" s="143"/>
      <c r="V707" s="143"/>
      <c r="W707" s="143"/>
      <c r="X707" s="143"/>
      <c r="Y707" s="143"/>
      <c r="Z707" s="143"/>
      <c r="AA707" s="143"/>
      <c r="AB707" s="143"/>
      <c r="AC707" s="143"/>
      <c r="AD707" s="143"/>
      <c r="AE707" s="143"/>
      <c r="AF707" s="143"/>
      <c r="AG707" s="143"/>
      <c r="AH707" s="143"/>
      <c r="AI707" s="143"/>
      <c r="AJ707" s="143"/>
    </row>
    <row r="708" spans="1:36" ht="16.5" customHeight="1" x14ac:dyDescent="0.3">
      <c r="A708" s="154"/>
      <c r="B708" s="149"/>
      <c r="C708" s="245"/>
      <c r="D708" s="149"/>
      <c r="E708" s="149"/>
      <c r="F708" s="149"/>
      <c r="G708" s="149"/>
      <c r="H708" s="149"/>
      <c r="I708" s="149"/>
      <c r="J708" s="149"/>
      <c r="K708" s="149"/>
      <c r="L708" s="149"/>
      <c r="M708" s="149"/>
      <c r="N708" s="149"/>
      <c r="O708" s="149"/>
      <c r="P708" s="149"/>
      <c r="Q708" s="143"/>
      <c r="R708" s="143"/>
      <c r="S708" s="143"/>
      <c r="T708" s="143"/>
      <c r="U708" s="143"/>
      <c r="V708" s="143"/>
      <c r="W708" s="143"/>
      <c r="X708" s="143"/>
      <c r="Y708" s="143"/>
      <c r="Z708" s="143"/>
      <c r="AA708" s="143"/>
      <c r="AB708" s="143"/>
      <c r="AC708" s="143"/>
      <c r="AD708" s="143"/>
      <c r="AE708" s="143"/>
      <c r="AF708" s="143"/>
      <c r="AG708" s="143"/>
      <c r="AH708" s="143"/>
      <c r="AI708" s="143"/>
      <c r="AJ708" s="143"/>
    </row>
    <row r="709" spans="1:36" ht="16.5" customHeight="1" x14ac:dyDescent="0.3">
      <c r="A709" s="154"/>
      <c r="B709" s="149"/>
      <c r="C709" s="245"/>
      <c r="D709" s="149"/>
      <c r="E709" s="149"/>
      <c r="F709" s="149"/>
      <c r="G709" s="149"/>
      <c r="H709" s="149"/>
      <c r="I709" s="149"/>
      <c r="J709" s="149"/>
      <c r="K709" s="149"/>
      <c r="L709" s="149"/>
      <c r="M709" s="149"/>
      <c r="N709" s="149"/>
      <c r="O709" s="149"/>
      <c r="P709" s="149"/>
      <c r="Q709" s="143"/>
      <c r="R709" s="143"/>
      <c r="S709" s="143"/>
      <c r="T709" s="143"/>
      <c r="U709" s="143"/>
      <c r="V709" s="143"/>
      <c r="W709" s="143"/>
      <c r="X709" s="143"/>
      <c r="Y709" s="143"/>
      <c r="Z709" s="143"/>
      <c r="AA709" s="143"/>
      <c r="AB709" s="143"/>
      <c r="AC709" s="143"/>
      <c r="AD709" s="143"/>
      <c r="AE709" s="143"/>
      <c r="AF709" s="143"/>
      <c r="AG709" s="143"/>
      <c r="AH709" s="143"/>
      <c r="AI709" s="143"/>
      <c r="AJ709" s="143"/>
    </row>
    <row r="710" spans="1:36" ht="16.5" customHeight="1" x14ac:dyDescent="0.3">
      <c r="A710" s="154"/>
      <c r="B710" s="149"/>
      <c r="C710" s="245"/>
      <c r="D710" s="149"/>
      <c r="E710" s="149"/>
      <c r="F710" s="149"/>
      <c r="G710" s="149"/>
      <c r="H710" s="149"/>
      <c r="I710" s="149"/>
      <c r="J710" s="149"/>
      <c r="K710" s="149"/>
      <c r="L710" s="149"/>
      <c r="M710" s="149"/>
      <c r="N710" s="149"/>
      <c r="O710" s="149"/>
      <c r="P710" s="149"/>
      <c r="Q710" s="143"/>
      <c r="R710" s="143"/>
      <c r="S710" s="143"/>
      <c r="T710" s="143"/>
      <c r="U710" s="143"/>
      <c r="V710" s="143"/>
      <c r="W710" s="143"/>
      <c r="X710" s="143"/>
      <c r="Y710" s="143"/>
      <c r="Z710" s="143"/>
      <c r="AA710" s="143"/>
      <c r="AB710" s="143"/>
      <c r="AC710" s="143"/>
      <c r="AD710" s="143"/>
      <c r="AE710" s="143"/>
      <c r="AF710" s="143"/>
      <c r="AG710" s="143"/>
      <c r="AH710" s="143"/>
      <c r="AI710" s="143"/>
      <c r="AJ710" s="143"/>
    </row>
    <row r="711" spans="1:36" ht="16.5" customHeight="1" x14ac:dyDescent="0.3">
      <c r="A711" s="154"/>
      <c r="B711" s="149"/>
      <c r="C711" s="245"/>
      <c r="D711" s="149"/>
      <c r="E711" s="149"/>
      <c r="F711" s="149"/>
      <c r="G711" s="149"/>
      <c r="H711" s="149"/>
      <c r="I711" s="149"/>
      <c r="J711" s="149"/>
      <c r="K711" s="149"/>
      <c r="L711" s="149"/>
      <c r="M711" s="149"/>
      <c r="N711" s="149"/>
      <c r="O711" s="149"/>
      <c r="P711" s="149"/>
      <c r="Q711" s="143"/>
      <c r="R711" s="143"/>
      <c r="S711" s="143"/>
      <c r="T711" s="143"/>
      <c r="U711" s="143"/>
      <c r="V711" s="143"/>
      <c r="W711" s="143"/>
      <c r="X711" s="143"/>
      <c r="Y711" s="143"/>
      <c r="Z711" s="143"/>
      <c r="AA711" s="143"/>
      <c r="AB711" s="143"/>
      <c r="AC711" s="143"/>
      <c r="AD711" s="143"/>
      <c r="AE711" s="143"/>
      <c r="AF711" s="143"/>
      <c r="AG711" s="143"/>
      <c r="AH711" s="143"/>
      <c r="AI711" s="143"/>
      <c r="AJ711" s="143"/>
    </row>
    <row r="712" spans="1:36" ht="16.5" customHeight="1" x14ac:dyDescent="0.3">
      <c r="A712" s="154"/>
      <c r="B712" s="149"/>
      <c r="C712" s="245"/>
      <c r="D712" s="149"/>
      <c r="E712" s="149"/>
      <c r="F712" s="149"/>
      <c r="G712" s="149"/>
      <c r="H712" s="149"/>
      <c r="I712" s="149"/>
      <c r="J712" s="149"/>
      <c r="K712" s="149"/>
      <c r="L712" s="149"/>
      <c r="M712" s="149"/>
      <c r="N712" s="149"/>
      <c r="O712" s="149"/>
      <c r="P712" s="149"/>
      <c r="Q712" s="143"/>
      <c r="R712" s="143"/>
      <c r="S712" s="143"/>
      <c r="T712" s="143"/>
      <c r="U712" s="143"/>
      <c r="V712" s="143"/>
      <c r="W712" s="143"/>
      <c r="X712" s="143"/>
      <c r="Y712" s="143"/>
      <c r="Z712" s="143"/>
      <c r="AA712" s="143"/>
      <c r="AB712" s="143"/>
      <c r="AC712" s="143"/>
      <c r="AD712" s="143"/>
      <c r="AE712" s="143"/>
      <c r="AF712" s="143"/>
      <c r="AG712" s="143"/>
      <c r="AH712" s="143"/>
      <c r="AI712" s="143"/>
      <c r="AJ712" s="143"/>
    </row>
    <row r="713" spans="1:36" ht="16.5" customHeight="1" x14ac:dyDescent="0.3">
      <c r="A713" s="154"/>
      <c r="B713" s="149"/>
      <c r="C713" s="245"/>
      <c r="D713" s="149"/>
      <c r="E713" s="149"/>
      <c r="F713" s="149"/>
      <c r="G713" s="149"/>
      <c r="H713" s="149"/>
      <c r="I713" s="149"/>
      <c r="J713" s="149"/>
      <c r="K713" s="149"/>
      <c r="L713" s="149"/>
      <c r="M713" s="149"/>
      <c r="N713" s="149"/>
      <c r="O713" s="149"/>
      <c r="P713" s="149"/>
      <c r="Q713" s="143"/>
      <c r="R713" s="143"/>
      <c r="S713" s="143"/>
      <c r="T713" s="143"/>
      <c r="U713" s="143"/>
      <c r="V713" s="143"/>
      <c r="W713" s="143"/>
      <c r="X713" s="143"/>
      <c r="Y713" s="143"/>
      <c r="Z713" s="143"/>
      <c r="AA713" s="143"/>
      <c r="AB713" s="143"/>
      <c r="AC713" s="143"/>
      <c r="AD713" s="143"/>
      <c r="AE713" s="143"/>
      <c r="AF713" s="143"/>
      <c r="AG713" s="143"/>
      <c r="AH713" s="143"/>
      <c r="AI713" s="143"/>
      <c r="AJ713" s="143"/>
    </row>
    <row r="714" spans="1:36" ht="16.5" customHeight="1" x14ac:dyDescent="0.3">
      <c r="A714" s="154"/>
      <c r="B714" s="149"/>
      <c r="C714" s="245"/>
      <c r="D714" s="149"/>
      <c r="E714" s="149"/>
      <c r="F714" s="149"/>
      <c r="G714" s="149"/>
      <c r="H714" s="149"/>
      <c r="I714" s="149"/>
      <c r="J714" s="149"/>
      <c r="K714" s="149"/>
      <c r="L714" s="149"/>
      <c r="M714" s="149"/>
      <c r="N714" s="149"/>
      <c r="O714" s="149"/>
      <c r="P714" s="149"/>
      <c r="Q714" s="143"/>
      <c r="R714" s="143"/>
      <c r="S714" s="143"/>
      <c r="T714" s="143"/>
      <c r="U714" s="143"/>
      <c r="V714" s="143"/>
      <c r="W714" s="143"/>
      <c r="X714" s="143"/>
      <c r="Y714" s="143"/>
      <c r="Z714" s="143"/>
      <c r="AA714" s="143"/>
      <c r="AB714" s="143"/>
      <c r="AC714" s="143"/>
      <c r="AD714" s="143"/>
      <c r="AE714" s="143"/>
      <c r="AF714" s="143"/>
      <c r="AG714" s="143"/>
      <c r="AH714" s="143"/>
      <c r="AI714" s="143"/>
      <c r="AJ714" s="143"/>
    </row>
    <row r="715" spans="1:36" ht="16.5" customHeight="1" x14ac:dyDescent="0.3">
      <c r="A715" s="154"/>
      <c r="B715" s="149"/>
      <c r="C715" s="245"/>
      <c r="D715" s="149"/>
      <c r="E715" s="149"/>
      <c r="F715" s="149"/>
      <c r="G715" s="149"/>
      <c r="H715" s="149"/>
      <c r="I715" s="149"/>
      <c r="J715" s="149"/>
      <c r="K715" s="149"/>
      <c r="L715" s="149"/>
      <c r="M715" s="149"/>
      <c r="N715" s="149"/>
      <c r="O715" s="149"/>
      <c r="P715" s="149"/>
      <c r="Q715" s="143"/>
      <c r="R715" s="143"/>
      <c r="S715" s="143"/>
      <c r="T715" s="143"/>
      <c r="U715" s="143"/>
      <c r="V715" s="143"/>
      <c r="W715" s="143"/>
      <c r="X715" s="143"/>
      <c r="Y715" s="143"/>
      <c r="Z715" s="143"/>
      <c r="AA715" s="143"/>
      <c r="AB715" s="143"/>
      <c r="AC715" s="143"/>
      <c r="AD715" s="143"/>
      <c r="AE715" s="143"/>
      <c r="AF715" s="143"/>
      <c r="AG715" s="143"/>
      <c r="AH715" s="143"/>
      <c r="AI715" s="143"/>
      <c r="AJ715" s="143"/>
    </row>
    <row r="716" spans="1:36" ht="16.5" customHeight="1" x14ac:dyDescent="0.3">
      <c r="A716" s="154"/>
      <c r="B716" s="149"/>
      <c r="C716" s="245"/>
      <c r="D716" s="149"/>
      <c r="E716" s="149"/>
      <c r="F716" s="149"/>
      <c r="G716" s="149"/>
      <c r="H716" s="149"/>
      <c r="I716" s="149"/>
      <c r="J716" s="149"/>
      <c r="K716" s="149"/>
      <c r="L716" s="149"/>
      <c r="M716" s="149"/>
      <c r="N716" s="149"/>
      <c r="O716" s="149"/>
      <c r="P716" s="149"/>
      <c r="Q716" s="143"/>
      <c r="R716" s="143"/>
      <c r="S716" s="143"/>
      <c r="T716" s="143"/>
      <c r="U716" s="143"/>
      <c r="V716" s="143"/>
      <c r="W716" s="143"/>
      <c r="X716" s="143"/>
      <c r="Y716" s="143"/>
      <c r="Z716" s="143"/>
      <c r="AA716" s="143"/>
      <c r="AB716" s="143"/>
      <c r="AC716" s="143"/>
      <c r="AD716" s="143"/>
      <c r="AE716" s="143"/>
      <c r="AF716" s="143"/>
      <c r="AG716" s="143"/>
      <c r="AH716" s="143"/>
      <c r="AI716" s="143"/>
      <c r="AJ716" s="143"/>
    </row>
    <row r="717" spans="1:36" ht="16.5" customHeight="1" x14ac:dyDescent="0.3">
      <c r="A717" s="154"/>
      <c r="B717" s="149"/>
      <c r="C717" s="245"/>
      <c r="D717" s="149"/>
      <c r="E717" s="149"/>
      <c r="F717" s="149"/>
      <c r="G717" s="149"/>
      <c r="H717" s="149"/>
      <c r="I717" s="149"/>
      <c r="J717" s="149"/>
      <c r="K717" s="149"/>
      <c r="L717" s="149"/>
      <c r="M717" s="149"/>
      <c r="N717" s="149"/>
      <c r="O717" s="149"/>
      <c r="P717" s="149"/>
      <c r="Q717" s="143"/>
      <c r="R717" s="143"/>
      <c r="S717" s="143"/>
      <c r="T717" s="143"/>
      <c r="U717" s="143"/>
      <c r="V717" s="143"/>
      <c r="W717" s="143"/>
      <c r="X717" s="143"/>
      <c r="Y717" s="143"/>
      <c r="Z717" s="143"/>
      <c r="AA717" s="143"/>
      <c r="AB717" s="143"/>
      <c r="AC717" s="143"/>
      <c r="AD717" s="143"/>
      <c r="AE717" s="143"/>
      <c r="AF717" s="143"/>
      <c r="AG717" s="143"/>
      <c r="AH717" s="143"/>
      <c r="AI717" s="143"/>
      <c r="AJ717" s="143"/>
    </row>
    <row r="718" spans="1:36" ht="16.5" customHeight="1" x14ac:dyDescent="0.3">
      <c r="A718" s="154"/>
      <c r="B718" s="149"/>
      <c r="C718" s="245"/>
      <c r="D718" s="149"/>
      <c r="E718" s="149"/>
      <c r="F718" s="149"/>
      <c r="G718" s="149"/>
      <c r="H718" s="149"/>
      <c r="I718" s="149"/>
      <c r="J718" s="149"/>
      <c r="K718" s="149"/>
      <c r="L718" s="149"/>
      <c r="M718" s="149"/>
      <c r="N718" s="149"/>
      <c r="O718" s="149"/>
      <c r="P718" s="149"/>
      <c r="Q718" s="143"/>
      <c r="R718" s="143"/>
      <c r="S718" s="143"/>
      <c r="T718" s="143"/>
      <c r="U718" s="143"/>
      <c r="V718" s="143"/>
      <c r="W718" s="143"/>
      <c r="X718" s="143"/>
      <c r="Y718" s="143"/>
      <c r="Z718" s="143"/>
      <c r="AA718" s="143"/>
      <c r="AB718" s="143"/>
      <c r="AC718" s="143"/>
      <c r="AD718" s="143"/>
      <c r="AE718" s="143"/>
      <c r="AF718" s="143"/>
      <c r="AG718" s="143"/>
      <c r="AH718" s="143"/>
      <c r="AI718" s="143"/>
      <c r="AJ718" s="143"/>
    </row>
    <row r="719" spans="1:36" ht="16.5" customHeight="1" x14ac:dyDescent="0.3">
      <c r="A719" s="154"/>
      <c r="B719" s="149"/>
      <c r="C719" s="245"/>
      <c r="D719" s="149"/>
      <c r="E719" s="149"/>
      <c r="F719" s="149"/>
      <c r="G719" s="149"/>
      <c r="H719" s="149"/>
      <c r="I719" s="149"/>
      <c r="J719" s="149"/>
      <c r="K719" s="149"/>
      <c r="L719" s="149"/>
      <c r="M719" s="149"/>
      <c r="N719" s="149"/>
      <c r="O719" s="149"/>
      <c r="P719" s="149"/>
      <c r="Q719" s="143"/>
      <c r="R719" s="143"/>
      <c r="S719" s="143"/>
      <c r="T719" s="143"/>
      <c r="U719" s="143"/>
      <c r="V719" s="143"/>
      <c r="W719" s="143"/>
      <c r="X719" s="143"/>
      <c r="Y719" s="143"/>
      <c r="Z719" s="143"/>
      <c r="AA719" s="143"/>
      <c r="AB719" s="143"/>
      <c r="AC719" s="143"/>
      <c r="AD719" s="143"/>
      <c r="AE719" s="143"/>
      <c r="AF719" s="143"/>
      <c r="AG719" s="143"/>
      <c r="AH719" s="143"/>
      <c r="AI719" s="143"/>
      <c r="AJ719" s="143"/>
    </row>
    <row r="720" spans="1:36" ht="16.5" customHeight="1" x14ac:dyDescent="0.3">
      <c r="A720" s="154"/>
      <c r="B720" s="149"/>
      <c r="C720" s="245"/>
      <c r="D720" s="149"/>
      <c r="E720" s="149"/>
      <c r="F720" s="149"/>
      <c r="G720" s="149"/>
      <c r="H720" s="149"/>
      <c r="I720" s="149"/>
      <c r="J720" s="149"/>
      <c r="K720" s="149"/>
      <c r="L720" s="149"/>
      <c r="M720" s="149"/>
      <c r="N720" s="149"/>
      <c r="O720" s="149"/>
      <c r="P720" s="149"/>
      <c r="Q720" s="143"/>
      <c r="R720" s="143"/>
      <c r="S720" s="143"/>
      <c r="T720" s="143"/>
      <c r="U720" s="143"/>
      <c r="V720" s="143"/>
      <c r="W720" s="143"/>
      <c r="X720" s="143"/>
      <c r="Y720" s="143"/>
      <c r="Z720" s="143"/>
      <c r="AA720" s="143"/>
      <c r="AB720" s="143"/>
      <c r="AC720" s="143"/>
      <c r="AD720" s="143"/>
      <c r="AE720" s="143"/>
      <c r="AF720" s="143"/>
      <c r="AG720" s="143"/>
      <c r="AH720" s="143"/>
      <c r="AI720" s="143"/>
      <c r="AJ720" s="143"/>
    </row>
    <row r="721" spans="1:36" ht="16.5" customHeight="1" x14ac:dyDescent="0.3">
      <c r="A721" s="154"/>
      <c r="B721" s="149"/>
      <c r="C721" s="245"/>
      <c r="D721" s="149"/>
      <c r="E721" s="149"/>
      <c r="F721" s="149"/>
      <c r="G721" s="149"/>
      <c r="H721" s="149"/>
      <c r="I721" s="149"/>
      <c r="J721" s="149"/>
      <c r="K721" s="149"/>
      <c r="L721" s="149"/>
      <c r="M721" s="149"/>
      <c r="N721" s="149"/>
      <c r="O721" s="149"/>
      <c r="P721" s="149"/>
      <c r="Q721" s="143"/>
      <c r="R721" s="143"/>
      <c r="S721" s="143"/>
      <c r="T721" s="143"/>
      <c r="U721" s="143"/>
      <c r="V721" s="143"/>
      <c r="W721" s="143"/>
      <c r="X721" s="143"/>
      <c r="Y721" s="143"/>
      <c r="Z721" s="143"/>
      <c r="AA721" s="143"/>
      <c r="AB721" s="143"/>
      <c r="AC721" s="143"/>
      <c r="AD721" s="143"/>
      <c r="AE721" s="143"/>
      <c r="AF721" s="143"/>
      <c r="AG721" s="143"/>
      <c r="AH721" s="143"/>
      <c r="AI721" s="143"/>
      <c r="AJ721" s="143"/>
    </row>
    <row r="722" spans="1:36" ht="16.5" customHeight="1" x14ac:dyDescent="0.3">
      <c r="A722" s="154"/>
      <c r="B722" s="149"/>
      <c r="C722" s="245"/>
      <c r="D722" s="149"/>
      <c r="E722" s="149"/>
      <c r="F722" s="149"/>
      <c r="G722" s="149"/>
      <c r="H722" s="149"/>
      <c r="I722" s="149"/>
      <c r="J722" s="149"/>
      <c r="K722" s="149"/>
      <c r="L722" s="149"/>
      <c r="M722" s="149"/>
      <c r="N722" s="149"/>
      <c r="O722" s="149"/>
      <c r="P722" s="149"/>
      <c r="Q722" s="143"/>
      <c r="R722" s="143"/>
      <c r="S722" s="143"/>
      <c r="T722" s="143"/>
      <c r="U722" s="143"/>
      <c r="V722" s="143"/>
      <c r="W722" s="143"/>
      <c r="X722" s="143"/>
      <c r="Y722" s="143"/>
      <c r="Z722" s="143"/>
      <c r="AA722" s="143"/>
      <c r="AB722" s="143"/>
      <c r="AC722" s="143"/>
      <c r="AD722" s="143"/>
      <c r="AE722" s="143"/>
      <c r="AF722" s="143"/>
      <c r="AG722" s="143"/>
      <c r="AH722" s="143"/>
      <c r="AI722" s="143"/>
      <c r="AJ722" s="143"/>
    </row>
    <row r="723" spans="1:36" ht="16.5" customHeight="1" x14ac:dyDescent="0.3">
      <c r="A723" s="154"/>
      <c r="B723" s="149"/>
      <c r="C723" s="245"/>
      <c r="D723" s="149"/>
      <c r="E723" s="149"/>
      <c r="F723" s="149"/>
      <c r="G723" s="149"/>
      <c r="H723" s="149"/>
      <c r="I723" s="149"/>
      <c r="J723" s="149"/>
      <c r="K723" s="149"/>
      <c r="L723" s="149"/>
      <c r="M723" s="149"/>
      <c r="N723" s="149"/>
      <c r="O723" s="149"/>
      <c r="P723" s="149"/>
      <c r="Q723" s="143"/>
      <c r="R723" s="143"/>
      <c r="S723" s="143"/>
      <c r="T723" s="143"/>
      <c r="U723" s="143"/>
      <c r="V723" s="143"/>
      <c r="W723" s="143"/>
      <c r="X723" s="143"/>
      <c r="Y723" s="143"/>
      <c r="Z723" s="143"/>
      <c r="AA723" s="143"/>
      <c r="AB723" s="143"/>
      <c r="AC723" s="143"/>
      <c r="AD723" s="143"/>
      <c r="AE723" s="143"/>
      <c r="AF723" s="143"/>
      <c r="AG723" s="143"/>
      <c r="AH723" s="143"/>
      <c r="AI723" s="143"/>
      <c r="AJ723" s="143"/>
    </row>
    <row r="724" spans="1:36" ht="16.5" customHeight="1" x14ac:dyDescent="0.3">
      <c r="A724" s="154"/>
      <c r="B724" s="149"/>
      <c r="C724" s="245"/>
      <c r="D724" s="149"/>
      <c r="E724" s="149"/>
      <c r="F724" s="149"/>
      <c r="G724" s="149"/>
      <c r="H724" s="149"/>
      <c r="I724" s="149"/>
      <c r="J724" s="149"/>
      <c r="K724" s="149"/>
      <c r="L724" s="149"/>
      <c r="M724" s="149"/>
      <c r="N724" s="149"/>
      <c r="O724" s="149"/>
      <c r="P724" s="149"/>
      <c r="Q724" s="143"/>
      <c r="R724" s="143"/>
      <c r="S724" s="143"/>
      <c r="T724" s="143"/>
      <c r="U724" s="143"/>
      <c r="V724" s="143"/>
      <c r="W724" s="143"/>
      <c r="X724" s="143"/>
      <c r="Y724" s="143"/>
      <c r="Z724" s="143"/>
      <c r="AA724" s="143"/>
      <c r="AB724" s="143"/>
      <c r="AC724" s="143"/>
      <c r="AD724" s="143"/>
      <c r="AE724" s="143"/>
      <c r="AF724" s="143"/>
      <c r="AG724" s="143"/>
      <c r="AH724" s="143"/>
      <c r="AI724" s="143"/>
      <c r="AJ724" s="143"/>
    </row>
    <row r="725" spans="1:36" ht="16.5" customHeight="1" x14ac:dyDescent="0.3">
      <c r="A725" s="154"/>
      <c r="B725" s="149"/>
      <c r="C725" s="245"/>
      <c r="D725" s="149"/>
      <c r="E725" s="149"/>
      <c r="F725" s="149"/>
      <c r="G725" s="149"/>
      <c r="H725" s="149"/>
      <c r="I725" s="149"/>
      <c r="J725" s="149"/>
      <c r="K725" s="149"/>
      <c r="L725" s="149"/>
      <c r="M725" s="149"/>
      <c r="N725" s="149"/>
      <c r="O725" s="149"/>
      <c r="P725" s="149"/>
      <c r="Q725" s="143"/>
      <c r="R725" s="143"/>
      <c r="S725" s="143"/>
      <c r="T725" s="143"/>
      <c r="U725" s="143"/>
      <c r="V725" s="143"/>
      <c r="W725" s="143"/>
      <c r="X725" s="143"/>
      <c r="Y725" s="143"/>
      <c r="Z725" s="143"/>
      <c r="AA725" s="143"/>
      <c r="AB725" s="143"/>
      <c r="AC725" s="143"/>
      <c r="AD725" s="143"/>
      <c r="AE725" s="143"/>
      <c r="AF725" s="143"/>
      <c r="AG725" s="143"/>
      <c r="AH725" s="143"/>
      <c r="AI725" s="143"/>
      <c r="AJ725" s="143"/>
    </row>
    <row r="726" spans="1:36" ht="16.5" customHeight="1" x14ac:dyDescent="0.3">
      <c r="A726" s="154"/>
      <c r="B726" s="149"/>
      <c r="C726" s="245"/>
      <c r="D726" s="149"/>
      <c r="E726" s="149"/>
      <c r="F726" s="149"/>
      <c r="G726" s="149"/>
      <c r="H726" s="149"/>
      <c r="I726" s="149"/>
      <c r="J726" s="149"/>
      <c r="K726" s="149"/>
      <c r="L726" s="149"/>
      <c r="M726" s="149"/>
      <c r="N726" s="149"/>
      <c r="O726" s="149"/>
      <c r="P726" s="149"/>
      <c r="Q726" s="143"/>
      <c r="R726" s="143"/>
      <c r="S726" s="143"/>
      <c r="T726" s="143"/>
      <c r="U726" s="143"/>
      <c r="V726" s="143"/>
      <c r="W726" s="143"/>
      <c r="X726" s="143"/>
      <c r="Y726" s="143"/>
      <c r="Z726" s="143"/>
      <c r="AA726" s="143"/>
      <c r="AB726" s="143"/>
      <c r="AC726" s="143"/>
      <c r="AD726" s="143"/>
      <c r="AE726" s="143"/>
      <c r="AF726" s="143"/>
      <c r="AG726" s="143"/>
      <c r="AH726" s="143"/>
      <c r="AI726" s="143"/>
      <c r="AJ726" s="143"/>
    </row>
    <row r="727" spans="1:36" ht="16.5" customHeight="1" x14ac:dyDescent="0.3">
      <c r="A727" s="154"/>
      <c r="B727" s="149"/>
      <c r="C727" s="245"/>
      <c r="D727" s="149"/>
      <c r="E727" s="149"/>
      <c r="F727" s="149"/>
      <c r="G727" s="149"/>
      <c r="H727" s="149"/>
      <c r="I727" s="149"/>
      <c r="J727" s="149"/>
      <c r="K727" s="149"/>
      <c r="L727" s="149"/>
      <c r="M727" s="149"/>
      <c r="N727" s="149"/>
      <c r="O727" s="149"/>
      <c r="P727" s="149"/>
      <c r="Q727" s="143"/>
      <c r="R727" s="143"/>
      <c r="S727" s="143"/>
      <c r="T727" s="143"/>
      <c r="U727" s="143"/>
      <c r="V727" s="143"/>
      <c r="W727" s="143"/>
      <c r="X727" s="143"/>
      <c r="Y727" s="143"/>
      <c r="Z727" s="143"/>
      <c r="AA727" s="143"/>
      <c r="AB727" s="143"/>
      <c r="AC727" s="143"/>
      <c r="AD727" s="143"/>
      <c r="AE727" s="143"/>
      <c r="AF727" s="143"/>
      <c r="AG727" s="143"/>
      <c r="AH727" s="143"/>
      <c r="AI727" s="143"/>
      <c r="AJ727" s="143"/>
    </row>
    <row r="728" spans="1:36" ht="16.5" customHeight="1" x14ac:dyDescent="0.3">
      <c r="A728" s="154"/>
      <c r="B728" s="149"/>
      <c r="C728" s="245"/>
      <c r="D728" s="149"/>
      <c r="E728" s="149"/>
      <c r="F728" s="149"/>
      <c r="G728" s="149"/>
      <c r="H728" s="149"/>
      <c r="I728" s="149"/>
      <c r="J728" s="149"/>
      <c r="K728" s="149"/>
      <c r="L728" s="149"/>
      <c r="M728" s="149"/>
      <c r="N728" s="149"/>
      <c r="O728" s="149"/>
      <c r="P728" s="149"/>
      <c r="Q728" s="143"/>
      <c r="R728" s="143"/>
      <c r="S728" s="143"/>
      <c r="T728" s="143"/>
      <c r="U728" s="143"/>
      <c r="V728" s="143"/>
      <c r="W728" s="143"/>
      <c r="X728" s="143"/>
      <c r="Y728" s="143"/>
      <c r="Z728" s="143"/>
      <c r="AA728" s="143"/>
      <c r="AB728" s="143"/>
      <c r="AC728" s="143"/>
      <c r="AD728" s="143"/>
      <c r="AE728" s="143"/>
      <c r="AF728" s="143"/>
      <c r="AG728" s="143"/>
      <c r="AH728" s="143"/>
      <c r="AI728" s="143"/>
      <c r="AJ728" s="143"/>
    </row>
    <row r="729" spans="1:36" ht="16.5" customHeight="1" x14ac:dyDescent="0.3">
      <c r="A729" s="154"/>
      <c r="B729" s="149"/>
      <c r="C729" s="245"/>
      <c r="D729" s="149"/>
      <c r="E729" s="149"/>
      <c r="F729" s="149"/>
      <c r="G729" s="149"/>
      <c r="H729" s="149"/>
      <c r="I729" s="149"/>
      <c r="J729" s="149"/>
      <c r="K729" s="149"/>
      <c r="L729" s="149"/>
      <c r="M729" s="149"/>
      <c r="N729" s="149"/>
      <c r="O729" s="149"/>
      <c r="P729" s="149"/>
      <c r="Q729" s="143"/>
      <c r="R729" s="143"/>
      <c r="S729" s="143"/>
      <c r="T729" s="143"/>
      <c r="U729" s="143"/>
      <c r="V729" s="143"/>
      <c r="W729" s="143"/>
      <c r="X729" s="143"/>
      <c r="Y729" s="143"/>
      <c r="Z729" s="143"/>
      <c r="AA729" s="143"/>
      <c r="AB729" s="143"/>
      <c r="AC729" s="143"/>
      <c r="AD729" s="143"/>
      <c r="AE729" s="143"/>
      <c r="AF729" s="143"/>
      <c r="AG729" s="143"/>
      <c r="AH729" s="143"/>
      <c r="AI729" s="143"/>
      <c r="AJ729" s="143"/>
    </row>
    <row r="730" spans="1:36" ht="16.5" customHeight="1" x14ac:dyDescent="0.3">
      <c r="A730" s="154"/>
      <c r="B730" s="149"/>
      <c r="C730" s="245"/>
      <c r="D730" s="149"/>
      <c r="E730" s="149"/>
      <c r="F730" s="149"/>
      <c r="G730" s="149"/>
      <c r="H730" s="149"/>
      <c r="I730" s="149"/>
      <c r="J730" s="149"/>
      <c r="K730" s="149"/>
      <c r="L730" s="149"/>
      <c r="M730" s="149"/>
      <c r="N730" s="149"/>
      <c r="O730" s="149"/>
      <c r="P730" s="149"/>
      <c r="Q730" s="143"/>
      <c r="R730" s="143"/>
      <c r="S730" s="143"/>
      <c r="T730" s="143"/>
      <c r="U730" s="143"/>
      <c r="V730" s="143"/>
      <c r="W730" s="143"/>
      <c r="X730" s="143"/>
      <c r="Y730" s="143"/>
      <c r="Z730" s="143"/>
      <c r="AA730" s="143"/>
      <c r="AB730" s="143"/>
      <c r="AC730" s="143"/>
      <c r="AD730" s="143"/>
      <c r="AE730" s="143"/>
      <c r="AF730" s="143"/>
      <c r="AG730" s="143"/>
      <c r="AH730" s="143"/>
      <c r="AI730" s="143"/>
      <c r="AJ730" s="143"/>
    </row>
    <row r="731" spans="1:36" ht="16.5" customHeight="1" x14ac:dyDescent="0.3">
      <c r="A731" s="154"/>
      <c r="B731" s="149"/>
      <c r="C731" s="245"/>
      <c r="D731" s="149"/>
      <c r="E731" s="149"/>
      <c r="F731" s="149"/>
      <c r="G731" s="149"/>
      <c r="H731" s="149"/>
      <c r="I731" s="149"/>
      <c r="J731" s="149"/>
      <c r="K731" s="149"/>
      <c r="L731" s="149"/>
      <c r="M731" s="149"/>
      <c r="N731" s="149"/>
      <c r="O731" s="149"/>
      <c r="P731" s="149"/>
      <c r="Q731" s="143"/>
      <c r="R731" s="143"/>
      <c r="S731" s="143"/>
      <c r="T731" s="143"/>
      <c r="U731" s="143"/>
      <c r="V731" s="143"/>
      <c r="W731" s="143"/>
      <c r="X731" s="143"/>
      <c r="Y731" s="143"/>
      <c r="Z731" s="143"/>
      <c r="AA731" s="143"/>
      <c r="AB731" s="143"/>
      <c r="AC731" s="143"/>
      <c r="AD731" s="143"/>
      <c r="AE731" s="143"/>
      <c r="AF731" s="143"/>
      <c r="AG731" s="143"/>
      <c r="AH731" s="143"/>
      <c r="AI731" s="143"/>
      <c r="AJ731" s="143"/>
    </row>
    <row r="732" spans="1:36" ht="16.5" customHeight="1" x14ac:dyDescent="0.3">
      <c r="A732" s="154"/>
      <c r="B732" s="149"/>
      <c r="C732" s="245"/>
      <c r="D732" s="149"/>
      <c r="E732" s="149"/>
      <c r="F732" s="149"/>
      <c r="G732" s="149"/>
      <c r="H732" s="149"/>
      <c r="I732" s="149"/>
      <c r="J732" s="149"/>
      <c r="K732" s="149"/>
      <c r="L732" s="149"/>
      <c r="M732" s="149"/>
      <c r="N732" s="149"/>
      <c r="O732" s="149"/>
      <c r="P732" s="149"/>
      <c r="Q732" s="143"/>
      <c r="R732" s="143"/>
      <c r="S732" s="143"/>
      <c r="T732" s="143"/>
      <c r="U732" s="143"/>
      <c r="V732" s="143"/>
      <c r="W732" s="143"/>
      <c r="X732" s="143"/>
      <c r="Y732" s="143"/>
      <c r="Z732" s="143"/>
      <c r="AA732" s="143"/>
      <c r="AB732" s="143"/>
      <c r="AC732" s="143"/>
      <c r="AD732" s="143"/>
      <c r="AE732" s="143"/>
      <c r="AF732" s="143"/>
      <c r="AG732" s="143"/>
      <c r="AH732" s="143"/>
      <c r="AI732" s="143"/>
      <c r="AJ732" s="143"/>
    </row>
    <row r="733" spans="1:36" ht="16.5" customHeight="1" x14ac:dyDescent="0.3">
      <c r="A733" s="154"/>
      <c r="B733" s="149"/>
      <c r="C733" s="245"/>
      <c r="D733" s="149"/>
      <c r="E733" s="149"/>
      <c r="F733" s="149"/>
      <c r="G733" s="149"/>
      <c r="H733" s="149"/>
      <c r="I733" s="149"/>
      <c r="J733" s="149"/>
      <c r="K733" s="149"/>
      <c r="L733" s="149"/>
      <c r="M733" s="149"/>
      <c r="N733" s="149"/>
      <c r="O733" s="149"/>
      <c r="P733" s="149"/>
      <c r="Q733" s="143"/>
      <c r="R733" s="143"/>
      <c r="S733" s="143"/>
      <c r="T733" s="143"/>
      <c r="U733" s="143"/>
      <c r="V733" s="143"/>
      <c r="W733" s="143"/>
      <c r="X733" s="143"/>
      <c r="Y733" s="143"/>
      <c r="Z733" s="143"/>
      <c r="AA733" s="143"/>
      <c r="AB733" s="143"/>
      <c r="AC733" s="143"/>
      <c r="AD733" s="143"/>
      <c r="AE733" s="143"/>
      <c r="AF733" s="143"/>
      <c r="AG733" s="143"/>
      <c r="AH733" s="143"/>
      <c r="AI733" s="143"/>
      <c r="AJ733" s="143"/>
    </row>
    <row r="734" spans="1:36" ht="16.5" customHeight="1" x14ac:dyDescent="0.3">
      <c r="A734" s="154"/>
      <c r="B734" s="149"/>
      <c r="C734" s="245"/>
      <c r="D734" s="149"/>
      <c r="E734" s="149"/>
      <c r="F734" s="149"/>
      <c r="G734" s="149"/>
      <c r="H734" s="149"/>
      <c r="I734" s="149"/>
      <c r="J734" s="149"/>
      <c r="K734" s="149"/>
      <c r="L734" s="149"/>
      <c r="M734" s="149"/>
      <c r="N734" s="149"/>
      <c r="O734" s="149"/>
      <c r="P734" s="149"/>
      <c r="Q734" s="143"/>
      <c r="R734" s="143"/>
      <c r="S734" s="143"/>
      <c r="T734" s="143"/>
      <c r="U734" s="143"/>
      <c r="V734" s="143"/>
      <c r="W734" s="143"/>
      <c r="X734" s="143"/>
      <c r="Y734" s="143"/>
      <c r="Z734" s="143"/>
      <c r="AA734" s="143"/>
      <c r="AB734" s="143"/>
      <c r="AC734" s="143"/>
      <c r="AD734" s="143"/>
      <c r="AE734" s="143"/>
      <c r="AF734" s="143"/>
      <c r="AG734" s="143"/>
      <c r="AH734" s="143"/>
      <c r="AI734" s="143"/>
      <c r="AJ734" s="143"/>
    </row>
    <row r="735" spans="1:36" ht="16.5" customHeight="1" x14ac:dyDescent="0.3">
      <c r="A735" s="154"/>
      <c r="B735" s="149"/>
      <c r="C735" s="245"/>
      <c r="D735" s="149"/>
      <c r="E735" s="149"/>
      <c r="F735" s="149"/>
      <c r="G735" s="149"/>
      <c r="H735" s="149"/>
      <c r="I735" s="149"/>
      <c r="J735" s="149"/>
      <c r="K735" s="149"/>
      <c r="L735" s="149"/>
      <c r="M735" s="149"/>
      <c r="N735" s="149"/>
      <c r="O735" s="149"/>
      <c r="P735" s="149"/>
      <c r="Q735" s="143"/>
      <c r="R735" s="143"/>
      <c r="S735" s="143"/>
      <c r="T735" s="143"/>
      <c r="U735" s="143"/>
      <c r="V735" s="143"/>
      <c r="W735" s="143"/>
      <c r="X735" s="143"/>
      <c r="Y735" s="143"/>
      <c r="Z735" s="143"/>
      <c r="AA735" s="143"/>
      <c r="AB735" s="143"/>
      <c r="AC735" s="143"/>
      <c r="AD735" s="143"/>
      <c r="AE735" s="143"/>
      <c r="AF735" s="143"/>
      <c r="AG735" s="143"/>
      <c r="AH735" s="143"/>
      <c r="AI735" s="143"/>
      <c r="AJ735" s="143"/>
    </row>
    <row r="736" spans="1:36" ht="16.5" customHeight="1" x14ac:dyDescent="0.3">
      <c r="A736" s="154"/>
      <c r="B736" s="149"/>
      <c r="C736" s="245"/>
      <c r="D736" s="149"/>
      <c r="E736" s="149"/>
      <c r="F736" s="149"/>
      <c r="G736" s="149"/>
      <c r="H736" s="149"/>
      <c r="I736" s="149"/>
      <c r="J736" s="149"/>
      <c r="K736" s="149"/>
      <c r="L736" s="149"/>
      <c r="M736" s="149"/>
      <c r="N736" s="149"/>
      <c r="O736" s="149"/>
      <c r="P736" s="149"/>
      <c r="Q736" s="143"/>
      <c r="R736" s="143"/>
      <c r="S736" s="143"/>
      <c r="T736" s="143"/>
      <c r="U736" s="143"/>
      <c r="V736" s="143"/>
      <c r="W736" s="143"/>
      <c r="X736" s="143"/>
      <c r="Y736" s="143"/>
      <c r="Z736" s="143"/>
      <c r="AA736" s="143"/>
      <c r="AB736" s="143"/>
      <c r="AC736" s="143"/>
      <c r="AD736" s="143"/>
      <c r="AE736" s="143"/>
      <c r="AF736" s="143"/>
      <c r="AG736" s="143"/>
      <c r="AH736" s="143"/>
      <c r="AI736" s="143"/>
      <c r="AJ736" s="143"/>
    </row>
    <row r="737" spans="1:36" ht="16.5" customHeight="1" x14ac:dyDescent="0.3">
      <c r="A737" s="154"/>
      <c r="B737" s="149"/>
      <c r="C737" s="245"/>
      <c r="D737" s="149"/>
      <c r="E737" s="149"/>
      <c r="F737" s="149"/>
      <c r="G737" s="149"/>
      <c r="H737" s="149"/>
      <c r="I737" s="149"/>
      <c r="J737" s="149"/>
      <c r="K737" s="149"/>
      <c r="L737" s="149"/>
      <c r="M737" s="149"/>
      <c r="N737" s="149"/>
      <c r="O737" s="149"/>
      <c r="P737" s="149"/>
      <c r="Q737" s="143"/>
      <c r="R737" s="143"/>
      <c r="S737" s="143"/>
      <c r="T737" s="143"/>
      <c r="U737" s="143"/>
      <c r="V737" s="143"/>
      <c r="W737" s="143"/>
      <c r="X737" s="143"/>
      <c r="Y737" s="143"/>
      <c r="Z737" s="143"/>
      <c r="AA737" s="143"/>
      <c r="AB737" s="143"/>
      <c r="AC737" s="143"/>
      <c r="AD737" s="143"/>
      <c r="AE737" s="143"/>
      <c r="AF737" s="143"/>
      <c r="AG737" s="143"/>
      <c r="AH737" s="143"/>
      <c r="AI737" s="143"/>
      <c r="AJ737" s="143"/>
    </row>
    <row r="738" spans="1:36" ht="16.5" customHeight="1" x14ac:dyDescent="0.3">
      <c r="A738" s="154"/>
      <c r="B738" s="149"/>
      <c r="C738" s="245"/>
      <c r="D738" s="149"/>
      <c r="E738" s="149"/>
      <c r="F738" s="149"/>
      <c r="G738" s="149"/>
      <c r="H738" s="149"/>
      <c r="I738" s="149"/>
      <c r="J738" s="149"/>
      <c r="K738" s="149"/>
      <c r="L738" s="149"/>
      <c r="M738" s="149"/>
      <c r="N738" s="149"/>
      <c r="O738" s="149"/>
      <c r="P738" s="149"/>
      <c r="Q738" s="143"/>
      <c r="R738" s="143"/>
      <c r="S738" s="143"/>
      <c r="T738" s="143"/>
      <c r="U738" s="143"/>
      <c r="V738" s="143"/>
      <c r="W738" s="143"/>
      <c r="X738" s="143"/>
      <c r="Y738" s="143"/>
      <c r="Z738" s="143"/>
      <c r="AA738" s="143"/>
      <c r="AB738" s="143"/>
      <c r="AC738" s="143"/>
      <c r="AD738" s="143"/>
      <c r="AE738" s="143"/>
      <c r="AF738" s="143"/>
      <c r="AG738" s="143"/>
      <c r="AH738" s="143"/>
      <c r="AI738" s="143"/>
      <c r="AJ738" s="143"/>
    </row>
    <row r="739" spans="1:36" ht="16.5" customHeight="1" x14ac:dyDescent="0.3">
      <c r="A739" s="154"/>
      <c r="B739" s="149"/>
      <c r="C739" s="245"/>
      <c r="D739" s="149"/>
      <c r="E739" s="149"/>
      <c r="F739" s="149"/>
      <c r="G739" s="149"/>
      <c r="H739" s="149"/>
      <c r="I739" s="149"/>
      <c r="J739" s="149"/>
      <c r="K739" s="149"/>
      <c r="L739" s="149"/>
      <c r="M739" s="149"/>
      <c r="N739" s="149"/>
      <c r="O739" s="149"/>
      <c r="P739" s="149"/>
      <c r="Q739" s="143"/>
      <c r="R739" s="143"/>
      <c r="S739" s="143"/>
      <c r="T739" s="143"/>
      <c r="U739" s="143"/>
      <c r="V739" s="143"/>
      <c r="W739" s="143"/>
      <c r="X739" s="143"/>
      <c r="Y739" s="143"/>
      <c r="Z739" s="143"/>
      <c r="AA739" s="143"/>
      <c r="AB739" s="143"/>
      <c r="AC739" s="143"/>
      <c r="AD739" s="143"/>
      <c r="AE739" s="143"/>
      <c r="AF739" s="143"/>
      <c r="AG739" s="143"/>
      <c r="AH739" s="143"/>
      <c r="AI739" s="143"/>
      <c r="AJ739" s="143"/>
    </row>
    <row r="740" spans="1:36" ht="16.5" customHeight="1" x14ac:dyDescent="0.3">
      <c r="A740" s="154"/>
      <c r="B740" s="149"/>
      <c r="C740" s="245"/>
      <c r="D740" s="149"/>
      <c r="E740" s="149"/>
      <c r="F740" s="149"/>
      <c r="G740" s="149"/>
      <c r="H740" s="149"/>
      <c r="I740" s="149"/>
      <c r="J740" s="149"/>
      <c r="K740" s="149"/>
      <c r="L740" s="149"/>
      <c r="M740" s="149"/>
      <c r="N740" s="149"/>
      <c r="O740" s="149"/>
      <c r="P740" s="149"/>
      <c r="Q740" s="143"/>
      <c r="R740" s="143"/>
      <c r="S740" s="143"/>
      <c r="T740" s="143"/>
      <c r="U740" s="143"/>
      <c r="V740" s="143"/>
      <c r="W740" s="143"/>
      <c r="X740" s="143"/>
      <c r="Y740" s="143"/>
      <c r="Z740" s="143"/>
      <c r="AA740" s="143"/>
      <c r="AB740" s="143"/>
      <c r="AC740" s="143"/>
      <c r="AD740" s="143"/>
      <c r="AE740" s="143"/>
      <c r="AF740" s="143"/>
      <c r="AG740" s="143"/>
      <c r="AH740" s="143"/>
      <c r="AI740" s="143"/>
      <c r="AJ740" s="143"/>
    </row>
    <row r="741" spans="1:36" ht="16.5" customHeight="1" x14ac:dyDescent="0.3">
      <c r="A741" s="154"/>
      <c r="B741" s="149"/>
      <c r="C741" s="245"/>
      <c r="D741" s="149"/>
      <c r="E741" s="149"/>
      <c r="F741" s="149"/>
      <c r="G741" s="149"/>
      <c r="H741" s="149"/>
      <c r="I741" s="149"/>
      <c r="J741" s="149"/>
      <c r="K741" s="149"/>
      <c r="L741" s="149"/>
      <c r="M741" s="149"/>
      <c r="N741" s="149"/>
      <c r="O741" s="149"/>
      <c r="P741" s="149"/>
      <c r="Q741" s="143"/>
      <c r="R741" s="143"/>
      <c r="S741" s="143"/>
      <c r="T741" s="143"/>
      <c r="U741" s="143"/>
      <c r="V741" s="143"/>
      <c r="W741" s="143"/>
      <c r="X741" s="143"/>
      <c r="Y741" s="143"/>
      <c r="Z741" s="143"/>
      <c r="AA741" s="143"/>
      <c r="AB741" s="143"/>
      <c r="AC741" s="143"/>
      <c r="AD741" s="143"/>
      <c r="AE741" s="143"/>
      <c r="AF741" s="143"/>
      <c r="AG741" s="143"/>
      <c r="AH741" s="143"/>
      <c r="AI741" s="143"/>
      <c r="AJ741" s="143"/>
    </row>
    <row r="742" spans="1:36" ht="16.5" customHeight="1" x14ac:dyDescent="0.3">
      <c r="A742" s="154"/>
      <c r="B742" s="149"/>
      <c r="C742" s="245"/>
      <c r="D742" s="149"/>
      <c r="E742" s="149"/>
      <c r="F742" s="149"/>
      <c r="G742" s="149"/>
      <c r="H742" s="149"/>
      <c r="I742" s="149"/>
      <c r="J742" s="149"/>
      <c r="K742" s="149"/>
      <c r="L742" s="149"/>
      <c r="M742" s="149"/>
      <c r="N742" s="149"/>
      <c r="O742" s="149"/>
      <c r="P742" s="149"/>
      <c r="Q742" s="143"/>
      <c r="R742" s="143"/>
      <c r="S742" s="143"/>
      <c r="T742" s="143"/>
      <c r="U742" s="143"/>
      <c r="V742" s="143"/>
      <c r="W742" s="143"/>
      <c r="X742" s="143"/>
      <c r="Y742" s="143"/>
      <c r="Z742" s="143"/>
      <c r="AA742" s="143"/>
      <c r="AB742" s="143"/>
      <c r="AC742" s="143"/>
      <c r="AD742" s="143"/>
      <c r="AE742" s="143"/>
      <c r="AF742" s="143"/>
      <c r="AG742" s="143"/>
      <c r="AH742" s="143"/>
      <c r="AI742" s="143"/>
      <c r="AJ742" s="143"/>
    </row>
    <row r="743" spans="1:36" ht="16.5" customHeight="1" x14ac:dyDescent="0.3">
      <c r="A743" s="154"/>
      <c r="B743" s="149"/>
      <c r="C743" s="245"/>
      <c r="D743" s="149"/>
      <c r="E743" s="149"/>
      <c r="F743" s="149"/>
      <c r="G743" s="149"/>
      <c r="H743" s="149"/>
      <c r="I743" s="149"/>
      <c r="J743" s="149"/>
      <c r="K743" s="149"/>
      <c r="L743" s="149"/>
      <c r="M743" s="149"/>
      <c r="N743" s="149"/>
      <c r="O743" s="149"/>
      <c r="P743" s="149"/>
      <c r="Q743" s="143"/>
      <c r="R743" s="143"/>
      <c r="S743" s="143"/>
      <c r="T743" s="143"/>
      <c r="U743" s="143"/>
      <c r="V743" s="143"/>
      <c r="W743" s="143"/>
      <c r="X743" s="143"/>
      <c r="Y743" s="143"/>
      <c r="Z743" s="143"/>
      <c r="AA743" s="143"/>
      <c r="AB743" s="143"/>
      <c r="AC743" s="143"/>
      <c r="AD743" s="143"/>
      <c r="AE743" s="143"/>
      <c r="AF743" s="143"/>
      <c r="AG743" s="143"/>
      <c r="AH743" s="143"/>
      <c r="AI743" s="143"/>
      <c r="AJ743" s="143"/>
    </row>
    <row r="744" spans="1:36" ht="16.5" customHeight="1" x14ac:dyDescent="0.3">
      <c r="A744" s="154"/>
      <c r="B744" s="149"/>
      <c r="C744" s="245"/>
      <c r="D744" s="149"/>
      <c r="E744" s="149"/>
      <c r="F744" s="149"/>
      <c r="G744" s="149"/>
      <c r="H744" s="149"/>
      <c r="I744" s="149"/>
      <c r="J744" s="149"/>
      <c r="K744" s="149"/>
      <c r="L744" s="149"/>
      <c r="M744" s="149"/>
      <c r="N744" s="149"/>
      <c r="O744" s="149"/>
      <c r="P744" s="149"/>
      <c r="Q744" s="143"/>
      <c r="R744" s="143"/>
      <c r="S744" s="143"/>
      <c r="T744" s="143"/>
      <c r="U744" s="143"/>
      <c r="V744" s="143"/>
      <c r="W744" s="143"/>
      <c r="X744" s="143"/>
      <c r="Y744" s="143"/>
      <c r="Z744" s="143"/>
      <c r="AA744" s="143"/>
      <c r="AB744" s="143"/>
      <c r="AC744" s="143"/>
      <c r="AD744" s="143"/>
      <c r="AE744" s="143"/>
      <c r="AF744" s="143"/>
      <c r="AG744" s="143"/>
      <c r="AH744" s="143"/>
      <c r="AI744" s="143"/>
      <c r="AJ744" s="143"/>
    </row>
    <row r="745" spans="1:36" ht="16.5" customHeight="1" x14ac:dyDescent="0.3">
      <c r="A745" s="154"/>
      <c r="B745" s="149"/>
      <c r="C745" s="245"/>
      <c r="D745" s="149"/>
      <c r="E745" s="149"/>
      <c r="F745" s="149"/>
      <c r="G745" s="149"/>
      <c r="H745" s="149"/>
      <c r="I745" s="149"/>
      <c r="J745" s="149"/>
      <c r="K745" s="149"/>
      <c r="L745" s="149"/>
      <c r="M745" s="149"/>
      <c r="N745" s="149"/>
      <c r="O745" s="149"/>
      <c r="P745" s="149"/>
      <c r="Q745" s="143"/>
      <c r="R745" s="143"/>
      <c r="S745" s="143"/>
      <c r="T745" s="143"/>
      <c r="U745" s="143"/>
      <c r="V745" s="143"/>
      <c r="W745" s="143"/>
      <c r="X745" s="143"/>
      <c r="Y745" s="143"/>
      <c r="Z745" s="143"/>
      <c r="AA745" s="143"/>
      <c r="AB745" s="143"/>
      <c r="AC745" s="143"/>
      <c r="AD745" s="143"/>
      <c r="AE745" s="143"/>
      <c r="AF745" s="143"/>
      <c r="AG745" s="143"/>
      <c r="AH745" s="143"/>
      <c r="AI745" s="143"/>
      <c r="AJ745" s="143"/>
    </row>
    <row r="746" spans="1:36" ht="16.5" customHeight="1" x14ac:dyDescent="0.3">
      <c r="A746" s="154"/>
      <c r="B746" s="149"/>
      <c r="C746" s="245"/>
      <c r="D746" s="149"/>
      <c r="E746" s="149"/>
      <c r="F746" s="149"/>
      <c r="G746" s="149"/>
      <c r="H746" s="149"/>
      <c r="I746" s="149"/>
      <c r="J746" s="149"/>
      <c r="K746" s="149"/>
      <c r="L746" s="149"/>
      <c r="M746" s="149"/>
      <c r="N746" s="149"/>
      <c r="O746" s="149"/>
      <c r="P746" s="149"/>
      <c r="Q746" s="143"/>
      <c r="R746" s="143"/>
      <c r="S746" s="143"/>
      <c r="T746" s="143"/>
      <c r="U746" s="143"/>
      <c r="V746" s="143"/>
      <c r="W746" s="143"/>
      <c r="X746" s="143"/>
      <c r="Y746" s="143"/>
      <c r="Z746" s="143"/>
      <c r="AA746" s="143"/>
      <c r="AB746" s="143"/>
      <c r="AC746" s="143"/>
      <c r="AD746" s="143"/>
      <c r="AE746" s="143"/>
      <c r="AF746" s="143"/>
      <c r="AG746" s="143"/>
      <c r="AH746" s="143"/>
      <c r="AI746" s="143"/>
      <c r="AJ746" s="143"/>
    </row>
    <row r="747" spans="1:36" ht="16.5" customHeight="1" x14ac:dyDescent="0.3">
      <c r="A747" s="154"/>
      <c r="B747" s="149"/>
      <c r="C747" s="245"/>
      <c r="D747" s="149"/>
      <c r="E747" s="149"/>
      <c r="F747" s="149"/>
      <c r="G747" s="149"/>
      <c r="H747" s="149"/>
      <c r="I747" s="149"/>
      <c r="J747" s="149"/>
      <c r="K747" s="149"/>
      <c r="L747" s="149"/>
      <c r="M747" s="149"/>
      <c r="N747" s="149"/>
      <c r="O747" s="149"/>
      <c r="P747" s="149"/>
      <c r="Q747" s="143"/>
      <c r="R747" s="143"/>
      <c r="S747" s="143"/>
      <c r="T747" s="143"/>
      <c r="U747" s="143"/>
      <c r="V747" s="143"/>
      <c r="W747" s="143"/>
      <c r="X747" s="143"/>
      <c r="Y747" s="143"/>
      <c r="Z747" s="143"/>
      <c r="AA747" s="143"/>
      <c r="AB747" s="143"/>
      <c r="AC747" s="143"/>
      <c r="AD747" s="143"/>
      <c r="AE747" s="143"/>
      <c r="AF747" s="143"/>
      <c r="AG747" s="143"/>
      <c r="AH747" s="143"/>
      <c r="AI747" s="143"/>
      <c r="AJ747" s="143"/>
    </row>
    <row r="748" spans="1:36" ht="16.5" customHeight="1" x14ac:dyDescent="0.3">
      <c r="A748" s="154"/>
      <c r="B748" s="149"/>
      <c r="C748" s="245"/>
      <c r="D748" s="149"/>
      <c r="E748" s="149"/>
      <c r="F748" s="149"/>
      <c r="G748" s="149"/>
      <c r="H748" s="149"/>
      <c r="I748" s="149"/>
      <c r="J748" s="149"/>
      <c r="K748" s="149"/>
      <c r="L748" s="149"/>
      <c r="M748" s="149"/>
      <c r="N748" s="149"/>
      <c r="O748" s="149"/>
      <c r="P748" s="149"/>
      <c r="Q748" s="143"/>
      <c r="R748" s="143"/>
      <c r="S748" s="143"/>
      <c r="T748" s="143"/>
      <c r="U748" s="143"/>
      <c r="V748" s="143"/>
      <c r="W748" s="143"/>
      <c r="X748" s="143"/>
      <c r="Y748" s="143"/>
      <c r="Z748" s="143"/>
      <c r="AA748" s="143"/>
      <c r="AB748" s="143"/>
      <c r="AC748" s="143"/>
      <c r="AD748" s="143"/>
      <c r="AE748" s="143"/>
      <c r="AF748" s="143"/>
      <c r="AG748" s="143"/>
      <c r="AH748" s="143"/>
      <c r="AI748" s="143"/>
      <c r="AJ748" s="143"/>
    </row>
    <row r="749" spans="1:36" ht="16.5" customHeight="1" x14ac:dyDescent="0.3">
      <c r="A749" s="154"/>
      <c r="B749" s="149"/>
      <c r="C749" s="245"/>
      <c r="D749" s="149"/>
      <c r="E749" s="149"/>
      <c r="F749" s="149"/>
      <c r="G749" s="149"/>
      <c r="H749" s="149"/>
      <c r="I749" s="149"/>
      <c r="J749" s="149"/>
      <c r="K749" s="149"/>
      <c r="L749" s="149"/>
      <c r="M749" s="149"/>
      <c r="N749" s="149"/>
      <c r="O749" s="149"/>
      <c r="P749" s="149"/>
      <c r="Q749" s="143"/>
      <c r="R749" s="143"/>
      <c r="S749" s="143"/>
      <c r="T749" s="143"/>
      <c r="U749" s="143"/>
      <c r="V749" s="143"/>
      <c r="W749" s="143"/>
      <c r="X749" s="143"/>
      <c r="Y749" s="143"/>
      <c r="Z749" s="143"/>
      <c r="AA749" s="143"/>
      <c r="AB749" s="143"/>
      <c r="AC749" s="143"/>
      <c r="AD749" s="143"/>
      <c r="AE749" s="143"/>
      <c r="AF749" s="143"/>
      <c r="AG749" s="143"/>
      <c r="AH749" s="143"/>
      <c r="AI749" s="143"/>
      <c r="AJ749" s="143"/>
    </row>
    <row r="750" spans="1:36" ht="16.5" customHeight="1" x14ac:dyDescent="0.3">
      <c r="A750" s="154"/>
      <c r="B750" s="149"/>
      <c r="C750" s="245"/>
      <c r="D750" s="149"/>
      <c r="E750" s="149"/>
      <c r="F750" s="149"/>
      <c r="G750" s="149"/>
      <c r="H750" s="149"/>
      <c r="I750" s="149"/>
      <c r="J750" s="149"/>
      <c r="K750" s="149"/>
      <c r="L750" s="149"/>
      <c r="M750" s="149"/>
      <c r="N750" s="149"/>
      <c r="O750" s="149"/>
      <c r="P750" s="149"/>
      <c r="Q750" s="143"/>
      <c r="R750" s="143"/>
      <c r="S750" s="143"/>
      <c r="T750" s="143"/>
      <c r="U750" s="143"/>
      <c r="V750" s="143"/>
      <c r="W750" s="143"/>
      <c r="X750" s="143"/>
      <c r="Y750" s="143"/>
      <c r="Z750" s="143"/>
      <c r="AA750" s="143"/>
      <c r="AB750" s="143"/>
      <c r="AC750" s="143"/>
      <c r="AD750" s="143"/>
      <c r="AE750" s="143"/>
      <c r="AF750" s="143"/>
      <c r="AG750" s="143"/>
      <c r="AH750" s="143"/>
      <c r="AI750" s="143"/>
      <c r="AJ750" s="143"/>
    </row>
    <row r="751" spans="1:36" ht="16.5" customHeight="1" x14ac:dyDescent="0.3">
      <c r="A751" s="154"/>
      <c r="B751" s="149"/>
      <c r="C751" s="245"/>
      <c r="D751" s="149"/>
      <c r="E751" s="149"/>
      <c r="F751" s="149"/>
      <c r="G751" s="149"/>
      <c r="H751" s="149"/>
      <c r="I751" s="149"/>
      <c r="J751" s="149"/>
      <c r="K751" s="149"/>
      <c r="L751" s="149"/>
      <c r="M751" s="149"/>
      <c r="N751" s="149"/>
      <c r="O751" s="149"/>
      <c r="P751" s="149"/>
      <c r="Q751" s="143"/>
      <c r="R751" s="143"/>
      <c r="S751" s="143"/>
      <c r="T751" s="143"/>
      <c r="U751" s="143"/>
      <c r="V751" s="143"/>
      <c r="W751" s="143"/>
      <c r="X751" s="143"/>
      <c r="Y751" s="143"/>
      <c r="Z751" s="143"/>
      <c r="AA751" s="143"/>
      <c r="AB751" s="143"/>
      <c r="AC751" s="143"/>
      <c r="AD751" s="143"/>
      <c r="AE751" s="143"/>
      <c r="AF751" s="143"/>
      <c r="AG751" s="143"/>
      <c r="AH751" s="143"/>
      <c r="AI751" s="143"/>
      <c r="AJ751" s="143"/>
    </row>
    <row r="752" spans="1:36" ht="16.5" customHeight="1" x14ac:dyDescent="0.3">
      <c r="A752" s="154"/>
      <c r="B752" s="149"/>
      <c r="C752" s="245"/>
      <c r="D752" s="149"/>
      <c r="E752" s="149"/>
      <c r="F752" s="149"/>
      <c r="G752" s="149"/>
      <c r="H752" s="149"/>
      <c r="I752" s="149"/>
      <c r="J752" s="149"/>
      <c r="K752" s="149"/>
      <c r="L752" s="149"/>
      <c r="M752" s="149"/>
      <c r="N752" s="149"/>
      <c r="O752" s="149"/>
      <c r="P752" s="149"/>
      <c r="Q752" s="143"/>
      <c r="R752" s="143"/>
      <c r="S752" s="143"/>
      <c r="T752" s="143"/>
      <c r="U752" s="143"/>
      <c r="V752" s="143"/>
      <c r="W752" s="143"/>
      <c r="X752" s="143"/>
      <c r="Y752" s="143"/>
      <c r="Z752" s="143"/>
      <c r="AA752" s="143"/>
      <c r="AB752" s="143"/>
      <c r="AC752" s="143"/>
      <c r="AD752" s="143"/>
      <c r="AE752" s="143"/>
      <c r="AF752" s="143"/>
      <c r="AG752" s="143"/>
      <c r="AH752" s="143"/>
      <c r="AI752" s="143"/>
      <c r="AJ752" s="143"/>
    </row>
    <row r="753" spans="1:36" ht="16.5" customHeight="1" x14ac:dyDescent="0.3">
      <c r="A753" s="154"/>
      <c r="B753" s="149"/>
      <c r="C753" s="245"/>
      <c r="D753" s="149"/>
      <c r="E753" s="149"/>
      <c r="F753" s="149"/>
      <c r="G753" s="149"/>
      <c r="H753" s="149"/>
      <c r="I753" s="149"/>
      <c r="J753" s="149"/>
      <c r="K753" s="149"/>
      <c r="L753" s="149"/>
      <c r="M753" s="149"/>
      <c r="N753" s="149"/>
      <c r="O753" s="149"/>
      <c r="P753" s="149"/>
      <c r="Q753" s="143"/>
      <c r="R753" s="143"/>
      <c r="S753" s="143"/>
      <c r="T753" s="143"/>
      <c r="U753" s="143"/>
      <c r="V753" s="143"/>
      <c r="W753" s="143"/>
      <c r="X753" s="143"/>
      <c r="Y753" s="143"/>
      <c r="Z753" s="143"/>
      <c r="AA753" s="143"/>
      <c r="AB753" s="143"/>
      <c r="AC753" s="143"/>
      <c r="AD753" s="143"/>
      <c r="AE753" s="143"/>
      <c r="AF753" s="143"/>
      <c r="AG753" s="143"/>
      <c r="AH753" s="143"/>
      <c r="AI753" s="143"/>
      <c r="AJ753" s="143"/>
    </row>
    <row r="754" spans="1:36" ht="16.5" customHeight="1" x14ac:dyDescent="0.3">
      <c r="A754" s="154"/>
      <c r="B754" s="149"/>
      <c r="C754" s="245"/>
      <c r="D754" s="149"/>
      <c r="E754" s="149"/>
      <c r="F754" s="149"/>
      <c r="G754" s="149"/>
      <c r="H754" s="149"/>
      <c r="I754" s="149"/>
      <c r="J754" s="149"/>
      <c r="K754" s="149"/>
      <c r="L754" s="149"/>
      <c r="M754" s="149"/>
      <c r="N754" s="149"/>
      <c r="O754" s="149"/>
      <c r="P754" s="149"/>
      <c r="Q754" s="143"/>
      <c r="R754" s="143"/>
      <c r="S754" s="143"/>
      <c r="T754" s="143"/>
      <c r="U754" s="143"/>
      <c r="V754" s="143"/>
      <c r="W754" s="143"/>
      <c r="X754" s="143"/>
      <c r="Y754" s="143"/>
      <c r="Z754" s="143"/>
      <c r="AA754" s="143"/>
      <c r="AB754" s="143"/>
      <c r="AC754" s="143"/>
      <c r="AD754" s="143"/>
      <c r="AE754" s="143"/>
      <c r="AF754" s="143"/>
      <c r="AG754" s="143"/>
      <c r="AH754" s="143"/>
      <c r="AI754" s="143"/>
      <c r="AJ754" s="143"/>
    </row>
    <row r="755" spans="1:36" ht="16.5" customHeight="1" x14ac:dyDescent="0.3">
      <c r="A755" s="154"/>
      <c r="B755" s="149"/>
      <c r="C755" s="245"/>
      <c r="D755" s="149"/>
      <c r="E755" s="149"/>
      <c r="F755" s="149"/>
      <c r="G755" s="149"/>
      <c r="H755" s="149"/>
      <c r="I755" s="149"/>
      <c r="J755" s="149"/>
      <c r="K755" s="149"/>
      <c r="L755" s="149"/>
      <c r="M755" s="149"/>
      <c r="N755" s="149"/>
      <c r="O755" s="149"/>
      <c r="P755" s="149"/>
      <c r="Q755" s="143"/>
      <c r="R755" s="143"/>
      <c r="S755" s="143"/>
      <c r="T755" s="143"/>
      <c r="U755" s="143"/>
      <c r="V755" s="143"/>
      <c r="W755" s="143"/>
      <c r="X755" s="143"/>
      <c r="Y755" s="143"/>
      <c r="Z755" s="143"/>
      <c r="AA755" s="143"/>
      <c r="AB755" s="143"/>
      <c r="AC755" s="143"/>
      <c r="AD755" s="143"/>
      <c r="AE755" s="143"/>
      <c r="AF755" s="143"/>
      <c r="AG755" s="143"/>
      <c r="AH755" s="143"/>
      <c r="AI755" s="143"/>
      <c r="AJ755" s="143"/>
    </row>
    <row r="756" spans="1:36" ht="16.5" customHeight="1" x14ac:dyDescent="0.3">
      <c r="A756" s="154"/>
      <c r="B756" s="149"/>
      <c r="C756" s="245"/>
      <c r="D756" s="149"/>
      <c r="E756" s="149"/>
      <c r="F756" s="149"/>
      <c r="G756" s="149"/>
      <c r="H756" s="149"/>
      <c r="I756" s="149"/>
      <c r="J756" s="149"/>
      <c r="K756" s="149"/>
      <c r="L756" s="149"/>
      <c r="M756" s="149"/>
      <c r="N756" s="149"/>
      <c r="O756" s="149"/>
      <c r="P756" s="149"/>
      <c r="Q756" s="143"/>
      <c r="R756" s="143"/>
      <c r="S756" s="143"/>
      <c r="T756" s="143"/>
      <c r="U756" s="143"/>
      <c r="V756" s="143"/>
      <c r="W756" s="143"/>
      <c r="X756" s="143"/>
      <c r="Y756" s="143"/>
      <c r="Z756" s="143"/>
      <c r="AA756" s="143"/>
      <c r="AB756" s="143"/>
      <c r="AC756" s="143"/>
      <c r="AD756" s="143"/>
      <c r="AE756" s="143"/>
      <c r="AF756" s="143"/>
      <c r="AG756" s="143"/>
      <c r="AH756" s="143"/>
      <c r="AI756" s="143"/>
      <c r="AJ756" s="143"/>
    </row>
    <row r="757" spans="1:36" ht="16.5" customHeight="1" x14ac:dyDescent="0.3">
      <c r="A757" s="154"/>
      <c r="B757" s="149"/>
      <c r="C757" s="245"/>
      <c r="D757" s="149"/>
      <c r="E757" s="149"/>
      <c r="F757" s="149"/>
      <c r="G757" s="149"/>
      <c r="H757" s="149"/>
      <c r="I757" s="149"/>
      <c r="J757" s="149"/>
      <c r="K757" s="149"/>
      <c r="L757" s="149"/>
      <c r="M757" s="149"/>
      <c r="N757" s="149"/>
      <c r="O757" s="149"/>
      <c r="P757" s="149"/>
      <c r="Q757" s="143"/>
      <c r="R757" s="143"/>
      <c r="S757" s="143"/>
      <c r="T757" s="143"/>
      <c r="U757" s="143"/>
      <c r="V757" s="143"/>
      <c r="W757" s="143"/>
      <c r="X757" s="143"/>
      <c r="Y757" s="143"/>
      <c r="Z757" s="143"/>
      <c r="AA757" s="143"/>
      <c r="AB757" s="143"/>
      <c r="AC757" s="143"/>
      <c r="AD757" s="143"/>
      <c r="AE757" s="143"/>
      <c r="AF757" s="143"/>
      <c r="AG757" s="143"/>
      <c r="AH757" s="143"/>
      <c r="AI757" s="143"/>
      <c r="AJ757" s="143"/>
    </row>
    <row r="758" spans="1:36" ht="16.5" customHeight="1" x14ac:dyDescent="0.3">
      <c r="A758" s="154"/>
      <c r="B758" s="149"/>
      <c r="C758" s="245"/>
      <c r="D758" s="149"/>
      <c r="E758" s="149"/>
      <c r="F758" s="149"/>
      <c r="G758" s="149"/>
      <c r="H758" s="149"/>
      <c r="I758" s="149"/>
      <c r="J758" s="149"/>
      <c r="K758" s="149"/>
      <c r="L758" s="149"/>
      <c r="M758" s="149"/>
      <c r="N758" s="149"/>
      <c r="O758" s="149"/>
      <c r="P758" s="149"/>
      <c r="Q758" s="143"/>
      <c r="R758" s="143"/>
      <c r="S758" s="143"/>
      <c r="T758" s="143"/>
      <c r="U758" s="143"/>
      <c r="V758" s="143"/>
      <c r="W758" s="143"/>
      <c r="X758" s="143"/>
      <c r="Y758" s="143"/>
      <c r="Z758" s="143"/>
      <c r="AA758" s="143"/>
      <c r="AB758" s="143"/>
      <c r="AC758" s="143"/>
      <c r="AD758" s="143"/>
      <c r="AE758" s="143"/>
      <c r="AF758" s="143"/>
      <c r="AG758" s="143"/>
      <c r="AH758" s="143"/>
      <c r="AI758" s="143"/>
      <c r="AJ758" s="143"/>
    </row>
    <row r="759" spans="1:36" ht="16.5" customHeight="1" x14ac:dyDescent="0.3">
      <c r="A759" s="154"/>
      <c r="B759" s="149"/>
      <c r="C759" s="245"/>
      <c r="D759" s="149"/>
      <c r="E759" s="149"/>
      <c r="F759" s="149"/>
      <c r="G759" s="149"/>
      <c r="H759" s="149"/>
      <c r="I759" s="149"/>
      <c r="J759" s="149"/>
      <c r="K759" s="149"/>
      <c r="L759" s="149"/>
      <c r="M759" s="149"/>
      <c r="N759" s="149"/>
      <c r="O759" s="149"/>
      <c r="P759" s="149"/>
      <c r="Q759" s="143"/>
      <c r="R759" s="143"/>
      <c r="S759" s="143"/>
      <c r="T759" s="143"/>
      <c r="U759" s="143"/>
      <c r="V759" s="143"/>
      <c r="W759" s="143"/>
      <c r="X759" s="143"/>
      <c r="Y759" s="143"/>
      <c r="Z759" s="143"/>
      <c r="AA759" s="143"/>
      <c r="AB759" s="143"/>
      <c r="AC759" s="143"/>
      <c r="AD759" s="143"/>
      <c r="AE759" s="143"/>
      <c r="AF759" s="143"/>
      <c r="AG759" s="143"/>
      <c r="AH759" s="143"/>
      <c r="AI759" s="143"/>
      <c r="AJ759" s="143"/>
    </row>
    <row r="760" spans="1:36" ht="16.5" customHeight="1" x14ac:dyDescent="0.3">
      <c r="A760" s="154"/>
      <c r="B760" s="149"/>
      <c r="C760" s="245"/>
      <c r="D760" s="149"/>
      <c r="E760" s="149"/>
      <c r="F760" s="149"/>
      <c r="G760" s="149"/>
      <c r="H760" s="149"/>
      <c r="I760" s="149"/>
      <c r="J760" s="149"/>
      <c r="K760" s="149"/>
      <c r="L760" s="149"/>
      <c r="M760" s="149"/>
      <c r="N760" s="149"/>
      <c r="O760" s="149"/>
      <c r="P760" s="149"/>
      <c r="Q760" s="143"/>
      <c r="R760" s="143"/>
      <c r="S760" s="143"/>
      <c r="T760" s="143"/>
      <c r="U760" s="143"/>
      <c r="V760" s="143"/>
      <c r="W760" s="143"/>
      <c r="X760" s="143"/>
      <c r="Y760" s="143"/>
      <c r="Z760" s="143"/>
      <c r="AA760" s="143"/>
      <c r="AB760" s="143"/>
      <c r="AC760" s="143"/>
      <c r="AD760" s="143"/>
      <c r="AE760" s="143"/>
      <c r="AF760" s="143"/>
      <c r="AG760" s="143"/>
      <c r="AH760" s="143"/>
      <c r="AI760" s="143"/>
      <c r="AJ760" s="143"/>
    </row>
    <row r="761" spans="1:36" ht="16.5" customHeight="1" x14ac:dyDescent="0.3">
      <c r="A761" s="154"/>
      <c r="B761" s="149"/>
      <c r="C761" s="245"/>
      <c r="D761" s="149"/>
      <c r="E761" s="149"/>
      <c r="F761" s="149"/>
      <c r="G761" s="149"/>
      <c r="H761" s="149"/>
      <c r="I761" s="149"/>
      <c r="J761" s="149"/>
      <c r="K761" s="149"/>
      <c r="L761" s="149"/>
      <c r="M761" s="149"/>
      <c r="N761" s="149"/>
      <c r="O761" s="149"/>
      <c r="P761" s="149"/>
      <c r="Q761" s="143"/>
      <c r="R761" s="143"/>
      <c r="S761" s="143"/>
      <c r="T761" s="143"/>
      <c r="U761" s="143"/>
      <c r="V761" s="143"/>
      <c r="W761" s="143"/>
      <c r="X761" s="143"/>
      <c r="Y761" s="143"/>
      <c r="Z761" s="143"/>
      <c r="AA761" s="143"/>
      <c r="AB761" s="143"/>
      <c r="AC761" s="143"/>
      <c r="AD761" s="143"/>
      <c r="AE761" s="143"/>
      <c r="AF761" s="143"/>
      <c r="AG761" s="143"/>
      <c r="AH761" s="143"/>
      <c r="AI761" s="143"/>
      <c r="AJ761" s="143"/>
    </row>
    <row r="762" spans="1:36" ht="16.5" customHeight="1" x14ac:dyDescent="0.3">
      <c r="A762" s="154"/>
      <c r="B762" s="149"/>
      <c r="C762" s="245"/>
      <c r="D762" s="149"/>
      <c r="E762" s="149"/>
      <c r="F762" s="149"/>
      <c r="G762" s="149"/>
      <c r="H762" s="149"/>
      <c r="I762" s="149"/>
      <c r="J762" s="149"/>
      <c r="K762" s="149"/>
      <c r="L762" s="149"/>
      <c r="M762" s="149"/>
      <c r="N762" s="149"/>
      <c r="O762" s="149"/>
      <c r="P762" s="149"/>
      <c r="Q762" s="143"/>
      <c r="R762" s="143"/>
      <c r="S762" s="143"/>
      <c r="T762" s="143"/>
      <c r="U762" s="143"/>
      <c r="V762" s="143"/>
      <c r="W762" s="143"/>
      <c r="X762" s="143"/>
      <c r="Y762" s="143"/>
      <c r="Z762" s="143"/>
      <c r="AA762" s="143"/>
      <c r="AB762" s="143"/>
      <c r="AC762" s="143"/>
      <c r="AD762" s="143"/>
      <c r="AE762" s="143"/>
      <c r="AF762" s="143"/>
      <c r="AG762" s="143"/>
      <c r="AH762" s="143"/>
      <c r="AI762" s="143"/>
      <c r="AJ762" s="143"/>
    </row>
    <row r="763" spans="1:36" ht="16.5" customHeight="1" x14ac:dyDescent="0.3">
      <c r="A763" s="154"/>
      <c r="B763" s="149"/>
      <c r="C763" s="245"/>
      <c r="D763" s="149"/>
      <c r="E763" s="149"/>
      <c r="F763" s="149"/>
      <c r="G763" s="149"/>
      <c r="H763" s="149"/>
      <c r="I763" s="149"/>
      <c r="J763" s="149"/>
      <c r="K763" s="149"/>
      <c r="L763" s="149"/>
      <c r="M763" s="149"/>
      <c r="N763" s="149"/>
      <c r="O763" s="149"/>
      <c r="P763" s="149"/>
      <c r="Q763" s="143"/>
      <c r="R763" s="143"/>
      <c r="S763" s="143"/>
      <c r="T763" s="143"/>
      <c r="U763" s="143"/>
      <c r="V763" s="143"/>
      <c r="W763" s="143"/>
      <c r="X763" s="143"/>
      <c r="Y763" s="143"/>
      <c r="Z763" s="143"/>
      <c r="AA763" s="143"/>
      <c r="AB763" s="143"/>
      <c r="AC763" s="143"/>
      <c r="AD763" s="143"/>
      <c r="AE763" s="143"/>
      <c r="AF763" s="143"/>
      <c r="AG763" s="143"/>
      <c r="AH763" s="143"/>
      <c r="AI763" s="143"/>
      <c r="AJ763" s="143"/>
    </row>
    <row r="764" spans="1:36" ht="16.5" customHeight="1" x14ac:dyDescent="0.3">
      <c r="A764" s="154"/>
      <c r="B764" s="149"/>
      <c r="C764" s="245"/>
      <c r="D764" s="149"/>
      <c r="E764" s="149"/>
      <c r="F764" s="149"/>
      <c r="G764" s="149"/>
      <c r="H764" s="149"/>
      <c r="I764" s="149"/>
      <c r="J764" s="149"/>
      <c r="K764" s="149"/>
      <c r="L764" s="149"/>
      <c r="M764" s="149"/>
      <c r="N764" s="149"/>
      <c r="O764" s="149"/>
      <c r="P764" s="149"/>
      <c r="Q764" s="143"/>
      <c r="R764" s="143"/>
      <c r="S764" s="143"/>
      <c r="T764" s="143"/>
      <c r="U764" s="143"/>
      <c r="V764" s="143"/>
      <c r="W764" s="143"/>
      <c r="X764" s="143"/>
      <c r="Y764" s="143"/>
      <c r="Z764" s="143"/>
      <c r="AA764" s="143"/>
      <c r="AB764" s="143"/>
      <c r="AC764" s="143"/>
      <c r="AD764" s="143"/>
      <c r="AE764" s="143"/>
      <c r="AF764" s="143"/>
      <c r="AG764" s="143"/>
      <c r="AH764" s="143"/>
      <c r="AI764" s="143"/>
      <c r="AJ764" s="143"/>
    </row>
    <row r="765" spans="1:36" ht="16.5" customHeight="1" x14ac:dyDescent="0.3">
      <c r="A765" s="154"/>
      <c r="B765" s="149"/>
      <c r="C765" s="245"/>
      <c r="D765" s="149"/>
      <c r="E765" s="149"/>
      <c r="F765" s="149"/>
      <c r="G765" s="149"/>
      <c r="H765" s="149"/>
      <c r="I765" s="149"/>
      <c r="J765" s="149"/>
      <c r="K765" s="149"/>
      <c r="L765" s="149"/>
      <c r="M765" s="149"/>
      <c r="N765" s="149"/>
      <c r="O765" s="149"/>
      <c r="P765" s="149"/>
      <c r="Q765" s="143"/>
      <c r="R765" s="143"/>
      <c r="S765" s="143"/>
      <c r="T765" s="143"/>
      <c r="U765" s="143"/>
      <c r="V765" s="143"/>
      <c r="W765" s="143"/>
      <c r="X765" s="143"/>
      <c r="Y765" s="143"/>
      <c r="Z765" s="143"/>
      <c r="AA765" s="143"/>
      <c r="AB765" s="143"/>
      <c r="AC765" s="143"/>
      <c r="AD765" s="143"/>
      <c r="AE765" s="143"/>
      <c r="AF765" s="143"/>
      <c r="AG765" s="143"/>
      <c r="AH765" s="143"/>
      <c r="AI765" s="143"/>
      <c r="AJ765" s="143"/>
    </row>
    <row r="766" spans="1:36" ht="16.5" customHeight="1" x14ac:dyDescent="0.3">
      <c r="A766" s="154"/>
      <c r="B766" s="149"/>
      <c r="C766" s="245"/>
      <c r="D766" s="149"/>
      <c r="E766" s="149"/>
      <c r="F766" s="149"/>
      <c r="G766" s="149"/>
      <c r="H766" s="149"/>
      <c r="I766" s="149"/>
      <c r="J766" s="149"/>
      <c r="K766" s="149"/>
      <c r="L766" s="149"/>
      <c r="M766" s="149"/>
      <c r="N766" s="149"/>
      <c r="O766" s="149"/>
      <c r="P766" s="149"/>
      <c r="Q766" s="143"/>
      <c r="R766" s="143"/>
      <c r="S766" s="143"/>
      <c r="T766" s="143"/>
      <c r="U766" s="143"/>
      <c r="V766" s="143"/>
      <c r="W766" s="143"/>
      <c r="X766" s="143"/>
      <c r="Y766" s="143"/>
      <c r="Z766" s="143"/>
      <c r="AA766" s="143"/>
      <c r="AB766" s="143"/>
      <c r="AC766" s="143"/>
      <c r="AD766" s="143"/>
      <c r="AE766" s="143"/>
      <c r="AF766" s="143"/>
      <c r="AG766" s="143"/>
      <c r="AH766" s="143"/>
      <c r="AI766" s="143"/>
      <c r="AJ766" s="143"/>
    </row>
    <row r="767" spans="1:36" ht="16.5" customHeight="1" x14ac:dyDescent="0.3">
      <c r="A767" s="154"/>
      <c r="B767" s="149"/>
      <c r="C767" s="245"/>
      <c r="D767" s="149"/>
      <c r="E767" s="149"/>
      <c r="F767" s="149"/>
      <c r="G767" s="149"/>
      <c r="H767" s="149"/>
      <c r="I767" s="149"/>
      <c r="J767" s="149"/>
      <c r="K767" s="149"/>
      <c r="L767" s="149"/>
      <c r="M767" s="149"/>
      <c r="N767" s="149"/>
      <c r="O767" s="149"/>
      <c r="P767" s="149"/>
      <c r="Q767" s="143"/>
      <c r="R767" s="143"/>
      <c r="S767" s="143"/>
      <c r="T767" s="143"/>
      <c r="U767" s="143"/>
      <c r="V767" s="143"/>
      <c r="W767" s="143"/>
      <c r="X767" s="143"/>
      <c r="Y767" s="143"/>
      <c r="Z767" s="143"/>
      <c r="AA767" s="143"/>
      <c r="AB767" s="143"/>
      <c r="AC767" s="143"/>
      <c r="AD767" s="143"/>
      <c r="AE767" s="143"/>
      <c r="AF767" s="143"/>
      <c r="AG767" s="143"/>
      <c r="AH767" s="143"/>
      <c r="AI767" s="143"/>
      <c r="AJ767" s="143"/>
    </row>
    <row r="768" spans="1:36" ht="16.5" customHeight="1" x14ac:dyDescent="0.3">
      <c r="A768" s="154"/>
      <c r="B768" s="149"/>
      <c r="C768" s="245"/>
      <c r="D768" s="149"/>
      <c r="E768" s="149"/>
      <c r="F768" s="149"/>
      <c r="G768" s="149"/>
      <c r="H768" s="149"/>
      <c r="I768" s="149"/>
      <c r="J768" s="149"/>
      <c r="K768" s="149"/>
      <c r="L768" s="149"/>
      <c r="M768" s="149"/>
      <c r="N768" s="149"/>
      <c r="O768" s="149"/>
      <c r="P768" s="149"/>
      <c r="Q768" s="143"/>
      <c r="R768" s="143"/>
      <c r="S768" s="143"/>
      <c r="T768" s="143"/>
      <c r="U768" s="143"/>
      <c r="V768" s="143"/>
      <c r="W768" s="143"/>
      <c r="X768" s="143"/>
      <c r="Y768" s="143"/>
      <c r="Z768" s="143"/>
      <c r="AA768" s="143"/>
      <c r="AB768" s="143"/>
      <c r="AC768" s="143"/>
      <c r="AD768" s="143"/>
      <c r="AE768" s="143"/>
      <c r="AF768" s="143"/>
      <c r="AG768" s="143"/>
      <c r="AH768" s="143"/>
      <c r="AI768" s="143"/>
      <c r="AJ768" s="143"/>
    </row>
    <row r="769" spans="1:36" ht="16.5" customHeight="1" x14ac:dyDescent="0.3">
      <c r="A769" s="154"/>
      <c r="B769" s="149"/>
      <c r="C769" s="245"/>
      <c r="D769" s="149"/>
      <c r="E769" s="149"/>
      <c r="F769" s="149"/>
      <c r="G769" s="149"/>
      <c r="H769" s="149"/>
      <c r="I769" s="149"/>
      <c r="J769" s="149"/>
      <c r="K769" s="149"/>
      <c r="L769" s="149"/>
      <c r="M769" s="149"/>
      <c r="N769" s="149"/>
      <c r="O769" s="149"/>
      <c r="P769" s="149"/>
      <c r="Q769" s="143"/>
      <c r="R769" s="143"/>
      <c r="S769" s="143"/>
      <c r="T769" s="143"/>
      <c r="U769" s="143"/>
      <c r="V769" s="143"/>
      <c r="W769" s="143"/>
      <c r="X769" s="143"/>
      <c r="Y769" s="143"/>
      <c r="Z769" s="143"/>
      <c r="AA769" s="143"/>
      <c r="AB769" s="143"/>
      <c r="AC769" s="143"/>
      <c r="AD769" s="143"/>
      <c r="AE769" s="143"/>
      <c r="AF769" s="143"/>
      <c r="AG769" s="143"/>
      <c r="AH769" s="143"/>
      <c r="AI769" s="143"/>
      <c r="AJ769" s="143"/>
    </row>
    <row r="770" spans="1:36" ht="16.5" customHeight="1" x14ac:dyDescent="0.3">
      <c r="A770" s="154"/>
      <c r="B770" s="149"/>
      <c r="C770" s="245"/>
      <c r="D770" s="149"/>
      <c r="E770" s="149"/>
      <c r="F770" s="149"/>
      <c r="G770" s="149"/>
      <c r="H770" s="149"/>
      <c r="I770" s="149"/>
      <c r="J770" s="149"/>
      <c r="K770" s="149"/>
      <c r="L770" s="149"/>
      <c r="M770" s="149"/>
      <c r="N770" s="149"/>
      <c r="O770" s="149"/>
      <c r="P770" s="149"/>
      <c r="Q770" s="143"/>
      <c r="R770" s="143"/>
      <c r="S770" s="143"/>
      <c r="T770" s="143"/>
      <c r="U770" s="143"/>
      <c r="V770" s="143"/>
      <c r="W770" s="143"/>
      <c r="X770" s="143"/>
      <c r="Y770" s="143"/>
      <c r="Z770" s="143"/>
      <c r="AA770" s="143"/>
      <c r="AB770" s="143"/>
      <c r="AC770" s="143"/>
      <c r="AD770" s="143"/>
      <c r="AE770" s="143"/>
      <c r="AF770" s="143"/>
      <c r="AG770" s="143"/>
      <c r="AH770" s="143"/>
      <c r="AI770" s="143"/>
      <c r="AJ770" s="143"/>
    </row>
    <row r="771" spans="1:36" ht="16.5" customHeight="1" x14ac:dyDescent="0.3">
      <c r="A771" s="154"/>
      <c r="B771" s="149"/>
      <c r="C771" s="245"/>
      <c r="D771" s="149"/>
      <c r="E771" s="149"/>
      <c r="F771" s="149"/>
      <c r="G771" s="149"/>
      <c r="H771" s="149"/>
      <c r="I771" s="149"/>
      <c r="J771" s="149"/>
      <c r="K771" s="149"/>
      <c r="L771" s="149"/>
      <c r="M771" s="149"/>
      <c r="N771" s="149"/>
      <c r="O771" s="149"/>
      <c r="P771" s="149"/>
      <c r="Q771" s="143"/>
      <c r="R771" s="143"/>
      <c r="S771" s="143"/>
      <c r="T771" s="143"/>
      <c r="U771" s="143"/>
      <c r="V771" s="143"/>
      <c r="W771" s="143"/>
      <c r="X771" s="143"/>
      <c r="Y771" s="143"/>
      <c r="Z771" s="143"/>
      <c r="AA771" s="143"/>
      <c r="AB771" s="143"/>
      <c r="AC771" s="143"/>
      <c r="AD771" s="143"/>
      <c r="AE771" s="143"/>
      <c r="AF771" s="143"/>
      <c r="AG771" s="143"/>
      <c r="AH771" s="143"/>
      <c r="AI771" s="143"/>
      <c r="AJ771" s="143"/>
    </row>
    <row r="772" spans="1:36" ht="16.5" customHeight="1" x14ac:dyDescent="0.3">
      <c r="A772" s="154"/>
      <c r="B772" s="149"/>
      <c r="C772" s="245"/>
      <c r="D772" s="149"/>
      <c r="E772" s="149"/>
      <c r="F772" s="149"/>
      <c r="G772" s="149"/>
      <c r="H772" s="149"/>
      <c r="I772" s="149"/>
      <c r="J772" s="149"/>
      <c r="K772" s="149"/>
      <c r="L772" s="149"/>
      <c r="M772" s="149"/>
      <c r="N772" s="149"/>
      <c r="O772" s="149"/>
      <c r="P772" s="149"/>
      <c r="Q772" s="143"/>
      <c r="R772" s="143"/>
      <c r="S772" s="143"/>
      <c r="T772" s="143"/>
      <c r="U772" s="143"/>
      <c r="V772" s="143"/>
      <c r="W772" s="143"/>
      <c r="X772" s="143"/>
      <c r="Y772" s="143"/>
      <c r="Z772" s="143"/>
      <c r="AA772" s="143"/>
      <c r="AB772" s="143"/>
      <c r="AC772" s="143"/>
      <c r="AD772" s="143"/>
      <c r="AE772" s="143"/>
      <c r="AF772" s="143"/>
      <c r="AG772" s="143"/>
      <c r="AH772" s="143"/>
      <c r="AI772" s="143"/>
      <c r="AJ772" s="143"/>
    </row>
    <row r="773" spans="1:36" ht="16.5" customHeight="1" x14ac:dyDescent="0.3">
      <c r="A773" s="154"/>
      <c r="B773" s="149"/>
      <c r="C773" s="245"/>
      <c r="D773" s="149"/>
      <c r="E773" s="149"/>
      <c r="F773" s="149"/>
      <c r="G773" s="149"/>
      <c r="H773" s="149"/>
      <c r="I773" s="149"/>
      <c r="J773" s="149"/>
      <c r="K773" s="149"/>
      <c r="L773" s="149"/>
      <c r="M773" s="149"/>
      <c r="N773" s="149"/>
      <c r="O773" s="149"/>
      <c r="P773" s="149"/>
      <c r="Q773" s="143"/>
      <c r="R773" s="143"/>
      <c r="S773" s="143"/>
      <c r="T773" s="143"/>
      <c r="U773" s="143"/>
      <c r="V773" s="143"/>
      <c r="W773" s="143"/>
      <c r="X773" s="143"/>
      <c r="Y773" s="143"/>
      <c r="Z773" s="143"/>
      <c r="AA773" s="143"/>
      <c r="AB773" s="143"/>
      <c r="AC773" s="143"/>
      <c r="AD773" s="143"/>
      <c r="AE773" s="143"/>
      <c r="AF773" s="143"/>
      <c r="AG773" s="143"/>
      <c r="AH773" s="143"/>
      <c r="AI773" s="143"/>
      <c r="AJ773" s="143"/>
    </row>
    <row r="774" spans="1:36" ht="16.5" customHeight="1" x14ac:dyDescent="0.3">
      <c r="A774" s="154"/>
      <c r="B774" s="149"/>
      <c r="C774" s="245"/>
      <c r="D774" s="149"/>
      <c r="E774" s="149"/>
      <c r="F774" s="149"/>
      <c r="G774" s="149"/>
      <c r="H774" s="149"/>
      <c r="I774" s="149"/>
      <c r="J774" s="149"/>
      <c r="K774" s="149"/>
      <c r="L774" s="149"/>
      <c r="M774" s="149"/>
      <c r="N774" s="149"/>
      <c r="O774" s="149"/>
      <c r="P774" s="149"/>
      <c r="Q774" s="143"/>
      <c r="R774" s="143"/>
      <c r="S774" s="143"/>
      <c r="T774" s="143"/>
      <c r="U774" s="143"/>
      <c r="V774" s="143"/>
      <c r="W774" s="143"/>
      <c r="X774" s="143"/>
      <c r="Y774" s="143"/>
      <c r="Z774" s="143"/>
      <c r="AA774" s="143"/>
      <c r="AB774" s="143"/>
      <c r="AC774" s="143"/>
      <c r="AD774" s="143"/>
      <c r="AE774" s="143"/>
      <c r="AF774" s="143"/>
      <c r="AG774" s="143"/>
      <c r="AH774" s="143"/>
      <c r="AI774" s="143"/>
      <c r="AJ774" s="143"/>
    </row>
    <row r="775" spans="1:36" ht="16.5" customHeight="1" x14ac:dyDescent="0.3">
      <c r="A775" s="154"/>
      <c r="B775" s="149"/>
      <c r="C775" s="245"/>
      <c r="D775" s="149"/>
      <c r="E775" s="149"/>
      <c r="F775" s="149"/>
      <c r="G775" s="149"/>
      <c r="H775" s="149"/>
      <c r="I775" s="149"/>
      <c r="J775" s="149"/>
      <c r="K775" s="149"/>
      <c r="L775" s="149"/>
      <c r="M775" s="149"/>
      <c r="N775" s="149"/>
      <c r="O775" s="149"/>
      <c r="P775" s="149"/>
      <c r="Q775" s="143"/>
      <c r="R775" s="143"/>
      <c r="S775" s="143"/>
      <c r="T775" s="143"/>
      <c r="U775" s="143"/>
      <c r="V775" s="143"/>
      <c r="W775" s="143"/>
      <c r="X775" s="143"/>
      <c r="Y775" s="143"/>
      <c r="Z775" s="143"/>
      <c r="AA775" s="143"/>
      <c r="AB775" s="143"/>
      <c r="AC775" s="143"/>
      <c r="AD775" s="143"/>
      <c r="AE775" s="143"/>
      <c r="AF775" s="143"/>
      <c r="AG775" s="143"/>
      <c r="AH775" s="143"/>
      <c r="AI775" s="143"/>
      <c r="AJ775" s="143"/>
    </row>
    <row r="776" spans="1:36" ht="16.5" customHeight="1" x14ac:dyDescent="0.3">
      <c r="A776" s="154"/>
      <c r="B776" s="149"/>
      <c r="C776" s="245"/>
      <c r="D776" s="149"/>
      <c r="E776" s="149"/>
      <c r="F776" s="149"/>
      <c r="G776" s="149"/>
      <c r="H776" s="149"/>
      <c r="I776" s="149"/>
      <c r="J776" s="149"/>
      <c r="K776" s="149"/>
      <c r="L776" s="149"/>
      <c r="M776" s="149"/>
      <c r="N776" s="149"/>
      <c r="O776" s="149"/>
      <c r="P776" s="149"/>
      <c r="Q776" s="143"/>
      <c r="R776" s="143"/>
      <c r="S776" s="143"/>
      <c r="T776" s="143"/>
      <c r="U776" s="143"/>
      <c r="V776" s="143"/>
      <c r="W776" s="143"/>
      <c r="X776" s="143"/>
      <c r="Y776" s="143"/>
      <c r="Z776" s="143"/>
      <c r="AA776" s="143"/>
      <c r="AB776" s="143"/>
      <c r="AC776" s="143"/>
      <c r="AD776" s="143"/>
      <c r="AE776" s="143"/>
      <c r="AF776" s="143"/>
      <c r="AG776" s="143"/>
      <c r="AH776" s="143"/>
      <c r="AI776" s="143"/>
      <c r="AJ776" s="143"/>
    </row>
    <row r="777" spans="1:36" ht="16.5" customHeight="1" x14ac:dyDescent="0.3">
      <c r="A777" s="154"/>
      <c r="B777" s="149"/>
      <c r="C777" s="245"/>
      <c r="D777" s="149"/>
      <c r="E777" s="149"/>
      <c r="F777" s="149"/>
      <c r="G777" s="149"/>
      <c r="H777" s="149"/>
      <c r="I777" s="149"/>
      <c r="J777" s="149"/>
      <c r="K777" s="149"/>
      <c r="L777" s="149"/>
      <c r="M777" s="149"/>
      <c r="N777" s="149"/>
      <c r="O777" s="149"/>
      <c r="P777" s="149"/>
      <c r="Q777" s="143"/>
      <c r="R777" s="143"/>
      <c r="S777" s="143"/>
      <c r="T777" s="143"/>
      <c r="U777" s="143"/>
      <c r="V777" s="143"/>
      <c r="W777" s="143"/>
      <c r="X777" s="143"/>
      <c r="Y777" s="143"/>
      <c r="Z777" s="143"/>
      <c r="AA777" s="143"/>
      <c r="AB777" s="143"/>
      <c r="AC777" s="143"/>
      <c r="AD777" s="143"/>
      <c r="AE777" s="143"/>
      <c r="AF777" s="143"/>
      <c r="AG777" s="143"/>
      <c r="AH777" s="143"/>
      <c r="AI777" s="143"/>
      <c r="AJ777" s="143"/>
    </row>
    <row r="778" spans="1:36" ht="16.5" customHeight="1" x14ac:dyDescent="0.3">
      <c r="A778" s="154"/>
      <c r="B778" s="149"/>
      <c r="C778" s="245"/>
      <c r="D778" s="149"/>
      <c r="E778" s="149"/>
      <c r="F778" s="149"/>
      <c r="G778" s="149"/>
      <c r="H778" s="149"/>
      <c r="I778" s="149"/>
      <c r="J778" s="149"/>
      <c r="K778" s="149"/>
      <c r="L778" s="149"/>
      <c r="M778" s="149"/>
      <c r="N778" s="149"/>
      <c r="O778" s="149"/>
      <c r="P778" s="149"/>
      <c r="Q778" s="143"/>
      <c r="R778" s="143"/>
      <c r="S778" s="143"/>
      <c r="T778" s="143"/>
      <c r="U778" s="143"/>
      <c r="V778" s="143"/>
      <c r="W778" s="143"/>
      <c r="X778" s="143"/>
      <c r="Y778" s="143"/>
      <c r="Z778" s="143"/>
      <c r="AA778" s="143"/>
      <c r="AB778" s="143"/>
      <c r="AC778" s="143"/>
      <c r="AD778" s="143"/>
      <c r="AE778" s="143"/>
      <c r="AF778" s="143"/>
      <c r="AG778" s="143"/>
      <c r="AH778" s="143"/>
      <c r="AI778" s="143"/>
      <c r="AJ778" s="143"/>
    </row>
    <row r="779" spans="1:36" ht="16.5" customHeight="1" x14ac:dyDescent="0.3">
      <c r="A779" s="154"/>
      <c r="B779" s="149"/>
      <c r="C779" s="245"/>
      <c r="D779" s="149"/>
      <c r="E779" s="149"/>
      <c r="F779" s="149"/>
      <c r="G779" s="149"/>
      <c r="H779" s="149"/>
      <c r="I779" s="149"/>
      <c r="J779" s="149"/>
      <c r="K779" s="149"/>
      <c r="L779" s="149"/>
      <c r="M779" s="149"/>
      <c r="N779" s="149"/>
      <c r="O779" s="149"/>
      <c r="P779" s="149"/>
      <c r="Q779" s="143"/>
      <c r="R779" s="143"/>
      <c r="S779" s="143"/>
      <c r="T779" s="143"/>
      <c r="U779" s="143"/>
      <c r="V779" s="143"/>
      <c r="W779" s="143"/>
      <c r="X779" s="143"/>
      <c r="Y779" s="143"/>
      <c r="Z779" s="143"/>
      <c r="AA779" s="143"/>
      <c r="AB779" s="143"/>
      <c r="AC779" s="143"/>
      <c r="AD779" s="143"/>
      <c r="AE779" s="143"/>
      <c r="AF779" s="143"/>
      <c r="AG779" s="143"/>
      <c r="AH779" s="143"/>
      <c r="AI779" s="143"/>
      <c r="AJ779" s="143"/>
    </row>
    <row r="780" spans="1:36" ht="16.5" customHeight="1" x14ac:dyDescent="0.3">
      <c r="A780" s="154"/>
      <c r="B780" s="149"/>
      <c r="C780" s="245"/>
      <c r="D780" s="149"/>
      <c r="E780" s="149"/>
      <c r="F780" s="149"/>
      <c r="G780" s="149"/>
      <c r="H780" s="149"/>
      <c r="I780" s="149"/>
      <c r="J780" s="149"/>
      <c r="K780" s="149"/>
      <c r="L780" s="149"/>
      <c r="M780" s="149"/>
      <c r="N780" s="149"/>
      <c r="O780" s="149"/>
      <c r="P780" s="149"/>
      <c r="Q780" s="143"/>
      <c r="R780" s="143"/>
      <c r="S780" s="143"/>
      <c r="T780" s="143"/>
      <c r="U780" s="143"/>
      <c r="V780" s="143"/>
      <c r="W780" s="143"/>
      <c r="X780" s="143"/>
      <c r="Y780" s="143"/>
      <c r="Z780" s="143"/>
      <c r="AA780" s="143"/>
      <c r="AB780" s="143"/>
      <c r="AC780" s="143"/>
      <c r="AD780" s="143"/>
      <c r="AE780" s="143"/>
      <c r="AF780" s="143"/>
      <c r="AG780" s="143"/>
      <c r="AH780" s="143"/>
      <c r="AI780" s="143"/>
      <c r="AJ780" s="143"/>
    </row>
    <row r="781" spans="1:36" ht="16.5" customHeight="1" x14ac:dyDescent="0.3">
      <c r="A781" s="154"/>
      <c r="B781" s="149"/>
      <c r="C781" s="245"/>
      <c r="D781" s="149"/>
      <c r="E781" s="149"/>
      <c r="F781" s="149"/>
      <c r="G781" s="149"/>
      <c r="H781" s="149"/>
      <c r="I781" s="149"/>
      <c r="J781" s="149"/>
      <c r="K781" s="149"/>
      <c r="L781" s="149"/>
      <c r="M781" s="149"/>
      <c r="N781" s="149"/>
      <c r="O781" s="149"/>
      <c r="P781" s="149"/>
      <c r="Q781" s="143"/>
      <c r="R781" s="143"/>
      <c r="S781" s="143"/>
      <c r="T781" s="143"/>
      <c r="U781" s="143"/>
      <c r="V781" s="143"/>
      <c r="W781" s="143"/>
      <c r="X781" s="143"/>
      <c r="Y781" s="143"/>
      <c r="Z781" s="143"/>
      <c r="AA781" s="143"/>
      <c r="AB781" s="143"/>
      <c r="AC781" s="143"/>
      <c r="AD781" s="143"/>
      <c r="AE781" s="143"/>
      <c r="AF781" s="143"/>
      <c r="AG781" s="143"/>
      <c r="AH781" s="143"/>
      <c r="AI781" s="143"/>
      <c r="AJ781" s="143"/>
    </row>
    <row r="782" spans="1:36" ht="16.5" customHeight="1" x14ac:dyDescent="0.3">
      <c r="A782" s="154"/>
      <c r="B782" s="149"/>
      <c r="C782" s="245"/>
      <c r="D782" s="149"/>
      <c r="E782" s="149"/>
      <c r="F782" s="149"/>
      <c r="G782" s="149"/>
      <c r="H782" s="149"/>
      <c r="I782" s="149"/>
      <c r="J782" s="149"/>
      <c r="K782" s="149"/>
      <c r="L782" s="149"/>
      <c r="M782" s="149"/>
      <c r="N782" s="149"/>
      <c r="O782" s="149"/>
      <c r="P782" s="149"/>
      <c r="Q782" s="143"/>
      <c r="R782" s="143"/>
      <c r="S782" s="143"/>
      <c r="T782" s="143"/>
      <c r="U782" s="143"/>
      <c r="V782" s="143"/>
      <c r="W782" s="143"/>
      <c r="X782" s="143"/>
      <c r="Y782" s="143"/>
      <c r="Z782" s="143"/>
      <c r="AA782" s="143"/>
      <c r="AB782" s="143"/>
      <c r="AC782" s="143"/>
      <c r="AD782" s="143"/>
      <c r="AE782" s="143"/>
      <c r="AF782" s="143"/>
      <c r="AG782" s="143"/>
      <c r="AH782" s="143"/>
      <c r="AI782" s="143"/>
      <c r="AJ782" s="143"/>
    </row>
    <row r="783" spans="1:36" ht="16.5" customHeight="1" x14ac:dyDescent="0.3">
      <c r="A783" s="154"/>
      <c r="B783" s="149"/>
      <c r="C783" s="245"/>
      <c r="D783" s="149"/>
      <c r="E783" s="149"/>
      <c r="F783" s="149"/>
      <c r="G783" s="149"/>
      <c r="H783" s="149"/>
      <c r="I783" s="149"/>
      <c r="J783" s="149"/>
      <c r="K783" s="149"/>
      <c r="L783" s="149"/>
      <c r="M783" s="149"/>
      <c r="N783" s="149"/>
      <c r="O783" s="149"/>
      <c r="P783" s="149"/>
      <c r="Q783" s="143"/>
      <c r="R783" s="143"/>
      <c r="S783" s="143"/>
      <c r="T783" s="143"/>
      <c r="U783" s="143"/>
      <c r="V783" s="143"/>
      <c r="W783" s="143"/>
      <c r="X783" s="143"/>
      <c r="Y783" s="143"/>
      <c r="Z783" s="143"/>
      <c r="AA783" s="143"/>
      <c r="AB783" s="143"/>
      <c r="AC783" s="143"/>
      <c r="AD783" s="143"/>
      <c r="AE783" s="143"/>
      <c r="AF783" s="143"/>
      <c r="AG783" s="143"/>
      <c r="AH783" s="143"/>
      <c r="AI783" s="143"/>
      <c r="AJ783" s="143"/>
    </row>
    <row r="784" spans="1:36" ht="16.5" customHeight="1" x14ac:dyDescent="0.3">
      <c r="A784" s="154"/>
      <c r="B784" s="149"/>
      <c r="C784" s="245"/>
      <c r="D784" s="149"/>
      <c r="E784" s="149"/>
      <c r="F784" s="149"/>
      <c r="G784" s="149"/>
      <c r="H784" s="149"/>
      <c r="I784" s="149"/>
      <c r="J784" s="149"/>
      <c r="K784" s="149"/>
      <c r="L784" s="149"/>
      <c r="M784" s="149"/>
      <c r="N784" s="149"/>
      <c r="O784" s="149"/>
      <c r="P784" s="149"/>
      <c r="Q784" s="143"/>
      <c r="R784" s="143"/>
      <c r="S784" s="143"/>
      <c r="T784" s="143"/>
      <c r="U784" s="143"/>
      <c r="V784" s="143"/>
      <c r="W784" s="143"/>
      <c r="X784" s="143"/>
      <c r="Y784" s="143"/>
      <c r="Z784" s="143"/>
      <c r="AA784" s="143"/>
      <c r="AB784" s="143"/>
      <c r="AC784" s="143"/>
      <c r="AD784" s="143"/>
      <c r="AE784" s="143"/>
      <c r="AF784" s="143"/>
      <c r="AG784" s="143"/>
      <c r="AH784" s="143"/>
      <c r="AI784" s="143"/>
      <c r="AJ784" s="143"/>
    </row>
    <row r="785" spans="1:36" ht="16.5" customHeight="1" x14ac:dyDescent="0.3">
      <c r="A785" s="154"/>
      <c r="B785" s="149"/>
      <c r="C785" s="245"/>
      <c r="D785" s="149"/>
      <c r="E785" s="149"/>
      <c r="F785" s="149"/>
      <c r="G785" s="149"/>
      <c r="H785" s="149"/>
      <c r="I785" s="149"/>
      <c r="J785" s="149"/>
      <c r="K785" s="149"/>
      <c r="L785" s="149"/>
      <c r="M785" s="149"/>
      <c r="N785" s="149"/>
      <c r="O785" s="149"/>
      <c r="P785" s="149"/>
      <c r="Q785" s="143"/>
      <c r="R785" s="143"/>
      <c r="S785" s="143"/>
      <c r="T785" s="143"/>
      <c r="U785" s="143"/>
      <c r="V785" s="143"/>
      <c r="W785" s="143"/>
      <c r="X785" s="143"/>
      <c r="Y785" s="143"/>
      <c r="Z785" s="143"/>
      <c r="AA785" s="143"/>
      <c r="AB785" s="143"/>
      <c r="AC785" s="143"/>
      <c r="AD785" s="143"/>
      <c r="AE785" s="143"/>
      <c r="AF785" s="143"/>
      <c r="AG785" s="143"/>
      <c r="AH785" s="143"/>
      <c r="AI785" s="143"/>
      <c r="AJ785" s="143"/>
    </row>
    <row r="786" spans="1:36" ht="16.5" customHeight="1" x14ac:dyDescent="0.3">
      <c r="A786" s="154"/>
      <c r="B786" s="149"/>
      <c r="C786" s="245"/>
      <c r="D786" s="149"/>
      <c r="E786" s="149"/>
      <c r="F786" s="149"/>
      <c r="G786" s="149"/>
      <c r="H786" s="149"/>
      <c r="I786" s="149"/>
      <c r="J786" s="149"/>
      <c r="K786" s="149"/>
      <c r="L786" s="149"/>
      <c r="M786" s="149"/>
      <c r="N786" s="149"/>
      <c r="O786" s="149"/>
      <c r="P786" s="149"/>
      <c r="Q786" s="143"/>
      <c r="R786" s="143"/>
      <c r="S786" s="143"/>
      <c r="T786" s="143"/>
      <c r="U786" s="143"/>
      <c r="V786" s="143"/>
      <c r="W786" s="143"/>
      <c r="X786" s="143"/>
      <c r="Y786" s="143"/>
      <c r="Z786" s="143"/>
      <c r="AA786" s="143"/>
      <c r="AB786" s="143"/>
      <c r="AC786" s="143"/>
      <c r="AD786" s="143"/>
      <c r="AE786" s="143"/>
      <c r="AF786" s="143"/>
      <c r="AG786" s="143"/>
      <c r="AH786" s="143"/>
      <c r="AI786" s="143"/>
      <c r="AJ786" s="143"/>
    </row>
    <row r="787" spans="1:36" ht="16.5" customHeight="1" x14ac:dyDescent="0.3">
      <c r="A787" s="154"/>
      <c r="B787" s="149"/>
      <c r="C787" s="245"/>
      <c r="D787" s="149"/>
      <c r="E787" s="149"/>
      <c r="F787" s="149"/>
      <c r="G787" s="149"/>
      <c r="H787" s="149"/>
      <c r="I787" s="149"/>
      <c r="J787" s="149"/>
      <c r="K787" s="149"/>
      <c r="L787" s="149"/>
      <c r="M787" s="149"/>
      <c r="N787" s="149"/>
      <c r="O787" s="149"/>
      <c r="P787" s="149"/>
      <c r="Q787" s="143"/>
      <c r="R787" s="143"/>
      <c r="S787" s="143"/>
      <c r="T787" s="143"/>
      <c r="U787" s="143"/>
      <c r="V787" s="143"/>
      <c r="W787" s="143"/>
      <c r="X787" s="143"/>
      <c r="Y787" s="143"/>
      <c r="Z787" s="143"/>
      <c r="AA787" s="143"/>
      <c r="AB787" s="143"/>
      <c r="AC787" s="143"/>
      <c r="AD787" s="143"/>
      <c r="AE787" s="143"/>
      <c r="AF787" s="143"/>
      <c r="AG787" s="143"/>
      <c r="AH787" s="143"/>
      <c r="AI787" s="143"/>
      <c r="AJ787" s="143"/>
    </row>
    <row r="788" spans="1:36" ht="16.5" customHeight="1" x14ac:dyDescent="0.3">
      <c r="A788" s="154"/>
      <c r="B788" s="149"/>
      <c r="C788" s="245"/>
      <c r="D788" s="149"/>
      <c r="E788" s="149"/>
      <c r="F788" s="149"/>
      <c r="G788" s="149"/>
      <c r="H788" s="149"/>
      <c r="I788" s="149"/>
      <c r="J788" s="149"/>
      <c r="K788" s="149"/>
      <c r="L788" s="149"/>
      <c r="M788" s="149"/>
      <c r="N788" s="149"/>
      <c r="O788" s="149"/>
      <c r="P788" s="149"/>
      <c r="Q788" s="143"/>
      <c r="R788" s="143"/>
      <c r="S788" s="143"/>
      <c r="T788" s="143"/>
      <c r="U788" s="143"/>
      <c r="V788" s="143"/>
      <c r="W788" s="143"/>
      <c r="X788" s="143"/>
      <c r="Y788" s="143"/>
      <c r="Z788" s="143"/>
      <c r="AA788" s="143"/>
      <c r="AB788" s="143"/>
      <c r="AC788" s="143"/>
      <c r="AD788" s="143"/>
      <c r="AE788" s="143"/>
      <c r="AF788" s="143"/>
      <c r="AG788" s="143"/>
      <c r="AH788" s="143"/>
      <c r="AI788" s="143"/>
      <c r="AJ788" s="143"/>
    </row>
    <row r="789" spans="1:36" ht="16.5" customHeight="1" x14ac:dyDescent="0.3">
      <c r="A789" s="154"/>
      <c r="B789" s="149"/>
      <c r="C789" s="245"/>
      <c r="D789" s="149"/>
      <c r="E789" s="149"/>
      <c r="F789" s="149"/>
      <c r="G789" s="149"/>
      <c r="H789" s="149"/>
      <c r="I789" s="149"/>
      <c r="J789" s="149"/>
      <c r="K789" s="149"/>
      <c r="L789" s="149"/>
      <c r="M789" s="149"/>
      <c r="N789" s="149"/>
      <c r="O789" s="149"/>
      <c r="P789" s="149"/>
      <c r="Q789" s="143"/>
      <c r="R789" s="143"/>
      <c r="S789" s="143"/>
      <c r="T789" s="143"/>
      <c r="U789" s="143"/>
      <c r="V789" s="143"/>
      <c r="W789" s="143"/>
      <c r="X789" s="143"/>
      <c r="Y789" s="143"/>
      <c r="Z789" s="143"/>
      <c r="AA789" s="143"/>
      <c r="AB789" s="143"/>
      <c r="AC789" s="143"/>
      <c r="AD789" s="143"/>
      <c r="AE789" s="143"/>
      <c r="AF789" s="143"/>
      <c r="AG789" s="143"/>
      <c r="AH789" s="143"/>
      <c r="AI789" s="143"/>
      <c r="AJ789" s="143"/>
    </row>
    <row r="790" spans="1:36" ht="16.5" customHeight="1" x14ac:dyDescent="0.3">
      <c r="A790" s="154"/>
      <c r="B790" s="149"/>
      <c r="C790" s="245"/>
      <c r="D790" s="149"/>
      <c r="E790" s="149"/>
      <c r="F790" s="149"/>
      <c r="G790" s="149"/>
      <c r="H790" s="149"/>
      <c r="I790" s="149"/>
      <c r="J790" s="149"/>
      <c r="K790" s="149"/>
      <c r="L790" s="149"/>
      <c r="M790" s="149"/>
      <c r="N790" s="149"/>
      <c r="O790" s="149"/>
      <c r="P790" s="149"/>
      <c r="Q790" s="143"/>
      <c r="R790" s="143"/>
      <c r="S790" s="143"/>
      <c r="T790" s="143"/>
      <c r="U790" s="143"/>
      <c r="V790" s="143"/>
      <c r="W790" s="143"/>
      <c r="X790" s="143"/>
      <c r="Y790" s="143"/>
      <c r="Z790" s="143"/>
      <c r="AA790" s="143"/>
      <c r="AB790" s="143"/>
      <c r="AC790" s="143"/>
      <c r="AD790" s="143"/>
      <c r="AE790" s="143"/>
      <c r="AF790" s="143"/>
      <c r="AG790" s="143"/>
      <c r="AH790" s="143"/>
      <c r="AI790" s="143"/>
      <c r="AJ790" s="143"/>
    </row>
    <row r="791" spans="1:36" ht="16.5" customHeight="1" x14ac:dyDescent="0.3">
      <c r="A791" s="154"/>
      <c r="B791" s="149"/>
      <c r="C791" s="245"/>
      <c r="D791" s="149"/>
      <c r="E791" s="149"/>
      <c r="F791" s="149"/>
      <c r="G791" s="149"/>
      <c r="H791" s="149"/>
      <c r="I791" s="149"/>
      <c r="J791" s="149"/>
      <c r="K791" s="149"/>
      <c r="L791" s="149"/>
      <c r="M791" s="149"/>
      <c r="N791" s="149"/>
      <c r="O791" s="149"/>
      <c r="P791" s="149"/>
      <c r="Q791" s="143"/>
      <c r="R791" s="143"/>
      <c r="S791" s="143"/>
      <c r="T791" s="143"/>
      <c r="U791" s="143"/>
      <c r="V791" s="143"/>
      <c r="W791" s="143"/>
      <c r="X791" s="143"/>
      <c r="Y791" s="143"/>
      <c r="Z791" s="143"/>
      <c r="AA791" s="143"/>
      <c r="AB791" s="143"/>
      <c r="AC791" s="143"/>
      <c r="AD791" s="143"/>
      <c r="AE791" s="143"/>
      <c r="AF791" s="143"/>
      <c r="AG791" s="143"/>
      <c r="AH791" s="143"/>
      <c r="AI791" s="143"/>
      <c r="AJ791" s="143"/>
    </row>
    <row r="792" spans="1:36" ht="16.5" customHeight="1" x14ac:dyDescent="0.3">
      <c r="A792" s="154"/>
      <c r="B792" s="149"/>
      <c r="C792" s="245"/>
      <c r="D792" s="149"/>
      <c r="E792" s="149"/>
      <c r="F792" s="149"/>
      <c r="G792" s="149"/>
      <c r="H792" s="149"/>
      <c r="I792" s="149"/>
      <c r="J792" s="149"/>
      <c r="K792" s="149"/>
      <c r="L792" s="149"/>
      <c r="M792" s="149"/>
      <c r="N792" s="149"/>
      <c r="O792" s="149"/>
      <c r="P792" s="149"/>
      <c r="Q792" s="143"/>
      <c r="R792" s="143"/>
      <c r="S792" s="143"/>
      <c r="T792" s="143"/>
      <c r="U792" s="143"/>
      <c r="V792" s="143"/>
      <c r="W792" s="143"/>
      <c r="X792" s="143"/>
      <c r="Y792" s="143"/>
      <c r="Z792" s="143"/>
      <c r="AA792" s="143"/>
      <c r="AB792" s="143"/>
      <c r="AC792" s="143"/>
      <c r="AD792" s="143"/>
      <c r="AE792" s="143"/>
      <c r="AF792" s="143"/>
      <c r="AG792" s="143"/>
      <c r="AH792" s="143"/>
      <c r="AI792" s="143"/>
      <c r="AJ792" s="143"/>
    </row>
    <row r="793" spans="1:36" ht="16.5" customHeight="1" x14ac:dyDescent="0.3">
      <c r="A793" s="154"/>
      <c r="B793" s="149"/>
      <c r="C793" s="245"/>
      <c r="D793" s="149"/>
      <c r="E793" s="149"/>
      <c r="F793" s="149"/>
      <c r="G793" s="149"/>
      <c r="H793" s="149"/>
      <c r="I793" s="149"/>
      <c r="J793" s="149"/>
      <c r="K793" s="149"/>
      <c r="L793" s="149"/>
      <c r="M793" s="149"/>
      <c r="N793" s="149"/>
      <c r="O793" s="149"/>
      <c r="P793" s="149"/>
      <c r="Q793" s="143"/>
      <c r="R793" s="143"/>
      <c r="S793" s="143"/>
      <c r="T793" s="143"/>
      <c r="U793" s="143"/>
      <c r="V793" s="143"/>
      <c r="W793" s="143"/>
      <c r="X793" s="143"/>
      <c r="Y793" s="143"/>
      <c r="Z793" s="143"/>
      <c r="AA793" s="143"/>
      <c r="AB793" s="143"/>
      <c r="AC793" s="143"/>
      <c r="AD793" s="143"/>
      <c r="AE793" s="143"/>
      <c r="AF793" s="143"/>
      <c r="AG793" s="143"/>
      <c r="AH793" s="143"/>
      <c r="AI793" s="143"/>
      <c r="AJ793" s="143"/>
    </row>
    <row r="794" spans="1:36" ht="16.5" customHeight="1" x14ac:dyDescent="0.3">
      <c r="A794" s="154"/>
      <c r="B794" s="149"/>
      <c r="C794" s="245"/>
      <c r="D794" s="149"/>
      <c r="E794" s="149"/>
      <c r="F794" s="149"/>
      <c r="G794" s="149"/>
      <c r="H794" s="149"/>
      <c r="I794" s="149"/>
      <c r="J794" s="149"/>
      <c r="K794" s="149"/>
      <c r="L794" s="149"/>
      <c r="M794" s="149"/>
      <c r="N794" s="149"/>
      <c r="O794" s="149"/>
      <c r="P794" s="149"/>
      <c r="Q794" s="143"/>
      <c r="R794" s="143"/>
      <c r="S794" s="143"/>
      <c r="T794" s="143"/>
      <c r="U794" s="143"/>
      <c r="V794" s="143"/>
      <c r="W794" s="143"/>
      <c r="X794" s="143"/>
      <c r="Y794" s="143"/>
      <c r="Z794" s="143"/>
      <c r="AA794" s="143"/>
      <c r="AB794" s="143"/>
      <c r="AC794" s="143"/>
      <c r="AD794" s="143"/>
      <c r="AE794" s="143"/>
      <c r="AF794" s="143"/>
      <c r="AG794" s="143"/>
      <c r="AH794" s="143"/>
      <c r="AI794" s="143"/>
      <c r="AJ794" s="143"/>
    </row>
    <row r="795" spans="1:36" ht="16.5" customHeight="1" x14ac:dyDescent="0.3">
      <c r="A795" s="154"/>
      <c r="B795" s="149"/>
      <c r="C795" s="245"/>
      <c r="D795" s="149"/>
      <c r="E795" s="149"/>
      <c r="F795" s="149"/>
      <c r="G795" s="149"/>
      <c r="H795" s="149"/>
      <c r="I795" s="149"/>
      <c r="J795" s="149"/>
      <c r="K795" s="149"/>
      <c r="L795" s="149"/>
      <c r="M795" s="149"/>
      <c r="N795" s="149"/>
      <c r="O795" s="149"/>
      <c r="P795" s="149"/>
      <c r="Q795" s="143"/>
      <c r="R795" s="143"/>
      <c r="S795" s="143"/>
      <c r="T795" s="143"/>
      <c r="U795" s="143"/>
      <c r="V795" s="143"/>
      <c r="W795" s="143"/>
      <c r="X795" s="143"/>
      <c r="Y795" s="143"/>
      <c r="Z795" s="143"/>
      <c r="AA795" s="143"/>
      <c r="AB795" s="143"/>
      <c r="AC795" s="143"/>
      <c r="AD795" s="143"/>
      <c r="AE795" s="143"/>
      <c r="AF795" s="143"/>
      <c r="AG795" s="143"/>
      <c r="AH795" s="143"/>
      <c r="AI795" s="143"/>
      <c r="AJ795" s="143"/>
    </row>
    <row r="796" spans="1:36" ht="16.5" customHeight="1" x14ac:dyDescent="0.3">
      <c r="A796" s="154"/>
      <c r="B796" s="149"/>
      <c r="C796" s="245"/>
      <c r="D796" s="149"/>
      <c r="E796" s="149"/>
      <c r="F796" s="149"/>
      <c r="G796" s="149"/>
      <c r="H796" s="149"/>
      <c r="I796" s="149"/>
      <c r="J796" s="149"/>
      <c r="K796" s="149"/>
      <c r="L796" s="149"/>
      <c r="M796" s="149"/>
      <c r="N796" s="149"/>
      <c r="O796" s="149"/>
      <c r="P796" s="149"/>
      <c r="Q796" s="143"/>
      <c r="R796" s="143"/>
      <c r="S796" s="143"/>
      <c r="T796" s="143"/>
      <c r="U796" s="143"/>
      <c r="V796" s="143"/>
      <c r="W796" s="143"/>
      <c r="X796" s="143"/>
      <c r="Y796" s="143"/>
      <c r="Z796" s="143"/>
      <c r="AA796" s="143"/>
      <c r="AB796" s="143"/>
      <c r="AC796" s="143"/>
      <c r="AD796" s="143"/>
      <c r="AE796" s="143"/>
      <c r="AF796" s="143"/>
      <c r="AG796" s="143"/>
      <c r="AH796" s="143"/>
      <c r="AI796" s="143"/>
      <c r="AJ796" s="143"/>
    </row>
    <row r="797" spans="1:36" ht="16.5" customHeight="1" x14ac:dyDescent="0.3">
      <c r="A797" s="154"/>
      <c r="B797" s="149"/>
      <c r="C797" s="245"/>
      <c r="D797" s="149"/>
      <c r="E797" s="149"/>
      <c r="F797" s="149"/>
      <c r="G797" s="149"/>
      <c r="H797" s="149"/>
      <c r="I797" s="149"/>
      <c r="J797" s="149"/>
      <c r="K797" s="149"/>
      <c r="L797" s="149"/>
      <c r="M797" s="149"/>
      <c r="N797" s="149"/>
      <c r="O797" s="149"/>
      <c r="P797" s="149"/>
      <c r="Q797" s="143"/>
      <c r="R797" s="143"/>
      <c r="S797" s="143"/>
      <c r="T797" s="143"/>
      <c r="U797" s="143"/>
      <c r="V797" s="143"/>
      <c r="W797" s="143"/>
      <c r="X797" s="143"/>
      <c r="Y797" s="143"/>
      <c r="Z797" s="143"/>
      <c r="AA797" s="143"/>
      <c r="AB797" s="143"/>
      <c r="AC797" s="143"/>
      <c r="AD797" s="143"/>
      <c r="AE797" s="143"/>
      <c r="AF797" s="143"/>
      <c r="AG797" s="143"/>
      <c r="AH797" s="143"/>
      <c r="AI797" s="143"/>
      <c r="AJ797" s="143"/>
    </row>
    <row r="798" spans="1:36" ht="16.5" customHeight="1" x14ac:dyDescent="0.3">
      <c r="A798" s="154"/>
      <c r="B798" s="149"/>
      <c r="C798" s="245"/>
      <c r="D798" s="149"/>
      <c r="E798" s="149"/>
      <c r="F798" s="149"/>
      <c r="G798" s="149"/>
      <c r="H798" s="149"/>
      <c r="I798" s="149"/>
      <c r="J798" s="149"/>
      <c r="K798" s="149"/>
      <c r="L798" s="149"/>
      <c r="M798" s="149"/>
      <c r="N798" s="149"/>
      <c r="O798" s="149"/>
      <c r="P798" s="149"/>
      <c r="Q798" s="143"/>
      <c r="R798" s="143"/>
      <c r="S798" s="143"/>
      <c r="T798" s="143"/>
      <c r="U798" s="143"/>
      <c r="V798" s="143"/>
      <c r="W798" s="143"/>
      <c r="X798" s="143"/>
      <c r="Y798" s="143"/>
      <c r="Z798" s="143"/>
      <c r="AA798" s="143"/>
      <c r="AB798" s="143"/>
      <c r="AC798" s="143"/>
      <c r="AD798" s="143"/>
      <c r="AE798" s="143"/>
      <c r="AF798" s="143"/>
      <c r="AG798" s="143"/>
      <c r="AH798" s="143"/>
      <c r="AI798" s="143"/>
      <c r="AJ798" s="143"/>
    </row>
    <row r="799" spans="1:36" ht="16.5" customHeight="1" x14ac:dyDescent="0.3">
      <c r="A799" s="154"/>
      <c r="B799" s="149"/>
      <c r="C799" s="245"/>
      <c r="D799" s="149"/>
      <c r="E799" s="149"/>
      <c r="F799" s="149"/>
      <c r="G799" s="149"/>
      <c r="H799" s="149"/>
      <c r="I799" s="149"/>
      <c r="J799" s="149"/>
      <c r="K799" s="149"/>
      <c r="L799" s="149"/>
      <c r="M799" s="149"/>
      <c r="N799" s="149"/>
      <c r="O799" s="149"/>
      <c r="P799" s="149"/>
      <c r="Q799" s="143"/>
      <c r="R799" s="143"/>
      <c r="S799" s="143"/>
      <c r="T799" s="143"/>
      <c r="U799" s="143"/>
      <c r="V799" s="143"/>
      <c r="W799" s="143"/>
      <c r="X799" s="143"/>
      <c r="Y799" s="143"/>
      <c r="Z799" s="143"/>
      <c r="AA799" s="143"/>
      <c r="AB799" s="143"/>
      <c r="AC799" s="143"/>
      <c r="AD799" s="143"/>
      <c r="AE799" s="143"/>
      <c r="AF799" s="143"/>
      <c r="AG799" s="143"/>
      <c r="AH799" s="143"/>
      <c r="AI799" s="143"/>
      <c r="AJ799" s="143"/>
    </row>
    <row r="800" spans="1:36" ht="16.5" customHeight="1" x14ac:dyDescent="0.3">
      <c r="A800" s="154"/>
      <c r="B800" s="149"/>
      <c r="C800" s="245"/>
      <c r="D800" s="149"/>
      <c r="E800" s="149"/>
      <c r="F800" s="149"/>
      <c r="G800" s="149"/>
      <c r="H800" s="149"/>
      <c r="I800" s="149"/>
      <c r="J800" s="149"/>
      <c r="K800" s="149"/>
      <c r="L800" s="149"/>
      <c r="M800" s="149"/>
      <c r="N800" s="149"/>
      <c r="O800" s="149"/>
      <c r="P800" s="149"/>
      <c r="Q800" s="143"/>
      <c r="R800" s="143"/>
      <c r="S800" s="143"/>
      <c r="T800" s="143"/>
      <c r="U800" s="143"/>
      <c r="V800" s="143"/>
      <c r="W800" s="143"/>
      <c r="X800" s="143"/>
      <c r="Y800" s="143"/>
      <c r="Z800" s="143"/>
      <c r="AA800" s="143"/>
      <c r="AB800" s="143"/>
      <c r="AC800" s="143"/>
      <c r="AD800" s="143"/>
      <c r="AE800" s="143"/>
      <c r="AF800" s="143"/>
      <c r="AG800" s="143"/>
      <c r="AH800" s="143"/>
      <c r="AI800" s="143"/>
      <c r="AJ800" s="143"/>
    </row>
    <row r="801" spans="1:36" ht="16.5" customHeight="1" x14ac:dyDescent="0.3">
      <c r="A801" s="154"/>
      <c r="B801" s="149"/>
      <c r="C801" s="245"/>
      <c r="D801" s="149"/>
      <c r="E801" s="149"/>
      <c r="F801" s="149"/>
      <c r="G801" s="149"/>
      <c r="H801" s="149"/>
      <c r="I801" s="149"/>
      <c r="J801" s="149"/>
      <c r="K801" s="149"/>
      <c r="L801" s="149"/>
      <c r="M801" s="149"/>
      <c r="N801" s="149"/>
      <c r="O801" s="149"/>
      <c r="P801" s="149"/>
      <c r="Q801" s="143"/>
      <c r="R801" s="143"/>
      <c r="S801" s="143"/>
      <c r="T801" s="143"/>
      <c r="U801" s="143"/>
      <c r="V801" s="143"/>
      <c r="W801" s="143"/>
      <c r="X801" s="143"/>
      <c r="Y801" s="143"/>
      <c r="Z801" s="143"/>
      <c r="AA801" s="143"/>
      <c r="AB801" s="143"/>
      <c r="AC801" s="143"/>
      <c r="AD801" s="143"/>
      <c r="AE801" s="143"/>
      <c r="AF801" s="143"/>
      <c r="AG801" s="143"/>
      <c r="AH801" s="143"/>
      <c r="AI801" s="143"/>
      <c r="AJ801" s="143"/>
    </row>
    <row r="802" spans="1:36" ht="16.5" customHeight="1" x14ac:dyDescent="0.3">
      <c r="A802" s="154"/>
      <c r="B802" s="149"/>
      <c r="C802" s="245"/>
      <c r="D802" s="149"/>
      <c r="E802" s="149"/>
      <c r="F802" s="149"/>
      <c r="G802" s="149"/>
      <c r="H802" s="149"/>
      <c r="I802" s="149"/>
      <c r="J802" s="149"/>
      <c r="K802" s="149"/>
      <c r="L802" s="149"/>
      <c r="M802" s="149"/>
      <c r="N802" s="149"/>
      <c r="O802" s="149"/>
      <c r="P802" s="149"/>
      <c r="Q802" s="143"/>
      <c r="R802" s="143"/>
      <c r="S802" s="143"/>
      <c r="T802" s="143"/>
      <c r="U802" s="143"/>
      <c r="V802" s="143"/>
      <c r="W802" s="143"/>
      <c r="X802" s="143"/>
      <c r="Y802" s="143"/>
      <c r="Z802" s="143"/>
      <c r="AA802" s="143"/>
      <c r="AB802" s="143"/>
      <c r="AC802" s="143"/>
      <c r="AD802" s="143"/>
      <c r="AE802" s="143"/>
      <c r="AF802" s="143"/>
      <c r="AG802" s="143"/>
      <c r="AH802" s="143"/>
      <c r="AI802" s="143"/>
      <c r="AJ802" s="143"/>
    </row>
    <row r="803" spans="1:36" ht="16.5" customHeight="1" x14ac:dyDescent="0.3">
      <c r="A803" s="154"/>
      <c r="B803" s="149"/>
      <c r="C803" s="245"/>
      <c r="D803" s="149"/>
      <c r="E803" s="149"/>
      <c r="F803" s="149"/>
      <c r="G803" s="149"/>
      <c r="H803" s="149"/>
      <c r="I803" s="149"/>
      <c r="J803" s="149"/>
      <c r="K803" s="149"/>
      <c r="L803" s="149"/>
      <c r="M803" s="149"/>
      <c r="N803" s="149"/>
      <c r="O803" s="149"/>
      <c r="P803" s="149"/>
      <c r="Q803" s="143"/>
      <c r="R803" s="143"/>
      <c r="S803" s="143"/>
      <c r="T803" s="143"/>
      <c r="U803" s="143"/>
      <c r="V803" s="143"/>
      <c r="W803" s="143"/>
      <c r="X803" s="143"/>
      <c r="Y803" s="143"/>
      <c r="Z803" s="143"/>
      <c r="AA803" s="143"/>
      <c r="AB803" s="143"/>
      <c r="AC803" s="143"/>
      <c r="AD803" s="143"/>
      <c r="AE803" s="143"/>
      <c r="AF803" s="143"/>
      <c r="AG803" s="143"/>
      <c r="AH803" s="143"/>
      <c r="AI803" s="143"/>
      <c r="AJ803" s="143"/>
    </row>
    <row r="804" spans="1:36" ht="16.5" customHeight="1" x14ac:dyDescent="0.3">
      <c r="A804" s="154"/>
      <c r="B804" s="149"/>
      <c r="C804" s="245"/>
      <c r="D804" s="149"/>
      <c r="E804" s="149"/>
      <c r="F804" s="149"/>
      <c r="G804" s="149"/>
      <c r="H804" s="149"/>
      <c r="I804" s="149"/>
      <c r="J804" s="149"/>
      <c r="K804" s="149"/>
      <c r="L804" s="149"/>
      <c r="M804" s="149"/>
      <c r="N804" s="149"/>
      <c r="O804" s="149"/>
      <c r="P804" s="149"/>
      <c r="Q804" s="143"/>
      <c r="R804" s="143"/>
      <c r="S804" s="143"/>
      <c r="T804" s="143"/>
      <c r="U804" s="143"/>
      <c r="V804" s="143"/>
      <c r="W804" s="143"/>
      <c r="X804" s="143"/>
      <c r="Y804" s="143"/>
      <c r="Z804" s="143"/>
      <c r="AA804" s="143"/>
      <c r="AB804" s="143"/>
      <c r="AC804" s="143"/>
      <c r="AD804" s="143"/>
      <c r="AE804" s="143"/>
      <c r="AF804" s="143"/>
      <c r="AG804" s="143"/>
      <c r="AH804" s="143"/>
      <c r="AI804" s="143"/>
      <c r="AJ804" s="143"/>
    </row>
    <row r="805" spans="1:36" ht="16.5" customHeight="1" x14ac:dyDescent="0.3">
      <c r="A805" s="154"/>
      <c r="B805" s="149"/>
      <c r="C805" s="245"/>
      <c r="D805" s="149"/>
      <c r="E805" s="149"/>
      <c r="F805" s="149"/>
      <c r="G805" s="149"/>
      <c r="H805" s="149"/>
      <c r="I805" s="149"/>
      <c r="J805" s="149"/>
      <c r="K805" s="149"/>
      <c r="L805" s="149"/>
      <c r="M805" s="149"/>
      <c r="N805" s="149"/>
      <c r="O805" s="149"/>
      <c r="P805" s="149"/>
      <c r="Q805" s="143"/>
      <c r="R805" s="143"/>
      <c r="S805" s="143"/>
      <c r="T805" s="143"/>
      <c r="U805" s="143"/>
      <c r="V805" s="143"/>
      <c r="W805" s="143"/>
      <c r="X805" s="143"/>
      <c r="Y805" s="143"/>
      <c r="Z805" s="143"/>
      <c r="AA805" s="143"/>
      <c r="AB805" s="143"/>
      <c r="AC805" s="143"/>
      <c r="AD805" s="143"/>
      <c r="AE805" s="143"/>
      <c r="AF805" s="143"/>
      <c r="AG805" s="143"/>
      <c r="AH805" s="143"/>
      <c r="AI805" s="143"/>
      <c r="AJ805" s="143"/>
    </row>
    <row r="806" spans="1:36" ht="16.5" customHeight="1" x14ac:dyDescent="0.3">
      <c r="A806" s="154"/>
      <c r="B806" s="149"/>
      <c r="C806" s="245"/>
      <c r="D806" s="149"/>
      <c r="E806" s="149"/>
      <c r="F806" s="149"/>
      <c r="G806" s="149"/>
      <c r="H806" s="149"/>
      <c r="I806" s="149"/>
      <c r="J806" s="149"/>
      <c r="K806" s="149"/>
      <c r="L806" s="149"/>
      <c r="M806" s="149"/>
      <c r="N806" s="149"/>
      <c r="O806" s="149"/>
      <c r="P806" s="149"/>
      <c r="Q806" s="143"/>
      <c r="R806" s="143"/>
      <c r="S806" s="143"/>
      <c r="T806" s="143"/>
      <c r="U806" s="143"/>
      <c r="V806" s="143"/>
      <c r="W806" s="143"/>
      <c r="X806" s="143"/>
      <c r="Y806" s="143"/>
      <c r="Z806" s="143"/>
      <c r="AA806" s="143"/>
      <c r="AB806" s="143"/>
      <c r="AC806" s="143"/>
      <c r="AD806" s="143"/>
      <c r="AE806" s="143"/>
      <c r="AF806" s="143"/>
      <c r="AG806" s="143"/>
      <c r="AH806" s="143"/>
      <c r="AI806" s="143"/>
      <c r="AJ806" s="143"/>
    </row>
    <row r="807" spans="1:36" ht="16.5" customHeight="1" x14ac:dyDescent="0.3">
      <c r="A807" s="154"/>
      <c r="B807" s="149"/>
      <c r="C807" s="245"/>
      <c r="D807" s="149"/>
      <c r="E807" s="149"/>
      <c r="F807" s="149"/>
      <c r="G807" s="149"/>
      <c r="H807" s="149"/>
      <c r="I807" s="149"/>
      <c r="J807" s="149"/>
      <c r="K807" s="149"/>
      <c r="L807" s="149"/>
      <c r="M807" s="149"/>
      <c r="N807" s="149"/>
      <c r="O807" s="149"/>
      <c r="P807" s="149"/>
      <c r="Q807" s="143"/>
      <c r="R807" s="143"/>
      <c r="S807" s="143"/>
      <c r="T807" s="143"/>
      <c r="U807" s="143"/>
      <c r="V807" s="143"/>
      <c r="W807" s="143"/>
      <c r="X807" s="143"/>
      <c r="Y807" s="143"/>
      <c r="Z807" s="143"/>
      <c r="AA807" s="143"/>
      <c r="AB807" s="143"/>
      <c r="AC807" s="143"/>
      <c r="AD807" s="143"/>
      <c r="AE807" s="143"/>
      <c r="AF807" s="143"/>
      <c r="AG807" s="143"/>
      <c r="AH807" s="143"/>
      <c r="AI807" s="143"/>
      <c r="AJ807" s="143"/>
    </row>
    <row r="808" spans="1:36" ht="16.5" customHeight="1" x14ac:dyDescent="0.3">
      <c r="A808" s="154"/>
      <c r="B808" s="149"/>
      <c r="C808" s="245"/>
      <c r="D808" s="149"/>
      <c r="E808" s="149"/>
      <c r="F808" s="149"/>
      <c r="G808" s="149"/>
      <c r="H808" s="149"/>
      <c r="I808" s="149"/>
      <c r="J808" s="149"/>
      <c r="K808" s="149"/>
      <c r="L808" s="149"/>
      <c r="M808" s="149"/>
      <c r="N808" s="149"/>
      <c r="O808" s="149"/>
      <c r="P808" s="149"/>
      <c r="Q808" s="143"/>
      <c r="R808" s="143"/>
      <c r="S808" s="143"/>
      <c r="T808" s="143"/>
      <c r="U808" s="143"/>
      <c r="V808" s="143"/>
      <c r="W808" s="143"/>
      <c r="X808" s="143"/>
      <c r="Y808" s="143"/>
      <c r="Z808" s="143"/>
      <c r="AA808" s="143"/>
      <c r="AB808" s="143"/>
      <c r="AC808" s="143"/>
      <c r="AD808" s="143"/>
      <c r="AE808" s="143"/>
      <c r="AF808" s="143"/>
      <c r="AG808" s="143"/>
      <c r="AH808" s="143"/>
      <c r="AI808" s="143"/>
      <c r="AJ808" s="143"/>
    </row>
    <row r="809" spans="1:36" ht="16.5" customHeight="1" x14ac:dyDescent="0.3">
      <c r="A809" s="154"/>
      <c r="B809" s="149"/>
      <c r="C809" s="245"/>
      <c r="D809" s="149"/>
      <c r="E809" s="149"/>
      <c r="F809" s="149"/>
      <c r="G809" s="149"/>
      <c r="H809" s="149"/>
      <c r="I809" s="149"/>
      <c r="J809" s="149"/>
      <c r="K809" s="149"/>
      <c r="L809" s="149"/>
      <c r="M809" s="149"/>
      <c r="N809" s="149"/>
      <c r="O809" s="149"/>
      <c r="P809" s="149"/>
      <c r="Q809" s="143"/>
      <c r="R809" s="143"/>
      <c r="S809" s="143"/>
      <c r="T809" s="143"/>
      <c r="U809" s="143"/>
      <c r="V809" s="143"/>
      <c r="W809" s="143"/>
      <c r="X809" s="143"/>
      <c r="Y809" s="143"/>
      <c r="Z809" s="143"/>
      <c r="AA809" s="143"/>
      <c r="AB809" s="143"/>
      <c r="AC809" s="143"/>
      <c r="AD809" s="143"/>
      <c r="AE809" s="143"/>
      <c r="AF809" s="143"/>
      <c r="AG809" s="143"/>
      <c r="AH809" s="143"/>
      <c r="AI809" s="143"/>
      <c r="AJ809" s="143"/>
    </row>
    <row r="810" spans="1:36" ht="16.5" customHeight="1" x14ac:dyDescent="0.3">
      <c r="A810" s="154"/>
      <c r="B810" s="149"/>
      <c r="C810" s="245"/>
      <c r="D810" s="149"/>
      <c r="E810" s="149"/>
      <c r="F810" s="149"/>
      <c r="G810" s="149"/>
      <c r="H810" s="149"/>
      <c r="I810" s="149"/>
      <c r="J810" s="149"/>
      <c r="K810" s="149"/>
      <c r="L810" s="149"/>
      <c r="M810" s="149"/>
      <c r="N810" s="149"/>
      <c r="O810" s="149"/>
      <c r="P810" s="149"/>
      <c r="Q810" s="143"/>
      <c r="R810" s="143"/>
      <c r="S810" s="143"/>
      <c r="T810" s="143"/>
      <c r="U810" s="143"/>
      <c r="V810" s="143"/>
      <c r="W810" s="143"/>
      <c r="X810" s="143"/>
      <c r="Y810" s="143"/>
      <c r="Z810" s="143"/>
      <c r="AA810" s="143"/>
      <c r="AB810" s="143"/>
      <c r="AC810" s="143"/>
      <c r="AD810" s="143"/>
      <c r="AE810" s="143"/>
      <c r="AF810" s="143"/>
      <c r="AG810" s="143"/>
      <c r="AH810" s="143"/>
      <c r="AI810" s="143"/>
      <c r="AJ810" s="143"/>
    </row>
    <row r="811" spans="1:36" ht="16.5" customHeight="1" x14ac:dyDescent="0.3">
      <c r="A811" s="154"/>
      <c r="B811" s="149"/>
      <c r="C811" s="245"/>
      <c r="D811" s="149"/>
      <c r="E811" s="149"/>
      <c r="F811" s="149"/>
      <c r="G811" s="149"/>
      <c r="H811" s="149"/>
      <c r="I811" s="149"/>
      <c r="J811" s="149"/>
      <c r="K811" s="149"/>
      <c r="L811" s="149"/>
      <c r="M811" s="149"/>
      <c r="N811" s="149"/>
      <c r="O811" s="149"/>
      <c r="P811" s="149"/>
      <c r="Q811" s="143"/>
      <c r="R811" s="143"/>
      <c r="S811" s="143"/>
      <c r="T811" s="143"/>
      <c r="U811" s="143"/>
      <c r="V811" s="143"/>
      <c r="W811" s="143"/>
      <c r="X811" s="143"/>
      <c r="Y811" s="143"/>
      <c r="Z811" s="143"/>
      <c r="AA811" s="143"/>
      <c r="AB811" s="143"/>
      <c r="AC811" s="143"/>
      <c r="AD811" s="143"/>
      <c r="AE811" s="143"/>
      <c r="AF811" s="143"/>
      <c r="AG811" s="143"/>
      <c r="AH811" s="143"/>
      <c r="AI811" s="143"/>
      <c r="AJ811" s="143"/>
    </row>
    <row r="812" spans="1:36" ht="16.5" customHeight="1" x14ac:dyDescent="0.3">
      <c r="A812" s="154"/>
      <c r="B812" s="149"/>
      <c r="C812" s="245"/>
      <c r="D812" s="149"/>
      <c r="E812" s="149"/>
      <c r="F812" s="149"/>
      <c r="G812" s="149"/>
      <c r="H812" s="149"/>
      <c r="I812" s="149"/>
      <c r="J812" s="149"/>
      <c r="K812" s="149"/>
      <c r="L812" s="149"/>
      <c r="M812" s="149"/>
      <c r="N812" s="149"/>
      <c r="O812" s="149"/>
      <c r="P812" s="149"/>
      <c r="Q812" s="143"/>
      <c r="R812" s="143"/>
      <c r="S812" s="143"/>
      <c r="T812" s="143"/>
      <c r="U812" s="143"/>
      <c r="V812" s="143"/>
      <c r="W812" s="143"/>
      <c r="X812" s="143"/>
      <c r="Y812" s="143"/>
      <c r="Z812" s="143"/>
      <c r="AA812" s="143"/>
      <c r="AB812" s="143"/>
      <c r="AC812" s="143"/>
      <c r="AD812" s="143"/>
      <c r="AE812" s="143"/>
      <c r="AF812" s="143"/>
      <c r="AG812" s="143"/>
      <c r="AH812" s="143"/>
      <c r="AI812" s="143"/>
      <c r="AJ812" s="143"/>
    </row>
    <row r="813" spans="1:36" ht="16.5" customHeight="1" x14ac:dyDescent="0.3">
      <c r="A813" s="154"/>
      <c r="B813" s="149"/>
      <c r="C813" s="245"/>
      <c r="D813" s="149"/>
      <c r="E813" s="149"/>
      <c r="F813" s="149"/>
      <c r="G813" s="149"/>
      <c r="H813" s="149"/>
      <c r="I813" s="149"/>
      <c r="J813" s="149"/>
      <c r="K813" s="149"/>
      <c r="L813" s="149"/>
      <c r="M813" s="149"/>
      <c r="N813" s="149"/>
      <c r="O813" s="149"/>
      <c r="P813" s="149"/>
      <c r="Q813" s="143"/>
      <c r="R813" s="143"/>
      <c r="S813" s="143"/>
      <c r="T813" s="143"/>
      <c r="U813" s="143"/>
      <c r="V813" s="143"/>
      <c r="W813" s="143"/>
      <c r="X813" s="143"/>
      <c r="Y813" s="143"/>
      <c r="Z813" s="143"/>
      <c r="AA813" s="143"/>
      <c r="AB813" s="143"/>
      <c r="AC813" s="143"/>
      <c r="AD813" s="143"/>
      <c r="AE813" s="143"/>
      <c r="AF813" s="143"/>
      <c r="AG813" s="143"/>
      <c r="AH813" s="143"/>
      <c r="AI813" s="143"/>
      <c r="AJ813" s="143"/>
    </row>
    <row r="814" spans="1:36" ht="16.5" customHeight="1" x14ac:dyDescent="0.3">
      <c r="A814" s="154"/>
      <c r="B814" s="149"/>
      <c r="C814" s="245"/>
      <c r="D814" s="149"/>
      <c r="E814" s="149"/>
      <c r="F814" s="149"/>
      <c r="G814" s="149"/>
      <c r="H814" s="149"/>
      <c r="I814" s="149"/>
      <c r="J814" s="149"/>
      <c r="K814" s="149"/>
      <c r="L814" s="149"/>
      <c r="M814" s="149"/>
      <c r="N814" s="149"/>
      <c r="O814" s="149"/>
      <c r="P814" s="149"/>
      <c r="Q814" s="143"/>
      <c r="R814" s="143"/>
      <c r="S814" s="143"/>
      <c r="T814" s="143"/>
      <c r="U814" s="143"/>
      <c r="V814" s="143"/>
      <c r="W814" s="143"/>
      <c r="X814" s="143"/>
      <c r="Y814" s="143"/>
      <c r="Z814" s="143"/>
      <c r="AA814" s="143"/>
      <c r="AB814" s="143"/>
      <c r="AC814" s="143"/>
      <c r="AD814" s="143"/>
      <c r="AE814" s="143"/>
      <c r="AF814" s="143"/>
      <c r="AG814" s="143"/>
      <c r="AH814" s="143"/>
      <c r="AI814" s="143"/>
      <c r="AJ814" s="143"/>
    </row>
    <row r="815" spans="1:36" ht="16.5" customHeight="1" x14ac:dyDescent="0.3">
      <c r="A815" s="154"/>
      <c r="B815" s="149"/>
      <c r="C815" s="245"/>
      <c r="D815" s="149"/>
      <c r="E815" s="149"/>
      <c r="F815" s="149"/>
      <c r="G815" s="149"/>
      <c r="H815" s="149"/>
      <c r="I815" s="149"/>
      <c r="J815" s="149"/>
      <c r="K815" s="149"/>
      <c r="L815" s="149"/>
      <c r="M815" s="149"/>
      <c r="N815" s="149"/>
      <c r="O815" s="149"/>
      <c r="P815" s="149"/>
      <c r="Q815" s="143"/>
      <c r="R815" s="143"/>
      <c r="S815" s="143"/>
      <c r="T815" s="143"/>
      <c r="U815" s="143"/>
      <c r="V815" s="143"/>
      <c r="W815" s="143"/>
      <c r="X815" s="143"/>
      <c r="Y815" s="143"/>
      <c r="Z815" s="143"/>
      <c r="AA815" s="143"/>
      <c r="AB815" s="143"/>
      <c r="AC815" s="143"/>
      <c r="AD815" s="143"/>
      <c r="AE815" s="143"/>
      <c r="AF815" s="143"/>
      <c r="AG815" s="143"/>
      <c r="AH815" s="143"/>
      <c r="AI815" s="143"/>
      <c r="AJ815" s="143"/>
    </row>
    <row r="816" spans="1:36" ht="16.5" customHeight="1" x14ac:dyDescent="0.3">
      <c r="A816" s="154"/>
      <c r="B816" s="149"/>
      <c r="C816" s="245"/>
      <c r="D816" s="149"/>
      <c r="E816" s="149"/>
      <c r="F816" s="149"/>
      <c r="G816" s="149"/>
      <c r="H816" s="149"/>
      <c r="I816" s="149"/>
      <c r="J816" s="149"/>
      <c r="K816" s="149"/>
      <c r="L816" s="149"/>
      <c r="M816" s="149"/>
      <c r="N816" s="149"/>
      <c r="O816" s="149"/>
      <c r="P816" s="149"/>
      <c r="Q816" s="143"/>
      <c r="R816" s="143"/>
      <c r="S816" s="143"/>
      <c r="T816" s="143"/>
      <c r="U816" s="143"/>
      <c r="V816" s="143"/>
      <c r="W816" s="143"/>
      <c r="X816" s="143"/>
      <c r="Y816" s="143"/>
      <c r="Z816" s="143"/>
      <c r="AA816" s="143"/>
      <c r="AB816" s="143"/>
      <c r="AC816" s="143"/>
      <c r="AD816" s="143"/>
      <c r="AE816" s="143"/>
      <c r="AF816" s="143"/>
      <c r="AG816" s="143"/>
      <c r="AH816" s="143"/>
      <c r="AI816" s="143"/>
      <c r="AJ816" s="143"/>
    </row>
    <row r="817" spans="1:36" ht="16.5" customHeight="1" x14ac:dyDescent="0.3">
      <c r="A817" s="154"/>
      <c r="B817" s="149"/>
      <c r="C817" s="245"/>
      <c r="D817" s="149"/>
      <c r="E817" s="149"/>
      <c r="F817" s="149"/>
      <c r="G817" s="149"/>
      <c r="H817" s="149"/>
      <c r="I817" s="149"/>
      <c r="J817" s="149"/>
      <c r="K817" s="149"/>
      <c r="L817" s="149"/>
      <c r="M817" s="149"/>
      <c r="N817" s="149"/>
      <c r="O817" s="149"/>
      <c r="P817" s="149"/>
      <c r="Q817" s="143"/>
      <c r="R817" s="143"/>
      <c r="S817" s="143"/>
      <c r="T817" s="143"/>
      <c r="U817" s="143"/>
      <c r="V817" s="143"/>
      <c r="W817" s="143"/>
      <c r="X817" s="143"/>
      <c r="Y817" s="143"/>
      <c r="Z817" s="143"/>
      <c r="AA817" s="143"/>
      <c r="AB817" s="143"/>
      <c r="AC817" s="143"/>
      <c r="AD817" s="143"/>
      <c r="AE817" s="143"/>
      <c r="AF817" s="143"/>
      <c r="AG817" s="143"/>
      <c r="AH817" s="143"/>
      <c r="AI817" s="143"/>
      <c r="AJ817" s="143"/>
    </row>
    <row r="818" spans="1:36" ht="16.5" customHeight="1" x14ac:dyDescent="0.3">
      <c r="A818" s="154"/>
      <c r="B818" s="149"/>
      <c r="C818" s="245"/>
      <c r="D818" s="149"/>
      <c r="E818" s="149"/>
      <c r="F818" s="149"/>
      <c r="G818" s="149"/>
      <c r="H818" s="149"/>
      <c r="I818" s="149"/>
      <c r="J818" s="149"/>
      <c r="K818" s="149"/>
      <c r="L818" s="149"/>
      <c r="M818" s="149"/>
      <c r="N818" s="149"/>
      <c r="O818" s="149"/>
      <c r="P818" s="149"/>
      <c r="Q818" s="143"/>
      <c r="R818" s="143"/>
      <c r="S818" s="143"/>
      <c r="T818" s="143"/>
      <c r="U818" s="143"/>
      <c r="V818" s="143"/>
      <c r="W818" s="143"/>
      <c r="X818" s="143"/>
      <c r="Y818" s="143"/>
      <c r="Z818" s="143"/>
      <c r="AA818" s="143"/>
      <c r="AB818" s="143"/>
      <c r="AC818" s="143"/>
      <c r="AD818" s="143"/>
      <c r="AE818" s="143"/>
      <c r="AF818" s="143"/>
      <c r="AG818" s="143"/>
      <c r="AH818" s="143"/>
      <c r="AI818" s="143"/>
      <c r="AJ818" s="143"/>
    </row>
    <row r="819" spans="1:36" ht="16.5" customHeight="1" x14ac:dyDescent="0.3">
      <c r="A819" s="154"/>
      <c r="B819" s="149"/>
      <c r="C819" s="245"/>
      <c r="D819" s="149"/>
      <c r="E819" s="149"/>
      <c r="F819" s="149"/>
      <c r="G819" s="149"/>
      <c r="H819" s="149"/>
      <c r="I819" s="149"/>
      <c r="J819" s="149"/>
      <c r="K819" s="149"/>
      <c r="L819" s="149"/>
      <c r="M819" s="149"/>
      <c r="N819" s="149"/>
      <c r="O819" s="149"/>
      <c r="P819" s="149"/>
      <c r="Q819" s="143"/>
      <c r="R819" s="143"/>
      <c r="S819" s="143"/>
      <c r="T819" s="143"/>
      <c r="U819" s="143"/>
      <c r="V819" s="143"/>
      <c r="W819" s="143"/>
      <c r="X819" s="143"/>
      <c r="Y819" s="143"/>
      <c r="Z819" s="143"/>
      <c r="AA819" s="143"/>
      <c r="AB819" s="143"/>
      <c r="AC819" s="143"/>
      <c r="AD819" s="143"/>
      <c r="AE819" s="143"/>
      <c r="AF819" s="143"/>
      <c r="AG819" s="143"/>
      <c r="AH819" s="143"/>
      <c r="AI819" s="143"/>
      <c r="AJ819" s="143"/>
    </row>
    <row r="820" spans="1:36" ht="16.5" customHeight="1" x14ac:dyDescent="0.3">
      <c r="A820" s="154"/>
      <c r="B820" s="149"/>
      <c r="C820" s="245"/>
      <c r="D820" s="149"/>
      <c r="E820" s="149"/>
      <c r="F820" s="149"/>
      <c r="G820" s="149"/>
      <c r="H820" s="149"/>
      <c r="I820" s="149"/>
      <c r="J820" s="149"/>
      <c r="K820" s="149"/>
      <c r="L820" s="149"/>
      <c r="M820" s="149"/>
      <c r="N820" s="149"/>
      <c r="O820" s="149"/>
      <c r="P820" s="149"/>
      <c r="Q820" s="143"/>
      <c r="R820" s="143"/>
      <c r="S820" s="143"/>
      <c r="T820" s="143"/>
      <c r="U820" s="143"/>
      <c r="V820" s="143"/>
      <c r="W820" s="143"/>
      <c r="X820" s="143"/>
      <c r="Y820" s="143"/>
      <c r="Z820" s="143"/>
      <c r="AA820" s="143"/>
      <c r="AB820" s="143"/>
      <c r="AC820" s="143"/>
      <c r="AD820" s="143"/>
      <c r="AE820" s="143"/>
      <c r="AF820" s="143"/>
      <c r="AG820" s="143"/>
      <c r="AH820" s="143"/>
      <c r="AI820" s="143"/>
      <c r="AJ820" s="143"/>
    </row>
    <row r="821" spans="1:36" ht="16.5" customHeight="1" x14ac:dyDescent="0.3">
      <c r="A821" s="154"/>
      <c r="B821" s="149"/>
      <c r="C821" s="245"/>
      <c r="D821" s="149"/>
      <c r="E821" s="149"/>
      <c r="F821" s="149"/>
      <c r="G821" s="149"/>
      <c r="H821" s="149"/>
      <c r="I821" s="149"/>
      <c r="J821" s="149"/>
      <c r="K821" s="149"/>
      <c r="L821" s="149"/>
      <c r="M821" s="149"/>
      <c r="N821" s="149"/>
      <c r="O821" s="149"/>
      <c r="P821" s="149"/>
      <c r="Q821" s="143"/>
      <c r="R821" s="143"/>
      <c r="S821" s="143"/>
      <c r="T821" s="143"/>
      <c r="U821" s="143"/>
      <c r="V821" s="143"/>
      <c r="W821" s="143"/>
      <c r="X821" s="143"/>
      <c r="Y821" s="143"/>
      <c r="Z821" s="143"/>
      <c r="AA821" s="143"/>
      <c r="AB821" s="143"/>
      <c r="AC821" s="143"/>
      <c r="AD821" s="143"/>
      <c r="AE821" s="143"/>
      <c r="AF821" s="143"/>
      <c r="AG821" s="143"/>
      <c r="AH821" s="143"/>
      <c r="AI821" s="143"/>
      <c r="AJ821" s="143"/>
    </row>
    <row r="822" spans="1:36" ht="16.5" customHeight="1" x14ac:dyDescent="0.3">
      <c r="A822" s="154"/>
      <c r="B822" s="149"/>
      <c r="C822" s="245"/>
      <c r="D822" s="149"/>
      <c r="E822" s="149"/>
      <c r="F822" s="149"/>
      <c r="G822" s="149"/>
      <c r="H822" s="149"/>
      <c r="I822" s="149"/>
      <c r="J822" s="149"/>
      <c r="K822" s="149"/>
      <c r="L822" s="149"/>
      <c r="M822" s="149"/>
      <c r="N822" s="149"/>
      <c r="O822" s="149"/>
      <c r="P822" s="149"/>
      <c r="Q822" s="143"/>
      <c r="R822" s="143"/>
      <c r="S822" s="143"/>
      <c r="T822" s="143"/>
      <c r="U822" s="143"/>
      <c r="V822" s="143"/>
      <c r="W822" s="143"/>
      <c r="X822" s="143"/>
      <c r="Y822" s="143"/>
      <c r="Z822" s="143"/>
      <c r="AA822" s="143"/>
      <c r="AB822" s="143"/>
      <c r="AC822" s="143"/>
      <c r="AD822" s="143"/>
      <c r="AE822" s="143"/>
      <c r="AF822" s="143"/>
      <c r="AG822" s="143"/>
      <c r="AH822" s="143"/>
      <c r="AI822" s="143"/>
      <c r="AJ822" s="143"/>
    </row>
    <row r="823" spans="1:36" ht="16.5" customHeight="1" x14ac:dyDescent="0.3">
      <c r="A823" s="154"/>
      <c r="B823" s="149"/>
      <c r="C823" s="245"/>
      <c r="D823" s="149"/>
      <c r="E823" s="149"/>
      <c r="F823" s="149"/>
      <c r="G823" s="149"/>
      <c r="H823" s="149"/>
      <c r="I823" s="149"/>
      <c r="J823" s="149"/>
      <c r="K823" s="149"/>
      <c r="L823" s="149"/>
      <c r="M823" s="149"/>
      <c r="N823" s="149"/>
      <c r="O823" s="149"/>
      <c r="P823" s="149"/>
      <c r="Q823" s="143"/>
      <c r="R823" s="143"/>
      <c r="S823" s="143"/>
      <c r="T823" s="143"/>
      <c r="U823" s="143"/>
      <c r="V823" s="143"/>
      <c r="W823" s="143"/>
      <c r="X823" s="143"/>
      <c r="Y823" s="143"/>
      <c r="Z823" s="143"/>
      <c r="AA823" s="143"/>
      <c r="AB823" s="143"/>
      <c r="AC823" s="143"/>
      <c r="AD823" s="143"/>
      <c r="AE823" s="143"/>
      <c r="AF823" s="143"/>
      <c r="AG823" s="143"/>
      <c r="AH823" s="143"/>
      <c r="AI823" s="143"/>
      <c r="AJ823" s="143"/>
    </row>
    <row r="824" spans="1:36" ht="16.5" customHeight="1" x14ac:dyDescent="0.3">
      <c r="A824" s="154"/>
      <c r="B824" s="149"/>
      <c r="C824" s="245"/>
      <c r="D824" s="149"/>
      <c r="E824" s="149"/>
      <c r="F824" s="149"/>
      <c r="G824" s="149"/>
      <c r="H824" s="149"/>
      <c r="I824" s="149"/>
      <c r="J824" s="149"/>
      <c r="K824" s="149"/>
      <c r="L824" s="149"/>
      <c r="M824" s="149"/>
      <c r="N824" s="149"/>
      <c r="O824" s="149"/>
      <c r="P824" s="149"/>
      <c r="Q824" s="143"/>
      <c r="R824" s="143"/>
      <c r="S824" s="143"/>
      <c r="T824" s="143"/>
      <c r="U824" s="143"/>
      <c r="V824" s="143"/>
      <c r="W824" s="143"/>
      <c r="X824" s="143"/>
      <c r="Y824" s="143"/>
      <c r="Z824" s="143"/>
      <c r="AA824" s="143"/>
      <c r="AB824" s="143"/>
      <c r="AC824" s="143"/>
      <c r="AD824" s="143"/>
      <c r="AE824" s="143"/>
      <c r="AF824" s="143"/>
      <c r="AG824" s="143"/>
      <c r="AH824" s="143"/>
      <c r="AI824" s="143"/>
      <c r="AJ824" s="143"/>
    </row>
    <row r="825" spans="1:36" ht="16.5" customHeight="1" x14ac:dyDescent="0.3">
      <c r="A825" s="154"/>
      <c r="B825" s="149"/>
      <c r="C825" s="245"/>
      <c r="D825" s="149"/>
      <c r="E825" s="149"/>
      <c r="F825" s="149"/>
      <c r="G825" s="149"/>
      <c r="H825" s="149"/>
      <c r="I825" s="149"/>
      <c r="J825" s="149"/>
      <c r="K825" s="149"/>
      <c r="L825" s="149"/>
      <c r="M825" s="149"/>
      <c r="N825" s="149"/>
      <c r="O825" s="149"/>
      <c r="P825" s="149"/>
      <c r="Q825" s="143"/>
      <c r="R825" s="143"/>
      <c r="S825" s="143"/>
      <c r="T825" s="143"/>
      <c r="U825" s="143"/>
      <c r="V825" s="143"/>
      <c r="W825" s="143"/>
      <c r="X825" s="143"/>
      <c r="Y825" s="143"/>
      <c r="Z825" s="143"/>
      <c r="AA825" s="143"/>
      <c r="AB825" s="143"/>
      <c r="AC825" s="143"/>
      <c r="AD825" s="143"/>
      <c r="AE825" s="143"/>
      <c r="AF825" s="143"/>
      <c r="AG825" s="143"/>
      <c r="AH825" s="143"/>
      <c r="AI825" s="143"/>
      <c r="AJ825" s="143"/>
    </row>
    <row r="826" spans="1:36" ht="16.5" customHeight="1" x14ac:dyDescent="0.3">
      <c r="A826" s="154"/>
      <c r="B826" s="149"/>
      <c r="C826" s="245"/>
      <c r="D826" s="149"/>
      <c r="E826" s="149"/>
      <c r="F826" s="149"/>
      <c r="G826" s="149"/>
      <c r="H826" s="149"/>
      <c r="I826" s="149"/>
      <c r="J826" s="149"/>
      <c r="K826" s="149"/>
      <c r="L826" s="149"/>
      <c r="M826" s="149"/>
      <c r="N826" s="149"/>
      <c r="O826" s="149"/>
      <c r="P826" s="149"/>
      <c r="Q826" s="143"/>
      <c r="R826" s="143"/>
      <c r="S826" s="143"/>
      <c r="T826" s="143"/>
      <c r="U826" s="143"/>
      <c r="V826" s="143"/>
      <c r="W826" s="143"/>
      <c r="X826" s="143"/>
      <c r="Y826" s="143"/>
      <c r="Z826" s="143"/>
      <c r="AA826" s="143"/>
      <c r="AB826" s="143"/>
      <c r="AC826" s="143"/>
      <c r="AD826" s="143"/>
      <c r="AE826" s="143"/>
      <c r="AF826" s="143"/>
      <c r="AG826" s="143"/>
      <c r="AH826" s="143"/>
      <c r="AI826" s="143"/>
      <c r="AJ826" s="143"/>
    </row>
    <row r="827" spans="1:36" ht="16.5" customHeight="1" x14ac:dyDescent="0.3">
      <c r="A827" s="154"/>
      <c r="B827" s="149"/>
      <c r="C827" s="245"/>
      <c r="D827" s="149"/>
      <c r="E827" s="149"/>
      <c r="F827" s="149"/>
      <c r="G827" s="149"/>
      <c r="H827" s="149"/>
      <c r="I827" s="149"/>
      <c r="J827" s="149"/>
      <c r="K827" s="149"/>
      <c r="L827" s="149"/>
      <c r="M827" s="149"/>
      <c r="N827" s="149"/>
      <c r="O827" s="149"/>
      <c r="P827" s="149"/>
      <c r="Q827" s="143"/>
      <c r="R827" s="143"/>
      <c r="S827" s="143"/>
      <c r="T827" s="143"/>
      <c r="U827" s="143"/>
      <c r="V827" s="143"/>
      <c r="W827" s="143"/>
      <c r="X827" s="143"/>
      <c r="Y827" s="143"/>
      <c r="Z827" s="143"/>
      <c r="AA827" s="143"/>
      <c r="AB827" s="143"/>
      <c r="AC827" s="143"/>
      <c r="AD827" s="143"/>
      <c r="AE827" s="143"/>
      <c r="AF827" s="143"/>
      <c r="AG827" s="143"/>
      <c r="AH827" s="143"/>
      <c r="AI827" s="143"/>
      <c r="AJ827" s="143"/>
    </row>
    <row r="828" spans="1:36" ht="16.5" customHeight="1" x14ac:dyDescent="0.3">
      <c r="A828" s="154"/>
      <c r="B828" s="149"/>
      <c r="C828" s="245"/>
      <c r="D828" s="149"/>
      <c r="E828" s="149"/>
      <c r="F828" s="149"/>
      <c r="G828" s="149"/>
      <c r="H828" s="149"/>
      <c r="I828" s="149"/>
      <c r="J828" s="149"/>
      <c r="K828" s="149"/>
      <c r="L828" s="149"/>
      <c r="M828" s="149"/>
      <c r="N828" s="149"/>
      <c r="O828" s="149"/>
      <c r="P828" s="149"/>
      <c r="Q828" s="143"/>
      <c r="R828" s="143"/>
      <c r="S828" s="143"/>
      <c r="T828" s="143"/>
      <c r="U828" s="143"/>
      <c r="V828" s="143"/>
      <c r="W828" s="143"/>
      <c r="X828" s="143"/>
      <c r="Y828" s="143"/>
      <c r="Z828" s="143"/>
      <c r="AA828" s="143"/>
      <c r="AB828" s="143"/>
      <c r="AC828" s="143"/>
      <c r="AD828" s="143"/>
      <c r="AE828" s="143"/>
      <c r="AF828" s="143"/>
      <c r="AG828" s="143"/>
      <c r="AH828" s="143"/>
      <c r="AI828" s="143"/>
      <c r="AJ828" s="143"/>
    </row>
    <row r="829" spans="1:36" ht="16.5" customHeight="1" x14ac:dyDescent="0.3">
      <c r="A829" s="154"/>
      <c r="B829" s="149"/>
      <c r="C829" s="245"/>
      <c r="D829" s="149"/>
      <c r="E829" s="149"/>
      <c r="F829" s="149"/>
      <c r="G829" s="149"/>
      <c r="H829" s="149"/>
      <c r="I829" s="149"/>
      <c r="J829" s="149"/>
      <c r="K829" s="149"/>
      <c r="L829" s="149"/>
      <c r="M829" s="149"/>
      <c r="N829" s="149"/>
      <c r="O829" s="149"/>
      <c r="P829" s="149"/>
      <c r="Q829" s="143"/>
      <c r="R829" s="143"/>
      <c r="S829" s="143"/>
      <c r="T829" s="143"/>
      <c r="U829" s="143"/>
      <c r="V829" s="143"/>
      <c r="W829" s="143"/>
      <c r="X829" s="143"/>
      <c r="Y829" s="143"/>
      <c r="Z829" s="143"/>
      <c r="AA829" s="143"/>
      <c r="AB829" s="143"/>
      <c r="AC829" s="143"/>
      <c r="AD829" s="143"/>
      <c r="AE829" s="143"/>
      <c r="AF829" s="143"/>
      <c r="AG829" s="143"/>
      <c r="AH829" s="143"/>
      <c r="AI829" s="143"/>
      <c r="AJ829" s="143"/>
    </row>
    <row r="830" spans="1:36" ht="16.5" customHeight="1" x14ac:dyDescent="0.3">
      <c r="A830" s="154"/>
      <c r="B830" s="149"/>
      <c r="C830" s="245"/>
      <c r="D830" s="149"/>
      <c r="E830" s="149"/>
      <c r="F830" s="149"/>
      <c r="G830" s="149"/>
      <c r="H830" s="149"/>
      <c r="I830" s="149"/>
      <c r="J830" s="149"/>
      <c r="K830" s="149"/>
      <c r="L830" s="149"/>
      <c r="M830" s="149"/>
      <c r="N830" s="149"/>
      <c r="O830" s="149"/>
      <c r="P830" s="149"/>
      <c r="Q830" s="143"/>
      <c r="R830" s="143"/>
      <c r="S830" s="143"/>
      <c r="T830" s="143"/>
      <c r="U830" s="143"/>
      <c r="V830" s="143"/>
      <c r="W830" s="143"/>
      <c r="X830" s="143"/>
      <c r="Y830" s="143"/>
      <c r="Z830" s="143"/>
      <c r="AA830" s="143"/>
      <c r="AB830" s="143"/>
      <c r="AC830" s="143"/>
      <c r="AD830" s="143"/>
      <c r="AE830" s="143"/>
      <c r="AF830" s="143"/>
      <c r="AG830" s="143"/>
      <c r="AH830" s="143"/>
      <c r="AI830" s="143"/>
      <c r="AJ830" s="143"/>
    </row>
    <row r="831" spans="1:36" ht="16.5" customHeight="1" x14ac:dyDescent="0.3">
      <c r="A831" s="154"/>
      <c r="B831" s="149"/>
      <c r="C831" s="245"/>
      <c r="D831" s="149"/>
      <c r="E831" s="149"/>
      <c r="F831" s="149"/>
      <c r="G831" s="149"/>
      <c r="H831" s="149"/>
      <c r="I831" s="149"/>
      <c r="J831" s="149"/>
      <c r="K831" s="149"/>
      <c r="L831" s="149"/>
      <c r="M831" s="149"/>
      <c r="N831" s="149"/>
      <c r="O831" s="149"/>
      <c r="P831" s="149"/>
      <c r="Q831" s="143"/>
      <c r="R831" s="143"/>
      <c r="S831" s="143"/>
      <c r="T831" s="143"/>
      <c r="U831" s="143"/>
      <c r="V831" s="143"/>
      <c r="W831" s="143"/>
      <c r="X831" s="143"/>
      <c r="Y831" s="143"/>
      <c r="Z831" s="143"/>
      <c r="AA831" s="143"/>
      <c r="AB831" s="143"/>
      <c r="AC831" s="143"/>
      <c r="AD831" s="143"/>
      <c r="AE831" s="143"/>
      <c r="AF831" s="143"/>
      <c r="AG831" s="143"/>
      <c r="AH831" s="143"/>
      <c r="AI831" s="143"/>
      <c r="AJ831" s="143"/>
    </row>
    <row r="832" spans="1:36" ht="16.5" customHeight="1" x14ac:dyDescent="0.3">
      <c r="A832" s="154"/>
      <c r="B832" s="149"/>
      <c r="C832" s="245"/>
      <c r="D832" s="149"/>
      <c r="E832" s="149"/>
      <c r="F832" s="149"/>
      <c r="G832" s="149"/>
      <c r="H832" s="149"/>
      <c r="I832" s="149"/>
      <c r="J832" s="149"/>
      <c r="K832" s="149"/>
      <c r="L832" s="149"/>
      <c r="M832" s="149"/>
      <c r="N832" s="149"/>
      <c r="O832" s="149"/>
      <c r="P832" s="149"/>
      <c r="Q832" s="143"/>
      <c r="R832" s="143"/>
      <c r="S832" s="143"/>
      <c r="T832" s="143"/>
      <c r="U832" s="143"/>
      <c r="V832" s="143"/>
      <c r="W832" s="143"/>
      <c r="X832" s="143"/>
      <c r="Y832" s="143"/>
      <c r="Z832" s="143"/>
      <c r="AA832" s="143"/>
      <c r="AB832" s="143"/>
      <c r="AC832" s="143"/>
      <c r="AD832" s="143"/>
      <c r="AE832" s="143"/>
      <c r="AF832" s="143"/>
      <c r="AG832" s="143"/>
      <c r="AH832" s="143"/>
      <c r="AI832" s="143"/>
      <c r="AJ832" s="143"/>
    </row>
    <row r="833" spans="1:36" ht="16.5" customHeight="1" x14ac:dyDescent="0.3">
      <c r="A833" s="154"/>
      <c r="B833" s="149"/>
      <c r="C833" s="245"/>
      <c r="D833" s="149"/>
      <c r="E833" s="149"/>
      <c r="F833" s="149"/>
      <c r="G833" s="149"/>
      <c r="H833" s="149"/>
      <c r="I833" s="149"/>
      <c r="J833" s="149"/>
      <c r="K833" s="149"/>
      <c r="L833" s="149"/>
      <c r="M833" s="149"/>
      <c r="N833" s="149"/>
      <c r="O833" s="149"/>
      <c r="P833" s="149"/>
      <c r="Q833" s="143"/>
      <c r="R833" s="143"/>
      <c r="S833" s="143"/>
      <c r="T833" s="143"/>
      <c r="U833" s="143"/>
      <c r="V833" s="143"/>
      <c r="W833" s="143"/>
      <c r="X833" s="143"/>
      <c r="Y833" s="143"/>
      <c r="Z833" s="143"/>
      <c r="AA833" s="143"/>
      <c r="AB833" s="143"/>
      <c r="AC833" s="143"/>
      <c r="AD833" s="143"/>
      <c r="AE833" s="143"/>
      <c r="AF833" s="143"/>
      <c r="AG833" s="143"/>
      <c r="AH833" s="143"/>
      <c r="AI833" s="143"/>
      <c r="AJ833" s="143"/>
    </row>
    <row r="834" spans="1:36" ht="16.5" customHeight="1" x14ac:dyDescent="0.3">
      <c r="A834" s="154"/>
      <c r="B834" s="149"/>
      <c r="C834" s="245"/>
      <c r="D834" s="149"/>
      <c r="E834" s="149"/>
      <c r="F834" s="149"/>
      <c r="G834" s="149"/>
      <c r="H834" s="149"/>
      <c r="I834" s="149"/>
      <c r="J834" s="149"/>
      <c r="K834" s="149"/>
      <c r="L834" s="149"/>
      <c r="M834" s="149"/>
      <c r="N834" s="149"/>
      <c r="O834" s="149"/>
      <c r="P834" s="149"/>
      <c r="Q834" s="143"/>
      <c r="R834" s="143"/>
      <c r="S834" s="143"/>
      <c r="T834" s="143"/>
      <c r="U834" s="143"/>
      <c r="V834" s="143"/>
      <c r="W834" s="143"/>
      <c r="X834" s="143"/>
      <c r="Y834" s="143"/>
      <c r="Z834" s="143"/>
      <c r="AA834" s="143"/>
      <c r="AB834" s="143"/>
      <c r="AC834" s="143"/>
      <c r="AD834" s="143"/>
      <c r="AE834" s="143"/>
      <c r="AF834" s="143"/>
      <c r="AG834" s="143"/>
      <c r="AH834" s="143"/>
      <c r="AI834" s="143"/>
      <c r="AJ834" s="143"/>
    </row>
    <row r="835" spans="1:36" ht="16.5" customHeight="1" x14ac:dyDescent="0.3">
      <c r="A835" s="154"/>
      <c r="B835" s="149"/>
      <c r="C835" s="245"/>
      <c r="D835" s="149"/>
      <c r="E835" s="149"/>
      <c r="F835" s="149"/>
      <c r="G835" s="149"/>
      <c r="H835" s="149"/>
      <c r="I835" s="149"/>
      <c r="J835" s="149"/>
      <c r="K835" s="149"/>
      <c r="L835" s="149"/>
      <c r="M835" s="149"/>
      <c r="N835" s="149"/>
      <c r="O835" s="149"/>
      <c r="P835" s="149"/>
      <c r="Q835" s="143"/>
      <c r="R835" s="143"/>
      <c r="S835" s="143"/>
      <c r="T835" s="143"/>
      <c r="U835" s="143"/>
      <c r="V835" s="143"/>
      <c r="W835" s="143"/>
      <c r="X835" s="143"/>
      <c r="Y835" s="143"/>
      <c r="Z835" s="143"/>
      <c r="AA835" s="143"/>
      <c r="AB835" s="143"/>
      <c r="AC835" s="143"/>
      <c r="AD835" s="143"/>
      <c r="AE835" s="143"/>
      <c r="AF835" s="143"/>
      <c r="AG835" s="143"/>
      <c r="AH835" s="143"/>
      <c r="AI835" s="143"/>
      <c r="AJ835" s="143"/>
    </row>
    <row r="836" spans="1:36" ht="16.5" customHeight="1" x14ac:dyDescent="0.3">
      <c r="A836" s="154"/>
      <c r="B836" s="149"/>
      <c r="C836" s="245"/>
      <c r="D836" s="149"/>
      <c r="E836" s="149"/>
      <c r="F836" s="149"/>
      <c r="G836" s="149"/>
      <c r="H836" s="149"/>
      <c r="I836" s="149"/>
      <c r="J836" s="149"/>
      <c r="K836" s="149"/>
      <c r="L836" s="149"/>
      <c r="M836" s="149"/>
      <c r="N836" s="149"/>
      <c r="O836" s="149"/>
      <c r="P836" s="149"/>
      <c r="Q836" s="143"/>
      <c r="R836" s="143"/>
      <c r="S836" s="143"/>
      <c r="T836" s="143"/>
      <c r="U836" s="143"/>
      <c r="V836" s="143"/>
      <c r="W836" s="143"/>
      <c r="X836" s="143"/>
      <c r="Y836" s="143"/>
      <c r="Z836" s="143"/>
      <c r="AA836" s="143"/>
      <c r="AB836" s="143"/>
      <c r="AC836" s="143"/>
      <c r="AD836" s="143"/>
      <c r="AE836" s="143"/>
      <c r="AF836" s="143"/>
      <c r="AG836" s="143"/>
      <c r="AH836" s="143"/>
      <c r="AI836" s="143"/>
      <c r="AJ836" s="143"/>
    </row>
    <row r="837" spans="1:36" ht="16.5" customHeight="1" x14ac:dyDescent="0.3">
      <c r="A837" s="154"/>
      <c r="B837" s="149"/>
      <c r="C837" s="245"/>
      <c r="D837" s="149"/>
      <c r="E837" s="149"/>
      <c r="F837" s="149"/>
      <c r="G837" s="149"/>
      <c r="H837" s="149"/>
      <c r="I837" s="149"/>
      <c r="J837" s="149"/>
      <c r="K837" s="149"/>
      <c r="L837" s="149"/>
      <c r="M837" s="149"/>
      <c r="N837" s="149"/>
      <c r="O837" s="149"/>
      <c r="P837" s="149"/>
      <c r="Q837" s="143"/>
      <c r="R837" s="143"/>
      <c r="S837" s="143"/>
      <c r="T837" s="143"/>
      <c r="U837" s="143"/>
      <c r="V837" s="143"/>
      <c r="W837" s="143"/>
      <c r="X837" s="143"/>
      <c r="Y837" s="143"/>
      <c r="Z837" s="143"/>
      <c r="AA837" s="143"/>
      <c r="AB837" s="143"/>
      <c r="AC837" s="143"/>
      <c r="AD837" s="143"/>
      <c r="AE837" s="143"/>
      <c r="AF837" s="143"/>
      <c r="AG837" s="143"/>
      <c r="AH837" s="143"/>
      <c r="AI837" s="143"/>
      <c r="AJ837" s="143"/>
    </row>
    <row r="838" spans="1:36" ht="16.5" customHeight="1" x14ac:dyDescent="0.3">
      <c r="A838" s="154"/>
      <c r="B838" s="149"/>
      <c r="C838" s="245"/>
      <c r="D838" s="149"/>
      <c r="E838" s="149"/>
      <c r="F838" s="149"/>
      <c r="G838" s="149"/>
      <c r="H838" s="149"/>
      <c r="I838" s="149"/>
      <c r="J838" s="149"/>
      <c r="K838" s="149"/>
      <c r="L838" s="149"/>
      <c r="M838" s="149"/>
      <c r="N838" s="149"/>
      <c r="O838" s="149"/>
      <c r="P838" s="149"/>
      <c r="Q838" s="143"/>
      <c r="R838" s="143"/>
      <c r="S838" s="143"/>
      <c r="T838" s="143"/>
      <c r="U838" s="143"/>
      <c r="V838" s="143"/>
      <c r="W838" s="143"/>
      <c r="X838" s="143"/>
      <c r="Y838" s="143"/>
      <c r="Z838" s="143"/>
      <c r="AA838" s="143"/>
      <c r="AB838" s="143"/>
      <c r="AC838" s="143"/>
      <c r="AD838" s="143"/>
      <c r="AE838" s="143"/>
      <c r="AF838" s="143"/>
      <c r="AG838" s="143"/>
      <c r="AH838" s="143"/>
      <c r="AI838" s="143"/>
      <c r="AJ838" s="143"/>
    </row>
    <row r="839" spans="1:36" ht="16.5" customHeight="1" x14ac:dyDescent="0.3">
      <c r="A839" s="154"/>
      <c r="B839" s="149"/>
      <c r="C839" s="245"/>
      <c r="D839" s="149"/>
      <c r="E839" s="149"/>
      <c r="F839" s="149"/>
      <c r="G839" s="149"/>
      <c r="H839" s="149"/>
      <c r="I839" s="149"/>
      <c r="J839" s="149"/>
      <c r="K839" s="149"/>
      <c r="L839" s="149"/>
      <c r="M839" s="149"/>
      <c r="N839" s="149"/>
      <c r="O839" s="149"/>
      <c r="P839" s="149"/>
      <c r="Q839" s="143"/>
      <c r="R839" s="143"/>
      <c r="S839" s="143"/>
      <c r="T839" s="143"/>
      <c r="U839" s="143"/>
      <c r="V839" s="143"/>
      <c r="W839" s="143"/>
      <c r="X839" s="143"/>
      <c r="Y839" s="143"/>
      <c r="Z839" s="143"/>
      <c r="AA839" s="143"/>
      <c r="AB839" s="143"/>
      <c r="AC839" s="143"/>
      <c r="AD839" s="143"/>
      <c r="AE839" s="143"/>
      <c r="AF839" s="143"/>
      <c r="AG839" s="143"/>
      <c r="AH839" s="143"/>
      <c r="AI839" s="143"/>
      <c r="AJ839" s="143"/>
    </row>
    <row r="840" spans="1:36" ht="16.5" customHeight="1" x14ac:dyDescent="0.3">
      <c r="A840" s="154"/>
      <c r="B840" s="149"/>
      <c r="C840" s="245"/>
      <c r="D840" s="149"/>
      <c r="E840" s="149"/>
      <c r="F840" s="149"/>
      <c r="G840" s="149"/>
      <c r="H840" s="149"/>
      <c r="I840" s="149"/>
      <c r="J840" s="149"/>
      <c r="K840" s="149"/>
      <c r="L840" s="149"/>
      <c r="M840" s="149"/>
      <c r="N840" s="149"/>
      <c r="O840" s="149"/>
      <c r="P840" s="149"/>
      <c r="Q840" s="143"/>
      <c r="R840" s="143"/>
      <c r="S840" s="143"/>
      <c r="T840" s="143"/>
      <c r="U840" s="143"/>
      <c r="V840" s="143"/>
      <c r="W840" s="143"/>
      <c r="X840" s="143"/>
      <c r="Y840" s="143"/>
      <c r="Z840" s="143"/>
      <c r="AA840" s="143"/>
      <c r="AB840" s="143"/>
      <c r="AC840" s="143"/>
      <c r="AD840" s="143"/>
      <c r="AE840" s="143"/>
      <c r="AF840" s="143"/>
      <c r="AG840" s="143"/>
      <c r="AH840" s="143"/>
      <c r="AI840" s="143"/>
      <c r="AJ840" s="143"/>
    </row>
    <row r="841" spans="1:36" ht="16.5" customHeight="1" x14ac:dyDescent="0.3">
      <c r="A841" s="154"/>
      <c r="B841" s="149"/>
      <c r="C841" s="245"/>
      <c r="D841" s="149"/>
      <c r="E841" s="149"/>
      <c r="F841" s="149"/>
      <c r="G841" s="149"/>
      <c r="H841" s="149"/>
      <c r="I841" s="149"/>
      <c r="J841" s="149"/>
      <c r="K841" s="149"/>
      <c r="L841" s="149"/>
      <c r="M841" s="149"/>
      <c r="N841" s="149"/>
      <c r="O841" s="149"/>
      <c r="P841" s="149"/>
      <c r="Q841" s="143"/>
      <c r="R841" s="143"/>
      <c r="S841" s="143"/>
      <c r="T841" s="143"/>
      <c r="U841" s="143"/>
      <c r="V841" s="143"/>
      <c r="W841" s="143"/>
      <c r="X841" s="143"/>
      <c r="Y841" s="143"/>
      <c r="Z841" s="143"/>
      <c r="AA841" s="143"/>
      <c r="AB841" s="143"/>
      <c r="AC841" s="143"/>
      <c r="AD841" s="143"/>
      <c r="AE841" s="143"/>
      <c r="AF841" s="143"/>
      <c r="AG841" s="143"/>
      <c r="AH841" s="143"/>
      <c r="AI841" s="143"/>
      <c r="AJ841" s="143"/>
    </row>
    <row r="842" spans="1:36" ht="16.5" customHeight="1" x14ac:dyDescent="0.3">
      <c r="A842" s="154"/>
      <c r="B842" s="149"/>
      <c r="C842" s="245"/>
      <c r="D842" s="149"/>
      <c r="E842" s="149"/>
      <c r="F842" s="149"/>
      <c r="G842" s="149"/>
      <c r="H842" s="149"/>
      <c r="I842" s="149"/>
      <c r="J842" s="149"/>
      <c r="K842" s="149"/>
      <c r="L842" s="149"/>
      <c r="M842" s="149"/>
      <c r="N842" s="149"/>
      <c r="O842" s="149"/>
      <c r="P842" s="149"/>
      <c r="Q842" s="143"/>
      <c r="R842" s="143"/>
      <c r="S842" s="143"/>
      <c r="T842" s="143"/>
      <c r="U842" s="143"/>
      <c r="V842" s="143"/>
      <c r="W842" s="143"/>
      <c r="X842" s="143"/>
      <c r="Y842" s="143"/>
      <c r="Z842" s="143"/>
      <c r="AA842" s="143"/>
      <c r="AB842" s="143"/>
      <c r="AC842" s="143"/>
      <c r="AD842" s="143"/>
      <c r="AE842" s="143"/>
      <c r="AF842" s="143"/>
      <c r="AG842" s="143"/>
      <c r="AH842" s="143"/>
      <c r="AI842" s="143"/>
      <c r="AJ842" s="143"/>
    </row>
    <row r="843" spans="1:36" ht="16.5" customHeight="1" x14ac:dyDescent="0.3">
      <c r="A843" s="154"/>
      <c r="B843" s="149"/>
      <c r="C843" s="245"/>
      <c r="D843" s="149"/>
      <c r="E843" s="149"/>
      <c r="F843" s="149"/>
      <c r="G843" s="149"/>
      <c r="H843" s="149"/>
      <c r="I843" s="149"/>
      <c r="J843" s="149"/>
      <c r="K843" s="149"/>
      <c r="L843" s="149"/>
      <c r="M843" s="149"/>
      <c r="N843" s="149"/>
      <c r="O843" s="149"/>
      <c r="P843" s="149"/>
      <c r="Q843" s="143"/>
      <c r="R843" s="143"/>
      <c r="S843" s="143"/>
      <c r="T843" s="143"/>
      <c r="U843" s="143"/>
      <c r="V843" s="143"/>
      <c r="W843" s="143"/>
      <c r="X843" s="143"/>
      <c r="Y843" s="143"/>
      <c r="Z843" s="143"/>
      <c r="AA843" s="143"/>
      <c r="AB843" s="143"/>
      <c r="AC843" s="143"/>
      <c r="AD843" s="143"/>
      <c r="AE843" s="143"/>
      <c r="AF843" s="143"/>
      <c r="AG843" s="143"/>
      <c r="AH843" s="143"/>
      <c r="AI843" s="143"/>
      <c r="AJ843" s="143"/>
    </row>
    <row r="844" spans="1:36" ht="16.5" customHeight="1" x14ac:dyDescent="0.3">
      <c r="A844" s="154"/>
      <c r="B844" s="149"/>
      <c r="C844" s="245"/>
      <c r="D844" s="149"/>
      <c r="E844" s="149"/>
      <c r="F844" s="149"/>
      <c r="G844" s="149"/>
      <c r="H844" s="149"/>
      <c r="I844" s="149"/>
      <c r="J844" s="149"/>
      <c r="K844" s="149"/>
      <c r="L844" s="149"/>
      <c r="M844" s="149"/>
      <c r="N844" s="149"/>
      <c r="O844" s="149"/>
      <c r="P844" s="149"/>
      <c r="Q844" s="143"/>
      <c r="R844" s="143"/>
      <c r="S844" s="143"/>
      <c r="T844" s="143"/>
      <c r="U844" s="143"/>
      <c r="V844" s="143"/>
      <c r="W844" s="143"/>
      <c r="X844" s="143"/>
      <c r="Y844" s="143"/>
      <c r="Z844" s="143"/>
      <c r="AA844" s="143"/>
      <c r="AB844" s="143"/>
      <c r="AC844" s="143"/>
      <c r="AD844" s="143"/>
      <c r="AE844" s="143"/>
      <c r="AF844" s="143"/>
      <c r="AG844" s="143"/>
      <c r="AH844" s="143"/>
      <c r="AI844" s="143"/>
      <c r="AJ844" s="143"/>
    </row>
    <row r="845" spans="1:36" ht="16.5" customHeight="1" x14ac:dyDescent="0.3">
      <c r="A845" s="154"/>
      <c r="B845" s="149"/>
      <c r="C845" s="245"/>
      <c r="D845" s="149"/>
      <c r="E845" s="149"/>
      <c r="F845" s="149"/>
      <c r="G845" s="149"/>
      <c r="H845" s="149"/>
      <c r="I845" s="149"/>
      <c r="J845" s="149"/>
      <c r="K845" s="149"/>
      <c r="L845" s="149"/>
      <c r="M845" s="149"/>
      <c r="N845" s="149"/>
      <c r="O845" s="149"/>
      <c r="P845" s="149"/>
      <c r="Q845" s="143"/>
      <c r="R845" s="143"/>
      <c r="S845" s="143"/>
      <c r="T845" s="143"/>
      <c r="U845" s="143"/>
      <c r="V845" s="143"/>
      <c r="W845" s="143"/>
      <c r="X845" s="143"/>
      <c r="Y845" s="143"/>
      <c r="Z845" s="143"/>
      <c r="AA845" s="143"/>
      <c r="AB845" s="143"/>
      <c r="AC845" s="143"/>
      <c r="AD845" s="143"/>
      <c r="AE845" s="143"/>
      <c r="AF845" s="143"/>
      <c r="AG845" s="143"/>
      <c r="AH845" s="143"/>
      <c r="AI845" s="143"/>
      <c r="AJ845" s="143"/>
    </row>
    <row r="846" spans="1:36" ht="16.5" customHeight="1" x14ac:dyDescent="0.3">
      <c r="A846" s="154"/>
      <c r="B846" s="149"/>
      <c r="C846" s="245"/>
      <c r="D846" s="149"/>
      <c r="E846" s="149"/>
      <c r="F846" s="149"/>
      <c r="G846" s="149"/>
      <c r="H846" s="149"/>
      <c r="I846" s="149"/>
      <c r="J846" s="149"/>
      <c r="K846" s="149"/>
      <c r="L846" s="149"/>
      <c r="M846" s="149"/>
      <c r="N846" s="149"/>
      <c r="O846" s="149"/>
      <c r="P846" s="149"/>
      <c r="Q846" s="143"/>
      <c r="R846" s="143"/>
      <c r="S846" s="143"/>
      <c r="T846" s="143"/>
      <c r="U846" s="143"/>
      <c r="V846" s="143"/>
      <c r="W846" s="143"/>
      <c r="X846" s="143"/>
      <c r="Y846" s="143"/>
      <c r="Z846" s="143"/>
      <c r="AA846" s="143"/>
      <c r="AB846" s="143"/>
      <c r="AC846" s="143"/>
      <c r="AD846" s="143"/>
      <c r="AE846" s="143"/>
      <c r="AF846" s="143"/>
      <c r="AG846" s="143"/>
      <c r="AH846" s="143"/>
      <c r="AI846" s="143"/>
      <c r="AJ846" s="143"/>
    </row>
    <row r="847" spans="1:36" ht="16.5" customHeight="1" x14ac:dyDescent="0.3">
      <c r="A847" s="154"/>
      <c r="B847" s="149"/>
      <c r="C847" s="245"/>
      <c r="D847" s="149"/>
      <c r="E847" s="149"/>
      <c r="F847" s="149"/>
      <c r="G847" s="149"/>
      <c r="H847" s="149"/>
      <c r="I847" s="149"/>
      <c r="J847" s="149"/>
      <c r="K847" s="149"/>
      <c r="L847" s="149"/>
      <c r="M847" s="149"/>
      <c r="N847" s="149"/>
      <c r="O847" s="149"/>
      <c r="P847" s="149"/>
      <c r="Q847" s="143"/>
      <c r="R847" s="143"/>
      <c r="S847" s="143"/>
      <c r="T847" s="143"/>
      <c r="U847" s="143"/>
      <c r="V847" s="143"/>
      <c r="W847" s="143"/>
      <c r="X847" s="143"/>
      <c r="Y847" s="143"/>
      <c r="Z847" s="143"/>
      <c r="AA847" s="143"/>
      <c r="AB847" s="143"/>
      <c r="AC847" s="143"/>
      <c r="AD847" s="143"/>
      <c r="AE847" s="143"/>
      <c r="AF847" s="143"/>
      <c r="AG847" s="143"/>
      <c r="AH847" s="143"/>
      <c r="AI847" s="143"/>
      <c r="AJ847" s="143"/>
    </row>
    <row r="848" spans="1:36" ht="16.5" customHeight="1" x14ac:dyDescent="0.3">
      <c r="A848" s="154"/>
      <c r="B848" s="149"/>
      <c r="C848" s="245"/>
      <c r="D848" s="149"/>
      <c r="E848" s="149"/>
      <c r="F848" s="149"/>
      <c r="G848" s="149"/>
      <c r="H848" s="149"/>
      <c r="I848" s="149"/>
      <c r="J848" s="149"/>
      <c r="K848" s="149"/>
      <c r="L848" s="149"/>
      <c r="M848" s="149"/>
      <c r="N848" s="149"/>
      <c r="O848" s="149"/>
      <c r="P848" s="149"/>
      <c r="Q848" s="143"/>
      <c r="R848" s="143"/>
      <c r="S848" s="143"/>
      <c r="T848" s="143"/>
      <c r="U848" s="143"/>
      <c r="V848" s="143"/>
      <c r="W848" s="143"/>
      <c r="X848" s="143"/>
      <c r="Y848" s="143"/>
      <c r="Z848" s="143"/>
      <c r="AA848" s="143"/>
      <c r="AB848" s="143"/>
      <c r="AC848" s="143"/>
      <c r="AD848" s="143"/>
      <c r="AE848" s="143"/>
      <c r="AF848" s="143"/>
      <c r="AG848" s="143"/>
      <c r="AH848" s="143"/>
      <c r="AI848" s="143"/>
      <c r="AJ848" s="143"/>
    </row>
    <row r="849" spans="1:36" ht="16.5" customHeight="1" x14ac:dyDescent="0.3">
      <c r="A849" s="154"/>
      <c r="B849" s="149"/>
      <c r="C849" s="245"/>
      <c r="D849" s="149"/>
      <c r="E849" s="149"/>
      <c r="F849" s="149"/>
      <c r="G849" s="149"/>
      <c r="H849" s="149"/>
      <c r="I849" s="149"/>
      <c r="J849" s="149"/>
      <c r="K849" s="149"/>
      <c r="L849" s="149"/>
      <c r="M849" s="149"/>
      <c r="N849" s="149"/>
      <c r="O849" s="149"/>
      <c r="P849" s="149"/>
      <c r="Q849" s="143"/>
      <c r="R849" s="143"/>
      <c r="S849" s="143"/>
      <c r="T849" s="143"/>
      <c r="U849" s="143"/>
      <c r="V849" s="143"/>
      <c r="W849" s="143"/>
      <c r="X849" s="143"/>
      <c r="Y849" s="143"/>
      <c r="Z849" s="143"/>
      <c r="AA849" s="143"/>
      <c r="AB849" s="143"/>
      <c r="AC849" s="143"/>
      <c r="AD849" s="143"/>
      <c r="AE849" s="143"/>
      <c r="AF849" s="143"/>
      <c r="AG849" s="143"/>
      <c r="AH849" s="143"/>
      <c r="AI849" s="143"/>
      <c r="AJ849" s="143"/>
    </row>
    <row r="850" spans="1:36" ht="16.5" customHeight="1" x14ac:dyDescent="0.3">
      <c r="A850" s="154"/>
      <c r="B850" s="149"/>
      <c r="C850" s="245"/>
      <c r="D850" s="149"/>
      <c r="E850" s="149"/>
      <c r="F850" s="149"/>
      <c r="G850" s="149"/>
      <c r="H850" s="149"/>
      <c r="I850" s="149"/>
      <c r="J850" s="149"/>
      <c r="K850" s="149"/>
      <c r="L850" s="149"/>
      <c r="M850" s="149"/>
      <c r="N850" s="149"/>
      <c r="O850" s="149"/>
      <c r="P850" s="149"/>
      <c r="Q850" s="143"/>
      <c r="R850" s="143"/>
      <c r="S850" s="143"/>
      <c r="T850" s="143"/>
      <c r="U850" s="143"/>
      <c r="V850" s="143"/>
      <c r="W850" s="143"/>
      <c r="X850" s="143"/>
      <c r="Y850" s="143"/>
      <c r="Z850" s="143"/>
      <c r="AA850" s="143"/>
      <c r="AB850" s="143"/>
      <c r="AC850" s="143"/>
      <c r="AD850" s="143"/>
      <c r="AE850" s="143"/>
      <c r="AF850" s="143"/>
      <c r="AG850" s="143"/>
      <c r="AH850" s="143"/>
      <c r="AI850" s="143"/>
      <c r="AJ850" s="143"/>
    </row>
    <row r="851" spans="1:36" ht="16.5" customHeight="1" x14ac:dyDescent="0.3">
      <c r="A851" s="154"/>
      <c r="B851" s="149"/>
      <c r="C851" s="245"/>
      <c r="D851" s="149"/>
      <c r="E851" s="149"/>
      <c r="F851" s="149"/>
      <c r="G851" s="149"/>
      <c r="H851" s="149"/>
      <c r="I851" s="149"/>
      <c r="J851" s="149"/>
      <c r="K851" s="149"/>
      <c r="L851" s="149"/>
      <c r="M851" s="149"/>
      <c r="N851" s="149"/>
      <c r="O851" s="149"/>
      <c r="P851" s="149"/>
      <c r="Q851" s="143"/>
      <c r="R851" s="143"/>
      <c r="S851" s="143"/>
      <c r="T851" s="143"/>
      <c r="U851" s="143"/>
      <c r="V851" s="143"/>
      <c r="W851" s="143"/>
      <c r="X851" s="143"/>
      <c r="Y851" s="143"/>
      <c r="Z851" s="143"/>
      <c r="AA851" s="143"/>
      <c r="AB851" s="143"/>
      <c r="AC851" s="143"/>
      <c r="AD851" s="143"/>
      <c r="AE851" s="143"/>
      <c r="AF851" s="143"/>
      <c r="AG851" s="143"/>
      <c r="AH851" s="143"/>
      <c r="AI851" s="143"/>
      <c r="AJ851" s="143"/>
    </row>
    <row r="852" spans="1:36" ht="16.5" customHeight="1" x14ac:dyDescent="0.3">
      <c r="A852" s="154"/>
      <c r="B852" s="149"/>
      <c r="C852" s="245"/>
      <c r="D852" s="149"/>
      <c r="E852" s="149"/>
      <c r="F852" s="149"/>
      <c r="G852" s="149"/>
      <c r="H852" s="149"/>
      <c r="I852" s="149"/>
      <c r="J852" s="149"/>
      <c r="K852" s="149"/>
      <c r="L852" s="149"/>
      <c r="M852" s="149"/>
      <c r="N852" s="149"/>
      <c r="O852" s="149"/>
      <c r="P852" s="149"/>
      <c r="Q852" s="143"/>
      <c r="R852" s="143"/>
      <c r="S852" s="143"/>
      <c r="T852" s="143"/>
      <c r="U852" s="143"/>
      <c r="V852" s="143"/>
      <c r="W852" s="143"/>
      <c r="X852" s="143"/>
      <c r="Y852" s="143"/>
      <c r="Z852" s="143"/>
      <c r="AA852" s="143"/>
      <c r="AB852" s="143"/>
      <c r="AC852" s="143"/>
      <c r="AD852" s="143"/>
      <c r="AE852" s="143"/>
      <c r="AF852" s="143"/>
      <c r="AG852" s="143"/>
      <c r="AH852" s="143"/>
      <c r="AI852" s="143"/>
      <c r="AJ852" s="143"/>
    </row>
    <row r="853" spans="1:36" ht="16.5" customHeight="1" x14ac:dyDescent="0.3">
      <c r="A853" s="154"/>
      <c r="B853" s="149"/>
      <c r="C853" s="245"/>
      <c r="D853" s="149"/>
      <c r="E853" s="149"/>
      <c r="F853" s="149"/>
      <c r="G853" s="149"/>
      <c r="H853" s="149"/>
      <c r="I853" s="149"/>
      <c r="J853" s="149"/>
      <c r="K853" s="149"/>
      <c r="L853" s="149"/>
      <c r="M853" s="149"/>
      <c r="N853" s="149"/>
      <c r="O853" s="149"/>
      <c r="P853" s="149"/>
      <c r="Q853" s="143"/>
      <c r="R853" s="143"/>
      <c r="S853" s="143"/>
      <c r="T853" s="143"/>
      <c r="U853" s="143"/>
      <c r="V853" s="143"/>
      <c r="W853" s="143"/>
      <c r="X853" s="143"/>
      <c r="Y853" s="143"/>
      <c r="Z853" s="143"/>
      <c r="AA853" s="143"/>
      <c r="AB853" s="143"/>
      <c r="AC853" s="143"/>
      <c r="AD853" s="143"/>
      <c r="AE853" s="143"/>
      <c r="AF853" s="143"/>
      <c r="AG853" s="143"/>
      <c r="AH853" s="143"/>
      <c r="AI853" s="143"/>
      <c r="AJ853" s="143"/>
    </row>
    <row r="854" spans="1:36" ht="16.5" customHeight="1" x14ac:dyDescent="0.3">
      <c r="A854" s="154"/>
      <c r="B854" s="149"/>
      <c r="C854" s="245"/>
      <c r="D854" s="149"/>
      <c r="E854" s="149"/>
      <c r="F854" s="149"/>
      <c r="G854" s="149"/>
      <c r="H854" s="149"/>
      <c r="I854" s="149"/>
      <c r="J854" s="149"/>
      <c r="K854" s="149"/>
      <c r="L854" s="149"/>
      <c r="M854" s="149"/>
      <c r="N854" s="149"/>
      <c r="O854" s="149"/>
      <c r="P854" s="149"/>
      <c r="Q854" s="143"/>
      <c r="R854" s="143"/>
      <c r="S854" s="143"/>
      <c r="T854" s="143"/>
      <c r="U854" s="143"/>
      <c r="V854" s="143"/>
      <c r="W854" s="143"/>
      <c r="X854" s="143"/>
      <c r="Y854" s="143"/>
      <c r="Z854" s="143"/>
      <c r="AA854" s="143"/>
      <c r="AB854" s="143"/>
      <c r="AC854" s="143"/>
      <c r="AD854" s="143"/>
      <c r="AE854" s="143"/>
      <c r="AF854" s="143"/>
      <c r="AG854" s="143"/>
      <c r="AH854" s="143"/>
      <c r="AI854" s="143"/>
      <c r="AJ854" s="143"/>
    </row>
    <row r="855" spans="1:36" ht="16.5" customHeight="1" x14ac:dyDescent="0.3">
      <c r="A855" s="154"/>
      <c r="B855" s="149"/>
      <c r="C855" s="245"/>
      <c r="D855" s="149"/>
      <c r="E855" s="149"/>
      <c r="F855" s="149"/>
      <c r="G855" s="149"/>
      <c r="H855" s="149"/>
      <c r="I855" s="149"/>
      <c r="J855" s="149"/>
      <c r="K855" s="149"/>
      <c r="L855" s="149"/>
      <c r="M855" s="149"/>
      <c r="N855" s="149"/>
      <c r="O855" s="149"/>
      <c r="P855" s="149"/>
      <c r="Q855" s="143"/>
      <c r="R855" s="143"/>
      <c r="S855" s="143"/>
      <c r="T855" s="143"/>
      <c r="U855" s="143"/>
      <c r="V855" s="143"/>
      <c r="W855" s="143"/>
      <c r="X855" s="143"/>
      <c r="Y855" s="143"/>
      <c r="Z855" s="143"/>
      <c r="AA855" s="143"/>
      <c r="AB855" s="143"/>
      <c r="AC855" s="143"/>
      <c r="AD855" s="143"/>
      <c r="AE855" s="143"/>
      <c r="AF855" s="143"/>
      <c r="AG855" s="143"/>
      <c r="AH855" s="143"/>
      <c r="AI855" s="143"/>
      <c r="AJ855" s="143"/>
    </row>
    <row r="856" spans="1:36" ht="16.5" customHeight="1" x14ac:dyDescent="0.3">
      <c r="A856" s="154"/>
      <c r="B856" s="149"/>
      <c r="C856" s="245"/>
      <c r="D856" s="149"/>
      <c r="E856" s="149"/>
      <c r="F856" s="149"/>
      <c r="G856" s="149"/>
      <c r="H856" s="149"/>
      <c r="I856" s="149"/>
      <c r="J856" s="149"/>
      <c r="K856" s="149"/>
      <c r="L856" s="149"/>
      <c r="M856" s="149"/>
      <c r="N856" s="149"/>
      <c r="O856" s="149"/>
      <c r="P856" s="149"/>
      <c r="Q856" s="143"/>
      <c r="R856" s="143"/>
      <c r="S856" s="143"/>
      <c r="T856" s="143"/>
      <c r="U856" s="143"/>
      <c r="V856" s="143"/>
      <c r="W856" s="143"/>
      <c r="X856" s="143"/>
      <c r="Y856" s="143"/>
      <c r="Z856" s="143"/>
      <c r="AA856" s="143"/>
      <c r="AB856" s="143"/>
      <c r="AC856" s="143"/>
      <c r="AD856" s="143"/>
      <c r="AE856" s="143"/>
      <c r="AF856" s="143"/>
      <c r="AG856" s="143"/>
      <c r="AH856" s="143"/>
      <c r="AI856" s="143"/>
      <c r="AJ856" s="143"/>
    </row>
    <row r="857" spans="1:36" ht="16.5" customHeight="1" x14ac:dyDescent="0.3">
      <c r="A857" s="154"/>
      <c r="B857" s="149"/>
      <c r="C857" s="245"/>
      <c r="D857" s="149"/>
      <c r="E857" s="149"/>
      <c r="F857" s="149"/>
      <c r="G857" s="149"/>
      <c r="H857" s="149"/>
      <c r="I857" s="149"/>
      <c r="J857" s="149"/>
      <c r="K857" s="149"/>
      <c r="L857" s="149"/>
      <c r="M857" s="149"/>
      <c r="N857" s="149"/>
      <c r="O857" s="149"/>
      <c r="P857" s="149"/>
      <c r="Q857" s="143"/>
      <c r="R857" s="143"/>
      <c r="S857" s="143"/>
      <c r="T857" s="143"/>
      <c r="U857" s="143"/>
      <c r="V857" s="143"/>
      <c r="W857" s="143"/>
      <c r="X857" s="143"/>
      <c r="Y857" s="143"/>
      <c r="Z857" s="143"/>
      <c r="AA857" s="143"/>
      <c r="AB857" s="143"/>
      <c r="AC857" s="143"/>
      <c r="AD857" s="143"/>
      <c r="AE857" s="143"/>
      <c r="AF857" s="143"/>
      <c r="AG857" s="143"/>
      <c r="AH857" s="143"/>
      <c r="AI857" s="143"/>
      <c r="AJ857" s="143"/>
    </row>
    <row r="858" spans="1:36" ht="16.5" customHeight="1" x14ac:dyDescent="0.3">
      <c r="A858" s="154"/>
      <c r="B858" s="149"/>
      <c r="C858" s="245"/>
      <c r="D858" s="149"/>
      <c r="E858" s="149"/>
      <c r="F858" s="149"/>
      <c r="G858" s="149"/>
      <c r="H858" s="149"/>
      <c r="I858" s="149"/>
      <c r="J858" s="149"/>
      <c r="K858" s="149"/>
      <c r="L858" s="149"/>
      <c r="M858" s="149"/>
      <c r="N858" s="149"/>
      <c r="O858" s="149"/>
      <c r="P858" s="149"/>
      <c r="Q858" s="143"/>
      <c r="R858" s="143"/>
      <c r="S858" s="143"/>
      <c r="T858" s="143"/>
      <c r="U858" s="143"/>
      <c r="V858" s="143"/>
      <c r="W858" s="143"/>
      <c r="X858" s="143"/>
      <c r="Y858" s="143"/>
      <c r="Z858" s="143"/>
      <c r="AA858" s="143"/>
      <c r="AB858" s="143"/>
      <c r="AC858" s="143"/>
      <c r="AD858" s="143"/>
      <c r="AE858" s="143"/>
      <c r="AF858" s="143"/>
      <c r="AG858" s="143"/>
      <c r="AH858" s="143"/>
      <c r="AI858" s="143"/>
      <c r="AJ858" s="143"/>
    </row>
    <row r="859" spans="1:36" ht="16.5" customHeight="1" x14ac:dyDescent="0.3">
      <c r="A859" s="154"/>
      <c r="B859" s="149"/>
      <c r="C859" s="245"/>
      <c r="D859" s="149"/>
      <c r="E859" s="149"/>
      <c r="F859" s="149"/>
      <c r="G859" s="149"/>
      <c r="H859" s="149"/>
      <c r="I859" s="149"/>
      <c r="J859" s="149"/>
      <c r="K859" s="149"/>
      <c r="L859" s="149"/>
      <c r="M859" s="149"/>
      <c r="N859" s="149"/>
      <c r="O859" s="149"/>
      <c r="P859" s="149"/>
      <c r="Q859" s="143"/>
      <c r="R859" s="143"/>
      <c r="S859" s="143"/>
      <c r="T859" s="143"/>
      <c r="U859" s="143"/>
      <c r="V859" s="143"/>
      <c r="W859" s="143"/>
      <c r="X859" s="143"/>
      <c r="Y859" s="143"/>
      <c r="Z859" s="143"/>
      <c r="AA859" s="143"/>
      <c r="AB859" s="143"/>
      <c r="AC859" s="143"/>
      <c r="AD859" s="143"/>
      <c r="AE859" s="143"/>
      <c r="AF859" s="143"/>
      <c r="AG859" s="143"/>
      <c r="AH859" s="143"/>
      <c r="AI859" s="143"/>
      <c r="AJ859" s="143"/>
    </row>
    <row r="860" spans="1:36" ht="16.5" customHeight="1" x14ac:dyDescent="0.3">
      <c r="A860" s="154"/>
      <c r="B860" s="149"/>
      <c r="C860" s="245"/>
      <c r="D860" s="149"/>
      <c r="E860" s="149"/>
      <c r="F860" s="149"/>
      <c r="G860" s="149"/>
      <c r="H860" s="149"/>
      <c r="I860" s="149"/>
      <c r="J860" s="149"/>
      <c r="K860" s="149"/>
      <c r="L860" s="149"/>
      <c r="M860" s="149"/>
      <c r="N860" s="149"/>
      <c r="O860" s="149"/>
      <c r="P860" s="149"/>
      <c r="Q860" s="143"/>
      <c r="R860" s="143"/>
      <c r="S860" s="143"/>
      <c r="T860" s="143"/>
      <c r="U860" s="143"/>
      <c r="V860" s="143"/>
      <c r="W860" s="143"/>
      <c r="X860" s="143"/>
      <c r="Y860" s="143"/>
      <c r="Z860" s="143"/>
      <c r="AA860" s="143"/>
      <c r="AB860" s="143"/>
      <c r="AC860" s="143"/>
      <c r="AD860" s="143"/>
      <c r="AE860" s="143"/>
      <c r="AF860" s="143"/>
      <c r="AG860" s="143"/>
      <c r="AH860" s="143"/>
      <c r="AI860" s="143"/>
      <c r="AJ860" s="143"/>
    </row>
    <row r="861" spans="1:36" ht="16.5" customHeight="1" x14ac:dyDescent="0.3">
      <c r="A861" s="154"/>
      <c r="B861" s="149"/>
      <c r="C861" s="245"/>
      <c r="D861" s="149"/>
      <c r="E861" s="149"/>
      <c r="F861" s="149"/>
      <c r="G861" s="149"/>
      <c r="H861" s="149"/>
      <c r="I861" s="149"/>
      <c r="J861" s="149"/>
      <c r="K861" s="149"/>
      <c r="L861" s="149"/>
      <c r="M861" s="149"/>
      <c r="N861" s="149"/>
      <c r="O861" s="149"/>
      <c r="P861" s="149"/>
      <c r="Q861" s="143"/>
      <c r="R861" s="143"/>
      <c r="S861" s="143"/>
      <c r="T861" s="143"/>
      <c r="U861" s="143"/>
      <c r="V861" s="143"/>
      <c r="W861" s="143"/>
      <c r="X861" s="143"/>
      <c r="Y861" s="143"/>
      <c r="Z861" s="143"/>
      <c r="AA861" s="143"/>
      <c r="AB861" s="143"/>
      <c r="AC861" s="143"/>
      <c r="AD861" s="143"/>
      <c r="AE861" s="143"/>
      <c r="AF861" s="143"/>
      <c r="AG861" s="143"/>
      <c r="AH861" s="143"/>
      <c r="AI861" s="143"/>
      <c r="AJ861" s="143"/>
    </row>
    <row r="862" spans="1:36" ht="16.5" customHeight="1" x14ac:dyDescent="0.3">
      <c r="A862" s="154"/>
      <c r="B862" s="149"/>
      <c r="C862" s="245"/>
      <c r="D862" s="149"/>
      <c r="E862" s="149"/>
      <c r="F862" s="149"/>
      <c r="G862" s="149"/>
      <c r="H862" s="149"/>
      <c r="I862" s="149"/>
      <c r="J862" s="149"/>
      <c r="K862" s="149"/>
      <c r="L862" s="149"/>
      <c r="M862" s="149"/>
      <c r="N862" s="149"/>
      <c r="O862" s="149"/>
      <c r="P862" s="149"/>
      <c r="Q862" s="143"/>
      <c r="R862" s="143"/>
      <c r="S862" s="143"/>
      <c r="T862" s="143"/>
      <c r="U862" s="143"/>
      <c r="V862" s="143"/>
      <c r="W862" s="143"/>
      <c r="X862" s="143"/>
      <c r="Y862" s="143"/>
      <c r="Z862" s="143"/>
      <c r="AA862" s="143"/>
      <c r="AB862" s="143"/>
      <c r="AC862" s="143"/>
      <c r="AD862" s="143"/>
      <c r="AE862" s="143"/>
      <c r="AF862" s="143"/>
      <c r="AG862" s="143"/>
      <c r="AH862" s="143"/>
      <c r="AI862" s="143"/>
      <c r="AJ862" s="143"/>
    </row>
    <row r="863" spans="1:36" ht="16.5" customHeight="1" x14ac:dyDescent="0.3">
      <c r="A863" s="154"/>
      <c r="B863" s="149"/>
      <c r="C863" s="245"/>
      <c r="D863" s="149"/>
      <c r="E863" s="149"/>
      <c r="F863" s="149"/>
      <c r="G863" s="149"/>
      <c r="H863" s="149"/>
      <c r="I863" s="149"/>
      <c r="J863" s="149"/>
      <c r="K863" s="149"/>
      <c r="L863" s="149"/>
      <c r="M863" s="149"/>
      <c r="N863" s="149"/>
      <c r="O863" s="149"/>
      <c r="P863" s="149"/>
      <c r="Q863" s="143"/>
      <c r="R863" s="143"/>
      <c r="S863" s="143"/>
      <c r="T863" s="143"/>
      <c r="U863" s="143"/>
      <c r="V863" s="143"/>
      <c r="W863" s="143"/>
      <c r="X863" s="143"/>
      <c r="Y863" s="143"/>
      <c r="Z863" s="143"/>
      <c r="AA863" s="143"/>
      <c r="AB863" s="143"/>
      <c r="AC863" s="143"/>
      <c r="AD863" s="143"/>
      <c r="AE863" s="143"/>
      <c r="AF863" s="143"/>
      <c r="AG863" s="143"/>
      <c r="AH863" s="143"/>
      <c r="AI863" s="143"/>
      <c r="AJ863" s="143"/>
    </row>
    <row r="864" spans="1:36" ht="16.5" customHeight="1" x14ac:dyDescent="0.3">
      <c r="A864" s="154"/>
      <c r="B864" s="149"/>
      <c r="C864" s="245"/>
      <c r="D864" s="149"/>
      <c r="E864" s="149"/>
      <c r="F864" s="149"/>
      <c r="G864" s="149"/>
      <c r="H864" s="149"/>
      <c r="I864" s="149"/>
      <c r="J864" s="149"/>
      <c r="K864" s="149"/>
      <c r="L864" s="149"/>
      <c r="M864" s="149"/>
      <c r="N864" s="149"/>
      <c r="O864" s="149"/>
      <c r="P864" s="149"/>
      <c r="Q864" s="143"/>
      <c r="R864" s="143"/>
      <c r="S864" s="143"/>
      <c r="T864" s="143"/>
      <c r="U864" s="143"/>
      <c r="V864" s="143"/>
      <c r="W864" s="143"/>
      <c r="X864" s="143"/>
      <c r="Y864" s="143"/>
      <c r="Z864" s="143"/>
      <c r="AA864" s="143"/>
      <c r="AB864" s="143"/>
      <c r="AC864" s="143"/>
      <c r="AD864" s="143"/>
      <c r="AE864" s="143"/>
      <c r="AF864" s="143"/>
      <c r="AG864" s="143"/>
      <c r="AH864" s="143"/>
      <c r="AI864" s="143"/>
      <c r="AJ864" s="143"/>
    </row>
    <row r="865" spans="1:36" ht="16.5" customHeight="1" x14ac:dyDescent="0.3">
      <c r="A865" s="154"/>
      <c r="B865" s="149"/>
      <c r="C865" s="245"/>
      <c r="D865" s="149"/>
      <c r="E865" s="149"/>
      <c r="F865" s="149"/>
      <c r="G865" s="149"/>
      <c r="H865" s="149"/>
      <c r="I865" s="149"/>
      <c r="J865" s="149"/>
      <c r="K865" s="149"/>
      <c r="L865" s="149"/>
      <c r="M865" s="149"/>
      <c r="N865" s="149"/>
      <c r="O865" s="149"/>
      <c r="P865" s="149"/>
      <c r="Q865" s="143"/>
      <c r="R865" s="143"/>
      <c r="S865" s="143"/>
      <c r="T865" s="143"/>
      <c r="U865" s="143"/>
      <c r="V865" s="143"/>
      <c r="W865" s="143"/>
      <c r="X865" s="143"/>
      <c r="Y865" s="143"/>
      <c r="Z865" s="143"/>
      <c r="AA865" s="143"/>
      <c r="AB865" s="143"/>
      <c r="AC865" s="143"/>
      <c r="AD865" s="143"/>
      <c r="AE865" s="143"/>
      <c r="AF865" s="143"/>
      <c r="AG865" s="143"/>
      <c r="AH865" s="143"/>
      <c r="AI865" s="143"/>
      <c r="AJ865" s="143"/>
    </row>
    <row r="866" spans="1:36" ht="16.5" customHeight="1" x14ac:dyDescent="0.3">
      <c r="A866" s="154"/>
      <c r="B866" s="149"/>
      <c r="C866" s="245"/>
      <c r="D866" s="149"/>
      <c r="E866" s="149"/>
      <c r="F866" s="149"/>
      <c r="G866" s="149"/>
      <c r="H866" s="149"/>
      <c r="I866" s="149"/>
      <c r="J866" s="149"/>
      <c r="K866" s="149"/>
      <c r="L866" s="149"/>
      <c r="M866" s="149"/>
      <c r="N866" s="149"/>
      <c r="O866" s="149"/>
      <c r="P866" s="149"/>
      <c r="Q866" s="143"/>
      <c r="R866" s="143"/>
      <c r="S866" s="143"/>
      <c r="T866" s="143"/>
      <c r="U866" s="143"/>
      <c r="V866" s="143"/>
      <c r="W866" s="143"/>
      <c r="X866" s="143"/>
      <c r="Y866" s="143"/>
      <c r="Z866" s="143"/>
      <c r="AA866" s="143"/>
      <c r="AB866" s="143"/>
      <c r="AC866" s="143"/>
      <c r="AD866" s="143"/>
      <c r="AE866" s="143"/>
      <c r="AF866" s="143"/>
      <c r="AG866" s="143"/>
      <c r="AH866" s="143"/>
      <c r="AI866" s="143"/>
      <c r="AJ866" s="143"/>
    </row>
    <row r="867" spans="1:36" ht="16.5" customHeight="1" x14ac:dyDescent="0.3">
      <c r="A867" s="154"/>
      <c r="B867" s="149"/>
      <c r="C867" s="245"/>
      <c r="D867" s="149"/>
      <c r="E867" s="149"/>
      <c r="F867" s="149"/>
      <c r="G867" s="149"/>
      <c r="H867" s="149"/>
      <c r="I867" s="149"/>
      <c r="J867" s="149"/>
      <c r="K867" s="149"/>
      <c r="L867" s="149"/>
      <c r="M867" s="149"/>
      <c r="N867" s="149"/>
      <c r="O867" s="149"/>
      <c r="P867" s="149"/>
      <c r="Q867" s="143"/>
      <c r="R867" s="143"/>
      <c r="S867" s="143"/>
      <c r="T867" s="143"/>
      <c r="U867" s="143"/>
      <c r="V867" s="143"/>
      <c r="W867" s="143"/>
      <c r="X867" s="143"/>
      <c r="Y867" s="143"/>
      <c r="Z867" s="143"/>
      <c r="AA867" s="143"/>
      <c r="AB867" s="143"/>
      <c r="AC867" s="143"/>
      <c r="AD867" s="143"/>
      <c r="AE867" s="143"/>
      <c r="AF867" s="143"/>
      <c r="AG867" s="143"/>
      <c r="AH867" s="143"/>
      <c r="AI867" s="143"/>
      <c r="AJ867" s="143"/>
    </row>
    <row r="868" spans="1:36" ht="16.5" customHeight="1" x14ac:dyDescent="0.3">
      <c r="A868" s="154"/>
      <c r="B868" s="149"/>
      <c r="C868" s="245"/>
      <c r="D868" s="149"/>
      <c r="E868" s="149"/>
      <c r="F868" s="149"/>
      <c r="G868" s="149"/>
      <c r="H868" s="149"/>
      <c r="I868" s="149"/>
      <c r="J868" s="149"/>
      <c r="K868" s="149"/>
      <c r="L868" s="149"/>
      <c r="M868" s="149"/>
      <c r="N868" s="149"/>
      <c r="O868" s="149"/>
      <c r="P868" s="149"/>
      <c r="Q868" s="143"/>
      <c r="R868" s="143"/>
      <c r="S868" s="143"/>
      <c r="T868" s="143"/>
      <c r="U868" s="143"/>
      <c r="V868" s="143"/>
      <c r="W868" s="143"/>
      <c r="X868" s="143"/>
      <c r="Y868" s="143"/>
      <c r="Z868" s="143"/>
      <c r="AA868" s="143"/>
      <c r="AB868" s="143"/>
      <c r="AC868" s="143"/>
      <c r="AD868" s="143"/>
      <c r="AE868" s="143"/>
      <c r="AF868" s="143"/>
      <c r="AG868" s="143"/>
      <c r="AH868" s="143"/>
      <c r="AI868" s="143"/>
      <c r="AJ868" s="143"/>
    </row>
    <row r="869" spans="1:36" ht="16.5" customHeight="1" x14ac:dyDescent="0.3">
      <c r="A869" s="154"/>
      <c r="B869" s="149"/>
      <c r="C869" s="245"/>
      <c r="D869" s="149"/>
      <c r="E869" s="149"/>
      <c r="F869" s="149"/>
      <c r="G869" s="149"/>
      <c r="H869" s="149"/>
      <c r="I869" s="149"/>
      <c r="J869" s="149"/>
      <c r="K869" s="149"/>
      <c r="L869" s="149"/>
      <c r="M869" s="149"/>
      <c r="N869" s="149"/>
      <c r="O869" s="149"/>
      <c r="P869" s="149"/>
      <c r="Q869" s="143"/>
      <c r="R869" s="143"/>
      <c r="S869" s="143"/>
      <c r="T869" s="143"/>
      <c r="U869" s="143"/>
      <c r="V869" s="143"/>
      <c r="W869" s="143"/>
      <c r="X869" s="143"/>
      <c r="Y869" s="143"/>
      <c r="Z869" s="143"/>
      <c r="AA869" s="143"/>
      <c r="AB869" s="143"/>
      <c r="AC869" s="143"/>
      <c r="AD869" s="143"/>
      <c r="AE869" s="143"/>
      <c r="AF869" s="143"/>
      <c r="AG869" s="143"/>
      <c r="AH869" s="143"/>
      <c r="AI869" s="143"/>
      <c r="AJ869" s="143"/>
    </row>
    <row r="870" spans="1:36" ht="16.5" customHeight="1" x14ac:dyDescent="0.3">
      <c r="A870" s="154"/>
      <c r="B870" s="149"/>
      <c r="C870" s="245"/>
      <c r="D870" s="149"/>
      <c r="E870" s="149"/>
      <c r="F870" s="149"/>
      <c r="G870" s="149"/>
      <c r="H870" s="149"/>
      <c r="I870" s="149"/>
      <c r="J870" s="149"/>
      <c r="K870" s="149"/>
      <c r="L870" s="149"/>
      <c r="M870" s="149"/>
      <c r="N870" s="149"/>
      <c r="O870" s="149"/>
      <c r="P870" s="149"/>
      <c r="Q870" s="143"/>
      <c r="R870" s="143"/>
      <c r="S870" s="143"/>
      <c r="T870" s="143"/>
      <c r="U870" s="143"/>
      <c r="V870" s="143"/>
      <c r="W870" s="143"/>
      <c r="X870" s="143"/>
      <c r="Y870" s="143"/>
      <c r="Z870" s="143"/>
      <c r="AA870" s="143"/>
      <c r="AB870" s="143"/>
      <c r="AC870" s="143"/>
      <c r="AD870" s="143"/>
      <c r="AE870" s="143"/>
      <c r="AF870" s="143"/>
      <c r="AG870" s="143"/>
      <c r="AH870" s="143"/>
      <c r="AI870" s="143"/>
      <c r="AJ870" s="143"/>
    </row>
    <row r="871" spans="1:36" ht="16.5" customHeight="1" x14ac:dyDescent="0.3">
      <c r="A871" s="154"/>
      <c r="B871" s="149"/>
      <c r="C871" s="245"/>
      <c r="D871" s="149"/>
      <c r="E871" s="149"/>
      <c r="F871" s="149"/>
      <c r="G871" s="149"/>
      <c r="H871" s="149"/>
      <c r="I871" s="149"/>
      <c r="J871" s="149"/>
      <c r="K871" s="149"/>
      <c r="L871" s="149"/>
      <c r="M871" s="149"/>
      <c r="N871" s="149"/>
      <c r="O871" s="149"/>
      <c r="P871" s="149"/>
      <c r="Q871" s="143"/>
      <c r="R871" s="143"/>
      <c r="S871" s="143"/>
      <c r="T871" s="143"/>
      <c r="U871" s="143"/>
      <c r="V871" s="143"/>
      <c r="W871" s="143"/>
      <c r="X871" s="143"/>
      <c r="Y871" s="143"/>
      <c r="Z871" s="143"/>
      <c r="AA871" s="143"/>
      <c r="AB871" s="143"/>
      <c r="AC871" s="143"/>
      <c r="AD871" s="143"/>
      <c r="AE871" s="143"/>
      <c r="AF871" s="143"/>
      <c r="AG871" s="143"/>
      <c r="AH871" s="143"/>
      <c r="AI871" s="143"/>
      <c r="AJ871" s="143"/>
    </row>
    <row r="872" spans="1:36" ht="16.5" customHeight="1" x14ac:dyDescent="0.3">
      <c r="A872" s="154"/>
      <c r="B872" s="149"/>
      <c r="C872" s="245"/>
      <c r="D872" s="149"/>
      <c r="E872" s="149"/>
      <c r="F872" s="149"/>
      <c r="G872" s="149"/>
      <c r="H872" s="149"/>
      <c r="I872" s="149"/>
      <c r="J872" s="149"/>
      <c r="K872" s="149"/>
      <c r="L872" s="149"/>
      <c r="M872" s="149"/>
      <c r="N872" s="149"/>
      <c r="O872" s="149"/>
      <c r="P872" s="149"/>
      <c r="Q872" s="143"/>
      <c r="R872" s="143"/>
      <c r="S872" s="143"/>
      <c r="T872" s="143"/>
      <c r="U872" s="143"/>
      <c r="V872" s="143"/>
      <c r="W872" s="143"/>
      <c r="X872" s="143"/>
      <c r="Y872" s="143"/>
      <c r="Z872" s="143"/>
      <c r="AA872" s="143"/>
      <c r="AB872" s="143"/>
      <c r="AC872" s="143"/>
      <c r="AD872" s="143"/>
      <c r="AE872" s="143"/>
      <c r="AF872" s="143"/>
      <c r="AG872" s="143"/>
      <c r="AH872" s="143"/>
      <c r="AI872" s="143"/>
      <c r="AJ872" s="143"/>
    </row>
    <row r="873" spans="1:36" ht="16.5" customHeight="1" x14ac:dyDescent="0.3">
      <c r="A873" s="154"/>
      <c r="B873" s="149"/>
      <c r="C873" s="245"/>
      <c r="D873" s="149"/>
      <c r="E873" s="149"/>
      <c r="F873" s="149"/>
      <c r="G873" s="149"/>
      <c r="H873" s="149"/>
      <c r="I873" s="149"/>
      <c r="J873" s="149"/>
      <c r="K873" s="149"/>
      <c r="L873" s="149"/>
      <c r="M873" s="149"/>
      <c r="N873" s="149"/>
      <c r="O873" s="149"/>
      <c r="P873" s="149"/>
      <c r="Q873" s="143"/>
      <c r="R873" s="143"/>
      <c r="S873" s="143"/>
      <c r="T873" s="143"/>
      <c r="U873" s="143"/>
      <c r="V873" s="143"/>
      <c r="W873" s="143"/>
      <c r="X873" s="143"/>
      <c r="Y873" s="143"/>
      <c r="Z873" s="143"/>
      <c r="AA873" s="143"/>
      <c r="AB873" s="143"/>
      <c r="AC873" s="143"/>
      <c r="AD873" s="143"/>
      <c r="AE873" s="143"/>
      <c r="AF873" s="143"/>
      <c r="AG873" s="143"/>
      <c r="AH873" s="143"/>
      <c r="AI873" s="143"/>
      <c r="AJ873" s="143"/>
    </row>
    <row r="874" spans="1:36" ht="16.5" customHeight="1" x14ac:dyDescent="0.3">
      <c r="A874" s="154"/>
      <c r="B874" s="149"/>
      <c r="C874" s="245"/>
      <c r="D874" s="149"/>
      <c r="E874" s="149"/>
      <c r="F874" s="149"/>
      <c r="G874" s="149"/>
      <c r="H874" s="149"/>
      <c r="I874" s="149"/>
      <c r="J874" s="149"/>
      <c r="K874" s="149"/>
      <c r="L874" s="149"/>
      <c r="M874" s="149"/>
      <c r="N874" s="149"/>
      <c r="O874" s="149"/>
      <c r="P874" s="149"/>
      <c r="Q874" s="143"/>
      <c r="R874" s="143"/>
      <c r="S874" s="143"/>
      <c r="T874" s="143"/>
      <c r="U874" s="143"/>
      <c r="V874" s="143"/>
      <c r="W874" s="143"/>
      <c r="X874" s="143"/>
      <c r="Y874" s="143"/>
      <c r="Z874" s="143"/>
      <c r="AA874" s="143"/>
      <c r="AB874" s="143"/>
      <c r="AC874" s="143"/>
      <c r="AD874" s="143"/>
      <c r="AE874" s="143"/>
      <c r="AF874" s="143"/>
      <c r="AG874" s="143"/>
      <c r="AH874" s="143"/>
      <c r="AI874" s="143"/>
      <c r="AJ874" s="143"/>
    </row>
    <row r="875" spans="1:36" ht="16.5" customHeight="1" x14ac:dyDescent="0.3">
      <c r="A875" s="154"/>
      <c r="B875" s="149"/>
      <c r="C875" s="245"/>
      <c r="D875" s="149"/>
      <c r="E875" s="149"/>
      <c r="F875" s="149"/>
      <c r="G875" s="149"/>
      <c r="H875" s="149"/>
      <c r="I875" s="149"/>
      <c r="J875" s="149"/>
      <c r="K875" s="149"/>
      <c r="L875" s="149"/>
      <c r="M875" s="149"/>
      <c r="N875" s="149"/>
      <c r="O875" s="149"/>
      <c r="P875" s="149"/>
      <c r="Q875" s="143"/>
      <c r="R875" s="143"/>
      <c r="S875" s="143"/>
      <c r="T875" s="143"/>
      <c r="U875" s="143"/>
      <c r="V875" s="143"/>
      <c r="W875" s="143"/>
      <c r="X875" s="143"/>
      <c r="Y875" s="143"/>
      <c r="Z875" s="143"/>
      <c r="AA875" s="143"/>
      <c r="AB875" s="143"/>
      <c r="AC875" s="143"/>
      <c r="AD875" s="143"/>
      <c r="AE875" s="143"/>
      <c r="AF875" s="143"/>
      <c r="AG875" s="143"/>
      <c r="AH875" s="143"/>
      <c r="AI875" s="143"/>
      <c r="AJ875" s="143"/>
    </row>
    <row r="876" spans="1:36" ht="16.5" customHeight="1" x14ac:dyDescent="0.3">
      <c r="A876" s="154"/>
      <c r="B876" s="149"/>
      <c r="C876" s="245"/>
      <c r="D876" s="149"/>
      <c r="E876" s="149"/>
      <c r="F876" s="149"/>
      <c r="G876" s="149"/>
      <c r="H876" s="149"/>
      <c r="I876" s="149"/>
      <c r="J876" s="149"/>
      <c r="K876" s="149"/>
      <c r="L876" s="149"/>
      <c r="M876" s="149"/>
      <c r="N876" s="149"/>
      <c r="O876" s="149"/>
      <c r="P876" s="149"/>
      <c r="Q876" s="143"/>
      <c r="R876" s="143"/>
      <c r="S876" s="143"/>
      <c r="T876" s="143"/>
      <c r="U876" s="143"/>
      <c r="V876" s="143"/>
      <c r="W876" s="143"/>
      <c r="X876" s="143"/>
      <c r="Y876" s="143"/>
      <c r="Z876" s="143"/>
      <c r="AA876" s="143"/>
      <c r="AB876" s="143"/>
      <c r="AC876" s="143"/>
      <c r="AD876" s="143"/>
      <c r="AE876" s="143"/>
      <c r="AF876" s="143"/>
      <c r="AG876" s="143"/>
      <c r="AH876" s="143"/>
      <c r="AI876" s="143"/>
      <c r="AJ876" s="143"/>
    </row>
    <row r="877" spans="1:36" ht="16.5" customHeight="1" x14ac:dyDescent="0.3">
      <c r="A877" s="154"/>
      <c r="B877" s="149"/>
      <c r="C877" s="245"/>
      <c r="D877" s="149"/>
      <c r="E877" s="149"/>
      <c r="F877" s="149"/>
      <c r="G877" s="149"/>
      <c r="H877" s="149"/>
      <c r="I877" s="149"/>
      <c r="J877" s="149"/>
      <c r="K877" s="149"/>
      <c r="L877" s="149"/>
      <c r="M877" s="149"/>
      <c r="N877" s="149"/>
      <c r="O877" s="149"/>
      <c r="P877" s="149"/>
      <c r="Q877" s="143"/>
      <c r="R877" s="143"/>
      <c r="S877" s="143"/>
      <c r="T877" s="143"/>
      <c r="U877" s="143"/>
      <c r="V877" s="143"/>
      <c r="W877" s="143"/>
      <c r="X877" s="143"/>
      <c r="Y877" s="143"/>
      <c r="Z877" s="143"/>
      <c r="AA877" s="143"/>
      <c r="AB877" s="143"/>
      <c r="AC877" s="143"/>
      <c r="AD877" s="143"/>
      <c r="AE877" s="143"/>
      <c r="AF877" s="143"/>
      <c r="AG877" s="143"/>
      <c r="AH877" s="143"/>
      <c r="AI877" s="143"/>
      <c r="AJ877" s="143"/>
    </row>
    <row r="878" spans="1:36" ht="16.5" customHeight="1" x14ac:dyDescent="0.3">
      <c r="A878" s="154"/>
      <c r="B878" s="149"/>
      <c r="C878" s="245"/>
      <c r="D878" s="149"/>
      <c r="E878" s="149"/>
      <c r="F878" s="149"/>
      <c r="G878" s="149"/>
      <c r="H878" s="149"/>
      <c r="I878" s="149"/>
      <c r="J878" s="149"/>
      <c r="K878" s="149"/>
      <c r="L878" s="149"/>
      <c r="M878" s="149"/>
      <c r="N878" s="149"/>
      <c r="O878" s="149"/>
      <c r="P878" s="149"/>
      <c r="Q878" s="143"/>
      <c r="R878" s="143"/>
      <c r="S878" s="143"/>
      <c r="T878" s="143"/>
      <c r="U878" s="143"/>
      <c r="V878" s="143"/>
      <c r="W878" s="143"/>
      <c r="X878" s="143"/>
      <c r="Y878" s="143"/>
      <c r="Z878" s="143"/>
      <c r="AA878" s="143"/>
      <c r="AB878" s="143"/>
      <c r="AC878" s="143"/>
      <c r="AD878" s="143"/>
      <c r="AE878" s="143"/>
      <c r="AF878" s="143"/>
      <c r="AG878" s="143"/>
      <c r="AH878" s="143"/>
      <c r="AI878" s="143"/>
      <c r="AJ878" s="143"/>
    </row>
    <row r="879" spans="1:36" ht="16.5" customHeight="1" x14ac:dyDescent="0.3">
      <c r="A879" s="154"/>
      <c r="B879" s="149"/>
      <c r="C879" s="245"/>
      <c r="D879" s="149"/>
      <c r="E879" s="149"/>
      <c r="F879" s="149"/>
      <c r="G879" s="149"/>
      <c r="H879" s="149"/>
      <c r="I879" s="149"/>
      <c r="J879" s="149"/>
      <c r="K879" s="149"/>
      <c r="L879" s="149"/>
      <c r="M879" s="149"/>
      <c r="N879" s="149"/>
      <c r="O879" s="149"/>
      <c r="P879" s="149"/>
      <c r="Q879" s="143"/>
      <c r="R879" s="143"/>
      <c r="S879" s="143"/>
      <c r="T879" s="143"/>
      <c r="U879" s="143"/>
      <c r="V879" s="143"/>
      <c r="W879" s="143"/>
      <c r="X879" s="143"/>
      <c r="Y879" s="143"/>
      <c r="Z879" s="143"/>
      <c r="AA879" s="143"/>
      <c r="AB879" s="143"/>
      <c r="AC879" s="143"/>
      <c r="AD879" s="143"/>
      <c r="AE879" s="143"/>
      <c r="AF879" s="143"/>
      <c r="AG879" s="143"/>
      <c r="AH879" s="143"/>
      <c r="AI879" s="143"/>
      <c r="AJ879" s="143"/>
    </row>
    <row r="880" spans="1:36" ht="16.5" customHeight="1" x14ac:dyDescent="0.3">
      <c r="A880" s="154"/>
      <c r="B880" s="149"/>
      <c r="C880" s="245"/>
      <c r="D880" s="149"/>
      <c r="E880" s="149"/>
      <c r="F880" s="149"/>
      <c r="G880" s="149"/>
      <c r="H880" s="149"/>
      <c r="I880" s="149"/>
      <c r="J880" s="149"/>
      <c r="K880" s="149"/>
      <c r="L880" s="149"/>
      <c r="M880" s="149"/>
      <c r="N880" s="149"/>
      <c r="O880" s="149"/>
      <c r="P880" s="149"/>
      <c r="Q880" s="143"/>
      <c r="R880" s="143"/>
      <c r="S880" s="143"/>
      <c r="T880" s="143"/>
      <c r="U880" s="143"/>
      <c r="V880" s="143"/>
      <c r="W880" s="143"/>
      <c r="X880" s="143"/>
      <c r="Y880" s="143"/>
      <c r="Z880" s="143"/>
      <c r="AA880" s="143"/>
      <c r="AB880" s="143"/>
      <c r="AC880" s="143"/>
      <c r="AD880" s="143"/>
      <c r="AE880" s="143"/>
      <c r="AF880" s="143"/>
      <c r="AG880" s="143"/>
      <c r="AH880" s="143"/>
      <c r="AI880" s="143"/>
      <c r="AJ880" s="143"/>
    </row>
    <row r="881" spans="1:36" ht="16.5" customHeight="1" x14ac:dyDescent="0.3">
      <c r="A881" s="154"/>
      <c r="B881" s="149"/>
      <c r="C881" s="245"/>
      <c r="D881" s="149"/>
      <c r="E881" s="149"/>
      <c r="F881" s="149"/>
      <c r="G881" s="149"/>
      <c r="H881" s="149"/>
      <c r="I881" s="149"/>
      <c r="J881" s="149"/>
      <c r="K881" s="149"/>
      <c r="L881" s="149"/>
      <c r="M881" s="149"/>
      <c r="N881" s="149"/>
      <c r="O881" s="149"/>
      <c r="P881" s="149"/>
      <c r="Q881" s="143"/>
      <c r="R881" s="143"/>
      <c r="S881" s="143"/>
      <c r="T881" s="143"/>
      <c r="U881" s="143"/>
      <c r="V881" s="143"/>
      <c r="W881" s="143"/>
      <c r="X881" s="143"/>
      <c r="Y881" s="143"/>
      <c r="Z881" s="143"/>
      <c r="AA881" s="143"/>
      <c r="AB881" s="143"/>
      <c r="AC881" s="143"/>
      <c r="AD881" s="143"/>
      <c r="AE881" s="143"/>
      <c r="AF881" s="143"/>
      <c r="AG881" s="143"/>
      <c r="AH881" s="143"/>
      <c r="AI881" s="143"/>
      <c r="AJ881" s="143"/>
    </row>
    <row r="882" spans="1:36" ht="16.5" customHeight="1" x14ac:dyDescent="0.3">
      <c r="A882" s="154"/>
      <c r="B882" s="149"/>
      <c r="C882" s="245"/>
      <c r="D882" s="149"/>
      <c r="E882" s="149"/>
      <c r="F882" s="149"/>
      <c r="G882" s="149"/>
      <c r="H882" s="149"/>
      <c r="I882" s="149"/>
      <c r="J882" s="149"/>
      <c r="K882" s="149"/>
      <c r="L882" s="149"/>
      <c r="M882" s="149"/>
      <c r="N882" s="149"/>
      <c r="O882" s="149"/>
      <c r="P882" s="149"/>
      <c r="Q882" s="143"/>
      <c r="R882" s="143"/>
      <c r="S882" s="143"/>
      <c r="T882" s="143"/>
      <c r="U882" s="143"/>
      <c r="V882" s="143"/>
      <c r="W882" s="143"/>
      <c r="X882" s="143"/>
      <c r="Y882" s="143"/>
      <c r="Z882" s="143"/>
      <c r="AA882" s="143"/>
      <c r="AB882" s="143"/>
      <c r="AC882" s="143"/>
      <c r="AD882" s="143"/>
      <c r="AE882" s="143"/>
      <c r="AF882" s="143"/>
      <c r="AG882" s="143"/>
      <c r="AH882" s="143"/>
      <c r="AI882" s="143"/>
      <c r="AJ882" s="143"/>
    </row>
    <row r="883" spans="1:36" ht="16.5" customHeight="1" x14ac:dyDescent="0.3">
      <c r="A883" s="154"/>
      <c r="B883" s="149"/>
      <c r="C883" s="245"/>
      <c r="D883" s="149"/>
      <c r="E883" s="149"/>
      <c r="F883" s="149"/>
      <c r="G883" s="149"/>
      <c r="H883" s="149"/>
      <c r="I883" s="149"/>
      <c r="J883" s="149"/>
      <c r="K883" s="149"/>
      <c r="L883" s="149"/>
      <c r="M883" s="149"/>
      <c r="N883" s="149"/>
      <c r="O883" s="149"/>
      <c r="P883" s="149"/>
      <c r="Q883" s="143"/>
      <c r="R883" s="143"/>
      <c r="S883" s="143"/>
      <c r="T883" s="143"/>
      <c r="U883" s="143"/>
      <c r="V883" s="143"/>
      <c r="W883" s="143"/>
      <c r="X883" s="143"/>
      <c r="Y883" s="143"/>
      <c r="Z883" s="143"/>
      <c r="AA883" s="143"/>
      <c r="AB883" s="143"/>
      <c r="AC883" s="143"/>
      <c r="AD883" s="143"/>
      <c r="AE883" s="143"/>
      <c r="AF883" s="143"/>
      <c r="AG883" s="143"/>
      <c r="AH883" s="143"/>
      <c r="AI883" s="143"/>
      <c r="AJ883" s="143"/>
    </row>
    <row r="884" spans="1:36" ht="16.5" customHeight="1" x14ac:dyDescent="0.3">
      <c r="A884" s="154"/>
      <c r="B884" s="149"/>
      <c r="C884" s="245"/>
      <c r="D884" s="149"/>
      <c r="E884" s="149"/>
      <c r="F884" s="149"/>
      <c r="G884" s="149"/>
      <c r="H884" s="149"/>
      <c r="I884" s="149"/>
      <c r="J884" s="149"/>
      <c r="K884" s="149"/>
      <c r="L884" s="149"/>
      <c r="M884" s="149"/>
      <c r="N884" s="149"/>
      <c r="O884" s="149"/>
      <c r="P884" s="149"/>
      <c r="Q884" s="143"/>
      <c r="R884" s="143"/>
      <c r="S884" s="143"/>
      <c r="T884" s="143"/>
      <c r="U884" s="143"/>
      <c r="V884" s="143"/>
      <c r="W884" s="143"/>
      <c r="X884" s="143"/>
      <c r="Y884" s="143"/>
      <c r="Z884" s="143"/>
      <c r="AA884" s="143"/>
      <c r="AB884" s="143"/>
      <c r="AC884" s="143"/>
      <c r="AD884" s="143"/>
      <c r="AE884" s="143"/>
      <c r="AF884" s="143"/>
      <c r="AG884" s="143"/>
      <c r="AH884" s="143"/>
      <c r="AI884" s="143"/>
      <c r="AJ884" s="143"/>
    </row>
    <row r="885" spans="1:36" ht="16.5" customHeight="1" x14ac:dyDescent="0.3">
      <c r="A885" s="154"/>
      <c r="B885" s="149"/>
      <c r="C885" s="245"/>
      <c r="D885" s="149"/>
      <c r="E885" s="149"/>
      <c r="F885" s="149"/>
      <c r="G885" s="149"/>
      <c r="H885" s="149"/>
      <c r="I885" s="149"/>
      <c r="J885" s="149"/>
      <c r="K885" s="149"/>
      <c r="L885" s="149"/>
      <c r="M885" s="149"/>
      <c r="N885" s="149"/>
      <c r="O885" s="149"/>
      <c r="P885" s="149"/>
      <c r="Q885" s="143"/>
      <c r="R885" s="143"/>
      <c r="S885" s="143"/>
      <c r="T885" s="143"/>
      <c r="U885" s="143"/>
      <c r="V885" s="143"/>
      <c r="W885" s="143"/>
      <c r="X885" s="143"/>
      <c r="Y885" s="143"/>
      <c r="Z885" s="143"/>
      <c r="AA885" s="143"/>
      <c r="AB885" s="143"/>
      <c r="AC885" s="143"/>
      <c r="AD885" s="143"/>
      <c r="AE885" s="143"/>
      <c r="AF885" s="143"/>
      <c r="AG885" s="143"/>
      <c r="AH885" s="143"/>
      <c r="AI885" s="143"/>
      <c r="AJ885" s="143"/>
    </row>
    <row r="886" spans="1:36" ht="16.5" customHeight="1" x14ac:dyDescent="0.3">
      <c r="A886" s="154"/>
      <c r="B886" s="149"/>
      <c r="C886" s="245"/>
      <c r="D886" s="149"/>
      <c r="E886" s="149"/>
      <c r="F886" s="149"/>
      <c r="G886" s="149"/>
      <c r="H886" s="149"/>
      <c r="I886" s="149"/>
      <c r="J886" s="149"/>
      <c r="K886" s="149"/>
      <c r="L886" s="149"/>
      <c r="M886" s="149"/>
      <c r="N886" s="149"/>
      <c r="O886" s="149"/>
      <c r="P886" s="149"/>
      <c r="Q886" s="143"/>
      <c r="R886" s="143"/>
      <c r="S886" s="143"/>
      <c r="T886" s="143"/>
      <c r="U886" s="143"/>
      <c r="V886" s="143"/>
      <c r="W886" s="143"/>
      <c r="X886" s="143"/>
      <c r="Y886" s="143"/>
      <c r="Z886" s="143"/>
      <c r="AA886" s="143"/>
      <c r="AB886" s="143"/>
      <c r="AC886" s="143"/>
      <c r="AD886" s="143"/>
      <c r="AE886" s="143"/>
      <c r="AF886" s="143"/>
      <c r="AG886" s="143"/>
      <c r="AH886" s="143"/>
      <c r="AI886" s="143"/>
      <c r="AJ886" s="143"/>
    </row>
    <row r="887" spans="1:36" ht="16.5" customHeight="1" x14ac:dyDescent="0.3">
      <c r="A887" s="154"/>
      <c r="B887" s="149"/>
      <c r="C887" s="245"/>
      <c r="D887" s="149"/>
      <c r="E887" s="149"/>
      <c r="F887" s="149"/>
      <c r="G887" s="149"/>
      <c r="H887" s="149"/>
      <c r="I887" s="149"/>
      <c r="J887" s="149"/>
      <c r="K887" s="149"/>
      <c r="L887" s="149"/>
      <c r="M887" s="149"/>
      <c r="N887" s="149"/>
      <c r="O887" s="149"/>
      <c r="P887" s="149"/>
      <c r="Q887" s="143"/>
      <c r="R887" s="143"/>
      <c r="S887" s="143"/>
      <c r="T887" s="143"/>
      <c r="U887" s="143"/>
      <c r="V887" s="143"/>
      <c r="W887" s="143"/>
      <c r="X887" s="143"/>
      <c r="Y887" s="143"/>
      <c r="Z887" s="143"/>
      <c r="AA887" s="143"/>
      <c r="AB887" s="143"/>
      <c r="AC887" s="143"/>
      <c r="AD887" s="143"/>
      <c r="AE887" s="143"/>
      <c r="AF887" s="143"/>
      <c r="AG887" s="143"/>
      <c r="AH887" s="143"/>
      <c r="AI887" s="143"/>
      <c r="AJ887" s="143"/>
    </row>
    <row r="888" spans="1:36" ht="16.5" customHeight="1" x14ac:dyDescent="0.3">
      <c r="A888" s="154"/>
      <c r="B888" s="149"/>
      <c r="C888" s="245"/>
      <c r="D888" s="149"/>
      <c r="E888" s="149"/>
      <c r="F888" s="149"/>
      <c r="G888" s="149"/>
      <c r="H888" s="149"/>
      <c r="I888" s="149"/>
      <c r="J888" s="149"/>
      <c r="K888" s="149"/>
      <c r="L888" s="149"/>
      <c r="M888" s="149"/>
      <c r="N888" s="149"/>
      <c r="O888" s="149"/>
      <c r="P888" s="149"/>
      <c r="Q888" s="143"/>
      <c r="R888" s="143"/>
      <c r="S888" s="143"/>
      <c r="T888" s="143"/>
      <c r="U888" s="143"/>
      <c r="V888" s="143"/>
      <c r="W888" s="143"/>
      <c r="X888" s="143"/>
      <c r="Y888" s="143"/>
      <c r="Z888" s="143"/>
      <c r="AA888" s="143"/>
      <c r="AB888" s="143"/>
      <c r="AC888" s="143"/>
      <c r="AD888" s="143"/>
      <c r="AE888" s="143"/>
      <c r="AF888" s="143"/>
      <c r="AG888" s="143"/>
      <c r="AH888" s="143"/>
      <c r="AI888" s="143"/>
      <c r="AJ888" s="143"/>
    </row>
    <row r="889" spans="1:36" ht="16.5" customHeight="1" x14ac:dyDescent="0.3">
      <c r="A889" s="154"/>
      <c r="B889" s="149"/>
      <c r="C889" s="245"/>
      <c r="D889" s="149"/>
      <c r="E889" s="149"/>
      <c r="F889" s="149"/>
      <c r="G889" s="149"/>
      <c r="H889" s="149"/>
      <c r="I889" s="149"/>
      <c r="J889" s="149"/>
      <c r="K889" s="149"/>
      <c r="L889" s="149"/>
      <c r="M889" s="149"/>
      <c r="N889" s="149"/>
      <c r="O889" s="149"/>
      <c r="P889" s="149"/>
      <c r="Q889" s="143"/>
      <c r="R889" s="143"/>
      <c r="S889" s="143"/>
      <c r="T889" s="143"/>
      <c r="U889" s="143"/>
      <c r="V889" s="143"/>
      <c r="W889" s="143"/>
      <c r="X889" s="143"/>
      <c r="Y889" s="143"/>
      <c r="Z889" s="143"/>
      <c r="AA889" s="143"/>
      <c r="AB889" s="143"/>
      <c r="AC889" s="143"/>
      <c r="AD889" s="143"/>
      <c r="AE889" s="143"/>
      <c r="AF889" s="143"/>
      <c r="AG889" s="143"/>
      <c r="AH889" s="143"/>
      <c r="AI889" s="143"/>
      <c r="AJ889" s="143"/>
    </row>
    <row r="890" spans="1:36" ht="16.5" customHeight="1" x14ac:dyDescent="0.3">
      <c r="A890" s="154"/>
      <c r="B890" s="149"/>
      <c r="C890" s="245"/>
      <c r="D890" s="149"/>
      <c r="E890" s="149"/>
      <c r="F890" s="149"/>
      <c r="G890" s="149"/>
      <c r="H890" s="149"/>
      <c r="I890" s="149"/>
      <c r="J890" s="149"/>
      <c r="K890" s="149"/>
      <c r="L890" s="149"/>
      <c r="M890" s="149"/>
      <c r="N890" s="149"/>
      <c r="O890" s="149"/>
      <c r="P890" s="149"/>
      <c r="Q890" s="143"/>
      <c r="R890" s="143"/>
      <c r="S890" s="143"/>
      <c r="T890" s="143"/>
      <c r="U890" s="143"/>
      <c r="V890" s="143"/>
      <c r="W890" s="143"/>
      <c r="X890" s="143"/>
      <c r="Y890" s="143"/>
      <c r="Z890" s="143"/>
      <c r="AA890" s="143"/>
      <c r="AB890" s="143"/>
      <c r="AC890" s="143"/>
      <c r="AD890" s="143"/>
      <c r="AE890" s="143"/>
      <c r="AF890" s="143"/>
      <c r="AG890" s="143"/>
      <c r="AH890" s="143"/>
      <c r="AI890" s="143"/>
      <c r="AJ890" s="143"/>
    </row>
    <row r="891" spans="1:36" ht="16.5" customHeight="1" x14ac:dyDescent="0.3">
      <c r="A891" s="154"/>
      <c r="B891" s="149"/>
      <c r="C891" s="245"/>
      <c r="D891" s="149"/>
      <c r="E891" s="149"/>
      <c r="F891" s="149"/>
      <c r="G891" s="149"/>
      <c r="H891" s="149"/>
      <c r="I891" s="149"/>
      <c r="J891" s="149"/>
      <c r="K891" s="149"/>
      <c r="L891" s="149"/>
      <c r="M891" s="149"/>
      <c r="N891" s="149"/>
      <c r="O891" s="149"/>
      <c r="P891" s="149"/>
      <c r="Q891" s="143"/>
      <c r="R891" s="143"/>
      <c r="S891" s="143"/>
      <c r="T891" s="143"/>
      <c r="U891" s="143"/>
      <c r="V891" s="143"/>
      <c r="W891" s="143"/>
      <c r="X891" s="143"/>
      <c r="Y891" s="143"/>
      <c r="Z891" s="143"/>
      <c r="AA891" s="143"/>
      <c r="AB891" s="143"/>
      <c r="AC891" s="143"/>
      <c r="AD891" s="143"/>
      <c r="AE891" s="143"/>
      <c r="AF891" s="143"/>
      <c r="AG891" s="143"/>
      <c r="AH891" s="143"/>
      <c r="AI891" s="143"/>
      <c r="AJ891" s="143"/>
    </row>
    <row r="892" spans="1:36" ht="16.5" customHeight="1" x14ac:dyDescent="0.3">
      <c r="A892" s="154"/>
      <c r="B892" s="149"/>
      <c r="C892" s="245"/>
      <c r="D892" s="149"/>
      <c r="E892" s="149"/>
      <c r="F892" s="149"/>
      <c r="G892" s="149"/>
      <c r="H892" s="149"/>
      <c r="I892" s="149"/>
      <c r="J892" s="149"/>
      <c r="K892" s="149"/>
      <c r="L892" s="149"/>
      <c r="M892" s="149"/>
      <c r="N892" s="149"/>
      <c r="O892" s="149"/>
      <c r="P892" s="149"/>
      <c r="Q892" s="143"/>
      <c r="R892" s="143"/>
      <c r="S892" s="143"/>
      <c r="T892" s="143"/>
      <c r="U892" s="143"/>
      <c r="V892" s="143"/>
      <c r="W892" s="143"/>
      <c r="X892" s="143"/>
      <c r="Y892" s="143"/>
      <c r="Z892" s="143"/>
      <c r="AA892" s="143"/>
      <c r="AB892" s="143"/>
      <c r="AC892" s="143"/>
      <c r="AD892" s="143"/>
      <c r="AE892" s="143"/>
      <c r="AF892" s="143"/>
      <c r="AG892" s="143"/>
      <c r="AH892" s="143"/>
      <c r="AI892" s="143"/>
      <c r="AJ892" s="143"/>
    </row>
    <row r="893" spans="1:36" ht="16.5" customHeight="1" x14ac:dyDescent="0.3">
      <c r="A893" s="154"/>
      <c r="B893" s="149"/>
      <c r="C893" s="245"/>
      <c r="D893" s="149"/>
      <c r="E893" s="149"/>
      <c r="F893" s="149"/>
      <c r="G893" s="149"/>
      <c r="H893" s="149"/>
      <c r="I893" s="149"/>
      <c r="J893" s="149"/>
      <c r="K893" s="149"/>
      <c r="L893" s="149"/>
      <c r="M893" s="149"/>
      <c r="N893" s="149"/>
      <c r="O893" s="149"/>
      <c r="P893" s="149"/>
      <c r="Q893" s="143"/>
      <c r="R893" s="143"/>
      <c r="S893" s="143"/>
      <c r="T893" s="143"/>
      <c r="U893" s="143"/>
      <c r="V893" s="143"/>
      <c r="W893" s="143"/>
      <c r="X893" s="143"/>
      <c r="Y893" s="143"/>
      <c r="Z893" s="143"/>
      <c r="AA893" s="143"/>
      <c r="AB893" s="143"/>
      <c r="AC893" s="143"/>
      <c r="AD893" s="143"/>
      <c r="AE893" s="143"/>
      <c r="AF893" s="143"/>
      <c r="AG893" s="143"/>
      <c r="AH893" s="143"/>
      <c r="AI893" s="143"/>
      <c r="AJ893" s="143"/>
    </row>
    <row r="894" spans="1:36" ht="16.5" customHeight="1" x14ac:dyDescent="0.3">
      <c r="A894" s="154"/>
      <c r="B894" s="149"/>
      <c r="C894" s="245"/>
      <c r="D894" s="149"/>
      <c r="E894" s="149"/>
      <c r="F894" s="149"/>
      <c r="G894" s="149"/>
      <c r="H894" s="149"/>
      <c r="I894" s="149"/>
      <c r="J894" s="149"/>
      <c r="K894" s="149"/>
      <c r="L894" s="149"/>
      <c r="M894" s="149"/>
      <c r="N894" s="149"/>
      <c r="O894" s="149"/>
      <c r="P894" s="149"/>
      <c r="Q894" s="143"/>
      <c r="R894" s="143"/>
      <c r="S894" s="143"/>
      <c r="T894" s="143"/>
      <c r="U894" s="143"/>
      <c r="V894" s="143"/>
      <c r="W894" s="143"/>
      <c r="X894" s="143"/>
      <c r="Y894" s="143"/>
      <c r="Z894" s="143"/>
      <c r="AA894" s="143"/>
      <c r="AB894" s="143"/>
      <c r="AC894" s="143"/>
      <c r="AD894" s="143"/>
      <c r="AE894" s="143"/>
      <c r="AF894" s="143"/>
      <c r="AG894" s="143"/>
      <c r="AH894" s="143"/>
      <c r="AI894" s="143"/>
      <c r="AJ894" s="143"/>
    </row>
    <row r="895" spans="1:36" ht="16.5" customHeight="1" x14ac:dyDescent="0.3">
      <c r="A895" s="154"/>
      <c r="B895" s="149"/>
      <c r="C895" s="245"/>
      <c r="D895" s="149"/>
      <c r="E895" s="149"/>
      <c r="F895" s="149"/>
      <c r="G895" s="149"/>
      <c r="H895" s="149"/>
      <c r="I895" s="149"/>
      <c r="J895" s="149"/>
      <c r="K895" s="149"/>
      <c r="L895" s="149"/>
      <c r="M895" s="149"/>
      <c r="N895" s="149"/>
      <c r="O895" s="149"/>
      <c r="P895" s="149"/>
      <c r="Q895" s="143"/>
      <c r="R895" s="143"/>
      <c r="S895" s="143"/>
      <c r="T895" s="143"/>
      <c r="U895" s="143"/>
      <c r="V895" s="143"/>
      <c r="W895" s="143"/>
      <c r="X895" s="143"/>
      <c r="Y895" s="143"/>
      <c r="Z895" s="143"/>
      <c r="AA895" s="143"/>
      <c r="AB895" s="143"/>
      <c r="AC895" s="143"/>
      <c r="AD895" s="143"/>
      <c r="AE895" s="143"/>
      <c r="AF895" s="143"/>
      <c r="AG895" s="143"/>
      <c r="AH895" s="143"/>
      <c r="AI895" s="143"/>
      <c r="AJ895" s="143"/>
    </row>
    <row r="896" spans="1:36" ht="16.5" customHeight="1" x14ac:dyDescent="0.3">
      <c r="A896" s="154"/>
      <c r="B896" s="149"/>
      <c r="C896" s="245"/>
      <c r="D896" s="149"/>
      <c r="E896" s="149"/>
      <c r="F896" s="149"/>
      <c r="G896" s="149"/>
      <c r="H896" s="149"/>
      <c r="I896" s="149"/>
      <c r="J896" s="149"/>
      <c r="K896" s="149"/>
      <c r="L896" s="149"/>
      <c r="M896" s="149"/>
      <c r="N896" s="149"/>
      <c r="O896" s="149"/>
      <c r="P896" s="149"/>
      <c r="Q896" s="143"/>
      <c r="R896" s="143"/>
      <c r="S896" s="143"/>
      <c r="T896" s="143"/>
      <c r="U896" s="143"/>
      <c r="V896" s="143"/>
      <c r="W896" s="143"/>
      <c r="X896" s="143"/>
      <c r="Y896" s="143"/>
      <c r="Z896" s="143"/>
      <c r="AA896" s="143"/>
      <c r="AB896" s="143"/>
      <c r="AC896" s="143"/>
      <c r="AD896" s="143"/>
      <c r="AE896" s="143"/>
      <c r="AF896" s="143"/>
      <c r="AG896" s="143"/>
      <c r="AH896" s="143"/>
      <c r="AI896" s="143"/>
      <c r="AJ896" s="143"/>
    </row>
    <row r="897" spans="1:36" ht="16.5" customHeight="1" x14ac:dyDescent="0.3">
      <c r="A897" s="154"/>
      <c r="B897" s="149"/>
      <c r="C897" s="245"/>
      <c r="D897" s="149"/>
      <c r="E897" s="149"/>
      <c r="F897" s="149"/>
      <c r="G897" s="149"/>
      <c r="H897" s="149"/>
      <c r="I897" s="149"/>
      <c r="J897" s="149"/>
      <c r="K897" s="149"/>
      <c r="L897" s="149"/>
      <c r="M897" s="149"/>
      <c r="N897" s="149"/>
      <c r="O897" s="149"/>
      <c r="P897" s="149"/>
      <c r="Q897" s="143"/>
      <c r="R897" s="143"/>
      <c r="S897" s="143"/>
      <c r="T897" s="143"/>
      <c r="U897" s="143"/>
      <c r="V897" s="143"/>
      <c r="W897" s="143"/>
      <c r="X897" s="143"/>
      <c r="Y897" s="143"/>
      <c r="Z897" s="143"/>
      <c r="AA897" s="143"/>
      <c r="AB897" s="143"/>
      <c r="AC897" s="143"/>
      <c r="AD897" s="143"/>
      <c r="AE897" s="143"/>
      <c r="AF897" s="143"/>
      <c r="AG897" s="143"/>
      <c r="AH897" s="143"/>
      <c r="AI897" s="143"/>
      <c r="AJ897" s="143"/>
    </row>
    <row r="898" spans="1:36" ht="16.5" customHeight="1" x14ac:dyDescent="0.3">
      <c r="A898" s="154"/>
      <c r="B898" s="149"/>
      <c r="C898" s="245"/>
      <c r="D898" s="149"/>
      <c r="E898" s="149"/>
      <c r="F898" s="149"/>
      <c r="G898" s="149"/>
      <c r="H898" s="149"/>
      <c r="I898" s="149"/>
      <c r="J898" s="149"/>
      <c r="K898" s="149"/>
      <c r="L898" s="149"/>
      <c r="M898" s="149"/>
      <c r="N898" s="149"/>
      <c r="O898" s="149"/>
      <c r="P898" s="149"/>
      <c r="Q898" s="143"/>
      <c r="R898" s="143"/>
      <c r="S898" s="143"/>
      <c r="T898" s="143"/>
      <c r="U898" s="143"/>
      <c r="V898" s="143"/>
      <c r="W898" s="143"/>
      <c r="X898" s="143"/>
      <c r="Y898" s="143"/>
      <c r="Z898" s="143"/>
      <c r="AA898" s="143"/>
      <c r="AB898" s="143"/>
      <c r="AC898" s="143"/>
      <c r="AD898" s="143"/>
      <c r="AE898" s="143"/>
      <c r="AF898" s="143"/>
      <c r="AG898" s="143"/>
      <c r="AH898" s="143"/>
      <c r="AI898" s="143"/>
      <c r="AJ898" s="143"/>
    </row>
    <row r="899" spans="1:36" ht="16.5" customHeight="1" x14ac:dyDescent="0.3">
      <c r="A899" s="154"/>
      <c r="B899" s="149"/>
      <c r="C899" s="245"/>
      <c r="D899" s="149"/>
      <c r="E899" s="149"/>
      <c r="F899" s="149"/>
      <c r="G899" s="149"/>
      <c r="H899" s="149"/>
      <c r="I899" s="149"/>
      <c r="J899" s="149"/>
      <c r="K899" s="149"/>
      <c r="L899" s="149"/>
      <c r="M899" s="149"/>
      <c r="N899" s="149"/>
      <c r="O899" s="149"/>
      <c r="P899" s="149"/>
      <c r="Q899" s="143"/>
      <c r="R899" s="143"/>
      <c r="S899" s="143"/>
      <c r="T899" s="143"/>
      <c r="U899" s="143"/>
      <c r="V899" s="143"/>
      <c r="W899" s="143"/>
      <c r="X899" s="143"/>
      <c r="Y899" s="143"/>
      <c r="Z899" s="143"/>
      <c r="AA899" s="143"/>
      <c r="AB899" s="143"/>
      <c r="AC899" s="143"/>
      <c r="AD899" s="143"/>
      <c r="AE899" s="143"/>
      <c r="AF899" s="143"/>
      <c r="AG899" s="143"/>
      <c r="AH899" s="143"/>
      <c r="AI899" s="143"/>
      <c r="AJ899" s="143"/>
    </row>
    <row r="900" spans="1:36" ht="16.5" customHeight="1" x14ac:dyDescent="0.3">
      <c r="A900" s="154"/>
      <c r="B900" s="149"/>
      <c r="C900" s="245"/>
      <c r="D900" s="149"/>
      <c r="E900" s="149"/>
      <c r="F900" s="149"/>
      <c r="G900" s="149"/>
      <c r="H900" s="149"/>
      <c r="I900" s="149"/>
      <c r="J900" s="149"/>
      <c r="K900" s="149"/>
      <c r="L900" s="149"/>
      <c r="M900" s="149"/>
      <c r="N900" s="149"/>
      <c r="O900" s="149"/>
      <c r="P900" s="149"/>
      <c r="Q900" s="143"/>
      <c r="R900" s="143"/>
      <c r="S900" s="143"/>
      <c r="T900" s="143"/>
      <c r="U900" s="143"/>
      <c r="V900" s="143"/>
      <c r="W900" s="143"/>
      <c r="X900" s="143"/>
      <c r="Y900" s="143"/>
      <c r="Z900" s="143"/>
      <c r="AA900" s="143"/>
      <c r="AB900" s="143"/>
      <c r="AC900" s="143"/>
      <c r="AD900" s="143"/>
      <c r="AE900" s="143"/>
      <c r="AF900" s="143"/>
      <c r="AG900" s="143"/>
      <c r="AH900" s="143"/>
      <c r="AI900" s="143"/>
      <c r="AJ900" s="143"/>
    </row>
    <row r="901" spans="1:36" ht="16.5" customHeight="1" x14ac:dyDescent="0.3">
      <c r="A901" s="154"/>
      <c r="B901" s="149"/>
      <c r="C901" s="245"/>
      <c r="D901" s="149"/>
      <c r="E901" s="149"/>
      <c r="F901" s="149"/>
      <c r="G901" s="149"/>
      <c r="H901" s="149"/>
      <c r="I901" s="149"/>
      <c r="J901" s="149"/>
      <c r="K901" s="149"/>
      <c r="L901" s="149"/>
      <c r="M901" s="149"/>
      <c r="N901" s="149"/>
      <c r="O901" s="149"/>
      <c r="P901" s="149"/>
      <c r="Q901" s="143"/>
      <c r="R901" s="143"/>
      <c r="S901" s="143"/>
      <c r="T901" s="143"/>
      <c r="U901" s="143"/>
      <c r="V901" s="143"/>
      <c r="W901" s="143"/>
      <c r="X901" s="143"/>
      <c r="Y901" s="143"/>
      <c r="Z901" s="143"/>
      <c r="AA901" s="143"/>
      <c r="AB901" s="143"/>
      <c r="AC901" s="143"/>
      <c r="AD901" s="143"/>
      <c r="AE901" s="143"/>
      <c r="AF901" s="143"/>
      <c r="AG901" s="143"/>
      <c r="AH901" s="143"/>
      <c r="AI901" s="143"/>
      <c r="AJ901" s="143"/>
    </row>
    <row r="902" spans="1:36" ht="16.5" customHeight="1" x14ac:dyDescent="0.3">
      <c r="A902" s="154"/>
      <c r="B902" s="149"/>
      <c r="C902" s="245"/>
      <c r="D902" s="149"/>
      <c r="E902" s="149"/>
      <c r="F902" s="149"/>
      <c r="G902" s="149"/>
      <c r="H902" s="149"/>
      <c r="I902" s="149"/>
      <c r="J902" s="149"/>
      <c r="K902" s="149"/>
      <c r="L902" s="149"/>
      <c r="M902" s="149"/>
      <c r="N902" s="149"/>
      <c r="O902" s="149"/>
      <c r="P902" s="149"/>
      <c r="Q902" s="143"/>
      <c r="R902" s="143"/>
      <c r="S902" s="143"/>
      <c r="T902" s="143"/>
      <c r="U902" s="143"/>
      <c r="V902" s="143"/>
      <c r="W902" s="143"/>
      <c r="X902" s="143"/>
      <c r="Y902" s="143"/>
      <c r="Z902" s="143"/>
      <c r="AA902" s="143"/>
      <c r="AB902" s="143"/>
      <c r="AC902" s="143"/>
      <c r="AD902" s="143"/>
      <c r="AE902" s="143"/>
      <c r="AF902" s="143"/>
      <c r="AG902" s="143"/>
      <c r="AH902" s="143"/>
      <c r="AI902" s="143"/>
      <c r="AJ902" s="143"/>
    </row>
    <row r="903" spans="1:36" ht="16.5" customHeight="1" x14ac:dyDescent="0.3">
      <c r="A903" s="154"/>
      <c r="B903" s="149"/>
      <c r="C903" s="245"/>
      <c r="D903" s="149"/>
      <c r="E903" s="149"/>
      <c r="F903" s="149"/>
      <c r="G903" s="149"/>
      <c r="H903" s="149"/>
      <c r="I903" s="149"/>
      <c r="J903" s="149"/>
      <c r="K903" s="149"/>
      <c r="L903" s="149"/>
      <c r="M903" s="149"/>
      <c r="N903" s="149"/>
      <c r="O903" s="149"/>
      <c r="P903" s="149"/>
      <c r="Q903" s="143"/>
      <c r="R903" s="143"/>
      <c r="S903" s="143"/>
      <c r="T903" s="143"/>
      <c r="U903" s="143"/>
      <c r="V903" s="143"/>
      <c r="W903" s="143"/>
      <c r="X903" s="143"/>
      <c r="Y903" s="143"/>
      <c r="Z903" s="143"/>
      <c r="AA903" s="143"/>
      <c r="AB903" s="143"/>
      <c r="AC903" s="143"/>
      <c r="AD903" s="143"/>
      <c r="AE903" s="143"/>
      <c r="AF903" s="143"/>
      <c r="AG903" s="143"/>
      <c r="AH903" s="143"/>
      <c r="AI903" s="143"/>
      <c r="AJ903" s="143"/>
    </row>
    <row r="904" spans="1:36" ht="16.5" customHeight="1" x14ac:dyDescent="0.3">
      <c r="A904" s="154"/>
      <c r="B904" s="149"/>
      <c r="C904" s="245"/>
      <c r="D904" s="149"/>
      <c r="E904" s="149"/>
      <c r="F904" s="149"/>
      <c r="G904" s="149"/>
      <c r="H904" s="149"/>
      <c r="I904" s="149"/>
      <c r="J904" s="149"/>
      <c r="K904" s="149"/>
      <c r="L904" s="149"/>
      <c r="M904" s="149"/>
      <c r="N904" s="149"/>
      <c r="O904" s="149"/>
      <c r="P904" s="149"/>
      <c r="Q904" s="143"/>
      <c r="R904" s="143"/>
      <c r="S904" s="143"/>
      <c r="T904" s="143"/>
      <c r="U904" s="143"/>
      <c r="V904" s="143"/>
      <c r="W904" s="143"/>
      <c r="X904" s="143"/>
      <c r="Y904" s="143"/>
      <c r="Z904" s="143"/>
      <c r="AA904" s="143"/>
      <c r="AB904" s="143"/>
      <c r="AC904" s="143"/>
      <c r="AD904" s="143"/>
      <c r="AE904" s="143"/>
      <c r="AF904" s="143"/>
      <c r="AG904" s="143"/>
      <c r="AH904" s="143"/>
      <c r="AI904" s="143"/>
      <c r="AJ904" s="143"/>
    </row>
    <row r="905" spans="1:36" ht="16.5" customHeight="1" x14ac:dyDescent="0.3">
      <c r="A905" s="154"/>
      <c r="B905" s="149"/>
      <c r="C905" s="245"/>
      <c r="D905" s="149"/>
      <c r="E905" s="149"/>
      <c r="F905" s="149"/>
      <c r="G905" s="149"/>
      <c r="H905" s="149"/>
      <c r="I905" s="149"/>
      <c r="J905" s="149"/>
      <c r="K905" s="149"/>
      <c r="L905" s="149"/>
      <c r="M905" s="149"/>
      <c r="N905" s="149"/>
      <c r="O905" s="149"/>
      <c r="P905" s="149"/>
      <c r="Q905" s="143"/>
      <c r="R905" s="143"/>
      <c r="S905" s="143"/>
      <c r="T905" s="143"/>
      <c r="U905" s="143"/>
      <c r="V905" s="143"/>
      <c r="W905" s="143"/>
      <c r="X905" s="143"/>
      <c r="Y905" s="143"/>
      <c r="Z905" s="143"/>
      <c r="AA905" s="143"/>
      <c r="AB905" s="143"/>
      <c r="AC905" s="143"/>
      <c r="AD905" s="143"/>
      <c r="AE905" s="143"/>
      <c r="AF905" s="143"/>
      <c r="AG905" s="143"/>
      <c r="AH905" s="143"/>
      <c r="AI905" s="143"/>
      <c r="AJ905" s="143"/>
    </row>
    <row r="906" spans="1:36" ht="16.5" customHeight="1" x14ac:dyDescent="0.3">
      <c r="A906" s="154"/>
      <c r="B906" s="149"/>
      <c r="C906" s="245"/>
      <c r="D906" s="149"/>
      <c r="E906" s="149"/>
      <c r="F906" s="149"/>
      <c r="G906" s="149"/>
      <c r="H906" s="149"/>
      <c r="I906" s="149"/>
      <c r="J906" s="149"/>
      <c r="K906" s="149"/>
      <c r="L906" s="149"/>
      <c r="M906" s="149"/>
      <c r="N906" s="149"/>
      <c r="O906" s="149"/>
      <c r="P906" s="149"/>
      <c r="Q906" s="143"/>
      <c r="R906" s="143"/>
      <c r="S906" s="143"/>
      <c r="T906" s="143"/>
      <c r="U906" s="143"/>
      <c r="V906" s="143"/>
      <c r="W906" s="143"/>
      <c r="X906" s="143"/>
      <c r="Y906" s="143"/>
      <c r="Z906" s="143"/>
      <c r="AA906" s="143"/>
      <c r="AB906" s="143"/>
      <c r="AC906" s="143"/>
      <c r="AD906" s="143"/>
      <c r="AE906" s="143"/>
      <c r="AF906" s="143"/>
      <c r="AG906" s="143"/>
      <c r="AH906" s="143"/>
      <c r="AI906" s="143"/>
      <c r="AJ906" s="143"/>
    </row>
    <row r="907" spans="1:36" ht="16.5" customHeight="1" x14ac:dyDescent="0.3">
      <c r="A907" s="154"/>
      <c r="B907" s="149"/>
      <c r="C907" s="245"/>
      <c r="D907" s="149"/>
      <c r="E907" s="149"/>
      <c r="F907" s="149"/>
      <c r="G907" s="149"/>
      <c r="H907" s="149"/>
      <c r="I907" s="149"/>
      <c r="J907" s="149"/>
      <c r="K907" s="149"/>
      <c r="L907" s="149"/>
      <c r="M907" s="149"/>
      <c r="N907" s="149"/>
      <c r="O907" s="149"/>
      <c r="P907" s="149"/>
      <c r="Q907" s="143"/>
      <c r="R907" s="143"/>
      <c r="S907" s="143"/>
      <c r="T907" s="143"/>
      <c r="U907" s="143"/>
      <c r="V907" s="143"/>
      <c r="W907" s="143"/>
      <c r="X907" s="143"/>
      <c r="Y907" s="143"/>
      <c r="Z907" s="143"/>
      <c r="AA907" s="143"/>
      <c r="AB907" s="143"/>
      <c r="AC907" s="143"/>
      <c r="AD907" s="143"/>
      <c r="AE907" s="143"/>
      <c r="AF907" s="143"/>
      <c r="AG907" s="143"/>
      <c r="AH907" s="143"/>
      <c r="AI907" s="143"/>
      <c r="AJ907" s="143"/>
    </row>
    <row r="908" spans="1:36" ht="16.5" customHeight="1" x14ac:dyDescent="0.3">
      <c r="A908" s="154"/>
      <c r="B908" s="149"/>
      <c r="C908" s="245"/>
      <c r="D908" s="149"/>
      <c r="E908" s="149"/>
      <c r="F908" s="149"/>
      <c r="G908" s="149"/>
      <c r="H908" s="149"/>
      <c r="I908" s="149"/>
      <c r="J908" s="149"/>
      <c r="K908" s="149"/>
      <c r="L908" s="149"/>
      <c r="M908" s="149"/>
      <c r="N908" s="149"/>
      <c r="O908" s="149"/>
      <c r="P908" s="149"/>
      <c r="Q908" s="143"/>
      <c r="R908" s="143"/>
      <c r="S908" s="143"/>
      <c r="T908" s="143"/>
      <c r="U908" s="143"/>
      <c r="V908" s="143"/>
      <c r="W908" s="143"/>
      <c r="X908" s="143"/>
      <c r="Y908" s="143"/>
      <c r="Z908" s="143"/>
      <c r="AA908" s="143"/>
      <c r="AB908" s="143"/>
      <c r="AC908" s="143"/>
      <c r="AD908" s="143"/>
      <c r="AE908" s="143"/>
      <c r="AF908" s="143"/>
      <c r="AG908" s="143"/>
      <c r="AH908" s="143"/>
      <c r="AI908" s="143"/>
      <c r="AJ908" s="143"/>
    </row>
    <row r="909" spans="1:36" ht="16.5" customHeight="1" x14ac:dyDescent="0.3">
      <c r="A909" s="154"/>
      <c r="B909" s="149"/>
      <c r="C909" s="245"/>
      <c r="D909" s="149"/>
      <c r="E909" s="149"/>
      <c r="F909" s="149"/>
      <c r="G909" s="149"/>
      <c r="H909" s="149"/>
      <c r="I909" s="149"/>
      <c r="J909" s="149"/>
      <c r="K909" s="149"/>
      <c r="L909" s="149"/>
      <c r="M909" s="149"/>
      <c r="N909" s="149"/>
      <c r="O909" s="149"/>
      <c r="P909" s="149"/>
      <c r="Q909" s="143"/>
      <c r="R909" s="143"/>
      <c r="S909" s="143"/>
      <c r="T909" s="143"/>
      <c r="U909" s="143"/>
      <c r="V909" s="143"/>
      <c r="W909" s="143"/>
      <c r="X909" s="143"/>
      <c r="Y909" s="143"/>
      <c r="Z909" s="143"/>
      <c r="AA909" s="143"/>
      <c r="AB909" s="143"/>
      <c r="AC909" s="143"/>
      <c r="AD909" s="143"/>
      <c r="AE909" s="143"/>
      <c r="AF909" s="143"/>
      <c r="AG909" s="143"/>
      <c r="AH909" s="143"/>
      <c r="AI909" s="143"/>
      <c r="AJ909" s="143"/>
    </row>
    <row r="910" spans="1:36" ht="16.5" customHeight="1" x14ac:dyDescent="0.3">
      <c r="A910" s="154"/>
      <c r="B910" s="149"/>
      <c r="C910" s="245"/>
      <c r="D910" s="149"/>
      <c r="E910" s="149"/>
      <c r="F910" s="149"/>
      <c r="G910" s="149"/>
      <c r="H910" s="149"/>
      <c r="I910" s="149"/>
      <c r="J910" s="149"/>
      <c r="K910" s="149"/>
      <c r="L910" s="149"/>
      <c r="M910" s="149"/>
      <c r="N910" s="149"/>
      <c r="O910" s="149"/>
      <c r="P910" s="149"/>
      <c r="Q910" s="143"/>
      <c r="R910" s="143"/>
      <c r="S910" s="143"/>
      <c r="T910" s="143"/>
      <c r="U910" s="143"/>
      <c r="V910" s="143"/>
      <c r="W910" s="143"/>
      <c r="X910" s="143"/>
      <c r="Y910" s="143"/>
      <c r="Z910" s="143"/>
      <c r="AA910" s="143"/>
      <c r="AB910" s="143"/>
      <c r="AC910" s="143"/>
      <c r="AD910" s="143"/>
      <c r="AE910" s="143"/>
      <c r="AF910" s="143"/>
      <c r="AG910" s="143"/>
      <c r="AH910" s="143"/>
      <c r="AI910" s="143"/>
      <c r="AJ910" s="143"/>
    </row>
    <row r="911" spans="1:36" ht="16.5" customHeight="1" x14ac:dyDescent="0.3">
      <c r="A911" s="154"/>
      <c r="B911" s="149"/>
      <c r="C911" s="245"/>
      <c r="D911" s="149"/>
      <c r="E911" s="149"/>
      <c r="F911" s="149"/>
      <c r="G911" s="149"/>
      <c r="H911" s="149"/>
      <c r="I911" s="149"/>
      <c r="J911" s="149"/>
      <c r="K911" s="149"/>
      <c r="L911" s="149"/>
      <c r="M911" s="149"/>
      <c r="N911" s="149"/>
      <c r="O911" s="149"/>
      <c r="P911" s="149"/>
      <c r="Q911" s="143"/>
      <c r="R911" s="143"/>
      <c r="S911" s="143"/>
      <c r="T911" s="143"/>
      <c r="U911" s="143"/>
      <c r="V911" s="143"/>
      <c r="W911" s="143"/>
      <c r="X911" s="143"/>
      <c r="Y911" s="143"/>
      <c r="Z911" s="143"/>
      <c r="AA911" s="143"/>
      <c r="AB911" s="143"/>
      <c r="AC911" s="143"/>
      <c r="AD911" s="143"/>
      <c r="AE911" s="143"/>
      <c r="AF911" s="143"/>
      <c r="AG911" s="143"/>
      <c r="AH911" s="143"/>
      <c r="AI911" s="143"/>
      <c r="AJ911" s="143"/>
    </row>
    <row r="912" spans="1:36" ht="16.5" customHeight="1" x14ac:dyDescent="0.3">
      <c r="A912" s="154"/>
      <c r="B912" s="149"/>
      <c r="C912" s="245"/>
      <c r="D912" s="149"/>
      <c r="E912" s="149"/>
      <c r="F912" s="149"/>
      <c r="G912" s="149"/>
      <c r="H912" s="149"/>
      <c r="I912" s="149"/>
      <c r="J912" s="149"/>
      <c r="K912" s="149"/>
      <c r="L912" s="149"/>
      <c r="M912" s="149"/>
      <c r="N912" s="149"/>
      <c r="O912" s="149"/>
      <c r="P912" s="149"/>
      <c r="Q912" s="143"/>
      <c r="R912" s="143"/>
      <c r="S912" s="143"/>
      <c r="T912" s="143"/>
      <c r="U912" s="143"/>
      <c r="V912" s="143"/>
      <c r="W912" s="143"/>
      <c r="X912" s="143"/>
      <c r="Y912" s="143"/>
      <c r="Z912" s="143"/>
      <c r="AA912" s="143"/>
      <c r="AB912" s="143"/>
      <c r="AC912" s="143"/>
      <c r="AD912" s="143"/>
      <c r="AE912" s="143"/>
      <c r="AF912" s="143"/>
      <c r="AG912" s="143"/>
      <c r="AH912" s="143"/>
      <c r="AI912" s="143"/>
      <c r="AJ912" s="143"/>
    </row>
    <row r="913" spans="1:36" ht="16.5" customHeight="1" x14ac:dyDescent="0.3">
      <c r="A913" s="154"/>
      <c r="B913" s="149"/>
      <c r="C913" s="245"/>
      <c r="D913" s="149"/>
      <c r="E913" s="149"/>
      <c r="F913" s="149"/>
      <c r="G913" s="149"/>
      <c r="H913" s="149"/>
      <c r="I913" s="149"/>
      <c r="J913" s="149"/>
      <c r="K913" s="149"/>
      <c r="L913" s="149"/>
      <c r="M913" s="149"/>
      <c r="N913" s="149"/>
      <c r="O913" s="149"/>
      <c r="P913" s="149"/>
      <c r="Q913" s="143"/>
      <c r="R913" s="143"/>
      <c r="S913" s="143"/>
      <c r="T913" s="143"/>
      <c r="U913" s="143"/>
      <c r="V913" s="143"/>
      <c r="W913" s="143"/>
      <c r="X913" s="143"/>
      <c r="Y913" s="143"/>
      <c r="Z913" s="143"/>
      <c r="AA913" s="143"/>
      <c r="AB913" s="143"/>
      <c r="AC913" s="143"/>
      <c r="AD913" s="143"/>
      <c r="AE913" s="143"/>
      <c r="AF913" s="143"/>
      <c r="AG913" s="143"/>
      <c r="AH913" s="143"/>
      <c r="AI913" s="143"/>
      <c r="AJ913" s="143"/>
    </row>
    <row r="914" spans="1:36" ht="16.5" customHeight="1" x14ac:dyDescent="0.3">
      <c r="A914" s="154"/>
      <c r="B914" s="149"/>
      <c r="C914" s="245"/>
      <c r="D914" s="149"/>
      <c r="E914" s="149"/>
      <c r="F914" s="149"/>
      <c r="G914" s="149"/>
      <c r="H914" s="149"/>
      <c r="I914" s="149"/>
      <c r="J914" s="149"/>
      <c r="K914" s="149"/>
      <c r="L914" s="149"/>
      <c r="M914" s="149"/>
      <c r="N914" s="149"/>
      <c r="O914" s="149"/>
      <c r="P914" s="149"/>
      <c r="Q914" s="143"/>
      <c r="R914" s="143"/>
      <c r="S914" s="143"/>
      <c r="T914" s="143"/>
      <c r="U914" s="143"/>
      <c r="V914" s="143"/>
      <c r="W914" s="143"/>
      <c r="X914" s="143"/>
      <c r="Y914" s="143"/>
      <c r="Z914" s="143"/>
      <c r="AA914" s="143"/>
      <c r="AB914" s="143"/>
      <c r="AC914" s="143"/>
      <c r="AD914" s="143"/>
      <c r="AE914" s="143"/>
      <c r="AF914" s="143"/>
      <c r="AG914" s="143"/>
      <c r="AH914" s="143"/>
      <c r="AI914" s="143"/>
      <c r="AJ914" s="143"/>
    </row>
    <row r="915" spans="1:36" ht="16.5" customHeight="1" x14ac:dyDescent="0.3">
      <c r="A915" s="154"/>
      <c r="B915" s="149"/>
      <c r="C915" s="245"/>
      <c r="D915" s="149"/>
      <c r="E915" s="149"/>
      <c r="F915" s="149"/>
      <c r="G915" s="149"/>
      <c r="H915" s="149"/>
      <c r="I915" s="149"/>
      <c r="J915" s="149"/>
      <c r="K915" s="149"/>
      <c r="L915" s="149"/>
      <c r="M915" s="149"/>
      <c r="N915" s="149"/>
      <c r="O915" s="149"/>
      <c r="P915" s="149"/>
      <c r="Q915" s="143"/>
      <c r="R915" s="143"/>
      <c r="S915" s="143"/>
      <c r="T915" s="143"/>
      <c r="U915" s="143"/>
      <c r="V915" s="143"/>
      <c r="W915" s="143"/>
      <c r="X915" s="143"/>
      <c r="Y915" s="143"/>
      <c r="Z915" s="143"/>
      <c r="AA915" s="143"/>
      <c r="AB915" s="143"/>
      <c r="AC915" s="143"/>
      <c r="AD915" s="143"/>
      <c r="AE915" s="143"/>
      <c r="AF915" s="143"/>
      <c r="AG915" s="143"/>
      <c r="AH915" s="143"/>
      <c r="AI915" s="143"/>
      <c r="AJ915" s="143"/>
    </row>
    <row r="916" spans="1:36" ht="16.5" customHeight="1" x14ac:dyDescent="0.3">
      <c r="A916" s="154"/>
      <c r="B916" s="149"/>
      <c r="C916" s="245"/>
      <c r="D916" s="149"/>
      <c r="E916" s="149"/>
      <c r="F916" s="149"/>
      <c r="G916" s="149"/>
      <c r="H916" s="149"/>
      <c r="I916" s="149"/>
      <c r="J916" s="149"/>
      <c r="K916" s="149"/>
      <c r="L916" s="149"/>
      <c r="M916" s="149"/>
      <c r="N916" s="149"/>
      <c r="O916" s="149"/>
      <c r="P916" s="149"/>
      <c r="Q916" s="143"/>
      <c r="R916" s="143"/>
      <c r="S916" s="143"/>
      <c r="T916" s="143"/>
      <c r="U916" s="143"/>
      <c r="V916" s="143"/>
      <c r="W916" s="143"/>
      <c r="X916" s="143"/>
      <c r="Y916" s="143"/>
      <c r="Z916" s="143"/>
      <c r="AA916" s="143"/>
      <c r="AB916" s="143"/>
      <c r="AC916" s="143"/>
      <c r="AD916" s="143"/>
      <c r="AE916" s="143"/>
      <c r="AF916" s="143"/>
      <c r="AG916" s="143"/>
      <c r="AH916" s="143"/>
      <c r="AI916" s="143"/>
      <c r="AJ916" s="143"/>
    </row>
    <row r="917" spans="1:36" ht="16.5" customHeight="1" x14ac:dyDescent="0.3">
      <c r="A917" s="154"/>
      <c r="B917" s="149"/>
      <c r="C917" s="245"/>
      <c r="D917" s="149"/>
      <c r="E917" s="149"/>
      <c r="F917" s="149"/>
      <c r="G917" s="149"/>
      <c r="H917" s="149"/>
      <c r="I917" s="149"/>
      <c r="J917" s="149"/>
      <c r="K917" s="149"/>
      <c r="L917" s="149"/>
      <c r="M917" s="149"/>
      <c r="N917" s="149"/>
      <c r="O917" s="149"/>
      <c r="P917" s="149"/>
      <c r="Q917" s="143"/>
      <c r="R917" s="143"/>
      <c r="S917" s="143"/>
      <c r="T917" s="143"/>
      <c r="U917" s="143"/>
      <c r="V917" s="143"/>
      <c r="W917" s="143"/>
      <c r="X917" s="143"/>
      <c r="Y917" s="143"/>
      <c r="Z917" s="143"/>
      <c r="AA917" s="143"/>
      <c r="AB917" s="143"/>
      <c r="AC917" s="143"/>
      <c r="AD917" s="143"/>
      <c r="AE917" s="143"/>
      <c r="AF917" s="143"/>
      <c r="AG917" s="143"/>
      <c r="AH917" s="143"/>
      <c r="AI917" s="143"/>
      <c r="AJ917" s="143"/>
    </row>
    <row r="918" spans="1:36" ht="16.5" customHeight="1" x14ac:dyDescent="0.3">
      <c r="A918" s="154"/>
      <c r="B918" s="149"/>
      <c r="C918" s="245"/>
      <c r="D918" s="149"/>
      <c r="E918" s="149"/>
      <c r="F918" s="149"/>
      <c r="G918" s="149"/>
      <c r="H918" s="149"/>
      <c r="I918" s="149"/>
      <c r="J918" s="149"/>
      <c r="K918" s="149"/>
      <c r="L918" s="149"/>
      <c r="M918" s="149"/>
      <c r="N918" s="149"/>
      <c r="O918" s="149"/>
      <c r="P918" s="149"/>
      <c r="Q918" s="143"/>
      <c r="R918" s="143"/>
      <c r="S918" s="143"/>
      <c r="T918" s="143"/>
      <c r="U918" s="143"/>
      <c r="V918" s="143"/>
      <c r="W918" s="143"/>
      <c r="X918" s="143"/>
      <c r="Y918" s="143"/>
      <c r="Z918" s="143"/>
      <c r="AA918" s="143"/>
      <c r="AB918" s="143"/>
      <c r="AC918" s="143"/>
      <c r="AD918" s="143"/>
      <c r="AE918" s="143"/>
      <c r="AF918" s="143"/>
      <c r="AG918" s="143"/>
      <c r="AH918" s="143"/>
      <c r="AI918" s="143"/>
      <c r="AJ918" s="143"/>
    </row>
    <row r="919" spans="1:36" ht="16.5" customHeight="1" x14ac:dyDescent="0.3">
      <c r="A919" s="154"/>
      <c r="B919" s="149"/>
      <c r="C919" s="245"/>
      <c r="D919" s="149"/>
      <c r="E919" s="149"/>
      <c r="F919" s="149"/>
      <c r="G919" s="149"/>
      <c r="H919" s="149"/>
      <c r="I919" s="149"/>
      <c r="J919" s="149"/>
      <c r="K919" s="149"/>
      <c r="L919" s="149"/>
      <c r="M919" s="149"/>
      <c r="N919" s="149"/>
      <c r="O919" s="149"/>
      <c r="P919" s="149"/>
      <c r="Q919" s="143"/>
      <c r="R919" s="143"/>
      <c r="S919" s="143"/>
      <c r="T919" s="143"/>
      <c r="U919" s="143"/>
      <c r="V919" s="143"/>
      <c r="W919" s="143"/>
      <c r="X919" s="143"/>
      <c r="Y919" s="143"/>
      <c r="Z919" s="143"/>
      <c r="AA919" s="143"/>
      <c r="AB919" s="143"/>
      <c r="AC919" s="143"/>
      <c r="AD919" s="143"/>
      <c r="AE919" s="143"/>
      <c r="AF919" s="143"/>
      <c r="AG919" s="143"/>
      <c r="AH919" s="143"/>
      <c r="AI919" s="143"/>
      <c r="AJ919" s="143"/>
    </row>
    <row r="920" spans="1:36" ht="16.5" customHeight="1" x14ac:dyDescent="0.3">
      <c r="A920" s="154"/>
      <c r="B920" s="149"/>
      <c r="C920" s="245"/>
      <c r="D920" s="149"/>
      <c r="E920" s="149"/>
      <c r="F920" s="149"/>
      <c r="G920" s="149"/>
      <c r="H920" s="149"/>
      <c r="I920" s="149"/>
      <c r="J920" s="149"/>
      <c r="K920" s="149"/>
      <c r="L920" s="149"/>
      <c r="M920" s="149"/>
      <c r="N920" s="149"/>
      <c r="O920" s="149"/>
      <c r="P920" s="149"/>
      <c r="Q920" s="143"/>
      <c r="R920" s="143"/>
      <c r="S920" s="143"/>
      <c r="T920" s="143"/>
      <c r="U920" s="143"/>
      <c r="V920" s="143"/>
      <c r="W920" s="143"/>
      <c r="X920" s="143"/>
      <c r="Y920" s="143"/>
      <c r="Z920" s="143"/>
      <c r="AA920" s="143"/>
      <c r="AB920" s="143"/>
      <c r="AC920" s="143"/>
      <c r="AD920" s="143"/>
      <c r="AE920" s="143"/>
      <c r="AF920" s="143"/>
      <c r="AG920" s="143"/>
      <c r="AH920" s="143"/>
      <c r="AI920" s="143"/>
      <c r="AJ920" s="143"/>
    </row>
    <row r="921" spans="1:36" ht="16.5" customHeight="1" x14ac:dyDescent="0.3">
      <c r="A921" s="154"/>
      <c r="B921" s="149"/>
      <c r="C921" s="245"/>
      <c r="D921" s="149"/>
      <c r="E921" s="149"/>
      <c r="F921" s="149"/>
      <c r="G921" s="149"/>
      <c r="H921" s="149"/>
      <c r="I921" s="149"/>
      <c r="J921" s="149"/>
      <c r="K921" s="149"/>
      <c r="L921" s="149"/>
      <c r="M921" s="149"/>
      <c r="N921" s="149"/>
      <c r="O921" s="149"/>
      <c r="P921" s="149"/>
      <c r="Q921" s="143"/>
      <c r="R921" s="143"/>
      <c r="S921" s="143"/>
      <c r="T921" s="143"/>
      <c r="U921" s="143"/>
      <c r="V921" s="143"/>
      <c r="W921" s="143"/>
      <c r="X921" s="143"/>
      <c r="Y921" s="143"/>
      <c r="Z921" s="143"/>
      <c r="AA921" s="143"/>
      <c r="AB921" s="143"/>
      <c r="AC921" s="143"/>
      <c r="AD921" s="143"/>
      <c r="AE921" s="143"/>
      <c r="AF921" s="143"/>
      <c r="AG921" s="143"/>
      <c r="AH921" s="143"/>
      <c r="AI921" s="143"/>
      <c r="AJ921" s="143"/>
    </row>
    <row r="922" spans="1:36" ht="16.5" customHeight="1" x14ac:dyDescent="0.3">
      <c r="A922" s="154"/>
      <c r="B922" s="149"/>
      <c r="C922" s="245"/>
      <c r="D922" s="149"/>
      <c r="E922" s="149"/>
      <c r="F922" s="149"/>
      <c r="G922" s="149"/>
      <c r="H922" s="149"/>
      <c r="I922" s="149"/>
      <c r="J922" s="149"/>
      <c r="K922" s="149"/>
      <c r="L922" s="149"/>
      <c r="M922" s="149"/>
      <c r="N922" s="149"/>
      <c r="O922" s="149"/>
      <c r="P922" s="149"/>
      <c r="Q922" s="143"/>
      <c r="R922" s="143"/>
      <c r="S922" s="143"/>
      <c r="T922" s="143"/>
      <c r="U922" s="143"/>
      <c r="V922" s="143"/>
      <c r="W922" s="143"/>
      <c r="X922" s="143"/>
      <c r="Y922" s="143"/>
      <c r="Z922" s="143"/>
      <c r="AA922" s="143"/>
      <c r="AB922" s="143"/>
      <c r="AC922" s="143"/>
      <c r="AD922" s="143"/>
      <c r="AE922" s="143"/>
      <c r="AF922" s="143"/>
      <c r="AG922" s="143"/>
      <c r="AH922" s="143"/>
      <c r="AI922" s="143"/>
      <c r="AJ922" s="143"/>
    </row>
    <row r="923" spans="1:36" ht="16.5" customHeight="1" x14ac:dyDescent="0.3">
      <c r="A923" s="154"/>
      <c r="B923" s="149"/>
      <c r="C923" s="245"/>
      <c r="D923" s="149"/>
      <c r="E923" s="149"/>
      <c r="F923" s="149"/>
      <c r="G923" s="149"/>
      <c r="H923" s="149"/>
      <c r="I923" s="149"/>
      <c r="J923" s="149"/>
      <c r="K923" s="149"/>
      <c r="L923" s="149"/>
      <c r="M923" s="149"/>
      <c r="N923" s="149"/>
      <c r="O923" s="149"/>
      <c r="P923" s="149"/>
      <c r="Q923" s="143"/>
      <c r="R923" s="143"/>
      <c r="S923" s="143"/>
      <c r="T923" s="143"/>
      <c r="U923" s="143"/>
      <c r="V923" s="143"/>
      <c r="W923" s="143"/>
      <c r="X923" s="143"/>
      <c r="Y923" s="143"/>
      <c r="Z923" s="143"/>
      <c r="AA923" s="143"/>
      <c r="AB923" s="143"/>
      <c r="AC923" s="143"/>
      <c r="AD923" s="143"/>
      <c r="AE923" s="143"/>
      <c r="AF923" s="143"/>
      <c r="AG923" s="143"/>
      <c r="AH923" s="143"/>
      <c r="AI923" s="143"/>
      <c r="AJ923" s="143"/>
    </row>
    <row r="924" spans="1:36" ht="16.5" customHeight="1" x14ac:dyDescent="0.3">
      <c r="A924" s="154"/>
      <c r="B924" s="149"/>
      <c r="C924" s="245"/>
      <c r="D924" s="149"/>
      <c r="E924" s="149"/>
      <c r="F924" s="149"/>
      <c r="G924" s="149"/>
      <c r="H924" s="149"/>
      <c r="I924" s="149"/>
      <c r="J924" s="149"/>
      <c r="K924" s="149"/>
      <c r="L924" s="149"/>
      <c r="M924" s="149"/>
      <c r="N924" s="149"/>
      <c r="O924" s="149"/>
      <c r="P924" s="149"/>
      <c r="Q924" s="143"/>
      <c r="R924" s="143"/>
      <c r="S924" s="143"/>
      <c r="T924" s="143"/>
      <c r="U924" s="143"/>
      <c r="V924" s="143"/>
      <c r="W924" s="143"/>
      <c r="X924" s="143"/>
      <c r="Y924" s="143"/>
      <c r="Z924" s="143"/>
      <c r="AA924" s="143"/>
      <c r="AB924" s="143"/>
      <c r="AC924" s="143"/>
      <c r="AD924" s="143"/>
      <c r="AE924" s="143"/>
      <c r="AF924" s="143"/>
      <c r="AG924" s="143"/>
      <c r="AH924" s="143"/>
      <c r="AI924" s="143"/>
      <c r="AJ924" s="143"/>
    </row>
    <row r="925" spans="1:36" ht="16.5" customHeight="1" x14ac:dyDescent="0.3">
      <c r="A925" s="154"/>
      <c r="B925" s="149"/>
      <c r="C925" s="245"/>
      <c r="D925" s="149"/>
      <c r="E925" s="149"/>
      <c r="F925" s="149"/>
      <c r="G925" s="149"/>
      <c r="H925" s="149"/>
      <c r="I925" s="149"/>
      <c r="J925" s="149"/>
      <c r="K925" s="149"/>
      <c r="L925" s="149"/>
      <c r="M925" s="149"/>
      <c r="N925" s="149"/>
      <c r="O925" s="149"/>
      <c r="P925" s="149"/>
      <c r="Q925" s="143"/>
      <c r="R925" s="143"/>
      <c r="S925" s="143"/>
      <c r="T925" s="143"/>
      <c r="U925" s="143"/>
      <c r="V925" s="143"/>
      <c r="W925" s="143"/>
      <c r="X925" s="143"/>
      <c r="Y925" s="143"/>
      <c r="Z925" s="143"/>
      <c r="AA925" s="143"/>
      <c r="AB925" s="143"/>
      <c r="AC925" s="143"/>
      <c r="AD925" s="143"/>
      <c r="AE925" s="143"/>
      <c r="AF925" s="143"/>
      <c r="AG925" s="143"/>
      <c r="AH925" s="143"/>
      <c r="AI925" s="143"/>
      <c r="AJ925" s="143"/>
    </row>
    <row r="926" spans="1:36" ht="16.5" customHeight="1" x14ac:dyDescent="0.3">
      <c r="A926" s="154"/>
      <c r="B926" s="149"/>
      <c r="C926" s="245"/>
      <c r="D926" s="149"/>
      <c r="E926" s="149"/>
      <c r="F926" s="149"/>
      <c r="G926" s="149"/>
      <c r="H926" s="149"/>
      <c r="I926" s="149"/>
      <c r="J926" s="149"/>
      <c r="K926" s="149"/>
      <c r="L926" s="149"/>
      <c r="M926" s="149"/>
      <c r="N926" s="149"/>
      <c r="O926" s="149"/>
      <c r="P926" s="149"/>
      <c r="Q926" s="143"/>
      <c r="R926" s="143"/>
      <c r="S926" s="143"/>
      <c r="T926" s="143"/>
      <c r="U926" s="143"/>
      <c r="V926" s="143"/>
      <c r="W926" s="143"/>
      <c r="X926" s="143"/>
      <c r="Y926" s="143"/>
      <c r="Z926" s="143"/>
      <c r="AA926" s="143"/>
      <c r="AB926" s="143"/>
      <c r="AC926" s="143"/>
      <c r="AD926" s="143"/>
      <c r="AE926" s="143"/>
      <c r="AF926" s="143"/>
      <c r="AG926" s="143"/>
      <c r="AH926" s="143"/>
      <c r="AI926" s="143"/>
      <c r="AJ926" s="143"/>
    </row>
    <row r="927" spans="1:36" ht="16.5" customHeight="1" x14ac:dyDescent="0.3">
      <c r="A927" s="154"/>
      <c r="B927" s="149"/>
      <c r="C927" s="245"/>
      <c r="D927" s="149"/>
      <c r="E927" s="149"/>
      <c r="F927" s="149"/>
      <c r="G927" s="149"/>
      <c r="H927" s="149"/>
      <c r="I927" s="149"/>
      <c r="J927" s="149"/>
      <c r="K927" s="149"/>
      <c r="L927" s="149"/>
      <c r="M927" s="149"/>
      <c r="N927" s="149"/>
      <c r="O927" s="149"/>
      <c r="P927" s="149"/>
      <c r="Q927" s="143"/>
      <c r="R927" s="143"/>
      <c r="S927" s="143"/>
      <c r="T927" s="143"/>
      <c r="U927" s="143"/>
      <c r="V927" s="143"/>
      <c r="W927" s="143"/>
      <c r="X927" s="143"/>
      <c r="Y927" s="143"/>
      <c r="Z927" s="143"/>
      <c r="AA927" s="143"/>
      <c r="AB927" s="143"/>
      <c r="AC927" s="143"/>
      <c r="AD927" s="143"/>
      <c r="AE927" s="143"/>
      <c r="AF927" s="143"/>
      <c r="AG927" s="143"/>
      <c r="AH927" s="143"/>
      <c r="AI927" s="143"/>
      <c r="AJ927" s="143"/>
    </row>
    <row r="928" spans="1:36" ht="16.5" customHeight="1" x14ac:dyDescent="0.3">
      <c r="A928" s="154"/>
      <c r="B928" s="149"/>
      <c r="C928" s="245"/>
      <c r="D928" s="149"/>
      <c r="E928" s="149"/>
      <c r="F928" s="149"/>
      <c r="G928" s="149"/>
      <c r="H928" s="149"/>
      <c r="I928" s="149"/>
      <c r="J928" s="149"/>
      <c r="K928" s="149"/>
      <c r="L928" s="149"/>
      <c r="M928" s="149"/>
      <c r="N928" s="149"/>
      <c r="O928" s="149"/>
      <c r="P928" s="149"/>
      <c r="Q928" s="143"/>
      <c r="R928" s="143"/>
      <c r="S928" s="143"/>
      <c r="T928" s="143"/>
      <c r="U928" s="143"/>
      <c r="V928" s="143"/>
      <c r="W928" s="143"/>
      <c r="X928" s="143"/>
      <c r="Y928" s="143"/>
      <c r="Z928" s="143"/>
      <c r="AA928" s="143"/>
      <c r="AB928" s="143"/>
      <c r="AC928" s="143"/>
      <c r="AD928" s="143"/>
      <c r="AE928" s="143"/>
      <c r="AF928" s="143"/>
      <c r="AG928" s="143"/>
      <c r="AH928" s="143"/>
      <c r="AI928" s="143"/>
      <c r="AJ928" s="143"/>
    </row>
    <row r="929" spans="1:36" ht="16.5" customHeight="1" x14ac:dyDescent="0.3">
      <c r="A929" s="154"/>
      <c r="B929" s="149"/>
      <c r="C929" s="245"/>
      <c r="D929" s="149"/>
      <c r="E929" s="149"/>
      <c r="F929" s="149"/>
      <c r="G929" s="149"/>
      <c r="H929" s="149"/>
      <c r="I929" s="149"/>
      <c r="J929" s="149"/>
      <c r="K929" s="149"/>
      <c r="L929" s="149"/>
      <c r="M929" s="149"/>
      <c r="N929" s="149"/>
      <c r="O929" s="149"/>
      <c r="P929" s="149"/>
      <c r="Q929" s="143"/>
      <c r="R929" s="143"/>
      <c r="S929" s="143"/>
      <c r="T929" s="143"/>
      <c r="U929" s="143"/>
      <c r="V929" s="143"/>
      <c r="W929" s="143"/>
      <c r="X929" s="143"/>
      <c r="Y929" s="143"/>
      <c r="Z929" s="143"/>
      <c r="AA929" s="143"/>
      <c r="AB929" s="143"/>
      <c r="AC929" s="143"/>
      <c r="AD929" s="143"/>
      <c r="AE929" s="143"/>
      <c r="AF929" s="143"/>
      <c r="AG929" s="143"/>
      <c r="AH929" s="143"/>
      <c r="AI929" s="143"/>
      <c r="AJ929" s="143"/>
    </row>
    <row r="930" spans="1:36" ht="16.5" customHeight="1" x14ac:dyDescent="0.3">
      <c r="A930" s="154"/>
      <c r="B930" s="149"/>
      <c r="C930" s="245"/>
      <c r="D930" s="149"/>
      <c r="E930" s="149"/>
      <c r="F930" s="149"/>
      <c r="G930" s="149"/>
      <c r="H930" s="149"/>
      <c r="I930" s="149"/>
      <c r="J930" s="149"/>
      <c r="K930" s="149"/>
      <c r="L930" s="149"/>
      <c r="M930" s="149"/>
      <c r="N930" s="149"/>
      <c r="O930" s="149"/>
      <c r="P930" s="149"/>
      <c r="Q930" s="143"/>
      <c r="R930" s="143"/>
      <c r="S930" s="143"/>
      <c r="T930" s="143"/>
      <c r="U930" s="143"/>
      <c r="V930" s="143"/>
      <c r="W930" s="143"/>
      <c r="X930" s="143"/>
      <c r="Y930" s="143"/>
      <c r="Z930" s="143"/>
      <c r="AA930" s="143"/>
      <c r="AB930" s="143"/>
      <c r="AC930" s="143"/>
      <c r="AD930" s="143"/>
      <c r="AE930" s="143"/>
      <c r="AF930" s="143"/>
      <c r="AG930" s="143"/>
      <c r="AH930" s="143"/>
      <c r="AI930" s="143"/>
      <c r="AJ930" s="143"/>
    </row>
    <row r="931" spans="1:36" ht="16.5" customHeight="1" x14ac:dyDescent="0.3">
      <c r="A931" s="154"/>
      <c r="B931" s="149"/>
      <c r="C931" s="245"/>
      <c r="D931" s="149"/>
      <c r="E931" s="149"/>
      <c r="F931" s="149"/>
      <c r="G931" s="149"/>
      <c r="H931" s="149"/>
      <c r="I931" s="149"/>
      <c r="J931" s="149"/>
      <c r="K931" s="149"/>
      <c r="L931" s="149"/>
      <c r="M931" s="149"/>
      <c r="N931" s="149"/>
      <c r="O931" s="149"/>
      <c r="P931" s="149"/>
      <c r="Q931" s="143"/>
      <c r="R931" s="143"/>
      <c r="S931" s="143"/>
      <c r="T931" s="143"/>
      <c r="U931" s="143"/>
      <c r="V931" s="143"/>
      <c r="W931" s="143"/>
      <c r="X931" s="143"/>
      <c r="Y931" s="143"/>
      <c r="Z931" s="143"/>
      <c r="AA931" s="143"/>
      <c r="AB931" s="143"/>
      <c r="AC931" s="143"/>
      <c r="AD931" s="143"/>
      <c r="AE931" s="143"/>
      <c r="AF931" s="143"/>
      <c r="AG931" s="143"/>
      <c r="AH931" s="143"/>
      <c r="AI931" s="143"/>
      <c r="AJ931" s="143"/>
    </row>
    <row r="932" spans="1:36" ht="16.5" customHeight="1" x14ac:dyDescent="0.3">
      <c r="A932" s="154"/>
      <c r="B932" s="149"/>
      <c r="C932" s="245"/>
      <c r="D932" s="149"/>
      <c r="E932" s="149"/>
      <c r="F932" s="149"/>
      <c r="G932" s="149"/>
      <c r="H932" s="149"/>
      <c r="I932" s="149"/>
      <c r="J932" s="149"/>
      <c r="K932" s="149"/>
      <c r="L932" s="149"/>
      <c r="M932" s="149"/>
      <c r="N932" s="149"/>
      <c r="O932" s="149"/>
      <c r="P932" s="149"/>
      <c r="Q932" s="143"/>
      <c r="R932" s="143"/>
      <c r="S932" s="143"/>
      <c r="T932" s="143"/>
      <c r="U932" s="143"/>
      <c r="V932" s="143"/>
      <c r="W932" s="143"/>
      <c r="X932" s="143"/>
      <c r="Y932" s="143"/>
      <c r="Z932" s="143"/>
      <c r="AA932" s="143"/>
      <c r="AB932" s="143"/>
      <c r="AC932" s="143"/>
      <c r="AD932" s="143"/>
      <c r="AE932" s="143"/>
      <c r="AF932" s="143"/>
      <c r="AG932" s="143"/>
      <c r="AH932" s="143"/>
      <c r="AI932" s="143"/>
      <c r="AJ932" s="143"/>
    </row>
    <row r="933" spans="1:36" ht="16.5" customHeight="1" x14ac:dyDescent="0.3">
      <c r="A933" s="154"/>
      <c r="B933" s="149"/>
      <c r="C933" s="245"/>
      <c r="D933" s="149"/>
      <c r="E933" s="149"/>
      <c r="F933" s="149"/>
      <c r="G933" s="149"/>
      <c r="H933" s="149"/>
      <c r="I933" s="149"/>
      <c r="J933" s="149"/>
      <c r="K933" s="149"/>
      <c r="L933" s="149"/>
      <c r="M933" s="149"/>
      <c r="N933" s="149"/>
      <c r="O933" s="149"/>
      <c r="P933" s="149"/>
      <c r="Q933" s="143"/>
      <c r="R933" s="143"/>
      <c r="S933" s="143"/>
      <c r="T933" s="143"/>
      <c r="U933" s="143"/>
      <c r="V933" s="143"/>
      <c r="W933" s="143"/>
      <c r="X933" s="143"/>
      <c r="Y933" s="143"/>
      <c r="Z933" s="143"/>
      <c r="AA933" s="143"/>
      <c r="AB933" s="143"/>
      <c r="AC933" s="143"/>
      <c r="AD933" s="143"/>
      <c r="AE933" s="143"/>
      <c r="AF933" s="143"/>
      <c r="AG933" s="143"/>
      <c r="AH933" s="143"/>
      <c r="AI933" s="143"/>
      <c r="AJ933" s="143"/>
    </row>
    <row r="934" spans="1:36" ht="16.5" customHeight="1" x14ac:dyDescent="0.3">
      <c r="A934" s="154"/>
      <c r="B934" s="149"/>
      <c r="C934" s="245"/>
      <c r="D934" s="149"/>
      <c r="E934" s="149"/>
      <c r="F934" s="149"/>
      <c r="G934" s="149"/>
      <c r="H934" s="149"/>
      <c r="I934" s="149"/>
      <c r="J934" s="149"/>
      <c r="K934" s="149"/>
      <c r="L934" s="149"/>
      <c r="M934" s="149"/>
      <c r="N934" s="149"/>
      <c r="O934" s="149"/>
      <c r="P934" s="149"/>
      <c r="Q934" s="143"/>
      <c r="R934" s="143"/>
      <c r="S934" s="143"/>
      <c r="T934" s="143"/>
      <c r="U934" s="143"/>
      <c r="V934" s="143"/>
      <c r="W934" s="143"/>
      <c r="X934" s="143"/>
      <c r="Y934" s="143"/>
      <c r="Z934" s="143"/>
      <c r="AA934" s="143"/>
      <c r="AB934" s="143"/>
      <c r="AC934" s="143"/>
      <c r="AD934" s="143"/>
      <c r="AE934" s="143"/>
      <c r="AF934" s="143"/>
      <c r="AG934" s="143"/>
      <c r="AH934" s="143"/>
      <c r="AI934" s="143"/>
      <c r="AJ934" s="143"/>
    </row>
    <row r="935" spans="1:36" ht="16.5" customHeight="1" x14ac:dyDescent="0.3">
      <c r="A935" s="154"/>
      <c r="B935" s="149"/>
      <c r="C935" s="245"/>
      <c r="D935" s="149"/>
      <c r="E935" s="149"/>
      <c r="F935" s="149"/>
      <c r="G935" s="149"/>
      <c r="H935" s="149"/>
      <c r="I935" s="149"/>
      <c r="J935" s="149"/>
      <c r="K935" s="149"/>
      <c r="L935" s="149"/>
      <c r="M935" s="149"/>
      <c r="N935" s="149"/>
      <c r="O935" s="149"/>
      <c r="P935" s="149"/>
      <c r="Q935" s="143"/>
      <c r="R935" s="143"/>
      <c r="S935" s="143"/>
      <c r="T935" s="143"/>
      <c r="U935" s="143"/>
      <c r="V935" s="143"/>
      <c r="W935" s="143"/>
      <c r="X935" s="143"/>
      <c r="Y935" s="143"/>
      <c r="Z935" s="143"/>
      <c r="AA935" s="143"/>
      <c r="AB935" s="143"/>
      <c r="AC935" s="143"/>
      <c r="AD935" s="143"/>
      <c r="AE935" s="143"/>
      <c r="AF935" s="143"/>
      <c r="AG935" s="143"/>
      <c r="AH935" s="143"/>
      <c r="AI935" s="143"/>
      <c r="AJ935" s="143"/>
    </row>
    <row r="936" spans="1:36" ht="16.5" customHeight="1" x14ac:dyDescent="0.3">
      <c r="A936" s="154"/>
      <c r="B936" s="149"/>
      <c r="C936" s="245"/>
      <c r="D936" s="149"/>
      <c r="E936" s="149"/>
      <c r="F936" s="149"/>
      <c r="G936" s="149"/>
      <c r="H936" s="149"/>
      <c r="I936" s="149"/>
      <c r="J936" s="149"/>
      <c r="K936" s="149"/>
      <c r="L936" s="149"/>
      <c r="M936" s="149"/>
      <c r="N936" s="149"/>
      <c r="O936" s="149"/>
      <c r="P936" s="149"/>
      <c r="Q936" s="143"/>
      <c r="R936" s="143"/>
      <c r="S936" s="143"/>
      <c r="T936" s="143"/>
      <c r="U936" s="143"/>
      <c r="V936" s="143"/>
      <c r="W936" s="143"/>
      <c r="X936" s="143"/>
      <c r="Y936" s="143"/>
      <c r="Z936" s="143"/>
      <c r="AA936" s="143"/>
      <c r="AB936" s="143"/>
      <c r="AC936" s="143"/>
      <c r="AD936" s="143"/>
      <c r="AE936" s="143"/>
      <c r="AF936" s="143"/>
      <c r="AG936" s="143"/>
      <c r="AH936" s="143"/>
      <c r="AI936" s="143"/>
      <c r="AJ936" s="143"/>
    </row>
    <row r="937" spans="1:36" ht="16.5" customHeight="1" x14ac:dyDescent="0.3">
      <c r="A937" s="154"/>
      <c r="B937" s="149"/>
      <c r="C937" s="245"/>
      <c r="D937" s="149"/>
      <c r="E937" s="149"/>
      <c r="F937" s="149"/>
      <c r="G937" s="149"/>
      <c r="H937" s="149"/>
      <c r="I937" s="149"/>
      <c r="J937" s="149"/>
      <c r="K937" s="149"/>
      <c r="L937" s="149"/>
      <c r="M937" s="149"/>
      <c r="N937" s="149"/>
      <c r="O937" s="149"/>
      <c r="P937" s="149"/>
      <c r="Q937" s="143"/>
      <c r="R937" s="143"/>
      <c r="S937" s="143"/>
      <c r="T937" s="143"/>
      <c r="U937" s="143"/>
      <c r="V937" s="143"/>
      <c r="W937" s="143"/>
      <c r="X937" s="143"/>
      <c r="Y937" s="143"/>
      <c r="Z937" s="143"/>
      <c r="AA937" s="143"/>
      <c r="AB937" s="143"/>
      <c r="AC937" s="143"/>
      <c r="AD937" s="143"/>
      <c r="AE937" s="143"/>
      <c r="AF937" s="143"/>
      <c r="AG937" s="143"/>
      <c r="AH937" s="143"/>
      <c r="AI937" s="143"/>
      <c r="AJ937" s="143"/>
    </row>
    <row r="938" spans="1:36" ht="16.5" customHeight="1" x14ac:dyDescent="0.3">
      <c r="A938" s="154"/>
      <c r="B938" s="149"/>
      <c r="C938" s="245"/>
      <c r="D938" s="149"/>
      <c r="E938" s="149"/>
      <c r="F938" s="149"/>
      <c r="G938" s="149"/>
      <c r="H938" s="149"/>
      <c r="I938" s="149"/>
      <c r="J938" s="149"/>
      <c r="K938" s="149"/>
      <c r="L938" s="149"/>
      <c r="M938" s="149"/>
      <c r="N938" s="149"/>
      <c r="O938" s="149"/>
      <c r="P938" s="149"/>
      <c r="Q938" s="143"/>
      <c r="R938" s="143"/>
      <c r="S938" s="143"/>
      <c r="T938" s="143"/>
      <c r="U938" s="143"/>
      <c r="V938" s="143"/>
      <c r="W938" s="143"/>
      <c r="X938" s="143"/>
      <c r="Y938" s="143"/>
      <c r="Z938" s="143"/>
      <c r="AA938" s="143"/>
      <c r="AB938" s="143"/>
      <c r="AC938" s="143"/>
      <c r="AD938" s="143"/>
      <c r="AE938" s="143"/>
      <c r="AF938" s="143"/>
      <c r="AG938" s="143"/>
      <c r="AH938" s="143"/>
      <c r="AI938" s="143"/>
      <c r="AJ938" s="143"/>
    </row>
    <row r="939" spans="1:36" ht="16.5" customHeight="1" x14ac:dyDescent="0.3">
      <c r="A939" s="154"/>
      <c r="B939" s="149"/>
      <c r="C939" s="245"/>
      <c r="D939" s="149"/>
      <c r="E939" s="149"/>
      <c r="F939" s="149"/>
      <c r="G939" s="149"/>
      <c r="H939" s="149"/>
      <c r="I939" s="149"/>
      <c r="J939" s="149"/>
      <c r="K939" s="149"/>
      <c r="L939" s="149"/>
      <c r="M939" s="149"/>
      <c r="N939" s="149"/>
      <c r="O939" s="149"/>
      <c r="P939" s="149"/>
      <c r="Q939" s="143"/>
      <c r="R939" s="143"/>
      <c r="S939" s="143"/>
      <c r="T939" s="143"/>
      <c r="U939" s="143"/>
      <c r="V939" s="143"/>
      <c r="W939" s="143"/>
      <c r="X939" s="143"/>
      <c r="Y939" s="143"/>
      <c r="Z939" s="143"/>
      <c r="AA939" s="143"/>
      <c r="AB939" s="143"/>
      <c r="AC939" s="143"/>
      <c r="AD939" s="143"/>
      <c r="AE939" s="143"/>
      <c r="AF939" s="143"/>
      <c r="AG939" s="143"/>
      <c r="AH939" s="143"/>
      <c r="AI939" s="143"/>
      <c r="AJ939" s="143"/>
    </row>
    <row r="940" spans="1:36" ht="16.5" customHeight="1" x14ac:dyDescent="0.3">
      <c r="A940" s="154"/>
      <c r="B940" s="149"/>
      <c r="C940" s="245"/>
      <c r="D940" s="149"/>
      <c r="E940" s="149"/>
      <c r="F940" s="149"/>
      <c r="G940" s="149"/>
      <c r="H940" s="149"/>
      <c r="I940" s="149"/>
      <c r="J940" s="149"/>
      <c r="K940" s="149"/>
      <c r="L940" s="149"/>
      <c r="M940" s="149"/>
      <c r="N940" s="149"/>
      <c r="O940" s="149"/>
      <c r="P940" s="149"/>
      <c r="Q940" s="143"/>
      <c r="R940" s="143"/>
      <c r="S940" s="143"/>
      <c r="T940" s="143"/>
      <c r="U940" s="143"/>
      <c r="V940" s="143"/>
      <c r="W940" s="143"/>
      <c r="X940" s="143"/>
      <c r="Y940" s="143"/>
      <c r="Z940" s="143"/>
      <c r="AA940" s="143"/>
      <c r="AB940" s="143"/>
      <c r="AC940" s="143"/>
      <c r="AD940" s="143"/>
      <c r="AE940" s="143"/>
      <c r="AF940" s="143"/>
      <c r="AG940" s="143"/>
      <c r="AH940" s="143"/>
      <c r="AI940" s="143"/>
      <c r="AJ940" s="143"/>
    </row>
    <row r="941" spans="1:36" ht="16.5" customHeight="1" x14ac:dyDescent="0.3">
      <c r="A941" s="154"/>
      <c r="B941" s="149"/>
      <c r="C941" s="245"/>
      <c r="D941" s="149"/>
      <c r="E941" s="149"/>
      <c r="F941" s="149"/>
      <c r="G941" s="149"/>
      <c r="H941" s="149"/>
      <c r="I941" s="149"/>
      <c r="J941" s="149"/>
      <c r="K941" s="149"/>
      <c r="L941" s="149"/>
      <c r="M941" s="149"/>
      <c r="N941" s="149"/>
      <c r="O941" s="149"/>
      <c r="P941" s="149"/>
      <c r="Q941" s="143"/>
      <c r="R941" s="143"/>
      <c r="S941" s="143"/>
      <c r="T941" s="143"/>
      <c r="U941" s="143"/>
      <c r="V941" s="143"/>
      <c r="W941" s="143"/>
      <c r="X941" s="143"/>
      <c r="Y941" s="143"/>
      <c r="Z941" s="143"/>
      <c r="AA941" s="143"/>
      <c r="AB941" s="143"/>
      <c r="AC941" s="143"/>
      <c r="AD941" s="143"/>
      <c r="AE941" s="143"/>
      <c r="AF941" s="143"/>
      <c r="AG941" s="143"/>
      <c r="AH941" s="143"/>
      <c r="AI941" s="143"/>
      <c r="AJ941" s="143"/>
    </row>
    <row r="942" spans="1:36" ht="16.5" customHeight="1" x14ac:dyDescent="0.3">
      <c r="A942" s="154"/>
      <c r="B942" s="149"/>
      <c r="C942" s="245"/>
      <c r="D942" s="149"/>
      <c r="E942" s="149"/>
      <c r="F942" s="149"/>
      <c r="G942" s="149"/>
      <c r="H942" s="149"/>
      <c r="I942" s="149"/>
      <c r="J942" s="149"/>
      <c r="K942" s="149"/>
      <c r="L942" s="149"/>
      <c r="M942" s="149"/>
      <c r="N942" s="149"/>
      <c r="O942" s="149"/>
      <c r="P942" s="149"/>
      <c r="Q942" s="143"/>
      <c r="R942" s="143"/>
      <c r="S942" s="143"/>
      <c r="T942" s="143"/>
      <c r="U942" s="143"/>
      <c r="V942" s="143"/>
      <c r="W942" s="143"/>
      <c r="X942" s="143"/>
      <c r="Y942" s="143"/>
      <c r="Z942" s="143"/>
      <c r="AA942" s="143"/>
      <c r="AB942" s="143"/>
      <c r="AC942" s="143"/>
      <c r="AD942" s="143"/>
      <c r="AE942" s="143"/>
      <c r="AF942" s="143"/>
      <c r="AG942" s="143"/>
      <c r="AH942" s="143"/>
      <c r="AI942" s="143"/>
      <c r="AJ942" s="143"/>
    </row>
    <row r="943" spans="1:36" ht="16.5" customHeight="1" x14ac:dyDescent="0.3">
      <c r="A943" s="154"/>
      <c r="B943" s="149"/>
      <c r="C943" s="245"/>
      <c r="D943" s="149"/>
      <c r="E943" s="149"/>
      <c r="F943" s="149"/>
      <c r="G943" s="149"/>
      <c r="H943" s="149"/>
      <c r="I943" s="149"/>
      <c r="J943" s="149"/>
      <c r="K943" s="149"/>
      <c r="L943" s="149"/>
      <c r="M943" s="149"/>
      <c r="N943" s="149"/>
      <c r="O943" s="149"/>
      <c r="P943" s="149"/>
      <c r="Q943" s="143"/>
      <c r="R943" s="143"/>
      <c r="S943" s="143"/>
      <c r="T943" s="143"/>
      <c r="U943" s="143"/>
      <c r="V943" s="143"/>
      <c r="W943" s="143"/>
      <c r="X943" s="143"/>
      <c r="Y943" s="143"/>
      <c r="Z943" s="143"/>
      <c r="AA943" s="143"/>
      <c r="AB943" s="143"/>
      <c r="AC943" s="143"/>
      <c r="AD943" s="143"/>
      <c r="AE943" s="143"/>
      <c r="AF943" s="143"/>
      <c r="AG943" s="143"/>
      <c r="AH943" s="143"/>
      <c r="AI943" s="143"/>
      <c r="AJ943" s="143"/>
    </row>
    <row r="944" spans="1:36" ht="16.5" customHeight="1" x14ac:dyDescent="0.3">
      <c r="A944" s="154"/>
      <c r="B944" s="149"/>
      <c r="C944" s="245"/>
      <c r="D944" s="149"/>
      <c r="E944" s="149"/>
      <c r="F944" s="149"/>
      <c r="G944" s="149"/>
      <c r="H944" s="149"/>
      <c r="I944" s="149"/>
      <c r="J944" s="149"/>
      <c r="K944" s="149"/>
      <c r="L944" s="149"/>
      <c r="M944" s="149"/>
      <c r="N944" s="149"/>
      <c r="O944" s="149"/>
      <c r="P944" s="149"/>
      <c r="Q944" s="143"/>
      <c r="R944" s="143"/>
      <c r="S944" s="143"/>
      <c r="T944" s="143"/>
      <c r="U944" s="143"/>
      <c r="V944" s="143"/>
      <c r="W944" s="143"/>
      <c r="X944" s="143"/>
      <c r="Y944" s="143"/>
      <c r="Z944" s="143"/>
      <c r="AA944" s="143"/>
      <c r="AB944" s="143"/>
      <c r="AC944" s="143"/>
      <c r="AD944" s="143"/>
      <c r="AE944" s="143"/>
      <c r="AF944" s="143"/>
      <c r="AG944" s="143"/>
      <c r="AH944" s="143"/>
      <c r="AI944" s="143"/>
      <c r="AJ944" s="143"/>
    </row>
    <row r="945" spans="1:36" ht="16.5" customHeight="1" x14ac:dyDescent="0.3">
      <c r="A945" s="154"/>
      <c r="B945" s="149"/>
      <c r="C945" s="245"/>
      <c r="D945" s="149"/>
      <c r="E945" s="149"/>
      <c r="F945" s="149"/>
      <c r="G945" s="149"/>
      <c r="H945" s="149"/>
      <c r="I945" s="149"/>
      <c r="J945" s="149"/>
      <c r="K945" s="149"/>
      <c r="L945" s="149"/>
      <c r="M945" s="149"/>
      <c r="N945" s="149"/>
      <c r="O945" s="149"/>
      <c r="P945" s="149"/>
      <c r="Q945" s="143"/>
      <c r="R945" s="143"/>
      <c r="S945" s="143"/>
      <c r="T945" s="143"/>
      <c r="U945" s="143"/>
      <c r="V945" s="143"/>
      <c r="W945" s="143"/>
      <c r="X945" s="143"/>
      <c r="Y945" s="143"/>
      <c r="Z945" s="143"/>
      <c r="AA945" s="143"/>
      <c r="AB945" s="143"/>
      <c r="AC945" s="143"/>
      <c r="AD945" s="143"/>
      <c r="AE945" s="143"/>
      <c r="AF945" s="143"/>
      <c r="AG945" s="143"/>
      <c r="AH945" s="143"/>
      <c r="AI945" s="143"/>
      <c r="AJ945" s="143"/>
    </row>
    <row r="946" spans="1:36" ht="16.5" customHeight="1" x14ac:dyDescent="0.3">
      <c r="A946" s="154"/>
      <c r="B946" s="149"/>
      <c r="C946" s="245"/>
      <c r="D946" s="149"/>
      <c r="E946" s="149"/>
      <c r="F946" s="149"/>
      <c r="G946" s="149"/>
      <c r="H946" s="149"/>
      <c r="I946" s="149"/>
      <c r="J946" s="149"/>
      <c r="K946" s="149"/>
      <c r="L946" s="149"/>
      <c r="M946" s="149"/>
      <c r="N946" s="149"/>
      <c r="O946" s="149"/>
      <c r="P946" s="149"/>
      <c r="Q946" s="143"/>
      <c r="R946" s="143"/>
      <c r="S946" s="143"/>
      <c r="T946" s="143"/>
      <c r="U946" s="143"/>
      <c r="V946" s="143"/>
      <c r="W946" s="143"/>
      <c r="X946" s="143"/>
      <c r="Y946" s="143"/>
      <c r="Z946" s="143"/>
      <c r="AA946" s="143"/>
      <c r="AB946" s="143"/>
      <c r="AC946" s="143"/>
      <c r="AD946" s="143"/>
      <c r="AE946" s="143"/>
      <c r="AF946" s="143"/>
      <c r="AG946" s="143"/>
      <c r="AH946" s="143"/>
      <c r="AI946" s="143"/>
      <c r="AJ946" s="143"/>
    </row>
    <row r="947" spans="1:36" ht="16.5" customHeight="1" x14ac:dyDescent="0.3">
      <c r="A947" s="154"/>
      <c r="B947" s="149"/>
      <c r="C947" s="245"/>
      <c r="D947" s="149"/>
      <c r="E947" s="149"/>
      <c r="F947" s="149"/>
      <c r="G947" s="149"/>
      <c r="H947" s="149"/>
      <c r="I947" s="149"/>
      <c r="J947" s="149"/>
      <c r="K947" s="149"/>
      <c r="L947" s="149"/>
      <c r="M947" s="149"/>
      <c r="N947" s="149"/>
      <c r="O947" s="149"/>
      <c r="P947" s="149"/>
      <c r="Q947" s="143"/>
      <c r="R947" s="143"/>
      <c r="S947" s="143"/>
      <c r="T947" s="143"/>
      <c r="U947" s="143"/>
      <c r="V947" s="143"/>
      <c r="W947" s="143"/>
      <c r="X947" s="143"/>
      <c r="Y947" s="143"/>
      <c r="Z947" s="143"/>
      <c r="AA947" s="143"/>
      <c r="AB947" s="143"/>
      <c r="AC947" s="143"/>
      <c r="AD947" s="143"/>
      <c r="AE947" s="143"/>
      <c r="AF947" s="143"/>
      <c r="AG947" s="143"/>
      <c r="AH947" s="143"/>
      <c r="AI947" s="143"/>
      <c r="AJ947" s="143"/>
    </row>
    <row r="948" spans="1:36" ht="16.5" customHeight="1" x14ac:dyDescent="0.3">
      <c r="A948" s="154"/>
      <c r="B948" s="149"/>
      <c r="C948" s="245"/>
      <c r="D948" s="149"/>
      <c r="E948" s="149"/>
      <c r="F948" s="149"/>
      <c r="G948" s="149"/>
      <c r="H948" s="149"/>
      <c r="I948" s="149"/>
      <c r="J948" s="149"/>
      <c r="K948" s="149"/>
      <c r="L948" s="149"/>
      <c r="M948" s="149"/>
      <c r="N948" s="149"/>
      <c r="O948" s="149"/>
      <c r="P948" s="149"/>
      <c r="Q948" s="143"/>
      <c r="R948" s="143"/>
      <c r="S948" s="143"/>
      <c r="T948" s="143"/>
      <c r="U948" s="143"/>
      <c r="V948" s="143"/>
      <c r="W948" s="143"/>
      <c r="X948" s="143"/>
      <c r="Y948" s="143"/>
      <c r="Z948" s="143"/>
      <c r="AA948" s="143"/>
      <c r="AB948" s="143"/>
      <c r="AC948" s="143"/>
      <c r="AD948" s="143"/>
      <c r="AE948" s="143"/>
      <c r="AF948" s="143"/>
      <c r="AG948" s="143"/>
      <c r="AH948" s="143"/>
      <c r="AI948" s="143"/>
      <c r="AJ948" s="143"/>
    </row>
    <row r="949" spans="1:36" ht="16.5" customHeight="1" x14ac:dyDescent="0.3">
      <c r="A949" s="154"/>
      <c r="B949" s="149"/>
      <c r="C949" s="245"/>
      <c r="D949" s="149"/>
      <c r="E949" s="149"/>
      <c r="F949" s="149"/>
      <c r="G949" s="149"/>
      <c r="H949" s="149"/>
      <c r="I949" s="149"/>
      <c r="J949" s="149"/>
      <c r="K949" s="149"/>
      <c r="L949" s="149"/>
      <c r="M949" s="149"/>
      <c r="N949" s="149"/>
      <c r="O949" s="149"/>
      <c r="P949" s="149"/>
      <c r="Q949" s="143"/>
      <c r="R949" s="143"/>
      <c r="S949" s="143"/>
      <c r="T949" s="143"/>
      <c r="U949" s="143"/>
      <c r="V949" s="143"/>
      <c r="W949" s="143"/>
      <c r="X949" s="143"/>
      <c r="Y949" s="143"/>
      <c r="Z949" s="143"/>
      <c r="AA949" s="143"/>
      <c r="AB949" s="143"/>
      <c r="AC949" s="143"/>
      <c r="AD949" s="143"/>
      <c r="AE949" s="143"/>
      <c r="AF949" s="143"/>
      <c r="AG949" s="143"/>
      <c r="AH949" s="143"/>
      <c r="AI949" s="143"/>
      <c r="AJ949" s="143"/>
    </row>
    <row r="950" spans="1:36" ht="16.5" customHeight="1" x14ac:dyDescent="0.3">
      <c r="A950" s="154"/>
      <c r="B950" s="149"/>
      <c r="C950" s="245"/>
      <c r="D950" s="149"/>
      <c r="E950" s="149"/>
      <c r="F950" s="149"/>
      <c r="G950" s="149"/>
      <c r="H950" s="149"/>
      <c r="I950" s="149"/>
      <c r="J950" s="149"/>
      <c r="K950" s="149"/>
      <c r="L950" s="149"/>
      <c r="M950" s="149"/>
      <c r="N950" s="149"/>
      <c r="O950" s="149"/>
      <c r="P950" s="149"/>
      <c r="Q950" s="143"/>
      <c r="R950" s="143"/>
      <c r="S950" s="143"/>
      <c r="T950" s="143"/>
      <c r="U950" s="143"/>
      <c r="V950" s="143"/>
      <c r="W950" s="143"/>
      <c r="X950" s="143"/>
      <c r="Y950" s="143"/>
      <c r="Z950" s="143"/>
      <c r="AA950" s="143"/>
      <c r="AB950" s="143"/>
      <c r="AC950" s="143"/>
      <c r="AD950" s="143"/>
      <c r="AE950" s="143"/>
      <c r="AF950" s="143"/>
      <c r="AG950" s="143"/>
      <c r="AH950" s="143"/>
      <c r="AI950" s="143"/>
      <c r="AJ950" s="143"/>
    </row>
    <row r="951" spans="1:36" ht="16.5" customHeight="1" x14ac:dyDescent="0.3">
      <c r="A951" s="154"/>
      <c r="B951" s="149"/>
      <c r="C951" s="245"/>
      <c r="D951" s="149"/>
      <c r="E951" s="149"/>
      <c r="F951" s="149"/>
      <c r="G951" s="149"/>
      <c r="H951" s="149"/>
      <c r="I951" s="149"/>
      <c r="J951" s="149"/>
      <c r="K951" s="149"/>
      <c r="L951" s="149"/>
      <c r="M951" s="149"/>
      <c r="N951" s="149"/>
      <c r="O951" s="149"/>
      <c r="P951" s="149"/>
      <c r="Q951" s="143"/>
      <c r="R951" s="143"/>
      <c r="S951" s="143"/>
      <c r="T951" s="143"/>
      <c r="U951" s="143"/>
      <c r="V951" s="143"/>
      <c r="W951" s="143"/>
      <c r="X951" s="143"/>
      <c r="Y951" s="143"/>
      <c r="Z951" s="143"/>
      <c r="AA951" s="143"/>
      <c r="AB951" s="143"/>
      <c r="AC951" s="143"/>
      <c r="AD951" s="143"/>
      <c r="AE951" s="143"/>
      <c r="AF951" s="143"/>
      <c r="AG951" s="143"/>
      <c r="AH951" s="143"/>
      <c r="AI951" s="143"/>
      <c r="AJ951" s="143"/>
    </row>
    <row r="952" spans="1:36" ht="16.5" customHeight="1" x14ac:dyDescent="0.3">
      <c r="A952" s="154"/>
      <c r="B952" s="149"/>
      <c r="C952" s="245"/>
      <c r="D952" s="149"/>
      <c r="E952" s="149"/>
      <c r="F952" s="149"/>
      <c r="G952" s="149"/>
      <c r="H952" s="149"/>
      <c r="I952" s="149"/>
      <c r="J952" s="149"/>
      <c r="K952" s="149"/>
      <c r="L952" s="149"/>
      <c r="M952" s="149"/>
      <c r="N952" s="149"/>
      <c r="O952" s="149"/>
      <c r="P952" s="149"/>
      <c r="Q952" s="143"/>
      <c r="R952" s="143"/>
      <c r="S952" s="143"/>
      <c r="T952" s="143"/>
      <c r="U952" s="143"/>
      <c r="V952" s="143"/>
      <c r="W952" s="143"/>
      <c r="X952" s="143"/>
      <c r="Y952" s="143"/>
      <c r="Z952" s="143"/>
      <c r="AA952" s="143"/>
      <c r="AB952" s="143"/>
      <c r="AC952" s="143"/>
      <c r="AD952" s="143"/>
      <c r="AE952" s="143"/>
      <c r="AF952" s="143"/>
      <c r="AG952" s="143"/>
      <c r="AH952" s="143"/>
      <c r="AI952" s="143"/>
      <c r="AJ952" s="143"/>
    </row>
    <row r="953" spans="1:36" ht="16.5" customHeight="1" x14ac:dyDescent="0.3">
      <c r="A953" s="154"/>
      <c r="B953" s="149"/>
      <c r="C953" s="245"/>
      <c r="D953" s="149"/>
      <c r="E953" s="149"/>
      <c r="F953" s="149"/>
      <c r="G953" s="149"/>
      <c r="H953" s="149"/>
      <c r="I953" s="149"/>
      <c r="J953" s="149"/>
      <c r="K953" s="149"/>
      <c r="L953" s="149"/>
      <c r="M953" s="149"/>
      <c r="N953" s="149"/>
      <c r="O953" s="149"/>
      <c r="P953" s="149"/>
      <c r="Q953" s="143"/>
      <c r="R953" s="143"/>
      <c r="S953" s="143"/>
      <c r="T953" s="143"/>
      <c r="U953" s="143"/>
      <c r="V953" s="143"/>
      <c r="W953" s="143"/>
      <c r="X953" s="143"/>
      <c r="Y953" s="143"/>
      <c r="Z953" s="143"/>
      <c r="AA953" s="143"/>
      <c r="AB953" s="143"/>
      <c r="AC953" s="143"/>
      <c r="AD953" s="143"/>
      <c r="AE953" s="143"/>
      <c r="AF953" s="143"/>
      <c r="AG953" s="143"/>
      <c r="AH953" s="143"/>
      <c r="AI953" s="143"/>
      <c r="AJ953" s="143"/>
    </row>
    <row r="954" spans="1:36" ht="16.5" customHeight="1" x14ac:dyDescent="0.3">
      <c r="A954" s="154"/>
      <c r="B954" s="149"/>
      <c r="C954" s="245"/>
      <c r="D954" s="149"/>
      <c r="E954" s="149"/>
      <c r="F954" s="149"/>
      <c r="G954" s="149"/>
      <c r="H954" s="149"/>
      <c r="I954" s="149"/>
      <c r="J954" s="149"/>
      <c r="K954" s="149"/>
      <c r="L954" s="149"/>
      <c r="M954" s="149"/>
      <c r="N954" s="149"/>
      <c r="O954" s="149"/>
      <c r="P954" s="149"/>
      <c r="Q954" s="143"/>
      <c r="R954" s="143"/>
      <c r="S954" s="143"/>
      <c r="T954" s="143"/>
      <c r="U954" s="143"/>
      <c r="V954" s="143"/>
      <c r="W954" s="143"/>
      <c r="X954" s="143"/>
      <c r="Y954" s="143"/>
      <c r="Z954" s="143"/>
      <c r="AA954" s="143"/>
      <c r="AB954" s="143"/>
      <c r="AC954" s="143"/>
      <c r="AD954" s="143"/>
      <c r="AE954" s="143"/>
      <c r="AF954" s="143"/>
      <c r="AG954" s="143"/>
      <c r="AH954" s="143"/>
      <c r="AI954" s="143"/>
      <c r="AJ954" s="143"/>
    </row>
    <row r="955" spans="1:36" ht="16.5" customHeight="1" x14ac:dyDescent="0.3">
      <c r="A955" s="154"/>
      <c r="B955" s="149"/>
      <c r="C955" s="245"/>
      <c r="D955" s="149"/>
      <c r="E955" s="149"/>
      <c r="F955" s="149"/>
      <c r="G955" s="149"/>
      <c r="H955" s="149"/>
      <c r="I955" s="149"/>
      <c r="J955" s="149"/>
      <c r="K955" s="149"/>
      <c r="L955" s="149"/>
      <c r="M955" s="149"/>
      <c r="N955" s="149"/>
      <c r="O955" s="149"/>
      <c r="P955" s="149"/>
      <c r="Q955" s="143"/>
      <c r="R955" s="143"/>
      <c r="S955" s="143"/>
      <c r="T955" s="143"/>
      <c r="U955" s="143"/>
      <c r="V955" s="143"/>
      <c r="W955" s="143"/>
      <c r="X955" s="143"/>
      <c r="Y955" s="143"/>
      <c r="Z955" s="143"/>
      <c r="AA955" s="143"/>
      <c r="AB955" s="143"/>
      <c r="AC955" s="143"/>
      <c r="AD955" s="143"/>
      <c r="AE955" s="143"/>
      <c r="AF955" s="143"/>
      <c r="AG955" s="143"/>
      <c r="AH955" s="143"/>
      <c r="AI955" s="143"/>
      <c r="AJ955" s="143"/>
    </row>
    <row r="956" spans="1:36" ht="16.5" customHeight="1" x14ac:dyDescent="0.3">
      <c r="A956" s="154"/>
      <c r="B956" s="149"/>
      <c r="C956" s="245"/>
      <c r="D956" s="149"/>
      <c r="E956" s="149"/>
      <c r="F956" s="149"/>
      <c r="G956" s="149"/>
      <c r="H956" s="149"/>
      <c r="I956" s="149"/>
      <c r="J956" s="149"/>
      <c r="K956" s="149"/>
      <c r="L956" s="149"/>
      <c r="M956" s="149"/>
      <c r="N956" s="149"/>
      <c r="O956" s="149"/>
      <c r="P956" s="149"/>
      <c r="Q956" s="143"/>
      <c r="R956" s="143"/>
      <c r="S956" s="143"/>
      <c r="T956" s="143"/>
      <c r="U956" s="143"/>
      <c r="V956" s="143"/>
      <c r="W956" s="143"/>
      <c r="X956" s="143"/>
      <c r="Y956" s="143"/>
      <c r="Z956" s="143"/>
      <c r="AA956" s="143"/>
      <c r="AB956" s="143"/>
      <c r="AC956" s="143"/>
      <c r="AD956" s="143"/>
      <c r="AE956" s="143"/>
      <c r="AF956" s="143"/>
      <c r="AG956" s="143"/>
      <c r="AH956" s="143"/>
      <c r="AI956" s="143"/>
      <c r="AJ956" s="143"/>
    </row>
    <row r="957" spans="1:36" ht="16.5" customHeight="1" x14ac:dyDescent="0.3">
      <c r="A957" s="154"/>
      <c r="B957" s="149"/>
      <c r="C957" s="245"/>
      <c r="D957" s="149"/>
      <c r="E957" s="149"/>
      <c r="F957" s="149"/>
      <c r="G957" s="149"/>
      <c r="H957" s="149"/>
      <c r="I957" s="149"/>
      <c r="J957" s="149"/>
      <c r="K957" s="149"/>
      <c r="L957" s="149"/>
      <c r="M957" s="149"/>
      <c r="N957" s="149"/>
      <c r="O957" s="149"/>
      <c r="P957" s="149"/>
      <c r="Q957" s="143"/>
      <c r="R957" s="143"/>
      <c r="S957" s="143"/>
      <c r="T957" s="143"/>
      <c r="U957" s="143"/>
      <c r="V957" s="143"/>
      <c r="W957" s="143"/>
      <c r="X957" s="143"/>
      <c r="Y957" s="143"/>
      <c r="Z957" s="143"/>
      <c r="AA957" s="143"/>
      <c r="AB957" s="143"/>
      <c r="AC957" s="143"/>
      <c r="AD957" s="143"/>
      <c r="AE957" s="143"/>
      <c r="AF957" s="143"/>
      <c r="AG957" s="143"/>
      <c r="AH957" s="143"/>
      <c r="AI957" s="143"/>
      <c r="AJ957" s="143"/>
    </row>
    <row r="958" spans="1:36" ht="16.5" customHeight="1" x14ac:dyDescent="0.3">
      <c r="A958" s="154"/>
      <c r="B958" s="149"/>
      <c r="C958" s="245"/>
      <c r="D958" s="149"/>
      <c r="E958" s="149"/>
      <c r="F958" s="149"/>
      <c r="G958" s="149"/>
      <c r="H958" s="149"/>
      <c r="I958" s="149"/>
      <c r="J958" s="149"/>
      <c r="K958" s="149"/>
      <c r="L958" s="149"/>
      <c r="M958" s="149"/>
      <c r="N958" s="149"/>
      <c r="O958" s="149"/>
      <c r="P958" s="149"/>
      <c r="Q958" s="143"/>
      <c r="R958" s="143"/>
      <c r="S958" s="143"/>
      <c r="T958" s="143"/>
      <c r="U958" s="143"/>
      <c r="V958" s="143"/>
      <c r="W958" s="143"/>
      <c r="X958" s="143"/>
      <c r="Y958" s="143"/>
      <c r="Z958" s="143"/>
      <c r="AA958" s="143"/>
      <c r="AB958" s="143"/>
      <c r="AC958" s="143"/>
      <c r="AD958" s="143"/>
      <c r="AE958" s="143"/>
      <c r="AF958" s="143"/>
      <c r="AG958" s="143"/>
      <c r="AH958" s="143"/>
      <c r="AI958" s="143"/>
      <c r="AJ958" s="143"/>
    </row>
    <row r="959" spans="1:36" ht="16.5" customHeight="1" x14ac:dyDescent="0.3">
      <c r="A959" s="154"/>
      <c r="B959" s="149"/>
      <c r="C959" s="245"/>
      <c r="D959" s="149"/>
      <c r="E959" s="149"/>
      <c r="F959" s="149"/>
      <c r="G959" s="149"/>
      <c r="H959" s="149"/>
      <c r="I959" s="149"/>
      <c r="J959" s="149"/>
      <c r="K959" s="149"/>
      <c r="L959" s="149"/>
      <c r="M959" s="149"/>
      <c r="N959" s="149"/>
      <c r="O959" s="149"/>
      <c r="P959" s="149"/>
      <c r="Q959" s="143"/>
      <c r="R959" s="143"/>
      <c r="S959" s="143"/>
      <c r="T959" s="143"/>
      <c r="U959" s="143"/>
      <c r="V959" s="143"/>
      <c r="W959" s="143"/>
      <c r="X959" s="143"/>
      <c r="Y959" s="143"/>
      <c r="Z959" s="143"/>
      <c r="AA959" s="143"/>
      <c r="AB959" s="143"/>
      <c r="AC959" s="143"/>
      <c r="AD959" s="143"/>
      <c r="AE959" s="143"/>
      <c r="AF959" s="143"/>
      <c r="AG959" s="143"/>
      <c r="AH959" s="143"/>
      <c r="AI959" s="143"/>
      <c r="AJ959" s="143"/>
    </row>
    <row r="960" spans="1:36" ht="16.5" customHeight="1" x14ac:dyDescent="0.3">
      <c r="A960" s="154"/>
      <c r="B960" s="149"/>
      <c r="C960" s="245"/>
      <c r="D960" s="149"/>
      <c r="E960" s="149"/>
      <c r="F960" s="149"/>
      <c r="G960" s="149"/>
      <c r="H960" s="149"/>
      <c r="I960" s="149"/>
      <c r="J960" s="149"/>
      <c r="K960" s="149"/>
      <c r="L960" s="149"/>
      <c r="M960" s="149"/>
      <c r="N960" s="149"/>
      <c r="O960" s="149"/>
      <c r="P960" s="149"/>
      <c r="Q960" s="143"/>
      <c r="R960" s="143"/>
      <c r="S960" s="143"/>
      <c r="T960" s="143"/>
      <c r="U960" s="143"/>
      <c r="V960" s="143"/>
      <c r="W960" s="143"/>
      <c r="X960" s="143"/>
      <c r="Y960" s="143"/>
      <c r="Z960" s="143"/>
      <c r="AA960" s="143"/>
      <c r="AB960" s="143"/>
      <c r="AC960" s="143"/>
      <c r="AD960" s="143"/>
      <c r="AE960" s="143"/>
      <c r="AF960" s="143"/>
      <c r="AG960" s="143"/>
      <c r="AH960" s="143"/>
      <c r="AI960" s="143"/>
      <c r="AJ960" s="143"/>
    </row>
    <row r="961" spans="1:36" ht="16.5" customHeight="1" x14ac:dyDescent="0.3">
      <c r="A961" s="154"/>
      <c r="B961" s="149"/>
      <c r="C961" s="245"/>
      <c r="D961" s="149"/>
      <c r="E961" s="149"/>
      <c r="F961" s="149"/>
      <c r="G961" s="149"/>
      <c r="H961" s="149"/>
      <c r="I961" s="149"/>
      <c r="J961" s="149"/>
      <c r="K961" s="149"/>
      <c r="L961" s="149"/>
      <c r="M961" s="149"/>
      <c r="N961" s="149"/>
      <c r="O961" s="149"/>
      <c r="P961" s="149"/>
      <c r="Q961" s="143"/>
      <c r="R961" s="143"/>
      <c r="S961" s="143"/>
      <c r="T961" s="143"/>
      <c r="U961" s="143"/>
      <c r="V961" s="143"/>
      <c r="W961" s="143"/>
      <c r="X961" s="143"/>
      <c r="Y961" s="143"/>
      <c r="Z961" s="143"/>
      <c r="AA961" s="143"/>
      <c r="AB961" s="143"/>
      <c r="AC961" s="143"/>
      <c r="AD961" s="143"/>
      <c r="AE961" s="143"/>
      <c r="AF961" s="143"/>
      <c r="AG961" s="143"/>
      <c r="AH961" s="143"/>
      <c r="AI961" s="143"/>
      <c r="AJ961" s="143"/>
    </row>
    <row r="962" spans="1:36" ht="16.5" customHeight="1" x14ac:dyDescent="0.3">
      <c r="A962" s="154"/>
      <c r="B962" s="149"/>
      <c r="C962" s="245"/>
      <c r="D962" s="149"/>
      <c r="E962" s="149"/>
      <c r="F962" s="149"/>
      <c r="G962" s="149"/>
      <c r="H962" s="149"/>
      <c r="I962" s="149"/>
      <c r="J962" s="149"/>
      <c r="K962" s="149"/>
      <c r="L962" s="149"/>
      <c r="M962" s="149"/>
      <c r="N962" s="149"/>
      <c r="O962" s="149"/>
      <c r="P962" s="149"/>
      <c r="Q962" s="143"/>
      <c r="R962" s="143"/>
      <c r="S962" s="143"/>
      <c r="T962" s="143"/>
      <c r="U962" s="143"/>
      <c r="V962" s="143"/>
      <c r="W962" s="143"/>
      <c r="X962" s="143"/>
      <c r="Y962" s="143"/>
      <c r="Z962" s="143"/>
      <c r="AA962" s="143"/>
      <c r="AB962" s="143"/>
      <c r="AC962" s="143"/>
      <c r="AD962" s="143"/>
      <c r="AE962" s="143"/>
      <c r="AF962" s="143"/>
      <c r="AG962" s="143"/>
      <c r="AH962" s="143"/>
      <c r="AI962" s="143"/>
      <c r="AJ962" s="143"/>
    </row>
    <row r="963" spans="1:36" ht="16.5" customHeight="1" x14ac:dyDescent="0.3">
      <c r="A963" s="154"/>
      <c r="B963" s="149"/>
      <c r="C963" s="245"/>
      <c r="D963" s="149"/>
      <c r="E963" s="149"/>
      <c r="F963" s="149"/>
      <c r="G963" s="149"/>
      <c r="H963" s="149"/>
      <c r="I963" s="149"/>
      <c r="J963" s="149"/>
      <c r="K963" s="149"/>
      <c r="L963" s="149"/>
      <c r="M963" s="149"/>
      <c r="N963" s="149"/>
      <c r="O963" s="149"/>
      <c r="P963" s="149"/>
      <c r="Q963" s="143"/>
      <c r="R963" s="143"/>
      <c r="S963" s="143"/>
      <c r="T963" s="143"/>
      <c r="U963" s="143"/>
      <c r="V963" s="143"/>
      <c r="W963" s="143"/>
      <c r="X963" s="143"/>
      <c r="Y963" s="143"/>
      <c r="Z963" s="143"/>
      <c r="AA963" s="143"/>
      <c r="AB963" s="143"/>
      <c r="AC963" s="143"/>
      <c r="AD963" s="143"/>
      <c r="AE963" s="143"/>
      <c r="AF963" s="143"/>
      <c r="AG963" s="143"/>
      <c r="AH963" s="143"/>
      <c r="AI963" s="143"/>
      <c r="AJ963" s="143"/>
    </row>
    <row r="964" spans="1:36" ht="16.5" customHeight="1" x14ac:dyDescent="0.3">
      <c r="A964" s="154"/>
      <c r="B964" s="149"/>
      <c r="C964" s="245"/>
      <c r="D964" s="149"/>
      <c r="E964" s="149"/>
      <c r="F964" s="149"/>
      <c r="G964" s="149"/>
      <c r="H964" s="149"/>
      <c r="I964" s="149"/>
      <c r="J964" s="149"/>
      <c r="K964" s="149"/>
      <c r="L964" s="149"/>
      <c r="M964" s="149"/>
      <c r="N964" s="149"/>
      <c r="O964" s="149"/>
      <c r="P964" s="149"/>
      <c r="Q964" s="143"/>
      <c r="R964" s="143"/>
      <c r="S964" s="143"/>
      <c r="T964" s="143"/>
      <c r="U964" s="143"/>
      <c r="V964" s="143"/>
      <c r="W964" s="143"/>
      <c r="X964" s="143"/>
      <c r="Y964" s="143"/>
      <c r="Z964" s="143"/>
      <c r="AA964" s="143"/>
      <c r="AB964" s="143"/>
      <c r="AC964" s="143"/>
      <c r="AD964" s="143"/>
      <c r="AE964" s="143"/>
      <c r="AF964" s="143"/>
      <c r="AG964" s="143"/>
      <c r="AH964" s="143"/>
      <c r="AI964" s="143"/>
      <c r="AJ964" s="143"/>
    </row>
    <row r="965" spans="1:36" ht="16.5" customHeight="1" x14ac:dyDescent="0.3">
      <c r="A965" s="154"/>
      <c r="B965" s="149"/>
      <c r="C965" s="245"/>
      <c r="D965" s="149"/>
      <c r="E965" s="149"/>
      <c r="F965" s="149"/>
      <c r="G965" s="149"/>
      <c r="H965" s="149"/>
      <c r="I965" s="149"/>
      <c r="J965" s="149"/>
      <c r="K965" s="149"/>
      <c r="L965" s="149"/>
      <c r="M965" s="149"/>
      <c r="N965" s="149"/>
      <c r="O965" s="149"/>
      <c r="P965" s="149"/>
      <c r="Q965" s="143"/>
      <c r="R965" s="143"/>
      <c r="S965" s="143"/>
      <c r="T965" s="143"/>
      <c r="U965" s="143"/>
      <c r="V965" s="143"/>
      <c r="W965" s="143"/>
      <c r="X965" s="143"/>
      <c r="Y965" s="143"/>
      <c r="Z965" s="143"/>
      <c r="AA965" s="143"/>
      <c r="AB965" s="143"/>
      <c r="AC965" s="143"/>
      <c r="AD965" s="143"/>
      <c r="AE965" s="143"/>
      <c r="AF965" s="143"/>
      <c r="AG965" s="143"/>
      <c r="AH965" s="143"/>
      <c r="AI965" s="143"/>
      <c r="AJ965" s="143"/>
    </row>
    <row r="966" spans="1:36" ht="16.5" customHeight="1" x14ac:dyDescent="0.3">
      <c r="A966" s="154"/>
      <c r="B966" s="149"/>
      <c r="C966" s="245"/>
      <c r="D966" s="149"/>
      <c r="E966" s="149"/>
      <c r="F966" s="149"/>
      <c r="G966" s="149"/>
      <c r="H966" s="149"/>
      <c r="I966" s="149"/>
      <c r="J966" s="149"/>
      <c r="K966" s="149"/>
      <c r="L966" s="149"/>
      <c r="M966" s="149"/>
      <c r="N966" s="149"/>
      <c r="O966" s="149"/>
      <c r="P966" s="149"/>
      <c r="Q966" s="143"/>
      <c r="R966" s="143"/>
      <c r="S966" s="143"/>
      <c r="T966" s="143"/>
      <c r="U966" s="143"/>
      <c r="V966" s="143"/>
      <c r="W966" s="143"/>
      <c r="X966" s="143"/>
      <c r="Y966" s="143"/>
      <c r="Z966" s="143"/>
      <c r="AA966" s="143"/>
      <c r="AB966" s="143"/>
      <c r="AC966" s="143"/>
      <c r="AD966" s="143"/>
      <c r="AE966" s="143"/>
      <c r="AF966" s="143"/>
      <c r="AG966" s="143"/>
      <c r="AH966" s="143"/>
      <c r="AI966" s="143"/>
      <c r="AJ966" s="143"/>
    </row>
    <row r="967" spans="1:36" ht="16.5" customHeight="1" x14ac:dyDescent="0.3">
      <c r="A967" s="154"/>
      <c r="B967" s="149"/>
      <c r="C967" s="245"/>
      <c r="D967" s="149"/>
      <c r="E967" s="149"/>
      <c r="F967" s="149"/>
      <c r="G967" s="149"/>
      <c r="H967" s="149"/>
      <c r="I967" s="149"/>
      <c r="J967" s="149"/>
      <c r="K967" s="149"/>
      <c r="L967" s="149"/>
      <c r="M967" s="149"/>
      <c r="N967" s="149"/>
      <c r="O967" s="149"/>
      <c r="P967" s="149"/>
      <c r="Q967" s="143"/>
      <c r="R967" s="143"/>
      <c r="S967" s="143"/>
      <c r="T967" s="143"/>
      <c r="U967" s="143"/>
      <c r="V967" s="143"/>
      <c r="W967" s="143"/>
      <c r="X967" s="143"/>
      <c r="Y967" s="143"/>
      <c r="Z967" s="143"/>
      <c r="AA967" s="143"/>
      <c r="AB967" s="143"/>
      <c r="AC967" s="143"/>
      <c r="AD967" s="143"/>
      <c r="AE967" s="143"/>
      <c r="AF967" s="143"/>
      <c r="AG967" s="143"/>
      <c r="AH967" s="143"/>
      <c r="AI967" s="143"/>
      <c r="AJ967" s="143"/>
    </row>
    <row r="968" spans="1:36" ht="16.5" customHeight="1" x14ac:dyDescent="0.3">
      <c r="A968" s="154"/>
      <c r="B968" s="149"/>
      <c r="C968" s="245"/>
      <c r="D968" s="149"/>
      <c r="E968" s="149"/>
      <c r="F968" s="149"/>
      <c r="G968" s="149"/>
      <c r="H968" s="149"/>
      <c r="I968" s="149"/>
      <c r="J968" s="149"/>
      <c r="K968" s="149"/>
      <c r="L968" s="149"/>
      <c r="M968" s="149"/>
      <c r="N968" s="149"/>
      <c r="O968" s="149"/>
      <c r="P968" s="149"/>
      <c r="Q968" s="143"/>
      <c r="R968" s="143"/>
      <c r="S968" s="143"/>
      <c r="T968" s="143"/>
      <c r="U968" s="143"/>
      <c r="V968" s="143"/>
      <c r="W968" s="143"/>
      <c r="X968" s="143"/>
      <c r="Y968" s="143"/>
      <c r="Z968" s="143"/>
      <c r="AA968" s="143"/>
      <c r="AB968" s="143"/>
      <c r="AC968" s="143"/>
      <c r="AD968" s="143"/>
      <c r="AE968" s="143"/>
      <c r="AF968" s="143"/>
      <c r="AG968" s="143"/>
      <c r="AH968" s="143"/>
      <c r="AI968" s="143"/>
      <c r="AJ968" s="143"/>
    </row>
    <row r="969" spans="1:36" ht="16.5" customHeight="1" x14ac:dyDescent="0.3">
      <c r="A969" s="154"/>
      <c r="B969" s="149"/>
      <c r="C969" s="245"/>
      <c r="D969" s="149"/>
      <c r="E969" s="149"/>
      <c r="F969" s="149"/>
      <c r="G969" s="149"/>
      <c r="H969" s="149"/>
      <c r="I969" s="149"/>
      <c r="J969" s="149"/>
      <c r="K969" s="149"/>
      <c r="L969" s="149"/>
      <c r="M969" s="149"/>
      <c r="N969" s="149"/>
      <c r="O969" s="149"/>
      <c r="P969" s="149"/>
      <c r="Q969" s="143"/>
      <c r="R969" s="143"/>
      <c r="S969" s="143"/>
      <c r="T969" s="143"/>
      <c r="U969" s="143"/>
      <c r="V969" s="143"/>
      <c r="W969" s="143"/>
      <c r="X969" s="143"/>
      <c r="Y969" s="143"/>
      <c r="Z969" s="143"/>
      <c r="AA969" s="143"/>
      <c r="AB969" s="143"/>
      <c r="AC969" s="143"/>
      <c r="AD969" s="143"/>
      <c r="AE969" s="143"/>
      <c r="AF969" s="143"/>
      <c r="AG969" s="143"/>
      <c r="AH969" s="143"/>
      <c r="AI969" s="143"/>
      <c r="AJ969" s="143"/>
    </row>
    <row r="970" spans="1:36" ht="16.5" customHeight="1" x14ac:dyDescent="0.3">
      <c r="A970" s="154"/>
      <c r="B970" s="149"/>
      <c r="C970" s="245"/>
      <c r="D970" s="149"/>
      <c r="E970" s="149"/>
      <c r="F970" s="149"/>
      <c r="G970" s="149"/>
      <c r="H970" s="149"/>
      <c r="I970" s="149"/>
      <c r="J970" s="149"/>
      <c r="K970" s="149"/>
      <c r="L970" s="149"/>
      <c r="M970" s="149"/>
      <c r="N970" s="149"/>
      <c r="O970" s="149"/>
      <c r="P970" s="149"/>
      <c r="Q970" s="143"/>
      <c r="R970" s="143"/>
      <c r="S970" s="143"/>
      <c r="T970" s="143"/>
      <c r="U970" s="143"/>
      <c r="V970" s="143"/>
      <c r="W970" s="143"/>
      <c r="X970" s="143"/>
      <c r="Y970" s="143"/>
      <c r="Z970" s="143"/>
      <c r="AA970" s="143"/>
      <c r="AB970" s="143"/>
      <c r="AC970" s="143"/>
      <c r="AD970" s="143"/>
      <c r="AE970" s="143"/>
      <c r="AF970" s="143"/>
      <c r="AG970" s="143"/>
      <c r="AH970" s="143"/>
      <c r="AI970" s="143"/>
      <c r="AJ970" s="143"/>
    </row>
    <row r="971" spans="1:36" ht="16.5" customHeight="1" x14ac:dyDescent="0.3">
      <c r="A971" s="154"/>
      <c r="B971" s="149"/>
      <c r="C971" s="245"/>
      <c r="D971" s="149"/>
      <c r="E971" s="149"/>
      <c r="F971" s="149"/>
      <c r="G971" s="149"/>
      <c r="H971" s="149"/>
      <c r="I971" s="149"/>
      <c r="J971" s="149"/>
      <c r="K971" s="149"/>
      <c r="L971" s="149"/>
      <c r="M971" s="149"/>
      <c r="N971" s="149"/>
      <c r="O971" s="149"/>
      <c r="P971" s="149"/>
      <c r="Q971" s="143"/>
      <c r="R971" s="143"/>
      <c r="S971" s="143"/>
      <c r="T971" s="143"/>
      <c r="U971" s="143"/>
      <c r="V971" s="143"/>
      <c r="W971" s="143"/>
      <c r="X971" s="143"/>
      <c r="Y971" s="143"/>
      <c r="Z971" s="143"/>
      <c r="AA971" s="143"/>
      <c r="AB971" s="143"/>
      <c r="AC971" s="143"/>
      <c r="AD971" s="143"/>
      <c r="AE971" s="143"/>
      <c r="AF971" s="143"/>
      <c r="AG971" s="143"/>
      <c r="AH971" s="143"/>
      <c r="AI971" s="143"/>
      <c r="AJ971" s="143"/>
    </row>
    <row r="972" spans="1:36" ht="16.5" customHeight="1" x14ac:dyDescent="0.3">
      <c r="A972" s="154"/>
      <c r="B972" s="149"/>
      <c r="C972" s="245"/>
      <c r="D972" s="149"/>
      <c r="E972" s="149"/>
      <c r="F972" s="149"/>
      <c r="G972" s="149"/>
      <c r="H972" s="149"/>
      <c r="I972" s="149"/>
      <c r="J972" s="149"/>
      <c r="K972" s="149"/>
      <c r="L972" s="149"/>
      <c r="M972" s="149"/>
      <c r="N972" s="149"/>
      <c r="O972" s="149"/>
      <c r="P972" s="149"/>
      <c r="Q972" s="143"/>
      <c r="R972" s="143"/>
      <c r="S972" s="143"/>
      <c r="T972" s="143"/>
      <c r="U972" s="143"/>
      <c r="V972" s="143"/>
      <c r="W972" s="143"/>
      <c r="X972" s="143"/>
      <c r="Y972" s="143"/>
      <c r="Z972" s="143"/>
      <c r="AA972" s="143"/>
      <c r="AB972" s="143"/>
      <c r="AC972" s="143"/>
      <c r="AD972" s="143"/>
      <c r="AE972" s="143"/>
      <c r="AF972" s="143"/>
      <c r="AG972" s="143"/>
      <c r="AH972" s="143"/>
      <c r="AI972" s="143"/>
      <c r="AJ972" s="143"/>
    </row>
    <row r="973" spans="1:36" ht="16.5" customHeight="1" x14ac:dyDescent="0.3">
      <c r="A973" s="154"/>
      <c r="B973" s="149"/>
      <c r="C973" s="245"/>
      <c r="D973" s="149"/>
      <c r="E973" s="149"/>
      <c r="F973" s="149"/>
      <c r="G973" s="149"/>
      <c r="H973" s="149"/>
      <c r="I973" s="149"/>
      <c r="J973" s="149"/>
      <c r="K973" s="149"/>
      <c r="L973" s="149"/>
      <c r="M973" s="149"/>
      <c r="N973" s="149"/>
      <c r="O973" s="149"/>
      <c r="P973" s="149"/>
      <c r="Q973" s="143"/>
      <c r="R973" s="143"/>
      <c r="S973" s="143"/>
      <c r="T973" s="143"/>
      <c r="U973" s="143"/>
      <c r="V973" s="143"/>
      <c r="W973" s="143"/>
      <c r="X973" s="143"/>
      <c r="Y973" s="143"/>
      <c r="Z973" s="143"/>
      <c r="AA973" s="143"/>
      <c r="AB973" s="143"/>
      <c r="AC973" s="143"/>
      <c r="AD973" s="143"/>
      <c r="AE973" s="143"/>
      <c r="AF973" s="143"/>
      <c r="AG973" s="143"/>
      <c r="AH973" s="143"/>
      <c r="AI973" s="143"/>
      <c r="AJ973" s="143"/>
    </row>
    <row r="974" spans="1:36" ht="16.5" customHeight="1" x14ac:dyDescent="0.3">
      <c r="A974" s="154"/>
      <c r="B974" s="149"/>
      <c r="C974" s="245"/>
      <c r="D974" s="149"/>
      <c r="E974" s="149"/>
      <c r="F974" s="149"/>
      <c r="G974" s="149"/>
      <c r="H974" s="149"/>
      <c r="I974" s="149"/>
      <c r="J974" s="149"/>
      <c r="K974" s="149"/>
      <c r="L974" s="149"/>
      <c r="M974" s="149"/>
      <c r="N974" s="149"/>
      <c r="O974" s="149"/>
      <c r="P974" s="149"/>
      <c r="Q974" s="143"/>
      <c r="R974" s="143"/>
      <c r="S974" s="143"/>
      <c r="T974" s="143"/>
      <c r="U974" s="143"/>
      <c r="V974" s="143"/>
      <c r="W974" s="143"/>
      <c r="X974" s="143"/>
      <c r="Y974" s="143"/>
      <c r="Z974" s="143"/>
      <c r="AA974" s="143"/>
      <c r="AB974" s="143"/>
      <c r="AC974" s="143"/>
      <c r="AD974" s="143"/>
      <c r="AE974" s="143"/>
      <c r="AF974" s="143"/>
      <c r="AG974" s="143"/>
      <c r="AH974" s="143"/>
      <c r="AI974" s="143"/>
      <c r="AJ974" s="143"/>
    </row>
    <row r="975" spans="1:36" ht="16.5" customHeight="1" x14ac:dyDescent="0.3">
      <c r="A975" s="154"/>
      <c r="B975" s="149"/>
      <c r="C975" s="245"/>
      <c r="D975" s="149"/>
      <c r="E975" s="149"/>
      <c r="F975" s="149"/>
      <c r="G975" s="149"/>
      <c r="H975" s="149"/>
      <c r="I975" s="149"/>
      <c r="J975" s="149"/>
      <c r="K975" s="149"/>
      <c r="L975" s="149"/>
      <c r="M975" s="149"/>
      <c r="N975" s="149"/>
      <c r="O975" s="149"/>
      <c r="P975" s="149"/>
      <c r="Q975" s="143"/>
      <c r="R975" s="143"/>
      <c r="S975" s="143"/>
      <c r="T975" s="143"/>
      <c r="U975" s="143"/>
      <c r="V975" s="143"/>
      <c r="W975" s="143"/>
      <c r="X975" s="143"/>
      <c r="Y975" s="143"/>
      <c r="Z975" s="143"/>
      <c r="AA975" s="143"/>
      <c r="AB975" s="143"/>
      <c r="AC975" s="143"/>
      <c r="AD975" s="143"/>
      <c r="AE975" s="143"/>
      <c r="AF975" s="143"/>
      <c r="AG975" s="143"/>
      <c r="AH975" s="143"/>
      <c r="AI975" s="143"/>
      <c r="AJ975" s="143"/>
    </row>
    <row r="976" spans="1:36" ht="16.5" customHeight="1" x14ac:dyDescent="0.3">
      <c r="A976" s="154"/>
      <c r="B976" s="149"/>
      <c r="C976" s="245"/>
      <c r="D976" s="149"/>
      <c r="E976" s="149"/>
      <c r="F976" s="149"/>
      <c r="G976" s="149"/>
      <c r="H976" s="149"/>
      <c r="I976" s="149"/>
      <c r="J976" s="149"/>
      <c r="K976" s="149"/>
      <c r="L976" s="149"/>
      <c r="M976" s="149"/>
      <c r="N976" s="149"/>
      <c r="O976" s="149"/>
      <c r="P976" s="149"/>
      <c r="Q976" s="143"/>
      <c r="R976" s="143"/>
      <c r="S976" s="143"/>
      <c r="T976" s="143"/>
      <c r="U976" s="143"/>
      <c r="V976" s="143"/>
      <c r="W976" s="143"/>
      <c r="X976" s="143"/>
      <c r="Y976" s="143"/>
      <c r="Z976" s="143"/>
      <c r="AA976" s="143"/>
      <c r="AB976" s="143"/>
      <c r="AC976" s="143"/>
      <c r="AD976" s="143"/>
      <c r="AE976" s="143"/>
      <c r="AF976" s="143"/>
      <c r="AG976" s="143"/>
      <c r="AH976" s="143"/>
      <c r="AI976" s="143"/>
      <c r="AJ976" s="143"/>
    </row>
    <row r="977" spans="1:36" ht="16.5" customHeight="1" x14ac:dyDescent="0.3">
      <c r="A977" s="154"/>
      <c r="B977" s="149"/>
      <c r="C977" s="245"/>
      <c r="D977" s="149"/>
      <c r="E977" s="149"/>
      <c r="F977" s="149"/>
      <c r="G977" s="149"/>
      <c r="H977" s="149"/>
      <c r="I977" s="149"/>
      <c r="J977" s="149"/>
      <c r="K977" s="149"/>
      <c r="L977" s="149"/>
      <c r="M977" s="149"/>
      <c r="N977" s="149"/>
      <c r="O977" s="149"/>
      <c r="P977" s="149"/>
      <c r="Q977" s="143"/>
      <c r="R977" s="143"/>
      <c r="S977" s="143"/>
      <c r="T977" s="143"/>
      <c r="U977" s="143"/>
      <c r="V977" s="143"/>
      <c r="W977" s="143"/>
      <c r="X977" s="143"/>
      <c r="Y977" s="143"/>
      <c r="Z977" s="143"/>
      <c r="AA977" s="143"/>
      <c r="AB977" s="143"/>
      <c r="AC977" s="143"/>
      <c r="AD977" s="143"/>
      <c r="AE977" s="143"/>
      <c r="AF977" s="143"/>
      <c r="AG977" s="143"/>
      <c r="AH977" s="143"/>
      <c r="AI977" s="143"/>
      <c r="AJ977" s="143"/>
    </row>
    <row r="978" spans="1:36" ht="16.5" customHeight="1" x14ac:dyDescent="0.3">
      <c r="A978" s="154"/>
      <c r="B978" s="149"/>
      <c r="C978" s="245"/>
      <c r="D978" s="149"/>
      <c r="E978" s="149"/>
      <c r="F978" s="149"/>
      <c r="G978" s="149"/>
      <c r="H978" s="149"/>
      <c r="I978" s="149"/>
      <c r="J978" s="149"/>
      <c r="K978" s="149"/>
      <c r="L978" s="149"/>
      <c r="M978" s="149"/>
      <c r="N978" s="149"/>
      <c r="O978" s="149"/>
      <c r="P978" s="149"/>
      <c r="Q978" s="143"/>
      <c r="R978" s="143"/>
      <c r="S978" s="143"/>
      <c r="T978" s="143"/>
      <c r="U978" s="143"/>
      <c r="V978" s="143"/>
      <c r="W978" s="143"/>
      <c r="X978" s="143"/>
      <c r="Y978" s="143"/>
      <c r="Z978" s="143"/>
      <c r="AA978" s="143"/>
      <c r="AB978" s="143"/>
      <c r="AC978" s="143"/>
      <c r="AD978" s="143"/>
      <c r="AE978" s="143"/>
      <c r="AF978" s="143"/>
      <c r="AG978" s="143"/>
      <c r="AH978" s="143"/>
      <c r="AI978" s="143"/>
      <c r="AJ978" s="143"/>
    </row>
    <row r="979" spans="1:36" ht="16.5" customHeight="1" x14ac:dyDescent="0.3">
      <c r="A979" s="154"/>
      <c r="B979" s="149"/>
      <c r="C979" s="245"/>
      <c r="D979" s="149"/>
      <c r="E979" s="149"/>
      <c r="F979" s="149"/>
      <c r="G979" s="149"/>
      <c r="H979" s="149"/>
      <c r="I979" s="149"/>
      <c r="J979" s="149"/>
      <c r="K979" s="149"/>
      <c r="L979" s="149"/>
      <c r="M979" s="149"/>
      <c r="N979" s="149"/>
      <c r="O979" s="149"/>
      <c r="P979" s="149"/>
      <c r="Q979" s="143"/>
      <c r="R979" s="143"/>
      <c r="S979" s="143"/>
      <c r="T979" s="143"/>
      <c r="U979" s="143"/>
      <c r="V979" s="143"/>
      <c r="W979" s="143"/>
      <c r="X979" s="143"/>
      <c r="Y979" s="143"/>
      <c r="Z979" s="143"/>
      <c r="AA979" s="143"/>
      <c r="AB979" s="143"/>
      <c r="AC979" s="143"/>
      <c r="AD979" s="143"/>
      <c r="AE979" s="143"/>
      <c r="AF979" s="143"/>
      <c r="AG979" s="143"/>
      <c r="AH979" s="143"/>
      <c r="AI979" s="143"/>
      <c r="AJ979" s="143"/>
    </row>
    <row r="980" spans="1:36" ht="16.5" customHeight="1" x14ac:dyDescent="0.3">
      <c r="A980" s="154"/>
      <c r="B980" s="149"/>
      <c r="C980" s="245"/>
      <c r="D980" s="149"/>
      <c r="E980" s="149"/>
      <c r="F980" s="149"/>
      <c r="G980" s="149"/>
      <c r="H980" s="149"/>
      <c r="I980" s="149"/>
      <c r="J980" s="149"/>
      <c r="K980" s="149"/>
      <c r="L980" s="149"/>
      <c r="M980" s="149"/>
      <c r="N980" s="149"/>
      <c r="O980" s="149"/>
      <c r="P980" s="149"/>
      <c r="Q980" s="143"/>
      <c r="R980" s="143"/>
      <c r="S980" s="143"/>
      <c r="T980" s="143"/>
      <c r="U980" s="143"/>
      <c r="V980" s="143"/>
      <c r="W980" s="143"/>
      <c r="X980" s="143"/>
      <c r="Y980" s="143"/>
      <c r="Z980" s="143"/>
      <c r="AA980" s="143"/>
      <c r="AB980" s="143"/>
      <c r="AC980" s="143"/>
      <c r="AD980" s="143"/>
      <c r="AE980" s="143"/>
      <c r="AF980" s="143"/>
      <c r="AG980" s="143"/>
      <c r="AH980" s="143"/>
      <c r="AI980" s="143"/>
      <c r="AJ980" s="143"/>
    </row>
    <row r="981" spans="1:36" ht="16.5" customHeight="1" x14ac:dyDescent="0.3">
      <c r="A981" s="154"/>
      <c r="B981" s="149"/>
      <c r="C981" s="245"/>
      <c r="D981" s="149"/>
      <c r="E981" s="149"/>
      <c r="F981" s="149"/>
      <c r="G981" s="149"/>
      <c r="H981" s="149"/>
      <c r="I981" s="149"/>
      <c r="J981" s="149"/>
      <c r="K981" s="149"/>
      <c r="L981" s="149"/>
      <c r="M981" s="149"/>
      <c r="N981" s="149"/>
      <c r="O981" s="149"/>
      <c r="P981" s="149"/>
      <c r="Q981" s="143"/>
      <c r="R981" s="143"/>
      <c r="S981" s="143"/>
      <c r="T981" s="143"/>
      <c r="U981" s="143"/>
      <c r="V981" s="143"/>
      <c r="W981" s="143"/>
      <c r="X981" s="143"/>
      <c r="Y981" s="143"/>
      <c r="Z981" s="143"/>
      <c r="AA981" s="143"/>
      <c r="AB981" s="143"/>
      <c r="AC981" s="143"/>
      <c r="AD981" s="143"/>
      <c r="AE981" s="143"/>
      <c r="AF981" s="143"/>
      <c r="AG981" s="143"/>
      <c r="AH981" s="143"/>
      <c r="AI981" s="143"/>
      <c r="AJ981" s="143"/>
    </row>
    <row r="982" spans="1:36" ht="16.5" customHeight="1" x14ac:dyDescent="0.3">
      <c r="A982" s="154"/>
      <c r="B982" s="149"/>
      <c r="C982" s="245"/>
      <c r="D982" s="149"/>
      <c r="E982" s="149"/>
      <c r="F982" s="149"/>
      <c r="G982" s="149"/>
      <c r="H982" s="149"/>
      <c r="I982" s="149"/>
      <c r="J982" s="149"/>
      <c r="K982" s="149"/>
      <c r="L982" s="149"/>
      <c r="M982" s="149"/>
      <c r="N982" s="149"/>
      <c r="O982" s="149"/>
      <c r="P982" s="149"/>
      <c r="Q982" s="143"/>
      <c r="R982" s="143"/>
      <c r="S982" s="143"/>
      <c r="T982" s="143"/>
      <c r="U982" s="143"/>
      <c r="V982" s="143"/>
      <c r="W982" s="143"/>
      <c r="X982" s="143"/>
      <c r="Y982" s="143"/>
      <c r="Z982" s="143"/>
      <c r="AA982" s="143"/>
      <c r="AB982" s="143"/>
      <c r="AC982" s="143"/>
      <c r="AD982" s="143"/>
      <c r="AE982" s="143"/>
      <c r="AF982" s="143"/>
      <c r="AG982" s="143"/>
      <c r="AH982" s="143"/>
      <c r="AI982" s="143"/>
      <c r="AJ982" s="143"/>
    </row>
    <row r="983" spans="1:36" ht="16.5" customHeight="1" x14ac:dyDescent="0.3">
      <c r="A983" s="154"/>
      <c r="B983" s="149"/>
      <c r="C983" s="245"/>
      <c r="D983" s="149"/>
      <c r="E983" s="149"/>
      <c r="F983" s="149"/>
      <c r="G983" s="149"/>
      <c r="H983" s="149"/>
      <c r="I983" s="149"/>
      <c r="J983" s="149"/>
      <c r="K983" s="149"/>
      <c r="L983" s="149"/>
      <c r="M983" s="149"/>
      <c r="N983" s="149"/>
      <c r="O983" s="149"/>
      <c r="P983" s="149"/>
      <c r="Q983" s="143"/>
      <c r="R983" s="143"/>
      <c r="S983" s="143"/>
      <c r="T983" s="143"/>
      <c r="U983" s="143"/>
      <c r="V983" s="143"/>
      <c r="W983" s="143"/>
      <c r="X983" s="143"/>
      <c r="Y983" s="143"/>
      <c r="Z983" s="143"/>
      <c r="AA983" s="143"/>
      <c r="AB983" s="143"/>
      <c r="AC983" s="143"/>
      <c r="AD983" s="143"/>
      <c r="AE983" s="143"/>
      <c r="AF983" s="143"/>
      <c r="AG983" s="143"/>
      <c r="AH983" s="143"/>
      <c r="AI983" s="143"/>
      <c r="AJ983" s="143"/>
    </row>
    <row r="984" spans="1:36" ht="16.5" customHeight="1" x14ac:dyDescent="0.3">
      <c r="A984" s="154"/>
      <c r="B984" s="149"/>
      <c r="C984" s="245"/>
      <c r="D984" s="149"/>
      <c r="E984" s="149"/>
      <c r="F984" s="149"/>
      <c r="G984" s="149"/>
      <c r="H984" s="149"/>
      <c r="I984" s="149"/>
      <c r="J984" s="149"/>
      <c r="K984" s="149"/>
      <c r="L984" s="149"/>
      <c r="M984" s="149"/>
      <c r="N984" s="149"/>
      <c r="O984" s="149"/>
      <c r="P984" s="149"/>
      <c r="Q984" s="143"/>
      <c r="R984" s="143"/>
      <c r="S984" s="143"/>
      <c r="T984" s="143"/>
      <c r="U984" s="143"/>
      <c r="V984" s="143"/>
      <c r="W984" s="143"/>
      <c r="X984" s="143"/>
      <c r="Y984" s="143"/>
      <c r="Z984" s="143"/>
      <c r="AA984" s="143"/>
      <c r="AB984" s="143"/>
      <c r="AC984" s="143"/>
      <c r="AD984" s="143"/>
      <c r="AE984" s="143"/>
      <c r="AF984" s="143"/>
      <c r="AG984" s="143"/>
      <c r="AH984" s="143"/>
      <c r="AI984" s="143"/>
      <c r="AJ984" s="143"/>
    </row>
    <row r="985" spans="1:36" ht="16.5" customHeight="1" x14ac:dyDescent="0.3">
      <c r="A985" s="154"/>
      <c r="B985" s="149"/>
      <c r="C985" s="245"/>
      <c r="D985" s="149"/>
      <c r="E985" s="149"/>
      <c r="F985" s="149"/>
      <c r="G985" s="149"/>
      <c r="H985" s="149"/>
      <c r="I985" s="149"/>
      <c r="J985" s="149"/>
      <c r="K985" s="149"/>
      <c r="L985" s="149"/>
      <c r="M985" s="149"/>
      <c r="N985" s="149"/>
      <c r="O985" s="149"/>
      <c r="P985" s="149"/>
      <c r="Q985" s="143"/>
      <c r="R985" s="143"/>
      <c r="S985" s="143"/>
      <c r="T985" s="143"/>
      <c r="U985" s="143"/>
      <c r="V985" s="143"/>
      <c r="W985" s="143"/>
      <c r="X985" s="143"/>
      <c r="Y985" s="143"/>
      <c r="Z985" s="143"/>
      <c r="AA985" s="143"/>
      <c r="AB985" s="143"/>
      <c r="AC985" s="143"/>
      <c r="AD985" s="143"/>
      <c r="AE985" s="143"/>
      <c r="AF985" s="143"/>
      <c r="AG985" s="143"/>
      <c r="AH985" s="143"/>
      <c r="AI985" s="143"/>
      <c r="AJ985" s="143"/>
    </row>
    <row r="986" spans="1:36" ht="16.5" customHeight="1" x14ac:dyDescent="0.3">
      <c r="A986" s="154"/>
      <c r="B986" s="149"/>
      <c r="C986" s="245"/>
      <c r="D986" s="149"/>
      <c r="E986" s="149"/>
      <c r="F986" s="149"/>
      <c r="G986" s="149"/>
      <c r="H986" s="149"/>
      <c r="I986" s="149"/>
      <c r="J986" s="149"/>
      <c r="K986" s="149"/>
      <c r="L986" s="149"/>
      <c r="M986" s="149"/>
      <c r="N986" s="149"/>
      <c r="O986" s="149"/>
      <c r="P986" s="149"/>
      <c r="Q986" s="143"/>
      <c r="R986" s="143"/>
      <c r="S986" s="143"/>
      <c r="T986" s="143"/>
      <c r="U986" s="143"/>
      <c r="V986" s="143"/>
      <c r="W986" s="143"/>
      <c r="X986" s="143"/>
      <c r="Y986" s="143"/>
      <c r="Z986" s="143"/>
      <c r="AA986" s="143"/>
      <c r="AB986" s="143"/>
      <c r="AC986" s="143"/>
      <c r="AD986" s="143"/>
      <c r="AE986" s="143"/>
      <c r="AF986" s="143"/>
      <c r="AG986" s="143"/>
      <c r="AH986" s="143"/>
      <c r="AI986" s="143"/>
      <c r="AJ986" s="143"/>
    </row>
    <row r="987" spans="1:36" ht="16.5" customHeight="1" x14ac:dyDescent="0.3">
      <c r="A987" s="154"/>
      <c r="B987" s="149"/>
      <c r="C987" s="245"/>
      <c r="D987" s="149"/>
      <c r="E987" s="149"/>
      <c r="F987" s="149"/>
      <c r="G987" s="149"/>
      <c r="H987" s="149"/>
      <c r="I987" s="149"/>
      <c r="J987" s="149"/>
      <c r="K987" s="149"/>
      <c r="L987" s="149"/>
      <c r="M987" s="149"/>
      <c r="N987" s="149"/>
      <c r="O987" s="149"/>
      <c r="P987" s="149"/>
      <c r="Q987" s="143"/>
      <c r="R987" s="143"/>
      <c r="S987" s="143"/>
      <c r="T987" s="143"/>
      <c r="U987" s="143"/>
      <c r="V987" s="143"/>
      <c r="W987" s="143"/>
      <c r="X987" s="143"/>
      <c r="Y987" s="143"/>
      <c r="Z987" s="143"/>
      <c r="AA987" s="143"/>
      <c r="AB987" s="143"/>
      <c r="AC987" s="143"/>
      <c r="AD987" s="143"/>
      <c r="AE987" s="143"/>
      <c r="AF987" s="143"/>
      <c r="AG987" s="143"/>
      <c r="AH987" s="143"/>
      <c r="AI987" s="143"/>
      <c r="AJ987" s="143"/>
    </row>
    <row r="988" spans="1:36" ht="16.5" customHeight="1" x14ac:dyDescent="0.3">
      <c r="A988" s="154"/>
      <c r="B988" s="149"/>
      <c r="C988" s="245"/>
      <c r="D988" s="149"/>
      <c r="E988" s="149"/>
      <c r="F988" s="149"/>
      <c r="G988" s="149"/>
      <c r="H988" s="149"/>
      <c r="I988" s="149"/>
      <c r="J988" s="149"/>
      <c r="K988" s="149"/>
      <c r="L988" s="149"/>
      <c r="M988" s="149"/>
      <c r="N988" s="149"/>
      <c r="O988" s="149"/>
      <c r="P988" s="149"/>
      <c r="Q988" s="143"/>
      <c r="R988" s="143"/>
      <c r="S988" s="143"/>
      <c r="T988" s="143"/>
      <c r="U988" s="143"/>
      <c r="V988" s="143"/>
      <c r="W988" s="143"/>
      <c r="X988" s="143"/>
      <c r="Y988" s="143"/>
      <c r="Z988" s="143"/>
      <c r="AA988" s="143"/>
      <c r="AB988" s="143"/>
      <c r="AC988" s="143"/>
      <c r="AD988" s="143"/>
      <c r="AE988" s="143"/>
      <c r="AF988" s="143"/>
      <c r="AG988" s="143"/>
      <c r="AH988" s="143"/>
      <c r="AI988" s="143"/>
      <c r="AJ988" s="143"/>
    </row>
    <row r="989" spans="1:36" ht="16.5" customHeight="1" x14ac:dyDescent="0.3">
      <c r="A989" s="154"/>
      <c r="B989" s="149"/>
      <c r="C989" s="245"/>
      <c r="D989" s="149"/>
      <c r="E989" s="149"/>
      <c r="F989" s="149"/>
      <c r="G989" s="149"/>
      <c r="H989" s="149"/>
      <c r="I989" s="149"/>
      <c r="J989" s="149"/>
      <c r="K989" s="149"/>
      <c r="L989" s="149"/>
      <c r="M989" s="149"/>
      <c r="N989" s="149"/>
      <c r="O989" s="149"/>
      <c r="P989" s="149"/>
      <c r="Q989" s="143"/>
      <c r="R989" s="143"/>
      <c r="S989" s="143"/>
      <c r="T989" s="143"/>
      <c r="U989" s="143"/>
      <c r="V989" s="143"/>
      <c r="W989" s="143"/>
      <c r="X989" s="143"/>
      <c r="Y989" s="143"/>
      <c r="Z989" s="143"/>
      <c r="AA989" s="143"/>
      <c r="AB989" s="143"/>
      <c r="AC989" s="143"/>
      <c r="AD989" s="143"/>
      <c r="AE989" s="143"/>
      <c r="AF989" s="143"/>
      <c r="AG989" s="143"/>
      <c r="AH989" s="143"/>
      <c r="AI989" s="143"/>
      <c r="AJ989" s="143"/>
    </row>
    <row r="990" spans="1:36" ht="16.5" customHeight="1" x14ac:dyDescent="0.3">
      <c r="A990" s="154"/>
      <c r="B990" s="149"/>
      <c r="C990" s="245"/>
      <c r="D990" s="149"/>
      <c r="E990" s="149"/>
      <c r="F990" s="149"/>
      <c r="G990" s="149"/>
      <c r="H990" s="149"/>
      <c r="I990" s="149"/>
      <c r="J990" s="149"/>
      <c r="K990" s="149"/>
      <c r="L990" s="149"/>
      <c r="M990" s="149"/>
      <c r="N990" s="149"/>
      <c r="O990" s="149"/>
      <c r="P990" s="149"/>
      <c r="Q990" s="143"/>
      <c r="R990" s="143"/>
      <c r="S990" s="143"/>
      <c r="T990" s="143"/>
      <c r="U990" s="143"/>
      <c r="V990" s="143"/>
      <c r="W990" s="143"/>
      <c r="X990" s="143"/>
      <c r="Y990" s="143"/>
      <c r="Z990" s="143"/>
      <c r="AA990" s="143"/>
      <c r="AB990" s="143"/>
      <c r="AC990" s="143"/>
      <c r="AD990" s="143"/>
      <c r="AE990" s="143"/>
      <c r="AF990" s="143"/>
      <c r="AG990" s="143"/>
      <c r="AH990" s="143"/>
      <c r="AI990" s="143"/>
      <c r="AJ990" s="143"/>
    </row>
    <row r="991" spans="1:36" ht="16.5" customHeight="1" x14ac:dyDescent="0.3">
      <c r="A991" s="154"/>
      <c r="B991" s="149"/>
      <c r="C991" s="245"/>
      <c r="D991" s="149"/>
      <c r="E991" s="149"/>
      <c r="F991" s="149"/>
      <c r="G991" s="149"/>
      <c r="H991" s="149"/>
      <c r="I991" s="149"/>
      <c r="J991" s="149"/>
      <c r="K991" s="149"/>
      <c r="L991" s="149"/>
      <c r="M991" s="149"/>
      <c r="N991" s="149"/>
      <c r="O991" s="149"/>
      <c r="P991" s="149"/>
      <c r="Q991" s="143"/>
      <c r="R991" s="143"/>
      <c r="S991" s="143"/>
      <c r="T991" s="143"/>
      <c r="U991" s="143"/>
      <c r="V991" s="143"/>
      <c r="W991" s="143"/>
      <c r="X991" s="143"/>
      <c r="Y991" s="143"/>
      <c r="Z991" s="143"/>
      <c r="AA991" s="143"/>
      <c r="AB991" s="143"/>
      <c r="AC991" s="143"/>
      <c r="AD991" s="143"/>
      <c r="AE991" s="143"/>
      <c r="AF991" s="143"/>
      <c r="AG991" s="143"/>
      <c r="AH991" s="143"/>
      <c r="AI991" s="143"/>
      <c r="AJ991" s="143"/>
    </row>
    <row r="992" spans="1:36" ht="16.5" customHeight="1" x14ac:dyDescent="0.3">
      <c r="A992" s="154"/>
      <c r="B992" s="149"/>
      <c r="C992" s="245"/>
      <c r="D992" s="149"/>
      <c r="E992" s="149"/>
      <c r="F992" s="149"/>
      <c r="G992" s="149"/>
      <c r="H992" s="149"/>
      <c r="I992" s="149"/>
      <c r="J992" s="149"/>
      <c r="K992" s="149"/>
      <c r="L992" s="149"/>
      <c r="M992" s="149"/>
      <c r="N992" s="149"/>
      <c r="O992" s="149"/>
      <c r="P992" s="149"/>
      <c r="Q992" s="143"/>
      <c r="R992" s="143"/>
      <c r="S992" s="143"/>
      <c r="T992" s="143"/>
      <c r="U992" s="143"/>
      <c r="V992" s="143"/>
      <c r="W992" s="143"/>
      <c r="X992" s="143"/>
      <c r="Y992" s="143"/>
      <c r="Z992" s="143"/>
      <c r="AA992" s="143"/>
      <c r="AB992" s="143"/>
      <c r="AC992" s="143"/>
      <c r="AD992" s="143"/>
      <c r="AE992" s="143"/>
      <c r="AF992" s="143"/>
      <c r="AG992" s="143"/>
      <c r="AH992" s="143"/>
      <c r="AI992" s="143"/>
      <c r="AJ992" s="143"/>
    </row>
    <row r="993" spans="1:36" ht="16.5" customHeight="1" x14ac:dyDescent="0.3">
      <c r="A993" s="154"/>
      <c r="B993" s="149"/>
      <c r="C993" s="245"/>
      <c r="D993" s="149"/>
      <c r="E993" s="149"/>
      <c r="F993" s="149"/>
      <c r="G993" s="149"/>
      <c r="H993" s="149"/>
      <c r="I993" s="149"/>
      <c r="J993" s="149"/>
      <c r="K993" s="149"/>
      <c r="L993" s="149"/>
      <c r="M993" s="149"/>
      <c r="N993" s="149"/>
      <c r="O993" s="149"/>
      <c r="P993" s="149"/>
      <c r="Q993" s="143"/>
      <c r="R993" s="143"/>
      <c r="S993" s="143"/>
      <c r="T993" s="143"/>
      <c r="U993" s="143"/>
      <c r="V993" s="143"/>
      <c r="W993" s="143"/>
      <c r="X993" s="143"/>
      <c r="Y993" s="143"/>
      <c r="Z993" s="143"/>
      <c r="AA993" s="143"/>
      <c r="AB993" s="143"/>
      <c r="AC993" s="143"/>
      <c r="AD993" s="143"/>
      <c r="AE993" s="143"/>
      <c r="AF993" s="143"/>
      <c r="AG993" s="143"/>
      <c r="AH993" s="143"/>
      <c r="AI993" s="143"/>
      <c r="AJ993" s="143"/>
    </row>
    <row r="994" spans="1:36" ht="16.5" customHeight="1" x14ac:dyDescent="0.3">
      <c r="A994" s="154"/>
      <c r="B994" s="149"/>
      <c r="C994" s="245"/>
      <c r="D994" s="149"/>
      <c r="E994" s="149"/>
      <c r="F994" s="149"/>
      <c r="G994" s="149"/>
      <c r="H994" s="149"/>
      <c r="I994" s="149"/>
      <c r="J994" s="149"/>
      <c r="K994" s="149"/>
      <c r="L994" s="149"/>
      <c r="M994" s="149"/>
      <c r="N994" s="149"/>
      <c r="O994" s="149"/>
      <c r="P994" s="149"/>
      <c r="Q994" s="143"/>
      <c r="R994" s="143"/>
      <c r="S994" s="143"/>
      <c r="T994" s="143"/>
      <c r="U994" s="143"/>
      <c r="V994" s="143"/>
      <c r="W994" s="143"/>
      <c r="X994" s="143"/>
      <c r="Y994" s="143"/>
      <c r="Z994" s="143"/>
      <c r="AA994" s="143"/>
      <c r="AB994" s="143"/>
      <c r="AC994" s="143"/>
      <c r="AD994" s="143"/>
      <c r="AE994" s="143"/>
      <c r="AF994" s="143"/>
      <c r="AG994" s="143"/>
      <c r="AH994" s="143"/>
      <c r="AI994" s="143"/>
      <c r="AJ994" s="143"/>
    </row>
    <row r="995" spans="1:36" ht="16.5" customHeight="1" x14ac:dyDescent="0.3">
      <c r="A995" s="154"/>
      <c r="B995" s="149"/>
      <c r="C995" s="245"/>
      <c r="D995" s="149"/>
      <c r="E995" s="149"/>
      <c r="F995" s="149"/>
      <c r="G995" s="149"/>
      <c r="H995" s="149"/>
      <c r="I995" s="149"/>
      <c r="J995" s="149"/>
      <c r="K995" s="149"/>
      <c r="L995" s="149"/>
      <c r="M995" s="149"/>
      <c r="N995" s="149"/>
      <c r="O995" s="149"/>
      <c r="P995" s="149"/>
      <c r="Q995" s="143"/>
      <c r="R995" s="143"/>
      <c r="S995" s="143"/>
      <c r="T995" s="143"/>
      <c r="U995" s="143"/>
      <c r="V995" s="143"/>
      <c r="W995" s="143"/>
      <c r="X995" s="143"/>
      <c r="Y995" s="143"/>
      <c r="Z995" s="143"/>
      <c r="AA995" s="143"/>
      <c r="AB995" s="143"/>
      <c r="AC995" s="143"/>
      <c r="AD995" s="143"/>
      <c r="AE995" s="143"/>
      <c r="AF995" s="143"/>
      <c r="AG995" s="143"/>
      <c r="AH995" s="143"/>
      <c r="AI995" s="143"/>
      <c r="AJ995" s="143"/>
    </row>
    <row r="996" spans="1:36" ht="16.5" customHeight="1" x14ac:dyDescent="0.3">
      <c r="A996" s="154"/>
      <c r="B996" s="149"/>
      <c r="C996" s="245"/>
      <c r="D996" s="149"/>
      <c r="E996" s="149"/>
      <c r="F996" s="149"/>
      <c r="G996" s="149"/>
      <c r="H996" s="149"/>
      <c r="I996" s="149"/>
      <c r="J996" s="149"/>
      <c r="K996" s="149"/>
      <c r="L996" s="149"/>
      <c r="M996" s="149"/>
      <c r="N996" s="149"/>
      <c r="O996" s="149"/>
      <c r="P996" s="149"/>
      <c r="Q996" s="143"/>
      <c r="R996" s="143"/>
      <c r="S996" s="143"/>
      <c r="T996" s="143"/>
      <c r="U996" s="143"/>
      <c r="V996" s="143"/>
      <c r="W996" s="143"/>
      <c r="X996" s="143"/>
      <c r="Y996" s="143"/>
      <c r="Z996" s="143"/>
      <c r="AA996" s="143"/>
      <c r="AB996" s="143"/>
      <c r="AC996" s="143"/>
      <c r="AD996" s="143"/>
      <c r="AE996" s="143"/>
      <c r="AF996" s="143"/>
      <c r="AG996" s="143"/>
      <c r="AH996" s="143"/>
      <c r="AI996" s="143"/>
      <c r="AJ996" s="143"/>
    </row>
    <row r="997" spans="1:36" ht="16.5" customHeight="1" x14ac:dyDescent="0.3">
      <c r="A997" s="154"/>
      <c r="B997" s="149"/>
      <c r="C997" s="245"/>
      <c r="D997" s="149"/>
      <c r="E997" s="149"/>
      <c r="F997" s="149"/>
      <c r="G997" s="149"/>
      <c r="H997" s="149"/>
      <c r="I997" s="149"/>
      <c r="J997" s="149"/>
      <c r="K997" s="149"/>
      <c r="L997" s="149"/>
      <c r="M997" s="149"/>
      <c r="N997" s="149"/>
      <c r="O997" s="149"/>
      <c r="P997" s="149"/>
      <c r="Q997" s="143"/>
      <c r="R997" s="143"/>
      <c r="S997" s="143"/>
      <c r="T997" s="143"/>
      <c r="U997" s="143"/>
      <c r="V997" s="143"/>
      <c r="W997" s="143"/>
      <c r="X997" s="143"/>
      <c r="Y997" s="143"/>
      <c r="Z997" s="143"/>
      <c r="AA997" s="143"/>
      <c r="AB997" s="143"/>
      <c r="AC997" s="143"/>
      <c r="AD997" s="143"/>
      <c r="AE997" s="143"/>
      <c r="AF997" s="143"/>
      <c r="AG997" s="143"/>
      <c r="AH997" s="143"/>
      <c r="AI997" s="143"/>
      <c r="AJ997" s="143"/>
    </row>
    <row r="998" spans="1:36" ht="16.5" customHeight="1" x14ac:dyDescent="0.3">
      <c r="A998" s="154"/>
      <c r="B998" s="149"/>
      <c r="C998" s="245"/>
      <c r="D998" s="149"/>
      <c r="E998" s="149"/>
      <c r="F998" s="149"/>
      <c r="G998" s="149"/>
      <c r="H998" s="149"/>
      <c r="I998" s="149"/>
      <c r="J998" s="149"/>
      <c r="K998" s="149"/>
      <c r="L998" s="149"/>
      <c r="M998" s="149"/>
      <c r="N998" s="149"/>
      <c r="O998" s="149"/>
      <c r="P998" s="149"/>
      <c r="Q998" s="143"/>
      <c r="R998" s="143"/>
      <c r="S998" s="143"/>
      <c r="T998" s="143"/>
      <c r="U998" s="143"/>
      <c r="V998" s="143"/>
      <c r="W998" s="143"/>
      <c r="X998" s="143"/>
      <c r="Y998" s="143"/>
      <c r="Z998" s="143"/>
      <c r="AA998" s="143"/>
      <c r="AB998" s="143"/>
      <c r="AC998" s="143"/>
      <c r="AD998" s="143"/>
      <c r="AE998" s="143"/>
      <c r="AF998" s="143"/>
      <c r="AG998" s="143"/>
      <c r="AH998" s="143"/>
      <c r="AI998" s="143"/>
      <c r="AJ998" s="143"/>
    </row>
    <row r="999" spans="1:36" ht="16.5" customHeight="1" x14ac:dyDescent="0.3">
      <c r="A999" s="154"/>
      <c r="B999" s="149"/>
      <c r="C999" s="245"/>
      <c r="D999" s="149"/>
      <c r="E999" s="149"/>
      <c r="F999" s="149"/>
      <c r="G999" s="149"/>
      <c r="H999" s="149"/>
      <c r="I999" s="149"/>
      <c r="J999" s="149"/>
      <c r="K999" s="149"/>
      <c r="L999" s="149"/>
      <c r="M999" s="149"/>
      <c r="N999" s="149"/>
      <c r="O999" s="149"/>
      <c r="P999" s="149"/>
      <c r="Q999" s="143"/>
      <c r="R999" s="143"/>
      <c r="S999" s="143"/>
      <c r="T999" s="143"/>
      <c r="U999" s="143"/>
      <c r="V999" s="143"/>
      <c r="W999" s="143"/>
      <c r="X999" s="143"/>
      <c r="Y999" s="143"/>
      <c r="Z999" s="143"/>
      <c r="AA999" s="143"/>
      <c r="AB999" s="143"/>
      <c r="AC999" s="143"/>
      <c r="AD999" s="143"/>
      <c r="AE999" s="143"/>
      <c r="AF999" s="143"/>
      <c r="AG999" s="143"/>
      <c r="AH999" s="143"/>
      <c r="AI999" s="143"/>
      <c r="AJ999" s="143"/>
    </row>
    <row r="1000" spans="1:36" ht="16.5" customHeight="1" x14ac:dyDescent="0.3">
      <c r="A1000" s="154"/>
      <c r="B1000" s="149"/>
      <c r="C1000" s="245"/>
      <c r="D1000" s="149"/>
      <c r="E1000" s="149"/>
      <c r="F1000" s="149"/>
      <c r="G1000" s="149"/>
      <c r="H1000" s="149"/>
      <c r="I1000" s="149"/>
      <c r="J1000" s="149"/>
      <c r="K1000" s="149"/>
      <c r="L1000" s="149"/>
      <c r="M1000" s="149"/>
      <c r="N1000" s="149"/>
      <c r="O1000" s="149"/>
      <c r="P1000" s="149"/>
      <c r="Q1000" s="143"/>
      <c r="R1000" s="143"/>
      <c r="S1000" s="143"/>
      <c r="T1000" s="143"/>
      <c r="U1000" s="143"/>
      <c r="V1000" s="143"/>
      <c r="W1000" s="143"/>
      <c r="X1000" s="143"/>
      <c r="Y1000" s="143"/>
      <c r="Z1000" s="143"/>
      <c r="AA1000" s="143"/>
      <c r="AB1000" s="143"/>
      <c r="AC1000" s="143"/>
      <c r="AD1000" s="143"/>
      <c r="AE1000" s="143"/>
      <c r="AF1000" s="143"/>
      <c r="AG1000" s="143"/>
      <c r="AH1000" s="143"/>
      <c r="AI1000" s="143"/>
      <c r="AJ1000" s="143"/>
    </row>
    <row r="1001" spans="1:36" ht="16.5" customHeight="1" x14ac:dyDescent="0.3">
      <c r="A1001" s="154"/>
      <c r="B1001" s="149"/>
      <c r="C1001" s="245"/>
      <c r="D1001" s="149"/>
      <c r="E1001" s="149"/>
      <c r="F1001" s="149"/>
      <c r="G1001" s="149"/>
      <c r="H1001" s="149"/>
      <c r="I1001" s="149"/>
      <c r="J1001" s="149"/>
      <c r="K1001" s="149"/>
      <c r="L1001" s="149"/>
      <c r="M1001" s="149"/>
      <c r="N1001" s="149"/>
      <c r="O1001" s="149"/>
      <c r="P1001" s="149"/>
      <c r="Q1001" s="143"/>
      <c r="R1001" s="143"/>
      <c r="S1001" s="143"/>
      <c r="T1001" s="143"/>
      <c r="U1001" s="143"/>
      <c r="V1001" s="143"/>
      <c r="W1001" s="143"/>
      <c r="X1001" s="143"/>
      <c r="Y1001" s="143"/>
      <c r="Z1001" s="143"/>
      <c r="AA1001" s="143"/>
      <c r="AB1001" s="143"/>
      <c r="AC1001" s="143"/>
      <c r="AD1001" s="143"/>
      <c r="AE1001" s="143"/>
      <c r="AF1001" s="143"/>
      <c r="AG1001" s="143"/>
      <c r="AH1001" s="143"/>
      <c r="AI1001" s="143"/>
      <c r="AJ1001" s="143"/>
    </row>
    <row r="1002" spans="1:36" ht="16.5" customHeight="1" x14ac:dyDescent="0.3">
      <c r="A1002" s="154"/>
      <c r="B1002" s="149"/>
      <c r="C1002" s="245"/>
      <c r="D1002" s="149"/>
      <c r="E1002" s="149"/>
      <c r="F1002" s="149"/>
      <c r="G1002" s="149"/>
      <c r="H1002" s="149"/>
      <c r="I1002" s="149"/>
      <c r="J1002" s="149"/>
      <c r="K1002" s="149"/>
      <c r="L1002" s="149"/>
      <c r="M1002" s="149"/>
      <c r="N1002" s="149"/>
      <c r="O1002" s="149"/>
      <c r="P1002" s="149"/>
      <c r="Q1002" s="143"/>
      <c r="R1002" s="143"/>
      <c r="S1002" s="143"/>
      <c r="T1002" s="143"/>
      <c r="U1002" s="143"/>
      <c r="V1002" s="143"/>
      <c r="W1002" s="143"/>
      <c r="X1002" s="143"/>
      <c r="Y1002" s="143"/>
      <c r="Z1002" s="143"/>
      <c r="AA1002" s="143"/>
      <c r="AB1002" s="143"/>
      <c r="AC1002" s="143"/>
      <c r="AD1002" s="143"/>
      <c r="AE1002" s="143"/>
      <c r="AF1002" s="143"/>
      <c r="AG1002" s="143"/>
      <c r="AH1002" s="143"/>
      <c r="AI1002" s="143"/>
      <c r="AJ1002" s="143"/>
    </row>
    <row r="1003" spans="1:36" ht="16.5" customHeight="1" x14ac:dyDescent="0.3">
      <c r="A1003" s="154"/>
      <c r="B1003" s="149"/>
      <c r="C1003" s="245"/>
      <c r="D1003" s="149"/>
      <c r="E1003" s="149"/>
      <c r="F1003" s="149"/>
      <c r="G1003" s="149"/>
      <c r="H1003" s="149"/>
      <c r="I1003" s="149"/>
      <c r="J1003" s="149"/>
      <c r="K1003" s="149"/>
      <c r="L1003" s="149"/>
      <c r="M1003" s="149"/>
      <c r="N1003" s="149"/>
      <c r="O1003" s="149"/>
      <c r="P1003" s="149"/>
      <c r="Q1003" s="143"/>
      <c r="R1003" s="143"/>
      <c r="S1003" s="143"/>
      <c r="T1003" s="143"/>
      <c r="U1003" s="143"/>
      <c r="V1003" s="143"/>
      <c r="W1003" s="143"/>
      <c r="X1003" s="143"/>
      <c r="Y1003" s="143"/>
      <c r="Z1003" s="143"/>
      <c r="AA1003" s="143"/>
      <c r="AB1003" s="143"/>
      <c r="AC1003" s="143"/>
      <c r="AD1003" s="143"/>
      <c r="AE1003" s="143"/>
      <c r="AF1003" s="143"/>
      <c r="AG1003" s="143"/>
      <c r="AH1003" s="143"/>
      <c r="AI1003" s="143"/>
      <c r="AJ1003" s="143"/>
    </row>
    <row r="1004" spans="1:36" ht="16.5" customHeight="1" x14ac:dyDescent="0.3">
      <c r="A1004" s="154"/>
      <c r="B1004" s="149"/>
      <c r="C1004" s="245"/>
      <c r="D1004" s="149"/>
      <c r="E1004" s="149"/>
      <c r="F1004" s="149"/>
      <c r="G1004" s="149"/>
      <c r="H1004" s="149"/>
      <c r="I1004" s="149"/>
      <c r="J1004" s="149"/>
      <c r="K1004" s="149"/>
      <c r="L1004" s="149"/>
      <c r="M1004" s="149"/>
      <c r="N1004" s="149"/>
      <c r="O1004" s="149"/>
      <c r="P1004" s="149"/>
      <c r="Q1004" s="143"/>
      <c r="R1004" s="143"/>
      <c r="S1004" s="143"/>
      <c r="T1004" s="143"/>
      <c r="U1004" s="143"/>
      <c r="V1004" s="143"/>
      <c r="W1004" s="143"/>
      <c r="X1004" s="143"/>
      <c r="Y1004" s="143"/>
      <c r="Z1004" s="143"/>
      <c r="AA1004" s="143"/>
      <c r="AB1004" s="143"/>
      <c r="AC1004" s="143"/>
      <c r="AD1004" s="143"/>
      <c r="AE1004" s="143"/>
      <c r="AF1004" s="143"/>
      <c r="AG1004" s="143"/>
      <c r="AH1004" s="143"/>
      <c r="AI1004" s="143"/>
      <c r="AJ1004" s="143"/>
    </row>
    <row r="1005" spans="1:36" ht="16.5" customHeight="1" x14ac:dyDescent="0.3">
      <c r="A1005" s="154"/>
      <c r="B1005" s="149"/>
      <c r="C1005" s="245"/>
      <c r="D1005" s="149"/>
      <c r="E1005" s="149"/>
      <c r="F1005" s="149"/>
      <c r="G1005" s="149"/>
      <c r="H1005" s="149"/>
      <c r="I1005" s="149"/>
      <c r="J1005" s="149"/>
      <c r="K1005" s="149"/>
      <c r="L1005" s="149"/>
      <c r="M1005" s="149"/>
      <c r="N1005" s="149"/>
      <c r="O1005" s="149"/>
      <c r="P1005" s="149"/>
      <c r="Q1005" s="143"/>
      <c r="R1005" s="143"/>
      <c r="S1005" s="143"/>
      <c r="T1005" s="143"/>
      <c r="U1005" s="143"/>
      <c r="V1005" s="143"/>
      <c r="W1005" s="143"/>
      <c r="X1005" s="143"/>
      <c r="Y1005" s="143"/>
      <c r="Z1005" s="143"/>
      <c r="AA1005" s="143"/>
      <c r="AB1005" s="143"/>
      <c r="AC1005" s="143"/>
      <c r="AD1005" s="143"/>
      <c r="AE1005" s="143"/>
      <c r="AF1005" s="143"/>
      <c r="AG1005" s="143"/>
      <c r="AH1005" s="143"/>
      <c r="AI1005" s="143"/>
      <c r="AJ1005" s="143"/>
    </row>
    <row r="1006" spans="1:36" ht="16.5" customHeight="1" x14ac:dyDescent="0.3">
      <c r="A1006" s="154"/>
      <c r="B1006" s="149"/>
      <c r="C1006" s="245"/>
      <c r="D1006" s="149"/>
      <c r="E1006" s="149"/>
      <c r="F1006" s="149"/>
      <c r="G1006" s="149"/>
      <c r="H1006" s="149"/>
      <c r="I1006" s="149"/>
      <c r="J1006" s="149"/>
      <c r="K1006" s="149"/>
      <c r="L1006" s="149"/>
      <c r="M1006" s="149"/>
      <c r="N1006" s="149"/>
      <c r="O1006" s="149"/>
      <c r="P1006" s="149"/>
      <c r="Q1006" s="143"/>
      <c r="R1006" s="143"/>
      <c r="S1006" s="143"/>
      <c r="T1006" s="143"/>
      <c r="U1006" s="143"/>
      <c r="V1006" s="143"/>
      <c r="W1006" s="143"/>
      <c r="X1006" s="143"/>
      <c r="Y1006" s="143"/>
      <c r="Z1006" s="143"/>
      <c r="AA1006" s="143"/>
      <c r="AB1006" s="143"/>
      <c r="AC1006" s="143"/>
      <c r="AD1006" s="143"/>
      <c r="AE1006" s="143"/>
      <c r="AF1006" s="143"/>
      <c r="AG1006" s="143"/>
      <c r="AH1006" s="143"/>
      <c r="AI1006" s="143"/>
      <c r="AJ1006" s="143"/>
    </row>
    <row r="1007" spans="1:36" ht="16.5" customHeight="1" x14ac:dyDescent="0.3">
      <c r="A1007" s="154"/>
      <c r="B1007" s="149"/>
      <c r="C1007" s="245"/>
      <c r="D1007" s="149"/>
      <c r="E1007" s="149"/>
      <c r="F1007" s="149"/>
      <c r="G1007" s="149"/>
      <c r="H1007" s="149"/>
      <c r="I1007" s="149"/>
      <c r="J1007" s="149"/>
      <c r="K1007" s="149"/>
      <c r="L1007" s="149"/>
      <c r="M1007" s="149"/>
      <c r="N1007" s="149"/>
      <c r="O1007" s="149"/>
      <c r="P1007" s="149"/>
      <c r="Q1007" s="143"/>
      <c r="R1007" s="143"/>
      <c r="S1007" s="143"/>
      <c r="T1007" s="143"/>
      <c r="U1007" s="143"/>
      <c r="V1007" s="143"/>
      <c r="W1007" s="143"/>
      <c r="X1007" s="143"/>
      <c r="Y1007" s="143"/>
      <c r="Z1007" s="143"/>
      <c r="AA1007" s="143"/>
      <c r="AB1007" s="143"/>
      <c r="AC1007" s="143"/>
      <c r="AD1007" s="143"/>
      <c r="AE1007" s="143"/>
      <c r="AF1007" s="143"/>
      <c r="AG1007" s="143"/>
      <c r="AH1007" s="143"/>
      <c r="AI1007" s="143"/>
      <c r="AJ1007" s="143"/>
    </row>
    <row r="1008" spans="1:36" ht="16.5" customHeight="1" x14ac:dyDescent="0.3">
      <c r="A1008" s="154"/>
      <c r="B1008" s="149"/>
      <c r="C1008" s="245"/>
      <c r="D1008" s="149"/>
      <c r="E1008" s="149"/>
      <c r="F1008" s="149"/>
      <c r="G1008" s="149"/>
      <c r="H1008" s="149"/>
      <c r="I1008" s="149"/>
      <c r="J1008" s="149"/>
      <c r="K1008" s="149"/>
      <c r="L1008" s="149"/>
      <c r="M1008" s="149"/>
      <c r="N1008" s="149"/>
      <c r="O1008" s="149"/>
      <c r="P1008" s="149"/>
      <c r="Q1008" s="143"/>
      <c r="R1008" s="143"/>
      <c r="S1008" s="143"/>
      <c r="T1008" s="143"/>
      <c r="U1008" s="143"/>
      <c r="V1008" s="143"/>
      <c r="W1008" s="143"/>
      <c r="X1008" s="143"/>
      <c r="Y1008" s="143"/>
      <c r="Z1008" s="143"/>
      <c r="AA1008" s="143"/>
      <c r="AB1008" s="143"/>
      <c r="AC1008" s="143"/>
      <c r="AD1008" s="143"/>
      <c r="AE1008" s="143"/>
      <c r="AF1008" s="143"/>
      <c r="AG1008" s="143"/>
      <c r="AH1008" s="143"/>
      <c r="AI1008" s="143"/>
      <c r="AJ1008" s="143"/>
    </row>
    <row r="1009" spans="1:36" ht="16.5" customHeight="1" x14ac:dyDescent="0.3">
      <c r="A1009" s="154"/>
      <c r="B1009" s="149"/>
      <c r="C1009" s="245"/>
      <c r="D1009" s="149"/>
      <c r="E1009" s="149"/>
      <c r="F1009" s="149"/>
      <c r="G1009" s="149"/>
      <c r="H1009" s="149"/>
      <c r="I1009" s="149"/>
      <c r="J1009" s="149"/>
      <c r="K1009" s="149"/>
      <c r="L1009" s="149"/>
      <c r="M1009" s="149"/>
      <c r="N1009" s="149"/>
      <c r="O1009" s="149"/>
      <c r="P1009" s="149"/>
      <c r="Q1009" s="143"/>
      <c r="R1009" s="143"/>
      <c r="S1009" s="143"/>
      <c r="T1009" s="143"/>
      <c r="U1009" s="143"/>
      <c r="V1009" s="143"/>
      <c r="W1009" s="143"/>
      <c r="X1009" s="143"/>
      <c r="Y1009" s="143"/>
      <c r="Z1009" s="143"/>
      <c r="AA1009" s="143"/>
      <c r="AB1009" s="143"/>
      <c r="AC1009" s="143"/>
      <c r="AD1009" s="143"/>
      <c r="AE1009" s="143"/>
      <c r="AF1009" s="143"/>
      <c r="AG1009" s="143"/>
      <c r="AH1009" s="143"/>
      <c r="AI1009" s="143"/>
      <c r="AJ1009" s="143"/>
    </row>
    <row r="1010" spans="1:36" ht="16.5" customHeight="1" x14ac:dyDescent="0.3">
      <c r="A1010" s="154"/>
      <c r="B1010" s="149"/>
      <c r="C1010" s="245"/>
      <c r="D1010" s="149"/>
      <c r="E1010" s="149"/>
      <c r="F1010" s="149"/>
      <c r="G1010" s="149"/>
      <c r="H1010" s="149"/>
      <c r="I1010" s="149"/>
      <c r="J1010" s="149"/>
      <c r="K1010" s="149"/>
      <c r="L1010" s="149"/>
      <c r="M1010" s="149"/>
      <c r="N1010" s="149"/>
      <c r="O1010" s="149"/>
      <c r="P1010" s="149"/>
      <c r="Q1010" s="143"/>
      <c r="R1010" s="143"/>
      <c r="S1010" s="143"/>
      <c r="T1010" s="143"/>
      <c r="U1010" s="143"/>
      <c r="V1010" s="143"/>
      <c r="W1010" s="143"/>
      <c r="X1010" s="143"/>
      <c r="Y1010" s="143"/>
      <c r="Z1010" s="143"/>
      <c r="AA1010" s="143"/>
      <c r="AB1010" s="143"/>
      <c r="AC1010" s="143"/>
      <c r="AD1010" s="143"/>
      <c r="AE1010" s="143"/>
      <c r="AF1010" s="143"/>
      <c r="AG1010" s="143"/>
      <c r="AH1010" s="143"/>
      <c r="AI1010" s="143"/>
      <c r="AJ1010" s="143"/>
    </row>
    <row r="1011" spans="1:36" ht="16.5" customHeight="1" x14ac:dyDescent="0.3">
      <c r="A1011" s="154"/>
      <c r="B1011" s="149"/>
      <c r="C1011" s="245"/>
      <c r="D1011" s="149"/>
      <c r="E1011" s="149"/>
      <c r="F1011" s="149"/>
      <c r="G1011" s="149"/>
      <c r="H1011" s="149"/>
      <c r="I1011" s="149"/>
      <c r="J1011" s="149"/>
      <c r="K1011" s="149"/>
      <c r="L1011" s="149"/>
      <c r="M1011" s="149"/>
      <c r="N1011" s="149"/>
      <c r="O1011" s="149"/>
      <c r="P1011" s="149"/>
      <c r="Q1011" s="143"/>
      <c r="R1011" s="143"/>
      <c r="S1011" s="143"/>
      <c r="T1011" s="143"/>
      <c r="U1011" s="143"/>
      <c r="V1011" s="143"/>
      <c r="W1011" s="143"/>
      <c r="X1011" s="143"/>
      <c r="Y1011" s="143"/>
      <c r="Z1011" s="143"/>
      <c r="AA1011" s="143"/>
      <c r="AB1011" s="143"/>
      <c r="AC1011" s="143"/>
      <c r="AD1011" s="143"/>
      <c r="AE1011" s="143"/>
      <c r="AF1011" s="143"/>
      <c r="AG1011" s="143"/>
      <c r="AH1011" s="143"/>
      <c r="AI1011" s="143"/>
      <c r="AJ1011" s="143"/>
    </row>
    <row r="1012" spans="1:36" ht="16.5" customHeight="1" x14ac:dyDescent="0.3">
      <c r="A1012" s="154"/>
      <c r="B1012" s="149"/>
      <c r="C1012" s="245"/>
      <c r="D1012" s="149"/>
      <c r="E1012" s="149"/>
      <c r="F1012" s="149"/>
      <c r="G1012" s="149"/>
      <c r="H1012" s="149"/>
      <c r="I1012" s="149"/>
      <c r="J1012" s="149"/>
      <c r="K1012" s="149"/>
      <c r="L1012" s="149"/>
      <c r="M1012" s="149"/>
      <c r="N1012" s="149"/>
      <c r="O1012" s="149"/>
      <c r="P1012" s="149"/>
      <c r="Q1012" s="143"/>
      <c r="R1012" s="143"/>
      <c r="S1012" s="143"/>
      <c r="T1012" s="143"/>
      <c r="U1012" s="143"/>
      <c r="V1012" s="143"/>
      <c r="W1012" s="143"/>
      <c r="X1012" s="143"/>
      <c r="Y1012" s="143"/>
      <c r="Z1012" s="143"/>
      <c r="AA1012" s="143"/>
      <c r="AB1012" s="143"/>
      <c r="AC1012" s="143"/>
      <c r="AD1012" s="143"/>
      <c r="AE1012" s="143"/>
      <c r="AF1012" s="143"/>
      <c r="AG1012" s="143"/>
      <c r="AH1012" s="143"/>
      <c r="AI1012" s="143"/>
      <c r="AJ1012" s="143"/>
    </row>
  </sheetData>
  <autoFilter ref="A1:R145" xr:uid="{00000000-0001-0000-0700-000000000000}"/>
  <pageMargins left="0.51180555555555496" right="0.51180555555555496" top="0.78749999999999998" bottom="0.78749999999999998"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58DD8-CD14-4C7E-AD4E-220AFECE4960}">
  <dimension ref="A1:AK176"/>
  <sheetViews>
    <sheetView showGridLines="0" zoomScale="70" zoomScaleNormal="70" workbookViewId="0">
      <pane xSplit="2" ySplit="1" topLeftCell="C2" activePane="bottomRight" state="frozen"/>
      <selection pane="topRight" activeCell="C1" sqref="C1"/>
      <selection pane="bottomLeft" activeCell="A2" sqref="A2"/>
      <selection pane="bottomRight" activeCell="A2" sqref="A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7" width="18.140625" customWidth="1"/>
  </cols>
  <sheetData>
    <row r="1" spans="1:37" ht="49.5" customHeight="1" thickBot="1" x14ac:dyDescent="0.3">
      <c r="A1" s="155" t="s">
        <v>187</v>
      </c>
      <c r="B1" s="156" t="s">
        <v>188</v>
      </c>
      <c r="C1" s="157" t="s">
        <v>3</v>
      </c>
      <c r="D1" s="158">
        <v>1</v>
      </c>
      <c r="E1" s="158">
        <v>2</v>
      </c>
      <c r="F1" s="158">
        <v>3</v>
      </c>
      <c r="G1" s="158">
        <v>4</v>
      </c>
      <c r="H1" s="158">
        <v>5</v>
      </c>
      <c r="I1" s="158">
        <v>6</v>
      </c>
      <c r="J1" s="158">
        <v>7</v>
      </c>
      <c r="K1" s="158">
        <v>8</v>
      </c>
      <c r="L1" s="158">
        <v>9</v>
      </c>
      <c r="M1" s="158">
        <v>10</v>
      </c>
      <c r="N1" s="158">
        <v>11</v>
      </c>
      <c r="O1" s="158">
        <v>12</v>
      </c>
      <c r="P1" s="158">
        <v>13</v>
      </c>
      <c r="Q1" s="159" t="s">
        <v>192</v>
      </c>
      <c r="R1" s="160" t="s">
        <v>193</v>
      </c>
    </row>
    <row r="2" spans="1:37" ht="27.75" customHeight="1" x14ac:dyDescent="0.3">
      <c r="A2" s="161">
        <v>2900</v>
      </c>
      <c r="B2" s="162" t="str">
        <f>_xlfn.XLOOKUP($A2,SEGMENTOS!$A:$A,SEGMENTOS!$B:$B)</f>
        <v>Mercado</v>
      </c>
      <c r="C2" s="247">
        <v>45647</v>
      </c>
      <c r="D2" s="163"/>
      <c r="E2" s="163"/>
      <c r="F2" s="163"/>
      <c r="G2" s="163"/>
      <c r="H2" s="163"/>
      <c r="I2" s="163"/>
      <c r="J2" s="163"/>
      <c r="K2" s="163"/>
      <c r="L2" s="163"/>
      <c r="M2" s="163"/>
      <c r="N2" s="163"/>
      <c r="O2" s="163"/>
      <c r="P2" s="163"/>
      <c r="Q2" s="164"/>
      <c r="R2" s="165"/>
      <c r="W2" s="149"/>
      <c r="X2" s="149"/>
      <c r="Y2" s="149"/>
      <c r="Z2" s="149"/>
      <c r="AA2" s="149"/>
      <c r="AB2" s="149"/>
      <c r="AC2" s="149"/>
      <c r="AD2" s="149"/>
      <c r="AE2" s="149"/>
      <c r="AF2" s="149"/>
      <c r="AG2" s="149"/>
      <c r="AH2" s="149"/>
      <c r="AI2" s="149"/>
      <c r="AJ2" s="149"/>
      <c r="AK2" s="149"/>
    </row>
    <row r="3" spans="1:37" ht="27.75" customHeight="1" x14ac:dyDescent="0.3">
      <c r="A3" s="55">
        <v>12901</v>
      </c>
      <c r="B3" s="166" t="str">
        <f>_xlfn.XLOOKUP($A3,SEGMENTOS!$A:$A,SEGMENTOS!$B:$B)</f>
        <v>Gestores avaliando todas as Áreas de Suporte</v>
      </c>
      <c r="C3" s="248">
        <v>45647</v>
      </c>
      <c r="D3" s="167">
        <v>0.81395348837209303</v>
      </c>
      <c r="E3" s="167">
        <v>0.83560311284046696</v>
      </c>
      <c r="F3" s="167">
        <v>0.79076620825147348</v>
      </c>
      <c r="G3" s="167">
        <v>0.81157998037291457</v>
      </c>
      <c r="H3" s="167">
        <v>0.79527559055118113</v>
      </c>
      <c r="I3" s="167">
        <v>0.84399224806201545</v>
      </c>
      <c r="J3" s="167">
        <v>0.80808080808080807</v>
      </c>
      <c r="K3" s="167">
        <v>0.83080040526849042</v>
      </c>
      <c r="L3" s="167">
        <v>0.8448448448448449</v>
      </c>
      <c r="M3" s="167">
        <v>0.84426229508196726</v>
      </c>
      <c r="N3" s="167">
        <v>0.83006535947712423</v>
      </c>
      <c r="O3" s="167">
        <v>0.8921078921078921</v>
      </c>
      <c r="P3" s="167">
        <v>0.84162436548223352</v>
      </c>
      <c r="Q3" s="168">
        <v>0.82956292858077518</v>
      </c>
      <c r="R3" s="169"/>
      <c r="W3" s="149"/>
      <c r="X3" s="149"/>
      <c r="Y3" s="149"/>
      <c r="Z3" s="149"/>
      <c r="AA3" s="149"/>
      <c r="AB3" s="149"/>
      <c r="AC3" s="149"/>
      <c r="AD3" s="149"/>
      <c r="AE3" s="149"/>
      <c r="AF3" s="149"/>
      <c r="AG3" s="149"/>
      <c r="AH3" s="149"/>
      <c r="AI3" s="149"/>
      <c r="AJ3" s="149"/>
      <c r="AK3" s="149"/>
    </row>
    <row r="4" spans="1:37" ht="27.75" customHeight="1" x14ac:dyDescent="0.25">
      <c r="A4" s="55">
        <v>13000</v>
      </c>
      <c r="B4" s="166" t="str">
        <f>_xlfn.XLOOKUP($A4,SEGMENTOS!$A:$A,SEGMENTOS!$B:$B)</f>
        <v>Gestores avaliando Almoxarifado</v>
      </c>
      <c r="C4" s="248">
        <v>45647</v>
      </c>
      <c r="D4" s="167">
        <v>0.72727272727272729</v>
      </c>
      <c r="E4" s="167">
        <v>0.7142857142857143</v>
      </c>
      <c r="F4" s="167">
        <v>0.81818181818181823</v>
      </c>
      <c r="G4" s="167">
        <v>0.77272727272727271</v>
      </c>
      <c r="H4" s="167">
        <v>0.5714285714285714</v>
      </c>
      <c r="I4" s="167">
        <v>0.77272727272727271</v>
      </c>
      <c r="J4" s="167">
        <v>0.76190476190476186</v>
      </c>
      <c r="K4" s="167">
        <v>0.73684210526315785</v>
      </c>
      <c r="L4" s="167">
        <v>0.75</v>
      </c>
      <c r="M4" s="167">
        <v>0.9</v>
      </c>
      <c r="N4" s="167">
        <v>0.85</v>
      </c>
      <c r="O4" s="167">
        <v>0.80952380952380953</v>
      </c>
      <c r="P4" s="167">
        <v>0.76190476190476186</v>
      </c>
      <c r="Q4" s="168">
        <v>0.7623240823310532</v>
      </c>
      <c r="R4" s="169"/>
    </row>
    <row r="5" spans="1:37" ht="27.75" customHeight="1" x14ac:dyDescent="0.25">
      <c r="A5" s="55">
        <v>12921</v>
      </c>
      <c r="B5" s="166" t="str">
        <f>_xlfn.XLOOKUP($A5,SEGMENTOS!$A:$A,SEGMENTOS!$B:$B)</f>
        <v>Gestores avaliando Comunicação Corporativa</v>
      </c>
      <c r="C5" s="248">
        <v>45647</v>
      </c>
      <c r="D5" s="167">
        <v>0.9</v>
      </c>
      <c r="E5" s="167">
        <v>0.921875</v>
      </c>
      <c r="F5" s="167">
        <v>0.8671875</v>
      </c>
      <c r="G5" s="167">
        <v>0.8571428571428571</v>
      </c>
      <c r="H5" s="167">
        <v>0.81395348837209303</v>
      </c>
      <c r="I5" s="167">
        <v>0.89230769230769236</v>
      </c>
      <c r="J5" s="167">
        <v>0.87804878048780488</v>
      </c>
      <c r="K5" s="167">
        <v>0.90400000000000003</v>
      </c>
      <c r="L5" s="167">
        <v>0.91200000000000003</v>
      </c>
      <c r="M5" s="167">
        <v>0.9173553719008265</v>
      </c>
      <c r="N5" s="167">
        <v>0.83478260869565213</v>
      </c>
      <c r="O5" s="167">
        <v>0.93600000000000005</v>
      </c>
      <c r="P5" s="167">
        <v>0.90833333333333333</v>
      </c>
      <c r="Q5" s="168">
        <v>0.88833606549001987</v>
      </c>
      <c r="R5" s="169"/>
    </row>
    <row r="6" spans="1:37" ht="27.75" customHeight="1" x14ac:dyDescent="0.25">
      <c r="A6" s="55">
        <v>13010</v>
      </c>
      <c r="B6" s="166" t="str">
        <f>_xlfn.XLOOKUP($A6,SEGMENTOS!$A:$A,SEGMENTOS!$B:$B)</f>
        <v>Gestores avaliando Excelência de Gestão</v>
      </c>
      <c r="C6" s="248">
        <v>45647</v>
      </c>
      <c r="D6" s="167">
        <v>0.65</v>
      </c>
      <c r="E6" s="167">
        <v>0.69230769230769229</v>
      </c>
      <c r="F6" s="167">
        <v>0.57499999999999996</v>
      </c>
      <c r="G6" s="167">
        <v>0.64102564102564108</v>
      </c>
      <c r="H6" s="167">
        <v>0.7</v>
      </c>
      <c r="I6" s="167">
        <v>0.57499999999999996</v>
      </c>
      <c r="J6" s="167">
        <v>0.77777777777777779</v>
      </c>
      <c r="K6" s="167">
        <v>0.74285714285714288</v>
      </c>
      <c r="L6" s="167">
        <v>0.7567567567567568</v>
      </c>
      <c r="M6" s="167">
        <v>0.86111111111111116</v>
      </c>
      <c r="N6" s="167">
        <v>0.5</v>
      </c>
      <c r="O6" s="167">
        <v>0.81081081081081086</v>
      </c>
      <c r="P6" s="167">
        <v>0.80555555555555558</v>
      </c>
      <c r="Q6" s="168">
        <v>0.70042791317625763</v>
      </c>
      <c r="R6" s="169"/>
    </row>
    <row r="7" spans="1:37" ht="27.75" customHeight="1" x14ac:dyDescent="0.25">
      <c r="A7" s="55">
        <v>12961</v>
      </c>
      <c r="B7" s="166" t="str">
        <f>_xlfn.XLOOKUP($A7,SEGMENTOS!$A:$A,SEGMENTOS!$B:$B)</f>
        <v>Gestores avaliando Facilities</v>
      </c>
      <c r="C7" s="248">
        <v>45647</v>
      </c>
      <c r="D7" s="167">
        <v>0.75609756097560976</v>
      </c>
      <c r="E7" s="167">
        <v>0.81147540983606559</v>
      </c>
      <c r="F7" s="167">
        <v>0.79838709677419351</v>
      </c>
      <c r="G7" s="167">
        <v>0.83739837398373984</v>
      </c>
      <c r="H7" s="167">
        <v>0.74796747967479671</v>
      </c>
      <c r="I7" s="167">
        <v>0.86178861788617889</v>
      </c>
      <c r="J7" s="167">
        <v>0.82051282051282048</v>
      </c>
      <c r="K7" s="167">
        <v>0.77310924369747902</v>
      </c>
      <c r="L7" s="167">
        <v>0.76859504132231404</v>
      </c>
      <c r="M7" s="167">
        <v>0.78632478632478631</v>
      </c>
      <c r="N7" s="167">
        <v>0.82300884955752207</v>
      </c>
      <c r="O7" s="167">
        <v>0.87603305785123964</v>
      </c>
      <c r="P7" s="167">
        <v>0.83193277310924374</v>
      </c>
      <c r="Q7" s="168">
        <v>0.80714036046218218</v>
      </c>
      <c r="R7" s="169"/>
    </row>
    <row r="8" spans="1:37" ht="27.75" customHeight="1" x14ac:dyDescent="0.25">
      <c r="A8" s="55">
        <v>12941</v>
      </c>
      <c r="B8" s="166" t="str">
        <f>_xlfn.XLOOKUP($A8,SEGMENTOS!$A:$A,SEGMENTOS!$B:$B)</f>
        <v>Gestores avaliando Gente &amp; Gestão</v>
      </c>
      <c r="C8" s="248">
        <v>45647</v>
      </c>
      <c r="D8" s="167">
        <v>0.83076923076923082</v>
      </c>
      <c r="E8" s="167">
        <v>0.82307692307692304</v>
      </c>
      <c r="F8" s="167">
        <v>0.79069767441860461</v>
      </c>
      <c r="G8" s="167">
        <v>0.81395348837209303</v>
      </c>
      <c r="H8" s="167">
        <v>0.86153846153846159</v>
      </c>
      <c r="I8" s="167">
        <v>0.86923076923076925</v>
      </c>
      <c r="J8" s="167">
        <v>0.80314960629921262</v>
      </c>
      <c r="K8" s="167">
        <v>0.87401574803149606</v>
      </c>
      <c r="L8" s="167">
        <v>0.84251968503937003</v>
      </c>
      <c r="M8" s="167">
        <v>0.84920634920634919</v>
      </c>
      <c r="N8" s="167">
        <v>0.86554621848739499</v>
      </c>
      <c r="O8" s="167">
        <v>0.91338582677165359</v>
      </c>
      <c r="P8" s="167">
        <v>0.86614173228346458</v>
      </c>
      <c r="Q8" s="168">
        <v>0.84661609954194605</v>
      </c>
      <c r="R8" s="169"/>
    </row>
    <row r="9" spans="1:37" ht="27.75" customHeight="1" x14ac:dyDescent="0.25">
      <c r="A9" s="55">
        <v>13020</v>
      </c>
      <c r="B9" s="166" t="str">
        <f>_xlfn.XLOOKUP($A9,SEGMENTOS!$A:$A,SEGMENTOS!$B:$B)</f>
        <v>Gestores avaliando JURÍDICO</v>
      </c>
      <c r="C9" s="248">
        <v>45647</v>
      </c>
      <c r="D9" s="167">
        <v>0.8833333333333333</v>
      </c>
      <c r="E9" s="167">
        <v>0.90163934426229508</v>
      </c>
      <c r="F9" s="167">
        <v>0.84615384615384615</v>
      </c>
      <c r="G9" s="167">
        <v>0.88135593220338981</v>
      </c>
      <c r="H9" s="167">
        <v>0.83620689655172409</v>
      </c>
      <c r="I9" s="167">
        <v>0.86776859504132231</v>
      </c>
      <c r="J9" s="167">
        <v>0.80172413793103448</v>
      </c>
      <c r="K9" s="167">
        <v>0.83760683760683763</v>
      </c>
      <c r="L9" s="167">
        <v>0.9145299145299145</v>
      </c>
      <c r="M9" s="167">
        <v>0.90677966101694918</v>
      </c>
      <c r="N9" s="167">
        <v>0.86274509803921573</v>
      </c>
      <c r="O9" s="167">
        <v>0.88034188034188032</v>
      </c>
      <c r="P9" s="167">
        <v>0.88596491228070173</v>
      </c>
      <c r="Q9" s="168">
        <v>0.86968777971714217</v>
      </c>
      <c r="R9" s="169"/>
    </row>
    <row r="10" spans="1:37" ht="27.75" customHeight="1" x14ac:dyDescent="0.25">
      <c r="A10" s="55">
        <v>13118</v>
      </c>
      <c r="B10" s="166" t="str">
        <f>_xlfn.XLOOKUP($A10,SEGMENTOS!$A:$A,SEGMENTOS!$B:$B)</f>
        <v>Gestores avaliando Jurídico - Contencioso e Regulatório</v>
      </c>
      <c r="C10" s="248">
        <v>45647</v>
      </c>
      <c r="D10" s="167">
        <v>0.97142857142857142</v>
      </c>
      <c r="E10" s="167">
        <v>1</v>
      </c>
      <c r="F10" s="167">
        <v>0.94285714285714284</v>
      </c>
      <c r="G10" s="167">
        <v>0.94285714285714284</v>
      </c>
      <c r="H10" s="167">
        <v>0.88235294117647056</v>
      </c>
      <c r="I10" s="167">
        <v>0.91428571428571426</v>
      </c>
      <c r="J10" s="167">
        <v>0.84375</v>
      </c>
      <c r="K10" s="167">
        <v>0.88235294117647056</v>
      </c>
      <c r="L10" s="167">
        <v>0.93939393939393945</v>
      </c>
      <c r="M10" s="167">
        <v>0.97058823529411764</v>
      </c>
      <c r="N10" s="167">
        <v>0.93333333333333335</v>
      </c>
      <c r="O10" s="167">
        <v>0.91176470588235292</v>
      </c>
      <c r="P10" s="167">
        <v>0.88235294117647056</v>
      </c>
      <c r="Q10" s="168">
        <v>0.92377979789146236</v>
      </c>
      <c r="R10" s="169"/>
    </row>
    <row r="11" spans="1:37" ht="27.75" customHeight="1" x14ac:dyDescent="0.25">
      <c r="A11" s="55">
        <v>13260</v>
      </c>
      <c r="B11" s="166" t="str">
        <f>_xlfn.XLOOKUP($A11,SEGMENTOS!$A:$A,SEGMENTOS!$B:$B)</f>
        <v>Gestores avaliando Jurídico - Contratos</v>
      </c>
      <c r="C11" s="248">
        <v>45647</v>
      </c>
      <c r="D11" s="167">
        <v>0.85185185185185186</v>
      </c>
      <c r="E11" s="167">
        <v>0.85542168674698793</v>
      </c>
      <c r="F11" s="167">
        <v>0.79487179487179482</v>
      </c>
      <c r="G11" s="167">
        <v>0.84810126582278478</v>
      </c>
      <c r="H11" s="167">
        <v>0.80769230769230771</v>
      </c>
      <c r="I11" s="167">
        <v>0.84146341463414631</v>
      </c>
      <c r="J11" s="167">
        <v>0.79012345679012341</v>
      </c>
      <c r="K11" s="167">
        <v>0.8125</v>
      </c>
      <c r="L11" s="167">
        <v>0.90123456790123457</v>
      </c>
      <c r="M11" s="167">
        <v>0.88888888888888884</v>
      </c>
      <c r="N11" s="167">
        <v>0.82857142857142863</v>
      </c>
      <c r="O11" s="167">
        <v>0.86250000000000004</v>
      </c>
      <c r="P11" s="167">
        <v>0.89610389610389607</v>
      </c>
      <c r="Q11" s="168">
        <v>0.84476679586607617</v>
      </c>
      <c r="R11" s="169"/>
    </row>
    <row r="12" spans="1:37" ht="27.75" customHeight="1" x14ac:dyDescent="0.25">
      <c r="A12" s="55">
        <v>13269</v>
      </c>
      <c r="B12" s="166" t="str">
        <f>_xlfn.XLOOKUP($A12,SEGMENTOS!$A:$A,SEGMENTOS!$B:$B)</f>
        <v>Gestores avaliando Jurídico - Sindical</v>
      </c>
      <c r="C12" s="248">
        <v>45647</v>
      </c>
      <c r="D12" s="167">
        <v>0.75</v>
      </c>
      <c r="E12" s="167">
        <v>1</v>
      </c>
      <c r="F12" s="167">
        <v>1</v>
      </c>
      <c r="G12" s="167">
        <v>1</v>
      </c>
      <c r="H12" s="167">
        <v>1</v>
      </c>
      <c r="I12" s="167">
        <v>1</v>
      </c>
      <c r="J12" s="167">
        <v>0.66666666666666663</v>
      </c>
      <c r="K12" s="167">
        <v>1</v>
      </c>
      <c r="L12" s="167">
        <v>1</v>
      </c>
      <c r="M12" s="167">
        <v>0.66666666666666663</v>
      </c>
      <c r="N12" s="167">
        <v>1</v>
      </c>
      <c r="O12" s="167">
        <v>1</v>
      </c>
      <c r="P12" s="167">
        <v>0.66666666666666663</v>
      </c>
      <c r="Q12" s="168">
        <v>0.90476190476190443</v>
      </c>
      <c r="R12" s="169"/>
    </row>
    <row r="13" spans="1:37" ht="27.75" customHeight="1" x14ac:dyDescent="0.25">
      <c r="A13" s="55">
        <v>13562</v>
      </c>
      <c r="B13" s="166" t="str">
        <f>_xlfn.XLOOKUP($A13,SEGMENTOS!$A:$A,SEGMENTOS!$B:$B)</f>
        <v>Gestores avaliando Orçamento e Desempenho</v>
      </c>
      <c r="C13" s="248">
        <v>45647</v>
      </c>
      <c r="D13" s="167">
        <v>0.77500000000000002</v>
      </c>
      <c r="E13" s="167">
        <v>0.82051282051282048</v>
      </c>
      <c r="F13" s="167">
        <v>0.73684210526315785</v>
      </c>
      <c r="G13" s="167">
        <v>0.76315789473684215</v>
      </c>
      <c r="H13" s="167">
        <v>0.79487179487179482</v>
      </c>
      <c r="I13" s="167">
        <v>0.875</v>
      </c>
      <c r="J13" s="167">
        <v>0.83783783783783783</v>
      </c>
      <c r="K13" s="167">
        <v>0.88888888888888884</v>
      </c>
      <c r="L13" s="167">
        <v>0.88888888888888884</v>
      </c>
      <c r="M13" s="167">
        <v>0.91666666666666663</v>
      </c>
      <c r="N13" s="167">
        <v>0.82352941176470584</v>
      </c>
      <c r="O13" s="167">
        <v>1</v>
      </c>
      <c r="P13" s="167">
        <v>0.83333333333333337</v>
      </c>
      <c r="Q13" s="168">
        <v>0.84293517655469974</v>
      </c>
      <c r="R13" s="169"/>
    </row>
    <row r="14" spans="1:37" ht="27.75" customHeight="1" x14ac:dyDescent="0.25">
      <c r="A14" s="55">
        <v>13041</v>
      </c>
      <c r="B14" s="166" t="str">
        <f>_xlfn.XLOOKUP($A14,SEGMENTOS!$A:$A,SEGMENTOS!$B:$B)</f>
        <v>Gestores avaliando SSMA</v>
      </c>
      <c r="C14" s="248">
        <v>45647</v>
      </c>
      <c r="D14" s="167">
        <v>0.72789115646258506</v>
      </c>
      <c r="E14" s="167">
        <v>0.77181208053691275</v>
      </c>
      <c r="F14" s="167">
        <v>0.68531468531468531</v>
      </c>
      <c r="G14" s="167">
        <v>0.73287671232876717</v>
      </c>
      <c r="H14" s="167">
        <v>0.70629370629370625</v>
      </c>
      <c r="I14" s="167">
        <v>0.74829931972789121</v>
      </c>
      <c r="J14" s="167">
        <v>0.74305555555555558</v>
      </c>
      <c r="K14" s="167">
        <v>0.75352112676056338</v>
      </c>
      <c r="L14" s="167">
        <v>0.73611111111111116</v>
      </c>
      <c r="M14" s="167">
        <v>0.81159420289855078</v>
      </c>
      <c r="N14" s="167">
        <v>0.76865671641791045</v>
      </c>
      <c r="O14" s="167">
        <v>0.85416666666666663</v>
      </c>
      <c r="P14" s="167">
        <v>0.74468085106382975</v>
      </c>
      <c r="Q14" s="168">
        <v>0.75221833972283358</v>
      </c>
      <c r="R14" s="169"/>
    </row>
    <row r="15" spans="1:37" ht="27.75" customHeight="1" x14ac:dyDescent="0.25">
      <c r="A15" s="55">
        <v>13462</v>
      </c>
      <c r="B15" s="166" t="str">
        <f>_xlfn.XLOOKUP($A15,SEGMENTOS!$A:$A,SEGMENTOS!$B:$B)</f>
        <v>Gestores avaliando SSMA CORP</v>
      </c>
      <c r="C15" s="248">
        <v>45647</v>
      </c>
      <c r="D15" s="167">
        <v>0.54285714285714282</v>
      </c>
      <c r="E15" s="167">
        <v>0.62857142857142856</v>
      </c>
      <c r="F15" s="167">
        <v>0.47058823529411764</v>
      </c>
      <c r="G15" s="167">
        <v>0.5</v>
      </c>
      <c r="H15" s="167">
        <v>0.52941176470588236</v>
      </c>
      <c r="I15" s="167">
        <v>0.55882352941176472</v>
      </c>
      <c r="J15" s="167">
        <v>0.6875</v>
      </c>
      <c r="K15" s="167">
        <v>0.64516129032258063</v>
      </c>
      <c r="L15" s="167">
        <v>0.59375</v>
      </c>
      <c r="M15" s="167">
        <v>0.71875</v>
      </c>
      <c r="N15" s="167">
        <v>0.4838709677419355</v>
      </c>
      <c r="O15" s="167">
        <v>0.71875</v>
      </c>
      <c r="P15" s="167">
        <v>0.58064516129032262</v>
      </c>
      <c r="Q15" s="168">
        <v>0.58979320151474379</v>
      </c>
      <c r="R15" s="169"/>
    </row>
    <row r="16" spans="1:37" ht="27.75" customHeight="1" x14ac:dyDescent="0.25">
      <c r="A16" s="55">
        <v>13464</v>
      </c>
      <c r="B16" s="166" t="str">
        <f>_xlfn.XLOOKUP($A16,SEGMENTOS!$A:$A,SEGMENTOS!$B:$B)</f>
        <v>Gestores avaliando SSMA LOCAL</v>
      </c>
      <c r="C16" s="248">
        <v>45647</v>
      </c>
      <c r="D16" s="167">
        <v>0.7857142857142857</v>
      </c>
      <c r="E16" s="167">
        <v>0.81578947368421051</v>
      </c>
      <c r="F16" s="167">
        <v>0.75229357798165142</v>
      </c>
      <c r="G16" s="167">
        <v>0.8035714285714286</v>
      </c>
      <c r="H16" s="167">
        <v>0.76146788990825687</v>
      </c>
      <c r="I16" s="167">
        <v>0.80530973451327437</v>
      </c>
      <c r="J16" s="167">
        <v>0.7589285714285714</v>
      </c>
      <c r="K16" s="167">
        <v>0.78378378378378377</v>
      </c>
      <c r="L16" s="167">
        <v>0.7767857142857143</v>
      </c>
      <c r="M16" s="167">
        <v>0.839622641509434</v>
      </c>
      <c r="N16" s="167">
        <v>0.85436893203883491</v>
      </c>
      <c r="O16" s="167">
        <v>0.8928571428571429</v>
      </c>
      <c r="P16" s="167">
        <v>0.79090909090909089</v>
      </c>
      <c r="Q16" s="168">
        <v>0.80087742559182729</v>
      </c>
      <c r="R16" s="169"/>
    </row>
    <row r="17" spans="1:18" ht="27.75" customHeight="1" x14ac:dyDescent="0.25">
      <c r="A17" s="55">
        <v>13563</v>
      </c>
      <c r="B17" s="166" t="str">
        <f>_xlfn.XLOOKUP($A17,SEGMENTOS!$A:$A,SEGMENTOS!$B:$B)</f>
        <v>Gestores avaliando Segurança Patrimonial</v>
      </c>
      <c r="C17" s="248">
        <v>45647</v>
      </c>
      <c r="D17" s="167">
        <v>0.93913043478260871</v>
      </c>
      <c r="E17" s="167">
        <v>0.93805309734513276</v>
      </c>
      <c r="F17" s="167">
        <v>0.9107142857142857</v>
      </c>
      <c r="G17" s="167">
        <v>0.90265486725663713</v>
      </c>
      <c r="H17" s="167">
        <v>0.89189189189189189</v>
      </c>
      <c r="I17" s="167">
        <v>0.94736842105263153</v>
      </c>
      <c r="J17" s="167">
        <v>0.92592592592592593</v>
      </c>
      <c r="K17" s="167">
        <v>0.94545454545454544</v>
      </c>
      <c r="L17" s="167">
        <v>0.9464285714285714</v>
      </c>
      <c r="M17" s="167">
        <v>0.94285714285714284</v>
      </c>
      <c r="N17" s="167">
        <v>0.94059405940594054</v>
      </c>
      <c r="O17" s="167">
        <v>0.95495495495495497</v>
      </c>
      <c r="P17" s="167">
        <v>0.92727272727272725</v>
      </c>
      <c r="Q17" s="168">
        <v>0.93175017834337981</v>
      </c>
      <c r="R17" s="169"/>
    </row>
    <row r="18" spans="1:18" ht="27.75" customHeight="1" x14ac:dyDescent="0.25">
      <c r="A18" s="55">
        <v>13030</v>
      </c>
      <c r="B18" s="166" t="str">
        <f>_xlfn.XLOOKUP($A18,SEGMENTOS!$A:$A,SEGMENTOS!$B:$B)</f>
        <v>Gestores avaliando Suprimentos</v>
      </c>
      <c r="C18" s="248">
        <v>45647</v>
      </c>
      <c r="D18" s="167">
        <v>0.84615384615384615</v>
      </c>
      <c r="E18" s="167">
        <v>0.86842105263157898</v>
      </c>
      <c r="F18" s="167">
        <v>0.81578947368421051</v>
      </c>
      <c r="G18" s="167">
        <v>0.79487179487179482</v>
      </c>
      <c r="H18" s="167">
        <v>0.83783783783783783</v>
      </c>
      <c r="I18" s="167">
        <v>0.84615384615384615</v>
      </c>
      <c r="J18" s="167">
        <v>0.78378378378378377</v>
      </c>
      <c r="K18" s="167">
        <v>0.8571428571428571</v>
      </c>
      <c r="L18" s="167">
        <v>0.94594594594594594</v>
      </c>
      <c r="M18" s="167">
        <v>0.86486486486486491</v>
      </c>
      <c r="N18" s="167">
        <v>0.84375</v>
      </c>
      <c r="O18" s="167">
        <v>0.86486486486486491</v>
      </c>
      <c r="P18" s="167">
        <v>0.91891891891891897</v>
      </c>
      <c r="Q18" s="168">
        <v>0.85358053578687954</v>
      </c>
      <c r="R18" s="169"/>
    </row>
    <row r="19" spans="1:18" ht="27.75" customHeight="1" x14ac:dyDescent="0.25">
      <c r="A19" s="55">
        <v>12981</v>
      </c>
      <c r="B19" s="166" t="str">
        <f>_xlfn.XLOOKUP($A19,SEGMENTOS!$A:$A,SEGMENTOS!$B:$B)</f>
        <v>Gestores avaliando Tecnologia</v>
      </c>
      <c r="C19" s="248">
        <v>45647</v>
      </c>
      <c r="D19" s="167">
        <v>0.75396825396825395</v>
      </c>
      <c r="E19" s="167">
        <v>0.76377952755905509</v>
      </c>
      <c r="F19" s="167">
        <v>0.74015748031496065</v>
      </c>
      <c r="G19" s="167">
        <v>0.76190476190476186</v>
      </c>
      <c r="H19" s="167">
        <v>0.78740157480314965</v>
      </c>
      <c r="I19" s="167">
        <v>0.83333333333333337</v>
      </c>
      <c r="J19" s="167">
        <v>0.72580645161290325</v>
      </c>
      <c r="K19" s="167">
        <v>0.76229508196721307</v>
      </c>
      <c r="L19" s="167">
        <v>0.82113821138211385</v>
      </c>
      <c r="M19" s="167">
        <v>0.67213114754098358</v>
      </c>
      <c r="N19" s="167">
        <v>0.82758620689655171</v>
      </c>
      <c r="O19" s="167">
        <v>0.85483870967741937</v>
      </c>
      <c r="P19" s="167">
        <v>0.75806451612903225</v>
      </c>
      <c r="Q19" s="168">
        <v>0.77458943902073596</v>
      </c>
      <c r="R19" s="169"/>
    </row>
    <row r="20" spans="1:18" ht="27.75" customHeight="1" x14ac:dyDescent="0.25">
      <c r="A20" s="55">
        <v>12903</v>
      </c>
      <c r="B20" s="166" t="str">
        <f>_xlfn.XLOOKUP($A20,SEGMENTOS!$A:$A,SEGMENTOS!$B:$B)</f>
        <v>Diretores avaliando - Todas as Áreas de Suporte</v>
      </c>
      <c r="C20" s="248">
        <v>45647</v>
      </c>
      <c r="D20" s="167">
        <v>0.84285714285714286</v>
      </c>
      <c r="E20" s="167">
        <v>0.88732394366197187</v>
      </c>
      <c r="F20" s="167">
        <v>0.83098591549295775</v>
      </c>
      <c r="G20" s="167">
        <v>0.8571428571428571</v>
      </c>
      <c r="H20" s="167">
        <v>0.81159420289855078</v>
      </c>
      <c r="I20" s="167">
        <v>0.88571428571428568</v>
      </c>
      <c r="J20" s="167">
        <v>0.90163934426229508</v>
      </c>
      <c r="K20" s="167">
        <v>0.88135593220338981</v>
      </c>
      <c r="L20" s="167">
        <v>0.96721311475409832</v>
      </c>
      <c r="M20" s="167">
        <v>0.91803278688524592</v>
      </c>
      <c r="N20" s="167">
        <v>0.83606557377049184</v>
      </c>
      <c r="O20" s="167">
        <v>0.95081967213114749</v>
      </c>
      <c r="P20" s="167">
        <v>0.93442622950819676</v>
      </c>
      <c r="Q20" s="168">
        <v>0.88563840252937709</v>
      </c>
      <c r="R20" s="169"/>
    </row>
    <row r="21" spans="1:18" ht="27.75" customHeight="1" x14ac:dyDescent="0.25">
      <c r="A21" s="55">
        <v>12904</v>
      </c>
      <c r="B21" s="166" t="str">
        <f>_xlfn.XLOOKUP($A21,SEGMENTOS!$A:$A,SEGMENTOS!$B:$B)</f>
        <v>Gerentes avaliando - Todas as Áreas de Suporte</v>
      </c>
      <c r="C21" s="248">
        <v>45647</v>
      </c>
      <c r="D21" s="167">
        <v>0.82152230971128604</v>
      </c>
      <c r="E21" s="167">
        <v>0.8563829787234043</v>
      </c>
      <c r="F21" s="167">
        <v>0.80901856763925728</v>
      </c>
      <c r="G21" s="167">
        <v>0.82446808510638303</v>
      </c>
      <c r="H21" s="167">
        <v>0.79840848806366049</v>
      </c>
      <c r="I21" s="167">
        <v>0.81675392670157065</v>
      </c>
      <c r="J21" s="167">
        <v>0.81971830985915495</v>
      </c>
      <c r="K21" s="167">
        <v>0.85028248587570621</v>
      </c>
      <c r="L21" s="167">
        <v>0.86834733893557425</v>
      </c>
      <c r="M21" s="167">
        <v>0.8820224719101124</v>
      </c>
      <c r="N21" s="167">
        <v>0.79439252336448596</v>
      </c>
      <c r="O21" s="167">
        <v>0.91111111111111109</v>
      </c>
      <c r="P21" s="167">
        <v>0.84135977337110479</v>
      </c>
      <c r="Q21" s="168">
        <v>0.83812164946385659</v>
      </c>
      <c r="R21" s="169"/>
    </row>
    <row r="22" spans="1:18" ht="27.75" customHeight="1" x14ac:dyDescent="0.25">
      <c r="A22" s="55">
        <v>12905</v>
      </c>
      <c r="B22" s="166" t="str">
        <f>_xlfn.XLOOKUP($A22,SEGMENTOS!$A:$A,SEGMENTOS!$B:$B)</f>
        <v>Coordenadores avaliando - Todas as Áreas de Suporte</v>
      </c>
      <c r="C22" s="248">
        <v>45647</v>
      </c>
      <c r="D22" s="167">
        <v>0.80232558139534882</v>
      </c>
      <c r="E22" s="167">
        <v>0.80869565217391304</v>
      </c>
      <c r="F22" s="167">
        <v>0.73809523809523814</v>
      </c>
      <c r="G22" s="167">
        <v>0.78171091445427732</v>
      </c>
      <c r="H22" s="167">
        <v>0.77744807121661719</v>
      </c>
      <c r="I22" s="167">
        <v>0.84682080924855496</v>
      </c>
      <c r="J22" s="167">
        <v>0.783625730994152</v>
      </c>
      <c r="K22" s="167">
        <v>0.79300291545189505</v>
      </c>
      <c r="L22" s="167">
        <v>0.7947976878612717</v>
      </c>
      <c r="M22" s="167">
        <v>0.79289940828402372</v>
      </c>
      <c r="N22" s="167">
        <v>0.82649842271293372</v>
      </c>
      <c r="O22" s="167">
        <v>0.8666666666666667</v>
      </c>
      <c r="P22" s="167">
        <v>0.82456140350877194</v>
      </c>
      <c r="Q22" s="168">
        <v>0.80315340258343826</v>
      </c>
      <c r="R22" s="169"/>
    </row>
    <row r="23" spans="1:18" ht="27.75" customHeight="1" x14ac:dyDescent="0.25">
      <c r="A23" s="55">
        <v>12906</v>
      </c>
      <c r="B23" s="166" t="str">
        <f>_xlfn.XLOOKUP($A23,SEGMENTOS!$A:$A,SEGMENTOS!$B:$B)</f>
        <v>SUP, LID, ENCARR avaliando - Todas as Áreas de Suporte</v>
      </c>
      <c r="C23" s="248">
        <v>45647</v>
      </c>
      <c r="D23" s="167">
        <v>0.810126582278481</v>
      </c>
      <c r="E23" s="167">
        <v>0.82627118644067798</v>
      </c>
      <c r="F23" s="167">
        <v>0.82478632478632474</v>
      </c>
      <c r="G23" s="167">
        <v>0.82051282051282048</v>
      </c>
      <c r="H23" s="167">
        <v>0.81115879828326176</v>
      </c>
      <c r="I23" s="167">
        <v>0.87179487179487181</v>
      </c>
      <c r="J23" s="167">
        <v>0.80172413793103448</v>
      </c>
      <c r="K23" s="167">
        <v>0.8441558441558441</v>
      </c>
      <c r="L23" s="167">
        <v>0.85106382978723405</v>
      </c>
      <c r="M23" s="167">
        <v>0.84162895927601811</v>
      </c>
      <c r="N23" s="167">
        <v>0.88584474885844744</v>
      </c>
      <c r="O23" s="167">
        <v>0.88510638297872335</v>
      </c>
      <c r="P23" s="167">
        <v>0.84279475982532748</v>
      </c>
      <c r="Q23" s="168">
        <v>0.83944965985830711</v>
      </c>
      <c r="R23" s="169"/>
    </row>
    <row r="24" spans="1:18" ht="27.75" customHeight="1" x14ac:dyDescent="0.25">
      <c r="A24" s="55">
        <v>12909</v>
      </c>
      <c r="B24" s="166" t="str">
        <f>_xlfn.XLOOKUP($A24,SEGMENTOS!$A:$A,SEGMENTOS!$B:$B)</f>
        <v>Gestores do CD SB Campo avaliando todas as Áreas de Suporte</v>
      </c>
      <c r="C24" s="248">
        <v>45647</v>
      </c>
      <c r="D24" s="167">
        <v>0.83908045977011492</v>
      </c>
      <c r="E24" s="167">
        <v>0.81927710843373491</v>
      </c>
      <c r="F24" s="167">
        <v>0.74712643678160917</v>
      </c>
      <c r="G24" s="167">
        <v>0.81395348837209303</v>
      </c>
      <c r="H24" s="167">
        <v>0.6785714285714286</v>
      </c>
      <c r="I24" s="167">
        <v>0.7441860465116279</v>
      </c>
      <c r="J24" s="167">
        <v>0.83720930232558144</v>
      </c>
      <c r="K24" s="167">
        <v>0.79518072289156627</v>
      </c>
      <c r="L24" s="167">
        <v>0.89411764705882357</v>
      </c>
      <c r="M24" s="167">
        <v>0.82352941176470584</v>
      </c>
      <c r="N24" s="167">
        <v>0.7558139534883721</v>
      </c>
      <c r="O24" s="167">
        <v>0.83908045977011492</v>
      </c>
      <c r="P24" s="167">
        <v>0.88235294117647056</v>
      </c>
      <c r="Q24" s="168">
        <v>0.80565831647794761</v>
      </c>
      <c r="R24" s="169"/>
    </row>
    <row r="25" spans="1:18" ht="27.75" customHeight="1" x14ac:dyDescent="0.25">
      <c r="A25" s="55">
        <v>12913</v>
      </c>
      <c r="B25" s="166" t="str">
        <f>_xlfn.XLOOKUP($A25,SEGMENTOS!$A:$A,SEGMENTOS!$B:$B)</f>
        <v>Gestores dos CLIAs Santos e Guarujá avaliando todas as Áreas de Suporte</v>
      </c>
      <c r="C25" s="248">
        <v>45647</v>
      </c>
      <c r="D25" s="167">
        <v>0.8571428571428571</v>
      </c>
      <c r="E25" s="167">
        <v>0.8571428571428571</v>
      </c>
      <c r="F25" s="167">
        <v>0.8</v>
      </c>
      <c r="G25" s="167">
        <v>0.8571428571428571</v>
      </c>
      <c r="H25" s="167">
        <v>0.88095238095238093</v>
      </c>
      <c r="I25" s="167">
        <v>0.92063492063492058</v>
      </c>
      <c r="J25" s="167">
        <v>0.85599999999999998</v>
      </c>
      <c r="K25" s="167">
        <v>0.84799999999999998</v>
      </c>
      <c r="L25" s="167">
        <v>0.89682539682539686</v>
      </c>
      <c r="M25" s="167">
        <v>0.87903225806451613</v>
      </c>
      <c r="N25" s="167">
        <v>0.91818181818181821</v>
      </c>
      <c r="O25" s="167">
        <v>0.9285714285714286</v>
      </c>
      <c r="P25" s="167">
        <v>0.86507936507936511</v>
      </c>
      <c r="Q25" s="168">
        <v>0.87426847692071841</v>
      </c>
      <c r="R25" s="169"/>
    </row>
    <row r="26" spans="1:18" ht="27.75" customHeight="1" x14ac:dyDescent="0.25">
      <c r="A26" s="55">
        <v>12915</v>
      </c>
      <c r="B26" s="166" t="str">
        <f>_xlfn.XLOOKUP($A26,SEGMENTOS!$A:$A,SEGMENTOS!$B:$B)</f>
        <v>Gestores do Escritório SPaulo avaliando todas as Áreas de Suporte</v>
      </c>
      <c r="C26" s="248">
        <v>45647</v>
      </c>
      <c r="D26" s="167">
        <v>0.70629370629370625</v>
      </c>
      <c r="E26" s="167">
        <v>0.77857142857142858</v>
      </c>
      <c r="F26" s="167">
        <v>0.68656716417910446</v>
      </c>
      <c r="G26" s="167">
        <v>0.63432835820895528</v>
      </c>
      <c r="H26" s="167">
        <v>0.59854014598540151</v>
      </c>
      <c r="I26" s="167">
        <v>0.68531468531468531</v>
      </c>
      <c r="J26" s="167">
        <v>0.66141732283464572</v>
      </c>
      <c r="K26" s="167">
        <v>0.75806451612903225</v>
      </c>
      <c r="L26" s="167">
        <v>0.80620155038759689</v>
      </c>
      <c r="M26" s="167">
        <v>0.77777777777777779</v>
      </c>
      <c r="N26" s="167">
        <v>0.6330275229357798</v>
      </c>
      <c r="O26" s="167">
        <v>0.82442748091603058</v>
      </c>
      <c r="P26" s="167">
        <v>0.69291338582677164</v>
      </c>
      <c r="Q26" s="168">
        <v>0.71136835591051917</v>
      </c>
      <c r="R26" s="169"/>
    </row>
    <row r="27" spans="1:18" ht="27.75" customHeight="1" x14ac:dyDescent="0.25">
      <c r="A27" s="55">
        <v>13076</v>
      </c>
      <c r="B27" s="166" t="str">
        <f>_xlfn.XLOOKUP($A27,SEGMENTOS!$A:$A,SEGMENTOS!$B:$B)</f>
        <v>Gestores de Itaqui/MA avaliando todas as Áreas de Suporte</v>
      </c>
      <c r="C27" s="248">
        <v>45647</v>
      </c>
      <c r="D27" s="167">
        <v>0.96491228070175439</v>
      </c>
      <c r="E27" s="167">
        <v>0.98275862068965514</v>
      </c>
      <c r="F27" s="167">
        <v>0.98245614035087714</v>
      </c>
      <c r="G27" s="167">
        <v>0.94827586206896552</v>
      </c>
      <c r="H27" s="167">
        <v>0.96551724137931039</v>
      </c>
      <c r="I27" s="167">
        <v>0.98245614035087714</v>
      </c>
      <c r="J27" s="167">
        <v>0.94827586206896552</v>
      </c>
      <c r="K27" s="167">
        <v>0.98275862068965514</v>
      </c>
      <c r="L27" s="167">
        <v>0.98275862068965514</v>
      </c>
      <c r="M27" s="167">
        <v>1</v>
      </c>
      <c r="N27" s="167">
        <v>0.9</v>
      </c>
      <c r="O27" s="167">
        <v>0.98245614035087714</v>
      </c>
      <c r="P27" s="167">
        <v>0.9821428571428571</v>
      </c>
      <c r="Q27" s="168">
        <v>0.97017084967663314</v>
      </c>
      <c r="R27" s="169"/>
    </row>
    <row r="28" spans="1:18" ht="27.75" customHeight="1" x14ac:dyDescent="0.25">
      <c r="A28" s="55">
        <v>13454</v>
      </c>
      <c r="B28" s="166" t="str">
        <f>_xlfn.XLOOKUP($A28,SEGMENTOS!$A:$A,SEGMENTOS!$B:$B)</f>
        <v>Gestores do Tecon Imbituba avaliando todas as Áreas de Suporte</v>
      </c>
      <c r="C28" s="248">
        <v>45647</v>
      </c>
      <c r="D28" s="167">
        <v>0.94736842105263153</v>
      </c>
      <c r="E28" s="167">
        <v>1</v>
      </c>
      <c r="F28" s="167">
        <v>0.94736842105263153</v>
      </c>
      <c r="G28" s="167">
        <v>0.94736842105263153</v>
      </c>
      <c r="H28" s="167">
        <v>0.97368421052631582</v>
      </c>
      <c r="I28" s="167">
        <v>0.97368421052631582</v>
      </c>
      <c r="J28" s="167">
        <v>0.94736842105263153</v>
      </c>
      <c r="K28" s="167">
        <v>0.97368421052631582</v>
      </c>
      <c r="L28" s="167">
        <v>1</v>
      </c>
      <c r="M28" s="167">
        <v>0.94736842105263153</v>
      </c>
      <c r="N28" s="167">
        <v>1</v>
      </c>
      <c r="O28" s="167">
        <v>0.97368421052631582</v>
      </c>
      <c r="P28" s="167">
        <v>0.94594594594594594</v>
      </c>
      <c r="Q28" s="168">
        <v>0.96766930750897284</v>
      </c>
      <c r="R28" s="169"/>
    </row>
    <row r="29" spans="1:18" ht="27.75" customHeight="1" x14ac:dyDescent="0.25">
      <c r="A29" s="55">
        <v>13451</v>
      </c>
      <c r="B29" s="166" t="str">
        <f>_xlfn.XLOOKUP($A29,SEGMENTOS!$A:$A,SEGMENTOS!$B:$B)</f>
        <v>Gestores do Tecon Santos avaliando todas as Áreas de Suporte</v>
      </c>
      <c r="C29" s="248">
        <v>45647</v>
      </c>
      <c r="D29" s="167">
        <v>0.78695652173913044</v>
      </c>
      <c r="E29" s="167">
        <v>0.80345572354211658</v>
      </c>
      <c r="F29" s="167">
        <v>0.77826086956521734</v>
      </c>
      <c r="G29" s="167">
        <v>0.79956427015250542</v>
      </c>
      <c r="H29" s="167">
        <v>0.80176211453744495</v>
      </c>
      <c r="I29" s="167">
        <v>0.8438177874186551</v>
      </c>
      <c r="J29" s="167">
        <v>0.78396436525612467</v>
      </c>
      <c r="K29" s="167">
        <v>0.81415929203539827</v>
      </c>
      <c r="L29" s="167">
        <v>0.79605263157894735</v>
      </c>
      <c r="M29" s="167">
        <v>0.83371298405466976</v>
      </c>
      <c r="N29" s="167">
        <v>0.83371824480369516</v>
      </c>
      <c r="O29" s="167">
        <v>0.88815789473684215</v>
      </c>
      <c r="P29" s="167">
        <v>0.8325892857142857</v>
      </c>
      <c r="Q29" s="168">
        <v>0.81499523273737262</v>
      </c>
      <c r="R29" s="169"/>
    </row>
    <row r="30" spans="1:18" ht="27.75" customHeight="1" x14ac:dyDescent="0.25">
      <c r="A30" s="55">
        <v>13457</v>
      </c>
      <c r="B30" s="166" t="str">
        <f>_xlfn.XLOOKUP($A30,SEGMENTOS!$A:$A,SEGMENTOS!$B:$B)</f>
        <v>Gestores do Tecon Vila do Conde avaliando todas as Áreas de Suporte</v>
      </c>
      <c r="C30" s="248">
        <v>45647</v>
      </c>
      <c r="D30" s="167">
        <v>0.86407766990291257</v>
      </c>
      <c r="E30" s="167">
        <v>0.88349514563106801</v>
      </c>
      <c r="F30" s="167">
        <v>0.83838383838383834</v>
      </c>
      <c r="G30" s="167">
        <v>0.9</v>
      </c>
      <c r="H30" s="167">
        <v>0.8529411764705882</v>
      </c>
      <c r="I30" s="167">
        <v>0.91262135922330101</v>
      </c>
      <c r="J30" s="167">
        <v>0.88764044943820219</v>
      </c>
      <c r="K30" s="167">
        <v>0.8651685393258427</v>
      </c>
      <c r="L30" s="167">
        <v>0.8764044943820225</v>
      </c>
      <c r="M30" s="167">
        <v>0.8202247191011236</v>
      </c>
      <c r="N30" s="167">
        <v>0.91666666666666663</v>
      </c>
      <c r="O30" s="167">
        <v>0.93181818181818177</v>
      </c>
      <c r="P30" s="167">
        <v>0.88636363636363635</v>
      </c>
      <c r="Q30" s="168">
        <v>0.87994692085188719</v>
      </c>
      <c r="R30" s="169"/>
    </row>
    <row r="31" spans="1:18" ht="27.75" customHeight="1" x14ac:dyDescent="0.25">
      <c r="A31" s="55">
        <v>13460</v>
      </c>
      <c r="B31" s="166" t="str">
        <f>_xlfn.XLOOKUP($A31,SEGMENTOS!$A:$A,SEGMENTOS!$B:$B)</f>
        <v>Gestores do TEV + TK10 avaliando todas as Áreas de Suporte</v>
      </c>
      <c r="C31" s="248">
        <v>45647</v>
      </c>
      <c r="D31" s="167">
        <v>0.88888888888888884</v>
      </c>
      <c r="E31" s="167">
        <v>0.94117647058823528</v>
      </c>
      <c r="F31" s="167">
        <v>0.83333333333333337</v>
      </c>
      <c r="G31" s="167">
        <v>0.88888888888888884</v>
      </c>
      <c r="H31" s="167">
        <v>0.82352941176470584</v>
      </c>
      <c r="I31" s="167">
        <v>0.94444444444444442</v>
      </c>
      <c r="J31" s="167">
        <v>0.83333333333333337</v>
      </c>
      <c r="K31" s="167">
        <v>0.83333333333333337</v>
      </c>
      <c r="L31" s="167">
        <v>0.83333333333333337</v>
      </c>
      <c r="M31" s="167">
        <v>0.82352941176470584</v>
      </c>
      <c r="N31" s="167">
        <v>0.83333333333333337</v>
      </c>
      <c r="O31" s="167">
        <v>0.83333333333333337</v>
      </c>
      <c r="P31" s="167">
        <v>0.88888888888888884</v>
      </c>
      <c r="Q31" s="168">
        <v>0.86269872187285501</v>
      </c>
      <c r="R31" s="169"/>
    </row>
    <row r="32" spans="1:18" ht="27.75" customHeight="1" x14ac:dyDescent="0.25">
      <c r="A32" s="55">
        <v>12923</v>
      </c>
      <c r="B32" s="166" t="str">
        <f>_xlfn.XLOOKUP($A32,SEGMENTOS!$A:$A,SEGMENTOS!$B:$B)</f>
        <v>Diretores avaliando Comunicação Corporativa</v>
      </c>
      <c r="C32" s="248">
        <v>45647</v>
      </c>
      <c r="D32" s="167">
        <v>1</v>
      </c>
      <c r="E32" s="167">
        <v>1</v>
      </c>
      <c r="F32" s="167">
        <v>0.75</v>
      </c>
      <c r="G32" s="167">
        <v>1</v>
      </c>
      <c r="H32" s="167">
        <v>0.75</v>
      </c>
      <c r="I32" s="167">
        <v>1</v>
      </c>
      <c r="J32" s="167">
        <v>0.75</v>
      </c>
      <c r="K32" s="167">
        <v>0.5</v>
      </c>
      <c r="L32" s="167">
        <v>1</v>
      </c>
      <c r="M32" s="167">
        <v>0.5</v>
      </c>
      <c r="N32" s="167">
        <v>0.5</v>
      </c>
      <c r="O32" s="167">
        <v>1</v>
      </c>
      <c r="P32" s="167">
        <v>0.75</v>
      </c>
      <c r="Q32" s="168">
        <v>0.81315042573320706</v>
      </c>
      <c r="R32" s="169"/>
    </row>
    <row r="33" spans="1:18" ht="27.75" customHeight="1" x14ac:dyDescent="0.25">
      <c r="A33" s="55">
        <v>13011</v>
      </c>
      <c r="B33" s="166" t="str">
        <f>_xlfn.XLOOKUP($A33,SEGMENTOS!$A:$A,SEGMENTOS!$B:$B)</f>
        <v>Diretores avaliando Excelência de Gestão</v>
      </c>
      <c r="C33" s="248">
        <v>45647</v>
      </c>
      <c r="D33" s="167">
        <v>0.5</v>
      </c>
      <c r="E33" s="167">
        <v>0.66666666666666663</v>
      </c>
      <c r="F33" s="167">
        <v>0.5</v>
      </c>
      <c r="G33" s="167">
        <v>0.33333333333333331</v>
      </c>
      <c r="H33" s="167">
        <v>0.33333333333333331</v>
      </c>
      <c r="I33" s="167">
        <v>0.33333333333333331</v>
      </c>
      <c r="J33" s="167">
        <v>0.8</v>
      </c>
      <c r="K33" s="167">
        <v>0.6</v>
      </c>
      <c r="L33" s="167">
        <v>0.8</v>
      </c>
      <c r="M33" s="167">
        <v>1</v>
      </c>
      <c r="N33" s="167">
        <v>0.4</v>
      </c>
      <c r="O33" s="167">
        <v>0.8</v>
      </c>
      <c r="P33" s="167">
        <v>1</v>
      </c>
      <c r="Q33" s="168">
        <v>0.62030905077262699</v>
      </c>
      <c r="R33" s="169"/>
    </row>
    <row r="34" spans="1:18" ht="27.75" customHeight="1" x14ac:dyDescent="0.25">
      <c r="A34" s="55">
        <v>12963</v>
      </c>
      <c r="B34" s="166" t="str">
        <f>_xlfn.XLOOKUP($A34,SEGMENTOS!$A:$A,SEGMENTOS!$B:$B)</f>
        <v>Diretores avaliando Facilities</v>
      </c>
      <c r="C34" s="248">
        <v>45647</v>
      </c>
      <c r="D34" s="167">
        <v>1</v>
      </c>
      <c r="E34" s="167">
        <v>1</v>
      </c>
      <c r="F34" s="167">
        <v>1</v>
      </c>
      <c r="G34" s="167">
        <v>1</v>
      </c>
      <c r="H34" s="167">
        <v>0.8571428571428571</v>
      </c>
      <c r="I34" s="167">
        <v>1</v>
      </c>
      <c r="J34" s="167">
        <v>1</v>
      </c>
      <c r="K34" s="167">
        <v>1</v>
      </c>
      <c r="L34" s="167">
        <v>1</v>
      </c>
      <c r="M34" s="167">
        <v>1</v>
      </c>
      <c r="N34" s="167">
        <v>1</v>
      </c>
      <c r="O34" s="167">
        <v>1</v>
      </c>
      <c r="P34" s="167">
        <v>1</v>
      </c>
      <c r="Q34" s="168">
        <v>0.98851196107582084</v>
      </c>
      <c r="R34" s="169"/>
    </row>
    <row r="35" spans="1:18" ht="27.75" customHeight="1" x14ac:dyDescent="0.25">
      <c r="A35" s="55">
        <v>13565</v>
      </c>
      <c r="B35" s="166" t="str">
        <f>_xlfn.XLOOKUP($A35,SEGMENTOS!$A:$A,SEGMENTOS!$B:$B)</f>
        <v>Diretores avaliando Gente &amp; Gestão</v>
      </c>
      <c r="C35" s="248">
        <v>45647</v>
      </c>
      <c r="D35" s="167">
        <v>1</v>
      </c>
      <c r="E35" s="167">
        <v>1</v>
      </c>
      <c r="F35" s="167">
        <v>1</v>
      </c>
      <c r="G35" s="167">
        <v>1</v>
      </c>
      <c r="H35" s="167">
        <v>1</v>
      </c>
      <c r="I35" s="167">
        <v>1</v>
      </c>
      <c r="J35" s="167">
        <v>1</v>
      </c>
      <c r="K35" s="167">
        <v>1</v>
      </c>
      <c r="L35" s="167">
        <v>1</v>
      </c>
      <c r="M35" s="167">
        <v>1</v>
      </c>
      <c r="N35" s="167">
        <v>1</v>
      </c>
      <c r="O35" s="167">
        <v>1</v>
      </c>
      <c r="P35" s="167">
        <v>1</v>
      </c>
      <c r="Q35" s="168">
        <v>0.99999999999999978</v>
      </c>
      <c r="R35" s="169"/>
    </row>
    <row r="36" spans="1:18" ht="27.75" customHeight="1" x14ac:dyDescent="0.25">
      <c r="A36" s="55">
        <v>13021</v>
      </c>
      <c r="B36" s="166" t="str">
        <f>_xlfn.XLOOKUP($A36,SEGMENTOS!$A:$A,SEGMENTOS!$B:$B)</f>
        <v>Diretores avaliando JURÍDICO</v>
      </c>
      <c r="C36" s="248">
        <v>45647</v>
      </c>
      <c r="D36" s="167">
        <v>0.92307692307692313</v>
      </c>
      <c r="E36" s="167">
        <v>0.9285714285714286</v>
      </c>
      <c r="F36" s="167">
        <v>0.8571428571428571</v>
      </c>
      <c r="G36" s="167">
        <v>1</v>
      </c>
      <c r="H36" s="167">
        <v>0.8571428571428571</v>
      </c>
      <c r="I36" s="167">
        <v>1</v>
      </c>
      <c r="J36" s="167">
        <v>1</v>
      </c>
      <c r="K36" s="167">
        <v>1</v>
      </c>
      <c r="L36" s="167">
        <v>1</v>
      </c>
      <c r="M36" s="167">
        <v>1</v>
      </c>
      <c r="N36" s="167">
        <v>1</v>
      </c>
      <c r="O36" s="167">
        <v>1</v>
      </c>
      <c r="P36" s="167">
        <v>1</v>
      </c>
      <c r="Q36" s="168">
        <v>0.96660671400501075</v>
      </c>
      <c r="R36" s="169"/>
    </row>
    <row r="37" spans="1:18" ht="27.75" customHeight="1" x14ac:dyDescent="0.25">
      <c r="A37" s="55">
        <v>13119</v>
      </c>
      <c r="B37" s="166" t="str">
        <f>_xlfn.XLOOKUP($A37,SEGMENTOS!$A:$A,SEGMENTOS!$B:$B)</f>
        <v>Diretores avaliando Jurídico - Contencioso e Regulatório</v>
      </c>
      <c r="C37" s="248">
        <v>45647</v>
      </c>
      <c r="D37" s="167">
        <v>1</v>
      </c>
      <c r="E37" s="167">
        <v>1</v>
      </c>
      <c r="F37" s="167">
        <v>1</v>
      </c>
      <c r="G37" s="167">
        <v>1</v>
      </c>
      <c r="H37" s="167">
        <v>1</v>
      </c>
      <c r="I37" s="167">
        <v>1</v>
      </c>
      <c r="J37" s="167">
        <v>1</v>
      </c>
      <c r="K37" s="167">
        <v>1</v>
      </c>
      <c r="L37" s="167">
        <v>1</v>
      </c>
      <c r="M37" s="167">
        <v>1</v>
      </c>
      <c r="N37" s="167">
        <v>1</v>
      </c>
      <c r="O37" s="167">
        <v>1</v>
      </c>
      <c r="P37" s="167">
        <v>1</v>
      </c>
      <c r="Q37" s="168">
        <v>0.99999999999999978</v>
      </c>
      <c r="R37" s="169"/>
    </row>
    <row r="38" spans="1:18" ht="27.75" customHeight="1" x14ac:dyDescent="0.25">
      <c r="A38" s="55">
        <v>13261</v>
      </c>
      <c r="B38" s="166" t="str">
        <f>_xlfn.XLOOKUP($A38,SEGMENTOS!$A:$A,SEGMENTOS!$B:$B)</f>
        <v>Diretores avaliando Jurídico - Contratos</v>
      </c>
      <c r="C38" s="248">
        <v>45647</v>
      </c>
      <c r="D38" s="167">
        <v>0.8571428571428571</v>
      </c>
      <c r="E38" s="167">
        <v>0.8571428571428571</v>
      </c>
      <c r="F38" s="167">
        <v>0.7142857142857143</v>
      </c>
      <c r="G38" s="167">
        <v>1</v>
      </c>
      <c r="H38" s="167">
        <v>0.7142857142857143</v>
      </c>
      <c r="I38" s="167">
        <v>1</v>
      </c>
      <c r="J38" s="167">
        <v>1</v>
      </c>
      <c r="K38" s="167">
        <v>1</v>
      </c>
      <c r="L38" s="167">
        <v>1</v>
      </c>
      <c r="M38" s="167">
        <v>1</v>
      </c>
      <c r="N38" s="167">
        <v>1</v>
      </c>
      <c r="O38" s="167">
        <v>1</v>
      </c>
      <c r="P38" s="167">
        <v>1</v>
      </c>
      <c r="Q38" s="168">
        <v>0.93404514123530191</v>
      </c>
      <c r="R38" s="169"/>
    </row>
    <row r="39" spans="1:18" ht="27.75" customHeight="1" x14ac:dyDescent="0.25">
      <c r="A39" s="55">
        <v>13566</v>
      </c>
      <c r="B39" s="166" t="str">
        <f>_xlfn.XLOOKUP($A39,SEGMENTOS!$A:$A,SEGMENTOS!$B:$B)</f>
        <v>Diretores avaliando Orçamento e Desempenho</v>
      </c>
      <c r="C39" s="248">
        <v>45647</v>
      </c>
      <c r="D39" s="167">
        <v>0.8571428571428571</v>
      </c>
      <c r="E39" s="167">
        <v>0.8571428571428571</v>
      </c>
      <c r="F39" s="167">
        <v>0.8571428571428571</v>
      </c>
      <c r="G39" s="167">
        <v>0.8571428571428571</v>
      </c>
      <c r="H39" s="167">
        <v>0.8571428571428571</v>
      </c>
      <c r="I39" s="167">
        <v>0.8571428571428571</v>
      </c>
      <c r="J39" s="167">
        <v>1</v>
      </c>
      <c r="K39" s="167">
        <v>1</v>
      </c>
      <c r="L39" s="167">
        <v>1</v>
      </c>
      <c r="M39" s="167">
        <v>1</v>
      </c>
      <c r="N39" s="167">
        <v>0.83333333333333337</v>
      </c>
      <c r="O39" s="167">
        <v>1</v>
      </c>
      <c r="P39" s="167">
        <v>0.83333333333333337</v>
      </c>
      <c r="Q39" s="168">
        <v>0.90834346983826642</v>
      </c>
      <c r="R39" s="169"/>
    </row>
    <row r="40" spans="1:18" ht="27.75" customHeight="1" x14ac:dyDescent="0.25">
      <c r="A40" s="55">
        <v>13567</v>
      </c>
      <c r="B40" s="166" t="str">
        <f>_xlfn.XLOOKUP($A40,SEGMENTOS!$A:$A,SEGMENTOS!$B:$B)</f>
        <v>Diretores avaliando SSMA</v>
      </c>
      <c r="C40" s="248">
        <v>45647</v>
      </c>
      <c r="D40" s="167">
        <v>0.77777777777777779</v>
      </c>
      <c r="E40" s="167">
        <v>0.88888888888888884</v>
      </c>
      <c r="F40" s="167">
        <v>0.77777777777777779</v>
      </c>
      <c r="G40" s="167">
        <v>0.77777777777777779</v>
      </c>
      <c r="H40" s="167">
        <v>0.75</v>
      </c>
      <c r="I40" s="167">
        <v>0.77777777777777779</v>
      </c>
      <c r="J40" s="167">
        <v>0.7142857142857143</v>
      </c>
      <c r="K40" s="167">
        <v>0.83333333333333337</v>
      </c>
      <c r="L40" s="167">
        <v>0.8571428571428571</v>
      </c>
      <c r="M40" s="167">
        <v>1</v>
      </c>
      <c r="N40" s="167">
        <v>0.5714285714285714</v>
      </c>
      <c r="O40" s="167">
        <v>0.8571428571428571</v>
      </c>
      <c r="P40" s="167">
        <v>0.8571428571428571</v>
      </c>
      <c r="Q40" s="168">
        <v>0.80448183688486408</v>
      </c>
      <c r="R40" s="169"/>
    </row>
    <row r="41" spans="1:18" ht="27.75" customHeight="1" x14ac:dyDescent="0.25">
      <c r="A41" s="55">
        <v>13568</v>
      </c>
      <c r="B41" s="166" t="str">
        <f>_xlfn.XLOOKUP($A41,SEGMENTOS!$A:$A,SEGMENTOS!$B:$B)</f>
        <v>Diretores avaliando SSMA CORP</v>
      </c>
      <c r="C41" s="248">
        <v>45647</v>
      </c>
      <c r="D41" s="167">
        <v>0.6</v>
      </c>
      <c r="E41" s="167">
        <v>0.8</v>
      </c>
      <c r="F41" s="167">
        <v>0.6</v>
      </c>
      <c r="G41" s="167">
        <v>0.6</v>
      </c>
      <c r="H41" s="167">
        <v>0.5</v>
      </c>
      <c r="I41" s="167">
        <v>0.6</v>
      </c>
      <c r="J41" s="167">
        <v>0.75</v>
      </c>
      <c r="K41" s="167">
        <v>0.66666666666666663</v>
      </c>
      <c r="L41" s="167">
        <v>0.75</v>
      </c>
      <c r="M41" s="167">
        <v>1</v>
      </c>
      <c r="N41" s="167">
        <v>0.25</v>
      </c>
      <c r="O41" s="167">
        <v>0.75</v>
      </c>
      <c r="P41" s="167">
        <v>0.75</v>
      </c>
      <c r="Q41" s="168">
        <v>0.66504257332071892</v>
      </c>
      <c r="R41" s="169"/>
    </row>
    <row r="42" spans="1:18" ht="27.75" customHeight="1" x14ac:dyDescent="0.25">
      <c r="A42" s="55">
        <v>13569</v>
      </c>
      <c r="B42" s="166" t="str">
        <f>_xlfn.XLOOKUP($A42,SEGMENTOS!$A:$A,SEGMENTOS!$B:$B)</f>
        <v>Diretores avaliando SSMA LOCAL</v>
      </c>
      <c r="C42" s="248">
        <v>45647</v>
      </c>
      <c r="D42" s="167">
        <v>1</v>
      </c>
      <c r="E42" s="167">
        <v>1</v>
      </c>
      <c r="F42" s="167">
        <v>1</v>
      </c>
      <c r="G42" s="167">
        <v>1</v>
      </c>
      <c r="H42" s="167">
        <v>1</v>
      </c>
      <c r="I42" s="167">
        <v>1</v>
      </c>
      <c r="J42" s="167">
        <v>0.66666666666666663</v>
      </c>
      <c r="K42" s="167">
        <v>1</v>
      </c>
      <c r="L42" s="167">
        <v>1</v>
      </c>
      <c r="M42" s="167">
        <v>1</v>
      </c>
      <c r="N42" s="167">
        <v>1</v>
      </c>
      <c r="O42" s="167">
        <v>1</v>
      </c>
      <c r="P42" s="167">
        <v>1</v>
      </c>
      <c r="Q42" s="168">
        <v>0.97414064963733815</v>
      </c>
      <c r="R42" s="169"/>
    </row>
    <row r="43" spans="1:18" ht="27.75" customHeight="1" x14ac:dyDescent="0.25">
      <c r="A43" s="55">
        <v>13570</v>
      </c>
      <c r="B43" s="166" t="str">
        <f>_xlfn.XLOOKUP($A43,SEGMENTOS!$A:$A,SEGMENTOS!$B:$B)</f>
        <v>Diretores avaliando Segurança Patrimonial</v>
      </c>
      <c r="C43" s="248">
        <v>45647</v>
      </c>
      <c r="D43" s="167">
        <v>1</v>
      </c>
      <c r="E43" s="167">
        <v>1</v>
      </c>
      <c r="F43" s="167">
        <v>1</v>
      </c>
      <c r="G43" s="167">
        <v>1</v>
      </c>
      <c r="H43" s="167">
        <v>1</v>
      </c>
      <c r="I43" s="167">
        <v>1</v>
      </c>
      <c r="J43" s="167">
        <v>1</v>
      </c>
      <c r="K43" s="167">
        <v>1</v>
      </c>
      <c r="L43" s="167">
        <v>1</v>
      </c>
      <c r="M43" s="167">
        <v>1</v>
      </c>
      <c r="N43" s="167">
        <v>1</v>
      </c>
      <c r="O43" s="167">
        <v>1</v>
      </c>
      <c r="P43" s="167">
        <v>1</v>
      </c>
      <c r="Q43" s="168">
        <v>0.99999999999999978</v>
      </c>
      <c r="R43" s="169"/>
    </row>
    <row r="44" spans="1:18" ht="27.75" customHeight="1" x14ac:dyDescent="0.25">
      <c r="A44" s="55">
        <v>13571</v>
      </c>
      <c r="B44" s="166" t="str">
        <f>_xlfn.XLOOKUP($A44,SEGMENTOS!$A:$A,SEGMENTOS!$B:$B)</f>
        <v>Diretores avaliando Suprimentos</v>
      </c>
      <c r="C44" s="248">
        <v>45647</v>
      </c>
      <c r="D44" s="167">
        <v>0.66666666666666663</v>
      </c>
      <c r="E44" s="167">
        <v>0.83333333333333337</v>
      </c>
      <c r="F44" s="167">
        <v>0.66666666666666663</v>
      </c>
      <c r="G44" s="167">
        <v>0.66666666666666663</v>
      </c>
      <c r="H44" s="167">
        <v>0.83333333333333337</v>
      </c>
      <c r="I44" s="167">
        <v>1</v>
      </c>
      <c r="J44" s="167">
        <v>0.83333333333333337</v>
      </c>
      <c r="K44" s="167">
        <v>0.83333333333333337</v>
      </c>
      <c r="L44" s="167">
        <v>1</v>
      </c>
      <c r="M44" s="167">
        <v>0.83333333333333337</v>
      </c>
      <c r="N44" s="167">
        <v>0.83333333333333337</v>
      </c>
      <c r="O44" s="167">
        <v>0.83333333333333337</v>
      </c>
      <c r="P44" s="167">
        <v>1</v>
      </c>
      <c r="Q44" s="168">
        <v>0.83632923368022705</v>
      </c>
      <c r="R44" s="169"/>
    </row>
    <row r="45" spans="1:18" ht="27.75" customHeight="1" x14ac:dyDescent="0.25">
      <c r="A45" s="55">
        <v>12983</v>
      </c>
      <c r="B45" s="166" t="str">
        <f>_xlfn.XLOOKUP($A45,SEGMENTOS!$A:$A,SEGMENTOS!$B:$B)</f>
        <v>Diretores avaliando Tecnologia</v>
      </c>
      <c r="C45" s="248">
        <v>45647</v>
      </c>
      <c r="D45" s="167">
        <v>0.83333333333333337</v>
      </c>
      <c r="E45" s="167">
        <v>0.83333333333333337</v>
      </c>
      <c r="F45" s="167">
        <v>0.83333333333333337</v>
      </c>
      <c r="G45" s="167">
        <v>0.83333333333333337</v>
      </c>
      <c r="H45" s="167">
        <v>0.83333333333333337</v>
      </c>
      <c r="I45" s="167">
        <v>0.83333333333333337</v>
      </c>
      <c r="J45" s="167">
        <v>0.8</v>
      </c>
      <c r="K45" s="167">
        <v>0.8</v>
      </c>
      <c r="L45" s="167">
        <v>1</v>
      </c>
      <c r="M45" s="167">
        <v>0.6</v>
      </c>
      <c r="N45" s="167">
        <v>1</v>
      </c>
      <c r="O45" s="167">
        <v>1</v>
      </c>
      <c r="P45" s="167">
        <v>0.8</v>
      </c>
      <c r="Q45" s="168">
        <v>0.84607379375591285</v>
      </c>
      <c r="R45" s="169"/>
    </row>
    <row r="46" spans="1:18" ht="27.75" customHeight="1" x14ac:dyDescent="0.25">
      <c r="A46" s="55">
        <v>13002</v>
      </c>
      <c r="B46" s="166" t="str">
        <f>_xlfn.XLOOKUP($A46,SEGMENTOS!$A:$A,SEGMENTOS!$B:$B)</f>
        <v>Gerentes avaliando Almoxarifado</v>
      </c>
      <c r="C46" s="248">
        <v>45647</v>
      </c>
      <c r="D46" s="167">
        <v>0.7</v>
      </c>
      <c r="E46" s="167">
        <v>0.77777777777777779</v>
      </c>
      <c r="F46" s="167">
        <v>0.8</v>
      </c>
      <c r="G46" s="167">
        <v>0.8</v>
      </c>
      <c r="H46" s="167">
        <v>0.5</v>
      </c>
      <c r="I46" s="167">
        <v>0.7</v>
      </c>
      <c r="J46" s="167">
        <v>0.77777777777777779</v>
      </c>
      <c r="K46" s="167">
        <v>0.66666666666666663</v>
      </c>
      <c r="L46" s="167">
        <v>0.77777777777777779</v>
      </c>
      <c r="M46" s="167">
        <v>0.88888888888888884</v>
      </c>
      <c r="N46" s="167">
        <v>0.875</v>
      </c>
      <c r="O46" s="167">
        <v>0.88888888888888884</v>
      </c>
      <c r="P46" s="167">
        <v>0.77777777777777779</v>
      </c>
      <c r="Q46" s="168">
        <v>0.76053821086933671</v>
      </c>
      <c r="R46" s="169"/>
    </row>
    <row r="47" spans="1:18" ht="27.75" customHeight="1" x14ac:dyDescent="0.25">
      <c r="A47" s="55">
        <v>12924</v>
      </c>
      <c r="B47" s="166" t="str">
        <f>_xlfn.XLOOKUP($A47,SEGMENTOS!$A:$A,SEGMENTOS!$B:$B)</f>
        <v>Gerentes avaliando Comunicação Corporativa</v>
      </c>
      <c r="C47" s="248">
        <v>45647</v>
      </c>
      <c r="D47" s="167">
        <v>0.88571428571428568</v>
      </c>
      <c r="E47" s="167">
        <v>0.96969696969696972</v>
      </c>
      <c r="F47" s="167">
        <v>0.91176470588235292</v>
      </c>
      <c r="G47" s="167">
        <v>0.84848484848484851</v>
      </c>
      <c r="H47" s="167">
        <v>0.76470588235294112</v>
      </c>
      <c r="I47" s="167">
        <v>0.82857142857142863</v>
      </c>
      <c r="J47" s="167">
        <v>0.93333333333333335</v>
      </c>
      <c r="K47" s="167">
        <v>0.967741935483871</v>
      </c>
      <c r="L47" s="167">
        <v>0.967741935483871</v>
      </c>
      <c r="M47" s="167">
        <v>0.96666666666666667</v>
      </c>
      <c r="N47" s="167">
        <v>0.7857142857142857</v>
      </c>
      <c r="O47" s="167">
        <v>0.967741935483871</v>
      </c>
      <c r="P47" s="167">
        <v>0.93333333333333335</v>
      </c>
      <c r="Q47" s="168">
        <v>0.90283470402007882</v>
      </c>
      <c r="R47" s="169"/>
    </row>
    <row r="48" spans="1:18" ht="27.75" customHeight="1" x14ac:dyDescent="0.25">
      <c r="A48" s="55">
        <v>13012</v>
      </c>
      <c r="B48" s="166" t="str">
        <f>_xlfn.XLOOKUP($A48,SEGMENTOS!$A:$A,SEGMENTOS!$B:$B)</f>
        <v>Gerentes avaliando Excelência de Gestão</v>
      </c>
      <c r="C48" s="248">
        <v>45647</v>
      </c>
      <c r="D48" s="167">
        <v>0.67647058823529416</v>
      </c>
      <c r="E48" s="167">
        <v>0.69696969696969702</v>
      </c>
      <c r="F48" s="167">
        <v>0.58823529411764708</v>
      </c>
      <c r="G48" s="167">
        <v>0.69696969696969702</v>
      </c>
      <c r="H48" s="167">
        <v>0.76470588235294112</v>
      </c>
      <c r="I48" s="167">
        <v>0.61764705882352944</v>
      </c>
      <c r="J48" s="167">
        <v>0.77419354838709675</v>
      </c>
      <c r="K48" s="167">
        <v>0.76666666666666672</v>
      </c>
      <c r="L48" s="167">
        <v>0.75</v>
      </c>
      <c r="M48" s="167">
        <v>0.83870967741935487</v>
      </c>
      <c r="N48" s="167">
        <v>0.51851851851851849</v>
      </c>
      <c r="O48" s="167">
        <v>0.8125</v>
      </c>
      <c r="P48" s="167">
        <v>0.77419354838709675</v>
      </c>
      <c r="Q48" s="168">
        <v>0.71511792303101351</v>
      </c>
      <c r="R48" s="169"/>
    </row>
    <row r="49" spans="1:18" ht="27.75" customHeight="1" x14ac:dyDescent="0.25">
      <c r="A49" s="55">
        <v>12964</v>
      </c>
      <c r="B49" s="166" t="str">
        <f>_xlfn.XLOOKUP($A49,SEGMENTOS!$A:$A,SEGMENTOS!$B:$B)</f>
        <v>Gerentes avaliando Facilities</v>
      </c>
      <c r="C49" s="248">
        <v>45647</v>
      </c>
      <c r="D49" s="167">
        <v>0.7407407407407407</v>
      </c>
      <c r="E49" s="167">
        <v>0.92307692307692313</v>
      </c>
      <c r="F49" s="167">
        <v>0.96296296296296291</v>
      </c>
      <c r="G49" s="167">
        <v>0.96153846153846156</v>
      </c>
      <c r="H49" s="167">
        <v>0.7407407407407407</v>
      </c>
      <c r="I49" s="167">
        <v>0.88888888888888884</v>
      </c>
      <c r="J49" s="167">
        <v>0.92</v>
      </c>
      <c r="K49" s="167">
        <v>0.92</v>
      </c>
      <c r="L49" s="167">
        <v>0.88</v>
      </c>
      <c r="M49" s="167">
        <v>0.92</v>
      </c>
      <c r="N49" s="167">
        <v>0.91666666666666663</v>
      </c>
      <c r="O49" s="167">
        <v>0.96296296296296291</v>
      </c>
      <c r="P49" s="167">
        <v>0.96153846153846156</v>
      </c>
      <c r="Q49" s="168">
        <v>0.89916535267528652</v>
      </c>
      <c r="R49" s="169"/>
    </row>
    <row r="50" spans="1:18" ht="27.75" customHeight="1" x14ac:dyDescent="0.25">
      <c r="A50" s="55">
        <v>12944</v>
      </c>
      <c r="B50" s="166" t="str">
        <f>_xlfn.XLOOKUP($A50,SEGMENTOS!$A:$A,SEGMENTOS!$B:$B)</f>
        <v>Gerentes avaliando Gente &amp; Gestão</v>
      </c>
      <c r="C50" s="248">
        <v>45647</v>
      </c>
      <c r="D50" s="167">
        <v>0.9375</v>
      </c>
      <c r="E50" s="167">
        <v>0.875</v>
      </c>
      <c r="F50" s="167">
        <v>0.875</v>
      </c>
      <c r="G50" s="167">
        <v>0.90625</v>
      </c>
      <c r="H50" s="167">
        <v>0.90625</v>
      </c>
      <c r="I50" s="167">
        <v>0.875</v>
      </c>
      <c r="J50" s="167">
        <v>0.83333333333333337</v>
      </c>
      <c r="K50" s="167">
        <v>0.9</v>
      </c>
      <c r="L50" s="167">
        <v>0.93333333333333335</v>
      </c>
      <c r="M50" s="167">
        <v>0.9</v>
      </c>
      <c r="N50" s="167">
        <v>0.7857142857142857</v>
      </c>
      <c r="O50" s="167">
        <v>0.93333333333333335</v>
      </c>
      <c r="P50" s="167">
        <v>0.9</v>
      </c>
      <c r="Q50" s="168">
        <v>0.89014562778753881</v>
      </c>
      <c r="R50" s="169"/>
    </row>
    <row r="51" spans="1:18" ht="27.75" customHeight="1" x14ac:dyDescent="0.25">
      <c r="A51" s="55">
        <v>13022</v>
      </c>
      <c r="B51" s="166" t="str">
        <f>_xlfn.XLOOKUP($A51,SEGMENTOS!$A:$A,SEGMENTOS!$B:$B)</f>
        <v>Gerentes avaliando JURÍDICO</v>
      </c>
      <c r="C51" s="248">
        <v>45647</v>
      </c>
      <c r="D51" s="167">
        <v>0.95161290322580649</v>
      </c>
      <c r="E51" s="167">
        <v>0.95161290322580649</v>
      </c>
      <c r="F51" s="167">
        <v>0.91803278688524592</v>
      </c>
      <c r="G51" s="167">
        <v>0.93548387096774188</v>
      </c>
      <c r="H51" s="167">
        <v>0.8833333333333333</v>
      </c>
      <c r="I51" s="167">
        <v>0.90322580645161288</v>
      </c>
      <c r="J51" s="167">
        <v>0.77586206896551724</v>
      </c>
      <c r="K51" s="167">
        <v>0.85</v>
      </c>
      <c r="L51" s="167">
        <v>0.94827586206896552</v>
      </c>
      <c r="M51" s="167">
        <v>0.93333333333333335</v>
      </c>
      <c r="N51" s="167">
        <v>0.89795918367346939</v>
      </c>
      <c r="O51" s="167">
        <v>0.9152542372881356</v>
      </c>
      <c r="P51" s="167">
        <v>0.86206896551724133</v>
      </c>
      <c r="Q51" s="168">
        <v>0.90160977306267265</v>
      </c>
      <c r="R51" s="169"/>
    </row>
    <row r="52" spans="1:18" ht="27.75" customHeight="1" x14ac:dyDescent="0.25">
      <c r="A52" s="55">
        <v>13120</v>
      </c>
      <c r="B52" s="166" t="str">
        <f>_xlfn.XLOOKUP($A52,SEGMENTOS!$A:$A,SEGMENTOS!$B:$B)</f>
        <v>Gerentes avaliando Jurídico - Contencioso e Regulatório</v>
      </c>
      <c r="C52" s="248">
        <v>45647</v>
      </c>
      <c r="D52" s="167">
        <v>0.96551724137931039</v>
      </c>
      <c r="E52" s="167">
        <v>1</v>
      </c>
      <c r="F52" s="167">
        <v>0.9285714285714286</v>
      </c>
      <c r="G52" s="167">
        <v>0.9285714285714286</v>
      </c>
      <c r="H52" s="167">
        <v>0.85185185185185186</v>
      </c>
      <c r="I52" s="167">
        <v>0.8928571428571429</v>
      </c>
      <c r="J52" s="167">
        <v>0.80769230769230771</v>
      </c>
      <c r="K52" s="167">
        <v>0.8571428571428571</v>
      </c>
      <c r="L52" s="167">
        <v>0.92592592592592593</v>
      </c>
      <c r="M52" s="167">
        <v>0.9642857142857143</v>
      </c>
      <c r="N52" s="167">
        <v>0.91666666666666663</v>
      </c>
      <c r="O52" s="167">
        <v>0.8928571428571429</v>
      </c>
      <c r="P52" s="167">
        <v>0.8571428571428571</v>
      </c>
      <c r="Q52" s="168">
        <v>0.90608208353616626</v>
      </c>
      <c r="R52" s="169"/>
    </row>
    <row r="53" spans="1:18" ht="27.75" customHeight="1" x14ac:dyDescent="0.25">
      <c r="A53" s="55">
        <v>13262</v>
      </c>
      <c r="B53" s="166" t="str">
        <f>_xlfn.XLOOKUP($A53,SEGMENTOS!$A:$A,SEGMENTOS!$B:$B)</f>
        <v>Gerentes avaliando Jurídico - Contratos</v>
      </c>
      <c r="C53" s="248">
        <v>45647</v>
      </c>
      <c r="D53" s="167">
        <v>0.96551724137931039</v>
      </c>
      <c r="E53" s="167">
        <v>0.9</v>
      </c>
      <c r="F53" s="167">
        <v>0.89655172413793105</v>
      </c>
      <c r="G53" s="167">
        <v>0.93333333333333335</v>
      </c>
      <c r="H53" s="167">
        <v>0.89655172413793105</v>
      </c>
      <c r="I53" s="167">
        <v>0.9</v>
      </c>
      <c r="J53" s="167">
        <v>0.75862068965517238</v>
      </c>
      <c r="K53" s="167">
        <v>0.82758620689655171</v>
      </c>
      <c r="L53" s="167">
        <v>0.9642857142857143</v>
      </c>
      <c r="M53" s="167">
        <v>0.93103448275862066</v>
      </c>
      <c r="N53" s="167">
        <v>0.86956521739130432</v>
      </c>
      <c r="O53" s="167">
        <v>0.9285714285714286</v>
      </c>
      <c r="P53" s="167">
        <v>0.88888888888888884</v>
      </c>
      <c r="Q53" s="168">
        <v>0.89677189832348758</v>
      </c>
      <c r="R53" s="169"/>
    </row>
    <row r="54" spans="1:18" ht="27.75" customHeight="1" x14ac:dyDescent="0.25">
      <c r="A54" s="55">
        <v>13573</v>
      </c>
      <c r="B54" s="166" t="str">
        <f>_xlfn.XLOOKUP($A54,SEGMENTOS!$A:$A,SEGMENTOS!$B:$B)</f>
        <v>Gerentes avaliando Orçamento e Desempenho</v>
      </c>
      <c r="C54" s="248">
        <v>45647</v>
      </c>
      <c r="D54" s="167">
        <v>0.75757575757575757</v>
      </c>
      <c r="E54" s="167">
        <v>0.8125</v>
      </c>
      <c r="F54" s="167">
        <v>0.70967741935483875</v>
      </c>
      <c r="G54" s="167">
        <v>0.74193548387096775</v>
      </c>
      <c r="H54" s="167">
        <v>0.78125</v>
      </c>
      <c r="I54" s="167">
        <v>0.87878787878787878</v>
      </c>
      <c r="J54" s="167">
        <v>0.80645161290322576</v>
      </c>
      <c r="K54" s="167">
        <v>0.8666666666666667</v>
      </c>
      <c r="L54" s="167">
        <v>0.8666666666666667</v>
      </c>
      <c r="M54" s="167">
        <v>0.9</v>
      </c>
      <c r="N54" s="167">
        <v>0.8214285714285714</v>
      </c>
      <c r="O54" s="167">
        <v>1</v>
      </c>
      <c r="P54" s="167">
        <v>0.83333333333333337</v>
      </c>
      <c r="Q54" s="168">
        <v>0.8293087387505933</v>
      </c>
      <c r="R54" s="169"/>
    </row>
    <row r="55" spans="1:18" ht="27.75" customHeight="1" x14ac:dyDescent="0.25">
      <c r="A55" s="55">
        <v>13557</v>
      </c>
      <c r="B55" s="166" t="str">
        <f>_xlfn.XLOOKUP($A55,SEGMENTOS!$A:$A,SEGMENTOS!$B:$B)</f>
        <v>Gerentes avaliando SSMA</v>
      </c>
      <c r="C55" s="248">
        <v>45647</v>
      </c>
      <c r="D55" s="167">
        <v>0.625</v>
      </c>
      <c r="E55" s="167">
        <v>0.68965517241379315</v>
      </c>
      <c r="F55" s="167">
        <v>0.57894736842105265</v>
      </c>
      <c r="G55" s="167">
        <v>0.59649122807017541</v>
      </c>
      <c r="H55" s="167">
        <v>0.62068965517241381</v>
      </c>
      <c r="I55" s="167">
        <v>0.61403508771929827</v>
      </c>
      <c r="J55" s="167">
        <v>0.74545454545454548</v>
      </c>
      <c r="K55" s="167">
        <v>0.70909090909090911</v>
      </c>
      <c r="L55" s="167">
        <v>0.65454545454545454</v>
      </c>
      <c r="M55" s="167">
        <v>0.78181818181818186</v>
      </c>
      <c r="N55" s="167">
        <v>0.63461538461538458</v>
      </c>
      <c r="O55" s="167">
        <v>0.8</v>
      </c>
      <c r="P55" s="167">
        <v>0.64150943396226412</v>
      </c>
      <c r="Q55" s="168">
        <v>0.66824551382279629</v>
      </c>
      <c r="R55" s="169"/>
    </row>
    <row r="56" spans="1:18" ht="27.75" customHeight="1" x14ac:dyDescent="0.25">
      <c r="A56" s="55">
        <v>13044</v>
      </c>
      <c r="B56" s="166" t="str">
        <f>_xlfn.XLOOKUP($A56,SEGMENTOS!$A:$A,SEGMENTOS!$B:$B)</f>
        <v>Gerentes avaliando SSMA CORP</v>
      </c>
      <c r="C56" s="248">
        <v>45647</v>
      </c>
      <c r="D56" s="167">
        <v>0.53333333333333333</v>
      </c>
      <c r="E56" s="167">
        <v>0.6</v>
      </c>
      <c r="F56" s="167">
        <v>0.44827586206896552</v>
      </c>
      <c r="G56" s="167">
        <v>0.48275862068965519</v>
      </c>
      <c r="H56" s="167">
        <v>0.53333333333333333</v>
      </c>
      <c r="I56" s="167">
        <v>0.55172413793103448</v>
      </c>
      <c r="J56" s="167">
        <v>0.6785714285714286</v>
      </c>
      <c r="K56" s="167">
        <v>0.6428571428571429</v>
      </c>
      <c r="L56" s="167">
        <v>0.5714285714285714</v>
      </c>
      <c r="M56" s="167">
        <v>0.6785714285714286</v>
      </c>
      <c r="N56" s="167">
        <v>0.51851851851851849</v>
      </c>
      <c r="O56" s="167">
        <v>0.7142857142857143</v>
      </c>
      <c r="P56" s="167">
        <v>0.55555555555555558</v>
      </c>
      <c r="Q56" s="168">
        <v>0.57805727604279133</v>
      </c>
      <c r="R56" s="169"/>
    </row>
    <row r="57" spans="1:18" ht="27.75" customHeight="1" x14ac:dyDescent="0.25">
      <c r="A57" s="55">
        <v>13558</v>
      </c>
      <c r="B57" s="166" t="str">
        <f>_xlfn.XLOOKUP($A57,SEGMENTOS!$A:$A,SEGMENTOS!$B:$B)</f>
        <v>Gerentes avaliando SSMA LOCAL</v>
      </c>
      <c r="C57" s="248">
        <v>45647</v>
      </c>
      <c r="D57" s="167">
        <v>0.73076923076923073</v>
      </c>
      <c r="E57" s="167">
        <v>0.7857142857142857</v>
      </c>
      <c r="F57" s="167">
        <v>0.7142857142857143</v>
      </c>
      <c r="G57" s="167">
        <v>0.7142857142857143</v>
      </c>
      <c r="H57" s="167">
        <v>0.7142857142857143</v>
      </c>
      <c r="I57" s="167">
        <v>0.6785714285714286</v>
      </c>
      <c r="J57" s="167">
        <v>0.81481481481481477</v>
      </c>
      <c r="K57" s="167">
        <v>0.77777777777777779</v>
      </c>
      <c r="L57" s="167">
        <v>0.7407407407407407</v>
      </c>
      <c r="M57" s="167">
        <v>0.88888888888888884</v>
      </c>
      <c r="N57" s="167">
        <v>0.76</v>
      </c>
      <c r="O57" s="167">
        <v>0.88888888888888884</v>
      </c>
      <c r="P57" s="167">
        <v>0.73076923076923073</v>
      </c>
      <c r="Q57" s="168">
        <v>0.76339579653676148</v>
      </c>
      <c r="R57" s="169"/>
    </row>
    <row r="58" spans="1:18" ht="27.75" customHeight="1" x14ac:dyDescent="0.25">
      <c r="A58" s="55">
        <v>13574</v>
      </c>
      <c r="B58" s="166" t="str">
        <f>_xlfn.XLOOKUP($A58,SEGMENTOS!$A:$A,SEGMENTOS!$B:$B)</f>
        <v>Gerentes avaliando Segurança Patrimonial</v>
      </c>
      <c r="C58" s="248">
        <v>45647</v>
      </c>
      <c r="D58" s="167">
        <v>1</v>
      </c>
      <c r="E58" s="167">
        <v>1</v>
      </c>
      <c r="F58" s="167">
        <v>1</v>
      </c>
      <c r="G58" s="167">
        <v>0.93103448275862066</v>
      </c>
      <c r="H58" s="167">
        <v>0.93103448275862066</v>
      </c>
      <c r="I58" s="167">
        <v>0.96551724137931039</v>
      </c>
      <c r="J58" s="167">
        <v>0.96296296296296291</v>
      </c>
      <c r="K58" s="167">
        <v>1</v>
      </c>
      <c r="L58" s="167">
        <v>1</v>
      </c>
      <c r="M58" s="167">
        <v>1</v>
      </c>
      <c r="N58" s="167">
        <v>0.96</v>
      </c>
      <c r="O58" s="167">
        <v>1</v>
      </c>
      <c r="P58" s="167">
        <v>0.92592592592592593</v>
      </c>
      <c r="Q58" s="168">
        <v>0.97477615024086806</v>
      </c>
      <c r="R58" s="169"/>
    </row>
    <row r="59" spans="1:18" ht="27.75" customHeight="1" x14ac:dyDescent="0.25">
      <c r="A59" s="55">
        <v>13032</v>
      </c>
      <c r="B59" s="166" t="str">
        <f>_xlfn.XLOOKUP($A59,SEGMENTOS!$A:$A,SEGMENTOS!$B:$B)</f>
        <v>Gerentes avaliando Suprimentos</v>
      </c>
      <c r="C59" s="248">
        <v>45647</v>
      </c>
      <c r="D59" s="167">
        <v>0.87878787878787878</v>
      </c>
      <c r="E59" s="167">
        <v>0.875</v>
      </c>
      <c r="F59" s="167">
        <v>0.84375</v>
      </c>
      <c r="G59" s="167">
        <v>0.81818181818181823</v>
      </c>
      <c r="H59" s="167">
        <v>0.83870967741935487</v>
      </c>
      <c r="I59" s="167">
        <v>0.81818181818181823</v>
      </c>
      <c r="J59" s="167">
        <v>0.77419354838709675</v>
      </c>
      <c r="K59" s="167">
        <v>0.86206896551724133</v>
      </c>
      <c r="L59" s="167">
        <v>0.93548387096774188</v>
      </c>
      <c r="M59" s="167">
        <v>0.87096774193548387</v>
      </c>
      <c r="N59" s="167">
        <v>0.84615384615384615</v>
      </c>
      <c r="O59" s="167">
        <v>0.87096774193548387</v>
      </c>
      <c r="P59" s="167">
        <v>0.90322580645161288</v>
      </c>
      <c r="Q59" s="168">
        <v>0.8567629877409324</v>
      </c>
      <c r="R59" s="169"/>
    </row>
    <row r="60" spans="1:18" ht="27.75" customHeight="1" x14ac:dyDescent="0.25">
      <c r="A60" s="55">
        <v>12984</v>
      </c>
      <c r="B60" s="166" t="str">
        <f>_xlfn.XLOOKUP($A60,SEGMENTOS!$A:$A,SEGMENTOS!$B:$B)</f>
        <v>Gerentes avaliando Tecnologia</v>
      </c>
      <c r="C60" s="248">
        <v>45647</v>
      </c>
      <c r="D60" s="167">
        <v>0.82758620689655171</v>
      </c>
      <c r="E60" s="167">
        <v>0.8666666666666667</v>
      </c>
      <c r="F60" s="167">
        <v>0.83333333333333337</v>
      </c>
      <c r="G60" s="167">
        <v>0.93333333333333335</v>
      </c>
      <c r="H60" s="167">
        <v>0.93333333333333335</v>
      </c>
      <c r="I60" s="167">
        <v>0.93333333333333335</v>
      </c>
      <c r="J60" s="167">
        <v>0.8214285714285714</v>
      </c>
      <c r="K60" s="167">
        <v>0.8571428571428571</v>
      </c>
      <c r="L60" s="167">
        <v>0.8928571428571429</v>
      </c>
      <c r="M60" s="167">
        <v>0.75</v>
      </c>
      <c r="N60" s="167">
        <v>0.84615384615384615</v>
      </c>
      <c r="O60" s="167">
        <v>0.9642857142857143</v>
      </c>
      <c r="P60" s="167">
        <v>0.8571428571428571</v>
      </c>
      <c r="Q60" s="168">
        <v>0.87203133049379744</v>
      </c>
      <c r="R60" s="169"/>
    </row>
    <row r="61" spans="1:18" ht="27.75" customHeight="1" x14ac:dyDescent="0.25">
      <c r="A61" s="55">
        <v>13003</v>
      </c>
      <c r="B61" s="166" t="str">
        <f>_xlfn.XLOOKUP($A61,SEGMENTOS!$A:$A,SEGMENTOS!$B:$B)</f>
        <v>Coordenadores avaliando Almoxarifado</v>
      </c>
      <c r="C61" s="248">
        <v>45647</v>
      </c>
      <c r="D61" s="167">
        <v>0.8571428571428571</v>
      </c>
      <c r="E61" s="167">
        <v>0.8571428571428571</v>
      </c>
      <c r="F61" s="167">
        <v>0.8571428571428571</v>
      </c>
      <c r="G61" s="167">
        <v>0.8571428571428571</v>
      </c>
      <c r="H61" s="167">
        <v>0.8571428571428571</v>
      </c>
      <c r="I61" s="167">
        <v>1</v>
      </c>
      <c r="J61" s="167">
        <v>0.7142857142857143</v>
      </c>
      <c r="K61" s="167">
        <v>0.7142857142857143</v>
      </c>
      <c r="L61" s="167">
        <v>0.7142857142857143</v>
      </c>
      <c r="M61" s="167">
        <v>0.8571428571428571</v>
      </c>
      <c r="N61" s="167">
        <v>0.8571428571428571</v>
      </c>
      <c r="O61" s="167">
        <v>0.7142857142857143</v>
      </c>
      <c r="P61" s="167">
        <v>0.7142857142857143</v>
      </c>
      <c r="Q61" s="168">
        <v>0.81281254223543709</v>
      </c>
      <c r="R61" s="169"/>
    </row>
    <row r="62" spans="1:18" ht="27.75" customHeight="1" x14ac:dyDescent="0.25">
      <c r="A62" s="55">
        <v>12925</v>
      </c>
      <c r="B62" s="166" t="str">
        <f>_xlfn.XLOOKUP($A62,SEGMENTOS!$A:$A,SEGMENTOS!$B:$B)</f>
        <v>Coordenadores avaliando Comunicação Corporativa</v>
      </c>
      <c r="C62" s="248">
        <v>45647</v>
      </c>
      <c r="D62" s="167">
        <v>0.92592592592592593</v>
      </c>
      <c r="E62" s="167">
        <v>0.92592592592592593</v>
      </c>
      <c r="F62" s="167">
        <v>0.83333333333333337</v>
      </c>
      <c r="G62" s="167">
        <v>0.84905660377358494</v>
      </c>
      <c r="H62" s="167">
        <v>0.83333333333333337</v>
      </c>
      <c r="I62" s="167">
        <v>0.88888888888888884</v>
      </c>
      <c r="J62" s="167">
        <v>0.88888888888888884</v>
      </c>
      <c r="K62" s="167">
        <v>0.90740740740740744</v>
      </c>
      <c r="L62" s="167">
        <v>0.88888888888888884</v>
      </c>
      <c r="M62" s="167">
        <v>0.90566037735849059</v>
      </c>
      <c r="N62" s="167">
        <v>0.82</v>
      </c>
      <c r="O62" s="167">
        <v>0.92592592592592593</v>
      </c>
      <c r="P62" s="167">
        <v>0.8867924528301887</v>
      </c>
      <c r="Q62" s="168">
        <v>0.88379472777073675</v>
      </c>
      <c r="R62" s="169"/>
    </row>
    <row r="63" spans="1:18" ht="27.75" customHeight="1" x14ac:dyDescent="0.25">
      <c r="A63" s="55">
        <v>12965</v>
      </c>
      <c r="B63" s="166" t="str">
        <f>_xlfn.XLOOKUP($A63,SEGMENTOS!$A:$A,SEGMENTOS!$B:$B)</f>
        <v>Coordenadores avaliando Facilities</v>
      </c>
      <c r="C63" s="248">
        <v>45647</v>
      </c>
      <c r="D63" s="167">
        <v>0.78431372549019607</v>
      </c>
      <c r="E63" s="167">
        <v>0.80392156862745101</v>
      </c>
      <c r="F63" s="167">
        <v>0.69230769230769229</v>
      </c>
      <c r="G63" s="167">
        <v>0.78846153846153844</v>
      </c>
      <c r="H63" s="167">
        <v>0.70588235294117652</v>
      </c>
      <c r="I63" s="167">
        <v>0.84615384615384615</v>
      </c>
      <c r="J63" s="167">
        <v>0.84</v>
      </c>
      <c r="K63" s="167">
        <v>0.70588235294117652</v>
      </c>
      <c r="L63" s="167">
        <v>0.69230769230769229</v>
      </c>
      <c r="M63" s="167">
        <v>0.74509803921568629</v>
      </c>
      <c r="N63" s="167">
        <v>0.8125</v>
      </c>
      <c r="O63" s="167">
        <v>0.86274509803921573</v>
      </c>
      <c r="P63" s="167">
        <v>0.82352941176470584</v>
      </c>
      <c r="Q63" s="168">
        <v>0.77739681302984776</v>
      </c>
      <c r="R63" s="169"/>
    </row>
    <row r="64" spans="1:18" ht="27.75" customHeight="1" x14ac:dyDescent="0.25">
      <c r="A64" s="55">
        <v>12945</v>
      </c>
      <c r="B64" s="166" t="str">
        <f>_xlfn.XLOOKUP($A64,SEGMENTOS!$A:$A,SEGMENTOS!$B:$B)</f>
        <v>Coordenadores avaliando Gente &amp; Gestão</v>
      </c>
      <c r="C64" s="248">
        <v>45647</v>
      </c>
      <c r="D64" s="167">
        <v>0.75471698113207553</v>
      </c>
      <c r="E64" s="167">
        <v>0.73584905660377353</v>
      </c>
      <c r="F64" s="167">
        <v>0.67307692307692313</v>
      </c>
      <c r="G64" s="167">
        <v>0.71153846153846156</v>
      </c>
      <c r="H64" s="167">
        <v>0.83018867924528306</v>
      </c>
      <c r="I64" s="167">
        <v>0.83018867924528306</v>
      </c>
      <c r="J64" s="167">
        <v>0.75471698113207553</v>
      </c>
      <c r="K64" s="167">
        <v>0.84905660377358494</v>
      </c>
      <c r="L64" s="167">
        <v>0.75471698113207553</v>
      </c>
      <c r="M64" s="167">
        <v>0.75471698113207553</v>
      </c>
      <c r="N64" s="167">
        <v>0.82</v>
      </c>
      <c r="O64" s="167">
        <v>0.86792452830188682</v>
      </c>
      <c r="P64" s="167">
        <v>0.81132075471698117</v>
      </c>
      <c r="Q64" s="168">
        <v>0.78134821694611767</v>
      </c>
      <c r="R64" s="169"/>
    </row>
    <row r="65" spans="1:18" ht="27.75" customHeight="1" x14ac:dyDescent="0.25">
      <c r="A65" s="55">
        <v>13114</v>
      </c>
      <c r="B65" s="166" t="str">
        <f>_xlfn.XLOOKUP($A65,SEGMENTOS!$A:$A,SEGMENTOS!$B:$B)</f>
        <v>Coordenadores avaliando JURÍDICO</v>
      </c>
      <c r="C65" s="248">
        <v>45647</v>
      </c>
      <c r="D65" s="167">
        <v>0.77777777777777779</v>
      </c>
      <c r="E65" s="167">
        <v>0.82608695652173914</v>
      </c>
      <c r="F65" s="167">
        <v>0.73809523809523814</v>
      </c>
      <c r="G65" s="167">
        <v>0.76744186046511631</v>
      </c>
      <c r="H65" s="167">
        <v>0.76190476190476186</v>
      </c>
      <c r="I65" s="167">
        <v>0.78260869565217395</v>
      </c>
      <c r="J65" s="167">
        <v>0.78260869565217395</v>
      </c>
      <c r="K65" s="167">
        <v>0.77777777777777779</v>
      </c>
      <c r="L65" s="167">
        <v>0.85106382978723405</v>
      </c>
      <c r="M65" s="167">
        <v>0.84782608695652173</v>
      </c>
      <c r="N65" s="167">
        <v>0.78048780487804881</v>
      </c>
      <c r="O65" s="167">
        <v>0.80434782608695654</v>
      </c>
      <c r="P65" s="167">
        <v>0.88636363636363635</v>
      </c>
      <c r="Q65" s="168">
        <v>0.7992809955434359</v>
      </c>
      <c r="R65" s="169"/>
    </row>
    <row r="66" spans="1:18" ht="27.75" customHeight="1" x14ac:dyDescent="0.25">
      <c r="A66" s="55">
        <v>13263</v>
      </c>
      <c r="B66" s="166" t="str">
        <f>_xlfn.XLOOKUP($A66,SEGMENTOS!$A:$A,SEGMENTOS!$B:$B)</f>
        <v>Coordenadores avaliando Jurídico - Contratos</v>
      </c>
      <c r="C66" s="248">
        <v>45647</v>
      </c>
      <c r="D66" s="167">
        <v>0.77777777777777779</v>
      </c>
      <c r="E66" s="167">
        <v>0.82608695652173914</v>
      </c>
      <c r="F66" s="167">
        <v>0.73809523809523814</v>
      </c>
      <c r="G66" s="167">
        <v>0.76744186046511631</v>
      </c>
      <c r="H66" s="167">
        <v>0.76190476190476186</v>
      </c>
      <c r="I66" s="167">
        <v>0.78260869565217395</v>
      </c>
      <c r="J66" s="167">
        <v>0.78260869565217395</v>
      </c>
      <c r="K66" s="167">
        <v>0.77777777777777779</v>
      </c>
      <c r="L66" s="167">
        <v>0.85106382978723405</v>
      </c>
      <c r="M66" s="167">
        <v>0.84782608695652173</v>
      </c>
      <c r="N66" s="167">
        <v>0.78048780487804881</v>
      </c>
      <c r="O66" s="167">
        <v>0.80434782608695654</v>
      </c>
      <c r="P66" s="167">
        <v>0.88636363636363635</v>
      </c>
      <c r="Q66" s="168">
        <v>0.7992809955434359</v>
      </c>
      <c r="R66" s="169"/>
    </row>
    <row r="67" spans="1:18" ht="27.75" customHeight="1" x14ac:dyDescent="0.25">
      <c r="A67" s="55">
        <v>13559</v>
      </c>
      <c r="B67" s="166" t="str">
        <f>_xlfn.XLOOKUP($A67,SEGMENTOS!$A:$A,SEGMENTOS!$B:$B)</f>
        <v>Coordenadores avaliando SSMA</v>
      </c>
      <c r="C67" s="248">
        <v>45647</v>
      </c>
      <c r="D67" s="167">
        <v>0.69047619047619047</v>
      </c>
      <c r="E67" s="167">
        <v>0.73809523809523814</v>
      </c>
      <c r="F67" s="167">
        <v>0.66666666666666663</v>
      </c>
      <c r="G67" s="167">
        <v>0.77500000000000002</v>
      </c>
      <c r="H67" s="167">
        <v>0.66666666666666663</v>
      </c>
      <c r="I67" s="167">
        <v>0.80952380952380953</v>
      </c>
      <c r="J67" s="167">
        <v>0.6428571428571429</v>
      </c>
      <c r="K67" s="167">
        <v>0.69047619047619047</v>
      </c>
      <c r="L67" s="167">
        <v>0.69047619047619047</v>
      </c>
      <c r="M67" s="167">
        <v>0.72499999999999998</v>
      </c>
      <c r="N67" s="167">
        <v>0.81578947368421051</v>
      </c>
      <c r="O67" s="167">
        <v>0.88095238095238093</v>
      </c>
      <c r="P67" s="167">
        <v>0.73809523809523814</v>
      </c>
      <c r="Q67" s="168">
        <v>0.73253699527911553</v>
      </c>
      <c r="R67" s="169"/>
    </row>
    <row r="68" spans="1:18" ht="27.75" customHeight="1" x14ac:dyDescent="0.25">
      <c r="A68" s="55">
        <v>13560</v>
      </c>
      <c r="B68" s="166" t="str">
        <f>_xlfn.XLOOKUP($A68,SEGMENTOS!$A:$A,SEGMENTOS!$B:$B)</f>
        <v>Coordenadores avaliando SSMA LOCAL</v>
      </c>
      <c r="C68" s="248">
        <v>45647</v>
      </c>
      <c r="D68" s="167">
        <v>0.69047619047619047</v>
      </c>
      <c r="E68" s="167">
        <v>0.73809523809523814</v>
      </c>
      <c r="F68" s="167">
        <v>0.66666666666666663</v>
      </c>
      <c r="G68" s="167">
        <v>0.77500000000000002</v>
      </c>
      <c r="H68" s="167">
        <v>0.66666666666666663</v>
      </c>
      <c r="I68" s="167">
        <v>0.80952380952380953</v>
      </c>
      <c r="J68" s="167">
        <v>0.6428571428571429</v>
      </c>
      <c r="K68" s="167">
        <v>0.69047619047619047</v>
      </c>
      <c r="L68" s="167">
        <v>0.69047619047619047</v>
      </c>
      <c r="M68" s="167">
        <v>0.72499999999999998</v>
      </c>
      <c r="N68" s="167">
        <v>0.81578947368421051</v>
      </c>
      <c r="O68" s="167">
        <v>0.88095238095238093</v>
      </c>
      <c r="P68" s="167">
        <v>0.73809523809523814</v>
      </c>
      <c r="Q68" s="168">
        <v>0.73253699527911553</v>
      </c>
      <c r="R68" s="169"/>
    </row>
    <row r="69" spans="1:18" ht="27.75" customHeight="1" x14ac:dyDescent="0.25">
      <c r="A69" s="55">
        <v>13575</v>
      </c>
      <c r="B69" s="166" t="str">
        <f>_xlfn.XLOOKUP($A69,SEGMENTOS!$A:$A,SEGMENTOS!$B:$B)</f>
        <v>Coordenadores avaliando Segurança Patrimonial</v>
      </c>
      <c r="C69" s="248">
        <v>45647</v>
      </c>
      <c r="D69" s="167">
        <v>0.92682926829268297</v>
      </c>
      <c r="E69" s="167">
        <v>0.87804878048780488</v>
      </c>
      <c r="F69" s="167">
        <v>0.87179487179487181</v>
      </c>
      <c r="G69" s="167">
        <v>0.90243902439024393</v>
      </c>
      <c r="H69" s="167">
        <v>0.85</v>
      </c>
      <c r="I69" s="167">
        <v>0.95121951219512191</v>
      </c>
      <c r="J69" s="167">
        <v>0.87179487179487181</v>
      </c>
      <c r="K69" s="167">
        <v>0.90243902439024393</v>
      </c>
      <c r="L69" s="167">
        <v>0.90243902439024393</v>
      </c>
      <c r="M69" s="167">
        <v>0.92105263157894735</v>
      </c>
      <c r="N69" s="167">
        <v>0.91666666666666663</v>
      </c>
      <c r="O69" s="167">
        <v>0.95121951219512191</v>
      </c>
      <c r="P69" s="167">
        <v>0.90243902439024393</v>
      </c>
      <c r="Q69" s="168">
        <v>0.90349987358590678</v>
      </c>
      <c r="R69" s="169"/>
    </row>
    <row r="70" spans="1:18" ht="27.75" customHeight="1" x14ac:dyDescent="0.25">
      <c r="A70" s="55">
        <v>12985</v>
      </c>
      <c r="B70" s="166" t="str">
        <f>_xlfn.XLOOKUP($A70,SEGMENTOS!$A:$A,SEGMENTOS!$B:$B)</f>
        <v>Coordenadores avaliando Tecnologia</v>
      </c>
      <c r="C70" s="248">
        <v>45647</v>
      </c>
      <c r="D70" s="167">
        <v>0.74509803921568629</v>
      </c>
      <c r="E70" s="167">
        <v>0.74509803921568629</v>
      </c>
      <c r="F70" s="167">
        <v>0.68627450980392157</v>
      </c>
      <c r="G70" s="167">
        <v>0.68627450980392157</v>
      </c>
      <c r="H70" s="167">
        <v>0.76470588235294112</v>
      </c>
      <c r="I70" s="167">
        <v>0.80392156862745101</v>
      </c>
      <c r="J70" s="167">
        <v>0.70588235294117652</v>
      </c>
      <c r="K70" s="167">
        <v>0.72</v>
      </c>
      <c r="L70" s="167">
        <v>0.8</v>
      </c>
      <c r="M70" s="167">
        <v>0.66</v>
      </c>
      <c r="N70" s="167">
        <v>0.82978723404255317</v>
      </c>
      <c r="O70" s="167">
        <v>0.80392156862745101</v>
      </c>
      <c r="P70" s="167">
        <v>0.74509803921568629</v>
      </c>
      <c r="Q70" s="168">
        <v>0.74628821346771768</v>
      </c>
      <c r="R70" s="169"/>
    </row>
    <row r="71" spans="1:18" ht="27.75" customHeight="1" x14ac:dyDescent="0.25">
      <c r="A71" s="55">
        <v>12926</v>
      </c>
      <c r="B71" s="166" t="str">
        <f>_xlfn.XLOOKUP($A71,SEGMENTOS!$A:$A,SEGMENTOS!$B:$B)</f>
        <v>SUP, LID, ENCARR avaliando Comunicação Corporativa</v>
      </c>
      <c r="C71" s="248">
        <v>45647</v>
      </c>
      <c r="D71" s="167">
        <v>0.86486486486486491</v>
      </c>
      <c r="E71" s="167">
        <v>0.86486486486486491</v>
      </c>
      <c r="F71" s="167">
        <v>0.88888888888888884</v>
      </c>
      <c r="G71" s="167">
        <v>0.86111111111111116</v>
      </c>
      <c r="H71" s="167">
        <v>0.83783783783783783</v>
      </c>
      <c r="I71" s="167">
        <v>0.94594594594594594</v>
      </c>
      <c r="J71" s="167">
        <v>0.82857142857142863</v>
      </c>
      <c r="K71" s="167">
        <v>0.88888888888888884</v>
      </c>
      <c r="L71" s="167">
        <v>0.88888888888888884</v>
      </c>
      <c r="M71" s="167">
        <v>0.94117647058823528</v>
      </c>
      <c r="N71" s="167">
        <v>0.93939393939393945</v>
      </c>
      <c r="O71" s="167">
        <v>0.91666666666666663</v>
      </c>
      <c r="P71" s="167">
        <v>0.93939393939393945</v>
      </c>
      <c r="Q71" s="168">
        <v>0.89221309765858725</v>
      </c>
      <c r="R71" s="169"/>
    </row>
    <row r="72" spans="1:18" ht="27.75" customHeight="1" x14ac:dyDescent="0.25">
      <c r="A72" s="55">
        <v>12966</v>
      </c>
      <c r="B72" s="166" t="str">
        <f>_xlfn.XLOOKUP($A72,SEGMENTOS!$A:$A,SEGMENTOS!$B:$B)</f>
        <v>SUP, LID, ENCARR avaliando Facilities</v>
      </c>
      <c r="C72" s="248">
        <v>45647</v>
      </c>
      <c r="D72" s="167">
        <v>0.68421052631578949</v>
      </c>
      <c r="E72" s="167">
        <v>0.71052631578947367</v>
      </c>
      <c r="F72" s="167">
        <v>0.78947368421052633</v>
      </c>
      <c r="G72" s="167">
        <v>0.78947368421052633</v>
      </c>
      <c r="H72" s="167">
        <v>0.78947368421052633</v>
      </c>
      <c r="I72" s="167">
        <v>0.83783783783783783</v>
      </c>
      <c r="J72" s="167">
        <v>0.69444444444444442</v>
      </c>
      <c r="K72" s="167">
        <v>0.72972972972972971</v>
      </c>
      <c r="L72" s="167">
        <v>0.76315789473684215</v>
      </c>
      <c r="M72" s="167">
        <v>0.7142857142857143</v>
      </c>
      <c r="N72" s="167">
        <v>0.74285714285714288</v>
      </c>
      <c r="O72" s="167">
        <v>0.81081081081081086</v>
      </c>
      <c r="P72" s="167">
        <v>0.72222222222222221</v>
      </c>
      <c r="Q72" s="168">
        <v>0.75254922445083283</v>
      </c>
      <c r="R72" s="169"/>
    </row>
    <row r="73" spans="1:18" ht="27.75" customHeight="1" x14ac:dyDescent="0.25">
      <c r="A73" s="55">
        <v>12946</v>
      </c>
      <c r="B73" s="166" t="str">
        <f>_xlfn.XLOOKUP($A73,SEGMENTOS!$A:$A,SEGMENTOS!$B:$B)</f>
        <v>SUP, LID, ENCARR avaliando Gente &amp; Gestão</v>
      </c>
      <c r="C73" s="248">
        <v>45647</v>
      </c>
      <c r="D73" s="167">
        <v>0.82051282051282048</v>
      </c>
      <c r="E73" s="167">
        <v>0.87179487179487181</v>
      </c>
      <c r="F73" s="167">
        <v>0.84615384615384615</v>
      </c>
      <c r="G73" s="167">
        <v>0.84615384615384615</v>
      </c>
      <c r="H73" s="167">
        <v>0.84615384615384615</v>
      </c>
      <c r="I73" s="167">
        <v>0.89743589743589747</v>
      </c>
      <c r="J73" s="167">
        <v>0.82051282051282048</v>
      </c>
      <c r="K73" s="167">
        <v>0.87179487179487181</v>
      </c>
      <c r="L73" s="167">
        <v>0.87179487179487181</v>
      </c>
      <c r="M73" s="167">
        <v>0.92105263157894735</v>
      </c>
      <c r="N73" s="167">
        <v>0.97222222222222221</v>
      </c>
      <c r="O73" s="167">
        <v>0.94871794871794868</v>
      </c>
      <c r="P73" s="167">
        <v>0.89743589743589747</v>
      </c>
      <c r="Q73" s="168">
        <v>0.87839504517789635</v>
      </c>
      <c r="R73" s="169"/>
    </row>
    <row r="74" spans="1:18" ht="27.75" customHeight="1" x14ac:dyDescent="0.25">
      <c r="A74" s="55">
        <v>13576</v>
      </c>
      <c r="B74" s="166" t="str">
        <f>_xlfn.XLOOKUP($A74,SEGMENTOS!$A:$A,SEGMENTOS!$B:$B)</f>
        <v>SUP, LID, ENCARR avaliando SSMA</v>
      </c>
      <c r="C74" s="248">
        <v>45647</v>
      </c>
      <c r="D74" s="167">
        <v>0.9</v>
      </c>
      <c r="E74" s="167">
        <v>0.9</v>
      </c>
      <c r="F74" s="167">
        <v>0.84210526315789469</v>
      </c>
      <c r="G74" s="167">
        <v>0.875</v>
      </c>
      <c r="H74" s="167">
        <v>0.86842105263157898</v>
      </c>
      <c r="I74" s="167">
        <v>0.87179487179487181</v>
      </c>
      <c r="J74" s="167">
        <v>0.85</v>
      </c>
      <c r="K74" s="167">
        <v>0.87179487179487181</v>
      </c>
      <c r="L74" s="167">
        <v>0.875</v>
      </c>
      <c r="M74" s="167">
        <v>0.91666666666666663</v>
      </c>
      <c r="N74" s="167">
        <v>0.94594594594594594</v>
      </c>
      <c r="O74" s="167">
        <v>0.9</v>
      </c>
      <c r="P74" s="167">
        <v>0.87179487179487181</v>
      </c>
      <c r="Q74" s="168">
        <v>0.88299752579118218</v>
      </c>
      <c r="R74" s="169"/>
    </row>
    <row r="75" spans="1:18" ht="27.75" customHeight="1" x14ac:dyDescent="0.25">
      <c r="A75" s="55">
        <v>13592</v>
      </c>
      <c r="B75" s="166" t="str">
        <f>_xlfn.XLOOKUP($A75,SEGMENTOS!$A:$A,SEGMENTOS!$B:$B)</f>
        <v>SUP, LID, ENCARR avaliando SSMA LOCAL</v>
      </c>
      <c r="C75" s="248">
        <v>45647</v>
      </c>
      <c r="D75" s="167">
        <v>0.9</v>
      </c>
      <c r="E75" s="167">
        <v>0.9</v>
      </c>
      <c r="F75" s="167">
        <v>0.84210526315789469</v>
      </c>
      <c r="G75" s="167">
        <v>0.875</v>
      </c>
      <c r="H75" s="167">
        <v>0.86842105263157898</v>
      </c>
      <c r="I75" s="167">
        <v>0.87179487179487181</v>
      </c>
      <c r="J75" s="167">
        <v>0.85</v>
      </c>
      <c r="K75" s="167">
        <v>0.87179487179487181</v>
      </c>
      <c r="L75" s="167">
        <v>0.875</v>
      </c>
      <c r="M75" s="167">
        <v>0.91666666666666663</v>
      </c>
      <c r="N75" s="167">
        <v>0.94594594594594594</v>
      </c>
      <c r="O75" s="167">
        <v>0.9</v>
      </c>
      <c r="P75" s="167">
        <v>0.87179487179487181</v>
      </c>
      <c r="Q75" s="168">
        <v>0.88299752579118218</v>
      </c>
      <c r="R75" s="169"/>
    </row>
    <row r="76" spans="1:18" ht="27.75" customHeight="1" x14ac:dyDescent="0.25">
      <c r="A76" s="55">
        <v>13577</v>
      </c>
      <c r="B76" s="166" t="str">
        <f>_xlfn.XLOOKUP($A76,SEGMENTOS!$A:$A,SEGMENTOS!$B:$B)</f>
        <v>SUP, LID, ENCARR avaliando Segurança Patrimonial</v>
      </c>
      <c r="C76" s="248">
        <v>45647</v>
      </c>
      <c r="D76" s="167">
        <v>0.89743589743589747</v>
      </c>
      <c r="E76" s="167">
        <v>0.94736842105263153</v>
      </c>
      <c r="F76" s="167">
        <v>0.87179487179487181</v>
      </c>
      <c r="G76" s="167">
        <v>0.86842105263157898</v>
      </c>
      <c r="H76" s="167">
        <v>0.89189189189189189</v>
      </c>
      <c r="I76" s="167">
        <v>0.92307692307692313</v>
      </c>
      <c r="J76" s="167">
        <v>0.94736842105263153</v>
      </c>
      <c r="K76" s="167">
        <v>0.94871794871794868</v>
      </c>
      <c r="L76" s="167">
        <v>0.94871794871794868</v>
      </c>
      <c r="M76" s="167">
        <v>0.91666666666666663</v>
      </c>
      <c r="N76" s="167">
        <v>0.94444444444444442</v>
      </c>
      <c r="O76" s="167">
        <v>0.92307692307692313</v>
      </c>
      <c r="P76" s="167">
        <v>0.94736842105263153</v>
      </c>
      <c r="Q76" s="168">
        <v>0.92164320736994143</v>
      </c>
      <c r="R76" s="169"/>
    </row>
    <row r="77" spans="1:18" ht="27.75" customHeight="1" x14ac:dyDescent="0.25">
      <c r="A77" s="55">
        <v>12986</v>
      </c>
      <c r="B77" s="166" t="str">
        <f>_xlfn.XLOOKUP($A77,SEGMENTOS!$A:$A,SEGMENTOS!$B:$B)</f>
        <v>SUP, LID, ENCARR avaliando Tecnologia</v>
      </c>
      <c r="C77" s="248">
        <v>45647</v>
      </c>
      <c r="D77" s="167">
        <v>0.7</v>
      </c>
      <c r="E77" s="167">
        <v>0.7</v>
      </c>
      <c r="F77" s="167">
        <v>0.72499999999999998</v>
      </c>
      <c r="G77" s="167">
        <v>0.71794871794871795</v>
      </c>
      <c r="H77" s="167">
        <v>0.7</v>
      </c>
      <c r="I77" s="167">
        <v>0.79487179487179482</v>
      </c>
      <c r="J77" s="167">
        <v>0.67500000000000004</v>
      </c>
      <c r="K77" s="167">
        <v>0.74358974358974361</v>
      </c>
      <c r="L77" s="167">
        <v>0.77500000000000002</v>
      </c>
      <c r="M77" s="167">
        <v>0.64102564102564108</v>
      </c>
      <c r="N77" s="167">
        <v>0.78947368421052633</v>
      </c>
      <c r="O77" s="167">
        <v>0.82499999999999996</v>
      </c>
      <c r="P77" s="167">
        <v>0.7</v>
      </c>
      <c r="Q77" s="168">
        <v>0.72983752044400352</v>
      </c>
      <c r="R77" s="169"/>
    </row>
    <row r="78" spans="1:18" ht="27.75" customHeight="1" x14ac:dyDescent="0.25">
      <c r="A78" s="55">
        <v>12929</v>
      </c>
      <c r="B78" s="166" t="str">
        <f>_xlfn.XLOOKUP($A78,SEGMENTOS!$A:$A,SEGMENTOS!$B:$B)</f>
        <v>Gestores do CD SB Campo avaliando Comunicação Corporativa</v>
      </c>
      <c r="C78" s="248">
        <v>45647</v>
      </c>
      <c r="D78" s="167">
        <v>1</v>
      </c>
      <c r="E78" s="167">
        <v>1</v>
      </c>
      <c r="F78" s="167">
        <v>1</v>
      </c>
      <c r="G78" s="167">
        <v>1</v>
      </c>
      <c r="H78" s="167">
        <v>0.875</v>
      </c>
      <c r="I78" s="167">
        <v>0.88888888888888884</v>
      </c>
      <c r="J78" s="167">
        <v>1</v>
      </c>
      <c r="K78" s="167">
        <v>0.875</v>
      </c>
      <c r="L78" s="167">
        <v>1</v>
      </c>
      <c r="M78" s="167">
        <v>0.875</v>
      </c>
      <c r="N78" s="167">
        <v>0.625</v>
      </c>
      <c r="O78" s="167">
        <v>1</v>
      </c>
      <c r="P78" s="167">
        <v>1</v>
      </c>
      <c r="Q78" s="168">
        <v>0.93645537685272773</v>
      </c>
      <c r="R78" s="169"/>
    </row>
    <row r="79" spans="1:18" ht="27.75" customHeight="1" x14ac:dyDescent="0.25">
      <c r="A79" s="55">
        <v>13016</v>
      </c>
      <c r="B79" s="166" t="str">
        <f>_xlfn.XLOOKUP($A79,SEGMENTOS!$A:$A,SEGMENTOS!$B:$B)</f>
        <v>Gestores do CD SB Campo avaliando Excelência de Gestão</v>
      </c>
      <c r="C79" s="248">
        <v>45647</v>
      </c>
      <c r="D79" s="167">
        <v>0.83333333333333337</v>
      </c>
      <c r="E79" s="167">
        <v>0.8</v>
      </c>
      <c r="F79" s="167">
        <v>0.66666666666666663</v>
      </c>
      <c r="G79" s="167">
        <v>0.83333333333333337</v>
      </c>
      <c r="H79" s="167">
        <v>0.66666666666666663</v>
      </c>
      <c r="I79" s="167">
        <v>0.83333333333333337</v>
      </c>
      <c r="J79" s="167">
        <v>0.83333333333333337</v>
      </c>
      <c r="K79" s="167">
        <v>0.8</v>
      </c>
      <c r="L79" s="167">
        <v>0.83333333333333337</v>
      </c>
      <c r="M79" s="167">
        <v>1</v>
      </c>
      <c r="N79" s="167">
        <v>0.6</v>
      </c>
      <c r="O79" s="167">
        <v>0.83333333333333337</v>
      </c>
      <c r="P79" s="167">
        <v>1</v>
      </c>
      <c r="Q79" s="168">
        <v>0.81192052980132456</v>
      </c>
      <c r="R79" s="169"/>
    </row>
    <row r="80" spans="1:18" ht="27.75" customHeight="1" x14ac:dyDescent="0.25">
      <c r="A80" s="55">
        <v>12969</v>
      </c>
      <c r="B80" s="166" t="str">
        <f>_xlfn.XLOOKUP($A80,SEGMENTOS!$A:$A,SEGMENTOS!$B:$B)</f>
        <v>Gestores do CD SB Campo avaliando Facilities</v>
      </c>
      <c r="C80" s="248">
        <v>45647</v>
      </c>
      <c r="D80" s="167">
        <v>1</v>
      </c>
      <c r="E80" s="167">
        <v>0.8571428571428571</v>
      </c>
      <c r="F80" s="167">
        <v>1</v>
      </c>
      <c r="G80" s="167">
        <v>1</v>
      </c>
      <c r="H80" s="167">
        <v>0.8571428571428571</v>
      </c>
      <c r="I80" s="167">
        <v>1</v>
      </c>
      <c r="J80" s="167">
        <v>1</v>
      </c>
      <c r="K80" s="167">
        <v>1</v>
      </c>
      <c r="L80" s="167">
        <v>1</v>
      </c>
      <c r="M80" s="167">
        <v>0.8571428571428571</v>
      </c>
      <c r="N80" s="167">
        <v>0.875</v>
      </c>
      <c r="O80" s="167">
        <v>0.875</v>
      </c>
      <c r="P80" s="167">
        <v>1</v>
      </c>
      <c r="Q80" s="168">
        <v>0.94877686173807252</v>
      </c>
      <c r="R80" s="169"/>
    </row>
    <row r="81" spans="1:18" ht="27.75" customHeight="1" x14ac:dyDescent="0.25">
      <c r="A81" s="55">
        <v>12949</v>
      </c>
      <c r="B81" s="166" t="str">
        <f>_xlfn.XLOOKUP($A81,SEGMENTOS!$A:$A,SEGMENTOS!$B:$B)</f>
        <v>Gestores do CD SB Campo avaliando Gente &amp; Gestão</v>
      </c>
      <c r="C81" s="248">
        <v>45647</v>
      </c>
      <c r="D81" s="167">
        <v>0.66666666666666663</v>
      </c>
      <c r="E81" s="167">
        <v>0.55555555555555558</v>
      </c>
      <c r="F81" s="167">
        <v>0.55555555555555558</v>
      </c>
      <c r="G81" s="167">
        <v>0.55555555555555558</v>
      </c>
      <c r="H81" s="167">
        <v>0.66666666666666663</v>
      </c>
      <c r="I81" s="167">
        <v>0.55555555555555558</v>
      </c>
      <c r="J81" s="167">
        <v>0.77777777777777779</v>
      </c>
      <c r="K81" s="167">
        <v>0.66666666666666663</v>
      </c>
      <c r="L81" s="167">
        <v>0.77777777777777779</v>
      </c>
      <c r="M81" s="167">
        <v>0.66666666666666663</v>
      </c>
      <c r="N81" s="167">
        <v>0.66666666666666663</v>
      </c>
      <c r="O81" s="167">
        <v>0.66666666666666663</v>
      </c>
      <c r="P81" s="167">
        <v>0.66666666666666663</v>
      </c>
      <c r="Q81" s="168">
        <v>0.64942709975822555</v>
      </c>
      <c r="R81" s="169"/>
    </row>
    <row r="82" spans="1:18" ht="27.75" customHeight="1" x14ac:dyDescent="0.25">
      <c r="A82" s="55">
        <v>13115</v>
      </c>
      <c r="B82" s="166" t="str">
        <f>_xlfn.XLOOKUP($A82,SEGMENTOS!$A:$A,SEGMENTOS!$B:$B)</f>
        <v>Gestores do CD SB do Campo avaliando JURÍDICO</v>
      </c>
      <c r="C82" s="248">
        <v>45647</v>
      </c>
      <c r="D82" s="167">
        <v>0.9</v>
      </c>
      <c r="E82" s="167">
        <v>0.9</v>
      </c>
      <c r="F82" s="167">
        <v>0.9</v>
      </c>
      <c r="G82" s="167">
        <v>0.9</v>
      </c>
      <c r="H82" s="167">
        <v>0.6</v>
      </c>
      <c r="I82" s="167">
        <v>0.88888888888888884</v>
      </c>
      <c r="J82" s="167">
        <v>0.8</v>
      </c>
      <c r="K82" s="167">
        <v>0.8</v>
      </c>
      <c r="L82" s="167">
        <v>1</v>
      </c>
      <c r="M82" s="167">
        <v>0.9</v>
      </c>
      <c r="N82" s="167">
        <v>0.9</v>
      </c>
      <c r="O82" s="167">
        <v>0.8</v>
      </c>
      <c r="P82" s="167">
        <v>0.9</v>
      </c>
      <c r="Q82" s="168">
        <v>0.85963418479974774</v>
      </c>
      <c r="R82" s="169"/>
    </row>
    <row r="83" spans="1:18" ht="27.75" customHeight="1" x14ac:dyDescent="0.25">
      <c r="A83" s="55">
        <v>13264</v>
      </c>
      <c r="B83" s="166" t="str">
        <f>_xlfn.XLOOKUP($A83,SEGMENTOS!$A:$A,SEGMENTOS!$B:$B)</f>
        <v>Gestores do CD SB Campo avaliando Jurídico - Contratos</v>
      </c>
      <c r="C83" s="248">
        <v>45647</v>
      </c>
      <c r="D83" s="167">
        <v>0.83333333333333337</v>
      </c>
      <c r="E83" s="167">
        <v>0.83333333333333337</v>
      </c>
      <c r="F83" s="167">
        <v>0.83333333333333337</v>
      </c>
      <c r="G83" s="167">
        <v>0.83333333333333337</v>
      </c>
      <c r="H83" s="167">
        <v>0.66666666666666663</v>
      </c>
      <c r="I83" s="167">
        <v>0.8</v>
      </c>
      <c r="J83" s="167">
        <v>0.83333333333333337</v>
      </c>
      <c r="K83" s="167">
        <v>0.83333333333333337</v>
      </c>
      <c r="L83" s="167">
        <v>1</v>
      </c>
      <c r="M83" s="167">
        <v>0.83333333333333337</v>
      </c>
      <c r="N83" s="167">
        <v>0.83333333333333337</v>
      </c>
      <c r="O83" s="167">
        <v>0.83333333333333337</v>
      </c>
      <c r="P83" s="167">
        <v>1</v>
      </c>
      <c r="Q83" s="168">
        <v>0.84383475244402395</v>
      </c>
      <c r="R83" s="169"/>
    </row>
    <row r="84" spans="1:18" ht="27.75" customHeight="1" x14ac:dyDescent="0.25">
      <c r="A84" s="55">
        <v>13581</v>
      </c>
      <c r="B84" s="166" t="str">
        <f>_xlfn.XLOOKUP($A84,SEGMENTOS!$A:$A,SEGMENTOS!$B:$B)</f>
        <v>Gestores do CD SB Campo avaliando Orçamento e Desempenho</v>
      </c>
      <c r="C84" s="248">
        <v>45647</v>
      </c>
      <c r="D84" s="167">
        <v>0.83333333333333337</v>
      </c>
      <c r="E84" s="167">
        <v>1</v>
      </c>
      <c r="F84" s="167">
        <v>0.66666666666666663</v>
      </c>
      <c r="G84" s="167">
        <v>0.83333333333333337</v>
      </c>
      <c r="H84" s="167">
        <v>0.66666666666666663</v>
      </c>
      <c r="I84" s="167">
        <v>0.83333333333333337</v>
      </c>
      <c r="J84" s="167">
        <v>1</v>
      </c>
      <c r="K84" s="167">
        <v>0.83333333333333337</v>
      </c>
      <c r="L84" s="167">
        <v>1</v>
      </c>
      <c r="M84" s="167">
        <v>1</v>
      </c>
      <c r="N84" s="167">
        <v>0.83333333333333337</v>
      </c>
      <c r="O84" s="167">
        <v>1</v>
      </c>
      <c r="P84" s="167">
        <v>1</v>
      </c>
      <c r="Q84" s="168">
        <v>0.88552507095553445</v>
      </c>
      <c r="R84" s="169"/>
    </row>
    <row r="85" spans="1:18" ht="27.75" customHeight="1" x14ac:dyDescent="0.25">
      <c r="A85" s="55">
        <v>13048</v>
      </c>
      <c r="B85" s="166" t="str">
        <f>_xlfn.XLOOKUP($A85,SEGMENTOS!$A:$A,SEGMENTOS!$B:$B)</f>
        <v>Gestores do CD SB Campo SSMA</v>
      </c>
      <c r="C85" s="248">
        <v>45647</v>
      </c>
      <c r="D85" s="167">
        <v>0.8</v>
      </c>
      <c r="E85" s="167">
        <v>0.8</v>
      </c>
      <c r="F85" s="167">
        <v>0.53333333333333333</v>
      </c>
      <c r="G85" s="167">
        <v>0.66666666666666663</v>
      </c>
      <c r="H85" s="167">
        <v>0.5714285714285714</v>
      </c>
      <c r="I85" s="167">
        <v>0.53333333333333333</v>
      </c>
      <c r="J85" s="167">
        <v>0.73333333333333328</v>
      </c>
      <c r="K85" s="167">
        <v>0.7857142857142857</v>
      </c>
      <c r="L85" s="167">
        <v>0.8</v>
      </c>
      <c r="M85" s="167">
        <v>0.8666666666666667</v>
      </c>
      <c r="N85" s="167">
        <v>0.73333333333333328</v>
      </c>
      <c r="O85" s="167">
        <v>0.93333333333333335</v>
      </c>
      <c r="P85" s="167">
        <v>0.8666666666666667</v>
      </c>
      <c r="Q85" s="168">
        <v>0.73961346127855121</v>
      </c>
      <c r="R85" s="169"/>
    </row>
    <row r="86" spans="1:18" ht="27.75" customHeight="1" x14ac:dyDescent="0.25">
      <c r="A86" s="55">
        <v>13498</v>
      </c>
      <c r="B86" s="166" t="str">
        <f>_xlfn.XLOOKUP($A86,SEGMENTOS!$A:$A,SEGMENTOS!$B:$B)</f>
        <v>Gestores do CD SB do Campo avaliando SSMA CORP</v>
      </c>
      <c r="C86" s="248">
        <v>45647</v>
      </c>
      <c r="D86" s="167">
        <v>0.66666666666666663</v>
      </c>
      <c r="E86" s="167">
        <v>0.66666666666666663</v>
      </c>
      <c r="F86" s="167">
        <v>0.33333333333333331</v>
      </c>
      <c r="G86" s="167">
        <v>0.5</v>
      </c>
      <c r="H86" s="167">
        <v>0.4</v>
      </c>
      <c r="I86" s="167">
        <v>0.5</v>
      </c>
      <c r="J86" s="167">
        <v>0.66666666666666663</v>
      </c>
      <c r="K86" s="167">
        <v>0.6</v>
      </c>
      <c r="L86" s="167">
        <v>0.66666666666666663</v>
      </c>
      <c r="M86" s="167">
        <v>0.66666666666666663</v>
      </c>
      <c r="N86" s="167">
        <v>0.5</v>
      </c>
      <c r="O86" s="167">
        <v>0.83333333333333337</v>
      </c>
      <c r="P86" s="167">
        <v>0.66666666666666663</v>
      </c>
      <c r="Q86" s="168">
        <v>0.59072847682119189</v>
      </c>
      <c r="R86" s="169"/>
    </row>
    <row r="87" spans="1:18" ht="27.75" customHeight="1" x14ac:dyDescent="0.25">
      <c r="A87" s="55">
        <v>13504</v>
      </c>
      <c r="B87" s="166" t="str">
        <f>_xlfn.XLOOKUP($A87,SEGMENTOS!$A:$A,SEGMENTOS!$B:$B)</f>
        <v>Gestores do CD SB do Campo avaliando SSMA LOCAL</v>
      </c>
      <c r="C87" s="248">
        <v>45647</v>
      </c>
      <c r="D87" s="167">
        <v>0.88888888888888884</v>
      </c>
      <c r="E87" s="167">
        <v>0.88888888888888884</v>
      </c>
      <c r="F87" s="167">
        <v>0.66666666666666663</v>
      </c>
      <c r="G87" s="167">
        <v>0.77777777777777779</v>
      </c>
      <c r="H87" s="167">
        <v>0.66666666666666663</v>
      </c>
      <c r="I87" s="167">
        <v>0.55555555555555558</v>
      </c>
      <c r="J87" s="167">
        <v>0.77777777777777779</v>
      </c>
      <c r="K87" s="167">
        <v>0.88888888888888884</v>
      </c>
      <c r="L87" s="167">
        <v>0.88888888888888884</v>
      </c>
      <c r="M87" s="167">
        <v>1</v>
      </c>
      <c r="N87" s="167">
        <v>0.88888888888888884</v>
      </c>
      <c r="O87" s="167">
        <v>1</v>
      </c>
      <c r="P87" s="167">
        <v>1</v>
      </c>
      <c r="Q87" s="168">
        <v>0.83569851781772297</v>
      </c>
      <c r="R87" s="169"/>
    </row>
    <row r="88" spans="1:18" ht="27.75" customHeight="1" x14ac:dyDescent="0.25">
      <c r="A88" s="55">
        <v>13584</v>
      </c>
      <c r="B88" s="166" t="str">
        <f>_xlfn.XLOOKUP($A88,SEGMENTOS!$A:$A,SEGMENTOS!$B:$B)</f>
        <v>Gestores do CD SB Campo avaliando Segurança Patrimonial</v>
      </c>
      <c r="C88" s="248">
        <v>45647</v>
      </c>
      <c r="D88" s="167">
        <v>0.88888888888888884</v>
      </c>
      <c r="E88" s="167">
        <v>0.77777777777777779</v>
      </c>
      <c r="F88" s="167">
        <v>0.88888888888888884</v>
      </c>
      <c r="G88" s="167">
        <v>0.88888888888888884</v>
      </c>
      <c r="H88" s="167">
        <v>0.88888888888888884</v>
      </c>
      <c r="I88" s="167">
        <v>0.88888888888888884</v>
      </c>
      <c r="J88" s="167">
        <v>0.88888888888888884</v>
      </c>
      <c r="K88" s="167">
        <v>0.875</v>
      </c>
      <c r="L88" s="167">
        <v>0.88888888888888884</v>
      </c>
      <c r="M88" s="167">
        <v>0.88888888888888884</v>
      </c>
      <c r="N88" s="167">
        <v>0.88888888888888884</v>
      </c>
      <c r="O88" s="167">
        <v>0.88888888888888884</v>
      </c>
      <c r="P88" s="167">
        <v>0.88888888888888884</v>
      </c>
      <c r="Q88" s="168">
        <v>0.87874487543361712</v>
      </c>
      <c r="R88" s="169"/>
    </row>
    <row r="89" spans="1:18" ht="27.75" customHeight="1" x14ac:dyDescent="0.25">
      <c r="A89" s="55">
        <v>13036</v>
      </c>
      <c r="B89" s="166" t="str">
        <f>_xlfn.XLOOKUP($A89,SEGMENTOS!$A:$A,SEGMENTOS!$B:$B)</f>
        <v>Gestores do CD SB Campo Suprimentos</v>
      </c>
      <c r="C89" s="248">
        <v>45647</v>
      </c>
      <c r="D89" s="167">
        <v>1</v>
      </c>
      <c r="E89" s="167">
        <v>1</v>
      </c>
      <c r="F89" s="167">
        <v>0.83333333333333337</v>
      </c>
      <c r="G89" s="167">
        <v>1</v>
      </c>
      <c r="H89" s="167">
        <v>0.6</v>
      </c>
      <c r="I89" s="167">
        <v>0.66666666666666663</v>
      </c>
      <c r="J89" s="167">
        <v>1</v>
      </c>
      <c r="K89" s="167">
        <v>0.66666666666666663</v>
      </c>
      <c r="L89" s="167">
        <v>1</v>
      </c>
      <c r="M89" s="167">
        <v>0.66666666666666663</v>
      </c>
      <c r="N89" s="167">
        <v>0.66666666666666663</v>
      </c>
      <c r="O89" s="167">
        <v>0.66666666666666663</v>
      </c>
      <c r="P89" s="167">
        <v>1</v>
      </c>
      <c r="Q89" s="168">
        <v>0.83033743298643947</v>
      </c>
      <c r="R89" s="169"/>
    </row>
    <row r="90" spans="1:18" ht="27.75" customHeight="1" x14ac:dyDescent="0.25">
      <c r="A90" s="55">
        <v>12989</v>
      </c>
      <c r="B90" s="166" t="str">
        <f>_xlfn.XLOOKUP($A90,SEGMENTOS!$A:$A,SEGMENTOS!$B:$B)</f>
        <v>Gestores do CD SB Campo Tecnologia</v>
      </c>
      <c r="C90" s="248">
        <v>45647</v>
      </c>
      <c r="D90" s="167">
        <v>0.5</v>
      </c>
      <c r="E90" s="167">
        <v>0.625</v>
      </c>
      <c r="F90" s="167">
        <v>0.5</v>
      </c>
      <c r="G90" s="167">
        <v>0.625</v>
      </c>
      <c r="H90" s="167">
        <v>0.625</v>
      </c>
      <c r="I90" s="167">
        <v>0.625</v>
      </c>
      <c r="J90" s="167">
        <v>0.625</v>
      </c>
      <c r="K90" s="167">
        <v>0.625</v>
      </c>
      <c r="L90" s="167">
        <v>0.75</v>
      </c>
      <c r="M90" s="167">
        <v>0.5</v>
      </c>
      <c r="N90" s="167">
        <v>0.625</v>
      </c>
      <c r="O90" s="167">
        <v>0.625</v>
      </c>
      <c r="P90" s="167">
        <v>0.625</v>
      </c>
      <c r="Q90" s="168">
        <v>0.60761589403973504</v>
      </c>
      <c r="R90" s="169"/>
    </row>
    <row r="91" spans="1:18" ht="27.75" customHeight="1" x14ac:dyDescent="0.25">
      <c r="A91" s="55">
        <v>12931</v>
      </c>
      <c r="B91" s="166" t="str">
        <f>_xlfn.XLOOKUP($A91,SEGMENTOS!$A:$A,SEGMENTOS!$B:$B)</f>
        <v>Gestores dos CLIAs Santos e Guarujá avaliando Comunicação Corporativa</v>
      </c>
      <c r="C91" s="248">
        <v>45647</v>
      </c>
      <c r="D91" s="167">
        <v>0.94117647058823528</v>
      </c>
      <c r="E91" s="167">
        <v>0.94117647058823528</v>
      </c>
      <c r="F91" s="167">
        <v>0.94117647058823528</v>
      </c>
      <c r="G91" s="167">
        <v>0.94117647058823528</v>
      </c>
      <c r="H91" s="167">
        <v>1</v>
      </c>
      <c r="I91" s="167">
        <v>1</v>
      </c>
      <c r="J91" s="167">
        <v>0.88235294117647056</v>
      </c>
      <c r="K91" s="167">
        <v>0.88235294117647056</v>
      </c>
      <c r="L91" s="167">
        <v>1</v>
      </c>
      <c r="M91" s="167">
        <v>1</v>
      </c>
      <c r="N91" s="167">
        <v>1</v>
      </c>
      <c r="O91" s="167">
        <v>1</v>
      </c>
      <c r="P91" s="167">
        <v>0.94117647058823528</v>
      </c>
      <c r="Q91" s="168">
        <v>0.95881796427180122</v>
      </c>
      <c r="R91" s="169"/>
    </row>
    <row r="92" spans="1:18" ht="27.75" customHeight="1" x14ac:dyDescent="0.25">
      <c r="A92" s="55">
        <v>12971</v>
      </c>
      <c r="B92" s="166" t="str">
        <f>_xlfn.XLOOKUP($A92,SEGMENTOS!$A:$A,SEGMENTOS!$B:$B)</f>
        <v>Gestores dos CLIAs Santos e Guarujá avaliando Facilities</v>
      </c>
      <c r="C92" s="248">
        <v>45647</v>
      </c>
      <c r="D92" s="167">
        <v>0.70588235294117652</v>
      </c>
      <c r="E92" s="167">
        <v>0.76470588235294112</v>
      </c>
      <c r="F92" s="167">
        <v>0.70588235294117652</v>
      </c>
      <c r="G92" s="167">
        <v>0.76470588235294112</v>
      </c>
      <c r="H92" s="167">
        <v>0.82352941176470584</v>
      </c>
      <c r="I92" s="167">
        <v>0.94117647058823528</v>
      </c>
      <c r="J92" s="167">
        <v>0.82352941176470584</v>
      </c>
      <c r="K92" s="167">
        <v>0.76470588235294112</v>
      </c>
      <c r="L92" s="167">
        <v>0.82352941176470584</v>
      </c>
      <c r="M92" s="167">
        <v>0.82352941176470584</v>
      </c>
      <c r="N92" s="167">
        <v>0.7857142857142857</v>
      </c>
      <c r="O92" s="167">
        <v>1</v>
      </c>
      <c r="P92" s="167">
        <v>0.82352941176470584</v>
      </c>
      <c r="Q92" s="168">
        <v>0.81266148843643415</v>
      </c>
      <c r="R92" s="169"/>
    </row>
    <row r="93" spans="1:18" ht="27.75" customHeight="1" x14ac:dyDescent="0.25">
      <c r="A93" s="55">
        <v>12951</v>
      </c>
      <c r="B93" s="166" t="str">
        <f>_xlfn.XLOOKUP($A93,SEGMENTOS!$A:$A,SEGMENTOS!$B:$B)</f>
        <v>Gestores dos CLIAs Santos e Guarujá avaliando Gente &amp; Gestão</v>
      </c>
      <c r="C93" s="248">
        <v>45647</v>
      </c>
      <c r="D93" s="167">
        <v>0.88888888888888884</v>
      </c>
      <c r="E93" s="167">
        <v>0.83333333333333337</v>
      </c>
      <c r="F93" s="167">
        <v>0.72222222222222221</v>
      </c>
      <c r="G93" s="167">
        <v>0.83333333333333337</v>
      </c>
      <c r="H93" s="167">
        <v>0.83333333333333337</v>
      </c>
      <c r="I93" s="167">
        <v>0.83333333333333337</v>
      </c>
      <c r="J93" s="167">
        <v>0.83333333333333337</v>
      </c>
      <c r="K93" s="167">
        <v>0.83333333333333337</v>
      </c>
      <c r="L93" s="167">
        <v>0.83333333333333337</v>
      </c>
      <c r="M93" s="167">
        <v>0.88888888888888884</v>
      </c>
      <c r="N93" s="167">
        <v>1</v>
      </c>
      <c r="O93" s="167">
        <v>0.88888888888888884</v>
      </c>
      <c r="P93" s="167">
        <v>0.88888888888888884</v>
      </c>
      <c r="Q93" s="168">
        <v>0.85351624093345946</v>
      </c>
      <c r="R93" s="169"/>
    </row>
    <row r="94" spans="1:18" ht="27.75" customHeight="1" x14ac:dyDescent="0.25">
      <c r="A94" s="55">
        <v>13265</v>
      </c>
      <c r="B94" s="166" t="str">
        <f>_xlfn.XLOOKUP($A94,SEGMENTOS!$A:$A,SEGMENTOS!$B:$B)</f>
        <v>Gestores do CLIA Santos e Guarujá avaliando Jurídico - Contratos</v>
      </c>
      <c r="C94" s="248">
        <v>45647</v>
      </c>
      <c r="D94" s="167">
        <v>1</v>
      </c>
      <c r="E94" s="167">
        <v>1</v>
      </c>
      <c r="F94" s="167">
        <v>0.9</v>
      </c>
      <c r="G94" s="167">
        <v>0.9</v>
      </c>
      <c r="H94" s="167">
        <v>0.9</v>
      </c>
      <c r="I94" s="167">
        <v>0.9</v>
      </c>
      <c r="J94" s="167">
        <v>1</v>
      </c>
      <c r="K94" s="167">
        <v>1</v>
      </c>
      <c r="L94" s="167">
        <v>1</v>
      </c>
      <c r="M94" s="167">
        <v>1</v>
      </c>
      <c r="N94" s="167">
        <v>1</v>
      </c>
      <c r="O94" s="167">
        <v>1</v>
      </c>
      <c r="P94" s="167">
        <v>1</v>
      </c>
      <c r="Q94" s="168">
        <v>0.96887417218543015</v>
      </c>
      <c r="R94" s="169"/>
    </row>
    <row r="95" spans="1:18" ht="27.75" customHeight="1" x14ac:dyDescent="0.25">
      <c r="A95" s="55">
        <v>13589</v>
      </c>
      <c r="B95" s="166" t="str">
        <f>_xlfn.XLOOKUP($A95,SEGMENTOS!$A:$A,SEGMENTOS!$B:$B)</f>
        <v>Gestores dos CLIAs Santos e Guarujá avaliando SSMA</v>
      </c>
      <c r="C95" s="248">
        <v>45647</v>
      </c>
      <c r="D95" s="167">
        <v>0.73684210526315785</v>
      </c>
      <c r="E95" s="167">
        <v>0.89473684210526316</v>
      </c>
      <c r="F95" s="167">
        <v>0.68421052631578949</v>
      </c>
      <c r="G95" s="167">
        <v>0.94736842105263153</v>
      </c>
      <c r="H95" s="167">
        <v>0.84210526315789469</v>
      </c>
      <c r="I95" s="167">
        <v>0.94736842105263153</v>
      </c>
      <c r="J95" s="167">
        <v>0.78947368421052633</v>
      </c>
      <c r="K95" s="167">
        <v>0.84210526315789469</v>
      </c>
      <c r="L95" s="167">
        <v>0.89473684210526316</v>
      </c>
      <c r="M95" s="167">
        <v>0.88888888888888884</v>
      </c>
      <c r="N95" s="167">
        <v>0.94117647058823528</v>
      </c>
      <c r="O95" s="167">
        <v>0.94736842105263153</v>
      </c>
      <c r="P95" s="167">
        <v>0.84210526315789469</v>
      </c>
      <c r="Q95" s="168">
        <v>0.86193278287264707</v>
      </c>
      <c r="R95" s="169"/>
    </row>
    <row r="96" spans="1:18" ht="27.75" customHeight="1" x14ac:dyDescent="0.25">
      <c r="A96" s="55">
        <v>13508</v>
      </c>
      <c r="B96" s="166" t="str">
        <f>_xlfn.XLOOKUP($A96,SEGMENTOS!$A:$A,SEGMENTOS!$B:$B)</f>
        <v>Gestores de CLIAs Santos e Guarujá avaliando SSMA LOCAL</v>
      </c>
      <c r="C96" s="248">
        <v>45647</v>
      </c>
      <c r="D96" s="167">
        <v>0.70588235294117652</v>
      </c>
      <c r="E96" s="167">
        <v>0.88235294117647056</v>
      </c>
      <c r="F96" s="167">
        <v>0.70588235294117652</v>
      </c>
      <c r="G96" s="167">
        <v>0.94117647058823528</v>
      </c>
      <c r="H96" s="167">
        <v>0.82352941176470584</v>
      </c>
      <c r="I96" s="167">
        <v>0.94117647058823528</v>
      </c>
      <c r="J96" s="167">
        <v>0.76470588235294112</v>
      </c>
      <c r="K96" s="167">
        <v>0.82352941176470584</v>
      </c>
      <c r="L96" s="167">
        <v>0.88235294117647056</v>
      </c>
      <c r="M96" s="167">
        <v>0.875</v>
      </c>
      <c r="N96" s="167">
        <v>0.93333333333333335</v>
      </c>
      <c r="O96" s="167">
        <v>0.94117647058823528</v>
      </c>
      <c r="P96" s="167">
        <v>0.82352941176470584</v>
      </c>
      <c r="Q96" s="168">
        <v>0.84979826367633149</v>
      </c>
      <c r="R96" s="169"/>
    </row>
    <row r="97" spans="1:18" ht="27.75" customHeight="1" x14ac:dyDescent="0.25">
      <c r="A97" s="55">
        <v>13585</v>
      </c>
      <c r="B97" s="166" t="str">
        <f>_xlfn.XLOOKUP($A97,SEGMENTOS!$A:$A,SEGMENTOS!$B:$B)</f>
        <v>Gestores dos CLIAs Santos e Guarujá avaliando Segurança Patrimonial</v>
      </c>
      <c r="C97" s="248">
        <v>45647</v>
      </c>
      <c r="D97" s="167">
        <v>1</v>
      </c>
      <c r="E97" s="167">
        <v>0.94117647058823528</v>
      </c>
      <c r="F97" s="167">
        <v>0.9375</v>
      </c>
      <c r="G97" s="167">
        <v>0.94117647058823528</v>
      </c>
      <c r="H97" s="167">
        <v>0.94117647058823528</v>
      </c>
      <c r="I97" s="167">
        <v>1</v>
      </c>
      <c r="J97" s="167">
        <v>0.9375</v>
      </c>
      <c r="K97" s="167">
        <v>0.94117647058823528</v>
      </c>
      <c r="L97" s="167">
        <v>0.94117647058823528</v>
      </c>
      <c r="M97" s="167">
        <v>1</v>
      </c>
      <c r="N97" s="167">
        <v>0.93333333333333335</v>
      </c>
      <c r="O97" s="167">
        <v>1</v>
      </c>
      <c r="P97" s="167">
        <v>0.94117647058823528</v>
      </c>
      <c r="Q97" s="168">
        <v>0.95801241026211792</v>
      </c>
      <c r="R97" s="169"/>
    </row>
    <row r="98" spans="1:18" ht="27.75" customHeight="1" x14ac:dyDescent="0.25">
      <c r="A98" s="55">
        <v>13556</v>
      </c>
      <c r="B98" s="166" t="str">
        <f>_xlfn.XLOOKUP($A98,SEGMENTOS!$A:$A,SEGMENTOS!$B:$B)</f>
        <v>Gestores dos CLIAs Santos e Guarujá avaliando Tecnologia</v>
      </c>
      <c r="C98" s="248">
        <v>45647</v>
      </c>
      <c r="D98" s="167">
        <v>0.72222222222222221</v>
      </c>
      <c r="E98" s="167">
        <v>0.61111111111111116</v>
      </c>
      <c r="F98" s="167">
        <v>0.66666666666666663</v>
      </c>
      <c r="G98" s="167">
        <v>0.61111111111111116</v>
      </c>
      <c r="H98" s="167">
        <v>0.77777777777777779</v>
      </c>
      <c r="I98" s="167">
        <v>0.77777777777777779</v>
      </c>
      <c r="J98" s="167">
        <v>0.72222222222222221</v>
      </c>
      <c r="K98" s="167">
        <v>0.66666666666666663</v>
      </c>
      <c r="L98" s="167">
        <v>0.77777777777777779</v>
      </c>
      <c r="M98" s="167">
        <v>0.55555555555555558</v>
      </c>
      <c r="N98" s="167">
        <v>0.73333333333333328</v>
      </c>
      <c r="O98" s="167">
        <v>0.66666666666666663</v>
      </c>
      <c r="P98" s="167">
        <v>0.61111111111111116</v>
      </c>
      <c r="Q98" s="168">
        <v>0.68550404709345103</v>
      </c>
      <c r="R98" s="169"/>
    </row>
    <row r="99" spans="1:18" ht="27.75" customHeight="1" x14ac:dyDescent="0.25">
      <c r="A99" s="55">
        <v>12935</v>
      </c>
      <c r="B99" s="166" t="str">
        <f>_xlfn.XLOOKUP($A99,SEGMENTOS!$A:$A,SEGMENTOS!$B:$B)</f>
        <v>Gestores dos Escritório SPaulo avaliando Comunicação Corporativa</v>
      </c>
      <c r="C99" s="248">
        <v>45647</v>
      </c>
      <c r="D99" s="167">
        <v>0.70588235294117652</v>
      </c>
      <c r="E99" s="167">
        <v>0.8125</v>
      </c>
      <c r="F99" s="167">
        <v>0.75</v>
      </c>
      <c r="G99" s="167">
        <v>0.625</v>
      </c>
      <c r="H99" s="167">
        <v>0.41176470588235292</v>
      </c>
      <c r="I99" s="167">
        <v>0.6470588235294118</v>
      </c>
      <c r="J99" s="167">
        <v>0.8666666666666667</v>
      </c>
      <c r="K99" s="167">
        <v>0.93333333333333335</v>
      </c>
      <c r="L99" s="167">
        <v>0.8666666666666667</v>
      </c>
      <c r="M99" s="167">
        <v>0.8</v>
      </c>
      <c r="N99" s="167">
        <v>0.6</v>
      </c>
      <c r="O99" s="167">
        <v>0.875</v>
      </c>
      <c r="P99" s="167">
        <v>0.8</v>
      </c>
      <c r="Q99" s="168">
        <v>0.74619808188175929</v>
      </c>
      <c r="R99" s="169"/>
    </row>
    <row r="100" spans="1:18" ht="27.75" customHeight="1" x14ac:dyDescent="0.25">
      <c r="A100" s="55">
        <v>13579</v>
      </c>
      <c r="B100" s="166" t="str">
        <f>_xlfn.XLOOKUP($A100,SEGMENTOS!$A:$A,SEGMENTOS!$B:$B)</f>
        <v>Gestores dos Escritório SPaulo avaliando Excelência de Gestão</v>
      </c>
      <c r="C100" s="248">
        <v>45647</v>
      </c>
      <c r="D100" s="167">
        <v>0.44444444444444442</v>
      </c>
      <c r="E100" s="167">
        <v>0.55555555555555558</v>
      </c>
      <c r="F100" s="167">
        <v>0.44444444444444442</v>
      </c>
      <c r="G100" s="167">
        <v>0.375</v>
      </c>
      <c r="H100" s="167">
        <v>0.66666666666666663</v>
      </c>
      <c r="I100" s="167">
        <v>0.55555555555555558</v>
      </c>
      <c r="J100" s="167">
        <v>0.7142857142857143</v>
      </c>
      <c r="K100" s="167">
        <v>0.5714285714285714</v>
      </c>
      <c r="L100" s="167">
        <v>0.875</v>
      </c>
      <c r="M100" s="167">
        <v>0.875</v>
      </c>
      <c r="N100" s="167">
        <v>0.16666666666666666</v>
      </c>
      <c r="O100" s="167">
        <v>1</v>
      </c>
      <c r="P100" s="167">
        <v>0.875</v>
      </c>
      <c r="Q100" s="168">
        <v>0.62872047273655596</v>
      </c>
      <c r="R100" s="169"/>
    </row>
    <row r="101" spans="1:18" ht="27.75" customHeight="1" x14ac:dyDescent="0.25">
      <c r="A101" s="55">
        <v>12975</v>
      </c>
      <c r="B101" s="166" t="str">
        <f>_xlfn.XLOOKUP($A101,SEGMENTOS!$A:$A,SEGMENTOS!$B:$B)</f>
        <v>Gestores dos Escritórios Santos e SPaulo avaliando Facilities</v>
      </c>
      <c r="C101" s="248">
        <v>45647</v>
      </c>
      <c r="D101" s="167">
        <v>0.70588235294117652</v>
      </c>
      <c r="E101" s="167">
        <v>0.8125</v>
      </c>
      <c r="F101" s="167">
        <v>0.75</v>
      </c>
      <c r="G101" s="167">
        <v>0.75</v>
      </c>
      <c r="H101" s="167">
        <v>0.58823529411764708</v>
      </c>
      <c r="I101" s="167">
        <v>0.70588235294117652</v>
      </c>
      <c r="J101" s="167">
        <v>0.7857142857142857</v>
      </c>
      <c r="K101" s="167">
        <v>0.8</v>
      </c>
      <c r="L101" s="167">
        <v>0.73333333333333328</v>
      </c>
      <c r="M101" s="167">
        <v>0.8</v>
      </c>
      <c r="N101" s="167">
        <v>0.7142857142857143</v>
      </c>
      <c r="O101" s="167">
        <v>0.8125</v>
      </c>
      <c r="P101" s="167">
        <v>0.8125</v>
      </c>
      <c r="Q101" s="168">
        <v>0.75139734701827765</v>
      </c>
      <c r="R101" s="169"/>
    </row>
    <row r="102" spans="1:18" ht="27.75" customHeight="1" x14ac:dyDescent="0.25">
      <c r="A102" s="55">
        <v>12955</v>
      </c>
      <c r="B102" s="166" t="str">
        <f>_xlfn.XLOOKUP($A102,SEGMENTOS!$A:$A,SEGMENTOS!$B:$B)</f>
        <v>Gestores dos Escritórios Santos e SPaulo avaliando Gente &amp; Gestão</v>
      </c>
      <c r="C102" s="248">
        <v>45647</v>
      </c>
      <c r="D102" s="167">
        <v>0.83333333333333337</v>
      </c>
      <c r="E102" s="167">
        <v>0.83333333333333337</v>
      </c>
      <c r="F102" s="167">
        <v>0.72222222222222221</v>
      </c>
      <c r="G102" s="167">
        <v>0.72222222222222221</v>
      </c>
      <c r="H102" s="167">
        <v>0.77777777777777779</v>
      </c>
      <c r="I102" s="167">
        <v>0.77777777777777779</v>
      </c>
      <c r="J102" s="167">
        <v>0.70588235294117652</v>
      </c>
      <c r="K102" s="167">
        <v>0.88235294117647056</v>
      </c>
      <c r="L102" s="167">
        <v>0.82352941176470584</v>
      </c>
      <c r="M102" s="167">
        <v>0.88235294117647056</v>
      </c>
      <c r="N102" s="167">
        <v>0.76470588235294112</v>
      </c>
      <c r="O102" s="167">
        <v>0.88235294117647056</v>
      </c>
      <c r="P102" s="167">
        <v>0.88235294117647056</v>
      </c>
      <c r="Q102" s="168">
        <v>0.80747398297067163</v>
      </c>
      <c r="R102" s="169"/>
    </row>
    <row r="103" spans="1:18" ht="27.75" customHeight="1" x14ac:dyDescent="0.25">
      <c r="A103" s="55">
        <v>13028</v>
      </c>
      <c r="B103" s="166" t="str">
        <f>_xlfn.XLOOKUP($A103,SEGMENTOS!$A:$A,SEGMENTOS!$B:$B)</f>
        <v>Gestores do Escritório SPaulo avaliando JURÍDICO</v>
      </c>
      <c r="C103" s="248">
        <v>45647</v>
      </c>
      <c r="D103" s="167">
        <v>0.68181818181818177</v>
      </c>
      <c r="E103" s="167">
        <v>0.82608695652173914</v>
      </c>
      <c r="F103" s="167">
        <v>0.6</v>
      </c>
      <c r="G103" s="167">
        <v>0.66666666666666663</v>
      </c>
      <c r="H103" s="167">
        <v>0.52631578947368418</v>
      </c>
      <c r="I103" s="167">
        <v>0.625</v>
      </c>
      <c r="J103" s="167">
        <v>0.47619047619047616</v>
      </c>
      <c r="K103" s="167">
        <v>0.61904761904761907</v>
      </c>
      <c r="L103" s="167">
        <v>0.80952380952380953</v>
      </c>
      <c r="M103" s="167">
        <v>0.72727272727272729</v>
      </c>
      <c r="N103" s="167">
        <v>0.53333333333333333</v>
      </c>
      <c r="O103" s="167">
        <v>0.61904761904761907</v>
      </c>
      <c r="P103" s="167">
        <v>0.6</v>
      </c>
      <c r="Q103" s="168">
        <v>0.64031944941198704</v>
      </c>
      <c r="R103" s="169"/>
    </row>
    <row r="104" spans="1:18" ht="27.75" customHeight="1" x14ac:dyDescent="0.25">
      <c r="A104" s="55">
        <v>13121</v>
      </c>
      <c r="B104" s="166" t="str">
        <f>_xlfn.XLOOKUP($A104,SEGMENTOS!$A:$A,SEGMENTOS!$B:$B)</f>
        <v>Gestores do Escritório SPaulo avaliando Jurídico - Contencioso e Regulatório</v>
      </c>
      <c r="C104" s="248">
        <v>45647</v>
      </c>
      <c r="D104" s="167">
        <v>0.875</v>
      </c>
      <c r="E104" s="167">
        <v>1</v>
      </c>
      <c r="F104" s="167">
        <v>0.75</v>
      </c>
      <c r="G104" s="167">
        <v>0.75</v>
      </c>
      <c r="H104" s="167">
        <v>0.7142857142857143</v>
      </c>
      <c r="I104" s="167">
        <v>0.66666666666666663</v>
      </c>
      <c r="J104" s="167">
        <v>0.5714285714285714</v>
      </c>
      <c r="K104" s="167">
        <v>0.75</v>
      </c>
      <c r="L104" s="167">
        <v>0.875</v>
      </c>
      <c r="M104" s="167">
        <v>0.875</v>
      </c>
      <c r="N104" s="167">
        <v>0.8</v>
      </c>
      <c r="O104" s="167">
        <v>0.75</v>
      </c>
      <c r="P104" s="167">
        <v>0.75</v>
      </c>
      <c r="Q104" s="168">
        <v>0.77842613866738752</v>
      </c>
      <c r="R104" s="169"/>
    </row>
    <row r="105" spans="1:18" ht="27.75" customHeight="1" x14ac:dyDescent="0.25">
      <c r="A105" s="55">
        <v>13266</v>
      </c>
      <c r="B105" s="166" t="str">
        <f>_xlfn.XLOOKUP($A105,SEGMENTOS!$A:$A,SEGMENTOS!$B:$B)</f>
        <v>Gestores do Escritório SPaulo avaliando Jurídico - Contratos</v>
      </c>
      <c r="C105" s="248">
        <v>45647</v>
      </c>
      <c r="D105" s="167">
        <v>0.61538461538461542</v>
      </c>
      <c r="E105" s="167">
        <v>0.7142857142857143</v>
      </c>
      <c r="F105" s="167">
        <v>0.45454545454545453</v>
      </c>
      <c r="G105" s="167">
        <v>0.58333333333333337</v>
      </c>
      <c r="H105" s="167">
        <v>0.36363636363636365</v>
      </c>
      <c r="I105" s="167">
        <v>0.5714285714285714</v>
      </c>
      <c r="J105" s="167">
        <v>0.46153846153846156</v>
      </c>
      <c r="K105" s="167">
        <v>0.5</v>
      </c>
      <c r="L105" s="167">
        <v>0.75</v>
      </c>
      <c r="M105" s="167">
        <v>0.69230769230769229</v>
      </c>
      <c r="N105" s="167">
        <v>0.4</v>
      </c>
      <c r="O105" s="167">
        <v>0.5</v>
      </c>
      <c r="P105" s="167">
        <v>0.54545454545454541</v>
      </c>
      <c r="Q105" s="168">
        <v>0.55157146543144642</v>
      </c>
      <c r="R105" s="169"/>
    </row>
    <row r="106" spans="1:18" ht="27.75" customHeight="1" x14ac:dyDescent="0.25">
      <c r="A106" s="55">
        <v>13582</v>
      </c>
      <c r="B106" s="166" t="str">
        <f>_xlfn.XLOOKUP($A106,SEGMENTOS!$A:$A,SEGMENTOS!$B:$B)</f>
        <v>Gestores do Escritório SPaulo avaliando Orçamento e Desempenho</v>
      </c>
      <c r="C106" s="248">
        <v>45647</v>
      </c>
      <c r="D106" s="167">
        <v>0.88888888888888884</v>
      </c>
      <c r="E106" s="167">
        <v>0.88888888888888884</v>
      </c>
      <c r="F106" s="167">
        <v>0.75</v>
      </c>
      <c r="G106" s="167">
        <v>0.5714285714285714</v>
      </c>
      <c r="H106" s="167">
        <v>0.75</v>
      </c>
      <c r="I106" s="167">
        <v>0.77777777777777779</v>
      </c>
      <c r="J106" s="167">
        <v>0.75</v>
      </c>
      <c r="K106" s="167">
        <v>1</v>
      </c>
      <c r="L106" s="167">
        <v>0.875</v>
      </c>
      <c r="M106" s="167">
        <v>0.8571428571428571</v>
      </c>
      <c r="N106" s="167">
        <v>0.66666666666666663</v>
      </c>
      <c r="O106" s="167">
        <v>1</v>
      </c>
      <c r="P106" s="167">
        <v>0.7142857142857143</v>
      </c>
      <c r="Q106" s="168">
        <v>0.80819104683816134</v>
      </c>
      <c r="R106" s="169"/>
    </row>
    <row r="107" spans="1:18" ht="27.75" customHeight="1" x14ac:dyDescent="0.25">
      <c r="A107" s="55">
        <v>13054</v>
      </c>
      <c r="B107" s="166" t="str">
        <f>_xlfn.XLOOKUP($A107,SEGMENTOS!$A:$A,SEGMENTOS!$B:$B)</f>
        <v>Gestores do Escritório SPaulo avaliando SSMA</v>
      </c>
      <c r="C107" s="248">
        <v>45647</v>
      </c>
      <c r="D107" s="167">
        <v>0.38461538461538464</v>
      </c>
      <c r="E107" s="167">
        <v>0.61538461538461542</v>
      </c>
      <c r="F107" s="167">
        <v>0.54545454545454541</v>
      </c>
      <c r="G107" s="167">
        <v>0.45454545454545453</v>
      </c>
      <c r="H107" s="167">
        <v>0.33333333333333331</v>
      </c>
      <c r="I107" s="167">
        <v>0.5</v>
      </c>
      <c r="J107" s="167">
        <v>0.4</v>
      </c>
      <c r="K107" s="167">
        <v>0.5</v>
      </c>
      <c r="L107" s="167">
        <v>0.45454545454545453</v>
      </c>
      <c r="M107" s="167">
        <v>0.6</v>
      </c>
      <c r="N107" s="167">
        <v>0.25</v>
      </c>
      <c r="O107" s="167">
        <v>0.6</v>
      </c>
      <c r="P107" s="167">
        <v>0.1111111111111111</v>
      </c>
      <c r="Q107" s="168">
        <v>0.44202897911507183</v>
      </c>
      <c r="R107" s="169"/>
    </row>
    <row r="108" spans="1:18" ht="27.75" customHeight="1" x14ac:dyDescent="0.25">
      <c r="A108" s="55">
        <v>13590</v>
      </c>
      <c r="B108" s="166" t="str">
        <f>_xlfn.XLOOKUP($A108,SEGMENTOS!$A:$A,SEGMENTOS!$B:$B)</f>
        <v>Gestores do Escritório SPaulo avaliando SSMA CORP</v>
      </c>
      <c r="C108" s="248">
        <v>45647</v>
      </c>
      <c r="D108" s="167">
        <v>0.33333333333333331</v>
      </c>
      <c r="E108" s="167">
        <v>0.66666666666666663</v>
      </c>
      <c r="F108" s="167">
        <v>0.6</v>
      </c>
      <c r="G108" s="167">
        <v>0.4</v>
      </c>
      <c r="H108" s="167">
        <v>0.33333333333333331</v>
      </c>
      <c r="I108" s="167">
        <v>0.4</v>
      </c>
      <c r="J108" s="167">
        <v>0.75</v>
      </c>
      <c r="K108" s="167">
        <v>0.75</v>
      </c>
      <c r="L108" s="167">
        <v>0.6</v>
      </c>
      <c r="M108" s="167">
        <v>0.75</v>
      </c>
      <c r="N108" s="167">
        <v>0</v>
      </c>
      <c r="O108" s="167">
        <v>0.75</v>
      </c>
      <c r="P108" s="167">
        <v>0.33333333333333331</v>
      </c>
      <c r="Q108" s="168">
        <v>0.51524755597603278</v>
      </c>
      <c r="R108" s="169"/>
    </row>
    <row r="109" spans="1:18" ht="27.75" customHeight="1" x14ac:dyDescent="0.25">
      <c r="A109" s="55">
        <v>13510</v>
      </c>
      <c r="B109" s="166" t="str">
        <f>_xlfn.XLOOKUP($A109,SEGMENTOS!$A:$A,SEGMENTOS!$B:$B)</f>
        <v>Gestores do Escitório SP avaliando SSMA LOCAL</v>
      </c>
      <c r="C109" s="248">
        <v>45647</v>
      </c>
      <c r="D109" s="167">
        <v>0.42857142857142855</v>
      </c>
      <c r="E109" s="167">
        <v>0.5714285714285714</v>
      </c>
      <c r="F109" s="167">
        <v>0.5</v>
      </c>
      <c r="G109" s="167">
        <v>0.5</v>
      </c>
      <c r="H109" s="167">
        <v>0.33333333333333331</v>
      </c>
      <c r="I109" s="167">
        <v>0.5714285714285714</v>
      </c>
      <c r="J109" s="167">
        <v>0.16666666666666666</v>
      </c>
      <c r="K109" s="167">
        <v>0.33333333333333331</v>
      </c>
      <c r="L109" s="167">
        <v>0.33333333333333331</v>
      </c>
      <c r="M109" s="167">
        <v>0.5</v>
      </c>
      <c r="N109" s="167">
        <v>0.5</v>
      </c>
      <c r="O109" s="167">
        <v>0.5</v>
      </c>
      <c r="P109" s="167">
        <v>0</v>
      </c>
      <c r="Q109" s="168">
        <v>0.4003243681578591</v>
      </c>
      <c r="R109" s="169"/>
    </row>
    <row r="110" spans="1:18" ht="27.75" customHeight="1" x14ac:dyDescent="0.25">
      <c r="A110" s="55">
        <v>13586</v>
      </c>
      <c r="B110" s="166" t="str">
        <f>_xlfn.XLOOKUP($A110,SEGMENTOS!$A:$A,SEGMENTOS!$B:$B)</f>
        <v>Gestores do Escritório SPaulo avaliando Segurança Patrimonial</v>
      </c>
      <c r="C110" s="248">
        <v>45647</v>
      </c>
      <c r="D110" s="167">
        <v>1</v>
      </c>
      <c r="E110" s="167">
        <v>1</v>
      </c>
      <c r="F110" s="167">
        <v>1</v>
      </c>
      <c r="G110" s="167">
        <v>0.75</v>
      </c>
      <c r="H110" s="167">
        <v>0.75</v>
      </c>
      <c r="I110" s="167">
        <v>0.875</v>
      </c>
      <c r="J110" s="167">
        <v>0.8571428571428571</v>
      </c>
      <c r="K110" s="167">
        <v>1</v>
      </c>
      <c r="L110" s="167">
        <v>1</v>
      </c>
      <c r="M110" s="167">
        <v>1</v>
      </c>
      <c r="N110" s="167">
        <v>0.83333333333333337</v>
      </c>
      <c r="O110" s="167">
        <v>1</v>
      </c>
      <c r="P110" s="167">
        <v>0.7142857142857143</v>
      </c>
      <c r="Q110" s="168">
        <v>0.90503784295174994</v>
      </c>
      <c r="R110" s="169"/>
    </row>
    <row r="111" spans="1:18" ht="27.75" customHeight="1" x14ac:dyDescent="0.25">
      <c r="A111" s="55">
        <v>13038</v>
      </c>
      <c r="B111" s="166" t="str">
        <f>_xlfn.XLOOKUP($A111,SEGMENTOS!$A:$A,SEGMENTOS!$B:$B)</f>
        <v>Gestores do Escritório SPaulo avaliando Suprimentos</v>
      </c>
      <c r="C111" s="248">
        <v>45647</v>
      </c>
      <c r="D111" s="167">
        <v>0.75</v>
      </c>
      <c r="E111" s="167">
        <v>0.7142857142857143</v>
      </c>
      <c r="F111" s="167">
        <v>0.5714285714285714</v>
      </c>
      <c r="G111" s="167">
        <v>0.5</v>
      </c>
      <c r="H111" s="167">
        <v>0.625</v>
      </c>
      <c r="I111" s="167">
        <v>0.875</v>
      </c>
      <c r="J111" s="167">
        <v>0.625</v>
      </c>
      <c r="K111" s="167">
        <v>0.8571428571428571</v>
      </c>
      <c r="L111" s="167">
        <v>1</v>
      </c>
      <c r="M111" s="167">
        <v>0.875</v>
      </c>
      <c r="N111" s="167">
        <v>0.8</v>
      </c>
      <c r="O111" s="167">
        <v>0.875</v>
      </c>
      <c r="P111" s="167">
        <v>0.75</v>
      </c>
      <c r="Q111" s="168">
        <v>0.75575415596702256</v>
      </c>
      <c r="R111" s="169"/>
    </row>
    <row r="112" spans="1:18" ht="27.75" customHeight="1" x14ac:dyDescent="0.25">
      <c r="A112" s="55">
        <v>12995</v>
      </c>
      <c r="B112" s="166" t="str">
        <f>_xlfn.XLOOKUP($A112,SEGMENTOS!$A:$A,SEGMENTOS!$B:$B)</f>
        <v>Gestores do Escritório SPaulo avaliando Tecnologia</v>
      </c>
      <c r="C112" s="248">
        <v>45647</v>
      </c>
      <c r="D112" s="167">
        <v>0.72222222222222221</v>
      </c>
      <c r="E112" s="167">
        <v>0.77777777777777779</v>
      </c>
      <c r="F112" s="167">
        <v>0.72222222222222221</v>
      </c>
      <c r="G112" s="167">
        <v>0.72222222222222221</v>
      </c>
      <c r="H112" s="167">
        <v>0.72222222222222221</v>
      </c>
      <c r="I112" s="167">
        <v>0.72222222222222221</v>
      </c>
      <c r="J112" s="167">
        <v>0.58823529411764708</v>
      </c>
      <c r="K112" s="167">
        <v>0.6875</v>
      </c>
      <c r="L112" s="167">
        <v>0.8125</v>
      </c>
      <c r="M112" s="167">
        <v>0.625</v>
      </c>
      <c r="N112" s="167">
        <v>0.8</v>
      </c>
      <c r="O112" s="167">
        <v>0.88235294117647056</v>
      </c>
      <c r="P112" s="167">
        <v>0.6470588235294118</v>
      </c>
      <c r="Q112" s="168">
        <v>0.72523775514620847</v>
      </c>
      <c r="R112" s="169"/>
    </row>
    <row r="113" spans="1:18" ht="27.75" customHeight="1" x14ac:dyDescent="0.25">
      <c r="A113" s="55">
        <v>13082</v>
      </c>
      <c r="B113" s="166" t="str">
        <f>_xlfn.XLOOKUP($A113,SEGMENTOS!$A:$A,SEGMENTOS!$B:$B)</f>
        <v>Gestores de Itaqui/MA avaliando Comunicação Corporativa</v>
      </c>
      <c r="C113" s="248">
        <v>45647</v>
      </c>
      <c r="D113" s="167">
        <v>1</v>
      </c>
      <c r="E113" s="167">
        <v>1</v>
      </c>
      <c r="F113" s="167">
        <v>1</v>
      </c>
      <c r="G113" s="167">
        <v>1</v>
      </c>
      <c r="H113" s="167">
        <v>1</v>
      </c>
      <c r="I113" s="167">
        <v>1</v>
      </c>
      <c r="J113" s="167">
        <v>1</v>
      </c>
      <c r="K113" s="167">
        <v>1</v>
      </c>
      <c r="L113" s="167">
        <v>1</v>
      </c>
      <c r="M113" s="167">
        <v>1</v>
      </c>
      <c r="N113" s="167">
        <v>0.75</v>
      </c>
      <c r="O113" s="167">
        <v>1</v>
      </c>
      <c r="P113" s="167">
        <v>1</v>
      </c>
      <c r="Q113" s="168">
        <v>0.98297067171239338</v>
      </c>
      <c r="R113" s="169"/>
    </row>
    <row r="114" spans="1:18" ht="27.75" customHeight="1" x14ac:dyDescent="0.25">
      <c r="A114" s="55">
        <v>13088</v>
      </c>
      <c r="B114" s="166" t="str">
        <f>_xlfn.XLOOKUP($A114,SEGMENTOS!$A:$A,SEGMENTOS!$B:$B)</f>
        <v>Gestores de Itaqui/MA avaliando Gente &amp; Gestão</v>
      </c>
      <c r="C114" s="248">
        <v>45647</v>
      </c>
      <c r="D114" s="167">
        <v>1</v>
      </c>
      <c r="E114" s="167">
        <v>1</v>
      </c>
      <c r="F114" s="167">
        <v>1</v>
      </c>
      <c r="G114" s="167">
        <v>1</v>
      </c>
      <c r="H114" s="167">
        <v>1</v>
      </c>
      <c r="I114" s="167">
        <v>1</v>
      </c>
      <c r="J114" s="167">
        <v>1</v>
      </c>
      <c r="K114" s="167">
        <v>1</v>
      </c>
      <c r="L114" s="167">
        <v>1</v>
      </c>
      <c r="M114" s="167">
        <v>1</v>
      </c>
      <c r="N114" s="167">
        <v>1</v>
      </c>
      <c r="O114" s="167">
        <v>1</v>
      </c>
      <c r="P114" s="167">
        <v>1</v>
      </c>
      <c r="Q114" s="168">
        <v>0.99999999999999978</v>
      </c>
      <c r="R114" s="169"/>
    </row>
    <row r="115" spans="1:18" ht="27.75" customHeight="1" x14ac:dyDescent="0.25">
      <c r="A115" s="55">
        <v>13117</v>
      </c>
      <c r="B115" s="166" t="str">
        <f>_xlfn.XLOOKUP($A115,SEGMENTOS!$A:$A,SEGMENTOS!$B:$B)</f>
        <v>Gestores de Itaqui/MA avaliando JURÍDICO</v>
      </c>
      <c r="C115" s="248">
        <v>45647</v>
      </c>
      <c r="D115" s="167">
        <v>1</v>
      </c>
      <c r="E115" s="167">
        <v>1</v>
      </c>
      <c r="F115" s="167">
        <v>1</v>
      </c>
      <c r="G115" s="167">
        <v>1</v>
      </c>
      <c r="H115" s="167">
        <v>1</v>
      </c>
      <c r="I115" s="167">
        <v>1</v>
      </c>
      <c r="J115" s="167">
        <v>1</v>
      </c>
      <c r="K115" s="167">
        <v>1</v>
      </c>
      <c r="L115" s="167">
        <v>1</v>
      </c>
      <c r="M115" s="167">
        <v>1</v>
      </c>
      <c r="N115" s="167">
        <v>1</v>
      </c>
      <c r="O115" s="167">
        <v>1</v>
      </c>
      <c r="P115" s="167">
        <v>1</v>
      </c>
      <c r="Q115" s="168">
        <v>0.99999999999999978</v>
      </c>
      <c r="R115" s="169"/>
    </row>
    <row r="116" spans="1:18" ht="27.75" customHeight="1" x14ac:dyDescent="0.25">
      <c r="A116" s="55">
        <v>13106</v>
      </c>
      <c r="B116" s="166" t="str">
        <f>_xlfn.XLOOKUP($A116,SEGMENTOS!$A:$A,SEGMENTOS!$B:$B)</f>
        <v>Gestores de Itaqui/MA avaliando SSMA</v>
      </c>
      <c r="C116" s="248">
        <v>45647</v>
      </c>
      <c r="D116" s="167">
        <v>0.88888888888888884</v>
      </c>
      <c r="E116" s="167">
        <v>0.88888888888888884</v>
      </c>
      <c r="F116" s="167">
        <v>0.88888888888888884</v>
      </c>
      <c r="G116" s="167">
        <v>0.77777777777777779</v>
      </c>
      <c r="H116" s="167">
        <v>0.77777777777777779</v>
      </c>
      <c r="I116" s="167">
        <v>0.88888888888888884</v>
      </c>
      <c r="J116" s="167">
        <v>0.77777777777777779</v>
      </c>
      <c r="K116" s="167">
        <v>0.88888888888888884</v>
      </c>
      <c r="L116" s="167">
        <v>0.88888888888888884</v>
      </c>
      <c r="M116" s="167">
        <v>1</v>
      </c>
      <c r="N116" s="167">
        <v>0.8571428571428571</v>
      </c>
      <c r="O116" s="167">
        <v>0.88888888888888884</v>
      </c>
      <c r="P116" s="167">
        <v>0.875</v>
      </c>
      <c r="Q116" s="168">
        <v>0.86742390112778012</v>
      </c>
      <c r="R116" s="169"/>
    </row>
    <row r="117" spans="1:18" ht="27.75" customHeight="1" x14ac:dyDescent="0.25">
      <c r="A117" s="55">
        <v>13472</v>
      </c>
      <c r="B117" s="166" t="str">
        <f>_xlfn.XLOOKUP($A117,SEGMENTOS!$A:$A,SEGMENTOS!$B:$B)</f>
        <v>Gestores do Tecon Imbituba avaliando Comunicação Corporativa</v>
      </c>
      <c r="C117" s="248">
        <v>45647</v>
      </c>
      <c r="D117" s="167">
        <v>1</v>
      </c>
      <c r="E117" s="167">
        <v>1</v>
      </c>
      <c r="F117" s="167">
        <v>0.83333333333333337</v>
      </c>
      <c r="G117" s="167">
        <v>0.83333333333333337</v>
      </c>
      <c r="H117" s="167">
        <v>0.83333333333333337</v>
      </c>
      <c r="I117" s="167">
        <v>0.83333333333333337</v>
      </c>
      <c r="J117" s="167">
        <v>0.83333333333333337</v>
      </c>
      <c r="K117" s="167">
        <v>1</v>
      </c>
      <c r="L117" s="167">
        <v>1</v>
      </c>
      <c r="M117" s="167">
        <v>1</v>
      </c>
      <c r="N117" s="167">
        <v>1</v>
      </c>
      <c r="O117" s="167">
        <v>1</v>
      </c>
      <c r="P117" s="167">
        <v>0.8</v>
      </c>
      <c r="Q117" s="168">
        <v>0.9191106906338693</v>
      </c>
      <c r="R117" s="169"/>
    </row>
    <row r="118" spans="1:18" ht="27.75" customHeight="1" x14ac:dyDescent="0.25">
      <c r="A118" s="55">
        <v>13492</v>
      </c>
      <c r="B118" s="166" t="str">
        <f>_xlfn.XLOOKUP($A118,SEGMENTOS!$A:$A,SEGMENTOS!$B:$B)</f>
        <v>Gestores do Tecon Imbituba avaliando Facilities</v>
      </c>
      <c r="C118" s="248">
        <v>45647</v>
      </c>
      <c r="D118" s="167">
        <v>1</v>
      </c>
      <c r="E118" s="167">
        <v>1</v>
      </c>
      <c r="F118" s="167">
        <v>1</v>
      </c>
      <c r="G118" s="167">
        <v>1</v>
      </c>
      <c r="H118" s="167">
        <v>1</v>
      </c>
      <c r="I118" s="167">
        <v>1</v>
      </c>
      <c r="J118" s="167">
        <v>1</v>
      </c>
      <c r="K118" s="167">
        <v>1</v>
      </c>
      <c r="L118" s="167">
        <v>1</v>
      </c>
      <c r="M118" s="167">
        <v>0.83333333333333337</v>
      </c>
      <c r="N118" s="167">
        <v>1</v>
      </c>
      <c r="O118" s="167">
        <v>1</v>
      </c>
      <c r="P118" s="167">
        <v>0.83333333333333337</v>
      </c>
      <c r="Q118" s="168">
        <v>0.974771365499842</v>
      </c>
      <c r="R118" s="169"/>
    </row>
    <row r="119" spans="1:18" ht="27.75" customHeight="1" x14ac:dyDescent="0.25">
      <c r="A119" s="55">
        <v>13482</v>
      </c>
      <c r="B119" s="166" t="str">
        <f>_xlfn.XLOOKUP($A119,SEGMENTOS!$A:$A,SEGMENTOS!$B:$B)</f>
        <v>Gestores do Tecon Imbituba avaliando Gente &amp; Gestão</v>
      </c>
      <c r="C119" s="248">
        <v>45647</v>
      </c>
      <c r="D119" s="167">
        <v>1</v>
      </c>
      <c r="E119" s="167">
        <v>1</v>
      </c>
      <c r="F119" s="167">
        <v>1</v>
      </c>
      <c r="G119" s="167">
        <v>1</v>
      </c>
      <c r="H119" s="167">
        <v>1</v>
      </c>
      <c r="I119" s="167">
        <v>1</v>
      </c>
      <c r="J119" s="167">
        <v>1</v>
      </c>
      <c r="K119" s="167">
        <v>1</v>
      </c>
      <c r="L119" s="167">
        <v>1</v>
      </c>
      <c r="M119" s="167">
        <v>1</v>
      </c>
      <c r="N119" s="167">
        <v>1</v>
      </c>
      <c r="O119" s="167">
        <v>1</v>
      </c>
      <c r="P119" s="167">
        <v>1</v>
      </c>
      <c r="Q119" s="168">
        <v>0.99999999999999978</v>
      </c>
      <c r="R119" s="169"/>
    </row>
    <row r="120" spans="1:18" ht="27.75" customHeight="1" x14ac:dyDescent="0.25">
      <c r="A120" s="55">
        <v>13539</v>
      </c>
      <c r="B120" s="166" t="str">
        <f>_xlfn.XLOOKUP($A120,SEGMENTOS!$A:$A,SEGMENTOS!$B:$B)</f>
        <v>Gestores do Tecon Imbituba avaliando Tecnologia</v>
      </c>
      <c r="C120" s="248">
        <v>45647</v>
      </c>
      <c r="D120" s="167">
        <v>0.66666666666666663</v>
      </c>
      <c r="E120" s="167">
        <v>1</v>
      </c>
      <c r="F120" s="167">
        <v>0.83333333333333337</v>
      </c>
      <c r="G120" s="167">
        <v>0.83333333333333337</v>
      </c>
      <c r="H120" s="167">
        <v>1</v>
      </c>
      <c r="I120" s="167">
        <v>1</v>
      </c>
      <c r="J120" s="167">
        <v>0.83333333333333337</v>
      </c>
      <c r="K120" s="167">
        <v>0.83333333333333337</v>
      </c>
      <c r="L120" s="167">
        <v>1</v>
      </c>
      <c r="M120" s="167">
        <v>0.83333333333333337</v>
      </c>
      <c r="N120" s="167">
        <v>1</v>
      </c>
      <c r="O120" s="167">
        <v>0.83333333333333337</v>
      </c>
      <c r="P120" s="167">
        <v>1</v>
      </c>
      <c r="Q120" s="168">
        <v>0.89940081993062115</v>
      </c>
      <c r="R120" s="169"/>
    </row>
    <row r="121" spans="1:18" ht="27.75" customHeight="1" x14ac:dyDescent="0.25">
      <c r="A121" s="55">
        <v>13545</v>
      </c>
      <c r="B121" s="166" t="str">
        <f>_xlfn.XLOOKUP($A121,SEGMENTOS!$A:$A,SEGMENTOS!$B:$B)</f>
        <v>Gestores do Tecon Santos avaliando Almoxarifado</v>
      </c>
      <c r="C121" s="248">
        <v>45647</v>
      </c>
      <c r="D121" s="167">
        <v>0.66666666666666663</v>
      </c>
      <c r="E121" s="167">
        <v>0.75</v>
      </c>
      <c r="F121" s="167">
        <v>0.83333333333333337</v>
      </c>
      <c r="G121" s="167">
        <v>0.83333333333333337</v>
      </c>
      <c r="H121" s="167">
        <v>0.63636363636363635</v>
      </c>
      <c r="I121" s="167">
        <v>0.91666666666666663</v>
      </c>
      <c r="J121" s="167">
        <v>0.75</v>
      </c>
      <c r="K121" s="167">
        <v>0.72727272727272729</v>
      </c>
      <c r="L121" s="167">
        <v>0.66666666666666663</v>
      </c>
      <c r="M121" s="167">
        <v>0.91666666666666663</v>
      </c>
      <c r="N121" s="167">
        <v>0.83333333333333337</v>
      </c>
      <c r="O121" s="167">
        <v>0.75</v>
      </c>
      <c r="P121" s="167">
        <v>0.75</v>
      </c>
      <c r="Q121" s="168">
        <v>0.76972420515466888</v>
      </c>
      <c r="R121" s="169"/>
    </row>
    <row r="122" spans="1:18" ht="27.75" customHeight="1" x14ac:dyDescent="0.25">
      <c r="A122" s="55">
        <v>13469</v>
      </c>
      <c r="B122" s="166" t="str">
        <f>_xlfn.XLOOKUP($A122,SEGMENTOS!$A:$A,SEGMENTOS!$B:$B)</f>
        <v>Gestores do Tecon Santos avaliando Comunicação Corporativa</v>
      </c>
      <c r="C122" s="248">
        <v>45647</v>
      </c>
      <c r="D122" s="167">
        <v>0.89830508474576276</v>
      </c>
      <c r="E122" s="167">
        <v>0.9152542372881356</v>
      </c>
      <c r="F122" s="167">
        <v>0.83050847457627119</v>
      </c>
      <c r="G122" s="167">
        <v>0.84482758620689657</v>
      </c>
      <c r="H122" s="167">
        <v>0.84745762711864403</v>
      </c>
      <c r="I122" s="167">
        <v>0.9152542372881356</v>
      </c>
      <c r="J122" s="167">
        <v>0.8571428571428571</v>
      </c>
      <c r="K122" s="167">
        <v>0.89655172413793105</v>
      </c>
      <c r="L122" s="167">
        <v>0.86206896551724133</v>
      </c>
      <c r="M122" s="167">
        <v>0.90740740740740744</v>
      </c>
      <c r="N122" s="167">
        <v>0.85185185185185186</v>
      </c>
      <c r="O122" s="167">
        <v>0.91379310344827591</v>
      </c>
      <c r="P122" s="167">
        <v>0.90909090909090906</v>
      </c>
      <c r="Q122" s="168">
        <v>0.88132628509023214</v>
      </c>
      <c r="R122" s="169"/>
    </row>
    <row r="123" spans="1:18" ht="27.75" customHeight="1" x14ac:dyDescent="0.25">
      <c r="A123" s="55">
        <v>13580</v>
      </c>
      <c r="B123" s="166" t="str">
        <f>_xlfn.XLOOKUP($A123,SEGMENTOS!$A:$A,SEGMENTOS!$B:$B)</f>
        <v>Gestores do Tecon Santos avaliando Excelência de Gestão</v>
      </c>
      <c r="C123" s="248">
        <v>45647</v>
      </c>
      <c r="D123" s="167">
        <v>0.46666666666666667</v>
      </c>
      <c r="E123" s="167">
        <v>0.53333333333333333</v>
      </c>
      <c r="F123" s="167">
        <v>0.33333333333333331</v>
      </c>
      <c r="G123" s="167">
        <v>0.46666666666666667</v>
      </c>
      <c r="H123" s="167">
        <v>0.53333333333333333</v>
      </c>
      <c r="I123" s="167">
        <v>0.2</v>
      </c>
      <c r="J123" s="167">
        <v>0.6428571428571429</v>
      </c>
      <c r="K123" s="167">
        <v>0.6428571428571429</v>
      </c>
      <c r="L123" s="167">
        <v>0.5</v>
      </c>
      <c r="M123" s="167">
        <v>0.7142857142857143</v>
      </c>
      <c r="N123" s="167">
        <v>0.42857142857142855</v>
      </c>
      <c r="O123" s="167">
        <v>0.5714285714285714</v>
      </c>
      <c r="P123" s="167">
        <v>0.5714285714285714</v>
      </c>
      <c r="Q123" s="168">
        <v>0.50756408523674368</v>
      </c>
      <c r="R123" s="169"/>
    </row>
    <row r="124" spans="1:18" ht="27.75" customHeight="1" x14ac:dyDescent="0.25">
      <c r="A124" s="55">
        <v>13489</v>
      </c>
      <c r="B124" s="166" t="str">
        <f>_xlfn.XLOOKUP($A124,SEGMENTOS!$A:$A,SEGMENTOS!$B:$B)</f>
        <v>Gestores do Tecon Santos avaliando Facilities</v>
      </c>
      <c r="C124" s="248">
        <v>45647</v>
      </c>
      <c r="D124" s="167">
        <v>0.75438596491228072</v>
      </c>
      <c r="E124" s="167">
        <v>0.85964912280701755</v>
      </c>
      <c r="F124" s="167">
        <v>0.82758620689655171</v>
      </c>
      <c r="G124" s="167">
        <v>0.86206896551724133</v>
      </c>
      <c r="H124" s="167">
        <v>0.77192982456140347</v>
      </c>
      <c r="I124" s="167">
        <v>0.91228070175438591</v>
      </c>
      <c r="J124" s="167">
        <v>0.81818181818181823</v>
      </c>
      <c r="K124" s="167">
        <v>0.7678571428571429</v>
      </c>
      <c r="L124" s="167">
        <v>0.75862068965517238</v>
      </c>
      <c r="M124" s="167">
        <v>0.81481481481481477</v>
      </c>
      <c r="N124" s="167">
        <v>0.88888888888888884</v>
      </c>
      <c r="O124" s="167">
        <v>0.8928571428571429</v>
      </c>
      <c r="P124" s="167">
        <v>0.8545454545454545</v>
      </c>
      <c r="Q124" s="168">
        <v>0.82921323464878061</v>
      </c>
      <c r="R124" s="169"/>
    </row>
    <row r="125" spans="1:18" ht="27.75" customHeight="1" x14ac:dyDescent="0.25">
      <c r="A125" s="55">
        <v>13479</v>
      </c>
      <c r="B125" s="166" t="str">
        <f>_xlfn.XLOOKUP($A125,SEGMENTOS!$A:$A,SEGMENTOS!$B:$B)</f>
        <v>Gestores do Tecon Santos avaliando Gente &amp; Gestão</v>
      </c>
      <c r="C125" s="248">
        <v>45647</v>
      </c>
      <c r="D125" s="167">
        <v>0.80701754385964908</v>
      </c>
      <c r="E125" s="167">
        <v>0.80701754385964908</v>
      </c>
      <c r="F125" s="167">
        <v>0.80701754385964908</v>
      </c>
      <c r="G125" s="167">
        <v>0.82456140350877194</v>
      </c>
      <c r="H125" s="167">
        <v>0.8771929824561403</v>
      </c>
      <c r="I125" s="167">
        <v>0.91228070175438591</v>
      </c>
      <c r="J125" s="167">
        <v>0.7857142857142857</v>
      </c>
      <c r="K125" s="167">
        <v>0.875</v>
      </c>
      <c r="L125" s="167">
        <v>0.8214285714285714</v>
      </c>
      <c r="M125" s="167">
        <v>0.81818181818181823</v>
      </c>
      <c r="N125" s="167">
        <v>0.85185185185185186</v>
      </c>
      <c r="O125" s="167">
        <v>0.9464285714285714</v>
      </c>
      <c r="P125" s="167">
        <v>0.8571428571428571</v>
      </c>
      <c r="Q125" s="168">
        <v>0.84599291727210857</v>
      </c>
      <c r="R125" s="169"/>
    </row>
    <row r="126" spans="1:18" ht="27.75" customHeight="1" x14ac:dyDescent="0.25">
      <c r="A126" s="55">
        <v>13550</v>
      </c>
      <c r="B126" s="166" t="str">
        <f>_xlfn.XLOOKUP($A126,SEGMENTOS!$A:$A,SEGMENTOS!$B:$B)</f>
        <v>Gestores do Tecon Santos avaliando JURÍDICO</v>
      </c>
      <c r="C126" s="248">
        <v>45647</v>
      </c>
      <c r="D126" s="167">
        <v>0.88</v>
      </c>
      <c r="E126" s="167">
        <v>0.86274509803921573</v>
      </c>
      <c r="F126" s="167">
        <v>0.86</v>
      </c>
      <c r="G126" s="167">
        <v>0.9</v>
      </c>
      <c r="H126" s="167">
        <v>0.9</v>
      </c>
      <c r="I126" s="167">
        <v>0.90196078431372551</v>
      </c>
      <c r="J126" s="167">
        <v>0.8</v>
      </c>
      <c r="K126" s="167">
        <v>0.82352941176470584</v>
      </c>
      <c r="L126" s="167">
        <v>0.88235294117647056</v>
      </c>
      <c r="M126" s="167">
        <v>0.94117647058823528</v>
      </c>
      <c r="N126" s="167">
        <v>0.875</v>
      </c>
      <c r="O126" s="167">
        <v>0.92307692307692313</v>
      </c>
      <c r="P126" s="167">
        <v>0.92</v>
      </c>
      <c r="Q126" s="168">
        <v>0.88207679607757505</v>
      </c>
      <c r="R126" s="169"/>
    </row>
    <row r="127" spans="1:18" ht="27.75" customHeight="1" x14ac:dyDescent="0.25">
      <c r="A127" s="55">
        <v>13593</v>
      </c>
      <c r="B127" s="166" t="str">
        <f>_xlfn.XLOOKUP($A127,SEGMENTOS!$A:$A,SEGMENTOS!$B:$B)</f>
        <v>Gestores do Tecon Santos avalaindo Jurídico Contencioso e Regulatório</v>
      </c>
      <c r="C127" s="248">
        <v>45647</v>
      </c>
      <c r="D127" s="167">
        <v>1</v>
      </c>
      <c r="E127" s="167">
        <v>1</v>
      </c>
      <c r="F127" s="167">
        <v>1</v>
      </c>
      <c r="G127" s="167">
        <v>1</v>
      </c>
      <c r="H127" s="167">
        <v>1</v>
      </c>
      <c r="I127" s="167">
        <v>1</v>
      </c>
      <c r="J127" s="167">
        <v>0.92307692307692313</v>
      </c>
      <c r="K127" s="167">
        <v>0.9285714285714286</v>
      </c>
      <c r="L127" s="167">
        <v>0.92307692307692313</v>
      </c>
      <c r="M127" s="167">
        <v>1</v>
      </c>
      <c r="N127" s="167">
        <v>0.9285714285714286</v>
      </c>
      <c r="O127" s="167">
        <v>1</v>
      </c>
      <c r="P127" s="167">
        <v>0.9285714285714286</v>
      </c>
      <c r="Q127" s="168">
        <v>0.9716333808102966</v>
      </c>
      <c r="R127" s="169"/>
    </row>
    <row r="128" spans="1:18" ht="27.75" customHeight="1" x14ac:dyDescent="0.25">
      <c r="A128" s="55">
        <v>13554</v>
      </c>
      <c r="B128" s="166" t="str">
        <f>_xlfn.XLOOKUP($A128,SEGMENTOS!$A:$A,SEGMENTOS!$B:$B)</f>
        <v>Gestores do Tecon Santos avaliando Jurídico - Contratos</v>
      </c>
      <c r="C128" s="248">
        <v>45647</v>
      </c>
      <c r="D128" s="167">
        <v>0.82352941176470584</v>
      </c>
      <c r="E128" s="167">
        <v>0.8</v>
      </c>
      <c r="F128" s="167">
        <v>0.79411764705882348</v>
      </c>
      <c r="G128" s="167">
        <v>0.8529411764705882</v>
      </c>
      <c r="H128" s="167">
        <v>0.8529411764705882</v>
      </c>
      <c r="I128" s="167">
        <v>0.8571428571428571</v>
      </c>
      <c r="J128" s="167">
        <v>0.74285714285714288</v>
      </c>
      <c r="K128" s="167">
        <v>0.77142857142857146</v>
      </c>
      <c r="L128" s="167">
        <v>0.86111111111111116</v>
      </c>
      <c r="M128" s="167">
        <v>0.91428571428571426</v>
      </c>
      <c r="N128" s="167">
        <v>0.84375</v>
      </c>
      <c r="O128" s="167">
        <v>0.88888888888888884</v>
      </c>
      <c r="P128" s="167">
        <v>0.91176470588235292</v>
      </c>
      <c r="Q128" s="168">
        <v>0.83933312839484586</v>
      </c>
      <c r="R128" s="169"/>
    </row>
    <row r="129" spans="1:18" ht="27.75" customHeight="1" x14ac:dyDescent="0.25">
      <c r="A129" s="55">
        <v>13583</v>
      </c>
      <c r="B129" s="166" t="str">
        <f>_xlfn.XLOOKUP($A129,SEGMENTOS!$A:$A,SEGMENTOS!$B:$B)</f>
        <v>Gestores do Tecon Santos avaliando Orçamento e Desempenho</v>
      </c>
      <c r="C129" s="248">
        <v>45647</v>
      </c>
      <c r="D129" s="167">
        <v>0.53333333333333333</v>
      </c>
      <c r="E129" s="167">
        <v>0.6</v>
      </c>
      <c r="F129" s="167">
        <v>0.6</v>
      </c>
      <c r="G129" s="167">
        <v>0.66666666666666663</v>
      </c>
      <c r="H129" s="167">
        <v>0.73333333333333328</v>
      </c>
      <c r="I129" s="167">
        <v>0.8666666666666667</v>
      </c>
      <c r="J129" s="167">
        <v>0.7142857142857143</v>
      </c>
      <c r="K129" s="167">
        <v>0.7857142857142857</v>
      </c>
      <c r="L129" s="167">
        <v>0.7857142857142857</v>
      </c>
      <c r="M129" s="167">
        <v>0.8571428571428571</v>
      </c>
      <c r="N129" s="167">
        <v>0.7857142857142857</v>
      </c>
      <c r="O129" s="167">
        <v>1</v>
      </c>
      <c r="P129" s="167">
        <v>0.7142857142857143</v>
      </c>
      <c r="Q129" s="168">
        <v>0.7414785781862413</v>
      </c>
      <c r="R129" s="169"/>
    </row>
    <row r="130" spans="1:18" ht="27.75" customHeight="1" x14ac:dyDescent="0.25">
      <c r="A130" s="55">
        <v>13525</v>
      </c>
      <c r="B130" s="166" t="str">
        <f>_xlfn.XLOOKUP($A130,SEGMENTOS!$A:$A,SEGMENTOS!$B:$B)</f>
        <v>Gestores do Tecon Santos avaliando SSMA</v>
      </c>
      <c r="C130" s="248">
        <v>45647</v>
      </c>
      <c r="D130" s="167">
        <v>0.67164179104477617</v>
      </c>
      <c r="E130" s="167">
        <v>0.6811594202898551</v>
      </c>
      <c r="F130" s="167">
        <v>0.62686567164179108</v>
      </c>
      <c r="G130" s="167">
        <v>0.66176470588235292</v>
      </c>
      <c r="H130" s="167">
        <v>0.67692307692307696</v>
      </c>
      <c r="I130" s="167">
        <v>0.69117647058823528</v>
      </c>
      <c r="J130" s="167">
        <v>0.71014492753623193</v>
      </c>
      <c r="K130" s="167">
        <v>0.70588235294117652</v>
      </c>
      <c r="L130" s="167">
        <v>0.6470588235294118</v>
      </c>
      <c r="M130" s="167">
        <v>0.76923076923076927</v>
      </c>
      <c r="N130" s="167">
        <v>0.72307692307692306</v>
      </c>
      <c r="O130" s="167">
        <v>0.81159420289855078</v>
      </c>
      <c r="P130" s="167">
        <v>0.70588235294117652</v>
      </c>
      <c r="Q130" s="168">
        <v>0.69800087549349565</v>
      </c>
      <c r="R130" s="169"/>
    </row>
    <row r="131" spans="1:18" ht="27.75" customHeight="1" x14ac:dyDescent="0.25">
      <c r="A131" s="55">
        <v>13502</v>
      </c>
      <c r="B131" s="166" t="str">
        <f>_xlfn.XLOOKUP($A131,SEGMENTOS!$A:$A,SEGMENTOS!$B:$B)</f>
        <v>Gestores do Tecon Santos avaliando SSMA CORP</v>
      </c>
      <c r="C131" s="248">
        <v>45647</v>
      </c>
      <c r="D131" s="167">
        <v>0.35714285714285715</v>
      </c>
      <c r="E131" s="167">
        <v>0.42857142857142855</v>
      </c>
      <c r="F131" s="167">
        <v>0.2857142857142857</v>
      </c>
      <c r="G131" s="167">
        <v>0.2857142857142857</v>
      </c>
      <c r="H131" s="167">
        <v>0.42857142857142855</v>
      </c>
      <c r="I131" s="167">
        <v>0.42857142857142855</v>
      </c>
      <c r="J131" s="167">
        <v>0.5714285714285714</v>
      </c>
      <c r="K131" s="167">
        <v>0.5</v>
      </c>
      <c r="L131" s="167">
        <v>0.38461538461538464</v>
      </c>
      <c r="M131" s="167">
        <v>0.5714285714285714</v>
      </c>
      <c r="N131" s="167">
        <v>0.42857142857142855</v>
      </c>
      <c r="O131" s="167">
        <v>0.5714285714285714</v>
      </c>
      <c r="P131" s="167">
        <v>0.42857142857142855</v>
      </c>
      <c r="Q131" s="168">
        <v>0.43616081175210786</v>
      </c>
      <c r="R131" s="169"/>
    </row>
    <row r="132" spans="1:18" ht="27.75" customHeight="1" x14ac:dyDescent="0.25">
      <c r="A132" s="55">
        <v>13516</v>
      </c>
      <c r="B132" s="166" t="str">
        <f>_xlfn.XLOOKUP($A132,SEGMENTOS!$A:$A,SEGMENTOS!$B:$B)</f>
        <v>Gestores do Tecon Santos avaliando SSMA LOCAL</v>
      </c>
      <c r="C132" s="248">
        <v>45647</v>
      </c>
      <c r="D132" s="167">
        <v>0.75471698113207553</v>
      </c>
      <c r="E132" s="167">
        <v>0.74545454545454548</v>
      </c>
      <c r="F132" s="167">
        <v>0.71698113207547165</v>
      </c>
      <c r="G132" s="167">
        <v>0.7592592592592593</v>
      </c>
      <c r="H132" s="167">
        <v>0.74509803921568629</v>
      </c>
      <c r="I132" s="167">
        <v>0.7592592592592593</v>
      </c>
      <c r="J132" s="167">
        <v>0.74545454545454548</v>
      </c>
      <c r="K132" s="167">
        <v>0.7592592592592593</v>
      </c>
      <c r="L132" s="167">
        <v>0.70909090909090911</v>
      </c>
      <c r="M132" s="167">
        <v>0.82352941176470584</v>
      </c>
      <c r="N132" s="167">
        <v>0.80392156862745101</v>
      </c>
      <c r="O132" s="167">
        <v>0.87272727272727268</v>
      </c>
      <c r="P132" s="167">
        <v>0.77777777777777779</v>
      </c>
      <c r="Q132" s="168">
        <v>0.76623551839904525</v>
      </c>
      <c r="R132" s="169"/>
    </row>
    <row r="133" spans="1:18" ht="27.75" customHeight="1" x14ac:dyDescent="0.25">
      <c r="A133" s="55">
        <v>13587</v>
      </c>
      <c r="B133" s="166" t="str">
        <f>_xlfn.XLOOKUP($A133,SEGMENTOS!$A:$A,SEGMENTOS!$B:$B)</f>
        <v>Gestores do Tecon Santos avaliando Segurança Patrimonial</v>
      </c>
      <c r="C133" s="248">
        <v>45647</v>
      </c>
      <c r="D133" s="167">
        <v>0.94736842105263153</v>
      </c>
      <c r="E133" s="167">
        <v>0.92982456140350878</v>
      </c>
      <c r="F133" s="167">
        <v>0.9285714285714286</v>
      </c>
      <c r="G133" s="167">
        <v>0.9107142857142857</v>
      </c>
      <c r="H133" s="167">
        <v>0.89090909090909087</v>
      </c>
      <c r="I133" s="167">
        <v>0.92982456140350878</v>
      </c>
      <c r="J133" s="167">
        <v>0.90740740740740744</v>
      </c>
      <c r="K133" s="167">
        <v>0.9464285714285714</v>
      </c>
      <c r="L133" s="167">
        <v>0.9464285714285714</v>
      </c>
      <c r="M133" s="167">
        <v>0.92307692307692313</v>
      </c>
      <c r="N133" s="167">
        <v>0.96</v>
      </c>
      <c r="O133" s="167">
        <v>0.9285714285714286</v>
      </c>
      <c r="P133" s="167">
        <v>0.94545454545454544</v>
      </c>
      <c r="Q133" s="168">
        <v>0.93010710362923665</v>
      </c>
      <c r="R133" s="169"/>
    </row>
    <row r="134" spans="1:18" ht="27.75" customHeight="1" x14ac:dyDescent="0.25">
      <c r="A134" s="55">
        <v>13548</v>
      </c>
      <c r="B134" s="166" t="str">
        <f>_xlfn.XLOOKUP($A134,SEGMENTOS!$A:$A,SEGMENTOS!$B:$B)</f>
        <v>Gestores do Tecon Santos avaliando Suprimentos</v>
      </c>
      <c r="C134" s="248">
        <v>45647</v>
      </c>
      <c r="D134" s="167">
        <v>0.8</v>
      </c>
      <c r="E134" s="167">
        <v>0.8</v>
      </c>
      <c r="F134" s="167">
        <v>0.8</v>
      </c>
      <c r="G134" s="167">
        <v>0.73333333333333328</v>
      </c>
      <c r="H134" s="167">
        <v>0.9285714285714286</v>
      </c>
      <c r="I134" s="167">
        <v>0.8</v>
      </c>
      <c r="J134" s="167">
        <v>0.7142857142857143</v>
      </c>
      <c r="K134" s="167">
        <v>0.8571428571428571</v>
      </c>
      <c r="L134" s="167">
        <v>0.8571428571428571</v>
      </c>
      <c r="M134" s="167">
        <v>0.8571428571428571</v>
      </c>
      <c r="N134" s="167">
        <v>0.8571428571428571</v>
      </c>
      <c r="O134" s="167">
        <v>0.8571428571428571</v>
      </c>
      <c r="P134" s="167">
        <v>0.9285714285714286</v>
      </c>
      <c r="Q134" s="168">
        <v>0.83027436140018929</v>
      </c>
      <c r="R134" s="169"/>
    </row>
    <row r="135" spans="1:18" ht="27.75" customHeight="1" x14ac:dyDescent="0.25">
      <c r="A135" s="55">
        <v>13536</v>
      </c>
      <c r="B135" s="166" t="str">
        <f>_xlfn.XLOOKUP($A135,SEGMENTOS!$A:$A,SEGMENTOS!$B:$B)</f>
        <v>Gestores do Tecon Santos avaliando Tecnologia</v>
      </c>
      <c r="C135" s="248">
        <v>45647</v>
      </c>
      <c r="D135" s="167">
        <v>0.75</v>
      </c>
      <c r="E135" s="167">
        <v>0.7321428571428571</v>
      </c>
      <c r="F135" s="167">
        <v>0.75</v>
      </c>
      <c r="G135" s="167">
        <v>0.76363636363636367</v>
      </c>
      <c r="H135" s="167">
        <v>0.7678571428571429</v>
      </c>
      <c r="I135" s="167">
        <v>0.83636363636363631</v>
      </c>
      <c r="J135" s="167">
        <v>0.70909090909090911</v>
      </c>
      <c r="K135" s="167">
        <v>0.7592592592592593</v>
      </c>
      <c r="L135" s="167">
        <v>0.78181818181818186</v>
      </c>
      <c r="M135" s="167">
        <v>0.68518518518518523</v>
      </c>
      <c r="N135" s="167">
        <v>0.83333333333333337</v>
      </c>
      <c r="O135" s="167">
        <v>0.90909090909090906</v>
      </c>
      <c r="P135" s="167">
        <v>0.76363636363636367</v>
      </c>
      <c r="Q135" s="168">
        <v>0.77244232431081994</v>
      </c>
      <c r="R135" s="169"/>
    </row>
    <row r="136" spans="1:18" ht="27.75" customHeight="1" x14ac:dyDescent="0.25">
      <c r="A136" s="55">
        <v>13475</v>
      </c>
      <c r="B136" s="166" t="str">
        <f>_xlfn.XLOOKUP($A136,SEGMENTOS!$A:$A,SEGMENTOS!$B:$B)</f>
        <v>Gestores do Tecon Vila do Conde avaliando Comunicação Corporativa</v>
      </c>
      <c r="C136" s="248">
        <v>45647</v>
      </c>
      <c r="D136" s="167">
        <v>0.92307692307692313</v>
      </c>
      <c r="E136" s="167">
        <v>0.92307692307692313</v>
      </c>
      <c r="F136" s="167">
        <v>0.92307692307692313</v>
      </c>
      <c r="G136" s="167">
        <v>0.91666666666666663</v>
      </c>
      <c r="H136" s="167">
        <v>0.76923076923076927</v>
      </c>
      <c r="I136" s="167">
        <v>0.92307692307692313</v>
      </c>
      <c r="J136" s="167">
        <v>0.83333333333333337</v>
      </c>
      <c r="K136" s="167">
        <v>0.83333333333333337</v>
      </c>
      <c r="L136" s="167">
        <v>0.91666666666666663</v>
      </c>
      <c r="M136" s="167">
        <v>0.91666666666666663</v>
      </c>
      <c r="N136" s="167">
        <v>0.9</v>
      </c>
      <c r="O136" s="167">
        <v>0.91666666666666663</v>
      </c>
      <c r="P136" s="167">
        <v>0.90909090909090906</v>
      </c>
      <c r="Q136" s="168">
        <v>0.8919738098546045</v>
      </c>
      <c r="R136" s="169"/>
    </row>
    <row r="137" spans="1:18" ht="27.75" customHeight="1" x14ac:dyDescent="0.25">
      <c r="A137" s="55">
        <v>13495</v>
      </c>
      <c r="B137" s="166" t="str">
        <f>_xlfn.XLOOKUP($A137,SEGMENTOS!$A:$A,SEGMENTOS!$B:$B)</f>
        <v>Gestores do Tecon Vila do Conde avaliando Facilities</v>
      </c>
      <c r="C137" s="248">
        <v>45647</v>
      </c>
      <c r="D137" s="167">
        <v>0.54545454545454541</v>
      </c>
      <c r="E137" s="167">
        <v>0.45454545454545453</v>
      </c>
      <c r="F137" s="167">
        <v>0.45454545454545453</v>
      </c>
      <c r="G137" s="167">
        <v>0.63636363636363635</v>
      </c>
      <c r="H137" s="167">
        <v>0.45454545454545453</v>
      </c>
      <c r="I137" s="167">
        <v>0.54545454545454541</v>
      </c>
      <c r="J137" s="167">
        <v>0.6</v>
      </c>
      <c r="K137" s="167">
        <v>0.5</v>
      </c>
      <c r="L137" s="167">
        <v>0.5</v>
      </c>
      <c r="M137" s="167">
        <v>0.5</v>
      </c>
      <c r="N137" s="167">
        <v>0.6</v>
      </c>
      <c r="O137" s="167">
        <v>0.7</v>
      </c>
      <c r="P137" s="167">
        <v>0.7</v>
      </c>
      <c r="Q137" s="168">
        <v>0.55279951836243213</v>
      </c>
      <c r="R137" s="169"/>
    </row>
    <row r="138" spans="1:18" ht="27.75" customHeight="1" x14ac:dyDescent="0.25">
      <c r="A138" s="55">
        <v>13485</v>
      </c>
      <c r="B138" s="166" t="str">
        <f>_xlfn.XLOOKUP($A138,SEGMENTOS!$A:$A,SEGMENTOS!$B:$B)</f>
        <v>Gestores do Tecon Vila do Conde avaliando Gente &amp; Gestão</v>
      </c>
      <c r="C138" s="248">
        <v>45647</v>
      </c>
      <c r="D138" s="167">
        <v>0.76923076923076927</v>
      </c>
      <c r="E138" s="167">
        <v>0.84615384615384615</v>
      </c>
      <c r="F138" s="167">
        <v>0.83333333333333337</v>
      </c>
      <c r="G138" s="167">
        <v>0.83333333333333337</v>
      </c>
      <c r="H138" s="167">
        <v>0.92307692307692313</v>
      </c>
      <c r="I138" s="167">
        <v>0.92307692307692313</v>
      </c>
      <c r="J138" s="167">
        <v>0.75</v>
      </c>
      <c r="K138" s="167">
        <v>0.91666666666666663</v>
      </c>
      <c r="L138" s="167">
        <v>0.83333333333333337</v>
      </c>
      <c r="M138" s="167">
        <v>0.83333333333333337</v>
      </c>
      <c r="N138" s="167">
        <v>0.90909090909090906</v>
      </c>
      <c r="O138" s="167">
        <v>0.91666666666666663</v>
      </c>
      <c r="P138" s="167">
        <v>0.83333333333333337</v>
      </c>
      <c r="Q138" s="168">
        <v>0.85575351800517363</v>
      </c>
      <c r="R138" s="169"/>
    </row>
    <row r="139" spans="1:18" ht="27.75" customHeight="1" x14ac:dyDescent="0.25">
      <c r="A139" s="55">
        <v>13552</v>
      </c>
      <c r="B139" s="166" t="str">
        <f>_xlfn.XLOOKUP($A139,SEGMENTOS!$A:$A,SEGMENTOS!$B:$B)</f>
        <v>Gestores do Tecon Vila do Conde avaliando JURÍDICO</v>
      </c>
      <c r="C139" s="248">
        <v>45647</v>
      </c>
      <c r="D139" s="167">
        <v>1</v>
      </c>
      <c r="E139" s="167">
        <v>1</v>
      </c>
      <c r="F139" s="167">
        <v>0.91666666666666663</v>
      </c>
      <c r="G139" s="167">
        <v>1</v>
      </c>
      <c r="H139" s="167">
        <v>1</v>
      </c>
      <c r="I139" s="167">
        <v>1</v>
      </c>
      <c r="J139" s="167">
        <v>1</v>
      </c>
      <c r="K139" s="167">
        <v>1</v>
      </c>
      <c r="L139" s="167">
        <v>1</v>
      </c>
      <c r="M139" s="167">
        <v>0.9</v>
      </c>
      <c r="N139" s="167">
        <v>1</v>
      </c>
      <c r="O139" s="167">
        <v>1</v>
      </c>
      <c r="P139" s="167">
        <v>1</v>
      </c>
      <c r="Q139" s="168">
        <v>0.98691264585304284</v>
      </c>
      <c r="R139" s="169"/>
    </row>
    <row r="140" spans="1:18" ht="27.75" customHeight="1" x14ac:dyDescent="0.25">
      <c r="A140" s="55">
        <v>13591</v>
      </c>
      <c r="B140" s="166" t="str">
        <f>_xlfn.XLOOKUP($A140,SEGMENTOS!$A:$A,SEGMENTOS!$B:$B)</f>
        <v>Gestores do Tecon Vila do Conde avaliando Jurídico Contratos</v>
      </c>
      <c r="C140" s="248">
        <v>45647</v>
      </c>
      <c r="D140" s="167">
        <v>1</v>
      </c>
      <c r="E140" s="167">
        <v>1</v>
      </c>
      <c r="F140" s="167">
        <v>0.875</v>
      </c>
      <c r="G140" s="167">
        <v>1</v>
      </c>
      <c r="H140" s="167">
        <v>1</v>
      </c>
      <c r="I140" s="167">
        <v>1</v>
      </c>
      <c r="J140" s="167">
        <v>1</v>
      </c>
      <c r="K140" s="167">
        <v>1</v>
      </c>
      <c r="L140" s="167">
        <v>1</v>
      </c>
      <c r="M140" s="167">
        <v>0.875</v>
      </c>
      <c r="N140" s="167">
        <v>1</v>
      </c>
      <c r="O140" s="167">
        <v>1</v>
      </c>
      <c r="P140" s="167">
        <v>1</v>
      </c>
      <c r="Q140" s="168">
        <v>0.98214285714285698</v>
      </c>
      <c r="R140" s="169"/>
    </row>
    <row r="141" spans="1:18" ht="27.75" customHeight="1" x14ac:dyDescent="0.25">
      <c r="A141" s="55">
        <v>13531</v>
      </c>
      <c r="B141" s="166" t="str">
        <f>_xlfn.XLOOKUP($A141,SEGMENTOS!$A:$A,SEGMENTOS!$B:$B)</f>
        <v>Gestores do Tecon Vila do Conde avaliando SSMA</v>
      </c>
      <c r="C141" s="248">
        <v>45647</v>
      </c>
      <c r="D141" s="167">
        <v>0.9375</v>
      </c>
      <c r="E141" s="167">
        <v>0.9375</v>
      </c>
      <c r="F141" s="167">
        <v>0.9285714285714286</v>
      </c>
      <c r="G141" s="167">
        <v>0.875</v>
      </c>
      <c r="H141" s="167">
        <v>0.875</v>
      </c>
      <c r="I141" s="167">
        <v>0.9375</v>
      </c>
      <c r="J141" s="167">
        <v>0.9285714285714286</v>
      </c>
      <c r="K141" s="167">
        <v>0.7857142857142857</v>
      </c>
      <c r="L141" s="167">
        <v>0.8571428571428571</v>
      </c>
      <c r="M141" s="167">
        <v>0.7857142857142857</v>
      </c>
      <c r="N141" s="167">
        <v>0.9285714285714286</v>
      </c>
      <c r="O141" s="167">
        <v>0.9285714285714286</v>
      </c>
      <c r="P141" s="167">
        <v>0.8571428571428571</v>
      </c>
      <c r="Q141" s="168">
        <v>0.88938538991755633</v>
      </c>
      <c r="R141" s="169"/>
    </row>
    <row r="142" spans="1:18" ht="27.75" customHeight="1" x14ac:dyDescent="0.25">
      <c r="A142" s="55">
        <v>13521</v>
      </c>
      <c r="B142" s="166" t="str">
        <f>_xlfn.XLOOKUP($A142,SEGMENTOS!$A:$A,SEGMENTOS!$B:$B)</f>
        <v>Gestores do Tecon Vila do Conde avaliando SSMA LOCAL</v>
      </c>
      <c r="C142" s="248">
        <v>45647</v>
      </c>
      <c r="D142" s="167">
        <v>0.92307692307692313</v>
      </c>
      <c r="E142" s="167">
        <v>0.92307692307692313</v>
      </c>
      <c r="F142" s="167">
        <v>0.90909090909090906</v>
      </c>
      <c r="G142" s="167">
        <v>0.84615384615384615</v>
      </c>
      <c r="H142" s="167">
        <v>0.84615384615384615</v>
      </c>
      <c r="I142" s="167">
        <v>0.92307692307692313</v>
      </c>
      <c r="J142" s="167">
        <v>0.91666666666666663</v>
      </c>
      <c r="K142" s="167">
        <v>0.75</v>
      </c>
      <c r="L142" s="167">
        <v>0.83333333333333337</v>
      </c>
      <c r="M142" s="167">
        <v>0.75</v>
      </c>
      <c r="N142" s="167">
        <v>0.91666666666666663</v>
      </c>
      <c r="O142" s="167">
        <v>0.91666666666666663</v>
      </c>
      <c r="P142" s="167">
        <v>0.83333333333333337</v>
      </c>
      <c r="Q142" s="168">
        <v>0.86818755196238651</v>
      </c>
      <c r="R142" s="169"/>
    </row>
    <row r="143" spans="1:18" ht="27.75" customHeight="1" x14ac:dyDescent="0.25">
      <c r="A143" s="55">
        <v>13588</v>
      </c>
      <c r="B143" s="166" t="str">
        <f>_xlfn.XLOOKUP($A143,SEGMENTOS!$A:$A,SEGMENTOS!$B:$B)</f>
        <v>Gestores do Tecon Vila do Conde avaliando Segurança Patrimonial</v>
      </c>
      <c r="C143" s="248">
        <v>45647</v>
      </c>
      <c r="D143" s="167">
        <v>0.83333333333333337</v>
      </c>
      <c r="E143" s="167">
        <v>1</v>
      </c>
      <c r="F143" s="167">
        <v>0.83333333333333337</v>
      </c>
      <c r="G143" s="167">
        <v>1</v>
      </c>
      <c r="H143" s="167">
        <v>0.83333333333333337</v>
      </c>
      <c r="I143" s="167">
        <v>1</v>
      </c>
      <c r="J143" s="167">
        <v>1</v>
      </c>
      <c r="K143" s="167">
        <v>0.90909090909090906</v>
      </c>
      <c r="L143" s="167">
        <v>0.90909090909090906</v>
      </c>
      <c r="M143" s="167">
        <v>0.90909090909090906</v>
      </c>
      <c r="N143" s="167">
        <v>1</v>
      </c>
      <c r="O143" s="167">
        <v>1</v>
      </c>
      <c r="P143" s="167">
        <v>0.90909090909090906</v>
      </c>
      <c r="Q143" s="168">
        <v>0.93378916888850638</v>
      </c>
      <c r="R143" s="169"/>
    </row>
    <row r="144" spans="1:18" ht="27.75" customHeight="1" x14ac:dyDescent="0.25">
      <c r="A144" s="55">
        <v>13542</v>
      </c>
      <c r="B144" s="166" t="str">
        <f>_xlfn.XLOOKUP($A144,SEGMENTOS!$A:$A,SEGMENTOS!$B:$B)</f>
        <v>Gestores do Tecon Vila do Conde avaliando Tecnologia</v>
      </c>
      <c r="C144" s="248">
        <v>45647</v>
      </c>
      <c r="D144" s="167">
        <v>0.92307692307692313</v>
      </c>
      <c r="E144" s="167">
        <v>0.92307692307692313</v>
      </c>
      <c r="F144" s="167">
        <v>0.84615384615384615</v>
      </c>
      <c r="G144" s="167">
        <v>1</v>
      </c>
      <c r="H144" s="167">
        <v>1</v>
      </c>
      <c r="I144" s="167">
        <v>1</v>
      </c>
      <c r="J144" s="167">
        <v>1</v>
      </c>
      <c r="K144" s="167">
        <v>1</v>
      </c>
      <c r="L144" s="167">
        <v>1</v>
      </c>
      <c r="M144" s="167">
        <v>0.75</v>
      </c>
      <c r="N144" s="167">
        <v>1</v>
      </c>
      <c r="O144" s="167">
        <v>1</v>
      </c>
      <c r="P144" s="167">
        <v>0.91666666666666663</v>
      </c>
      <c r="Q144" s="168">
        <v>0.95241733983455812</v>
      </c>
      <c r="R144" s="169"/>
    </row>
    <row r="145" spans="1:18" ht="27.75" customHeight="1" x14ac:dyDescent="0.25">
      <c r="A145" s="55">
        <v>13116</v>
      </c>
      <c r="B145" s="166" t="str">
        <f>_xlfn.XLOOKUP($A145,SEGMENTOS!$A:$A,SEGMENTOS!$B:$B)</f>
        <v>Gestores do CLIA Santos e Guarujá avaliando JURÍDICO</v>
      </c>
      <c r="C145" s="248">
        <v>45647</v>
      </c>
      <c r="D145" s="167">
        <v>1</v>
      </c>
      <c r="E145" s="167">
        <v>1</v>
      </c>
      <c r="F145" s="167">
        <v>0.91666666666666663</v>
      </c>
      <c r="G145" s="167">
        <v>0.91666666666666663</v>
      </c>
      <c r="H145" s="167">
        <v>0.91666666666666663</v>
      </c>
      <c r="I145" s="167">
        <v>0.91666666666666663</v>
      </c>
      <c r="J145" s="167">
        <v>1</v>
      </c>
      <c r="K145" s="167">
        <v>1</v>
      </c>
      <c r="L145" s="167">
        <v>1</v>
      </c>
      <c r="M145" s="167">
        <v>1</v>
      </c>
      <c r="N145" s="167">
        <v>1</v>
      </c>
      <c r="O145" s="167">
        <v>1</v>
      </c>
      <c r="P145" s="167">
        <v>1</v>
      </c>
      <c r="Q145" s="168">
        <v>0.97406181015452509</v>
      </c>
      <c r="R145" s="169"/>
    </row>
    <row r="146" spans="1:18" ht="27.75" customHeight="1" x14ac:dyDescent="0.25">
      <c r="A146" s="55">
        <v>12902</v>
      </c>
      <c r="B146" s="166" t="str">
        <f>_xlfn.XLOOKUP($A146,SEGMENTOS!$A:$A,SEGMENTOS!$B:$B)</f>
        <v>NÃO Gestores avaliando - Todas as Áreas de Suporte</v>
      </c>
      <c r="C146" s="248">
        <v>45647</v>
      </c>
      <c r="D146" s="167">
        <v>0.84031469274930892</v>
      </c>
      <c r="E146" s="167">
        <v>0.8341536486197304</v>
      </c>
      <c r="F146" s="167"/>
      <c r="G146" s="167"/>
      <c r="H146" s="167">
        <v>0.84172822923662416</v>
      </c>
      <c r="I146" s="167">
        <v>0.86018581463856791</v>
      </c>
      <c r="J146" s="167">
        <v>0.81060958585388554</v>
      </c>
      <c r="K146" s="167"/>
      <c r="L146" s="167">
        <v>0.85563874590547495</v>
      </c>
      <c r="M146" s="167">
        <v>0.84413692643845595</v>
      </c>
      <c r="N146" s="167"/>
      <c r="O146" s="167">
        <v>0.86371217536335476</v>
      </c>
      <c r="P146" s="167"/>
      <c r="Q146" s="168">
        <v>0.84384876899535832</v>
      </c>
      <c r="R146" s="169"/>
    </row>
    <row r="147" spans="1:18" ht="27.75" customHeight="1" x14ac:dyDescent="0.25">
      <c r="A147" s="55">
        <v>12922</v>
      </c>
      <c r="B147" s="166" t="str">
        <f>_xlfn.XLOOKUP($A147,SEGMENTOS!$A:$A,SEGMENTOS!$B:$B)</f>
        <v>NÃO Gestores avaliando Comunicação Corporativa</v>
      </c>
      <c r="C147" s="248">
        <v>45647</v>
      </c>
      <c r="D147" s="167">
        <v>0.86675126903553301</v>
      </c>
      <c r="E147" s="167">
        <v>0.85051546391752575</v>
      </c>
      <c r="F147" s="167"/>
      <c r="G147" s="167"/>
      <c r="H147" s="167">
        <v>0.86193029490616624</v>
      </c>
      <c r="I147" s="167">
        <v>0.87398373983739841</v>
      </c>
      <c r="J147" s="167">
        <v>0.8328651685393258</v>
      </c>
      <c r="K147" s="167"/>
      <c r="L147" s="167">
        <v>0.87570621468926557</v>
      </c>
      <c r="M147" s="167">
        <v>0.87740029542097486</v>
      </c>
      <c r="N147" s="167"/>
      <c r="O147" s="167">
        <v>0.87787356321839083</v>
      </c>
      <c r="P147" s="167"/>
      <c r="Q147" s="168">
        <v>0.86445260230773147</v>
      </c>
      <c r="R147" s="169"/>
    </row>
    <row r="148" spans="1:18" ht="27.75" customHeight="1" x14ac:dyDescent="0.25">
      <c r="A148" s="55">
        <v>12962</v>
      </c>
      <c r="B148" s="166" t="str">
        <f>_xlfn.XLOOKUP($A148,SEGMENTOS!$A:$A,SEGMENTOS!$B:$B)</f>
        <v>NÃO Gestores avaliando Facilities</v>
      </c>
      <c r="C148" s="248">
        <v>45647</v>
      </c>
      <c r="D148" s="167">
        <v>0.79220779220779225</v>
      </c>
      <c r="E148" s="167">
        <v>0.79896238651102469</v>
      </c>
      <c r="F148" s="167"/>
      <c r="G148" s="167"/>
      <c r="H148" s="167">
        <v>0.80566801619433204</v>
      </c>
      <c r="I148" s="167">
        <v>0.83813443072702332</v>
      </c>
      <c r="J148" s="167">
        <v>0.77464788732394363</v>
      </c>
      <c r="K148" s="167"/>
      <c r="L148" s="167">
        <v>0.84158415841584155</v>
      </c>
      <c r="M148" s="167">
        <v>0.81791483113069019</v>
      </c>
      <c r="N148" s="167"/>
      <c r="O148" s="167">
        <v>0.85693641618497107</v>
      </c>
      <c r="P148" s="167"/>
      <c r="Q148" s="168">
        <v>0.81578086064254063</v>
      </c>
      <c r="R148" s="169"/>
    </row>
    <row r="149" spans="1:18" ht="27.75" customHeight="1" x14ac:dyDescent="0.25">
      <c r="A149" s="55">
        <v>12942</v>
      </c>
      <c r="B149" s="166" t="str">
        <f>_xlfn.XLOOKUP($A149,SEGMENTOS!$A:$A,SEGMENTOS!$B:$B)</f>
        <v>NÃO Gestores avaliando Gente &amp; Gestão</v>
      </c>
      <c r="C149" s="248">
        <v>45647</v>
      </c>
      <c r="D149" s="167">
        <v>0.84489281210592682</v>
      </c>
      <c r="E149" s="167">
        <v>0.85297845373891001</v>
      </c>
      <c r="F149" s="167"/>
      <c r="G149" s="167"/>
      <c r="H149" s="167">
        <v>0.86472148541114058</v>
      </c>
      <c r="I149" s="167">
        <v>0.8771929824561403</v>
      </c>
      <c r="J149" s="167">
        <v>0.81344307270233196</v>
      </c>
      <c r="K149" s="167"/>
      <c r="L149" s="167">
        <v>0.86030428769017986</v>
      </c>
      <c r="M149" s="167">
        <v>0.84943181818181823</v>
      </c>
      <c r="N149" s="167"/>
      <c r="O149" s="167">
        <v>0.87023977433004229</v>
      </c>
      <c r="P149" s="167"/>
      <c r="Q149" s="168">
        <v>0.85441448886382043</v>
      </c>
      <c r="R149" s="169"/>
    </row>
    <row r="150" spans="1:18" ht="27.75" customHeight="1" x14ac:dyDescent="0.25">
      <c r="A150" s="55">
        <v>13042</v>
      </c>
      <c r="B150" s="166" t="str">
        <f>_xlfn.XLOOKUP($A150,SEGMENTOS!$A:$A,SEGMENTOS!$B:$B)</f>
        <v>NÃO Gestores avaliando SSMA LOCAL</v>
      </c>
      <c r="C150" s="248">
        <v>45647</v>
      </c>
      <c r="D150" s="167">
        <v>0.86206896551724133</v>
      </c>
      <c r="E150" s="167">
        <v>0.84407216494845361</v>
      </c>
      <c r="F150" s="167"/>
      <c r="G150" s="167"/>
      <c r="H150" s="167">
        <v>0.85175202156334229</v>
      </c>
      <c r="I150" s="167">
        <v>0.86548913043478259</v>
      </c>
      <c r="J150" s="167">
        <v>0.83216783216783219</v>
      </c>
      <c r="K150" s="167"/>
      <c r="L150" s="167">
        <v>0.86760563380281686</v>
      </c>
      <c r="M150" s="167">
        <v>0.84897360703812319</v>
      </c>
      <c r="N150" s="167"/>
      <c r="O150" s="167">
        <v>0.8724928366762178</v>
      </c>
      <c r="P150" s="167"/>
      <c r="Q150" s="168">
        <v>0.85560133922126258</v>
      </c>
      <c r="R150" s="169"/>
    </row>
    <row r="151" spans="1:18" ht="27.75" customHeight="1" x14ac:dyDescent="0.25">
      <c r="A151" s="55">
        <v>13279</v>
      </c>
      <c r="B151" s="166" t="str">
        <f>_xlfn.XLOOKUP($A151,SEGMENTOS!$A:$A,SEGMENTOS!$B:$B)</f>
        <v>NÃO Gestores avaliando Segurança Patrimonial</v>
      </c>
      <c r="C151" s="248">
        <v>45647</v>
      </c>
      <c r="D151" s="167">
        <v>0.83205128205128209</v>
      </c>
      <c r="E151" s="167">
        <v>0.83096774193548384</v>
      </c>
      <c r="F151" s="167"/>
      <c r="G151" s="167"/>
      <c r="H151" s="167">
        <v>0.81532147742818062</v>
      </c>
      <c r="I151" s="167">
        <v>0.84362139917695478</v>
      </c>
      <c r="J151" s="167">
        <v>0.78805120910384063</v>
      </c>
      <c r="K151" s="167"/>
      <c r="L151" s="167">
        <v>0.83638928067700991</v>
      </c>
      <c r="M151" s="167">
        <v>0.84296296296296291</v>
      </c>
      <c r="N151" s="167"/>
      <c r="O151" s="167">
        <v>0.83931133428981353</v>
      </c>
      <c r="P151" s="167"/>
      <c r="Q151" s="168">
        <v>0.82848064244178399</v>
      </c>
      <c r="R151" s="169"/>
    </row>
    <row r="152" spans="1:18" ht="27.75" customHeight="1" x14ac:dyDescent="0.25">
      <c r="A152" s="55">
        <v>12982</v>
      </c>
      <c r="B152" s="166" t="str">
        <f>_xlfn.XLOOKUP($A152,SEGMENTOS!$A:$A,SEGMENTOS!$B:$B)</f>
        <v>NÃO Gestores avaliando Tecnologia</v>
      </c>
      <c r="C152" s="248">
        <v>45647</v>
      </c>
      <c r="D152" s="167">
        <v>0.84283903675538652</v>
      </c>
      <c r="E152" s="167">
        <v>0.82697201017811706</v>
      </c>
      <c r="F152" s="167"/>
      <c r="G152" s="167"/>
      <c r="H152" s="167">
        <v>0.84993359893758302</v>
      </c>
      <c r="I152" s="167">
        <v>0.86216216216216213</v>
      </c>
      <c r="J152" s="167">
        <v>0.82167352537722904</v>
      </c>
      <c r="K152" s="167"/>
      <c r="L152" s="167">
        <v>0.85216178521617847</v>
      </c>
      <c r="M152" s="167">
        <v>0.82857142857142863</v>
      </c>
      <c r="N152" s="167"/>
      <c r="O152" s="167">
        <v>0.86524822695035464</v>
      </c>
      <c r="P152" s="167"/>
      <c r="Q152" s="168">
        <v>0.84388575746817751</v>
      </c>
      <c r="R152" s="169"/>
    </row>
    <row r="153" spans="1:18" ht="27.75" customHeight="1" x14ac:dyDescent="0.25">
      <c r="A153" s="55">
        <v>12910</v>
      </c>
      <c r="B153" s="166" t="str">
        <f>_xlfn.XLOOKUP($A153,SEGMENTOS!$A:$A,SEGMENTOS!$B:$B)</f>
        <v>NÃO Gestores do CD SB Campo avaliando todas as Áreas de Suporte</v>
      </c>
      <c r="C153" s="248">
        <v>45647</v>
      </c>
      <c r="D153" s="167">
        <v>0.81294964028776984</v>
      </c>
      <c r="E153" s="167">
        <v>0.82014388489208634</v>
      </c>
      <c r="F153" s="167"/>
      <c r="G153" s="167"/>
      <c r="H153" s="167">
        <v>0.80152671755725191</v>
      </c>
      <c r="I153" s="167">
        <v>0.83846153846153848</v>
      </c>
      <c r="J153" s="167">
        <v>0.79527559055118113</v>
      </c>
      <c r="K153" s="167"/>
      <c r="L153" s="167">
        <v>0.80158730158730163</v>
      </c>
      <c r="M153" s="167">
        <v>0.81300813008130079</v>
      </c>
      <c r="N153" s="167"/>
      <c r="O153" s="167">
        <v>0.89763779527559051</v>
      </c>
      <c r="P153" s="167"/>
      <c r="Q153" s="168">
        <v>0.82242311881477437</v>
      </c>
      <c r="R153" s="169"/>
    </row>
    <row r="154" spans="1:18" ht="27.75" customHeight="1" x14ac:dyDescent="0.25">
      <c r="A154" s="55">
        <v>12912</v>
      </c>
      <c r="B154" s="166" t="str">
        <f>_xlfn.XLOOKUP($A154,SEGMENTOS!$A:$A,SEGMENTOS!$B:$B)</f>
        <v>NÃO Gestores do CLIA Guarujá avaliando todas as Áreas de Suporte</v>
      </c>
      <c r="C154" s="248">
        <v>45647</v>
      </c>
      <c r="D154" s="167">
        <v>0.76</v>
      </c>
      <c r="E154" s="167">
        <v>0.81208053691275173</v>
      </c>
      <c r="F154" s="167"/>
      <c r="G154" s="167"/>
      <c r="H154" s="167">
        <v>0.77702702702702697</v>
      </c>
      <c r="I154" s="167">
        <v>0.79054054054054057</v>
      </c>
      <c r="J154" s="167">
        <v>0.8231292517006803</v>
      </c>
      <c r="K154" s="167"/>
      <c r="L154" s="167">
        <v>0.83870967741935487</v>
      </c>
      <c r="M154" s="167">
        <v>0.82258064516129037</v>
      </c>
      <c r="N154" s="167"/>
      <c r="O154" s="167">
        <v>0.88800000000000001</v>
      </c>
      <c r="P154" s="167"/>
      <c r="Q154" s="168">
        <v>0.8135736121830035</v>
      </c>
      <c r="R154" s="169"/>
    </row>
    <row r="155" spans="1:18" ht="27.75" customHeight="1" x14ac:dyDescent="0.25">
      <c r="A155" s="55">
        <v>12911</v>
      </c>
      <c r="B155" s="166" t="str">
        <f>_xlfn.XLOOKUP($A155,SEGMENTOS!$A:$A,SEGMENTOS!$B:$B)</f>
        <v>NÃO Gestores do CLIA Santos avaliando todas as Áreas de Suporte</v>
      </c>
      <c r="C155" s="248">
        <v>45647</v>
      </c>
      <c r="D155" s="167">
        <v>0.91050583657587547</v>
      </c>
      <c r="E155" s="167">
        <v>0.89723320158102771</v>
      </c>
      <c r="F155" s="167"/>
      <c r="G155" s="167"/>
      <c r="H155" s="167">
        <v>0.91935483870967738</v>
      </c>
      <c r="I155" s="167">
        <v>0.92622950819672134</v>
      </c>
      <c r="J155" s="167">
        <v>0.85185185185185186</v>
      </c>
      <c r="K155" s="167"/>
      <c r="L155" s="167">
        <v>0.90295358649789026</v>
      </c>
      <c r="M155" s="167">
        <v>0.87443946188340804</v>
      </c>
      <c r="N155" s="167"/>
      <c r="O155" s="167">
        <v>0.94144144144144148</v>
      </c>
      <c r="P155" s="167"/>
      <c r="Q155" s="168">
        <v>0.90338069626664841</v>
      </c>
      <c r="R155" s="169"/>
    </row>
    <row r="156" spans="1:18" ht="27.75" customHeight="1" x14ac:dyDescent="0.25">
      <c r="A156" s="55">
        <v>12916</v>
      </c>
      <c r="B156" s="166" t="str">
        <f>_xlfn.XLOOKUP($A156,SEGMENTOS!$A:$A,SEGMENTOS!$B:$B)</f>
        <v>NÃO Gestores dos Escritório SPaulo avaliando todas as Áreas de Suporte</v>
      </c>
      <c r="C156" s="248">
        <v>45647</v>
      </c>
      <c r="D156" s="167">
        <v>0.89516129032258063</v>
      </c>
      <c r="E156" s="167">
        <v>0.92125984251968507</v>
      </c>
      <c r="F156" s="167"/>
      <c r="G156" s="167"/>
      <c r="H156" s="167">
        <v>0.9</v>
      </c>
      <c r="I156" s="167">
        <v>0.94488188976377951</v>
      </c>
      <c r="J156" s="167">
        <v>0.88135593220338981</v>
      </c>
      <c r="K156" s="167"/>
      <c r="L156" s="167">
        <v>0.88429752066115708</v>
      </c>
      <c r="M156" s="167">
        <v>0.89090909090909087</v>
      </c>
      <c r="N156" s="167"/>
      <c r="O156" s="167">
        <v>0.94166666666666665</v>
      </c>
      <c r="P156" s="167"/>
      <c r="Q156" s="168">
        <v>0.90781436634245616</v>
      </c>
      <c r="R156" s="169"/>
    </row>
    <row r="157" spans="1:18" ht="27.75" customHeight="1" x14ac:dyDescent="0.25">
      <c r="A157" s="55">
        <v>13077</v>
      </c>
      <c r="B157" s="166" t="str">
        <f>_xlfn.XLOOKUP($A157,SEGMENTOS!$A:$A,SEGMENTOS!$B:$B)</f>
        <v>NÃO Gestores de Itaqui/MA avaliando todas as Áreas de Suporte</v>
      </c>
      <c r="C157" s="248">
        <v>45647</v>
      </c>
      <c r="D157" s="167">
        <v>0.94366197183098588</v>
      </c>
      <c r="E157" s="167">
        <v>0.95070422535211263</v>
      </c>
      <c r="F157" s="167"/>
      <c r="G157" s="167"/>
      <c r="H157" s="167">
        <v>0.97857142857142854</v>
      </c>
      <c r="I157" s="167">
        <v>0.99264705882352944</v>
      </c>
      <c r="J157" s="167">
        <v>0.9779411764705882</v>
      </c>
      <c r="K157" s="167"/>
      <c r="L157" s="167">
        <v>0.97058823529411764</v>
      </c>
      <c r="M157" s="167">
        <v>0.98529411764705888</v>
      </c>
      <c r="N157" s="167"/>
      <c r="O157" s="167">
        <v>0.9779411764705882</v>
      </c>
      <c r="P157" s="167"/>
      <c r="Q157" s="168">
        <v>0.97214769021160807</v>
      </c>
      <c r="R157" s="169"/>
    </row>
    <row r="158" spans="1:18" ht="27.75" customHeight="1" x14ac:dyDescent="0.25">
      <c r="A158" s="55">
        <v>13461</v>
      </c>
      <c r="B158" s="166" t="str">
        <f>_xlfn.XLOOKUP($A158,SEGMENTOS!$A:$A,SEGMENTOS!$B:$B)</f>
        <v>NÃO Gestores do TEV + TK10 avaliando todas as Áreas de Suporte</v>
      </c>
      <c r="C158" s="248">
        <v>45647</v>
      </c>
      <c r="D158" s="167">
        <v>0.69841269841269837</v>
      </c>
      <c r="E158" s="167">
        <v>0.58730158730158732</v>
      </c>
      <c r="F158" s="167"/>
      <c r="G158" s="167"/>
      <c r="H158" s="167">
        <v>0.74603174603174605</v>
      </c>
      <c r="I158" s="167">
        <v>0.7192982456140351</v>
      </c>
      <c r="J158" s="167">
        <v>0.57894736842105265</v>
      </c>
      <c r="K158" s="167"/>
      <c r="L158" s="167">
        <v>0.68965517241379315</v>
      </c>
      <c r="M158" s="167">
        <v>0.7931034482758621</v>
      </c>
      <c r="N158" s="167"/>
      <c r="O158" s="167">
        <v>0.7931034482758621</v>
      </c>
      <c r="P158" s="167"/>
      <c r="Q158" s="168">
        <v>0.69910220233401443</v>
      </c>
      <c r="R158" s="169"/>
    </row>
    <row r="159" spans="1:18" ht="27.75" customHeight="1" x14ac:dyDescent="0.25">
      <c r="A159" s="55">
        <v>13455</v>
      </c>
      <c r="B159" s="166" t="str">
        <f>_xlfn.XLOOKUP($A159,SEGMENTOS!$A:$A,SEGMENTOS!$B:$B)</f>
        <v>NÃO Gestores do Tecon Imbituba avaliando todas as Áreas de Suporte</v>
      </c>
      <c r="C159" s="248">
        <v>45647</v>
      </c>
      <c r="D159" s="167">
        <v>0.80208333333333337</v>
      </c>
      <c r="E159" s="167">
        <v>0.859375</v>
      </c>
      <c r="F159" s="167"/>
      <c r="G159" s="167"/>
      <c r="H159" s="167">
        <v>0.88271604938271608</v>
      </c>
      <c r="I159" s="167">
        <v>0.86826347305389218</v>
      </c>
      <c r="J159" s="167">
        <v>0.80838323353293418</v>
      </c>
      <c r="K159" s="167"/>
      <c r="L159" s="167">
        <v>0.86309523809523814</v>
      </c>
      <c r="M159" s="167">
        <v>0.79617834394904463</v>
      </c>
      <c r="N159" s="167"/>
      <c r="O159" s="167">
        <v>0.8523489932885906</v>
      </c>
      <c r="P159" s="167"/>
      <c r="Q159" s="168">
        <v>0.84268804769173355</v>
      </c>
      <c r="R159" s="169"/>
    </row>
    <row r="160" spans="1:18" ht="27.75" customHeight="1" x14ac:dyDescent="0.25">
      <c r="A160" s="55">
        <v>13452</v>
      </c>
      <c r="B160" s="166" t="str">
        <f>_xlfn.XLOOKUP($A160,SEGMENTOS!$A:$A,SEGMENTOS!$B:$B)</f>
        <v>NÃO Gestores do Tecon Santos avaliando todas as Áreas de Suporte</v>
      </c>
      <c r="C160" s="248">
        <v>45647</v>
      </c>
      <c r="D160" s="167">
        <v>0.83832335329341312</v>
      </c>
      <c r="E160" s="167">
        <v>0.82550761421319796</v>
      </c>
      <c r="F160" s="167"/>
      <c r="G160" s="167"/>
      <c r="H160" s="167">
        <v>0.83227953410981692</v>
      </c>
      <c r="I160" s="167">
        <v>0.85162601626016265</v>
      </c>
      <c r="J160" s="167">
        <v>0.80727527107380204</v>
      </c>
      <c r="K160" s="167"/>
      <c r="L160" s="167">
        <v>0.85200698080279236</v>
      </c>
      <c r="M160" s="167">
        <v>0.8419905557573556</v>
      </c>
      <c r="N160" s="167"/>
      <c r="O160" s="167">
        <v>0.85194346289752654</v>
      </c>
      <c r="P160" s="167"/>
      <c r="Q160" s="168">
        <v>0.83757917181922126</v>
      </c>
      <c r="R160" s="169"/>
    </row>
    <row r="161" spans="1:18" ht="27.75" customHeight="1" x14ac:dyDescent="0.25">
      <c r="A161" s="55">
        <v>13458</v>
      </c>
      <c r="B161" s="166" t="str">
        <f>_xlfn.XLOOKUP($A161,SEGMENTOS!$A:$A,SEGMENTOS!$B:$B)</f>
        <v>NÃO Gestores do Tecon VConde avaliando todas as Áreas de Suporte</v>
      </c>
      <c r="C161" s="248">
        <v>45647</v>
      </c>
      <c r="D161" s="167">
        <v>0.83801295896328298</v>
      </c>
      <c r="E161" s="167">
        <v>0.83333333333333337</v>
      </c>
      <c r="F161" s="167"/>
      <c r="G161" s="167"/>
      <c r="H161" s="167">
        <v>0.83555555555555561</v>
      </c>
      <c r="I161" s="167">
        <v>0.86061946902654862</v>
      </c>
      <c r="J161" s="167">
        <v>0.77027027027027029</v>
      </c>
      <c r="K161" s="167"/>
      <c r="L161" s="167">
        <v>0.84965831435079731</v>
      </c>
      <c r="M161" s="167">
        <v>0.82528735632183903</v>
      </c>
      <c r="N161" s="167"/>
      <c r="O161" s="167">
        <v>0.83953488372093021</v>
      </c>
      <c r="P161" s="167"/>
      <c r="Q161" s="168">
        <v>0.83186133899954895</v>
      </c>
      <c r="R161" s="169"/>
    </row>
    <row r="162" spans="1:18" ht="27.75" customHeight="1" x14ac:dyDescent="0.25">
      <c r="A162" s="55">
        <v>12900</v>
      </c>
      <c r="B162" s="166" t="str">
        <f>_xlfn.XLOOKUP($A162,SEGMENTOS!$A:$A,SEGMENTOS!$B:$B)</f>
        <v>Todos avaliando - Todas as Áreas de Suporte</v>
      </c>
      <c r="C162" s="248">
        <v>45647</v>
      </c>
      <c r="D162" s="167">
        <v>0.83557105492589367</v>
      </c>
      <c r="E162" s="167">
        <v>0.83441501490966496</v>
      </c>
      <c r="F162" s="167">
        <v>0.79076620825147348</v>
      </c>
      <c r="G162" s="167">
        <v>0.81157998037291457</v>
      </c>
      <c r="H162" s="167">
        <v>0.83312055444099942</v>
      </c>
      <c r="I162" s="167">
        <v>0.85711662075298434</v>
      </c>
      <c r="J162" s="167">
        <v>0.81013615733736766</v>
      </c>
      <c r="K162" s="167">
        <v>0.83080040526849042</v>
      </c>
      <c r="L162" s="167">
        <v>0.85359377963208805</v>
      </c>
      <c r="M162" s="167">
        <v>0.84416094210009818</v>
      </c>
      <c r="N162" s="167">
        <v>0.83006535947712423</v>
      </c>
      <c r="O162" s="167">
        <v>0.86918045402077726</v>
      </c>
      <c r="P162" s="167">
        <v>0.84162436548223352</v>
      </c>
      <c r="Q162" s="168">
        <v>0.83433825866361433</v>
      </c>
      <c r="R162" s="169"/>
    </row>
    <row r="163" spans="1:18" ht="27.75" customHeight="1" x14ac:dyDescent="0.25">
      <c r="A163" s="55">
        <v>12920</v>
      </c>
      <c r="B163" s="166" t="str">
        <f>_xlfn.XLOOKUP($A163,SEGMENTOS!$A:$A,SEGMENTOS!$B:$B)</f>
        <v>Todos avaliando Comunicação Corporativa</v>
      </c>
      <c r="C163" s="248">
        <v>45647</v>
      </c>
      <c r="D163" s="167">
        <v>0.8714596949891068</v>
      </c>
      <c r="E163" s="167">
        <v>0.86061946902654862</v>
      </c>
      <c r="F163" s="167">
        <v>0.8671875</v>
      </c>
      <c r="G163" s="167">
        <v>0.8571428571428571</v>
      </c>
      <c r="H163" s="167">
        <v>0.85485714285714287</v>
      </c>
      <c r="I163" s="167">
        <v>0.87672811059907829</v>
      </c>
      <c r="J163" s="167">
        <v>0.83952095808383231</v>
      </c>
      <c r="K163" s="167">
        <v>0.90400000000000003</v>
      </c>
      <c r="L163" s="167">
        <v>0.8811524609843937</v>
      </c>
      <c r="M163" s="167">
        <v>0.88345864661654139</v>
      </c>
      <c r="N163" s="167">
        <v>0.83478260869565213</v>
      </c>
      <c r="O163" s="167">
        <v>0.88672350791717414</v>
      </c>
      <c r="P163" s="167">
        <v>0.90833333333333333</v>
      </c>
      <c r="Q163" s="168">
        <v>0.87162399215095376</v>
      </c>
      <c r="R163" s="169"/>
    </row>
    <row r="164" spans="1:18" ht="27.75" customHeight="1" x14ac:dyDescent="0.25">
      <c r="A164" s="55">
        <v>12960</v>
      </c>
      <c r="B164" s="166" t="str">
        <f>_xlfn.XLOOKUP($A164,SEGMENTOS!$A:$A,SEGMENTOS!$B:$B)</f>
        <v>Todos avaliando Facilities</v>
      </c>
      <c r="C164" s="248">
        <v>45647</v>
      </c>
      <c r="D164" s="167">
        <v>0.78723404255319152</v>
      </c>
      <c r="E164" s="167">
        <v>0.8006718924972005</v>
      </c>
      <c r="F164" s="167">
        <v>0.79838709677419351</v>
      </c>
      <c r="G164" s="167">
        <v>0.83739837398373984</v>
      </c>
      <c r="H164" s="167">
        <v>0.79745370370370372</v>
      </c>
      <c r="I164" s="167">
        <v>0.84154929577464788</v>
      </c>
      <c r="J164" s="167">
        <v>0.78113663845223702</v>
      </c>
      <c r="K164" s="167">
        <v>0.77310924369747902</v>
      </c>
      <c r="L164" s="167">
        <v>0.83091787439613529</v>
      </c>
      <c r="M164" s="167">
        <v>0.81328320802005016</v>
      </c>
      <c r="N164" s="167">
        <v>0.82300884955752207</v>
      </c>
      <c r="O164" s="167">
        <v>0.85977859778597787</v>
      </c>
      <c r="P164" s="167">
        <v>0.83193277310924374</v>
      </c>
      <c r="Q164" s="168">
        <v>0.81351228092100436</v>
      </c>
      <c r="R164" s="169"/>
    </row>
    <row r="165" spans="1:18" ht="27.75" customHeight="1" x14ac:dyDescent="0.25">
      <c r="A165" s="55">
        <v>12940</v>
      </c>
      <c r="B165" s="166" t="str">
        <f>_xlfn.XLOOKUP($A165,SEGMENTOS!$A:$A,SEGMENTOS!$B:$B)</f>
        <v>Todos avaliando Gente &amp; Gestão</v>
      </c>
      <c r="C165" s="248">
        <v>45647</v>
      </c>
      <c r="D165" s="167">
        <v>0.84290357529794147</v>
      </c>
      <c r="E165" s="167">
        <v>0.84874863982589777</v>
      </c>
      <c r="F165" s="167">
        <v>0.79069767441860461</v>
      </c>
      <c r="G165" s="167">
        <v>0.81395348837209303</v>
      </c>
      <c r="H165" s="167">
        <v>0.86425339366515841</v>
      </c>
      <c r="I165" s="167">
        <v>0.87600459242250284</v>
      </c>
      <c r="J165" s="167">
        <v>0.81191588785046731</v>
      </c>
      <c r="K165" s="167">
        <v>0.87401574803149606</v>
      </c>
      <c r="L165" s="167">
        <v>0.85764705882352943</v>
      </c>
      <c r="M165" s="167">
        <v>0.8493975903614458</v>
      </c>
      <c r="N165" s="167">
        <v>0.86554621848739499</v>
      </c>
      <c r="O165" s="167">
        <v>0.87679425837320579</v>
      </c>
      <c r="P165" s="167">
        <v>0.86614173228346458</v>
      </c>
      <c r="Q165" s="168">
        <v>0.84952542702632394</v>
      </c>
      <c r="R165" s="169"/>
    </row>
    <row r="166" spans="1:18" ht="27.75" customHeight="1" x14ac:dyDescent="0.25">
      <c r="A166" s="55">
        <v>13594</v>
      </c>
      <c r="B166" s="166" t="str">
        <f>_xlfn.XLOOKUP($A166,SEGMENTOS!$A:$A,SEGMENTOS!$B:$B)</f>
        <v>Todos avaliando Segurança Patrimonial</v>
      </c>
      <c r="C166" s="248">
        <v>45647</v>
      </c>
      <c r="D166" s="167">
        <v>0.84581005586592184</v>
      </c>
      <c r="E166" s="167">
        <v>0.84459459459459463</v>
      </c>
      <c r="F166" s="167">
        <v>0.9107142857142857</v>
      </c>
      <c r="G166" s="167">
        <v>0.90265486725663713</v>
      </c>
      <c r="H166" s="167">
        <v>0.82541567695961993</v>
      </c>
      <c r="I166" s="167">
        <v>0.85765124555160144</v>
      </c>
      <c r="J166" s="167">
        <v>0.80641183723797782</v>
      </c>
      <c r="K166" s="167">
        <v>0.94545454545454544</v>
      </c>
      <c r="L166" s="167">
        <v>0.85140073081607792</v>
      </c>
      <c r="M166" s="167">
        <v>0.85641025641025637</v>
      </c>
      <c r="N166" s="167">
        <v>0.94059405940594054</v>
      </c>
      <c r="O166" s="167">
        <v>0.85519801980198018</v>
      </c>
      <c r="P166" s="167">
        <v>0.92727272727272725</v>
      </c>
      <c r="Q166" s="168">
        <v>0.87384525945281255</v>
      </c>
      <c r="R166" s="169"/>
    </row>
    <row r="167" spans="1:18" ht="27.75" customHeight="1" x14ac:dyDescent="0.25">
      <c r="A167" s="55">
        <v>13040</v>
      </c>
      <c r="B167" s="166" t="str">
        <f>_xlfn.XLOOKUP($A167,SEGMENTOS!$A:$A,SEGMENTOS!$B:$B)</f>
        <v>Todos avaliando SSMA - CORP+LOCAL</v>
      </c>
      <c r="C167" s="248">
        <v>45647</v>
      </c>
      <c r="D167" s="167">
        <v>0.8408602150537634</v>
      </c>
      <c r="E167" s="167">
        <v>0.83243243243243248</v>
      </c>
      <c r="F167" s="167">
        <v>0.68531468531468531</v>
      </c>
      <c r="G167" s="167">
        <v>0.73287671232876717</v>
      </c>
      <c r="H167" s="167">
        <v>0.82824858757062148</v>
      </c>
      <c r="I167" s="167">
        <v>0.8459796149490374</v>
      </c>
      <c r="J167" s="167">
        <v>0.81722933643771822</v>
      </c>
      <c r="K167" s="167">
        <v>0.75352112676056338</v>
      </c>
      <c r="L167" s="167">
        <v>0.84543325526932089</v>
      </c>
      <c r="M167" s="167">
        <v>0.84268292682926826</v>
      </c>
      <c r="N167" s="167">
        <v>0.76865671641791045</v>
      </c>
      <c r="O167" s="167">
        <v>0.86935866983372923</v>
      </c>
      <c r="P167" s="167">
        <v>0.74468085106382975</v>
      </c>
      <c r="Q167" s="168">
        <v>0.80134563417210725</v>
      </c>
      <c r="R167" s="169"/>
    </row>
    <row r="168" spans="1:18" ht="27.75" customHeight="1" x14ac:dyDescent="0.25">
      <c r="A168" s="55">
        <v>13463</v>
      </c>
      <c r="B168" s="166" t="str">
        <f>_xlfn.XLOOKUP($A168,SEGMENTOS!$A:$A,SEGMENTOS!$B:$B)</f>
        <v>Todos avaliando SSMA LOCAL</v>
      </c>
      <c r="C168" s="248">
        <v>45647</v>
      </c>
      <c r="D168" s="167">
        <v>0.85251396648044697</v>
      </c>
      <c r="E168" s="167">
        <v>0.84044943820224716</v>
      </c>
      <c r="F168" s="167">
        <v>0.75229357798165142</v>
      </c>
      <c r="G168" s="167">
        <v>0.8035714285714286</v>
      </c>
      <c r="H168" s="167">
        <v>0.84018801410105759</v>
      </c>
      <c r="I168" s="167">
        <v>0.85747938751472319</v>
      </c>
      <c r="J168" s="167">
        <v>0.82224909310761785</v>
      </c>
      <c r="K168" s="167">
        <v>0.78378378378378377</v>
      </c>
      <c r="L168" s="167">
        <v>0.85523114355231145</v>
      </c>
      <c r="M168" s="167">
        <v>0.84771573604060912</v>
      </c>
      <c r="N168" s="167">
        <v>0.85436893203883491</v>
      </c>
      <c r="O168" s="167">
        <v>0.87530864197530867</v>
      </c>
      <c r="P168" s="167">
        <v>0.79090909090909089</v>
      </c>
      <c r="Q168" s="168">
        <v>0.82895642524435853</v>
      </c>
      <c r="R168" s="169"/>
    </row>
    <row r="169" spans="1:18" ht="27.75" customHeight="1" x14ac:dyDescent="0.25">
      <c r="A169" s="55">
        <v>12980</v>
      </c>
      <c r="B169" s="166" t="str">
        <f>_xlfn.XLOOKUP($A169,SEGMENTOS!$A:$A,SEGMENTOS!$B:$B)</f>
        <v>Todos avaliando Tecnologia</v>
      </c>
      <c r="C169" s="248">
        <v>45647</v>
      </c>
      <c r="D169" s="167">
        <v>0.8306010928961749</v>
      </c>
      <c r="E169" s="167">
        <v>0.81818181818181823</v>
      </c>
      <c r="F169" s="167">
        <v>0.74015748031496065</v>
      </c>
      <c r="G169" s="167">
        <v>0.76190476190476186</v>
      </c>
      <c r="H169" s="167">
        <v>0.84090909090909094</v>
      </c>
      <c r="I169" s="167">
        <v>0.85796766743648956</v>
      </c>
      <c r="J169" s="167">
        <v>0.80773739742086748</v>
      </c>
      <c r="K169" s="167">
        <v>0.76229508196721307</v>
      </c>
      <c r="L169" s="167">
        <v>0.84761904761904761</v>
      </c>
      <c r="M169" s="167">
        <v>0.805352798053528</v>
      </c>
      <c r="N169" s="167">
        <v>0.82758620689655171</v>
      </c>
      <c r="O169" s="167">
        <v>0.86369119420989149</v>
      </c>
      <c r="P169" s="167">
        <v>0.75806451612903225</v>
      </c>
      <c r="Q169" s="168">
        <v>0.80972955292325721</v>
      </c>
      <c r="R169" s="169"/>
    </row>
    <row r="170" spans="1:18" ht="27.75" customHeight="1" x14ac:dyDescent="0.25">
      <c r="A170" s="55">
        <v>12908</v>
      </c>
      <c r="B170" s="166" t="str">
        <f>_xlfn.XLOOKUP($A170,SEGMENTOS!$A:$A,SEGMENTOS!$B:$B)</f>
        <v>Todos do CD SB Campo avaliando todas as Áreas de Suporte</v>
      </c>
      <c r="C170" s="248">
        <v>45647</v>
      </c>
      <c r="D170" s="167">
        <v>0.82300884955752207</v>
      </c>
      <c r="E170" s="167">
        <v>0.81981981981981977</v>
      </c>
      <c r="F170" s="167">
        <v>0.74712643678160917</v>
      </c>
      <c r="G170" s="167">
        <v>0.81395348837209303</v>
      </c>
      <c r="H170" s="167">
        <v>0.75348837209302322</v>
      </c>
      <c r="I170" s="167">
        <v>0.80092592592592593</v>
      </c>
      <c r="J170" s="167">
        <v>0.81220657276995301</v>
      </c>
      <c r="K170" s="167">
        <v>0.79518072289156627</v>
      </c>
      <c r="L170" s="167">
        <v>0.83886255924170616</v>
      </c>
      <c r="M170" s="167">
        <v>0.81730769230769229</v>
      </c>
      <c r="N170" s="167">
        <v>0.7558139534883721</v>
      </c>
      <c r="O170" s="167">
        <v>0.87383177570093462</v>
      </c>
      <c r="P170" s="167">
        <v>0.88235294117647056</v>
      </c>
      <c r="Q170" s="168">
        <v>0.81103871305842579</v>
      </c>
      <c r="R170" s="169"/>
    </row>
    <row r="171" spans="1:18" ht="27.75" customHeight="1" x14ac:dyDescent="0.25">
      <c r="A171" s="55">
        <v>12914</v>
      </c>
      <c r="B171" s="166" t="str">
        <f>_xlfn.XLOOKUP($A171,SEGMENTOS!$A:$A,SEGMENTOS!$B:$B)</f>
        <v>Todos dos Escritório SPaulo avaliando todas as Áreas de Suporte</v>
      </c>
      <c r="C171" s="248">
        <v>45647</v>
      </c>
      <c r="D171" s="167">
        <v>0.79400749063670417</v>
      </c>
      <c r="E171" s="167">
        <v>0.84644194756554303</v>
      </c>
      <c r="F171" s="167">
        <v>0.68656716417910446</v>
      </c>
      <c r="G171" s="167">
        <v>0.63432835820895528</v>
      </c>
      <c r="H171" s="167">
        <v>0.73929961089494167</v>
      </c>
      <c r="I171" s="167">
        <v>0.80740740740740746</v>
      </c>
      <c r="J171" s="167">
        <v>0.76734693877551019</v>
      </c>
      <c r="K171" s="167">
        <v>0.75806451612903225</v>
      </c>
      <c r="L171" s="167">
        <v>0.84399999999999997</v>
      </c>
      <c r="M171" s="167">
        <v>0.83050847457627119</v>
      </c>
      <c r="N171" s="167">
        <v>0.6330275229357798</v>
      </c>
      <c r="O171" s="167">
        <v>0.88047808764940239</v>
      </c>
      <c r="P171" s="167">
        <v>0.69291338582677164</v>
      </c>
      <c r="Q171" s="168">
        <v>0.76410320718153224</v>
      </c>
      <c r="R171" s="169"/>
    </row>
    <row r="172" spans="1:18" ht="27.75" customHeight="1" x14ac:dyDescent="0.25">
      <c r="A172" s="55">
        <v>13075</v>
      </c>
      <c r="B172" s="166" t="str">
        <f>_xlfn.XLOOKUP($A172,SEGMENTOS!$A:$A,SEGMENTOS!$B:$B)</f>
        <v>Todos de Itaqui/MA avaliando todas as Áreas de Suporte</v>
      </c>
      <c r="C172" s="248">
        <v>45647</v>
      </c>
      <c r="D172" s="167">
        <v>0.94974874371859297</v>
      </c>
      <c r="E172" s="167">
        <v>0.96</v>
      </c>
      <c r="F172" s="167">
        <v>0.98245614035087714</v>
      </c>
      <c r="G172" s="167">
        <v>0.94827586206896552</v>
      </c>
      <c r="H172" s="167">
        <v>0.9747474747474747</v>
      </c>
      <c r="I172" s="167">
        <v>0.98963730569948183</v>
      </c>
      <c r="J172" s="167">
        <v>0.96907216494845361</v>
      </c>
      <c r="K172" s="167">
        <v>0.98275862068965514</v>
      </c>
      <c r="L172" s="167">
        <v>0.97422680412371132</v>
      </c>
      <c r="M172" s="167">
        <v>0.98969072164948457</v>
      </c>
      <c r="N172" s="167">
        <v>0.9</v>
      </c>
      <c r="O172" s="167">
        <v>0.97927461139896377</v>
      </c>
      <c r="P172" s="167">
        <v>0.9821428571428571</v>
      </c>
      <c r="Q172" s="168">
        <v>0.96846783447871121</v>
      </c>
      <c r="R172" s="169"/>
    </row>
    <row r="173" spans="1:18" ht="27.75" customHeight="1" x14ac:dyDescent="0.25">
      <c r="A173" s="55">
        <v>13453</v>
      </c>
      <c r="B173" s="166" t="str">
        <f>_xlfn.XLOOKUP($A173,SEGMENTOS!$A:$A,SEGMENTOS!$B:$B)</f>
        <v>Todos do Tecon Imbituba avaliando todas as Áreas de Suporte</v>
      </c>
      <c r="C173" s="248">
        <v>45647</v>
      </c>
      <c r="D173" s="167">
        <v>0.82608695652173914</v>
      </c>
      <c r="E173" s="167">
        <v>0.88260869565217392</v>
      </c>
      <c r="F173" s="167">
        <v>0.94736842105263153</v>
      </c>
      <c r="G173" s="167">
        <v>0.94736842105263153</v>
      </c>
      <c r="H173" s="167">
        <v>0.9</v>
      </c>
      <c r="I173" s="167">
        <v>0.8878048780487805</v>
      </c>
      <c r="J173" s="167">
        <v>0.8341463414634146</v>
      </c>
      <c r="K173" s="167">
        <v>0.97368421052631582</v>
      </c>
      <c r="L173" s="167">
        <v>0.88834951456310685</v>
      </c>
      <c r="M173" s="167">
        <v>0.82564102564102559</v>
      </c>
      <c r="N173" s="167">
        <v>1</v>
      </c>
      <c r="O173" s="167">
        <v>0.87700534759358284</v>
      </c>
      <c r="P173" s="167">
        <v>0.94594594594594594</v>
      </c>
      <c r="Q173" s="168">
        <v>0.90233388257976688</v>
      </c>
      <c r="R173" s="169"/>
    </row>
    <row r="174" spans="1:18" ht="27.75" customHeight="1" x14ac:dyDescent="0.25">
      <c r="A174" s="55">
        <v>13450</v>
      </c>
      <c r="B174" s="166" t="str">
        <f>_xlfn.XLOOKUP($A174,SEGMENTOS!$A:$A,SEGMENTOS!$B:$B)</f>
        <v>Todos do Tecon Santos avaliando todas as Áreas de Suporte</v>
      </c>
      <c r="C174" s="248">
        <v>45647</v>
      </c>
      <c r="D174" s="167">
        <v>0.83181943297550232</v>
      </c>
      <c r="E174" s="167">
        <v>0.82268326417704007</v>
      </c>
      <c r="F174" s="167">
        <v>0.77826086956521734</v>
      </c>
      <c r="G174" s="167">
        <v>0.79956427015250542</v>
      </c>
      <c r="H174" s="167">
        <v>0.82827406764960976</v>
      </c>
      <c r="I174" s="167">
        <v>0.85057134485789632</v>
      </c>
      <c r="J174" s="167">
        <v>0.80411124546553814</v>
      </c>
      <c r="K174" s="167">
        <v>0.81415929203539827</v>
      </c>
      <c r="L174" s="167">
        <v>0.84432399879554354</v>
      </c>
      <c r="M174" s="167">
        <v>0.84085213032581452</v>
      </c>
      <c r="N174" s="167">
        <v>0.83371824480369516</v>
      </c>
      <c r="O174" s="167">
        <v>0.8569689592209373</v>
      </c>
      <c r="P174" s="167">
        <v>0.8325892857142857</v>
      </c>
      <c r="Q174" s="168">
        <v>0.82618807763585</v>
      </c>
      <c r="R174" s="169"/>
    </row>
    <row r="175" spans="1:18" ht="27.75" customHeight="1" x14ac:dyDescent="0.25">
      <c r="A175" s="55">
        <v>13456</v>
      </c>
      <c r="B175" s="166" t="str">
        <f>_xlfn.XLOOKUP($A175,SEGMENTOS!$A:$A,SEGMENTOS!$B:$B)</f>
        <v>Todos do Tecon VConde avaliando todas as Áreas de Suporte</v>
      </c>
      <c r="C175" s="248">
        <v>45647</v>
      </c>
      <c r="D175" s="167">
        <v>0.84275618374558303</v>
      </c>
      <c r="E175" s="167">
        <v>0.84257602862254022</v>
      </c>
      <c r="F175" s="167">
        <v>0.83838383838383834</v>
      </c>
      <c r="G175" s="167">
        <v>0.9</v>
      </c>
      <c r="H175" s="167">
        <v>0.83876811594202894</v>
      </c>
      <c r="I175" s="167">
        <v>0.87027027027027026</v>
      </c>
      <c r="J175" s="167">
        <v>0.78986866791744836</v>
      </c>
      <c r="K175" s="167">
        <v>0.8651685393258427</v>
      </c>
      <c r="L175" s="167">
        <v>0.85416666666666663</v>
      </c>
      <c r="M175" s="167">
        <v>0.82442748091603058</v>
      </c>
      <c r="N175" s="167">
        <v>0.91666666666666663</v>
      </c>
      <c r="O175" s="167">
        <v>0.85521235521235517</v>
      </c>
      <c r="P175" s="167">
        <v>0.88636363636363635</v>
      </c>
      <c r="Q175" s="168">
        <v>0.85552635278726974</v>
      </c>
      <c r="R175" s="169"/>
    </row>
    <row r="176" spans="1:18" ht="27.75" customHeight="1" x14ac:dyDescent="0.25">
      <c r="A176" s="55">
        <v>13459</v>
      </c>
      <c r="B176" s="166" t="str">
        <f>_xlfn.XLOOKUP($A176,SEGMENTOS!$A:$A,SEGMENTOS!$B:$B)</f>
        <v>Todos do TEV + TK10 avaliando todas as Áreas de Suporte</v>
      </c>
      <c r="C176" s="248">
        <v>45647</v>
      </c>
      <c r="D176" s="167">
        <v>0.7407407407407407</v>
      </c>
      <c r="E176" s="167">
        <v>0.66249999999999998</v>
      </c>
      <c r="F176" s="167">
        <v>0.83333333333333337</v>
      </c>
      <c r="G176" s="167">
        <v>0.88888888888888884</v>
      </c>
      <c r="H176" s="167">
        <v>0.76249999999999996</v>
      </c>
      <c r="I176" s="167">
        <v>0.77333333333333332</v>
      </c>
      <c r="J176" s="167">
        <v>0.64</v>
      </c>
      <c r="K176" s="167">
        <v>0.83333333333333337</v>
      </c>
      <c r="L176" s="167">
        <v>0.72368421052631582</v>
      </c>
      <c r="M176" s="167">
        <v>0.8</v>
      </c>
      <c r="N176" s="167">
        <v>0.83333333333333337</v>
      </c>
      <c r="O176" s="167">
        <v>0.80263157894736847</v>
      </c>
      <c r="P176" s="167">
        <v>0.88888888888888884</v>
      </c>
      <c r="Q176" s="168">
        <v>0.78211508812502184</v>
      </c>
      <c r="R176" s="169"/>
    </row>
  </sheetData>
  <autoFilter ref="A1:R176" xr:uid="{92BD5E2A-4AC9-4963-89F1-A68E1FFC8504}"/>
  <conditionalFormatting sqref="A1:A1048576">
    <cfRule type="duplicateValues" dxfId="3" priority="1"/>
  </conditionalFormatting>
  <pageMargins left="0.51180555555555496" right="0.51180555555555496" top="0.78749999999999998" bottom="0.78749999999999998"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D5E2A-4AC9-4963-89F1-A68E1FFC8504}">
  <dimension ref="A1:AK870"/>
  <sheetViews>
    <sheetView showGridLines="0" zoomScale="70" zoomScaleNormal="70"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7" width="18.140625" customWidth="1"/>
  </cols>
  <sheetData>
    <row r="1" spans="1:37" ht="49.5" customHeight="1" thickBot="1" x14ac:dyDescent="0.3">
      <c r="A1" s="155" t="s">
        <v>187</v>
      </c>
      <c r="B1" s="156" t="s">
        <v>188</v>
      </c>
      <c r="C1" s="157" t="s">
        <v>3</v>
      </c>
      <c r="D1" s="158">
        <v>1</v>
      </c>
      <c r="E1" s="158">
        <v>2</v>
      </c>
      <c r="F1" s="158">
        <v>3</v>
      </c>
      <c r="G1" s="158">
        <v>4</v>
      </c>
      <c r="H1" s="158">
        <v>5</v>
      </c>
      <c r="I1" s="158">
        <v>6</v>
      </c>
      <c r="J1" s="158">
        <v>7</v>
      </c>
      <c r="K1" s="158">
        <v>8</v>
      </c>
      <c r="L1" s="158">
        <v>9</v>
      </c>
      <c r="M1" s="158">
        <v>10</v>
      </c>
      <c r="N1" s="158">
        <v>11</v>
      </c>
      <c r="O1" s="158">
        <v>12</v>
      </c>
      <c r="P1" s="158">
        <v>13</v>
      </c>
      <c r="Q1" s="159" t="s">
        <v>192</v>
      </c>
      <c r="R1" s="160" t="s">
        <v>193</v>
      </c>
    </row>
    <row r="2" spans="1:37" ht="27.75" customHeight="1" x14ac:dyDescent="0.3">
      <c r="A2" s="161">
        <v>2900</v>
      </c>
      <c r="B2" s="162" t="str">
        <f>_xlfn.XLOOKUP($A2,SEGMENTOS!$A:$A,SEGMENTOS!$B:$B)</f>
        <v>Mercado</v>
      </c>
      <c r="C2" s="247">
        <v>45278</v>
      </c>
      <c r="D2" s="163"/>
      <c r="E2" s="163"/>
      <c r="F2" s="163"/>
      <c r="G2" s="163"/>
      <c r="H2" s="163"/>
      <c r="I2" s="163"/>
      <c r="J2" s="163"/>
      <c r="K2" s="163"/>
      <c r="L2" s="163"/>
      <c r="M2" s="163"/>
      <c r="N2" s="163"/>
      <c r="O2" s="163"/>
      <c r="P2" s="163"/>
      <c r="Q2" s="164">
        <v>0.77166734366975398</v>
      </c>
      <c r="R2" s="165"/>
      <c r="W2" s="149"/>
      <c r="X2" s="149"/>
      <c r="Y2" s="149"/>
      <c r="Z2" s="149"/>
      <c r="AA2" s="149"/>
      <c r="AB2" s="149"/>
      <c r="AC2" s="149"/>
      <c r="AD2" s="149"/>
      <c r="AE2" s="149"/>
      <c r="AF2" s="149"/>
      <c r="AG2" s="149"/>
      <c r="AH2" s="149"/>
      <c r="AI2" s="149"/>
      <c r="AJ2" s="149"/>
      <c r="AK2" s="149"/>
    </row>
    <row r="3" spans="1:37" ht="27.75" customHeight="1" x14ac:dyDescent="0.3">
      <c r="A3" s="55">
        <v>12900</v>
      </c>
      <c r="B3" s="166" t="str">
        <f>_xlfn.XLOOKUP($A3,SEGMENTOS!$A:$A,SEGMENTOS!$B:$B)</f>
        <v>Todos avaliando - Todas as Áreas de Suporte</v>
      </c>
      <c r="C3" s="248">
        <v>45278</v>
      </c>
      <c r="D3" s="167">
        <v>0.76866151866151866</v>
      </c>
      <c r="E3" s="167">
        <v>0.76655948553054665</v>
      </c>
      <c r="F3" s="167">
        <v>0.74084507042253522</v>
      </c>
      <c r="G3" s="167">
        <v>0.74904214559386972</v>
      </c>
      <c r="H3" s="167">
        <v>0.76639621365787691</v>
      </c>
      <c r="I3" s="167">
        <v>0.79460580912863066</v>
      </c>
      <c r="J3" s="167">
        <v>0.75713020372010631</v>
      </c>
      <c r="K3" s="167">
        <v>0.74320241691842903</v>
      </c>
      <c r="L3" s="167">
        <v>0.80948137586882907</v>
      </c>
      <c r="M3" s="167">
        <v>0.7795962902345881</v>
      </c>
      <c r="N3" s="167">
        <v>0.7481323372465315</v>
      </c>
      <c r="O3" s="167">
        <v>0.83028105167724386</v>
      </c>
      <c r="P3" s="167">
        <v>0.77603143418467579</v>
      </c>
      <c r="Q3" s="168">
        <v>0.7716535220243641</v>
      </c>
      <c r="R3" s="169"/>
      <c r="W3" s="149"/>
      <c r="X3" s="149"/>
      <c r="Y3" s="149"/>
      <c r="Z3" s="149"/>
      <c r="AA3" s="149"/>
      <c r="AB3" s="149"/>
      <c r="AC3" s="149"/>
      <c r="AD3" s="149"/>
      <c r="AE3" s="149"/>
      <c r="AF3" s="149"/>
      <c r="AG3" s="149"/>
      <c r="AH3" s="149"/>
      <c r="AI3" s="149"/>
      <c r="AJ3" s="149"/>
      <c r="AK3" s="149"/>
    </row>
    <row r="4" spans="1:37" ht="27.75" customHeight="1" x14ac:dyDescent="0.25">
      <c r="A4" s="55">
        <v>12901</v>
      </c>
      <c r="B4" s="166" t="str">
        <f>_xlfn.XLOOKUP($A4,SEGMENTOS!$A:$A,SEGMENTOS!$B:$B)</f>
        <v>Gestores avaliando todas as Áreas de Suporte</v>
      </c>
      <c r="C4" s="248">
        <v>45278</v>
      </c>
      <c r="D4" s="167">
        <v>0.74154135338345861</v>
      </c>
      <c r="E4" s="167">
        <v>0.77455565949485505</v>
      </c>
      <c r="F4" s="167">
        <v>0.74084507042253522</v>
      </c>
      <c r="G4" s="167">
        <v>0.74904214559386972</v>
      </c>
      <c r="H4" s="167">
        <v>0.70638703527168734</v>
      </c>
      <c r="I4" s="167">
        <v>0.79499072356215217</v>
      </c>
      <c r="J4" s="167">
        <v>0.73673870333988212</v>
      </c>
      <c r="K4" s="167">
        <v>0.74320241691842903</v>
      </c>
      <c r="L4" s="167">
        <v>0.80019398642095052</v>
      </c>
      <c r="M4" s="167">
        <v>0.76007866273352997</v>
      </c>
      <c r="N4" s="167">
        <v>0.7481323372465315</v>
      </c>
      <c r="O4" s="167">
        <v>0.8425655976676385</v>
      </c>
      <c r="P4" s="167">
        <v>0.77603143418467579</v>
      </c>
      <c r="Q4" s="168">
        <v>0.76290541286161684</v>
      </c>
      <c r="R4" s="169"/>
    </row>
    <row r="5" spans="1:37" ht="27.75" customHeight="1" x14ac:dyDescent="0.25">
      <c r="A5" s="55">
        <v>12902</v>
      </c>
      <c r="B5" s="166" t="str">
        <f>_xlfn.XLOOKUP($A5,SEGMENTOS!$A:$A,SEGMENTOS!$B:$B)</f>
        <v>NÃO Gestores avaliando - Todas as Áreas de Suporte</v>
      </c>
      <c r="C5" s="248">
        <v>45278</v>
      </c>
      <c r="D5" s="167">
        <v>0.77426242236024845</v>
      </c>
      <c r="E5" s="167">
        <v>0.76490001941370611</v>
      </c>
      <c r="F5" s="167"/>
      <c r="G5" s="167"/>
      <c r="H5" s="167">
        <v>0.77933018286418743</v>
      </c>
      <c r="I5" s="167">
        <v>0.79451763705907352</v>
      </c>
      <c r="J5" s="167">
        <v>0.76161659822779337</v>
      </c>
      <c r="K5" s="167"/>
      <c r="L5" s="167">
        <v>0.81157205240174668</v>
      </c>
      <c r="M5" s="167">
        <v>0.78402498884426597</v>
      </c>
      <c r="N5" s="167"/>
      <c r="O5" s="167">
        <v>0.82746321890325458</v>
      </c>
      <c r="P5" s="167"/>
      <c r="Q5" s="168">
        <v>0.78723861087567004</v>
      </c>
      <c r="R5" s="169"/>
    </row>
    <row r="6" spans="1:37" ht="27.75" customHeight="1" x14ac:dyDescent="0.25">
      <c r="A6" s="55">
        <v>13000</v>
      </c>
      <c r="B6" s="166" t="str">
        <f>_xlfn.XLOOKUP($A6,SEGMENTOS!$A:$A,SEGMENTOS!$B:$B)</f>
        <v>Gestores avaliando Almoxarifado</v>
      </c>
      <c r="C6" s="248">
        <v>45278</v>
      </c>
      <c r="D6" s="167">
        <v>0.78260869565217395</v>
      </c>
      <c r="E6" s="167">
        <v>0.87142857142857144</v>
      </c>
      <c r="F6" s="167">
        <v>0.7857142857142857</v>
      </c>
      <c r="G6" s="167">
        <v>0.77272727272727271</v>
      </c>
      <c r="H6" s="167">
        <v>0.66176470588235292</v>
      </c>
      <c r="I6" s="167">
        <v>0.74285714285714288</v>
      </c>
      <c r="J6" s="167">
        <v>0.70149253731343286</v>
      </c>
      <c r="K6" s="167">
        <v>0.78333333333333333</v>
      </c>
      <c r="L6" s="167">
        <v>0.80882352941176472</v>
      </c>
      <c r="M6" s="167">
        <v>0.84848484848484851</v>
      </c>
      <c r="N6" s="167">
        <v>0.75409836065573765</v>
      </c>
      <c r="O6" s="167">
        <v>0.82608695652173914</v>
      </c>
      <c r="P6" s="167">
        <v>0.8</v>
      </c>
      <c r="Q6" s="168">
        <v>0.78070756596426005</v>
      </c>
      <c r="R6" s="169"/>
    </row>
    <row r="7" spans="1:37" ht="27.75" customHeight="1" x14ac:dyDescent="0.25">
      <c r="A7" s="55">
        <v>12920</v>
      </c>
      <c r="B7" s="166" t="str">
        <f>_xlfn.XLOOKUP($A7,SEGMENTOS!$A:$A,SEGMENTOS!$B:$B)</f>
        <v>Todos avaliando Comunicação Corporativa</v>
      </c>
      <c r="C7" s="248">
        <v>45278</v>
      </c>
      <c r="D7" s="167">
        <v>0.79965753424657537</v>
      </c>
      <c r="E7" s="167">
        <v>0.77339055793991418</v>
      </c>
      <c r="F7" s="167">
        <v>0.78947368421052633</v>
      </c>
      <c r="G7" s="167">
        <v>0.77165354330708658</v>
      </c>
      <c r="H7" s="167">
        <v>0.78099547511312217</v>
      </c>
      <c r="I7" s="167">
        <v>0.809082483781279</v>
      </c>
      <c r="J7" s="167">
        <v>0.76543209876543206</v>
      </c>
      <c r="K7" s="167">
        <v>0.80952380952380953</v>
      </c>
      <c r="L7" s="167">
        <v>0.8239234449760765</v>
      </c>
      <c r="M7" s="167">
        <v>0.8107843137254902</v>
      </c>
      <c r="N7" s="167">
        <v>0.73770491803278693</v>
      </c>
      <c r="O7" s="167">
        <v>0.8408203125</v>
      </c>
      <c r="P7" s="167">
        <v>0.81967213114754101</v>
      </c>
      <c r="Q7" s="168">
        <v>0.7949601961213878</v>
      </c>
      <c r="R7" s="169"/>
    </row>
    <row r="8" spans="1:37" ht="27.75" customHeight="1" x14ac:dyDescent="0.25">
      <c r="A8" s="55">
        <v>12960</v>
      </c>
      <c r="B8" s="166" t="str">
        <f>_xlfn.XLOOKUP($A8,SEGMENTOS!$A:$A,SEGMENTOS!$B:$B)</f>
        <v>Todos avaliando Facilities</v>
      </c>
      <c r="C8" s="248">
        <v>45278</v>
      </c>
      <c r="D8" s="167">
        <v>0.72735191637630658</v>
      </c>
      <c r="E8" s="167">
        <v>0.74061135371179043</v>
      </c>
      <c r="F8" s="167">
        <v>0.7421875</v>
      </c>
      <c r="G8" s="167">
        <v>0.77952755905511806</v>
      </c>
      <c r="H8" s="167">
        <v>0.73543015726179461</v>
      </c>
      <c r="I8" s="167">
        <v>0.76011288805268107</v>
      </c>
      <c r="J8" s="167">
        <v>0.73423860329776913</v>
      </c>
      <c r="K8" s="167">
        <v>0.73949579831932777</v>
      </c>
      <c r="L8" s="167">
        <v>0.79340446168768186</v>
      </c>
      <c r="M8" s="167">
        <v>0.74554455445544554</v>
      </c>
      <c r="N8" s="167">
        <v>0.76315789473684215</v>
      </c>
      <c r="O8" s="167">
        <v>0.81243830207305034</v>
      </c>
      <c r="P8" s="167">
        <v>0.8</v>
      </c>
      <c r="Q8" s="168">
        <v>0.76002804504914445</v>
      </c>
      <c r="R8" s="169"/>
    </row>
    <row r="9" spans="1:37" ht="27.75" customHeight="1" x14ac:dyDescent="0.25">
      <c r="A9" s="55">
        <v>12940</v>
      </c>
      <c r="B9" s="166" t="str">
        <f>_xlfn.XLOOKUP($A9,SEGMENTOS!$A:$A,SEGMENTOS!$B:$B)</f>
        <v>Todos avaliando Gente &amp; Gestão</v>
      </c>
      <c r="C9" s="248">
        <v>45278</v>
      </c>
      <c r="D9" s="167">
        <v>0.79449699054170253</v>
      </c>
      <c r="E9" s="167">
        <v>0.78082191780821919</v>
      </c>
      <c r="F9" s="167">
        <v>0.7279411764705882</v>
      </c>
      <c r="G9" s="167">
        <v>0.7142857142857143</v>
      </c>
      <c r="H9" s="167">
        <v>0.80595667870036103</v>
      </c>
      <c r="I9" s="167">
        <v>0.8142989786443825</v>
      </c>
      <c r="J9" s="167">
        <v>0.7820754716981132</v>
      </c>
      <c r="K9" s="167">
        <v>0.7578125</v>
      </c>
      <c r="L9" s="167">
        <v>0.8263757115749526</v>
      </c>
      <c r="M9" s="167">
        <v>0.7960975609756098</v>
      </c>
      <c r="N9" s="167">
        <v>0.73728813559322037</v>
      </c>
      <c r="O9" s="167">
        <v>0.83961352657004829</v>
      </c>
      <c r="P9" s="167">
        <v>0.7441860465116279</v>
      </c>
      <c r="Q9" s="168">
        <v>0.77821978070346676</v>
      </c>
      <c r="R9" s="169"/>
    </row>
    <row r="10" spans="1:37" ht="27.75" customHeight="1" x14ac:dyDescent="0.25">
      <c r="A10" s="55">
        <v>13118</v>
      </c>
      <c r="B10" s="166" t="str">
        <f>_xlfn.XLOOKUP($A10,SEGMENTOS!$A:$A,SEGMENTOS!$B:$B)</f>
        <v>Gestores avaliando Jurídico - Contencioso e Regulatório</v>
      </c>
      <c r="C10" s="248">
        <v>45278</v>
      </c>
      <c r="D10" s="167">
        <v>0.82857142857142863</v>
      </c>
      <c r="E10" s="167">
        <v>0.8529411764705882</v>
      </c>
      <c r="F10" s="167">
        <v>0.79411764705882348</v>
      </c>
      <c r="G10" s="167">
        <v>0.8571428571428571</v>
      </c>
      <c r="H10" s="167">
        <v>0.77142857142857146</v>
      </c>
      <c r="I10" s="167">
        <v>0.91666666666666663</v>
      </c>
      <c r="J10" s="167">
        <v>0.875</v>
      </c>
      <c r="K10" s="167">
        <v>0.875</v>
      </c>
      <c r="L10" s="167">
        <v>0.93939393939393945</v>
      </c>
      <c r="M10" s="167">
        <v>0.90909090909090906</v>
      </c>
      <c r="N10" s="167">
        <v>0.8571428571428571</v>
      </c>
      <c r="O10" s="167">
        <v>0.93939393939393945</v>
      </c>
      <c r="P10" s="167">
        <v>0.93939393939393945</v>
      </c>
      <c r="Q10" s="168">
        <v>0.87449585520347084</v>
      </c>
      <c r="R10" s="169"/>
    </row>
    <row r="11" spans="1:37" ht="27.75" customHeight="1" x14ac:dyDescent="0.25">
      <c r="A11" s="55">
        <v>13260</v>
      </c>
      <c r="B11" s="166" t="str">
        <f>_xlfn.XLOOKUP($A11,SEGMENTOS!$A:$A,SEGMENTOS!$B:$B)</f>
        <v>Gestores avaliando Jurídico - Contratos</v>
      </c>
      <c r="C11" s="248">
        <v>45278</v>
      </c>
      <c r="D11" s="167">
        <v>0.7441860465116279</v>
      </c>
      <c r="E11" s="167">
        <v>0.81176470588235294</v>
      </c>
      <c r="F11" s="167">
        <v>0.76190476190476186</v>
      </c>
      <c r="G11" s="167">
        <v>0.78048780487804881</v>
      </c>
      <c r="H11" s="167">
        <v>0.6987951807228916</v>
      </c>
      <c r="I11" s="167">
        <v>0.82558139534883723</v>
      </c>
      <c r="J11" s="167">
        <v>0.6875</v>
      </c>
      <c r="K11" s="167">
        <v>0.76923076923076927</v>
      </c>
      <c r="L11" s="167">
        <v>0.8271604938271605</v>
      </c>
      <c r="M11" s="167">
        <v>0.81481481481481477</v>
      </c>
      <c r="N11" s="167">
        <v>0.82089552238805974</v>
      </c>
      <c r="O11" s="167">
        <v>0.8271604938271605</v>
      </c>
      <c r="P11" s="167">
        <v>0.8271604938271605</v>
      </c>
      <c r="Q11" s="168">
        <v>0.78585613288679412</v>
      </c>
      <c r="R11" s="169"/>
    </row>
    <row r="12" spans="1:37" ht="27.75" customHeight="1" x14ac:dyDescent="0.25">
      <c r="A12" s="55">
        <v>13269</v>
      </c>
      <c r="B12" s="166" t="str">
        <f>_xlfn.XLOOKUP($A12,SEGMENTOS!$A:$A,SEGMENTOS!$B:$B)</f>
        <v>Gestores avaliando Jurídico - Sindical</v>
      </c>
      <c r="C12" s="248">
        <v>45278</v>
      </c>
      <c r="D12" s="167">
        <v>0.82758620689655171</v>
      </c>
      <c r="E12" s="167">
        <v>0.82758620689655171</v>
      </c>
      <c r="F12" s="167">
        <v>0.75862068965517238</v>
      </c>
      <c r="G12" s="167">
        <v>0.86206896551724133</v>
      </c>
      <c r="H12" s="167">
        <v>0.68965517241379315</v>
      </c>
      <c r="I12" s="167">
        <v>0.89655172413793105</v>
      </c>
      <c r="J12" s="167">
        <v>0.88461538461538458</v>
      </c>
      <c r="K12" s="167">
        <v>0.84615384615384615</v>
      </c>
      <c r="L12" s="167">
        <v>0.88888888888888884</v>
      </c>
      <c r="M12" s="167">
        <v>0.88888888888888884</v>
      </c>
      <c r="N12" s="167">
        <v>0.90909090909090906</v>
      </c>
      <c r="O12" s="167">
        <v>0.92592592592592593</v>
      </c>
      <c r="P12" s="167">
        <v>0.88888888888888884</v>
      </c>
      <c r="Q12" s="168">
        <v>0.85366604220675268</v>
      </c>
      <c r="R12" s="169"/>
    </row>
    <row r="13" spans="1:37" ht="27.75" customHeight="1" x14ac:dyDescent="0.25">
      <c r="A13" s="55">
        <v>13462</v>
      </c>
      <c r="B13" s="166" t="str">
        <f>_xlfn.XLOOKUP($A13,SEGMENTOS!$A:$A,SEGMENTOS!$B:$B)</f>
        <v>Gestores avaliando SSMA CORP</v>
      </c>
      <c r="C13" s="248">
        <v>45278</v>
      </c>
      <c r="D13" s="167">
        <v>0.6506024096385542</v>
      </c>
      <c r="E13" s="167">
        <v>0.68292682926829273</v>
      </c>
      <c r="F13" s="167">
        <v>0.625</v>
      </c>
      <c r="G13" s="167">
        <v>0.67948717948717952</v>
      </c>
      <c r="H13" s="167">
        <v>0.65</v>
      </c>
      <c r="I13" s="167">
        <v>0.77108433734939763</v>
      </c>
      <c r="J13" s="167">
        <v>0.66233766233766234</v>
      </c>
      <c r="K13" s="167">
        <v>0.69230769230769229</v>
      </c>
      <c r="L13" s="167">
        <v>0.73333333333333328</v>
      </c>
      <c r="M13" s="167">
        <v>0.72602739726027399</v>
      </c>
      <c r="N13" s="167">
        <v>0.64383561643835618</v>
      </c>
      <c r="O13" s="167">
        <v>0.77631578947368418</v>
      </c>
      <c r="P13" s="167">
        <v>0.66666666666666663</v>
      </c>
      <c r="Q13" s="168">
        <v>0.68954468537083224</v>
      </c>
      <c r="R13" s="169"/>
    </row>
    <row r="14" spans="1:37" ht="27.75" customHeight="1" x14ac:dyDescent="0.25">
      <c r="A14" s="55">
        <v>13463</v>
      </c>
      <c r="B14" s="166" t="str">
        <f>_xlfn.XLOOKUP($A14,SEGMENTOS!$A:$A,SEGMENTOS!$B:$B)</f>
        <v>Todos avaliando SSMA LOCAL</v>
      </c>
      <c r="C14" s="248">
        <v>45278</v>
      </c>
      <c r="D14" s="167">
        <v>0.7991304347826087</v>
      </c>
      <c r="E14" s="167">
        <v>0.80260869565217396</v>
      </c>
      <c r="F14" s="167">
        <v>0.78861788617886175</v>
      </c>
      <c r="G14" s="167">
        <v>0.77868852459016391</v>
      </c>
      <c r="H14" s="167">
        <v>0.78956999085086921</v>
      </c>
      <c r="I14" s="167">
        <v>0.81132075471698117</v>
      </c>
      <c r="J14" s="167">
        <v>0.78044103547459254</v>
      </c>
      <c r="K14" s="167">
        <v>0.73913043478260865</v>
      </c>
      <c r="L14" s="167">
        <v>0.82410106899902813</v>
      </c>
      <c r="M14" s="167">
        <v>0.80059523809523814</v>
      </c>
      <c r="N14" s="167">
        <v>0.78504672897196259</v>
      </c>
      <c r="O14" s="167">
        <v>0.85361028684470819</v>
      </c>
      <c r="P14" s="167">
        <v>0.78813559322033899</v>
      </c>
      <c r="Q14" s="168">
        <v>0.7953957547137368</v>
      </c>
      <c r="R14" s="169"/>
    </row>
    <row r="15" spans="1:37" ht="27.75" customHeight="1" x14ac:dyDescent="0.25">
      <c r="A15" s="55">
        <v>13030</v>
      </c>
      <c r="B15" s="166" t="str">
        <f>_xlfn.XLOOKUP($A15,SEGMENTOS!$A:$A,SEGMENTOS!$B:$B)</f>
        <v>Gestores avaliando Suprimentos</v>
      </c>
      <c r="C15" s="248">
        <v>45278</v>
      </c>
      <c r="D15" s="167">
        <v>0.79245283018867929</v>
      </c>
      <c r="E15" s="167">
        <v>0.79807692307692313</v>
      </c>
      <c r="F15" s="167">
        <v>0.78301886792452835</v>
      </c>
      <c r="G15" s="167">
        <v>0.73584905660377353</v>
      </c>
      <c r="H15" s="167">
        <v>0.65714285714285714</v>
      </c>
      <c r="I15" s="167">
        <v>0.77570093457943923</v>
      </c>
      <c r="J15" s="167">
        <v>0.73529411764705888</v>
      </c>
      <c r="K15" s="167">
        <v>0.7</v>
      </c>
      <c r="L15" s="167">
        <v>0.78095238095238095</v>
      </c>
      <c r="M15" s="167">
        <v>0.72641509433962259</v>
      </c>
      <c r="N15" s="167">
        <v>0.74038461538461542</v>
      </c>
      <c r="O15" s="167">
        <v>0.84112149532710279</v>
      </c>
      <c r="P15" s="167">
        <v>0.77884615384615385</v>
      </c>
      <c r="Q15" s="168">
        <v>0.75716164145449594</v>
      </c>
      <c r="R15" s="169"/>
    </row>
    <row r="16" spans="1:37" ht="27.75" customHeight="1" x14ac:dyDescent="0.25">
      <c r="A16" s="55">
        <v>12980</v>
      </c>
      <c r="B16" s="166" t="str">
        <f>_xlfn.XLOOKUP($A16,SEGMENTOS!$A:$A,SEGMENTOS!$B:$B)</f>
        <v>Todos avaliando Tecnologia</v>
      </c>
      <c r="C16" s="248">
        <v>45278</v>
      </c>
      <c r="D16" s="167">
        <v>0.72859589041095896</v>
      </c>
      <c r="E16" s="167">
        <v>0.72472387425658458</v>
      </c>
      <c r="F16" s="167">
        <v>0.64122137404580148</v>
      </c>
      <c r="G16" s="167">
        <v>0.66666666666666663</v>
      </c>
      <c r="H16" s="167">
        <v>0.75402504472271914</v>
      </c>
      <c r="I16" s="167">
        <v>0.77746999076638967</v>
      </c>
      <c r="J16" s="167">
        <v>0.73496240601503759</v>
      </c>
      <c r="K16" s="167">
        <v>0.64462809917355368</v>
      </c>
      <c r="L16" s="167">
        <v>0.78062678062678059</v>
      </c>
      <c r="M16" s="167">
        <v>0.74038461538461542</v>
      </c>
      <c r="N16" s="167">
        <v>0.7142857142857143</v>
      </c>
      <c r="O16" s="167">
        <v>0.8036929057337221</v>
      </c>
      <c r="P16" s="167">
        <v>0.6953125</v>
      </c>
      <c r="Q16" s="168">
        <v>0.72346508551001087</v>
      </c>
      <c r="R16" s="169"/>
    </row>
    <row r="17" spans="1:18" ht="27.75" customHeight="1" x14ac:dyDescent="0.25">
      <c r="A17" s="55">
        <v>13020</v>
      </c>
      <c r="B17" s="166" t="str">
        <f>_xlfn.XLOOKUP($A17,SEGMENTOS!$A:$A,SEGMENTOS!$B:$B)</f>
        <v>Gestores avaliando JURÍDICO</v>
      </c>
      <c r="C17" s="248">
        <v>45278</v>
      </c>
      <c r="D17" s="167">
        <v>0.7639751552795031</v>
      </c>
      <c r="E17" s="167">
        <v>0.82389937106918243</v>
      </c>
      <c r="F17" s="167">
        <v>0.76582278481012656</v>
      </c>
      <c r="G17" s="167">
        <v>0.8141025641025641</v>
      </c>
      <c r="H17" s="167">
        <v>0.70253164556962022</v>
      </c>
      <c r="I17" s="167">
        <v>0.84567901234567899</v>
      </c>
      <c r="J17" s="167">
        <v>0.76351351351351349</v>
      </c>
      <c r="K17" s="167">
        <v>0.80136986301369861</v>
      </c>
      <c r="L17" s="167">
        <v>0.86092715231788075</v>
      </c>
      <c r="M17" s="167">
        <v>0.84768211920529801</v>
      </c>
      <c r="N17" s="167">
        <v>0.81746031746031744</v>
      </c>
      <c r="O17" s="167">
        <v>0.86092715231788075</v>
      </c>
      <c r="P17" s="167">
        <v>0.84868421052631582</v>
      </c>
      <c r="Q17" s="168">
        <v>0.81013969033368749</v>
      </c>
      <c r="R17" s="169"/>
    </row>
    <row r="18" spans="1:18" ht="27.75" customHeight="1" x14ac:dyDescent="0.25">
      <c r="A18" s="55">
        <v>13040</v>
      </c>
      <c r="B18" s="166" t="str">
        <f>_xlfn.XLOOKUP($A18,SEGMENTOS!$A:$A,SEGMENTOS!$B:$B)</f>
        <v>Todos avaliando SSMA - CORP+LOCAL</v>
      </c>
      <c r="C18" s="248">
        <v>45278</v>
      </c>
      <c r="D18" s="167">
        <v>0.78913219789132194</v>
      </c>
      <c r="E18" s="167">
        <v>0.7946428571428571</v>
      </c>
      <c r="F18" s="167">
        <v>0.72413793103448276</v>
      </c>
      <c r="G18" s="167">
        <v>0.74</v>
      </c>
      <c r="H18" s="167">
        <v>0.78005115089514065</v>
      </c>
      <c r="I18" s="167">
        <v>0.80839895013123364</v>
      </c>
      <c r="J18" s="167">
        <v>0.7723214285714286</v>
      </c>
      <c r="K18" s="167">
        <v>0.72020725388601037</v>
      </c>
      <c r="L18" s="167">
        <v>0.81793478260869568</v>
      </c>
      <c r="M18" s="167">
        <v>0.79555966697502312</v>
      </c>
      <c r="N18" s="167">
        <v>0.72777777777777775</v>
      </c>
      <c r="O18" s="167">
        <v>0.8482060717571297</v>
      </c>
      <c r="P18" s="167">
        <v>0.7409326424870466</v>
      </c>
      <c r="Q18" s="168">
        <v>0.77357409803978949</v>
      </c>
      <c r="R18" s="169"/>
    </row>
    <row r="19" spans="1:18" ht="27.75" customHeight="1" x14ac:dyDescent="0.25">
      <c r="A19" s="55">
        <v>12921</v>
      </c>
      <c r="B19" s="166" t="str">
        <f>_xlfn.XLOOKUP($A19,SEGMENTOS!$A:$A,SEGMENTOS!$B:$B)</f>
        <v>Gestores avaliando Comunicação Corporativa</v>
      </c>
      <c r="C19" s="248">
        <v>45278</v>
      </c>
      <c r="D19" s="167">
        <v>0.79259259259259263</v>
      </c>
      <c r="E19" s="167">
        <v>0.83823529411764708</v>
      </c>
      <c r="F19" s="167">
        <v>0.78947368421052633</v>
      </c>
      <c r="G19" s="167">
        <v>0.77165354330708658</v>
      </c>
      <c r="H19" s="167">
        <v>0.77692307692307694</v>
      </c>
      <c r="I19" s="167">
        <v>0.875</v>
      </c>
      <c r="J19" s="167">
        <v>0.76190476190476186</v>
      </c>
      <c r="K19" s="167">
        <v>0.80952380952380953</v>
      </c>
      <c r="L19" s="167">
        <v>0.86363636363636365</v>
      </c>
      <c r="M19" s="167">
        <v>0.84920634920634919</v>
      </c>
      <c r="N19" s="167">
        <v>0.73770491803278693</v>
      </c>
      <c r="O19" s="167">
        <v>0.86923076923076925</v>
      </c>
      <c r="P19" s="167">
        <v>0.81967213114754101</v>
      </c>
      <c r="Q19" s="168">
        <v>0.81271079291111037</v>
      </c>
      <c r="R19" s="169"/>
    </row>
    <row r="20" spans="1:18" ht="27.75" customHeight="1" x14ac:dyDescent="0.25">
      <c r="A20" s="55">
        <v>12922</v>
      </c>
      <c r="B20" s="166" t="str">
        <f>_xlfn.XLOOKUP($A20,SEGMENTOS!$A:$A,SEGMENTOS!$B:$B)</f>
        <v>NÃO Gestores avaliando Comunicação Corporativa</v>
      </c>
      <c r="C20" s="248">
        <v>45278</v>
      </c>
      <c r="D20" s="167">
        <v>0.80058083252662149</v>
      </c>
      <c r="E20" s="167">
        <v>0.76482021379980558</v>
      </c>
      <c r="F20" s="167"/>
      <c r="G20" s="167"/>
      <c r="H20" s="167">
        <v>0.78153846153846152</v>
      </c>
      <c r="I20" s="167">
        <v>0.79957582184517495</v>
      </c>
      <c r="J20" s="167">
        <v>0.76591154261057171</v>
      </c>
      <c r="K20" s="167"/>
      <c r="L20" s="167">
        <v>0.81818181818181823</v>
      </c>
      <c r="M20" s="167">
        <v>0.80536912751677847</v>
      </c>
      <c r="N20" s="167"/>
      <c r="O20" s="167">
        <v>0.83668903803131989</v>
      </c>
      <c r="P20" s="167"/>
      <c r="Q20" s="168">
        <v>0.79641694925482542</v>
      </c>
      <c r="R20" s="169"/>
    </row>
    <row r="21" spans="1:18" ht="27.75" customHeight="1" x14ac:dyDescent="0.25">
      <c r="A21" s="55">
        <v>12961</v>
      </c>
      <c r="B21" s="166" t="str">
        <f>_xlfn.XLOOKUP($A21,SEGMENTOS!$A:$A,SEGMENTOS!$B:$B)</f>
        <v>Gestores avaliando Facilities</v>
      </c>
      <c r="C21" s="248">
        <v>45278</v>
      </c>
      <c r="D21" s="167">
        <v>0.70078740157480313</v>
      </c>
      <c r="E21" s="167">
        <v>0.7734375</v>
      </c>
      <c r="F21" s="167">
        <v>0.7421875</v>
      </c>
      <c r="G21" s="167">
        <v>0.77952755905511806</v>
      </c>
      <c r="H21" s="167">
        <v>0.66666666666666663</v>
      </c>
      <c r="I21" s="167">
        <v>0.76923076923076927</v>
      </c>
      <c r="J21" s="167">
        <v>0.74399999999999999</v>
      </c>
      <c r="K21" s="167">
        <v>0.73949579831932777</v>
      </c>
      <c r="L21" s="167">
        <v>0.80800000000000005</v>
      </c>
      <c r="M21" s="167">
        <v>0.73170731707317072</v>
      </c>
      <c r="N21" s="167">
        <v>0.76315789473684215</v>
      </c>
      <c r="O21" s="167">
        <v>0.86178861788617889</v>
      </c>
      <c r="P21" s="167">
        <v>0.8</v>
      </c>
      <c r="Q21" s="168">
        <v>0.76046828817126022</v>
      </c>
      <c r="R21" s="169"/>
    </row>
    <row r="22" spans="1:18" ht="27.75" customHeight="1" x14ac:dyDescent="0.25">
      <c r="A22" s="55">
        <v>12962</v>
      </c>
      <c r="B22" s="166" t="str">
        <f>_xlfn.XLOOKUP($A22,SEGMENTOS!$A:$A,SEGMENTOS!$B:$B)</f>
        <v>NÃO Gestores avaliando Facilities</v>
      </c>
      <c r="C22" s="248">
        <v>45278</v>
      </c>
      <c r="D22" s="167">
        <v>0.73065621939275216</v>
      </c>
      <c r="E22" s="167">
        <v>0.73647984267453293</v>
      </c>
      <c r="F22" s="167"/>
      <c r="G22" s="167"/>
      <c r="H22" s="167">
        <v>0.7445026178010471</v>
      </c>
      <c r="I22" s="167">
        <v>0.7588424437299035</v>
      </c>
      <c r="J22" s="167">
        <v>0.73289183222958054</v>
      </c>
      <c r="K22" s="167"/>
      <c r="L22" s="167">
        <v>0.79139072847682124</v>
      </c>
      <c r="M22" s="167">
        <v>0.74746335963923338</v>
      </c>
      <c r="N22" s="167"/>
      <c r="O22" s="167">
        <v>0.80561797752808983</v>
      </c>
      <c r="P22" s="167"/>
      <c r="Q22" s="168">
        <v>0.75606451659370477</v>
      </c>
      <c r="R22" s="169"/>
    </row>
    <row r="23" spans="1:18" ht="27.75" customHeight="1" x14ac:dyDescent="0.25">
      <c r="A23" s="55">
        <v>12941</v>
      </c>
      <c r="B23" s="166" t="str">
        <f>_xlfn.XLOOKUP($A23,SEGMENTOS!$A:$A,SEGMENTOS!$B:$B)</f>
        <v>Gestores avaliando Gente &amp; Gestão</v>
      </c>
      <c r="C23" s="248">
        <v>45278</v>
      </c>
      <c r="D23" s="167">
        <v>0.77443609022556392</v>
      </c>
      <c r="E23" s="167">
        <v>0.75</v>
      </c>
      <c r="F23" s="167">
        <v>0.7279411764705882</v>
      </c>
      <c r="G23" s="167">
        <v>0.7142857142857143</v>
      </c>
      <c r="H23" s="167">
        <v>0.8</v>
      </c>
      <c r="I23" s="167">
        <v>0.79411764705882348</v>
      </c>
      <c r="J23" s="167">
        <v>0.74045801526717558</v>
      </c>
      <c r="K23" s="167">
        <v>0.7578125</v>
      </c>
      <c r="L23" s="167">
        <v>0.80916030534351147</v>
      </c>
      <c r="M23" s="167">
        <v>0.7265625</v>
      </c>
      <c r="N23" s="167">
        <v>0.73728813559322037</v>
      </c>
      <c r="O23" s="167">
        <v>0.82442748091603058</v>
      </c>
      <c r="P23" s="167">
        <v>0.7441860465116279</v>
      </c>
      <c r="Q23" s="168">
        <v>0.76138496782544496</v>
      </c>
      <c r="R23" s="169"/>
    </row>
    <row r="24" spans="1:18" ht="27.75" customHeight="1" x14ac:dyDescent="0.25">
      <c r="A24" s="55">
        <v>12942</v>
      </c>
      <c r="B24" s="166" t="str">
        <f>_xlfn.XLOOKUP($A24,SEGMENTOS!$A:$A,SEGMENTOS!$B:$B)</f>
        <v>NÃO Gestores avaliando Gente &amp; Gestão</v>
      </c>
      <c r="C24" s="248">
        <v>45278</v>
      </c>
      <c r="D24" s="167">
        <v>0.79708737864077672</v>
      </c>
      <c r="E24" s="167">
        <v>0.78488372093023251</v>
      </c>
      <c r="F24" s="167"/>
      <c r="G24" s="167"/>
      <c r="H24" s="167">
        <v>0.80678314491264136</v>
      </c>
      <c r="I24" s="167">
        <v>0.81721572794899044</v>
      </c>
      <c r="J24" s="167">
        <v>0.7879440258342304</v>
      </c>
      <c r="K24" s="167"/>
      <c r="L24" s="167">
        <v>0.82881906825568796</v>
      </c>
      <c r="M24" s="167">
        <v>0.80602006688963213</v>
      </c>
      <c r="N24" s="167"/>
      <c r="O24" s="167">
        <v>0.8418141592920354</v>
      </c>
      <c r="P24" s="167"/>
      <c r="Q24" s="168">
        <v>0.80883276830835271</v>
      </c>
      <c r="R24" s="169"/>
    </row>
    <row r="25" spans="1:18" ht="27.75" customHeight="1" x14ac:dyDescent="0.25">
      <c r="A25" s="55">
        <v>13464</v>
      </c>
      <c r="B25" s="166" t="str">
        <f>_xlfn.XLOOKUP($A25,SEGMENTOS!$A:$A,SEGMENTOS!$B:$B)</f>
        <v>Gestores avaliando SSMA LOCAL</v>
      </c>
      <c r="C25" s="248">
        <v>45278</v>
      </c>
      <c r="D25" s="167">
        <v>0.75206611570247939</v>
      </c>
      <c r="E25" s="167">
        <v>0.80487804878048785</v>
      </c>
      <c r="F25" s="167">
        <v>0.78861788617886175</v>
      </c>
      <c r="G25" s="167">
        <v>0.77868852459016391</v>
      </c>
      <c r="H25" s="167">
        <v>0.7142857142857143</v>
      </c>
      <c r="I25" s="167">
        <v>0.80487804878048785</v>
      </c>
      <c r="J25" s="167">
        <v>0.78813559322033899</v>
      </c>
      <c r="K25" s="167">
        <v>0.73913043478260865</v>
      </c>
      <c r="L25" s="167">
        <v>0.7931034482758621</v>
      </c>
      <c r="M25" s="167">
        <v>0.76923076923076927</v>
      </c>
      <c r="N25" s="167">
        <v>0.78504672897196259</v>
      </c>
      <c r="O25" s="167">
        <v>0.85470085470085466</v>
      </c>
      <c r="P25" s="167">
        <v>0.78813559322033899</v>
      </c>
      <c r="Q25" s="168">
        <v>0.78151528318845109</v>
      </c>
      <c r="R25" s="169"/>
    </row>
    <row r="26" spans="1:18" ht="27.75" customHeight="1" x14ac:dyDescent="0.25">
      <c r="A26" s="55">
        <v>13042</v>
      </c>
      <c r="B26" s="166" t="str">
        <f>_xlfn.XLOOKUP($A26,SEGMENTOS!$A:$A,SEGMENTOS!$B:$B)</f>
        <v>NÃO Gestores avaliando SSMA LOCAL</v>
      </c>
      <c r="C26" s="248">
        <v>45278</v>
      </c>
      <c r="D26" s="167">
        <v>0.80466472303206993</v>
      </c>
      <c r="E26" s="167">
        <v>0.80233690360272636</v>
      </c>
      <c r="F26" s="167"/>
      <c r="G26" s="167"/>
      <c r="H26" s="167">
        <v>0.79876796714579057</v>
      </c>
      <c r="I26" s="167">
        <v>0.81216648879402353</v>
      </c>
      <c r="J26" s="167">
        <v>0.77945945945945949</v>
      </c>
      <c r="K26" s="167"/>
      <c r="L26" s="167">
        <v>0.82803943044906902</v>
      </c>
      <c r="M26" s="167">
        <v>0.80471380471380471</v>
      </c>
      <c r="N26" s="167"/>
      <c r="O26" s="167">
        <v>0.8534675615212528</v>
      </c>
      <c r="P26" s="167"/>
      <c r="Q26" s="168">
        <v>0.8104235862096425</v>
      </c>
      <c r="R26" s="169"/>
    </row>
    <row r="27" spans="1:18" ht="27.75" customHeight="1" x14ac:dyDescent="0.25">
      <c r="A27" s="55">
        <v>12981</v>
      </c>
      <c r="B27" s="166" t="str">
        <f>_xlfn.XLOOKUP($A27,SEGMENTOS!$A:$A,SEGMENTOS!$B:$B)</f>
        <v>Gestores avaliando Tecnologia</v>
      </c>
      <c r="C27" s="248">
        <v>45278</v>
      </c>
      <c r="D27" s="167">
        <v>0.65116279069767447</v>
      </c>
      <c r="E27" s="167">
        <v>0.63358778625954193</v>
      </c>
      <c r="F27" s="167">
        <v>0.64122137404580148</v>
      </c>
      <c r="G27" s="167">
        <v>0.66666666666666663</v>
      </c>
      <c r="H27" s="167">
        <v>0.671875</v>
      </c>
      <c r="I27" s="167">
        <v>0.72519083969465647</v>
      </c>
      <c r="J27" s="167">
        <v>0.68548387096774188</v>
      </c>
      <c r="K27" s="167">
        <v>0.64462809917355368</v>
      </c>
      <c r="L27" s="167">
        <v>0.703125</v>
      </c>
      <c r="M27" s="167">
        <v>0.62204724409448819</v>
      </c>
      <c r="N27" s="167">
        <v>0.7142857142857143</v>
      </c>
      <c r="O27" s="167">
        <v>0.83199999999999996</v>
      </c>
      <c r="P27" s="167">
        <v>0.6953125</v>
      </c>
      <c r="Q27" s="168">
        <v>0.68288215348124237</v>
      </c>
      <c r="R27" s="169"/>
    </row>
    <row r="28" spans="1:18" ht="27.75" customHeight="1" x14ac:dyDescent="0.25">
      <c r="A28" s="55">
        <v>12982</v>
      </c>
      <c r="B28" s="166" t="str">
        <f>_xlfn.XLOOKUP($A28,SEGMENTOS!$A:$A,SEGMENTOS!$B:$B)</f>
        <v>NÃO Gestores avaliando Tecnologia</v>
      </c>
      <c r="C28" s="248">
        <v>45278</v>
      </c>
      <c r="D28" s="167">
        <v>0.73820981713185752</v>
      </c>
      <c r="E28" s="167">
        <v>0.73613766730401531</v>
      </c>
      <c r="F28" s="167"/>
      <c r="G28" s="167"/>
      <c r="H28" s="167">
        <v>0.76464646464646469</v>
      </c>
      <c r="I28" s="167">
        <v>0.78466386554621848</v>
      </c>
      <c r="J28" s="167">
        <v>0.74148936170212765</v>
      </c>
      <c r="K28" s="167"/>
      <c r="L28" s="167">
        <v>0.79135135135135137</v>
      </c>
      <c r="M28" s="167">
        <v>0.75684556407447978</v>
      </c>
      <c r="N28" s="167"/>
      <c r="O28" s="167">
        <v>0.7997787610619469</v>
      </c>
      <c r="P28" s="167"/>
      <c r="Q28" s="168">
        <v>0.76438192579233222</v>
      </c>
      <c r="R28" s="169"/>
    </row>
    <row r="29" spans="1:18" ht="27.75" customHeight="1" x14ac:dyDescent="0.25">
      <c r="A29" s="55">
        <v>13041</v>
      </c>
      <c r="B29" s="166" t="str">
        <f>_xlfn.XLOOKUP($A29,SEGMENTOS!$A:$A,SEGMENTOS!$B:$B)</f>
        <v>Gestores avaliando SSMA</v>
      </c>
      <c r="C29" s="248">
        <v>45278</v>
      </c>
      <c r="D29" s="167">
        <v>0.71078431372549022</v>
      </c>
      <c r="E29" s="167">
        <v>0.75609756097560976</v>
      </c>
      <c r="F29" s="167">
        <v>0.72413793103448276</v>
      </c>
      <c r="G29" s="167">
        <v>0.74</v>
      </c>
      <c r="H29" s="167">
        <v>0.68844221105527637</v>
      </c>
      <c r="I29" s="167">
        <v>0.79126213592233008</v>
      </c>
      <c r="J29" s="167">
        <v>0.7384615384615385</v>
      </c>
      <c r="K29" s="167">
        <v>0.72020725388601037</v>
      </c>
      <c r="L29" s="167">
        <v>0.76963350785340312</v>
      </c>
      <c r="M29" s="167">
        <v>0.75263157894736843</v>
      </c>
      <c r="N29" s="167">
        <v>0.72777777777777775</v>
      </c>
      <c r="O29" s="167">
        <v>0.82383419689119175</v>
      </c>
      <c r="P29" s="167">
        <v>0.7409326424870466</v>
      </c>
      <c r="Q29" s="168">
        <v>0.74502230367024325</v>
      </c>
      <c r="R29" s="169"/>
    </row>
    <row r="30" spans="1:18" ht="27.75" customHeight="1" x14ac:dyDescent="0.25">
      <c r="A30" s="55">
        <v>12903</v>
      </c>
      <c r="B30" s="166" t="str">
        <f>_xlfn.XLOOKUP($A30,SEGMENTOS!$A:$A,SEGMENTOS!$B:$B)</f>
        <v>Diretores avaliando - Todas as Áreas de Suporte</v>
      </c>
      <c r="C30" s="248">
        <v>45278</v>
      </c>
      <c r="D30" s="167">
        <v>0.8214285714285714</v>
      </c>
      <c r="E30" s="167">
        <v>0.8928571428571429</v>
      </c>
      <c r="F30" s="167">
        <v>0.875</v>
      </c>
      <c r="G30" s="167">
        <v>0.875</v>
      </c>
      <c r="H30" s="167">
        <v>0.8</v>
      </c>
      <c r="I30" s="167">
        <v>0.8928571428571429</v>
      </c>
      <c r="J30" s="167">
        <v>0.97222222222222221</v>
      </c>
      <c r="K30" s="167">
        <v>0.91428571428571426</v>
      </c>
      <c r="L30" s="167">
        <v>0.94444444444444442</v>
      </c>
      <c r="M30" s="167">
        <v>0.94117647058823528</v>
      </c>
      <c r="N30" s="167">
        <v>0.72727272727272729</v>
      </c>
      <c r="O30" s="167">
        <v>0.97222222222222221</v>
      </c>
      <c r="P30" s="167">
        <v>0.84782608695652173</v>
      </c>
      <c r="Q30" s="168">
        <v>0.88216958032405157</v>
      </c>
      <c r="R30" s="169"/>
    </row>
    <row r="31" spans="1:18" ht="27.75" customHeight="1" x14ac:dyDescent="0.25">
      <c r="A31" s="55">
        <v>12904</v>
      </c>
      <c r="B31" s="166" t="str">
        <f>_xlfn.XLOOKUP($A31,SEGMENTOS!$A:$A,SEGMENTOS!$B:$B)</f>
        <v>Gerentes avaliando - Todas as Áreas de Suporte</v>
      </c>
      <c r="C31" s="248">
        <v>45278</v>
      </c>
      <c r="D31" s="167">
        <v>0.76023391812865493</v>
      </c>
      <c r="E31" s="167">
        <v>0.79883381924198249</v>
      </c>
      <c r="F31" s="167">
        <v>0.77485380116959068</v>
      </c>
      <c r="G31" s="167">
        <v>0.74480712166172103</v>
      </c>
      <c r="H31" s="167">
        <v>0.68328445747800581</v>
      </c>
      <c r="I31" s="167">
        <v>0.82132564841498557</v>
      </c>
      <c r="J31" s="167">
        <v>0.77611940298507465</v>
      </c>
      <c r="K31" s="167">
        <v>0.7846153846153846</v>
      </c>
      <c r="L31" s="167">
        <v>0.83775811209439532</v>
      </c>
      <c r="M31" s="167">
        <v>0.78678678678678682</v>
      </c>
      <c r="N31" s="167">
        <v>0.7813504823151125</v>
      </c>
      <c r="O31" s="167">
        <v>0.87683284457478006</v>
      </c>
      <c r="P31" s="167">
        <v>0.80952380952380953</v>
      </c>
      <c r="Q31" s="168">
        <v>0.78757379261018179</v>
      </c>
      <c r="R31" s="169"/>
    </row>
    <row r="32" spans="1:18" ht="27.75" customHeight="1" x14ac:dyDescent="0.25">
      <c r="A32" s="55">
        <v>12905</v>
      </c>
      <c r="B32" s="166" t="str">
        <f>_xlfn.XLOOKUP($A32,SEGMENTOS!$A:$A,SEGMENTOS!$B:$B)</f>
        <v>Coordenadores avaliando - Todas as Áreas de Suporte</v>
      </c>
      <c r="C32" s="248">
        <v>45278</v>
      </c>
      <c r="D32" s="167">
        <v>0.75584415584415587</v>
      </c>
      <c r="E32" s="167">
        <v>0.77892030848329052</v>
      </c>
      <c r="F32" s="167">
        <v>0.73246753246753249</v>
      </c>
      <c r="G32" s="167">
        <v>0.77453580901856767</v>
      </c>
      <c r="H32" s="167">
        <v>0.7407407407407407</v>
      </c>
      <c r="I32" s="167">
        <v>0.8132992327365729</v>
      </c>
      <c r="J32" s="167">
        <v>0.71842105263157896</v>
      </c>
      <c r="K32" s="167">
        <v>0.74338624338624337</v>
      </c>
      <c r="L32" s="167">
        <v>0.76701570680628273</v>
      </c>
      <c r="M32" s="167">
        <v>0.75065616797900259</v>
      </c>
      <c r="N32" s="167">
        <v>0.74431818181818177</v>
      </c>
      <c r="O32" s="167">
        <v>0.83597883597883593</v>
      </c>
      <c r="P32" s="167">
        <v>0.79200000000000004</v>
      </c>
      <c r="Q32" s="168">
        <v>0.76565842712318721</v>
      </c>
      <c r="R32" s="169"/>
    </row>
    <row r="33" spans="1:18" ht="27.75" customHeight="1" x14ac:dyDescent="0.25">
      <c r="A33" s="55">
        <v>12906</v>
      </c>
      <c r="B33" s="166" t="str">
        <f>_xlfn.XLOOKUP($A33,SEGMENTOS!$A:$A,SEGMENTOS!$B:$B)</f>
        <v>SUP, LID, ENCARR avaliando - Todas as Áreas de Suporte</v>
      </c>
      <c r="C33" s="248">
        <v>45278</v>
      </c>
      <c r="D33" s="167">
        <v>0.68327402135231319</v>
      </c>
      <c r="E33" s="167">
        <v>0.71530249110320288</v>
      </c>
      <c r="F33" s="167">
        <v>0.68439716312056742</v>
      </c>
      <c r="G33" s="167">
        <v>0.69343065693430661</v>
      </c>
      <c r="H33" s="167">
        <v>0.66909090909090907</v>
      </c>
      <c r="I33" s="167">
        <v>0.71830985915492962</v>
      </c>
      <c r="J33" s="167">
        <v>0.68164794007490637</v>
      </c>
      <c r="K33" s="167">
        <v>0.66666666666666663</v>
      </c>
      <c r="L33" s="167">
        <v>0.78102189781021902</v>
      </c>
      <c r="M33" s="167">
        <v>0.71747211895910779</v>
      </c>
      <c r="N33" s="167">
        <v>0.7136929460580913</v>
      </c>
      <c r="O33" s="167">
        <v>0.79197080291970801</v>
      </c>
      <c r="P33" s="167">
        <v>0.69731800766283525</v>
      </c>
      <c r="Q33" s="168">
        <v>0.70893046230272505</v>
      </c>
      <c r="R33" s="169"/>
    </row>
    <row r="34" spans="1:18" ht="27.75" customHeight="1" x14ac:dyDescent="0.25">
      <c r="A34" s="55">
        <v>12908</v>
      </c>
      <c r="B34" s="166" t="str">
        <f>_xlfn.XLOOKUP($A34,SEGMENTOS!$A:$A,SEGMENTOS!$B:$B)</f>
        <v>Todos do CD SB Campo avaliando todas as Áreas de Suporte</v>
      </c>
      <c r="C34" s="248">
        <v>45278</v>
      </c>
      <c r="D34" s="167">
        <v>0.74221921515561573</v>
      </c>
      <c r="E34" s="167">
        <v>0.72307692307692306</v>
      </c>
      <c r="F34" s="167">
        <v>0.55000000000000004</v>
      </c>
      <c r="G34" s="167">
        <v>0.49504950495049505</v>
      </c>
      <c r="H34" s="167">
        <v>0.73517520215633425</v>
      </c>
      <c r="I34" s="167">
        <v>0.73930481283422456</v>
      </c>
      <c r="J34" s="167">
        <v>0.72108843537414968</v>
      </c>
      <c r="K34" s="167">
        <v>0.47727272727272729</v>
      </c>
      <c r="L34" s="167">
        <v>0.75118004045853004</v>
      </c>
      <c r="M34" s="167">
        <v>0.72665303340149967</v>
      </c>
      <c r="N34" s="167">
        <v>0.4</v>
      </c>
      <c r="O34" s="167">
        <v>0.77058029689608643</v>
      </c>
      <c r="P34" s="167">
        <v>0.40229885057471265</v>
      </c>
      <c r="Q34" s="168">
        <v>0.63114995164530308</v>
      </c>
      <c r="R34" s="169"/>
    </row>
    <row r="35" spans="1:18" ht="27.75" customHeight="1" x14ac:dyDescent="0.25">
      <c r="A35" s="55">
        <v>12914</v>
      </c>
      <c r="B35" s="166" t="str">
        <f>_xlfn.XLOOKUP($A35,SEGMENTOS!$A:$A,SEGMENTOS!$B:$B)</f>
        <v>Todos dos Escritório SPaulo avaliando todas as Áreas de Suporte</v>
      </c>
      <c r="C35" s="248">
        <v>45278</v>
      </c>
      <c r="D35" s="167">
        <v>0.70440251572327039</v>
      </c>
      <c r="E35" s="167">
        <v>0.74294670846394983</v>
      </c>
      <c r="F35" s="167">
        <v>0.66101694915254239</v>
      </c>
      <c r="G35" s="167">
        <v>0.76136363636363635</v>
      </c>
      <c r="H35" s="167">
        <v>0.72380952380952379</v>
      </c>
      <c r="I35" s="167">
        <v>0.8354037267080745</v>
      </c>
      <c r="J35" s="167">
        <v>0.69666666666666666</v>
      </c>
      <c r="K35" s="167">
        <v>0.75882352941176467</v>
      </c>
      <c r="L35" s="167">
        <v>0.7870967741935484</v>
      </c>
      <c r="M35" s="167">
        <v>0.72240802675585281</v>
      </c>
      <c r="N35" s="167">
        <v>0.73648648648648651</v>
      </c>
      <c r="O35" s="167">
        <v>0.81666666666666665</v>
      </c>
      <c r="P35" s="167">
        <v>0.80113636363636365</v>
      </c>
      <c r="Q35" s="168">
        <v>0.75116366822058778</v>
      </c>
      <c r="R35" s="169"/>
    </row>
    <row r="36" spans="1:18" ht="27.75" customHeight="1" x14ac:dyDescent="0.25">
      <c r="A36" s="55">
        <v>13075</v>
      </c>
      <c r="B36" s="166" t="str">
        <f>_xlfn.XLOOKUP($A36,SEGMENTOS!$A:$A,SEGMENTOS!$B:$B)</f>
        <v>Todos de Itaqui/MA avaliando todas as Áreas de Suporte</v>
      </c>
      <c r="C36" s="248">
        <v>45278</v>
      </c>
      <c r="D36" s="167">
        <v>0.930379746835443</v>
      </c>
      <c r="E36" s="167">
        <v>0.95569620253164556</v>
      </c>
      <c r="F36" s="167">
        <v>0.89411764705882357</v>
      </c>
      <c r="G36" s="167">
        <v>0.84523809523809523</v>
      </c>
      <c r="H36" s="167">
        <v>0.91025641025641024</v>
      </c>
      <c r="I36" s="167">
        <v>0.91719745222929938</v>
      </c>
      <c r="J36" s="167">
        <v>0.86092715231788075</v>
      </c>
      <c r="K36" s="167">
        <v>0.87209302325581395</v>
      </c>
      <c r="L36" s="167">
        <v>0.9096774193548387</v>
      </c>
      <c r="M36" s="167">
        <v>0.94078947368421051</v>
      </c>
      <c r="N36" s="167">
        <v>0.84810126582278478</v>
      </c>
      <c r="O36" s="167">
        <v>0.94771241830065356</v>
      </c>
      <c r="P36" s="167">
        <v>0.90361445783132532</v>
      </c>
      <c r="Q36" s="168">
        <v>0.90289751778969229</v>
      </c>
      <c r="R36" s="169"/>
    </row>
    <row r="37" spans="1:18" ht="27.75" customHeight="1" x14ac:dyDescent="0.25">
      <c r="A37" s="55">
        <v>13459</v>
      </c>
      <c r="B37" s="166" t="str">
        <f>_xlfn.XLOOKUP($A37,SEGMENTOS!$A:$A,SEGMENTOS!$B:$B)</f>
        <v>Todos do TEV + TK10 avaliando todas as Áreas de Suporte</v>
      </c>
      <c r="C37" s="248">
        <v>45278</v>
      </c>
      <c r="D37" s="167">
        <v>0.62295081967213117</v>
      </c>
      <c r="E37" s="167">
        <v>0.65</v>
      </c>
      <c r="F37" s="167">
        <v>0.64864864864864868</v>
      </c>
      <c r="G37" s="167">
        <v>0.70270270270270274</v>
      </c>
      <c r="H37" s="167">
        <v>0.62295081967213117</v>
      </c>
      <c r="I37" s="167">
        <v>0.6607142857142857</v>
      </c>
      <c r="J37" s="167">
        <v>0.73770491803278693</v>
      </c>
      <c r="K37" s="167">
        <v>0.70270270270270274</v>
      </c>
      <c r="L37" s="167">
        <v>0.75409836065573765</v>
      </c>
      <c r="M37" s="167">
        <v>0.75409836065573765</v>
      </c>
      <c r="N37" s="167">
        <v>0.58620689655172409</v>
      </c>
      <c r="O37" s="167">
        <v>0.65573770491803274</v>
      </c>
      <c r="P37" s="167">
        <v>0.67567567567567566</v>
      </c>
      <c r="Q37" s="168">
        <v>0.67550615633670164</v>
      </c>
      <c r="R37" s="169"/>
    </row>
    <row r="38" spans="1:18" ht="27.75" customHeight="1" x14ac:dyDescent="0.25">
      <c r="A38" s="55">
        <v>13450</v>
      </c>
      <c r="B38" s="166" t="str">
        <f>_xlfn.XLOOKUP($A38,SEGMENTOS!$A:$A,SEGMENTOS!$B:$B)</f>
        <v>Todos do Tecon Santos avaliando todas as Áreas de Suporte</v>
      </c>
      <c r="C38" s="248">
        <v>45278</v>
      </c>
      <c r="D38" s="167">
        <v>0.78912280701754389</v>
      </c>
      <c r="E38" s="167">
        <v>0.79212099894477661</v>
      </c>
      <c r="F38" s="167">
        <v>0.78747203579418346</v>
      </c>
      <c r="G38" s="167">
        <v>0.79128440366972475</v>
      </c>
      <c r="H38" s="167">
        <v>0.78206583427922816</v>
      </c>
      <c r="I38" s="167">
        <v>0.81029810298102978</v>
      </c>
      <c r="J38" s="167">
        <v>0.78035143769968052</v>
      </c>
      <c r="K38" s="167">
        <v>0.77239709443099269</v>
      </c>
      <c r="L38" s="167">
        <v>0.8277123120682649</v>
      </c>
      <c r="M38" s="167">
        <v>0.80780406807804073</v>
      </c>
      <c r="N38" s="167">
        <v>0.78431372549019607</v>
      </c>
      <c r="O38" s="167">
        <v>0.84426910299003322</v>
      </c>
      <c r="P38" s="167">
        <v>0.83529411764705885</v>
      </c>
      <c r="Q38" s="168">
        <v>0.80076624124624218</v>
      </c>
      <c r="R38" s="169"/>
    </row>
    <row r="39" spans="1:18" ht="27.75" customHeight="1" x14ac:dyDescent="0.25">
      <c r="A39" s="55">
        <v>13456</v>
      </c>
      <c r="B39" s="166" t="str">
        <f>_xlfn.XLOOKUP($A39,SEGMENTOS!$A:$A,SEGMENTOS!$B:$B)</f>
        <v>Todos do Tecon VConde avaliando todas as Áreas de Suporte</v>
      </c>
      <c r="C39" s="248">
        <v>45278</v>
      </c>
      <c r="D39" s="167">
        <v>0.71566265060240963</v>
      </c>
      <c r="E39" s="167">
        <v>0.72749391727493917</v>
      </c>
      <c r="F39" s="167">
        <v>0.65517241379310343</v>
      </c>
      <c r="G39" s="167">
        <v>0.74137931034482762</v>
      </c>
      <c r="H39" s="167">
        <v>0.71313672922252014</v>
      </c>
      <c r="I39" s="167">
        <v>0.79032258064516125</v>
      </c>
      <c r="J39" s="167">
        <v>0.7539936102236422</v>
      </c>
      <c r="K39" s="167">
        <v>0.60344827586206895</v>
      </c>
      <c r="L39" s="167">
        <v>0.86622073578595316</v>
      </c>
      <c r="M39" s="167">
        <v>0.77586206896551724</v>
      </c>
      <c r="N39" s="167">
        <v>0.8214285714285714</v>
      </c>
      <c r="O39" s="167">
        <v>0.87368421052631584</v>
      </c>
      <c r="P39" s="167">
        <v>0.72413793103448276</v>
      </c>
      <c r="Q39" s="168">
        <v>0.75114694744668231</v>
      </c>
      <c r="R39" s="169"/>
    </row>
    <row r="40" spans="1:18" ht="27.75" customHeight="1" x14ac:dyDescent="0.25">
      <c r="A40" s="55">
        <v>13453</v>
      </c>
      <c r="B40" s="166" t="str">
        <f>_xlfn.XLOOKUP($A40,SEGMENTOS!$A:$A,SEGMENTOS!$B:$B)</f>
        <v>Todos do Tecon Imbituba avaliando todas as Áreas de Suporte</v>
      </c>
      <c r="C40" s="248">
        <v>45278</v>
      </c>
      <c r="D40" s="167">
        <v>0.80689655172413788</v>
      </c>
      <c r="E40" s="167">
        <v>0.74</v>
      </c>
      <c r="F40" s="167">
        <v>0.86538461538461542</v>
      </c>
      <c r="G40" s="167">
        <v>0.90196078431372551</v>
      </c>
      <c r="H40" s="167">
        <v>0.80405405405405406</v>
      </c>
      <c r="I40" s="167">
        <v>0.81578947368421051</v>
      </c>
      <c r="J40" s="167">
        <v>0.77027027027027029</v>
      </c>
      <c r="K40" s="167">
        <v>0.88</v>
      </c>
      <c r="L40" s="167">
        <v>0.84459459459459463</v>
      </c>
      <c r="M40" s="167">
        <v>0.74829931972789121</v>
      </c>
      <c r="N40" s="167">
        <v>1</v>
      </c>
      <c r="O40" s="167">
        <v>0.90540540540540537</v>
      </c>
      <c r="P40" s="167">
        <v>0.81632653061224492</v>
      </c>
      <c r="Q40" s="168">
        <v>0.83761856123193834</v>
      </c>
      <c r="R40" s="169"/>
    </row>
    <row r="41" spans="1:18" ht="27.75" customHeight="1" x14ac:dyDescent="0.25">
      <c r="A41" s="55">
        <v>12909</v>
      </c>
      <c r="B41" s="166" t="str">
        <f>_xlfn.XLOOKUP($A41,SEGMENTOS!$A:$A,SEGMENTOS!$B:$B)</f>
        <v>Gestores do CD SB Campo avaliando todas as Áreas de Suporte</v>
      </c>
      <c r="C41" s="248">
        <v>45278</v>
      </c>
      <c r="D41" s="167">
        <v>0.52</v>
      </c>
      <c r="E41" s="167">
        <v>0.51960784313725494</v>
      </c>
      <c r="F41" s="167">
        <v>0.55000000000000004</v>
      </c>
      <c r="G41" s="167">
        <v>0.49504950495049505</v>
      </c>
      <c r="H41" s="167">
        <v>0.47</v>
      </c>
      <c r="I41" s="167">
        <v>0.51485148514851486</v>
      </c>
      <c r="J41" s="167">
        <v>0.4942528735632184</v>
      </c>
      <c r="K41" s="167">
        <v>0.47727272727272729</v>
      </c>
      <c r="L41" s="167">
        <v>0.54022988505747127</v>
      </c>
      <c r="M41" s="167">
        <v>0.41379310344827586</v>
      </c>
      <c r="N41" s="167">
        <v>0.4</v>
      </c>
      <c r="O41" s="167">
        <v>0.5</v>
      </c>
      <c r="P41" s="167">
        <v>0.40229885057471265</v>
      </c>
      <c r="Q41" s="168">
        <v>0.48375032409495033</v>
      </c>
      <c r="R41" s="169"/>
    </row>
    <row r="42" spans="1:18" ht="27.75" customHeight="1" x14ac:dyDescent="0.25">
      <c r="A42" s="55">
        <v>12913</v>
      </c>
      <c r="B42" s="166" t="str">
        <f>_xlfn.XLOOKUP($A42,SEGMENTOS!$A:$A,SEGMENTOS!$B:$B)</f>
        <v>Gestores dos CLIAs Santos e Guarujá avaliando todas as Áreas de Suporte</v>
      </c>
      <c r="C42" s="248">
        <v>45278</v>
      </c>
      <c r="D42" s="167">
        <v>0.79629629629629628</v>
      </c>
      <c r="E42" s="167">
        <v>0.81481481481481477</v>
      </c>
      <c r="F42" s="167">
        <v>0.75229357798165142</v>
      </c>
      <c r="G42" s="167">
        <v>0.6633663366336634</v>
      </c>
      <c r="H42" s="167">
        <v>0.67</v>
      </c>
      <c r="I42" s="167">
        <v>0.72477064220183485</v>
      </c>
      <c r="J42" s="167">
        <v>0.65420560747663548</v>
      </c>
      <c r="K42" s="167">
        <v>0.74725274725274726</v>
      </c>
      <c r="L42" s="167">
        <v>0.80909090909090908</v>
      </c>
      <c r="M42" s="167">
        <v>0.69444444444444442</v>
      </c>
      <c r="N42" s="167">
        <v>0.71764705882352942</v>
      </c>
      <c r="O42" s="167">
        <v>0.92727272727272725</v>
      </c>
      <c r="P42" s="167">
        <v>0.74757281553398058</v>
      </c>
      <c r="Q42" s="168">
        <v>0.74691925266943127</v>
      </c>
      <c r="R42" s="169"/>
    </row>
    <row r="43" spans="1:18" ht="27.75" customHeight="1" x14ac:dyDescent="0.25">
      <c r="A43" s="55">
        <v>12915</v>
      </c>
      <c r="B43" s="166" t="str">
        <f>_xlfn.XLOOKUP($A43,SEGMENTOS!$A:$A,SEGMENTOS!$B:$B)</f>
        <v>Gestores do Escritório SPaulo avaliando todas as Áreas de Suporte</v>
      </c>
      <c r="C43" s="248">
        <v>45278</v>
      </c>
      <c r="D43" s="167">
        <v>0.63687150837988826</v>
      </c>
      <c r="E43" s="167">
        <v>0.71111111111111114</v>
      </c>
      <c r="F43" s="167">
        <v>0.66101694915254239</v>
      </c>
      <c r="G43" s="167">
        <v>0.76136363636363635</v>
      </c>
      <c r="H43" s="167">
        <v>0.68181818181818177</v>
      </c>
      <c r="I43" s="167">
        <v>0.83695652173913049</v>
      </c>
      <c r="J43" s="167">
        <v>0.72189349112426038</v>
      </c>
      <c r="K43" s="167">
        <v>0.75882352941176467</v>
      </c>
      <c r="L43" s="167">
        <v>0.76470588235294112</v>
      </c>
      <c r="M43" s="167">
        <v>0.72289156626506024</v>
      </c>
      <c r="N43" s="167">
        <v>0.73648648648648651</v>
      </c>
      <c r="O43" s="167">
        <v>0.81976744186046513</v>
      </c>
      <c r="P43" s="167">
        <v>0.80113636363636365</v>
      </c>
      <c r="Q43" s="168">
        <v>0.74084486764951163</v>
      </c>
      <c r="R43" s="169"/>
    </row>
    <row r="44" spans="1:18" ht="27.75" customHeight="1" x14ac:dyDescent="0.25">
      <c r="A44" s="55">
        <v>13076</v>
      </c>
      <c r="B44" s="166" t="str">
        <f>_xlfn.XLOOKUP($A44,SEGMENTOS!$A:$A,SEGMENTOS!$B:$B)</f>
        <v>Gestores de Itaqui/MA avaliando todas as Áreas de Suporte</v>
      </c>
      <c r="C44" s="248">
        <v>45278</v>
      </c>
      <c r="D44" s="167">
        <v>0.90909090909090906</v>
      </c>
      <c r="E44" s="167">
        <v>0.93181818181818177</v>
      </c>
      <c r="F44" s="167">
        <v>0.89411764705882357</v>
      </c>
      <c r="G44" s="167">
        <v>0.84523809523809523</v>
      </c>
      <c r="H44" s="167">
        <v>0.86206896551724133</v>
      </c>
      <c r="I44" s="167">
        <v>0.875</v>
      </c>
      <c r="J44" s="167">
        <v>0.80487804878048785</v>
      </c>
      <c r="K44" s="167">
        <v>0.87209302325581395</v>
      </c>
      <c r="L44" s="167">
        <v>0.88372093023255816</v>
      </c>
      <c r="M44" s="167">
        <v>0.93902439024390238</v>
      </c>
      <c r="N44" s="167">
        <v>0.84810126582278478</v>
      </c>
      <c r="O44" s="167">
        <v>0.91566265060240959</v>
      </c>
      <c r="P44" s="167">
        <v>0.90361445783132532</v>
      </c>
      <c r="Q44" s="168">
        <v>0.8838799520536369</v>
      </c>
      <c r="R44" s="169"/>
    </row>
    <row r="45" spans="1:18" ht="27.75" customHeight="1" x14ac:dyDescent="0.25">
      <c r="A45" s="55">
        <v>13460</v>
      </c>
      <c r="B45" s="166" t="str">
        <f>_xlfn.XLOOKUP($A45,SEGMENTOS!$A:$A,SEGMENTOS!$B:$B)</f>
        <v>Gestores do TEV + TK10 avaliando todas as Áreas de Suporte</v>
      </c>
      <c r="C45" s="248">
        <v>45278</v>
      </c>
      <c r="D45" s="167">
        <v>0.70270270270270274</v>
      </c>
      <c r="E45" s="167">
        <v>0.75</v>
      </c>
      <c r="F45" s="167">
        <v>0.64864864864864868</v>
      </c>
      <c r="G45" s="167">
        <v>0.70270270270270274</v>
      </c>
      <c r="H45" s="167">
        <v>0.64864864864864868</v>
      </c>
      <c r="I45" s="167">
        <v>0.67567567567567566</v>
      </c>
      <c r="J45" s="167">
        <v>0.83783783783783783</v>
      </c>
      <c r="K45" s="167">
        <v>0.70270270270270274</v>
      </c>
      <c r="L45" s="167">
        <v>0.81081081081081086</v>
      </c>
      <c r="M45" s="167">
        <v>0.72972972972972971</v>
      </c>
      <c r="N45" s="167">
        <v>0.58620689655172409</v>
      </c>
      <c r="O45" s="167">
        <v>0.81081081081081086</v>
      </c>
      <c r="P45" s="167">
        <v>0.67567567567567566</v>
      </c>
      <c r="Q45" s="168">
        <v>0.71305421883139186</v>
      </c>
      <c r="R45" s="169"/>
    </row>
    <row r="46" spans="1:18" ht="27.75" customHeight="1" x14ac:dyDescent="0.25">
      <c r="A46" s="55">
        <v>13451</v>
      </c>
      <c r="B46" s="166" t="str">
        <f>_xlfn.XLOOKUP($A46,SEGMENTOS!$A:$A,SEGMENTOS!$B:$B)</f>
        <v>Gestores do Tecon Santos avaliando todas as Áreas de Suporte</v>
      </c>
      <c r="C46" s="248">
        <v>45278</v>
      </c>
      <c r="D46" s="167">
        <v>0.76749435665914223</v>
      </c>
      <c r="E46" s="167">
        <v>0.80717488789237668</v>
      </c>
      <c r="F46" s="167">
        <v>0.78747203579418346</v>
      </c>
      <c r="G46" s="167">
        <v>0.79128440366972475</v>
      </c>
      <c r="H46" s="167">
        <v>0.75565610859728505</v>
      </c>
      <c r="I46" s="167">
        <v>0.82222222222222219</v>
      </c>
      <c r="J46" s="167">
        <v>0.76620370370370372</v>
      </c>
      <c r="K46" s="167">
        <v>0.77239709443099269</v>
      </c>
      <c r="L46" s="167">
        <v>0.82258064516129037</v>
      </c>
      <c r="M46" s="167">
        <v>0.80652680652680653</v>
      </c>
      <c r="N46" s="167">
        <v>0.78431372549019607</v>
      </c>
      <c r="O46" s="167">
        <v>0.87268518518518523</v>
      </c>
      <c r="P46" s="167">
        <v>0.83529411764705885</v>
      </c>
      <c r="Q46" s="168">
        <v>0.79982333283879503</v>
      </c>
      <c r="R46" s="169"/>
    </row>
    <row r="47" spans="1:18" ht="27.75" customHeight="1" x14ac:dyDescent="0.25">
      <c r="A47" s="55">
        <v>13457</v>
      </c>
      <c r="B47" s="166" t="str">
        <f>_xlfn.XLOOKUP($A47,SEGMENTOS!$A:$A,SEGMENTOS!$B:$B)</f>
        <v>Gestores do Tecon Vila do Conde avaliando todas as Áreas de Suporte</v>
      </c>
      <c r="C47" s="248">
        <v>45278</v>
      </c>
      <c r="D47" s="167">
        <v>0.75862068965517238</v>
      </c>
      <c r="E47" s="167">
        <v>0.7931034482758621</v>
      </c>
      <c r="F47" s="167">
        <v>0.65517241379310343</v>
      </c>
      <c r="G47" s="167">
        <v>0.74137931034482762</v>
      </c>
      <c r="H47" s="167">
        <v>0.56896551724137934</v>
      </c>
      <c r="I47" s="167">
        <v>0.8771929824561403</v>
      </c>
      <c r="J47" s="167">
        <v>0.7857142857142857</v>
      </c>
      <c r="K47" s="167">
        <v>0.60344827586206895</v>
      </c>
      <c r="L47" s="167">
        <v>0.85964912280701755</v>
      </c>
      <c r="M47" s="167">
        <v>0.84482758620689657</v>
      </c>
      <c r="N47" s="167">
        <v>0.8214285714285714</v>
      </c>
      <c r="O47" s="167">
        <v>0.82758620689655171</v>
      </c>
      <c r="P47" s="167">
        <v>0.72413793103448276</v>
      </c>
      <c r="Q47" s="168">
        <v>0.75929371251650823</v>
      </c>
      <c r="R47" s="169"/>
    </row>
    <row r="48" spans="1:18" ht="27.75" customHeight="1" x14ac:dyDescent="0.25">
      <c r="A48" s="55">
        <v>13454</v>
      </c>
      <c r="B48" s="166" t="str">
        <f>_xlfn.XLOOKUP($A48,SEGMENTOS!$A:$A,SEGMENTOS!$B:$B)</f>
        <v>Gestores do Tecon Imbituba avaliando todas as Áreas de Suporte</v>
      </c>
      <c r="C48" s="248">
        <v>45278</v>
      </c>
      <c r="D48" s="167">
        <v>0.92156862745098034</v>
      </c>
      <c r="E48" s="167">
        <v>0.86274509803921573</v>
      </c>
      <c r="F48" s="167">
        <v>0.86538461538461542</v>
      </c>
      <c r="G48" s="167">
        <v>0.90196078431372551</v>
      </c>
      <c r="H48" s="167">
        <v>0.83673469387755106</v>
      </c>
      <c r="I48" s="167">
        <v>0.96153846153846156</v>
      </c>
      <c r="J48" s="167">
        <v>0.89583333333333337</v>
      </c>
      <c r="K48" s="167">
        <v>0.88</v>
      </c>
      <c r="L48" s="167">
        <v>0.94</v>
      </c>
      <c r="M48" s="167">
        <v>0.86</v>
      </c>
      <c r="N48" s="167">
        <v>1</v>
      </c>
      <c r="O48" s="167">
        <v>1</v>
      </c>
      <c r="P48" s="167">
        <v>0.81632653061224492</v>
      </c>
      <c r="Q48" s="168">
        <v>0.90199720470229605</v>
      </c>
      <c r="R48" s="169"/>
    </row>
    <row r="49" spans="1:18" ht="27.75" customHeight="1" x14ac:dyDescent="0.25">
      <c r="A49" s="55">
        <v>12910</v>
      </c>
      <c r="B49" s="166" t="str">
        <f>_xlfn.XLOOKUP($A49,SEGMENTOS!$A:$A,SEGMENTOS!$B:$B)</f>
        <v>NÃO Gestores do CD SB Campo avaliando todas as Áreas de Suporte</v>
      </c>
      <c r="C49" s="248">
        <v>45278</v>
      </c>
      <c r="D49" s="167">
        <v>0.75834542815674888</v>
      </c>
      <c r="E49" s="167">
        <v>0.73797559224694909</v>
      </c>
      <c r="F49" s="167"/>
      <c r="G49" s="167"/>
      <c r="H49" s="167">
        <v>0.75433526011560692</v>
      </c>
      <c r="I49" s="167">
        <v>0.75555555555555554</v>
      </c>
      <c r="J49" s="167">
        <v>0.73535791757049895</v>
      </c>
      <c r="K49" s="167"/>
      <c r="L49" s="167">
        <v>0.76432664756446989</v>
      </c>
      <c r="M49" s="167">
        <v>0.74637681159420288</v>
      </c>
      <c r="N49" s="167"/>
      <c r="O49" s="167">
        <v>0.78766140602582502</v>
      </c>
      <c r="P49" s="167"/>
      <c r="Q49" s="168">
        <v>0.75473877908608855</v>
      </c>
      <c r="R49" s="169"/>
    </row>
    <row r="50" spans="1:18" ht="27.75" customHeight="1" x14ac:dyDescent="0.25">
      <c r="A50" s="55">
        <v>12912</v>
      </c>
      <c r="B50" s="166" t="str">
        <f>_xlfn.XLOOKUP($A50,SEGMENTOS!$A:$A,SEGMENTOS!$B:$B)</f>
        <v>NÃO Gestores do CLIA Guarujá avaliando todas as Áreas de Suporte</v>
      </c>
      <c r="C50" s="248">
        <v>45278</v>
      </c>
      <c r="D50" s="167">
        <v>0.69194312796208535</v>
      </c>
      <c r="E50" s="167">
        <v>0.70283018867924529</v>
      </c>
      <c r="F50" s="167"/>
      <c r="G50" s="167"/>
      <c r="H50" s="167">
        <v>0.74371859296482412</v>
      </c>
      <c r="I50" s="167">
        <v>0.74619289340101524</v>
      </c>
      <c r="J50" s="167">
        <v>0.74603174603174605</v>
      </c>
      <c r="K50" s="167"/>
      <c r="L50" s="167">
        <v>0.77248677248677244</v>
      </c>
      <c r="M50" s="167">
        <v>0.77173913043478259</v>
      </c>
      <c r="N50" s="167"/>
      <c r="O50" s="167">
        <v>0.81666666666666665</v>
      </c>
      <c r="P50" s="167"/>
      <c r="Q50" s="168">
        <v>0.748622860403655</v>
      </c>
      <c r="R50" s="169"/>
    </row>
    <row r="51" spans="1:18" ht="27.75" customHeight="1" x14ac:dyDescent="0.25">
      <c r="A51" s="55">
        <v>12911</v>
      </c>
      <c r="B51" s="166" t="str">
        <f>_xlfn.XLOOKUP($A51,SEGMENTOS!$A:$A,SEGMENTOS!$B:$B)</f>
        <v>NÃO Gestores do CLIA Santos avaliando todas as Áreas de Suporte</v>
      </c>
      <c r="C51" s="248">
        <v>45278</v>
      </c>
      <c r="D51" s="167">
        <v>0.79872881355932202</v>
      </c>
      <c r="E51" s="167">
        <v>0.77801724137931039</v>
      </c>
      <c r="F51" s="167"/>
      <c r="G51" s="167"/>
      <c r="H51" s="167">
        <v>0.84210526315789469</v>
      </c>
      <c r="I51" s="167">
        <v>0.87562189054726369</v>
      </c>
      <c r="J51" s="167">
        <v>0.78358208955223885</v>
      </c>
      <c r="K51" s="167"/>
      <c r="L51" s="167">
        <v>0.86329113924050638</v>
      </c>
      <c r="M51" s="167">
        <v>0.83246073298429324</v>
      </c>
      <c r="N51" s="167"/>
      <c r="O51" s="167">
        <v>0.88144329896907214</v>
      </c>
      <c r="P51" s="167"/>
      <c r="Q51" s="168">
        <v>0.83235678849959727</v>
      </c>
      <c r="R51" s="169"/>
    </row>
    <row r="52" spans="1:18" ht="27.75" customHeight="1" x14ac:dyDescent="0.25">
      <c r="A52" s="55">
        <v>12916</v>
      </c>
      <c r="B52" s="166" t="str">
        <f>_xlfn.XLOOKUP($A52,SEGMENTOS!$A:$A,SEGMENTOS!$B:$B)</f>
        <v>NÃO Gestores dos Escritório SPaulo avaliando todas as Áreas de Suporte</v>
      </c>
      <c r="C52" s="248">
        <v>45278</v>
      </c>
      <c r="D52" s="167">
        <v>0.79136690647482011</v>
      </c>
      <c r="E52" s="167">
        <v>0.78417266187050361</v>
      </c>
      <c r="F52" s="167"/>
      <c r="G52" s="167"/>
      <c r="H52" s="167">
        <v>0.7769784172661871</v>
      </c>
      <c r="I52" s="167">
        <v>0.83333333333333337</v>
      </c>
      <c r="J52" s="167">
        <v>0.66412213740458015</v>
      </c>
      <c r="K52" s="167"/>
      <c r="L52" s="167">
        <v>0.81428571428571428</v>
      </c>
      <c r="M52" s="167">
        <v>0.72180451127819545</v>
      </c>
      <c r="N52" s="167"/>
      <c r="O52" s="167">
        <v>0.8125</v>
      </c>
      <c r="P52" s="167"/>
      <c r="Q52" s="168">
        <v>0.77611237478521322</v>
      </c>
      <c r="R52" s="169"/>
    </row>
    <row r="53" spans="1:18" ht="27.75" customHeight="1" x14ac:dyDescent="0.25">
      <c r="A53" s="55">
        <v>13077</v>
      </c>
      <c r="B53" s="166" t="str">
        <f>_xlfn.XLOOKUP($A53,SEGMENTOS!$A:$A,SEGMENTOS!$B:$B)</f>
        <v>NÃO Gestores de Itaqui/MA avaliando todas as Áreas de Suporte</v>
      </c>
      <c r="C53" s="248">
        <v>45278</v>
      </c>
      <c r="D53" s="167">
        <v>0.95714285714285718</v>
      </c>
      <c r="E53" s="167">
        <v>0.98571428571428577</v>
      </c>
      <c r="F53" s="167"/>
      <c r="G53" s="167"/>
      <c r="H53" s="167">
        <v>0.97101449275362317</v>
      </c>
      <c r="I53" s="167">
        <v>0.97101449275362317</v>
      </c>
      <c r="J53" s="167">
        <v>0.92753623188405798</v>
      </c>
      <c r="K53" s="167"/>
      <c r="L53" s="167">
        <v>0.94202898550724634</v>
      </c>
      <c r="M53" s="167">
        <v>0.94285714285714284</v>
      </c>
      <c r="N53" s="167"/>
      <c r="O53" s="167">
        <v>0.98571428571428577</v>
      </c>
      <c r="P53" s="167"/>
      <c r="Q53" s="168">
        <v>0.96047580348677464</v>
      </c>
      <c r="R53" s="169"/>
    </row>
    <row r="54" spans="1:18" ht="27.75" customHeight="1" x14ac:dyDescent="0.25">
      <c r="A54" s="55">
        <v>13461</v>
      </c>
      <c r="B54" s="166" t="str">
        <f>_xlfn.XLOOKUP($A54,SEGMENTOS!$A:$A,SEGMENTOS!$B:$B)</f>
        <v>NÃO Gestores do TEV + TK10 avaliando todas as Áreas de Suporte</v>
      </c>
      <c r="C54" s="248">
        <v>45278</v>
      </c>
      <c r="D54" s="167">
        <v>0.5</v>
      </c>
      <c r="E54" s="167">
        <v>0.5</v>
      </c>
      <c r="F54" s="167"/>
      <c r="G54" s="167"/>
      <c r="H54" s="167">
        <v>0.58333333333333337</v>
      </c>
      <c r="I54" s="167">
        <v>0.63157894736842102</v>
      </c>
      <c r="J54" s="167">
        <v>0.58333333333333337</v>
      </c>
      <c r="K54" s="167"/>
      <c r="L54" s="167">
        <v>0.66666666666666663</v>
      </c>
      <c r="M54" s="167">
        <v>0.79166666666666663</v>
      </c>
      <c r="N54" s="167"/>
      <c r="O54" s="167">
        <v>0.41666666666666669</v>
      </c>
      <c r="P54" s="167"/>
      <c r="Q54" s="168">
        <v>0.58790375471388756</v>
      </c>
      <c r="R54" s="169"/>
    </row>
    <row r="55" spans="1:18" ht="27.75" customHeight="1" x14ac:dyDescent="0.25">
      <c r="A55" s="55">
        <v>13452</v>
      </c>
      <c r="B55" s="166" t="str">
        <f>_xlfn.XLOOKUP($A55,SEGMENTOS!$A:$A,SEGMENTOS!$B:$B)</f>
        <v>NÃO Gestores do Tecon Santos avaliando todas as Áreas de Suporte</v>
      </c>
      <c r="C55" s="248">
        <v>45278</v>
      </c>
      <c r="D55" s="167">
        <v>0.7931034482758621</v>
      </c>
      <c r="E55" s="167">
        <v>0.78931998331247388</v>
      </c>
      <c r="F55" s="167"/>
      <c r="G55" s="167"/>
      <c r="H55" s="167">
        <v>0.7873693775556565</v>
      </c>
      <c r="I55" s="167">
        <v>0.80778246601031412</v>
      </c>
      <c r="J55" s="167">
        <v>0.78330115830115832</v>
      </c>
      <c r="K55" s="167"/>
      <c r="L55" s="167">
        <v>0.82881105081401085</v>
      </c>
      <c r="M55" s="167">
        <v>0.80808080808080807</v>
      </c>
      <c r="N55" s="167"/>
      <c r="O55" s="167">
        <v>0.83805668016194335</v>
      </c>
      <c r="P55" s="167"/>
      <c r="Q55" s="168">
        <v>0.80455607078611779</v>
      </c>
      <c r="R55" s="169"/>
    </row>
    <row r="56" spans="1:18" ht="27.75" customHeight="1" x14ac:dyDescent="0.25">
      <c r="A56" s="55">
        <v>13458</v>
      </c>
      <c r="B56" s="166" t="str">
        <f>_xlfn.XLOOKUP($A56,SEGMENTOS!$A:$A,SEGMENTOS!$B:$B)</f>
        <v>NÃO Gestores do Tecon VConde avaliando todas as Áreas de Suporte</v>
      </c>
      <c r="C56" s="248">
        <v>45278</v>
      </c>
      <c r="D56" s="167">
        <v>0.70868347338935578</v>
      </c>
      <c r="E56" s="167">
        <v>0.71671388101983002</v>
      </c>
      <c r="F56" s="167"/>
      <c r="G56" s="167"/>
      <c r="H56" s="167">
        <v>0.73968253968253972</v>
      </c>
      <c r="I56" s="167">
        <v>0.77075098814229248</v>
      </c>
      <c r="J56" s="167">
        <v>0.74708171206225682</v>
      </c>
      <c r="K56" s="167"/>
      <c r="L56" s="167">
        <v>0.86776859504132231</v>
      </c>
      <c r="M56" s="167">
        <v>0.75862068965517238</v>
      </c>
      <c r="N56" s="167"/>
      <c r="O56" s="167">
        <v>0.88546255506607929</v>
      </c>
      <c r="P56" s="167"/>
      <c r="Q56" s="168">
        <v>0.77433899942370366</v>
      </c>
      <c r="R56" s="169"/>
    </row>
    <row r="57" spans="1:18" ht="27.75" customHeight="1" x14ac:dyDescent="0.25">
      <c r="A57" s="55">
        <v>13455</v>
      </c>
      <c r="B57" s="166" t="str">
        <f>_xlfn.XLOOKUP($A57,SEGMENTOS!$A:$A,SEGMENTOS!$B:$B)</f>
        <v>NÃO Gestores do Tecon Imbituba avaliando todas as Áreas de Suporte</v>
      </c>
      <c r="C57" s="248">
        <v>45278</v>
      </c>
      <c r="D57" s="167">
        <v>0.74468085106382975</v>
      </c>
      <c r="E57" s="167">
        <v>0.6767676767676768</v>
      </c>
      <c r="F57" s="167"/>
      <c r="G57" s="167"/>
      <c r="H57" s="167">
        <v>0.78787878787878785</v>
      </c>
      <c r="I57" s="167">
        <v>0.74</v>
      </c>
      <c r="J57" s="167">
        <v>0.71</v>
      </c>
      <c r="K57" s="167"/>
      <c r="L57" s="167">
        <v>0.79591836734693877</v>
      </c>
      <c r="M57" s="167">
        <v>0.69072164948453607</v>
      </c>
      <c r="N57" s="167"/>
      <c r="O57" s="167">
        <v>0.85858585858585856</v>
      </c>
      <c r="P57" s="167"/>
      <c r="Q57" s="168">
        <v>0.74952545025997641</v>
      </c>
      <c r="R57" s="169"/>
    </row>
    <row r="58" spans="1:18" ht="27.75" customHeight="1" x14ac:dyDescent="0.25">
      <c r="A58" s="55">
        <v>13003</v>
      </c>
      <c r="B58" s="166" t="str">
        <f>_xlfn.XLOOKUP($A58,SEGMENTOS!$A:$A,SEGMENTOS!$B:$B)</f>
        <v>Coordenadores avaliando Almoxarifado</v>
      </c>
      <c r="C58" s="248">
        <v>45278</v>
      </c>
      <c r="D58" s="167">
        <v>0.81481481481481477</v>
      </c>
      <c r="E58" s="167">
        <v>0.81481481481481477</v>
      </c>
      <c r="F58" s="167">
        <v>0.7407407407407407</v>
      </c>
      <c r="G58" s="167">
        <v>0.77777777777777779</v>
      </c>
      <c r="H58" s="167">
        <v>0.66666666666666663</v>
      </c>
      <c r="I58" s="167">
        <v>0.77777777777777779</v>
      </c>
      <c r="J58" s="167">
        <v>0.69230769230769229</v>
      </c>
      <c r="K58" s="167">
        <v>0.76</v>
      </c>
      <c r="L58" s="167">
        <v>0.81481481481481477</v>
      </c>
      <c r="M58" s="167">
        <v>0.84615384615384615</v>
      </c>
      <c r="N58" s="167">
        <v>0.70833333333333337</v>
      </c>
      <c r="O58" s="167">
        <v>0.85185185185185186</v>
      </c>
      <c r="P58" s="167">
        <v>0.85185185185185186</v>
      </c>
      <c r="Q58" s="168">
        <v>0.77935133729810524</v>
      </c>
      <c r="R58" s="169"/>
    </row>
    <row r="59" spans="1:18" ht="27.75" customHeight="1" x14ac:dyDescent="0.25">
      <c r="A59" s="55">
        <v>13002</v>
      </c>
      <c r="B59" s="166" t="str">
        <f>_xlfn.XLOOKUP($A59,SEGMENTOS!$A:$A,SEGMENTOS!$B:$B)</f>
        <v>Gerentes avaliando Almoxarifado</v>
      </c>
      <c r="C59" s="248">
        <v>45278</v>
      </c>
      <c r="D59" s="167">
        <v>0.73333333333333328</v>
      </c>
      <c r="E59" s="167">
        <v>0.93333333333333335</v>
      </c>
      <c r="F59" s="167">
        <v>0.8</v>
      </c>
      <c r="G59" s="167">
        <v>0.76923076923076927</v>
      </c>
      <c r="H59" s="167">
        <v>0.6428571428571429</v>
      </c>
      <c r="I59" s="167">
        <v>0.8</v>
      </c>
      <c r="J59" s="167">
        <v>0.66666666666666663</v>
      </c>
      <c r="K59" s="167">
        <v>0.75</v>
      </c>
      <c r="L59" s="167">
        <v>0.73333333333333328</v>
      </c>
      <c r="M59" s="167">
        <v>0.8571428571428571</v>
      </c>
      <c r="N59" s="167">
        <v>0.7142857142857143</v>
      </c>
      <c r="O59" s="167">
        <v>0.8666666666666667</v>
      </c>
      <c r="P59" s="167">
        <v>0.8571428571428571</v>
      </c>
      <c r="Q59" s="168">
        <v>0.78029690524937667</v>
      </c>
      <c r="R59" s="169"/>
    </row>
    <row r="60" spans="1:18" ht="27.75" customHeight="1" x14ac:dyDescent="0.25">
      <c r="A60" s="55">
        <v>13545</v>
      </c>
      <c r="B60" s="166" t="str">
        <f>_xlfn.XLOOKUP($A60,SEGMENTOS!$A:$A,SEGMENTOS!$B:$B)</f>
        <v>Gestores do Tecon Santos avaliando Almoxarifado</v>
      </c>
      <c r="C60" s="248">
        <v>45278</v>
      </c>
      <c r="D60" s="167">
        <v>0.72499999999999998</v>
      </c>
      <c r="E60" s="167">
        <v>0.85365853658536583</v>
      </c>
      <c r="F60" s="167">
        <v>0.82926829268292679</v>
      </c>
      <c r="G60" s="167">
        <v>0.81578947368421051</v>
      </c>
      <c r="H60" s="167">
        <v>0.75</v>
      </c>
      <c r="I60" s="167">
        <v>0.80487804878048785</v>
      </c>
      <c r="J60" s="167">
        <v>0.71052631578947367</v>
      </c>
      <c r="K60" s="167">
        <v>0.79411764705882348</v>
      </c>
      <c r="L60" s="167">
        <v>0.76923076923076927</v>
      </c>
      <c r="M60" s="167">
        <v>0.81081081081081086</v>
      </c>
      <c r="N60" s="167">
        <v>0.74285714285714288</v>
      </c>
      <c r="O60" s="167">
        <v>0.85</v>
      </c>
      <c r="P60" s="167">
        <v>0.83783783783783783</v>
      </c>
      <c r="Q60" s="168">
        <v>0.79287247588475629</v>
      </c>
      <c r="R60" s="169"/>
    </row>
    <row r="61" spans="1:18" ht="27.75" customHeight="1" x14ac:dyDescent="0.25">
      <c r="A61" s="55">
        <v>12925</v>
      </c>
      <c r="B61" s="166" t="str">
        <f>_xlfn.XLOOKUP($A61,SEGMENTOS!$A:$A,SEGMENTOS!$B:$B)</f>
        <v>Coordenadores avaliando Comunicação Corporativa</v>
      </c>
      <c r="C61" s="248">
        <v>45278</v>
      </c>
      <c r="D61" s="167">
        <v>0.80392156862745101</v>
      </c>
      <c r="E61" s="167">
        <v>0.82352941176470584</v>
      </c>
      <c r="F61" s="167">
        <v>0.72916666666666663</v>
      </c>
      <c r="G61" s="167">
        <v>0.76086956521739135</v>
      </c>
      <c r="H61" s="167">
        <v>0.79166666666666663</v>
      </c>
      <c r="I61" s="167">
        <v>0.88235294117647056</v>
      </c>
      <c r="J61" s="167">
        <v>0.70833333333333337</v>
      </c>
      <c r="K61" s="167">
        <v>0.76</v>
      </c>
      <c r="L61" s="167">
        <v>0.82</v>
      </c>
      <c r="M61" s="167">
        <v>0.81632653061224492</v>
      </c>
      <c r="N61" s="167">
        <v>0.75555555555555554</v>
      </c>
      <c r="O61" s="167">
        <v>0.85416666666666663</v>
      </c>
      <c r="P61" s="167">
        <v>0.8</v>
      </c>
      <c r="Q61" s="168">
        <v>0.79370755213696209</v>
      </c>
      <c r="R61" s="169"/>
    </row>
    <row r="62" spans="1:18" ht="27.75" customHeight="1" x14ac:dyDescent="0.25">
      <c r="A62" s="55">
        <v>12923</v>
      </c>
      <c r="B62" s="166" t="str">
        <f>_xlfn.XLOOKUP($A62,SEGMENTOS!$A:$A,SEGMENTOS!$B:$B)</f>
        <v>Diretores avaliando Comunicação Corporativa</v>
      </c>
      <c r="C62" s="248">
        <v>45278</v>
      </c>
      <c r="D62" s="167">
        <v>0.66666666666666663</v>
      </c>
      <c r="E62" s="167">
        <v>1</v>
      </c>
      <c r="F62" s="167">
        <v>0.83333333333333337</v>
      </c>
      <c r="G62" s="167">
        <v>0.66666666666666663</v>
      </c>
      <c r="H62" s="167">
        <v>0.66666666666666663</v>
      </c>
      <c r="I62" s="167">
        <v>0.66666666666666663</v>
      </c>
      <c r="J62" s="167">
        <v>1</v>
      </c>
      <c r="K62" s="167">
        <v>1</v>
      </c>
      <c r="L62" s="167">
        <v>1</v>
      </c>
      <c r="M62" s="167">
        <v>1</v>
      </c>
      <c r="N62" s="167">
        <v>0.5</v>
      </c>
      <c r="O62" s="167">
        <v>1</v>
      </c>
      <c r="P62" s="167">
        <v>0.6</v>
      </c>
      <c r="Q62" s="168">
        <v>0.81273764258555126</v>
      </c>
      <c r="R62" s="169"/>
    </row>
    <row r="63" spans="1:18" ht="27.75" customHeight="1" x14ac:dyDescent="0.25">
      <c r="A63" s="55">
        <v>12924</v>
      </c>
      <c r="B63" s="166" t="str">
        <f>_xlfn.XLOOKUP($A63,SEGMENTOS!$A:$A,SEGMENTOS!$B:$B)</f>
        <v>Gerentes avaliando Comunicação Corporativa</v>
      </c>
      <c r="C63" s="248">
        <v>45278</v>
      </c>
      <c r="D63" s="167">
        <v>0.77777777777777779</v>
      </c>
      <c r="E63" s="167">
        <v>0.86111111111111116</v>
      </c>
      <c r="F63" s="167">
        <v>0.83333333333333337</v>
      </c>
      <c r="G63" s="167">
        <v>0.8</v>
      </c>
      <c r="H63" s="167">
        <v>0.72222222222222221</v>
      </c>
      <c r="I63" s="167">
        <v>0.91666666666666663</v>
      </c>
      <c r="J63" s="167">
        <v>0.80555555555555558</v>
      </c>
      <c r="K63" s="167">
        <v>0.8571428571428571</v>
      </c>
      <c r="L63" s="167">
        <v>0.91666666666666663</v>
      </c>
      <c r="M63" s="167">
        <v>0.88571428571428568</v>
      </c>
      <c r="N63" s="167">
        <v>0.77777777777777779</v>
      </c>
      <c r="O63" s="167">
        <v>0.88888888888888884</v>
      </c>
      <c r="P63" s="167">
        <v>0.91428571428571426</v>
      </c>
      <c r="Q63" s="168">
        <v>0.84452969400688005</v>
      </c>
      <c r="R63" s="169"/>
    </row>
    <row r="64" spans="1:18" ht="27.75" customHeight="1" x14ac:dyDescent="0.25">
      <c r="A64" s="55">
        <v>12926</v>
      </c>
      <c r="B64" s="166" t="str">
        <f>_xlfn.XLOOKUP($A64,SEGMENTOS!$A:$A,SEGMENTOS!$B:$B)</f>
        <v>SUP, LID, ENCARR avaliando Comunicação Corporativa</v>
      </c>
      <c r="C64" s="248">
        <v>45278</v>
      </c>
      <c r="D64" s="167">
        <v>0.80952380952380953</v>
      </c>
      <c r="E64" s="167">
        <v>0.81395348837209303</v>
      </c>
      <c r="F64" s="167">
        <v>0.81395348837209303</v>
      </c>
      <c r="G64" s="167">
        <v>0.77500000000000002</v>
      </c>
      <c r="H64" s="167">
        <v>0.82499999999999996</v>
      </c>
      <c r="I64" s="167">
        <v>0.86046511627906974</v>
      </c>
      <c r="J64" s="167">
        <v>0.76315789473684215</v>
      </c>
      <c r="K64" s="167">
        <v>0.81081081081081086</v>
      </c>
      <c r="L64" s="167">
        <v>0.8571428571428571</v>
      </c>
      <c r="M64" s="167">
        <v>0.84210526315789469</v>
      </c>
      <c r="N64" s="167">
        <v>0.70270270270270274</v>
      </c>
      <c r="O64" s="167">
        <v>0.8571428571428571</v>
      </c>
      <c r="P64" s="167">
        <v>0.78378378378378377</v>
      </c>
      <c r="Q64" s="168">
        <v>0.80908576325646331</v>
      </c>
      <c r="R64" s="169"/>
    </row>
    <row r="65" spans="1:18" ht="27.75" customHeight="1" x14ac:dyDescent="0.25">
      <c r="A65" s="55">
        <v>12929</v>
      </c>
      <c r="B65" s="166" t="str">
        <f>_xlfn.XLOOKUP($A65,SEGMENTOS!$A:$A,SEGMENTOS!$B:$B)</f>
        <v>Gestores do CD SB Campo avaliando Comunicação Corporativa</v>
      </c>
      <c r="C65" s="248">
        <v>45278</v>
      </c>
      <c r="D65" s="167">
        <v>0.5714285714285714</v>
      </c>
      <c r="E65" s="167">
        <v>0.6428571428571429</v>
      </c>
      <c r="F65" s="167">
        <v>0.61538461538461542</v>
      </c>
      <c r="G65" s="167">
        <v>0.61538461538461542</v>
      </c>
      <c r="H65" s="167">
        <v>0.53846153846153844</v>
      </c>
      <c r="I65" s="167">
        <v>0.53846153846153844</v>
      </c>
      <c r="J65" s="167">
        <v>0.63636363636363635</v>
      </c>
      <c r="K65" s="167">
        <v>0.58333333333333337</v>
      </c>
      <c r="L65" s="167">
        <v>0.75</v>
      </c>
      <c r="M65" s="167">
        <v>0.72727272727272729</v>
      </c>
      <c r="N65" s="167">
        <v>0.5</v>
      </c>
      <c r="O65" s="167">
        <v>0.58333333333333337</v>
      </c>
      <c r="P65" s="167">
        <v>0.54545454545454541</v>
      </c>
      <c r="Q65" s="168">
        <v>0.60427413207831449</v>
      </c>
      <c r="R65" s="169"/>
    </row>
    <row r="66" spans="1:18" ht="27.75" customHeight="1" x14ac:dyDescent="0.25">
      <c r="A66" s="55">
        <v>12931</v>
      </c>
      <c r="B66" s="166" t="str">
        <f>_xlfn.XLOOKUP($A66,SEGMENTOS!$A:$A,SEGMENTOS!$B:$B)</f>
        <v>Gestores dos CLIAs Santos e Guarujá avaliando Comunicação Corporativa</v>
      </c>
      <c r="C66" s="248">
        <v>45278</v>
      </c>
      <c r="D66" s="167">
        <v>1</v>
      </c>
      <c r="E66" s="167">
        <v>0.92307692307692313</v>
      </c>
      <c r="F66" s="167">
        <v>0.8571428571428571</v>
      </c>
      <c r="G66" s="167">
        <v>0.63636363636363635</v>
      </c>
      <c r="H66" s="167">
        <v>0.75</v>
      </c>
      <c r="I66" s="167">
        <v>0.9285714285714286</v>
      </c>
      <c r="J66" s="167">
        <v>0.83333333333333337</v>
      </c>
      <c r="K66" s="167">
        <v>0.81818181818181823</v>
      </c>
      <c r="L66" s="167">
        <v>0.8571428571428571</v>
      </c>
      <c r="M66" s="167">
        <v>0.83333333333333337</v>
      </c>
      <c r="N66" s="167">
        <v>0.8</v>
      </c>
      <c r="O66" s="167">
        <v>1</v>
      </c>
      <c r="P66" s="167">
        <v>0.83333333333333337</v>
      </c>
      <c r="Q66" s="168">
        <v>0.84983196461333332</v>
      </c>
      <c r="R66" s="169"/>
    </row>
    <row r="67" spans="1:18" ht="27.75" customHeight="1" x14ac:dyDescent="0.25">
      <c r="A67" s="55">
        <v>12935</v>
      </c>
      <c r="B67" s="166" t="str">
        <f>_xlfn.XLOOKUP($A67,SEGMENTOS!$A:$A,SEGMENTOS!$B:$B)</f>
        <v>Gestores dos Escritório SPaulo avaliando Comunicação Corporativa</v>
      </c>
      <c r="C67" s="248">
        <v>45278</v>
      </c>
      <c r="D67" s="167">
        <v>0.66666666666666663</v>
      </c>
      <c r="E67" s="167">
        <v>0.79166666666666663</v>
      </c>
      <c r="F67" s="167">
        <v>0.69565217391304346</v>
      </c>
      <c r="G67" s="167">
        <v>0.78260869565217395</v>
      </c>
      <c r="H67" s="167">
        <v>0.70833333333333337</v>
      </c>
      <c r="I67" s="167">
        <v>0.91666666666666663</v>
      </c>
      <c r="J67" s="167">
        <v>0.73913043478260865</v>
      </c>
      <c r="K67" s="167">
        <v>0.82608695652173914</v>
      </c>
      <c r="L67" s="167">
        <v>0.82608695652173914</v>
      </c>
      <c r="M67" s="167">
        <v>0.82608695652173914</v>
      </c>
      <c r="N67" s="167">
        <v>0.76190476190476186</v>
      </c>
      <c r="O67" s="167">
        <v>0.82608695652173914</v>
      </c>
      <c r="P67" s="167">
        <v>0.82608695652173914</v>
      </c>
      <c r="Q67" s="168">
        <v>0.78609362822662532</v>
      </c>
      <c r="R67" s="169"/>
    </row>
    <row r="68" spans="1:18" ht="27.75" customHeight="1" x14ac:dyDescent="0.25">
      <c r="A68" s="55">
        <v>13082</v>
      </c>
      <c r="B68" s="166" t="str">
        <f>_xlfn.XLOOKUP($A68,SEGMENTOS!$A:$A,SEGMENTOS!$B:$B)</f>
        <v>Gestores de Itaqui/MA avaliando Comunicação Corporativa</v>
      </c>
      <c r="C68" s="248">
        <v>45278</v>
      </c>
      <c r="D68" s="167">
        <v>0.83333333333333337</v>
      </c>
      <c r="E68" s="167">
        <v>0.91666666666666663</v>
      </c>
      <c r="F68" s="167">
        <v>0.90909090909090906</v>
      </c>
      <c r="G68" s="167">
        <v>0.72727272727272729</v>
      </c>
      <c r="H68" s="167">
        <v>0.81818181818181823</v>
      </c>
      <c r="I68" s="167">
        <v>0.83333333333333337</v>
      </c>
      <c r="J68" s="167">
        <v>0.66666666666666663</v>
      </c>
      <c r="K68" s="167">
        <v>0.91666666666666663</v>
      </c>
      <c r="L68" s="167">
        <v>0.91666666666666663</v>
      </c>
      <c r="M68" s="167">
        <v>1</v>
      </c>
      <c r="N68" s="167">
        <v>0.54545454545454541</v>
      </c>
      <c r="O68" s="167">
        <v>0.90909090909090906</v>
      </c>
      <c r="P68" s="167">
        <v>0.81818181818181823</v>
      </c>
      <c r="Q68" s="168">
        <v>0.8326348081576217</v>
      </c>
      <c r="R68" s="169"/>
    </row>
    <row r="69" spans="1:18" ht="27.75" customHeight="1" x14ac:dyDescent="0.25">
      <c r="A69" s="55">
        <v>13469</v>
      </c>
      <c r="B69" s="166" t="str">
        <f>_xlfn.XLOOKUP($A69,SEGMENTOS!$A:$A,SEGMENTOS!$B:$B)</f>
        <v>Gestores do Tecon Santos avaliando Comunicação Corporativa</v>
      </c>
      <c r="C69" s="248">
        <v>45278</v>
      </c>
      <c r="D69" s="167">
        <v>0.83333333333333337</v>
      </c>
      <c r="E69" s="167">
        <v>0.8545454545454545</v>
      </c>
      <c r="F69" s="167">
        <v>0.83333333333333337</v>
      </c>
      <c r="G69" s="167">
        <v>0.82692307692307687</v>
      </c>
      <c r="H69" s="167">
        <v>0.84905660377358494</v>
      </c>
      <c r="I69" s="167">
        <v>0.92727272727272725</v>
      </c>
      <c r="J69" s="167">
        <v>0.78431372549019607</v>
      </c>
      <c r="K69" s="167">
        <v>0.86</v>
      </c>
      <c r="L69" s="167">
        <v>0.90566037735849059</v>
      </c>
      <c r="M69" s="167">
        <v>0.88235294117647056</v>
      </c>
      <c r="N69" s="167">
        <v>0.78431372549019607</v>
      </c>
      <c r="O69" s="167">
        <v>0.90566037735849059</v>
      </c>
      <c r="P69" s="167">
        <v>0.91666666666666663</v>
      </c>
      <c r="Q69" s="168">
        <v>0.86011944964271903</v>
      </c>
      <c r="R69" s="169"/>
    </row>
    <row r="70" spans="1:18" ht="27.75" customHeight="1" x14ac:dyDescent="0.25">
      <c r="A70" s="55">
        <v>13475</v>
      </c>
      <c r="B70" s="166" t="str">
        <f>_xlfn.XLOOKUP($A70,SEGMENTOS!$A:$A,SEGMENTOS!$B:$B)</f>
        <v>Gestores do Tecon Vila do Conde avaliando Comunicação Corporativa</v>
      </c>
      <c r="C70" s="248">
        <v>45278</v>
      </c>
      <c r="D70" s="167">
        <v>0.5714285714285714</v>
      </c>
      <c r="E70" s="167">
        <v>0.7142857142857143</v>
      </c>
      <c r="F70" s="167">
        <v>0.5714285714285714</v>
      </c>
      <c r="G70" s="167">
        <v>0.5714285714285714</v>
      </c>
      <c r="H70" s="167">
        <v>0.5714285714285714</v>
      </c>
      <c r="I70" s="167">
        <v>0.7142857142857143</v>
      </c>
      <c r="J70" s="167">
        <v>0.8571428571428571</v>
      </c>
      <c r="K70" s="167">
        <v>0.5714285714285714</v>
      </c>
      <c r="L70" s="167">
        <v>0.5714285714285714</v>
      </c>
      <c r="M70" s="167">
        <v>0.7142857142857143</v>
      </c>
      <c r="N70" s="167">
        <v>0.7142857142857143</v>
      </c>
      <c r="O70" s="167">
        <v>0.7142857142857143</v>
      </c>
      <c r="P70" s="167">
        <v>0.5714285714285714</v>
      </c>
      <c r="Q70" s="168">
        <v>0.64652362846279188</v>
      </c>
      <c r="R70" s="169"/>
    </row>
    <row r="71" spans="1:18" ht="27.75" customHeight="1" x14ac:dyDescent="0.25">
      <c r="A71" s="55">
        <v>13472</v>
      </c>
      <c r="B71" s="166" t="str">
        <f>_xlfn.XLOOKUP($A71,SEGMENTOS!$A:$A,SEGMENTOS!$B:$B)</f>
        <v>Gestores do Tecon Imbituba avaliando Comunicação Corporativa</v>
      </c>
      <c r="C71" s="248">
        <v>45278</v>
      </c>
      <c r="D71" s="167">
        <v>1</v>
      </c>
      <c r="E71" s="167">
        <v>1</v>
      </c>
      <c r="F71" s="167">
        <v>1</v>
      </c>
      <c r="G71" s="167">
        <v>1</v>
      </c>
      <c r="H71" s="167">
        <v>1</v>
      </c>
      <c r="I71" s="167">
        <v>1</v>
      </c>
      <c r="J71" s="167">
        <v>0.6</v>
      </c>
      <c r="K71" s="167">
        <v>0.83333333333333337</v>
      </c>
      <c r="L71" s="167">
        <v>1</v>
      </c>
      <c r="M71" s="167">
        <v>0.83333333333333337</v>
      </c>
      <c r="N71" s="167">
        <v>1</v>
      </c>
      <c r="O71" s="167">
        <v>1</v>
      </c>
      <c r="P71" s="167">
        <v>0.8</v>
      </c>
      <c r="Q71" s="168">
        <v>0.92924588086185045</v>
      </c>
      <c r="R71" s="169"/>
    </row>
    <row r="72" spans="1:18" ht="27.75" customHeight="1" x14ac:dyDescent="0.25">
      <c r="A72" s="55">
        <v>12965</v>
      </c>
      <c r="B72" s="166" t="str">
        <f>_xlfn.XLOOKUP($A72,SEGMENTOS!$A:$A,SEGMENTOS!$B:$B)</f>
        <v>Coordenadores avaliando Facilities</v>
      </c>
      <c r="C72" s="248">
        <v>45278</v>
      </c>
      <c r="D72" s="167">
        <v>0.75555555555555554</v>
      </c>
      <c r="E72" s="167">
        <v>0.78260869565217395</v>
      </c>
      <c r="F72" s="167">
        <v>0.71739130434782605</v>
      </c>
      <c r="G72" s="167">
        <v>0.78260869565217395</v>
      </c>
      <c r="H72" s="167">
        <v>0.66666666666666663</v>
      </c>
      <c r="I72" s="167">
        <v>0.80434782608695654</v>
      </c>
      <c r="J72" s="167">
        <v>0.73913043478260865</v>
      </c>
      <c r="K72" s="167">
        <v>0.73333333333333328</v>
      </c>
      <c r="L72" s="167">
        <v>0.80434782608695654</v>
      </c>
      <c r="M72" s="167">
        <v>0.73913043478260865</v>
      </c>
      <c r="N72" s="167">
        <v>0.76744186046511631</v>
      </c>
      <c r="O72" s="167">
        <v>0.8666666666666667</v>
      </c>
      <c r="P72" s="167">
        <v>0.80434782608695654</v>
      </c>
      <c r="Q72" s="168">
        <v>0.76686338058311898</v>
      </c>
      <c r="R72" s="169"/>
    </row>
    <row r="73" spans="1:18" ht="27.75" customHeight="1" x14ac:dyDescent="0.25">
      <c r="A73" s="55">
        <v>12963</v>
      </c>
      <c r="B73" s="166" t="str">
        <f>_xlfn.XLOOKUP($A73,SEGMENTOS!$A:$A,SEGMENTOS!$B:$B)</f>
        <v>Diretores avaliando Facilities</v>
      </c>
      <c r="C73" s="248">
        <v>45278</v>
      </c>
      <c r="D73" s="167">
        <v>1</v>
      </c>
      <c r="E73" s="167">
        <v>1</v>
      </c>
      <c r="F73" s="167">
        <v>1</v>
      </c>
      <c r="G73" s="167">
        <v>1</v>
      </c>
      <c r="H73" s="167">
        <v>0.66666666666666663</v>
      </c>
      <c r="I73" s="167">
        <v>1</v>
      </c>
      <c r="J73" s="167">
        <v>1</v>
      </c>
      <c r="K73" s="167">
        <v>0.75</v>
      </c>
      <c r="L73" s="167">
        <v>0.75</v>
      </c>
      <c r="M73" s="167">
        <v>1</v>
      </c>
      <c r="N73" s="167">
        <v>0.75</v>
      </c>
      <c r="O73" s="167">
        <v>1</v>
      </c>
      <c r="P73" s="167">
        <v>1</v>
      </c>
      <c r="Q73" s="168">
        <v>0.91587452471482889</v>
      </c>
      <c r="R73" s="169"/>
    </row>
    <row r="74" spans="1:18" ht="27.75" customHeight="1" x14ac:dyDescent="0.25">
      <c r="A74" s="55">
        <v>12964</v>
      </c>
      <c r="B74" s="166" t="str">
        <f>_xlfn.XLOOKUP($A74,SEGMENTOS!$A:$A,SEGMENTOS!$B:$B)</f>
        <v>Gerentes avaliando Facilities</v>
      </c>
      <c r="C74" s="248">
        <v>45278</v>
      </c>
      <c r="D74" s="167">
        <v>0.82352941176470584</v>
      </c>
      <c r="E74" s="167">
        <v>0.91428571428571426</v>
      </c>
      <c r="F74" s="167">
        <v>0.91428571428571426</v>
      </c>
      <c r="G74" s="167">
        <v>0.88571428571428568</v>
      </c>
      <c r="H74" s="167">
        <v>0.8</v>
      </c>
      <c r="I74" s="167">
        <v>0.91666666666666663</v>
      </c>
      <c r="J74" s="167">
        <v>0.8571428571428571</v>
      </c>
      <c r="K74" s="167">
        <v>0.875</v>
      </c>
      <c r="L74" s="167">
        <v>0.94117647058823528</v>
      </c>
      <c r="M74" s="167">
        <v>0.84848484848484851</v>
      </c>
      <c r="N74" s="167">
        <v>0.875</v>
      </c>
      <c r="O74" s="167">
        <v>0.97142857142857142</v>
      </c>
      <c r="P74" s="167">
        <v>0.97142857142857142</v>
      </c>
      <c r="Q74" s="168">
        <v>0.89294559769984705</v>
      </c>
      <c r="R74" s="169"/>
    </row>
    <row r="75" spans="1:18" ht="27.75" customHeight="1" x14ac:dyDescent="0.25">
      <c r="A75" s="55">
        <v>12966</v>
      </c>
      <c r="B75" s="166" t="str">
        <f>_xlfn.XLOOKUP($A75,SEGMENTOS!$A:$A,SEGMENTOS!$B:$B)</f>
        <v>SUP, LID, ENCARR avaliando Facilities</v>
      </c>
      <c r="C75" s="248">
        <v>45278</v>
      </c>
      <c r="D75" s="167">
        <v>0.5</v>
      </c>
      <c r="E75" s="167">
        <v>0.6097560975609756</v>
      </c>
      <c r="F75" s="167">
        <v>0.58536585365853655</v>
      </c>
      <c r="G75" s="167">
        <v>0.65</v>
      </c>
      <c r="H75" s="167">
        <v>0.55000000000000004</v>
      </c>
      <c r="I75" s="167">
        <v>0.5714285714285714</v>
      </c>
      <c r="J75" s="167">
        <v>0.625</v>
      </c>
      <c r="K75" s="167">
        <v>0.63157894736842102</v>
      </c>
      <c r="L75" s="167">
        <v>0.70731707317073167</v>
      </c>
      <c r="M75" s="167">
        <v>0.6</v>
      </c>
      <c r="N75" s="167">
        <v>0.65714285714285714</v>
      </c>
      <c r="O75" s="167">
        <v>0.74358974358974361</v>
      </c>
      <c r="P75" s="167">
        <v>0.61538461538461542</v>
      </c>
      <c r="Q75" s="168">
        <v>0.61899111301856591</v>
      </c>
      <c r="R75" s="169"/>
    </row>
    <row r="76" spans="1:18" ht="27.75" customHeight="1" x14ac:dyDescent="0.25">
      <c r="A76" s="55">
        <v>12969</v>
      </c>
      <c r="B76" s="166" t="str">
        <f>_xlfn.XLOOKUP($A76,SEGMENTOS!$A:$A,SEGMENTOS!$B:$B)</f>
        <v>Gestores do CD SB Campo avaliando Facilities</v>
      </c>
      <c r="C76" s="248">
        <v>45278</v>
      </c>
      <c r="D76" s="167">
        <v>0.5</v>
      </c>
      <c r="E76" s="167">
        <v>0.6428571428571429</v>
      </c>
      <c r="F76" s="167">
        <v>0.5714285714285714</v>
      </c>
      <c r="G76" s="167">
        <v>0.7142857142857143</v>
      </c>
      <c r="H76" s="167">
        <v>0.6428571428571429</v>
      </c>
      <c r="I76" s="167">
        <v>0.5714285714285714</v>
      </c>
      <c r="J76" s="167">
        <v>0.53846153846153844</v>
      </c>
      <c r="K76" s="167">
        <v>0.53846153846153844</v>
      </c>
      <c r="L76" s="167">
        <v>0.61538461538461542</v>
      </c>
      <c r="M76" s="167">
        <v>0.61538461538461542</v>
      </c>
      <c r="N76" s="167">
        <v>0.5</v>
      </c>
      <c r="O76" s="167">
        <v>0.61538461538461542</v>
      </c>
      <c r="P76" s="167">
        <v>0.53846153846153844</v>
      </c>
      <c r="Q76" s="168">
        <v>0.5859430493460912</v>
      </c>
      <c r="R76" s="169"/>
    </row>
    <row r="77" spans="1:18" ht="27.75" customHeight="1" x14ac:dyDescent="0.25">
      <c r="A77" s="55">
        <v>12971</v>
      </c>
      <c r="B77" s="166" t="str">
        <f>_xlfn.XLOOKUP($A77,SEGMENTOS!$A:$A,SEGMENTOS!$B:$B)</f>
        <v>Gestores dos CLIAs Santos e Guarujá avaliando Facilities</v>
      </c>
      <c r="C77" s="248">
        <v>45278</v>
      </c>
      <c r="D77" s="167">
        <v>0.66666666666666663</v>
      </c>
      <c r="E77" s="167">
        <v>0.66666666666666663</v>
      </c>
      <c r="F77" s="167">
        <v>0.58333333333333337</v>
      </c>
      <c r="G77" s="167">
        <v>0.66666666666666663</v>
      </c>
      <c r="H77" s="167">
        <v>0.63636363636363635</v>
      </c>
      <c r="I77" s="167">
        <v>0.5</v>
      </c>
      <c r="J77" s="167">
        <v>0.58333333333333337</v>
      </c>
      <c r="K77" s="167">
        <v>0.72727272727272729</v>
      </c>
      <c r="L77" s="167">
        <v>0.66666666666666663</v>
      </c>
      <c r="M77" s="167">
        <v>0.33333333333333331</v>
      </c>
      <c r="N77" s="167">
        <v>0.44444444444444442</v>
      </c>
      <c r="O77" s="167">
        <v>1</v>
      </c>
      <c r="P77" s="167">
        <v>0.41666666666666669</v>
      </c>
      <c r="Q77" s="168">
        <v>0.60223912125052792</v>
      </c>
      <c r="R77" s="169"/>
    </row>
    <row r="78" spans="1:18" ht="27.75" customHeight="1" x14ac:dyDescent="0.25">
      <c r="A78" s="55">
        <v>12975</v>
      </c>
      <c r="B78" s="166" t="str">
        <f>_xlfn.XLOOKUP($A78,SEGMENTOS!$A:$A,SEGMENTOS!$B:$B)</f>
        <v>Gestores dos Escritórios Santos e SPaulo avaliando Facilities</v>
      </c>
      <c r="C78" s="248">
        <v>45278</v>
      </c>
      <c r="D78" s="167">
        <v>0.80952380952380953</v>
      </c>
      <c r="E78" s="167">
        <v>0.76190476190476186</v>
      </c>
      <c r="F78" s="167">
        <v>0.76190476190476186</v>
      </c>
      <c r="G78" s="167">
        <v>0.8571428571428571</v>
      </c>
      <c r="H78" s="167">
        <v>0.66666666666666663</v>
      </c>
      <c r="I78" s="167">
        <v>0.90909090909090906</v>
      </c>
      <c r="J78" s="167">
        <v>0.80952380952380953</v>
      </c>
      <c r="K78" s="167">
        <v>0.75</v>
      </c>
      <c r="L78" s="167">
        <v>0.8571428571428571</v>
      </c>
      <c r="M78" s="167">
        <v>0.85</v>
      </c>
      <c r="N78" s="167">
        <v>0.77777777777777779</v>
      </c>
      <c r="O78" s="167">
        <v>0.8571428571428571</v>
      </c>
      <c r="P78" s="167">
        <v>0.95454545454545459</v>
      </c>
      <c r="Q78" s="168">
        <v>0.81886813545558768</v>
      </c>
      <c r="R78" s="169"/>
    </row>
    <row r="79" spans="1:18" ht="27.75" customHeight="1" x14ac:dyDescent="0.25">
      <c r="A79" s="55">
        <v>13489</v>
      </c>
      <c r="B79" s="166" t="str">
        <f>_xlfn.XLOOKUP($A79,SEGMENTOS!$A:$A,SEGMENTOS!$B:$B)</f>
        <v>Gestores do Tecon Santos avaliando Facilities</v>
      </c>
      <c r="C79" s="248">
        <v>45278</v>
      </c>
      <c r="D79" s="167">
        <v>0.70370370370370372</v>
      </c>
      <c r="E79" s="167">
        <v>0.8</v>
      </c>
      <c r="F79" s="167">
        <v>0.76363636363636367</v>
      </c>
      <c r="G79" s="167">
        <v>0.7592592592592593</v>
      </c>
      <c r="H79" s="167">
        <v>0.68518518518518523</v>
      </c>
      <c r="I79" s="167">
        <v>0.7857142857142857</v>
      </c>
      <c r="J79" s="167">
        <v>0.79629629629629628</v>
      </c>
      <c r="K79" s="167">
        <v>0.78</v>
      </c>
      <c r="L79" s="167">
        <v>0.83333333333333337</v>
      </c>
      <c r="M79" s="167">
        <v>0.75471698113207553</v>
      </c>
      <c r="N79" s="167">
        <v>0.82</v>
      </c>
      <c r="O79" s="167">
        <v>0.90384615384615385</v>
      </c>
      <c r="P79" s="167">
        <v>0.86792452830188682</v>
      </c>
      <c r="Q79" s="168">
        <v>0.78923226435583838</v>
      </c>
      <c r="R79" s="169"/>
    </row>
    <row r="80" spans="1:18" ht="27.75" customHeight="1" x14ac:dyDescent="0.25">
      <c r="A80" s="55">
        <v>13495</v>
      </c>
      <c r="B80" s="166" t="str">
        <f>_xlfn.XLOOKUP($A80,SEGMENTOS!$A:$A,SEGMENTOS!$B:$B)</f>
        <v>Gestores do Tecon Vila do Conde avaliando Facilities</v>
      </c>
      <c r="C80" s="248">
        <v>45278</v>
      </c>
      <c r="D80" s="167">
        <v>0.5</v>
      </c>
      <c r="E80" s="167">
        <v>0.83333333333333337</v>
      </c>
      <c r="F80" s="167">
        <v>0.83333333333333337</v>
      </c>
      <c r="G80" s="167">
        <v>0.83333333333333337</v>
      </c>
      <c r="H80" s="167">
        <v>0.16666666666666666</v>
      </c>
      <c r="I80" s="167">
        <v>0.83333333333333337</v>
      </c>
      <c r="J80" s="167">
        <v>0.5</v>
      </c>
      <c r="K80" s="167">
        <v>0.5</v>
      </c>
      <c r="L80" s="167">
        <v>1</v>
      </c>
      <c r="M80" s="167">
        <v>0.83333333333333337</v>
      </c>
      <c r="N80" s="167">
        <v>0.66666666666666663</v>
      </c>
      <c r="O80" s="167">
        <v>0.83333333333333337</v>
      </c>
      <c r="P80" s="167">
        <v>0.83333333333333337</v>
      </c>
      <c r="Q80" s="168">
        <v>0.71086818757921422</v>
      </c>
      <c r="R80" s="169"/>
    </row>
    <row r="81" spans="1:18" ht="27.75" customHeight="1" x14ac:dyDescent="0.25">
      <c r="A81" s="55">
        <v>13492</v>
      </c>
      <c r="B81" s="166" t="str">
        <f>_xlfn.XLOOKUP($A81,SEGMENTOS!$A:$A,SEGMENTOS!$B:$B)</f>
        <v>Gestores do Tecon Imbituba avaliando Facilities</v>
      </c>
      <c r="C81" s="248">
        <v>45278</v>
      </c>
      <c r="D81" s="167">
        <v>1</v>
      </c>
      <c r="E81" s="167">
        <v>1</v>
      </c>
      <c r="F81" s="167">
        <v>1</v>
      </c>
      <c r="G81" s="167">
        <v>0.83333333333333337</v>
      </c>
      <c r="H81" s="167">
        <v>0.83333333333333337</v>
      </c>
      <c r="I81" s="167">
        <v>1</v>
      </c>
      <c r="J81" s="167">
        <v>1</v>
      </c>
      <c r="K81" s="167">
        <v>0.83333333333333337</v>
      </c>
      <c r="L81" s="167">
        <v>1</v>
      </c>
      <c r="M81" s="167">
        <v>0.83333333333333337</v>
      </c>
      <c r="N81" s="167">
        <v>1</v>
      </c>
      <c r="O81" s="167">
        <v>1</v>
      </c>
      <c r="P81" s="167">
        <v>0.83333333333333337</v>
      </c>
      <c r="Q81" s="168">
        <v>0.93425221799746505</v>
      </c>
      <c r="R81" s="169"/>
    </row>
    <row r="82" spans="1:18" ht="27.75" customHeight="1" x14ac:dyDescent="0.25">
      <c r="A82" s="55">
        <v>12945</v>
      </c>
      <c r="B82" s="166" t="str">
        <f>_xlfn.XLOOKUP($A82,SEGMENTOS!$A:$A,SEGMENTOS!$B:$B)</f>
        <v>Coordenadores avaliando Gente &amp; Gestão</v>
      </c>
      <c r="C82" s="248">
        <v>45278</v>
      </c>
      <c r="D82" s="167">
        <v>0.81632653061224492</v>
      </c>
      <c r="E82" s="167">
        <v>0.80392156862745101</v>
      </c>
      <c r="F82" s="167">
        <v>0.78431372549019607</v>
      </c>
      <c r="G82" s="167">
        <v>0.78</v>
      </c>
      <c r="H82" s="167">
        <v>0.88235294117647056</v>
      </c>
      <c r="I82" s="167">
        <v>0.86274509803921573</v>
      </c>
      <c r="J82" s="167">
        <v>0.8</v>
      </c>
      <c r="K82" s="167">
        <v>0.81632653061224492</v>
      </c>
      <c r="L82" s="167">
        <v>0.76</v>
      </c>
      <c r="M82" s="167">
        <v>0.75510204081632648</v>
      </c>
      <c r="N82" s="167">
        <v>0.8</v>
      </c>
      <c r="O82" s="167">
        <v>0.87755102040816324</v>
      </c>
      <c r="P82" s="167">
        <v>0.8571428571428571</v>
      </c>
      <c r="Q82" s="168">
        <v>0.81483884047915733</v>
      </c>
      <c r="R82" s="169"/>
    </row>
    <row r="83" spans="1:18" ht="27.75" customHeight="1" x14ac:dyDescent="0.25">
      <c r="A83" s="55">
        <v>12944</v>
      </c>
      <c r="B83" s="166" t="str">
        <f>_xlfn.XLOOKUP($A83,SEGMENTOS!$A:$A,SEGMENTOS!$B:$B)</f>
        <v>Gerentes avaliando Gente &amp; Gestão</v>
      </c>
      <c r="C83" s="248">
        <v>45278</v>
      </c>
      <c r="D83" s="167">
        <v>0.75</v>
      </c>
      <c r="E83" s="167">
        <v>0.77777777777777779</v>
      </c>
      <c r="F83" s="167">
        <v>0.77777777777777779</v>
      </c>
      <c r="G83" s="167">
        <v>0.7142857142857143</v>
      </c>
      <c r="H83" s="167">
        <v>0.74285714285714288</v>
      </c>
      <c r="I83" s="167">
        <v>0.77777777777777779</v>
      </c>
      <c r="J83" s="167">
        <v>0.75</v>
      </c>
      <c r="K83" s="167">
        <v>0.8</v>
      </c>
      <c r="L83" s="167">
        <v>0.86111111111111116</v>
      </c>
      <c r="M83" s="167">
        <v>0.68571428571428572</v>
      </c>
      <c r="N83" s="167">
        <v>0.67647058823529416</v>
      </c>
      <c r="O83" s="167">
        <v>0.80555555555555558</v>
      </c>
      <c r="P83" s="167">
        <v>0.72222222222222221</v>
      </c>
      <c r="Q83" s="168">
        <v>0.75700044910232789</v>
      </c>
      <c r="R83" s="169"/>
    </row>
    <row r="84" spans="1:18" ht="27.75" customHeight="1" x14ac:dyDescent="0.25">
      <c r="A84" s="55">
        <v>12946</v>
      </c>
      <c r="B84" s="166" t="str">
        <f>_xlfn.XLOOKUP($A84,SEGMENTOS!$A:$A,SEGMENTOS!$B:$B)</f>
        <v>SUP, LID, ENCARR avaliando Gente &amp; Gestão</v>
      </c>
      <c r="C84" s="248">
        <v>45278</v>
      </c>
      <c r="D84" s="167">
        <v>0.7441860465116279</v>
      </c>
      <c r="E84" s="167">
        <v>0.65909090909090906</v>
      </c>
      <c r="F84" s="167">
        <v>0.61363636363636365</v>
      </c>
      <c r="G84" s="167">
        <v>0.62790697674418605</v>
      </c>
      <c r="H84" s="167">
        <v>0.75</v>
      </c>
      <c r="I84" s="167">
        <v>0.72727272727272729</v>
      </c>
      <c r="J84" s="167">
        <v>0.6428571428571429</v>
      </c>
      <c r="K84" s="167">
        <v>0.63414634146341464</v>
      </c>
      <c r="L84" s="167">
        <v>0.80952380952380953</v>
      </c>
      <c r="M84" s="167">
        <v>0.70731707317073167</v>
      </c>
      <c r="N84" s="167">
        <v>0.69444444444444442</v>
      </c>
      <c r="O84" s="167">
        <v>0.76744186046511631</v>
      </c>
      <c r="P84" s="167">
        <v>0.625</v>
      </c>
      <c r="Q84" s="168">
        <v>0.69231097942757014</v>
      </c>
      <c r="R84" s="169"/>
    </row>
    <row r="85" spans="1:18" ht="27.75" customHeight="1" x14ac:dyDescent="0.25">
      <c r="A85" s="55">
        <v>12949</v>
      </c>
      <c r="B85" s="166" t="str">
        <f>_xlfn.XLOOKUP($A85,SEGMENTOS!$A:$A,SEGMENTOS!$B:$B)</f>
        <v>Gestores do CD SB Campo avaliando Gente &amp; Gestão</v>
      </c>
      <c r="C85" s="248">
        <v>45278</v>
      </c>
      <c r="D85" s="167">
        <v>0.69230769230769229</v>
      </c>
      <c r="E85" s="167">
        <v>0.5714285714285714</v>
      </c>
      <c r="F85" s="167">
        <v>0.7142857142857143</v>
      </c>
      <c r="G85" s="167">
        <v>0.6428571428571429</v>
      </c>
      <c r="H85" s="167">
        <v>0.76923076923076927</v>
      </c>
      <c r="I85" s="167">
        <v>0.5714285714285714</v>
      </c>
      <c r="J85" s="167">
        <v>0.61538461538461542</v>
      </c>
      <c r="K85" s="167">
        <v>0.61538461538461542</v>
      </c>
      <c r="L85" s="167">
        <v>0.66666666666666663</v>
      </c>
      <c r="M85" s="167">
        <v>0.41666666666666669</v>
      </c>
      <c r="N85" s="167">
        <v>0.5</v>
      </c>
      <c r="O85" s="167">
        <v>0.53846153846153844</v>
      </c>
      <c r="P85" s="167">
        <v>0.46153846153846156</v>
      </c>
      <c r="Q85" s="168">
        <v>0.59658908898452623</v>
      </c>
      <c r="R85" s="169"/>
    </row>
    <row r="86" spans="1:18" ht="27.75" customHeight="1" x14ac:dyDescent="0.25">
      <c r="A86" s="55">
        <v>12951</v>
      </c>
      <c r="B86" s="166" t="str">
        <f>_xlfn.XLOOKUP($A86,SEGMENTOS!$A:$A,SEGMENTOS!$B:$B)</f>
        <v>Gestores dos CLIAs Santos e Guarujá avaliando Gente &amp; Gestão</v>
      </c>
      <c r="C86" s="248">
        <v>45278</v>
      </c>
      <c r="D86" s="167">
        <v>1</v>
      </c>
      <c r="E86" s="167">
        <v>0.8571428571428571</v>
      </c>
      <c r="F86" s="167">
        <v>0.8571428571428571</v>
      </c>
      <c r="G86" s="167">
        <v>0.7142857142857143</v>
      </c>
      <c r="H86" s="167">
        <v>0.9285714285714286</v>
      </c>
      <c r="I86" s="167">
        <v>0.8571428571428571</v>
      </c>
      <c r="J86" s="167">
        <v>0.76923076923076927</v>
      </c>
      <c r="K86" s="167">
        <v>0.83333333333333337</v>
      </c>
      <c r="L86" s="167">
        <v>1</v>
      </c>
      <c r="M86" s="167">
        <v>0.7857142857142857</v>
      </c>
      <c r="N86" s="167">
        <v>0.81818181818181823</v>
      </c>
      <c r="O86" s="167">
        <v>0.9285714285714286</v>
      </c>
      <c r="P86" s="167">
        <v>0.92307692307692313</v>
      </c>
      <c r="Q86" s="168">
        <v>0.86746539265550671</v>
      </c>
      <c r="R86" s="169"/>
    </row>
    <row r="87" spans="1:18" ht="27.75" customHeight="1" x14ac:dyDescent="0.25">
      <c r="A87" s="55">
        <v>12955</v>
      </c>
      <c r="B87" s="166" t="str">
        <f>_xlfn.XLOOKUP($A87,SEGMENTOS!$A:$A,SEGMENTOS!$B:$B)</f>
        <v>Gestores dos Escritórios Santos e SPaulo avaliando Gente &amp; Gestão</v>
      </c>
      <c r="C87" s="248">
        <v>45278</v>
      </c>
      <c r="D87" s="167">
        <v>0.65217391304347827</v>
      </c>
      <c r="E87" s="167">
        <v>0.70833333333333337</v>
      </c>
      <c r="F87" s="167">
        <v>0.66666666666666663</v>
      </c>
      <c r="G87" s="167">
        <v>0.70833333333333337</v>
      </c>
      <c r="H87" s="167">
        <v>0.75</v>
      </c>
      <c r="I87" s="167">
        <v>0.83333333333333337</v>
      </c>
      <c r="J87" s="167">
        <v>0.73913043478260865</v>
      </c>
      <c r="K87" s="167">
        <v>0.86956521739130432</v>
      </c>
      <c r="L87" s="167">
        <v>0.69565217391304346</v>
      </c>
      <c r="M87" s="167">
        <v>0.60869565217391308</v>
      </c>
      <c r="N87" s="167">
        <v>0.66666666666666663</v>
      </c>
      <c r="O87" s="167">
        <v>0.73913043478260865</v>
      </c>
      <c r="P87" s="167">
        <v>0.70833333333333337</v>
      </c>
      <c r="Q87" s="168">
        <v>0.71897558825150165</v>
      </c>
      <c r="R87" s="169"/>
    </row>
    <row r="88" spans="1:18" ht="27.75" customHeight="1" x14ac:dyDescent="0.25">
      <c r="A88" s="55">
        <v>13088</v>
      </c>
      <c r="B88" s="166" t="str">
        <f>_xlfn.XLOOKUP($A88,SEGMENTOS!$A:$A,SEGMENTOS!$B:$B)</f>
        <v>Gestores de Itaqui/MA avaliando Gente &amp; Gestão</v>
      </c>
      <c r="C88" s="248">
        <v>45278</v>
      </c>
      <c r="D88" s="167">
        <v>0.91666666666666663</v>
      </c>
      <c r="E88" s="167">
        <v>1</v>
      </c>
      <c r="F88" s="167">
        <v>1</v>
      </c>
      <c r="G88" s="167">
        <v>0.8</v>
      </c>
      <c r="H88" s="167">
        <v>0.91666666666666663</v>
      </c>
      <c r="I88" s="167">
        <v>0.91666666666666663</v>
      </c>
      <c r="J88" s="167">
        <v>0.83333333333333337</v>
      </c>
      <c r="K88" s="167">
        <v>0.91666666666666663</v>
      </c>
      <c r="L88" s="167">
        <v>0.91666666666666663</v>
      </c>
      <c r="M88" s="167">
        <v>1</v>
      </c>
      <c r="N88" s="167">
        <v>0.90909090909090906</v>
      </c>
      <c r="O88" s="167">
        <v>1</v>
      </c>
      <c r="P88" s="167">
        <v>0.90909090909090906</v>
      </c>
      <c r="Q88" s="168">
        <v>0.92556602143104016</v>
      </c>
      <c r="R88" s="169"/>
    </row>
    <row r="89" spans="1:18" ht="27.75" customHeight="1" x14ac:dyDescent="0.25">
      <c r="A89" s="55">
        <v>13479</v>
      </c>
      <c r="B89" s="166" t="str">
        <f>_xlfn.XLOOKUP($A89,SEGMENTOS!$A:$A,SEGMENTOS!$B:$B)</f>
        <v>Gestores do Tecon Santos avaliando Gente &amp; Gestão</v>
      </c>
      <c r="C89" s="248">
        <v>45278</v>
      </c>
      <c r="D89" s="167">
        <v>0.72222222222222221</v>
      </c>
      <c r="E89" s="167">
        <v>0.72222222222222221</v>
      </c>
      <c r="F89" s="167">
        <v>0.68518518518518523</v>
      </c>
      <c r="G89" s="167">
        <v>0.73584905660377353</v>
      </c>
      <c r="H89" s="167">
        <v>0.81481481481481477</v>
      </c>
      <c r="I89" s="167">
        <v>0.77777777777777779</v>
      </c>
      <c r="J89" s="167">
        <v>0.71153846153846156</v>
      </c>
      <c r="K89" s="167">
        <v>0.72</v>
      </c>
      <c r="L89" s="167">
        <v>0.76923076923076927</v>
      </c>
      <c r="M89" s="167">
        <v>0.74</v>
      </c>
      <c r="N89" s="167">
        <v>0.72916666666666663</v>
      </c>
      <c r="O89" s="167">
        <v>0.82352941176470584</v>
      </c>
      <c r="P89" s="167">
        <v>0.78</v>
      </c>
      <c r="Q89" s="168">
        <v>0.74902517707063132</v>
      </c>
      <c r="R89" s="169"/>
    </row>
    <row r="90" spans="1:18" ht="27.75" customHeight="1" x14ac:dyDescent="0.25">
      <c r="A90" s="55">
        <v>13485</v>
      </c>
      <c r="B90" s="166" t="str">
        <f>_xlfn.XLOOKUP($A90,SEGMENTOS!$A:$A,SEGMENTOS!$B:$B)</f>
        <v>Gestores do Tecon Vila do Conde avaliando Gente &amp; Gestão</v>
      </c>
      <c r="C90" s="248">
        <v>45278</v>
      </c>
      <c r="D90" s="167">
        <v>0.8571428571428571</v>
      </c>
      <c r="E90" s="167">
        <v>0.7142857142857143</v>
      </c>
      <c r="F90" s="167">
        <v>0.5714285714285714</v>
      </c>
      <c r="G90" s="167">
        <v>0.5714285714285714</v>
      </c>
      <c r="H90" s="167">
        <v>0.5714285714285714</v>
      </c>
      <c r="I90" s="167">
        <v>0.8571428571428571</v>
      </c>
      <c r="J90" s="167">
        <v>0.8571428571428571</v>
      </c>
      <c r="K90" s="167">
        <v>0.5714285714285714</v>
      </c>
      <c r="L90" s="167">
        <v>0.8571428571428571</v>
      </c>
      <c r="M90" s="167">
        <v>0.7142857142857143</v>
      </c>
      <c r="N90" s="167">
        <v>1</v>
      </c>
      <c r="O90" s="167">
        <v>0.8571428571428571</v>
      </c>
      <c r="P90" s="167">
        <v>0.42857142857142855</v>
      </c>
      <c r="Q90" s="168">
        <v>0.72148288973384012</v>
      </c>
      <c r="R90" s="169"/>
    </row>
    <row r="91" spans="1:18" ht="27.75" customHeight="1" x14ac:dyDescent="0.25">
      <c r="A91" s="55">
        <v>13482</v>
      </c>
      <c r="B91" s="166" t="str">
        <f>_xlfn.XLOOKUP($A91,SEGMENTOS!$A:$A,SEGMENTOS!$B:$B)</f>
        <v>Gestores do Tecon Imbituba avaliando Gente &amp; Gestão</v>
      </c>
      <c r="C91" s="248">
        <v>45278</v>
      </c>
      <c r="D91" s="167">
        <v>1</v>
      </c>
      <c r="E91" s="167">
        <v>0.83333333333333337</v>
      </c>
      <c r="F91" s="167">
        <v>0.83333333333333337</v>
      </c>
      <c r="G91" s="167">
        <v>0.83333333333333337</v>
      </c>
      <c r="H91" s="167">
        <v>0.83333333333333337</v>
      </c>
      <c r="I91" s="167">
        <v>1</v>
      </c>
      <c r="J91" s="167">
        <v>0.83333333333333337</v>
      </c>
      <c r="K91" s="167">
        <v>0.83333333333333337</v>
      </c>
      <c r="L91" s="167">
        <v>1</v>
      </c>
      <c r="M91" s="167">
        <v>1</v>
      </c>
      <c r="N91" s="167">
        <v>1</v>
      </c>
      <c r="O91" s="167">
        <v>1</v>
      </c>
      <c r="P91" s="167">
        <v>0.83333333333333337</v>
      </c>
      <c r="Q91" s="168">
        <v>0.90969581749049411</v>
      </c>
      <c r="R91" s="169"/>
    </row>
    <row r="92" spans="1:18" ht="27.75" customHeight="1" x14ac:dyDescent="0.25">
      <c r="A92" s="55">
        <v>13114</v>
      </c>
      <c r="B92" s="166" t="str">
        <f>_xlfn.XLOOKUP($A92,SEGMENTOS!$A:$A,SEGMENTOS!$B:$B)</f>
        <v>Coordenadores avaliando JURÍDICO</v>
      </c>
      <c r="C92" s="248">
        <v>45278</v>
      </c>
      <c r="D92" s="167">
        <v>0.74468085106382975</v>
      </c>
      <c r="E92" s="167">
        <v>0.85106382978723405</v>
      </c>
      <c r="F92" s="167">
        <v>0.74468085106382975</v>
      </c>
      <c r="G92" s="167">
        <v>0.8</v>
      </c>
      <c r="H92" s="167">
        <v>0.73333333333333328</v>
      </c>
      <c r="I92" s="167">
        <v>0.82978723404255317</v>
      </c>
      <c r="J92" s="167">
        <v>0.64444444444444449</v>
      </c>
      <c r="K92" s="167">
        <v>0.75</v>
      </c>
      <c r="L92" s="167">
        <v>0.73333333333333328</v>
      </c>
      <c r="M92" s="167">
        <v>0.8</v>
      </c>
      <c r="N92" s="167">
        <v>0.76923076923076927</v>
      </c>
      <c r="O92" s="167">
        <v>0.8</v>
      </c>
      <c r="P92" s="167">
        <v>0.81818181818181823</v>
      </c>
      <c r="Q92" s="168">
        <v>0.77235952918442174</v>
      </c>
      <c r="R92" s="169"/>
    </row>
    <row r="93" spans="1:18" ht="27.75" customHeight="1" x14ac:dyDescent="0.25">
      <c r="A93" s="55">
        <v>13021</v>
      </c>
      <c r="B93" s="166" t="str">
        <f>_xlfn.XLOOKUP($A93,SEGMENTOS!$A:$A,SEGMENTOS!$B:$B)</f>
        <v>Diretores avaliando JURÍDICO</v>
      </c>
      <c r="C93" s="248">
        <v>45278</v>
      </c>
      <c r="D93" s="167">
        <v>0.9</v>
      </c>
      <c r="E93" s="167">
        <v>0.9</v>
      </c>
      <c r="F93" s="167">
        <v>0.9</v>
      </c>
      <c r="G93" s="167">
        <v>0.9</v>
      </c>
      <c r="H93" s="167">
        <v>0.85</v>
      </c>
      <c r="I93" s="167">
        <v>0.95</v>
      </c>
      <c r="J93" s="167">
        <v>0.92307692307692313</v>
      </c>
      <c r="K93" s="167">
        <v>0.92307692307692313</v>
      </c>
      <c r="L93" s="167">
        <v>0.92307692307692313</v>
      </c>
      <c r="M93" s="167">
        <v>1</v>
      </c>
      <c r="N93" s="167">
        <v>0.7</v>
      </c>
      <c r="O93" s="167">
        <v>0.92307692307692313</v>
      </c>
      <c r="P93" s="167">
        <v>0.88235294117647056</v>
      </c>
      <c r="Q93" s="168">
        <v>0.89813197873475215</v>
      </c>
      <c r="R93" s="169"/>
    </row>
    <row r="94" spans="1:18" ht="27.75" customHeight="1" x14ac:dyDescent="0.25">
      <c r="A94" s="55">
        <v>13022</v>
      </c>
      <c r="B94" s="166" t="str">
        <f>_xlfn.XLOOKUP($A94,SEGMENTOS!$A:$A,SEGMENTOS!$B:$B)</f>
        <v>Gerentes avaliando JURÍDICO</v>
      </c>
      <c r="C94" s="248">
        <v>45278</v>
      </c>
      <c r="D94" s="167">
        <v>0.75824175824175821</v>
      </c>
      <c r="E94" s="167">
        <v>0.8089887640449438</v>
      </c>
      <c r="F94" s="167">
        <v>0.76136363636363635</v>
      </c>
      <c r="G94" s="167">
        <v>0.8202247191011236</v>
      </c>
      <c r="H94" s="167">
        <v>0.67777777777777781</v>
      </c>
      <c r="I94" s="167">
        <v>0.84782608695652173</v>
      </c>
      <c r="J94" s="167">
        <v>0.82758620689655171</v>
      </c>
      <c r="K94" s="167">
        <v>0.81395348837209303</v>
      </c>
      <c r="L94" s="167">
        <v>0.91111111111111109</v>
      </c>
      <c r="M94" s="167">
        <v>0.85555555555555551</v>
      </c>
      <c r="N94" s="167">
        <v>0.8783783783783784</v>
      </c>
      <c r="O94" s="167">
        <v>0.9</v>
      </c>
      <c r="P94" s="167">
        <v>0.875</v>
      </c>
      <c r="Q94" s="168">
        <v>0.826757230902325</v>
      </c>
      <c r="R94" s="169"/>
    </row>
    <row r="95" spans="1:18" ht="27.75" customHeight="1" x14ac:dyDescent="0.25">
      <c r="A95" s="55">
        <v>13115</v>
      </c>
      <c r="B95" s="166" t="str">
        <f>_xlfn.XLOOKUP($A95,SEGMENTOS!$A:$A,SEGMENTOS!$B:$B)</f>
        <v>Gestores do CD SB do Campo avaliando JURÍDICO</v>
      </c>
      <c r="C95" s="248">
        <v>45278</v>
      </c>
      <c r="D95" s="167">
        <v>0.42857142857142855</v>
      </c>
      <c r="E95" s="167">
        <v>0.5</v>
      </c>
      <c r="F95" s="167">
        <v>0.5</v>
      </c>
      <c r="G95" s="167">
        <v>0.42857142857142855</v>
      </c>
      <c r="H95" s="167">
        <v>0.21428571428571427</v>
      </c>
      <c r="I95" s="167">
        <v>0.42857142857142855</v>
      </c>
      <c r="J95" s="167">
        <v>0.3</v>
      </c>
      <c r="K95" s="167">
        <v>0.36363636363636365</v>
      </c>
      <c r="L95" s="167">
        <v>0.36363636363636365</v>
      </c>
      <c r="M95" s="167">
        <v>0.36363636363636365</v>
      </c>
      <c r="N95" s="167">
        <v>0.36363636363636365</v>
      </c>
      <c r="O95" s="167">
        <v>0.36363636363636365</v>
      </c>
      <c r="P95" s="167">
        <v>0.36363636363636365</v>
      </c>
      <c r="Q95" s="168">
        <v>0.3837884548911164</v>
      </c>
      <c r="R95" s="169"/>
    </row>
    <row r="96" spans="1:18" ht="27.75" customHeight="1" x14ac:dyDescent="0.25">
      <c r="A96" s="55">
        <v>13116</v>
      </c>
      <c r="B96" s="166" t="str">
        <f>_xlfn.XLOOKUP($A96,SEGMENTOS!$A:$A,SEGMENTOS!$B:$B)</f>
        <v>Gestores do CLIA Santos e Guarujá avaliando JURÍDICO</v>
      </c>
      <c r="C96" s="248">
        <v>45278</v>
      </c>
      <c r="D96" s="167">
        <v>0.81818181818181823</v>
      </c>
      <c r="E96" s="167">
        <v>0.90909090909090906</v>
      </c>
      <c r="F96" s="167">
        <v>0.72727272727272729</v>
      </c>
      <c r="G96" s="167">
        <v>0.66666666666666663</v>
      </c>
      <c r="H96" s="167">
        <v>0.6</v>
      </c>
      <c r="I96" s="167">
        <v>0.81818181818181823</v>
      </c>
      <c r="J96" s="167">
        <v>0.72727272727272729</v>
      </c>
      <c r="K96" s="167">
        <v>0.7142857142857143</v>
      </c>
      <c r="L96" s="167">
        <v>0.81818181818181823</v>
      </c>
      <c r="M96" s="167">
        <v>0.81818181818181823</v>
      </c>
      <c r="N96" s="167">
        <v>0.75</v>
      </c>
      <c r="O96" s="167">
        <v>0.90909090909090906</v>
      </c>
      <c r="P96" s="167">
        <v>0.8</v>
      </c>
      <c r="Q96" s="168">
        <v>0.77540450677332806</v>
      </c>
      <c r="R96" s="169"/>
    </row>
    <row r="97" spans="1:18" ht="27.75" customHeight="1" x14ac:dyDescent="0.25">
      <c r="A97" s="55">
        <v>13028</v>
      </c>
      <c r="B97" s="166" t="str">
        <f>_xlfn.XLOOKUP($A97,SEGMENTOS!$A:$A,SEGMENTOS!$B:$B)</f>
        <v>Gestores do Escritório SPaulo avaliando JURÍDICO</v>
      </c>
      <c r="C97" s="248">
        <v>45278</v>
      </c>
      <c r="D97" s="167">
        <v>0.6097560975609756</v>
      </c>
      <c r="E97" s="167">
        <v>0.67500000000000004</v>
      </c>
      <c r="F97" s="167">
        <v>0.61538461538461542</v>
      </c>
      <c r="G97" s="167">
        <v>0.79487179487179482</v>
      </c>
      <c r="H97" s="167">
        <v>0.625</v>
      </c>
      <c r="I97" s="167">
        <v>0.8571428571428571</v>
      </c>
      <c r="J97" s="167">
        <v>0.64864864864864868</v>
      </c>
      <c r="K97" s="167">
        <v>0.75</v>
      </c>
      <c r="L97" s="167">
        <v>0.80555555555555558</v>
      </c>
      <c r="M97" s="167">
        <v>0.83333333333333337</v>
      </c>
      <c r="N97" s="167">
        <v>0.80769230769230771</v>
      </c>
      <c r="O97" s="167">
        <v>0.84210526315789469</v>
      </c>
      <c r="P97" s="167">
        <v>0.87179487179487181</v>
      </c>
      <c r="Q97" s="168">
        <v>0.75169247443221576</v>
      </c>
      <c r="R97" s="169"/>
    </row>
    <row r="98" spans="1:18" ht="27.75" customHeight="1" x14ac:dyDescent="0.25">
      <c r="A98" s="55">
        <v>13117</v>
      </c>
      <c r="B98" s="166" t="str">
        <f>_xlfn.XLOOKUP($A98,SEGMENTOS!$A:$A,SEGMENTOS!$B:$B)</f>
        <v>Gestores de Itaqui/MA avaliando JURÍDICO</v>
      </c>
      <c r="C98" s="248">
        <v>45278</v>
      </c>
      <c r="D98" s="167">
        <v>0.9285714285714286</v>
      </c>
      <c r="E98" s="167">
        <v>1</v>
      </c>
      <c r="F98" s="167">
        <v>1</v>
      </c>
      <c r="G98" s="167">
        <v>1</v>
      </c>
      <c r="H98" s="167">
        <v>0.9285714285714286</v>
      </c>
      <c r="I98" s="167">
        <v>1</v>
      </c>
      <c r="J98" s="167">
        <v>0.90909090909090906</v>
      </c>
      <c r="K98" s="167">
        <v>0.9285714285714286</v>
      </c>
      <c r="L98" s="167">
        <v>0.9285714285714286</v>
      </c>
      <c r="M98" s="167">
        <v>0.9285714285714286</v>
      </c>
      <c r="N98" s="167">
        <v>1</v>
      </c>
      <c r="O98" s="167">
        <v>1</v>
      </c>
      <c r="P98" s="167">
        <v>1</v>
      </c>
      <c r="Q98" s="168">
        <v>0.96617450990074549</v>
      </c>
      <c r="R98" s="169"/>
    </row>
    <row r="99" spans="1:18" ht="27.75" customHeight="1" x14ac:dyDescent="0.25">
      <c r="A99" s="55">
        <v>13550</v>
      </c>
      <c r="B99" s="166" t="str">
        <f>_xlfn.XLOOKUP($A99,SEGMENTOS!$A:$A,SEGMENTOS!$B:$B)</f>
        <v>Gestores do Tecon Santos avaliando JURÍDICO</v>
      </c>
      <c r="C99" s="248">
        <v>45278</v>
      </c>
      <c r="D99" s="167">
        <v>0.82258064516129037</v>
      </c>
      <c r="E99" s="167">
        <v>0.91803278688524592</v>
      </c>
      <c r="F99" s="167">
        <v>0.87096774193548387</v>
      </c>
      <c r="G99" s="167">
        <v>0.88524590163934425</v>
      </c>
      <c r="H99" s="167">
        <v>0.79032258064516125</v>
      </c>
      <c r="I99" s="167">
        <v>0.85483870967741937</v>
      </c>
      <c r="J99" s="167">
        <v>0.85245901639344257</v>
      </c>
      <c r="K99" s="167">
        <v>0.85</v>
      </c>
      <c r="L99" s="167">
        <v>0.93548387096774188</v>
      </c>
      <c r="M99" s="167">
        <v>0.88524590163934425</v>
      </c>
      <c r="N99" s="167">
        <v>0.8392857142857143</v>
      </c>
      <c r="O99" s="167">
        <v>0.88524590163934425</v>
      </c>
      <c r="P99" s="167">
        <v>0.85245901639344257</v>
      </c>
      <c r="Q99" s="168">
        <v>0.86550474875844885</v>
      </c>
      <c r="R99" s="169"/>
    </row>
    <row r="100" spans="1:18" ht="27.75" customHeight="1" x14ac:dyDescent="0.25">
      <c r="A100" s="55">
        <v>13552</v>
      </c>
      <c r="B100" s="166" t="str">
        <f>_xlfn.XLOOKUP($A100,SEGMENTOS!$A:$A,SEGMENTOS!$B:$B)</f>
        <v>Gestores do Tecon Vila do Conde avaliando JURÍDICO</v>
      </c>
      <c r="C100" s="248">
        <v>45278</v>
      </c>
      <c r="D100" s="167">
        <v>1</v>
      </c>
      <c r="E100" s="167">
        <v>0.77777777777777779</v>
      </c>
      <c r="F100" s="167">
        <v>0.55555555555555558</v>
      </c>
      <c r="G100" s="167">
        <v>0.66666666666666663</v>
      </c>
      <c r="H100" s="167">
        <v>0.66666666666666663</v>
      </c>
      <c r="I100" s="167">
        <v>1</v>
      </c>
      <c r="J100" s="167">
        <v>0.77777777777777779</v>
      </c>
      <c r="K100" s="167">
        <v>0.88888888888888884</v>
      </c>
      <c r="L100" s="167">
        <v>1</v>
      </c>
      <c r="M100" s="167">
        <v>1</v>
      </c>
      <c r="N100" s="167">
        <v>1</v>
      </c>
      <c r="O100" s="167">
        <v>1</v>
      </c>
      <c r="P100" s="167">
        <v>1</v>
      </c>
      <c r="Q100" s="168">
        <v>0.87315166877904504</v>
      </c>
      <c r="R100" s="169"/>
    </row>
    <row r="101" spans="1:18" ht="27.75" customHeight="1" x14ac:dyDescent="0.25">
      <c r="A101" s="55">
        <v>13119</v>
      </c>
      <c r="B101" s="166" t="str">
        <f>_xlfn.XLOOKUP($A101,SEGMENTOS!$A:$A,SEGMENTOS!$B:$B)</f>
        <v>Diretores avaliando Jurídico - Contencioso e Regulatório</v>
      </c>
      <c r="C101" s="248">
        <v>45278</v>
      </c>
      <c r="D101" s="167">
        <v>0.83333333333333337</v>
      </c>
      <c r="E101" s="167">
        <v>0.83333333333333337</v>
      </c>
      <c r="F101" s="167">
        <v>0.83333333333333337</v>
      </c>
      <c r="G101" s="167">
        <v>0.83333333333333337</v>
      </c>
      <c r="H101" s="167">
        <v>0.83333333333333337</v>
      </c>
      <c r="I101" s="167">
        <v>1</v>
      </c>
      <c r="J101" s="167">
        <v>1</v>
      </c>
      <c r="K101" s="167">
        <v>1</v>
      </c>
      <c r="L101" s="167">
        <v>1</v>
      </c>
      <c r="M101" s="167">
        <v>1</v>
      </c>
      <c r="N101" s="167">
        <v>0.66666666666666663</v>
      </c>
      <c r="O101" s="167">
        <v>1</v>
      </c>
      <c r="P101" s="167">
        <v>1</v>
      </c>
      <c r="Q101" s="168">
        <v>0.91096324461343459</v>
      </c>
      <c r="R101" s="169"/>
    </row>
    <row r="102" spans="1:18" ht="27.75" customHeight="1" x14ac:dyDescent="0.25">
      <c r="A102" s="55">
        <v>13120</v>
      </c>
      <c r="B102" s="166" t="str">
        <f>_xlfn.XLOOKUP($A102,SEGMENTOS!$A:$A,SEGMENTOS!$B:$B)</f>
        <v>Gerentes avaliando Jurídico - Contencioso e Regulatório</v>
      </c>
      <c r="C102" s="248">
        <v>45278</v>
      </c>
      <c r="D102" s="167">
        <v>0.82758620689655171</v>
      </c>
      <c r="E102" s="167">
        <v>0.8571428571428571</v>
      </c>
      <c r="F102" s="167">
        <v>0.7857142857142857</v>
      </c>
      <c r="G102" s="167">
        <v>0.86206896551724133</v>
      </c>
      <c r="H102" s="167">
        <v>0.75862068965517238</v>
      </c>
      <c r="I102" s="167">
        <v>0.9</v>
      </c>
      <c r="J102" s="167">
        <v>0.8571428571428571</v>
      </c>
      <c r="K102" s="167">
        <v>0.8571428571428571</v>
      </c>
      <c r="L102" s="167">
        <v>0.93103448275862066</v>
      </c>
      <c r="M102" s="167">
        <v>0.89655172413793105</v>
      </c>
      <c r="N102" s="167">
        <v>0.88</v>
      </c>
      <c r="O102" s="167">
        <v>0.93103448275862066</v>
      </c>
      <c r="P102" s="167">
        <v>0.9285714285714286</v>
      </c>
      <c r="Q102" s="168">
        <v>0.86816432223866336</v>
      </c>
      <c r="R102" s="169"/>
    </row>
    <row r="103" spans="1:18" ht="27.75" customHeight="1" x14ac:dyDescent="0.25">
      <c r="A103" s="55">
        <v>13261</v>
      </c>
      <c r="B103" s="166" t="str">
        <f>_xlfn.XLOOKUP($A103,SEGMENTOS!$A:$A,SEGMENTOS!$B:$B)</f>
        <v>Diretores avaliando Jurídico - Contratos</v>
      </c>
      <c r="C103" s="248">
        <v>45278</v>
      </c>
      <c r="D103" s="167">
        <v>0.83333333333333337</v>
      </c>
      <c r="E103" s="167">
        <v>0.83333333333333337</v>
      </c>
      <c r="F103" s="167">
        <v>0.83333333333333337</v>
      </c>
      <c r="G103" s="167">
        <v>0.83333333333333337</v>
      </c>
      <c r="H103" s="167">
        <v>0.83333333333333337</v>
      </c>
      <c r="I103" s="167">
        <v>0.83333333333333337</v>
      </c>
      <c r="J103" s="167">
        <v>0.75</v>
      </c>
      <c r="K103" s="167">
        <v>0.75</v>
      </c>
      <c r="L103" s="167">
        <v>0.75</v>
      </c>
      <c r="M103" s="167">
        <v>1</v>
      </c>
      <c r="N103" s="167">
        <v>0.66666666666666663</v>
      </c>
      <c r="O103" s="167">
        <v>0.75</v>
      </c>
      <c r="P103" s="167">
        <v>0.8</v>
      </c>
      <c r="Q103" s="168">
        <v>0.80600443599493021</v>
      </c>
      <c r="R103" s="169"/>
    </row>
    <row r="104" spans="1:18" ht="27.75" customHeight="1" x14ac:dyDescent="0.25">
      <c r="A104" s="55">
        <v>13262</v>
      </c>
      <c r="B104" s="166" t="str">
        <f>_xlfn.XLOOKUP($A104,SEGMENTOS!$A:$A,SEGMENTOS!$B:$B)</f>
        <v>Gerentes avaliando Jurídico - Contratos</v>
      </c>
      <c r="C104" s="248">
        <v>45278</v>
      </c>
      <c r="D104" s="167">
        <v>0.7142857142857143</v>
      </c>
      <c r="E104" s="167">
        <v>0.79411764705882348</v>
      </c>
      <c r="F104" s="167">
        <v>0.78787878787878785</v>
      </c>
      <c r="G104" s="167">
        <v>0.78787878787878785</v>
      </c>
      <c r="H104" s="167">
        <v>0.67647058823529416</v>
      </c>
      <c r="I104" s="167">
        <v>0.82857142857142863</v>
      </c>
      <c r="J104" s="167">
        <v>0.78787878787878785</v>
      </c>
      <c r="K104" s="167">
        <v>0.8125</v>
      </c>
      <c r="L104" s="167">
        <v>0.94117647058823528</v>
      </c>
      <c r="M104" s="167">
        <v>0.82352941176470584</v>
      </c>
      <c r="N104" s="167">
        <v>0.92592592592592593</v>
      </c>
      <c r="O104" s="167">
        <v>0.88235294117647056</v>
      </c>
      <c r="P104" s="167">
        <v>0.88235294117647056</v>
      </c>
      <c r="Q104" s="168">
        <v>0.82028754846986207</v>
      </c>
      <c r="R104" s="169"/>
    </row>
    <row r="105" spans="1:18" ht="27.75" customHeight="1" x14ac:dyDescent="0.25">
      <c r="A105" s="55">
        <v>13121</v>
      </c>
      <c r="B105" s="166" t="str">
        <f>_xlfn.XLOOKUP($A105,SEGMENTOS!$A:$A,SEGMENTOS!$B:$B)</f>
        <v>Gestores do Escritório SPaulo avaliando Jurídico - Contencioso e Regulatório</v>
      </c>
      <c r="C105" s="248">
        <v>45278</v>
      </c>
      <c r="D105" s="167">
        <v>0.66666666666666663</v>
      </c>
      <c r="E105" s="167">
        <v>0.66666666666666663</v>
      </c>
      <c r="F105" s="167">
        <v>0.66666666666666663</v>
      </c>
      <c r="G105" s="167">
        <v>0.77777777777777779</v>
      </c>
      <c r="H105" s="167">
        <v>0.66666666666666663</v>
      </c>
      <c r="I105" s="167">
        <v>0.9</v>
      </c>
      <c r="J105" s="167">
        <v>0.625</v>
      </c>
      <c r="K105" s="167">
        <v>0.875</v>
      </c>
      <c r="L105" s="167">
        <v>0.875</v>
      </c>
      <c r="M105" s="167">
        <v>0.875</v>
      </c>
      <c r="N105" s="167">
        <v>0.83333333333333337</v>
      </c>
      <c r="O105" s="167">
        <v>1</v>
      </c>
      <c r="P105" s="167">
        <v>1</v>
      </c>
      <c r="Q105" s="168">
        <v>0.80478981833544561</v>
      </c>
      <c r="R105" s="169"/>
    </row>
    <row r="106" spans="1:18" ht="27.75" customHeight="1" x14ac:dyDescent="0.25">
      <c r="A106" s="55">
        <v>13264</v>
      </c>
      <c r="B106" s="166" t="str">
        <f>_xlfn.XLOOKUP($A106,SEGMENTOS!$A:$A,SEGMENTOS!$B:$B)</f>
        <v>Gestores do CD SB Campo avaliando Jurídico - Contratos</v>
      </c>
      <c r="C106" s="248">
        <v>45278</v>
      </c>
      <c r="D106" s="167">
        <v>0.42857142857142855</v>
      </c>
      <c r="E106" s="167">
        <v>0.5714285714285714</v>
      </c>
      <c r="F106" s="167">
        <v>0.5714285714285714</v>
      </c>
      <c r="G106" s="167">
        <v>0.42857142857142855</v>
      </c>
      <c r="H106" s="167">
        <v>0.2857142857142857</v>
      </c>
      <c r="I106" s="167">
        <v>0.2857142857142857</v>
      </c>
      <c r="J106" s="167">
        <v>0.2</v>
      </c>
      <c r="K106" s="167">
        <v>0.33333333333333331</v>
      </c>
      <c r="L106" s="167">
        <v>0.33333333333333331</v>
      </c>
      <c r="M106" s="167">
        <v>0.33333333333333331</v>
      </c>
      <c r="N106" s="167">
        <v>0.33333333333333331</v>
      </c>
      <c r="O106" s="167">
        <v>0.33333333333333331</v>
      </c>
      <c r="P106" s="167">
        <v>0.33333333333333331</v>
      </c>
      <c r="Q106" s="168">
        <v>0.36763534311062818</v>
      </c>
      <c r="R106" s="169"/>
    </row>
    <row r="107" spans="1:18" ht="27.75" customHeight="1" x14ac:dyDescent="0.25">
      <c r="A107" s="55">
        <v>13265</v>
      </c>
      <c r="B107" s="166" t="str">
        <f>_xlfn.XLOOKUP($A107,SEGMENTOS!$A:$A,SEGMENTOS!$B:$B)</f>
        <v>Gestores do CLIA Santos e Guarujá avaliando Jurídico - Contratos</v>
      </c>
      <c r="C107" s="248">
        <v>45278</v>
      </c>
      <c r="D107" s="167">
        <v>0.8571428571428571</v>
      </c>
      <c r="E107" s="167">
        <v>0.8571428571428571</v>
      </c>
      <c r="F107" s="167">
        <v>0.7142857142857143</v>
      </c>
      <c r="G107" s="167">
        <v>0.6</v>
      </c>
      <c r="H107" s="167">
        <v>0.5</v>
      </c>
      <c r="I107" s="167">
        <v>0.8571428571428571</v>
      </c>
      <c r="J107" s="167">
        <v>0.7142857142857143</v>
      </c>
      <c r="K107" s="167">
        <v>0.6</v>
      </c>
      <c r="L107" s="167">
        <v>0.8571428571428571</v>
      </c>
      <c r="M107" s="167">
        <v>0.8571428571428571</v>
      </c>
      <c r="N107" s="167">
        <v>0.8</v>
      </c>
      <c r="O107" s="167">
        <v>1</v>
      </c>
      <c r="P107" s="167">
        <v>0.83333333333333337</v>
      </c>
      <c r="Q107" s="168">
        <v>0.77293590439978266</v>
      </c>
      <c r="R107" s="169"/>
    </row>
    <row r="108" spans="1:18" ht="27.75" customHeight="1" x14ac:dyDescent="0.25">
      <c r="A108" s="55">
        <v>13266</v>
      </c>
      <c r="B108" s="166" t="str">
        <f>_xlfn.XLOOKUP($A108,SEGMENTOS!$A:$A,SEGMENTOS!$B:$B)</f>
        <v>Gestores do Escritório SPaulo avaliando Jurídico - Contratos</v>
      </c>
      <c r="C108" s="248">
        <v>45278</v>
      </c>
      <c r="D108" s="167">
        <v>0.44444444444444442</v>
      </c>
      <c r="E108" s="167">
        <v>0.58823529411764708</v>
      </c>
      <c r="F108" s="167">
        <v>0.5</v>
      </c>
      <c r="G108" s="167">
        <v>0.6875</v>
      </c>
      <c r="H108" s="167">
        <v>0.58823529411764708</v>
      </c>
      <c r="I108" s="167">
        <v>0.77777777777777779</v>
      </c>
      <c r="J108" s="167">
        <v>0.47058823529411764</v>
      </c>
      <c r="K108" s="167">
        <v>0.6875</v>
      </c>
      <c r="L108" s="167">
        <v>0.75</v>
      </c>
      <c r="M108" s="167">
        <v>0.75</v>
      </c>
      <c r="N108" s="167">
        <v>0.72727272727272729</v>
      </c>
      <c r="O108" s="167">
        <v>0.70588235294117652</v>
      </c>
      <c r="P108" s="167">
        <v>0.82352941176470584</v>
      </c>
      <c r="Q108" s="168">
        <v>0.65862063658278147</v>
      </c>
      <c r="R108" s="169"/>
    </row>
    <row r="109" spans="1:18" ht="27.75" customHeight="1" x14ac:dyDescent="0.25">
      <c r="A109" s="55">
        <v>13554</v>
      </c>
      <c r="B109" s="166" t="str">
        <f>_xlfn.XLOOKUP($A109,SEGMENTOS!$A:$A,SEGMENTOS!$B:$B)</f>
        <v>Gestores do Tecon Santos avaliando Jurídico - Contratos</v>
      </c>
      <c r="C109" s="248">
        <v>45278</v>
      </c>
      <c r="D109" s="167">
        <v>0.82857142857142863</v>
      </c>
      <c r="E109" s="167">
        <v>0.88571428571428568</v>
      </c>
      <c r="F109" s="167">
        <v>0.8571428571428571</v>
      </c>
      <c r="G109" s="167">
        <v>0.82857142857142863</v>
      </c>
      <c r="H109" s="167">
        <v>0.77142857142857146</v>
      </c>
      <c r="I109" s="167">
        <v>0.8571428571428571</v>
      </c>
      <c r="J109" s="167">
        <v>0.79411764705882348</v>
      </c>
      <c r="K109" s="167">
        <v>0.84848484848484851</v>
      </c>
      <c r="L109" s="167">
        <v>0.88571428571428568</v>
      </c>
      <c r="M109" s="167">
        <v>0.8529411764705882</v>
      </c>
      <c r="N109" s="167">
        <v>0.8666666666666667</v>
      </c>
      <c r="O109" s="167">
        <v>0.8529411764705882</v>
      </c>
      <c r="P109" s="167">
        <v>0.82352941176470584</v>
      </c>
      <c r="Q109" s="168">
        <v>0.84306940543241138</v>
      </c>
      <c r="R109" s="169"/>
    </row>
    <row r="110" spans="1:18" ht="27.75" customHeight="1" x14ac:dyDescent="0.25">
      <c r="A110" s="55">
        <v>13263</v>
      </c>
      <c r="B110" s="166" t="str">
        <f>_xlfn.XLOOKUP($A110,SEGMENTOS!$A:$A,SEGMENTOS!$B:$B)</f>
        <v>Coordenadores avaliando Jurídico - Contratos</v>
      </c>
      <c r="C110" s="248">
        <v>45278</v>
      </c>
      <c r="D110" s="167">
        <v>0.75</v>
      </c>
      <c r="E110" s="167">
        <v>0.84090909090909094</v>
      </c>
      <c r="F110" s="167">
        <v>0.75</v>
      </c>
      <c r="G110" s="167">
        <v>0.7857142857142857</v>
      </c>
      <c r="H110" s="167">
        <v>0.7142857142857143</v>
      </c>
      <c r="I110" s="167">
        <v>0.81818181818181823</v>
      </c>
      <c r="J110" s="167">
        <v>0.61904761904761907</v>
      </c>
      <c r="K110" s="167">
        <v>0.73170731707317072</v>
      </c>
      <c r="L110" s="167">
        <v>0.73809523809523814</v>
      </c>
      <c r="M110" s="167">
        <v>0.7857142857142857</v>
      </c>
      <c r="N110" s="167">
        <v>0.75</v>
      </c>
      <c r="O110" s="167">
        <v>0.80952380952380953</v>
      </c>
      <c r="P110" s="167">
        <v>0.80487804878048785</v>
      </c>
      <c r="Q110" s="168">
        <v>0.76296167046653907</v>
      </c>
      <c r="R110" s="169"/>
    </row>
    <row r="111" spans="1:18" ht="27.75" customHeight="1" x14ac:dyDescent="0.25">
      <c r="A111" s="55">
        <v>13044</v>
      </c>
      <c r="B111" s="166" t="str">
        <f>_xlfn.XLOOKUP($A111,SEGMENTOS!$A:$A,SEGMENTOS!$B:$B)</f>
        <v>Gerentes avaliando SSMA CORP</v>
      </c>
      <c r="C111" s="248">
        <v>45278</v>
      </c>
      <c r="D111" s="167">
        <v>0.67567567567567566</v>
      </c>
      <c r="E111" s="167">
        <v>0.66666666666666663</v>
      </c>
      <c r="F111" s="167">
        <v>0.63888888888888884</v>
      </c>
      <c r="G111" s="167">
        <v>0.54285714285714282</v>
      </c>
      <c r="H111" s="167">
        <v>0.58333333333333337</v>
      </c>
      <c r="I111" s="167">
        <v>0.70270270270270274</v>
      </c>
      <c r="J111" s="167">
        <v>0.6470588235294118</v>
      </c>
      <c r="K111" s="167">
        <v>0.67647058823529416</v>
      </c>
      <c r="L111" s="167">
        <v>0.70588235294117652</v>
      </c>
      <c r="M111" s="167">
        <v>0.69696969696969702</v>
      </c>
      <c r="N111" s="167">
        <v>0.60606060606060608</v>
      </c>
      <c r="O111" s="167">
        <v>0.76470588235294112</v>
      </c>
      <c r="P111" s="167">
        <v>0.5757575757575758</v>
      </c>
      <c r="Q111" s="168">
        <v>0.65135543464496715</v>
      </c>
      <c r="R111" s="169"/>
    </row>
    <row r="112" spans="1:18" ht="27.75" customHeight="1" x14ac:dyDescent="0.25">
      <c r="A112" s="55">
        <v>13498</v>
      </c>
      <c r="B112" s="166" t="str">
        <f>_xlfn.XLOOKUP($A112,SEGMENTOS!$A:$A,SEGMENTOS!$B:$B)</f>
        <v>Gestores do CD SB do Campo avaliando SSMA CORP</v>
      </c>
      <c r="C112" s="248">
        <v>45278</v>
      </c>
      <c r="D112" s="167">
        <v>0.5714285714285714</v>
      </c>
      <c r="E112" s="167">
        <v>0.2857142857142857</v>
      </c>
      <c r="F112" s="167">
        <v>0.42857142857142855</v>
      </c>
      <c r="G112" s="167">
        <v>0.2857142857142857</v>
      </c>
      <c r="H112" s="167">
        <v>0.42857142857142855</v>
      </c>
      <c r="I112" s="167">
        <v>0.42857142857142855</v>
      </c>
      <c r="J112" s="167">
        <v>0.2</v>
      </c>
      <c r="K112" s="167">
        <v>0.2</v>
      </c>
      <c r="L112" s="167">
        <v>0.2</v>
      </c>
      <c r="M112" s="167">
        <v>0</v>
      </c>
      <c r="N112" s="167">
        <v>0.2</v>
      </c>
      <c r="O112" s="167">
        <v>0.2</v>
      </c>
      <c r="P112" s="167">
        <v>0</v>
      </c>
      <c r="Q112" s="168">
        <v>0.26048343291689297</v>
      </c>
      <c r="R112" s="169"/>
    </row>
    <row r="113" spans="1:18" ht="27.75" customHeight="1" x14ac:dyDescent="0.25">
      <c r="A113" s="55">
        <v>13502</v>
      </c>
      <c r="B113" s="166" t="str">
        <f>_xlfn.XLOOKUP($A113,SEGMENTOS!$A:$A,SEGMENTOS!$B:$B)</f>
        <v>Gestores do Tecon Santos avaliando SSMA CORP</v>
      </c>
      <c r="C113" s="248">
        <v>45278</v>
      </c>
      <c r="D113" s="167">
        <v>0.60606060606060608</v>
      </c>
      <c r="E113" s="167">
        <v>0.69696969696969702</v>
      </c>
      <c r="F113" s="167">
        <v>0.6875</v>
      </c>
      <c r="G113" s="167">
        <v>0.65625</v>
      </c>
      <c r="H113" s="167">
        <v>0.63636363636363635</v>
      </c>
      <c r="I113" s="167">
        <v>0.72727272727272729</v>
      </c>
      <c r="J113" s="167">
        <v>0.66666666666666663</v>
      </c>
      <c r="K113" s="167">
        <v>0.66666666666666663</v>
      </c>
      <c r="L113" s="167">
        <v>0.70967741935483875</v>
      </c>
      <c r="M113" s="167">
        <v>0.78125</v>
      </c>
      <c r="N113" s="167">
        <v>0.67741935483870963</v>
      </c>
      <c r="O113" s="167">
        <v>0.75</v>
      </c>
      <c r="P113" s="167">
        <v>0.71875</v>
      </c>
      <c r="Q113" s="168">
        <v>0.69162532312887237</v>
      </c>
      <c r="R113" s="169"/>
    </row>
    <row r="114" spans="1:18" ht="27.75" customHeight="1" x14ac:dyDescent="0.25">
      <c r="A114" s="55">
        <v>13504</v>
      </c>
      <c r="B114" s="166" t="str">
        <f>_xlfn.XLOOKUP($A114,SEGMENTOS!$A:$A,SEGMENTOS!$B:$B)</f>
        <v>Gestores do CD SB do Campo avaliando SSMA LOCAL</v>
      </c>
      <c r="C114" s="248">
        <v>45278</v>
      </c>
      <c r="D114" s="167">
        <v>0.53846153846153844</v>
      </c>
      <c r="E114" s="167">
        <v>0.61538461538461542</v>
      </c>
      <c r="F114" s="167">
        <v>0.61538461538461542</v>
      </c>
      <c r="G114" s="167">
        <v>0.46153846153846156</v>
      </c>
      <c r="H114" s="167">
        <v>0.46153846153846156</v>
      </c>
      <c r="I114" s="167">
        <v>0.53846153846153844</v>
      </c>
      <c r="J114" s="167">
        <v>0.54545454545454541</v>
      </c>
      <c r="K114" s="167">
        <v>0.6</v>
      </c>
      <c r="L114" s="167">
        <v>0.63636363636363635</v>
      </c>
      <c r="M114" s="167">
        <v>0.45454545454545453</v>
      </c>
      <c r="N114" s="167">
        <v>0.4</v>
      </c>
      <c r="O114" s="167">
        <v>0.54545454545454541</v>
      </c>
      <c r="P114" s="167">
        <v>0.36363636363636365</v>
      </c>
      <c r="Q114" s="168">
        <v>0.52005636948602718</v>
      </c>
      <c r="R114" s="169"/>
    </row>
    <row r="115" spans="1:18" ht="27.75" customHeight="1" x14ac:dyDescent="0.25">
      <c r="A115" s="55">
        <v>13508</v>
      </c>
      <c r="B115" s="166" t="str">
        <f>_xlfn.XLOOKUP($A115,SEGMENTOS!$A:$A,SEGMENTOS!$B:$B)</f>
        <v>Gestores de CLIAs Santos e Guarujá avaliando SSMA LOCAL</v>
      </c>
      <c r="C115" s="248">
        <v>45278</v>
      </c>
      <c r="D115" s="167">
        <v>0.69230769230769229</v>
      </c>
      <c r="E115" s="167">
        <v>0.84615384615384615</v>
      </c>
      <c r="F115" s="167">
        <v>0.84615384615384615</v>
      </c>
      <c r="G115" s="167">
        <v>0.69230769230769229</v>
      </c>
      <c r="H115" s="167">
        <v>0.72727272727272729</v>
      </c>
      <c r="I115" s="167">
        <v>0.69230769230769229</v>
      </c>
      <c r="J115" s="167">
        <v>0.61538461538461542</v>
      </c>
      <c r="K115" s="167">
        <v>0.75</v>
      </c>
      <c r="L115" s="167">
        <v>0.76923076923076927</v>
      </c>
      <c r="M115" s="167">
        <v>0.69230769230769229</v>
      </c>
      <c r="N115" s="167">
        <v>0.8</v>
      </c>
      <c r="O115" s="167">
        <v>0.92307692307692313</v>
      </c>
      <c r="P115" s="167">
        <v>0.76923076923076927</v>
      </c>
      <c r="Q115" s="168">
        <v>0.75490407881092281</v>
      </c>
      <c r="R115" s="169"/>
    </row>
    <row r="116" spans="1:18" ht="27.75" customHeight="1" x14ac:dyDescent="0.25">
      <c r="A116" s="55">
        <v>13510</v>
      </c>
      <c r="B116" s="166" t="str">
        <f>_xlfn.XLOOKUP($A116,SEGMENTOS!$A:$A,SEGMENTOS!$B:$B)</f>
        <v>Gestores do Escitório SP avaliando SSMA LOCAL</v>
      </c>
      <c r="C116" s="248">
        <v>45278</v>
      </c>
      <c r="D116" s="167">
        <v>0.57894736842105265</v>
      </c>
      <c r="E116" s="167">
        <v>0.7</v>
      </c>
      <c r="F116" s="167">
        <v>0.57894736842105265</v>
      </c>
      <c r="G116" s="167">
        <v>0.73684210526315785</v>
      </c>
      <c r="H116" s="167">
        <v>0.66666666666666663</v>
      </c>
      <c r="I116" s="167">
        <v>0.8</v>
      </c>
      <c r="J116" s="167">
        <v>0.72222222222222221</v>
      </c>
      <c r="K116" s="167">
        <v>0.68421052631578949</v>
      </c>
      <c r="L116" s="167">
        <v>0.66666666666666663</v>
      </c>
      <c r="M116" s="167">
        <v>0.6470588235294118</v>
      </c>
      <c r="N116" s="167">
        <v>0.70588235294117652</v>
      </c>
      <c r="O116" s="167">
        <v>0.72222222222222221</v>
      </c>
      <c r="P116" s="167">
        <v>0.72222222222222221</v>
      </c>
      <c r="Q116" s="168">
        <v>0.68819919402621954</v>
      </c>
      <c r="R116" s="169"/>
    </row>
    <row r="117" spans="1:18" ht="27.75" customHeight="1" x14ac:dyDescent="0.25">
      <c r="A117" s="55">
        <v>13516</v>
      </c>
      <c r="B117" s="166" t="str">
        <f>_xlfn.XLOOKUP($A117,SEGMENTOS!$A:$A,SEGMENTOS!$B:$B)</f>
        <v>Gestores do Tecon Santos avaliando SSMA LOCAL</v>
      </c>
      <c r="C117" s="248">
        <v>45278</v>
      </c>
      <c r="D117" s="167">
        <v>0.85416666666666663</v>
      </c>
      <c r="E117" s="167">
        <v>0.87755102040816324</v>
      </c>
      <c r="F117" s="167">
        <v>0.9</v>
      </c>
      <c r="G117" s="167">
        <v>0.87755102040816324</v>
      </c>
      <c r="H117" s="167">
        <v>0.75510204081632648</v>
      </c>
      <c r="I117" s="167">
        <v>0.88</v>
      </c>
      <c r="J117" s="167">
        <v>0.83333333333333337</v>
      </c>
      <c r="K117" s="167">
        <v>0.76086956521739135</v>
      </c>
      <c r="L117" s="167">
        <v>0.82608695652173914</v>
      </c>
      <c r="M117" s="167">
        <v>0.85416666666666663</v>
      </c>
      <c r="N117" s="167">
        <v>0.84090909090909094</v>
      </c>
      <c r="O117" s="167">
        <v>0.93617021276595747</v>
      </c>
      <c r="P117" s="167">
        <v>0.89583333333333337</v>
      </c>
      <c r="Q117" s="168">
        <v>0.8532120567891962</v>
      </c>
      <c r="R117" s="169"/>
    </row>
    <row r="118" spans="1:18" ht="27.75" customHeight="1" x14ac:dyDescent="0.25">
      <c r="A118" s="55">
        <v>13521</v>
      </c>
      <c r="B118" s="166" t="str">
        <f>_xlfn.XLOOKUP($A118,SEGMENTOS!$A:$A,SEGMENTOS!$B:$B)</f>
        <v>Gestores do Tecon Vila do Conde avaliando SSMA LOCAL</v>
      </c>
      <c r="C118" s="248">
        <v>45278</v>
      </c>
      <c r="D118" s="167">
        <v>0.7142857142857143</v>
      </c>
      <c r="E118" s="167">
        <v>0.8571428571428571</v>
      </c>
      <c r="F118" s="167">
        <v>0.7142857142857143</v>
      </c>
      <c r="G118" s="167">
        <v>0.7142857142857143</v>
      </c>
      <c r="H118" s="167">
        <v>0.8571428571428571</v>
      </c>
      <c r="I118" s="167">
        <v>1</v>
      </c>
      <c r="J118" s="167">
        <v>0.8571428571428571</v>
      </c>
      <c r="K118" s="167">
        <v>0.5714285714285714</v>
      </c>
      <c r="L118" s="167">
        <v>1</v>
      </c>
      <c r="M118" s="167">
        <v>0.8571428571428571</v>
      </c>
      <c r="N118" s="167">
        <v>0.8571428571428571</v>
      </c>
      <c r="O118" s="167">
        <v>0.8571428571428571</v>
      </c>
      <c r="P118" s="167">
        <v>0.7142857142857143</v>
      </c>
      <c r="Q118" s="168">
        <v>0.81477457903313399</v>
      </c>
      <c r="R118" s="169"/>
    </row>
    <row r="119" spans="1:18" ht="27.75" customHeight="1" x14ac:dyDescent="0.25">
      <c r="A119" s="55">
        <v>13048</v>
      </c>
      <c r="B119" s="166" t="str">
        <f>_xlfn.XLOOKUP($A119,SEGMENTOS!$A:$A,SEGMENTOS!$B:$B)</f>
        <v>Gestores do CD SB Campo SSMA</v>
      </c>
      <c r="C119" s="248">
        <v>45278</v>
      </c>
      <c r="D119" s="167">
        <v>0.55000000000000004</v>
      </c>
      <c r="E119" s="167">
        <v>0.5</v>
      </c>
      <c r="F119" s="167">
        <v>0.55000000000000004</v>
      </c>
      <c r="G119" s="167">
        <v>0.4</v>
      </c>
      <c r="H119" s="167">
        <v>0.45</v>
      </c>
      <c r="I119" s="167">
        <v>0.5</v>
      </c>
      <c r="J119" s="167">
        <v>0.4375</v>
      </c>
      <c r="K119" s="167">
        <v>0.46666666666666667</v>
      </c>
      <c r="L119" s="167">
        <v>0.5</v>
      </c>
      <c r="M119" s="167">
        <v>0.3125</v>
      </c>
      <c r="N119" s="167">
        <v>0.33333333333333331</v>
      </c>
      <c r="O119" s="167">
        <v>0.4375</v>
      </c>
      <c r="P119" s="167">
        <v>0.25</v>
      </c>
      <c r="Q119" s="168">
        <v>0.43561866286438522</v>
      </c>
      <c r="R119" s="169"/>
    </row>
    <row r="120" spans="1:18" ht="27.75" customHeight="1" x14ac:dyDescent="0.25">
      <c r="A120" s="55">
        <v>13054</v>
      </c>
      <c r="B120" s="166" t="str">
        <f>_xlfn.XLOOKUP($A120,SEGMENTOS!$A:$A,SEGMENTOS!$B:$B)</f>
        <v>Gestores do Escritório SPaulo avaliando SSMA</v>
      </c>
      <c r="C120" s="248">
        <v>45278</v>
      </c>
      <c r="D120" s="167">
        <v>0.5641025641025641</v>
      </c>
      <c r="E120" s="167">
        <v>0.66666666666666663</v>
      </c>
      <c r="F120" s="167">
        <v>0.55263157894736847</v>
      </c>
      <c r="G120" s="167">
        <v>0.72972972972972971</v>
      </c>
      <c r="H120" s="167">
        <v>0.63888888888888884</v>
      </c>
      <c r="I120" s="167">
        <v>0.8</v>
      </c>
      <c r="J120" s="167">
        <v>0.7142857142857143</v>
      </c>
      <c r="K120" s="167">
        <v>0.68421052631578949</v>
      </c>
      <c r="L120" s="167">
        <v>0.69444444444444442</v>
      </c>
      <c r="M120" s="167">
        <v>0.63636363636363635</v>
      </c>
      <c r="N120" s="167">
        <v>0.62857142857142856</v>
      </c>
      <c r="O120" s="167">
        <v>0.75</v>
      </c>
      <c r="P120" s="167">
        <v>0.66666666666666663</v>
      </c>
      <c r="Q120" s="168">
        <v>0.67199730348869813</v>
      </c>
      <c r="R120" s="169"/>
    </row>
    <row r="121" spans="1:18" ht="27.75" customHeight="1" x14ac:dyDescent="0.25">
      <c r="A121" s="55">
        <v>13106</v>
      </c>
      <c r="B121" s="166" t="str">
        <f>_xlfn.XLOOKUP($A121,SEGMENTOS!$A:$A,SEGMENTOS!$B:$B)</f>
        <v>Gestores de Itaqui/MA avaliando SSMA</v>
      </c>
      <c r="C121" s="248">
        <v>45278</v>
      </c>
      <c r="D121" s="167">
        <v>0.94444444444444442</v>
      </c>
      <c r="E121" s="167">
        <v>1</v>
      </c>
      <c r="F121" s="167">
        <v>0.94117647058823528</v>
      </c>
      <c r="G121" s="167">
        <v>0.88235294117647056</v>
      </c>
      <c r="H121" s="167">
        <v>0.94444444444444442</v>
      </c>
      <c r="I121" s="167">
        <v>1</v>
      </c>
      <c r="J121" s="167">
        <v>0.88888888888888884</v>
      </c>
      <c r="K121" s="167">
        <v>0.94117647058823528</v>
      </c>
      <c r="L121" s="167">
        <v>1</v>
      </c>
      <c r="M121" s="167">
        <v>1</v>
      </c>
      <c r="N121" s="167">
        <v>0.9375</v>
      </c>
      <c r="O121" s="167">
        <v>0.94117647058823528</v>
      </c>
      <c r="P121" s="167">
        <v>1</v>
      </c>
      <c r="Q121" s="168">
        <v>0.95705037401525872</v>
      </c>
      <c r="R121" s="169"/>
    </row>
    <row r="122" spans="1:18" ht="27.75" customHeight="1" x14ac:dyDescent="0.25">
      <c r="A122" s="55">
        <v>13525</v>
      </c>
      <c r="B122" s="166" t="str">
        <f>_xlfn.XLOOKUP($A122,SEGMENTOS!$A:$A,SEGMENTOS!$B:$B)</f>
        <v>Gestores do Tecon Santos avaliando SSMA</v>
      </c>
      <c r="C122" s="248">
        <v>45278</v>
      </c>
      <c r="D122" s="167">
        <v>0.75308641975308643</v>
      </c>
      <c r="E122" s="167">
        <v>0.80487804878048785</v>
      </c>
      <c r="F122" s="167">
        <v>0.81707317073170727</v>
      </c>
      <c r="G122" s="167">
        <v>0.79012345679012341</v>
      </c>
      <c r="H122" s="167">
        <v>0.70731707317073167</v>
      </c>
      <c r="I122" s="167">
        <v>0.81927710843373491</v>
      </c>
      <c r="J122" s="167">
        <v>0.76543209876543206</v>
      </c>
      <c r="K122" s="167">
        <v>0.72151898734177211</v>
      </c>
      <c r="L122" s="167">
        <v>0.77922077922077926</v>
      </c>
      <c r="M122" s="167">
        <v>0.82499999999999996</v>
      </c>
      <c r="N122" s="167">
        <v>0.77333333333333332</v>
      </c>
      <c r="O122" s="167">
        <v>0.86075949367088611</v>
      </c>
      <c r="P122" s="167">
        <v>0.82499999999999996</v>
      </c>
      <c r="Q122" s="168">
        <v>0.78818973365747547</v>
      </c>
      <c r="R122" s="169"/>
    </row>
    <row r="123" spans="1:18" ht="27.75" customHeight="1" x14ac:dyDescent="0.25">
      <c r="A123" s="55">
        <v>13531</v>
      </c>
      <c r="B123" s="166" t="str">
        <f>_xlfn.XLOOKUP($A123,SEGMENTOS!$A:$A,SEGMENTOS!$B:$B)</f>
        <v>Gestores do Tecon Vila do Conde avaliando SSMA</v>
      </c>
      <c r="C123" s="248">
        <v>45278</v>
      </c>
      <c r="D123" s="167">
        <v>0.75</v>
      </c>
      <c r="E123" s="167">
        <v>0.75</v>
      </c>
      <c r="F123" s="167">
        <v>0.58333333333333337</v>
      </c>
      <c r="G123" s="167">
        <v>0.75</v>
      </c>
      <c r="H123" s="167">
        <v>0.75</v>
      </c>
      <c r="I123" s="167">
        <v>0.90909090909090906</v>
      </c>
      <c r="J123" s="167">
        <v>0.75</v>
      </c>
      <c r="K123" s="167">
        <v>0.66666666666666663</v>
      </c>
      <c r="L123" s="167">
        <v>1</v>
      </c>
      <c r="M123" s="167">
        <v>0.91666666666666663</v>
      </c>
      <c r="N123" s="167">
        <v>0.83333333333333337</v>
      </c>
      <c r="O123" s="167">
        <v>0.91666666666666663</v>
      </c>
      <c r="P123" s="167">
        <v>0.75</v>
      </c>
      <c r="Q123" s="168">
        <v>0.79580740868763677</v>
      </c>
      <c r="R123" s="169"/>
    </row>
    <row r="124" spans="1:18" ht="27.75" customHeight="1" x14ac:dyDescent="0.25">
      <c r="A124" s="55">
        <v>13032</v>
      </c>
      <c r="B124" s="166" t="str">
        <f>_xlfn.XLOOKUP($A124,SEGMENTOS!$A:$A,SEGMENTOS!$B:$B)</f>
        <v>Gerentes avaliando Suprimentos</v>
      </c>
      <c r="C124" s="248">
        <v>45278</v>
      </c>
      <c r="D124" s="167">
        <v>0.8214285714285714</v>
      </c>
      <c r="E124" s="167">
        <v>0.7857142857142857</v>
      </c>
      <c r="F124" s="167">
        <v>0.82758620689655171</v>
      </c>
      <c r="G124" s="167">
        <v>0.68965517241379315</v>
      </c>
      <c r="H124" s="167">
        <v>0.6071428571428571</v>
      </c>
      <c r="I124" s="167">
        <v>0.75</v>
      </c>
      <c r="J124" s="167">
        <v>0.77777777777777779</v>
      </c>
      <c r="K124" s="167">
        <v>0.80769230769230771</v>
      </c>
      <c r="L124" s="167">
        <v>0.7857142857142857</v>
      </c>
      <c r="M124" s="167">
        <v>0.7857142857142857</v>
      </c>
      <c r="N124" s="167">
        <v>0.82758620689655171</v>
      </c>
      <c r="O124" s="167">
        <v>0.89655172413793105</v>
      </c>
      <c r="P124" s="167">
        <v>0.7931034482758621</v>
      </c>
      <c r="Q124" s="168">
        <v>0.77975092863810569</v>
      </c>
      <c r="R124" s="169"/>
    </row>
    <row r="125" spans="1:18" ht="27.75" customHeight="1" x14ac:dyDescent="0.25">
      <c r="A125" s="55">
        <v>13036</v>
      </c>
      <c r="B125" s="166" t="str">
        <f>_xlfn.XLOOKUP($A125,SEGMENTOS!$A:$A,SEGMENTOS!$B:$B)</f>
        <v>Gestores do CD SB Campo Suprimentos</v>
      </c>
      <c r="C125" s="248">
        <v>45278</v>
      </c>
      <c r="D125" s="167">
        <v>0.58333333333333337</v>
      </c>
      <c r="E125" s="167">
        <v>0.46153846153846156</v>
      </c>
      <c r="F125" s="167">
        <v>0.41666666666666669</v>
      </c>
      <c r="G125" s="167">
        <v>0.38461538461538464</v>
      </c>
      <c r="H125" s="167">
        <v>0.30769230769230771</v>
      </c>
      <c r="I125" s="167">
        <v>0.46153846153846156</v>
      </c>
      <c r="J125" s="167">
        <v>0.5</v>
      </c>
      <c r="K125" s="167">
        <v>0.41666666666666669</v>
      </c>
      <c r="L125" s="167">
        <v>0.45454545454545453</v>
      </c>
      <c r="M125" s="167">
        <v>0.33333333333333331</v>
      </c>
      <c r="N125" s="167">
        <v>0.33333333333333331</v>
      </c>
      <c r="O125" s="167">
        <v>0.5</v>
      </c>
      <c r="P125" s="167">
        <v>0.36363636363636365</v>
      </c>
      <c r="Q125" s="168">
        <v>0.42228810479761042</v>
      </c>
      <c r="R125" s="169"/>
    </row>
    <row r="126" spans="1:18" ht="27.75" customHeight="1" x14ac:dyDescent="0.25">
      <c r="A126" s="55">
        <v>13038</v>
      </c>
      <c r="B126" s="166" t="str">
        <f>_xlfn.XLOOKUP($A126,SEGMENTOS!$A:$A,SEGMENTOS!$B:$B)</f>
        <v>Gestores do Escritório SPaulo avaliando Suprimentos</v>
      </c>
      <c r="C126" s="248">
        <v>45278</v>
      </c>
      <c r="D126" s="167">
        <v>0.8571428571428571</v>
      </c>
      <c r="E126" s="167">
        <v>0.8571428571428571</v>
      </c>
      <c r="F126" s="167">
        <v>1</v>
      </c>
      <c r="G126" s="167">
        <v>0.8571428571428571</v>
      </c>
      <c r="H126" s="167">
        <v>0.7142857142857143</v>
      </c>
      <c r="I126" s="167">
        <v>1</v>
      </c>
      <c r="J126" s="167">
        <v>0.8571428571428571</v>
      </c>
      <c r="K126" s="167">
        <v>0.8571428571428571</v>
      </c>
      <c r="L126" s="167">
        <v>1</v>
      </c>
      <c r="M126" s="167">
        <v>0.7142857142857143</v>
      </c>
      <c r="N126" s="167">
        <v>0.8571428571428571</v>
      </c>
      <c r="O126" s="167">
        <v>1</v>
      </c>
      <c r="P126" s="167">
        <v>1</v>
      </c>
      <c r="Q126" s="168">
        <v>0.89109179793590421</v>
      </c>
      <c r="R126" s="169"/>
    </row>
    <row r="127" spans="1:18" ht="27.75" customHeight="1" x14ac:dyDescent="0.25">
      <c r="A127" s="55">
        <v>13548</v>
      </c>
      <c r="B127" s="166" t="str">
        <f>_xlfn.XLOOKUP($A127,SEGMENTOS!$A:$A,SEGMENTOS!$B:$B)</f>
        <v>Gestores do Tecon Santos avaliando Suprimentos</v>
      </c>
      <c r="C127" s="248">
        <v>45278</v>
      </c>
      <c r="D127" s="167">
        <v>0.84782608695652173</v>
      </c>
      <c r="E127" s="167">
        <v>0.84782608695652173</v>
      </c>
      <c r="F127" s="167">
        <v>0.82978723404255317</v>
      </c>
      <c r="G127" s="167">
        <v>0.80851063829787229</v>
      </c>
      <c r="H127" s="167">
        <v>0.76086956521739135</v>
      </c>
      <c r="I127" s="167">
        <v>0.82978723404255317</v>
      </c>
      <c r="J127" s="167">
        <v>0.75555555555555554</v>
      </c>
      <c r="K127" s="167">
        <v>0.76190476190476186</v>
      </c>
      <c r="L127" s="167">
        <v>0.82608695652173914</v>
      </c>
      <c r="M127" s="167">
        <v>0.82608695652173914</v>
      </c>
      <c r="N127" s="167">
        <v>0.82978723404255317</v>
      </c>
      <c r="O127" s="167">
        <v>0.87234042553191493</v>
      </c>
      <c r="P127" s="167">
        <v>0.82608695652173914</v>
      </c>
      <c r="Q127" s="168">
        <v>0.81726829814758872</v>
      </c>
      <c r="R127" s="169"/>
    </row>
    <row r="128" spans="1:18" ht="27.75" customHeight="1" x14ac:dyDescent="0.25">
      <c r="A128" s="55">
        <v>12985</v>
      </c>
      <c r="B128" s="166" t="str">
        <f>_xlfn.XLOOKUP($A128,SEGMENTOS!$A:$A,SEGMENTOS!$B:$B)</f>
        <v>Coordenadores avaliando Tecnologia</v>
      </c>
      <c r="C128" s="248">
        <v>45278</v>
      </c>
      <c r="D128" s="167">
        <v>0.7021276595744681</v>
      </c>
      <c r="E128" s="167">
        <v>0.6875</v>
      </c>
      <c r="F128" s="167">
        <v>0.6875</v>
      </c>
      <c r="G128" s="167">
        <v>0.6875</v>
      </c>
      <c r="H128" s="167">
        <v>0.76595744680851063</v>
      </c>
      <c r="I128" s="167">
        <v>0.70833333333333337</v>
      </c>
      <c r="J128" s="167">
        <v>0.68085106382978722</v>
      </c>
      <c r="K128" s="167">
        <v>0.67391304347826086</v>
      </c>
      <c r="L128" s="167">
        <v>0.70833333333333337</v>
      </c>
      <c r="M128" s="167">
        <v>0.64583333333333337</v>
      </c>
      <c r="N128" s="167">
        <v>0.69767441860465118</v>
      </c>
      <c r="O128" s="167">
        <v>0.86956521739130432</v>
      </c>
      <c r="P128" s="167">
        <v>0.72916666666666663</v>
      </c>
      <c r="Q128" s="168">
        <v>0.71022634775890237</v>
      </c>
      <c r="R128" s="169"/>
    </row>
    <row r="129" spans="1:18" ht="27.75" customHeight="1" x14ac:dyDescent="0.25">
      <c r="A129" s="55">
        <v>12983</v>
      </c>
      <c r="B129" s="166" t="str">
        <f>_xlfn.XLOOKUP($A129,SEGMENTOS!$A:$A,SEGMENTOS!$B:$B)</f>
        <v>Diretores avaliando Tecnologia</v>
      </c>
      <c r="C129" s="248">
        <v>45278</v>
      </c>
      <c r="D129" s="167">
        <v>0.66666666666666663</v>
      </c>
      <c r="E129" s="167">
        <v>0.83333333333333337</v>
      </c>
      <c r="F129" s="167">
        <v>1</v>
      </c>
      <c r="G129" s="167">
        <v>1</v>
      </c>
      <c r="H129" s="167">
        <v>0.8</v>
      </c>
      <c r="I129" s="167">
        <v>0.83333333333333337</v>
      </c>
      <c r="J129" s="167">
        <v>1</v>
      </c>
      <c r="K129" s="167">
        <v>1</v>
      </c>
      <c r="L129" s="167">
        <v>1</v>
      </c>
      <c r="M129" s="167">
        <v>0.75</v>
      </c>
      <c r="N129" s="167">
        <v>1</v>
      </c>
      <c r="O129" s="167">
        <v>1</v>
      </c>
      <c r="P129" s="167">
        <v>1</v>
      </c>
      <c r="Q129" s="168">
        <v>0.91441698352344736</v>
      </c>
      <c r="R129" s="169"/>
    </row>
    <row r="130" spans="1:18" ht="27.75" customHeight="1" x14ac:dyDescent="0.25">
      <c r="A130" s="55">
        <v>12984</v>
      </c>
      <c r="B130" s="166" t="str">
        <f>_xlfn.XLOOKUP($A130,SEGMENTOS!$A:$A,SEGMENTOS!$B:$B)</f>
        <v>Gerentes avaliando Tecnologia</v>
      </c>
      <c r="C130" s="248">
        <v>45278</v>
      </c>
      <c r="D130" s="167">
        <v>0.69696969696969702</v>
      </c>
      <c r="E130" s="167">
        <v>0.61764705882352944</v>
      </c>
      <c r="F130" s="167">
        <v>0.6470588235294118</v>
      </c>
      <c r="G130" s="167">
        <v>0.60606060606060608</v>
      </c>
      <c r="H130" s="167">
        <v>0.61764705882352944</v>
      </c>
      <c r="I130" s="167">
        <v>0.79411764705882348</v>
      </c>
      <c r="J130" s="167">
        <v>0.69696969696969702</v>
      </c>
      <c r="K130" s="167">
        <v>0.66666666666666663</v>
      </c>
      <c r="L130" s="167">
        <v>0.73529411764705888</v>
      </c>
      <c r="M130" s="167">
        <v>0.60606060606060608</v>
      </c>
      <c r="N130" s="167">
        <v>0.68965517241379315</v>
      </c>
      <c r="O130" s="167">
        <v>0.82352941176470584</v>
      </c>
      <c r="P130" s="167">
        <v>0.73529411764705888</v>
      </c>
      <c r="Q130" s="168">
        <v>0.68674170265266909</v>
      </c>
      <c r="R130" s="169"/>
    </row>
    <row r="131" spans="1:18" ht="27.75" customHeight="1" x14ac:dyDescent="0.25">
      <c r="A131" s="55">
        <v>12986</v>
      </c>
      <c r="B131" s="166" t="str">
        <f>_xlfn.XLOOKUP($A131,SEGMENTOS!$A:$A,SEGMENTOS!$B:$B)</f>
        <v>SUP, LID, ENCARR avaliando Tecnologia</v>
      </c>
      <c r="C131" s="248">
        <v>45278</v>
      </c>
      <c r="D131" s="167">
        <v>0.55813953488372092</v>
      </c>
      <c r="E131" s="167">
        <v>0.55813953488372092</v>
      </c>
      <c r="F131" s="167">
        <v>0.53488372093023251</v>
      </c>
      <c r="G131" s="167">
        <v>0.6428571428571429</v>
      </c>
      <c r="H131" s="167">
        <v>0.59523809523809523</v>
      </c>
      <c r="I131" s="167">
        <v>0.67441860465116277</v>
      </c>
      <c r="J131" s="167">
        <v>0.65</v>
      </c>
      <c r="K131" s="167">
        <v>0.5641025641025641</v>
      </c>
      <c r="L131" s="167">
        <v>0.6428571428571429</v>
      </c>
      <c r="M131" s="167">
        <v>0.59523809523809523</v>
      </c>
      <c r="N131" s="167">
        <v>0.72222222222222221</v>
      </c>
      <c r="O131" s="167">
        <v>0.78048780487804881</v>
      </c>
      <c r="P131" s="167">
        <v>0.58536585365853655</v>
      </c>
      <c r="Q131" s="168">
        <v>0.62239427561413718</v>
      </c>
      <c r="R131" s="169"/>
    </row>
    <row r="132" spans="1:18" ht="27.75" customHeight="1" x14ac:dyDescent="0.25">
      <c r="A132" s="55">
        <v>12989</v>
      </c>
      <c r="B132" s="166" t="str">
        <f>_xlfn.XLOOKUP($A132,SEGMENTOS!$A:$A,SEGMENTOS!$B:$B)</f>
        <v>Gestores do CD SB Campo Tecnologia</v>
      </c>
      <c r="C132" s="248">
        <v>45278</v>
      </c>
      <c r="D132" s="167">
        <v>0.30769230769230771</v>
      </c>
      <c r="E132" s="167">
        <v>0.30769230769230771</v>
      </c>
      <c r="F132" s="167">
        <v>0.46153846153846156</v>
      </c>
      <c r="G132" s="167">
        <v>0.30769230769230771</v>
      </c>
      <c r="H132" s="167">
        <v>0.38461538461538464</v>
      </c>
      <c r="I132" s="167">
        <v>0.53846153846153844</v>
      </c>
      <c r="J132" s="167">
        <v>0.41666666666666669</v>
      </c>
      <c r="K132" s="167">
        <v>0.33333333333333331</v>
      </c>
      <c r="L132" s="167">
        <v>0.41666666666666669</v>
      </c>
      <c r="M132" s="167">
        <v>0.16666666666666666</v>
      </c>
      <c r="N132" s="167">
        <v>0.27272727272727271</v>
      </c>
      <c r="O132" s="167">
        <v>0.45454545454545453</v>
      </c>
      <c r="P132" s="167">
        <v>0.33333333333333331</v>
      </c>
      <c r="Q132" s="168">
        <v>0.36100346105098957</v>
      </c>
      <c r="R132" s="169"/>
    </row>
    <row r="133" spans="1:18" ht="27.75" customHeight="1" x14ac:dyDescent="0.25">
      <c r="A133" s="55">
        <v>13556</v>
      </c>
      <c r="B133" s="166" t="str">
        <f>_xlfn.XLOOKUP($A133,SEGMENTOS!$A:$A,SEGMENTOS!$B:$B)</f>
        <v>Gestores dos CLIAs Santos e Guarujá avaliando Tecnologia</v>
      </c>
      <c r="C133" s="248">
        <v>45278</v>
      </c>
      <c r="D133" s="167">
        <v>0.5</v>
      </c>
      <c r="E133" s="167">
        <v>0.5</v>
      </c>
      <c r="F133" s="167">
        <v>0.5</v>
      </c>
      <c r="G133" s="167">
        <v>0.58333333333333337</v>
      </c>
      <c r="H133" s="167">
        <v>0.54545454545454541</v>
      </c>
      <c r="I133" s="167">
        <v>0.58333333333333337</v>
      </c>
      <c r="J133" s="167">
        <v>0.58333333333333337</v>
      </c>
      <c r="K133" s="167">
        <v>0.5</v>
      </c>
      <c r="L133" s="167">
        <v>0.75</v>
      </c>
      <c r="M133" s="167">
        <v>0.58333333333333337</v>
      </c>
      <c r="N133" s="167">
        <v>0.66666666666666663</v>
      </c>
      <c r="O133" s="167">
        <v>0.91666666666666663</v>
      </c>
      <c r="P133" s="167">
        <v>0.66666666666666663</v>
      </c>
      <c r="Q133" s="168">
        <v>0.60568613895610079</v>
      </c>
      <c r="R133" s="169"/>
    </row>
    <row r="134" spans="1:18" ht="27.75" customHeight="1" x14ac:dyDescent="0.25">
      <c r="A134" s="55">
        <v>12995</v>
      </c>
      <c r="B134" s="166" t="str">
        <f>_xlfn.XLOOKUP($A134,SEGMENTOS!$A:$A,SEGMENTOS!$B:$B)</f>
        <v>Gestores do Escritório SPaulo avaliando Tecnologia</v>
      </c>
      <c r="C134" s="248">
        <v>45278</v>
      </c>
      <c r="D134" s="167">
        <v>0.54166666666666663</v>
      </c>
      <c r="E134" s="167">
        <v>0.68</v>
      </c>
      <c r="F134" s="167">
        <v>0.68</v>
      </c>
      <c r="G134" s="167">
        <v>0.68</v>
      </c>
      <c r="H134" s="167">
        <v>0.75</v>
      </c>
      <c r="I134" s="167">
        <v>0.68</v>
      </c>
      <c r="J134" s="167">
        <v>0.69565217391304346</v>
      </c>
      <c r="K134" s="167">
        <v>0.69565217391304346</v>
      </c>
      <c r="L134" s="167">
        <v>0.66666666666666663</v>
      </c>
      <c r="M134" s="167">
        <v>0.58333333333333337</v>
      </c>
      <c r="N134" s="167">
        <v>0.8</v>
      </c>
      <c r="O134" s="167">
        <v>0.875</v>
      </c>
      <c r="P134" s="167">
        <v>0.76</v>
      </c>
      <c r="Q134" s="168">
        <v>0.69866741059128223</v>
      </c>
      <c r="R134" s="169"/>
    </row>
    <row r="135" spans="1:18" ht="27.75" customHeight="1" x14ac:dyDescent="0.25">
      <c r="A135" s="55">
        <v>13536</v>
      </c>
      <c r="B135" s="166" t="str">
        <f>_xlfn.XLOOKUP($A135,SEGMENTOS!$A:$A,SEGMENTOS!$B:$B)</f>
        <v>Gestores do Tecon Santos avaliando Tecnologia</v>
      </c>
      <c r="C135" s="248">
        <v>45278</v>
      </c>
      <c r="D135" s="167">
        <v>0.73076923076923073</v>
      </c>
      <c r="E135" s="167">
        <v>0.65384615384615385</v>
      </c>
      <c r="F135" s="167">
        <v>0.65384615384615385</v>
      </c>
      <c r="G135" s="167">
        <v>0.7</v>
      </c>
      <c r="H135" s="167">
        <v>0.70588235294117652</v>
      </c>
      <c r="I135" s="167">
        <v>0.76923076923076927</v>
      </c>
      <c r="J135" s="167">
        <v>0.72</v>
      </c>
      <c r="K135" s="167">
        <v>0.70833333333333337</v>
      </c>
      <c r="L135" s="167">
        <v>0.74509803921568629</v>
      </c>
      <c r="M135" s="167">
        <v>0.70588235294117652</v>
      </c>
      <c r="N135" s="167">
        <v>0.73913043478260865</v>
      </c>
      <c r="O135" s="167">
        <v>0.87755102040816324</v>
      </c>
      <c r="P135" s="167">
        <v>0.78</v>
      </c>
      <c r="Q135" s="168">
        <v>0.72945016760089842</v>
      </c>
      <c r="R135" s="169"/>
    </row>
    <row r="136" spans="1:18" ht="27.75" customHeight="1" x14ac:dyDescent="0.25">
      <c r="A136" s="55">
        <v>13542</v>
      </c>
      <c r="B136" s="166" t="str">
        <f>_xlfn.XLOOKUP($A136,SEGMENTOS!$A:$A,SEGMENTOS!$B:$B)</f>
        <v>Gestores do Tecon Vila do Conde avaliando Tecnologia</v>
      </c>
      <c r="C136" s="248">
        <v>45278</v>
      </c>
      <c r="D136" s="167">
        <v>0.83333333333333337</v>
      </c>
      <c r="E136" s="167">
        <v>0.83333333333333337</v>
      </c>
      <c r="F136" s="167">
        <v>0.83333333333333337</v>
      </c>
      <c r="G136" s="167">
        <v>0.83333333333333337</v>
      </c>
      <c r="H136" s="167">
        <v>0.83333333333333337</v>
      </c>
      <c r="I136" s="167">
        <v>1</v>
      </c>
      <c r="J136" s="167">
        <v>0.8</v>
      </c>
      <c r="K136" s="167">
        <v>0.66666666666666663</v>
      </c>
      <c r="L136" s="167">
        <v>0.83333333333333337</v>
      </c>
      <c r="M136" s="167">
        <v>0.83333333333333337</v>
      </c>
      <c r="N136" s="167">
        <v>1</v>
      </c>
      <c r="O136" s="167">
        <v>0.66666666666666663</v>
      </c>
      <c r="P136" s="167">
        <v>0.66666666666666663</v>
      </c>
      <c r="Q136" s="168">
        <v>0.81878960709759174</v>
      </c>
      <c r="R136" s="169"/>
    </row>
    <row r="137" spans="1:18" ht="27.75" customHeight="1" x14ac:dyDescent="0.25">
      <c r="A137" s="55">
        <v>13539</v>
      </c>
      <c r="B137" s="166" t="str">
        <f>_xlfn.XLOOKUP($A137,SEGMENTOS!$A:$A,SEGMENTOS!$B:$B)</f>
        <v>Gestores do Tecon Imbituba avaliando Tecnologia</v>
      </c>
      <c r="C137" s="248">
        <v>45278</v>
      </c>
      <c r="D137" s="167">
        <v>0.8</v>
      </c>
      <c r="E137" s="167">
        <v>0.66666666666666663</v>
      </c>
      <c r="F137" s="167">
        <v>0.66666666666666663</v>
      </c>
      <c r="G137" s="167">
        <v>0.83333333333333337</v>
      </c>
      <c r="H137" s="167">
        <v>0.66666666666666663</v>
      </c>
      <c r="I137" s="167">
        <v>0.83333333333333337</v>
      </c>
      <c r="J137" s="167">
        <v>0.83333333333333337</v>
      </c>
      <c r="K137" s="167">
        <v>0.8</v>
      </c>
      <c r="L137" s="167">
        <v>0.83333333333333337</v>
      </c>
      <c r="M137" s="167">
        <v>0.66666666666666663</v>
      </c>
      <c r="N137" s="167">
        <v>1</v>
      </c>
      <c r="O137" s="167">
        <v>1</v>
      </c>
      <c r="P137" s="167">
        <v>0.66666666666666663</v>
      </c>
      <c r="Q137" s="168">
        <v>0.78678707224334588</v>
      </c>
      <c r="R137" s="169"/>
    </row>
    <row r="138" spans="1:18" ht="27.75" customHeight="1" x14ac:dyDescent="0.25">
      <c r="A138" s="55">
        <v>13557</v>
      </c>
      <c r="B138" s="166" t="str">
        <f>_xlfn.XLOOKUP($A138,SEGMENTOS!$A:$A,SEGMENTOS!$B:$B)</f>
        <v>Gerentes avaliando SSMA</v>
      </c>
      <c r="C138" s="248">
        <v>45278</v>
      </c>
      <c r="D138" s="167">
        <v>0.73913043478260865</v>
      </c>
      <c r="E138" s="167">
        <v>0.77142857142857146</v>
      </c>
      <c r="F138" s="167">
        <v>0.72463768115942029</v>
      </c>
      <c r="G138" s="167">
        <v>0.6470588235294118</v>
      </c>
      <c r="H138" s="167">
        <v>0.65217391304347827</v>
      </c>
      <c r="I138" s="167">
        <v>0.75714285714285712</v>
      </c>
      <c r="J138" s="167">
        <v>0.72727272727272729</v>
      </c>
      <c r="K138" s="167">
        <v>0.71212121212121215</v>
      </c>
      <c r="L138" s="167">
        <v>0.72727272727272729</v>
      </c>
      <c r="M138" s="167">
        <v>0.7384615384615385</v>
      </c>
      <c r="N138" s="167">
        <v>0.7142857142857143</v>
      </c>
      <c r="O138" s="167">
        <v>0.84848484848484851</v>
      </c>
      <c r="P138" s="167">
        <v>0.66153846153846152</v>
      </c>
      <c r="Q138" s="168">
        <v>0.72332709705343001</v>
      </c>
      <c r="R138" s="169"/>
    </row>
    <row r="139" spans="1:18" ht="27.75" customHeight="1" x14ac:dyDescent="0.25">
      <c r="A139" s="55">
        <v>13558</v>
      </c>
      <c r="B139" s="166" t="str">
        <f>_xlfn.XLOOKUP($A139,SEGMENTOS!$A:$A,SEGMENTOS!$B:$B)</f>
        <v>Gerentes avaliando SSMA LOCAL</v>
      </c>
      <c r="C139" s="248">
        <v>45278</v>
      </c>
      <c r="D139" s="167">
        <v>0.8125</v>
      </c>
      <c r="E139" s="167">
        <v>0.88235294117647056</v>
      </c>
      <c r="F139" s="167">
        <v>0.81818181818181823</v>
      </c>
      <c r="G139" s="167">
        <v>0.75757575757575757</v>
      </c>
      <c r="H139" s="167">
        <v>0.72727272727272729</v>
      </c>
      <c r="I139" s="167">
        <v>0.81818181818181823</v>
      </c>
      <c r="J139" s="167">
        <v>0.8125</v>
      </c>
      <c r="K139" s="167">
        <v>0.75</v>
      </c>
      <c r="L139" s="167">
        <v>0.75</v>
      </c>
      <c r="M139" s="167">
        <v>0.78125</v>
      </c>
      <c r="N139" s="167">
        <v>0.83333333333333337</v>
      </c>
      <c r="O139" s="167">
        <v>0.9375</v>
      </c>
      <c r="P139" s="167">
        <v>0.75</v>
      </c>
      <c r="Q139" s="168">
        <v>0.80074209298306198</v>
      </c>
      <c r="R139" s="169"/>
    </row>
    <row r="140" spans="1:18" ht="27.75" customHeight="1" x14ac:dyDescent="0.25">
      <c r="A140" s="55">
        <v>13559</v>
      </c>
      <c r="B140" s="166" t="str">
        <f>_xlfn.XLOOKUP($A140,SEGMENTOS!$A:$A,SEGMENTOS!$B:$B)</f>
        <v>Coordenadores avaliando SSMA</v>
      </c>
      <c r="C140" s="248">
        <v>45278</v>
      </c>
      <c r="D140" s="167">
        <v>0.6987951807228916</v>
      </c>
      <c r="E140" s="167">
        <v>0.75</v>
      </c>
      <c r="F140" s="167">
        <v>0.70731707317073167</v>
      </c>
      <c r="G140" s="167">
        <v>0.8125</v>
      </c>
      <c r="H140" s="167">
        <v>0.72499999999999998</v>
      </c>
      <c r="I140" s="167">
        <v>0.84523809523809523</v>
      </c>
      <c r="J140" s="167">
        <v>0.73493975903614461</v>
      </c>
      <c r="K140" s="167">
        <v>0.76190476190476186</v>
      </c>
      <c r="L140" s="167">
        <v>0.77500000000000002</v>
      </c>
      <c r="M140" s="167">
        <v>0.75308641975308643</v>
      </c>
      <c r="N140" s="167">
        <v>0.72727272727272729</v>
      </c>
      <c r="O140" s="167">
        <v>0.80246913580246915</v>
      </c>
      <c r="P140" s="167">
        <v>0.77777777777777779</v>
      </c>
      <c r="Q140" s="168">
        <v>0.76031775497250398</v>
      </c>
      <c r="R140" s="169"/>
    </row>
    <row r="141" spans="1:18" ht="27.75" customHeight="1" x14ac:dyDescent="0.25">
      <c r="A141" s="55">
        <v>13010</v>
      </c>
      <c r="B141" s="166" t="str">
        <f>_xlfn.XLOOKUP($A141,SEGMENTOS!$A:$A,SEGMENTOS!$B:$B)</f>
        <v>Gestores avaliando Excelência de Gestão</v>
      </c>
      <c r="C141" s="248">
        <v>45278</v>
      </c>
      <c r="D141" s="167"/>
      <c r="E141" s="167"/>
      <c r="F141" s="167"/>
      <c r="G141" s="167"/>
      <c r="H141" s="167"/>
      <c r="I141" s="167"/>
      <c r="J141" s="167"/>
      <c r="K141" s="167"/>
      <c r="L141" s="167"/>
      <c r="M141" s="167"/>
      <c r="N141" s="167"/>
      <c r="O141" s="167"/>
      <c r="P141" s="167"/>
      <c r="Q141" s="168"/>
      <c r="R141" s="169"/>
    </row>
    <row r="142" spans="1:18" ht="27.75" customHeight="1" x14ac:dyDescent="0.25">
      <c r="A142" s="55">
        <v>13011</v>
      </c>
      <c r="B142" s="166" t="str">
        <f>_xlfn.XLOOKUP($A142,SEGMENTOS!$A:$A,SEGMENTOS!$B:$B)</f>
        <v>Diretores avaliando Excelência de Gestão</v>
      </c>
      <c r="C142" s="248">
        <v>45278</v>
      </c>
      <c r="D142" s="167"/>
      <c r="E142" s="167"/>
      <c r="F142" s="167"/>
      <c r="G142" s="167"/>
      <c r="H142" s="167"/>
      <c r="I142" s="167"/>
      <c r="J142" s="167"/>
      <c r="K142" s="167"/>
      <c r="L142" s="167"/>
      <c r="M142" s="167"/>
      <c r="N142" s="167"/>
      <c r="O142" s="167"/>
      <c r="P142" s="167"/>
      <c r="Q142" s="168"/>
      <c r="R142" s="169"/>
    </row>
    <row r="143" spans="1:18" ht="27.75" customHeight="1" x14ac:dyDescent="0.25">
      <c r="A143" s="55">
        <v>13012</v>
      </c>
      <c r="B143" s="166" t="str">
        <f>_xlfn.XLOOKUP($A143,SEGMENTOS!$A:$A,SEGMENTOS!$B:$B)</f>
        <v>Gerentes avaliando Excelência de Gestão</v>
      </c>
      <c r="C143" s="248">
        <v>45278</v>
      </c>
      <c r="D143" s="167"/>
      <c r="E143" s="167"/>
      <c r="F143" s="167"/>
      <c r="G143" s="167"/>
      <c r="H143" s="167"/>
      <c r="I143" s="167"/>
      <c r="J143" s="167"/>
      <c r="K143" s="167"/>
      <c r="L143" s="167"/>
      <c r="M143" s="167"/>
      <c r="N143" s="167"/>
      <c r="O143" s="167"/>
      <c r="P143" s="167"/>
      <c r="Q143" s="168"/>
      <c r="R143" s="169"/>
    </row>
    <row r="144" spans="1:18" ht="27.75" customHeight="1" x14ac:dyDescent="0.25">
      <c r="A144" s="55">
        <v>13016</v>
      </c>
      <c r="B144" s="166" t="str">
        <f>_xlfn.XLOOKUP($A144,SEGMENTOS!$A:$A,SEGMENTOS!$B:$B)</f>
        <v>Gestores do CD SB Campo avaliando Excelência de Gestão</v>
      </c>
      <c r="C144" s="248">
        <v>45278</v>
      </c>
      <c r="D144" s="167"/>
      <c r="E144" s="167"/>
      <c r="F144" s="167"/>
      <c r="G144" s="167"/>
      <c r="H144" s="167"/>
      <c r="I144" s="167"/>
      <c r="J144" s="167"/>
      <c r="K144" s="167"/>
      <c r="L144" s="167"/>
      <c r="M144" s="167"/>
      <c r="N144" s="167"/>
      <c r="O144" s="167"/>
      <c r="P144" s="167"/>
      <c r="Q144" s="168"/>
      <c r="R144" s="169"/>
    </row>
    <row r="145" spans="1:18" ht="27.75" customHeight="1" x14ac:dyDescent="0.25">
      <c r="A145" s="55">
        <v>13560</v>
      </c>
      <c r="B145" s="166" t="str">
        <f>_xlfn.XLOOKUP($A145,SEGMENTOS!$A:$A,SEGMENTOS!$B:$B)</f>
        <v>Coordenadores avaliando SSMA LOCAL</v>
      </c>
      <c r="C145" s="248">
        <v>45278</v>
      </c>
      <c r="D145" s="167">
        <v>0.73809523809523814</v>
      </c>
      <c r="E145" s="167">
        <v>0.79069767441860461</v>
      </c>
      <c r="F145" s="167">
        <v>0.76744186046511631</v>
      </c>
      <c r="G145" s="167">
        <v>0.80952380952380953</v>
      </c>
      <c r="H145" s="167">
        <v>0.73170731707317072</v>
      </c>
      <c r="I145" s="167">
        <v>0.86046511627906974</v>
      </c>
      <c r="J145" s="167">
        <v>0.81395348837209303</v>
      </c>
      <c r="K145" s="167">
        <v>0.81395348837209303</v>
      </c>
      <c r="L145" s="167">
        <v>0.80952380952380953</v>
      </c>
      <c r="M145" s="167">
        <v>0.76744186046511631</v>
      </c>
      <c r="N145" s="167">
        <v>0.75</v>
      </c>
      <c r="O145" s="167">
        <v>0.83333333333333337</v>
      </c>
      <c r="P145" s="167">
        <v>0.79069767441860461</v>
      </c>
      <c r="Q145" s="168">
        <v>0.79079375075549097</v>
      </c>
      <c r="R145" s="169"/>
    </row>
    <row r="146" spans="1:18" ht="16.5" customHeight="1" x14ac:dyDescent="0.3">
      <c r="A146" s="154"/>
      <c r="B146" s="149"/>
      <c r="C146" s="245"/>
      <c r="D146" s="149"/>
      <c r="E146" s="149"/>
      <c r="F146" s="149"/>
      <c r="G146" s="149"/>
      <c r="H146" s="149"/>
      <c r="I146" s="149"/>
      <c r="J146" s="149"/>
      <c r="K146" s="149"/>
      <c r="L146" s="149"/>
      <c r="M146" s="149"/>
      <c r="N146" s="149"/>
      <c r="O146" s="149"/>
      <c r="P146" s="149"/>
    </row>
    <row r="147" spans="1:18" ht="16.5" customHeight="1" x14ac:dyDescent="0.3">
      <c r="A147" s="154"/>
      <c r="B147" s="149"/>
      <c r="C147" s="245"/>
      <c r="D147" s="149"/>
      <c r="E147" s="149"/>
      <c r="F147" s="149"/>
      <c r="G147" s="149"/>
      <c r="H147" s="149"/>
      <c r="I147" s="149"/>
      <c r="J147" s="149"/>
      <c r="K147" s="149"/>
      <c r="L147" s="149"/>
      <c r="M147" s="149"/>
      <c r="N147" s="149"/>
      <c r="O147" s="149"/>
      <c r="P147" s="149"/>
    </row>
    <row r="148" spans="1:18" ht="16.5" customHeight="1" x14ac:dyDescent="0.3">
      <c r="A148" s="154"/>
      <c r="B148" s="149"/>
      <c r="C148" s="245"/>
      <c r="D148" s="149"/>
      <c r="E148" s="149"/>
      <c r="F148" s="149"/>
      <c r="G148" s="149"/>
      <c r="H148" s="149"/>
      <c r="I148" s="149"/>
      <c r="J148" s="149"/>
      <c r="K148" s="149"/>
      <c r="L148" s="149"/>
      <c r="M148" s="149"/>
      <c r="N148" s="149"/>
      <c r="O148" s="149"/>
      <c r="P148" s="149"/>
    </row>
    <row r="149" spans="1:18" ht="16.5" customHeight="1" x14ac:dyDescent="0.3">
      <c r="A149" s="154"/>
      <c r="B149" s="149"/>
      <c r="C149" s="245"/>
      <c r="D149" s="149"/>
      <c r="E149" s="149"/>
      <c r="F149" s="149"/>
      <c r="G149" s="149"/>
      <c r="H149" s="149"/>
      <c r="I149" s="149"/>
      <c r="J149" s="149"/>
      <c r="K149" s="149"/>
      <c r="L149" s="149"/>
      <c r="M149" s="149"/>
      <c r="N149" s="149"/>
      <c r="O149" s="149"/>
      <c r="P149" s="149"/>
    </row>
    <row r="150" spans="1:18" ht="16.5" customHeight="1" x14ac:dyDescent="0.3">
      <c r="A150" s="154"/>
      <c r="B150" s="149"/>
      <c r="C150" s="245"/>
      <c r="D150" s="149"/>
      <c r="E150" s="149"/>
      <c r="F150" s="149"/>
      <c r="G150" s="149"/>
      <c r="H150" s="149"/>
      <c r="I150" s="149"/>
      <c r="J150" s="149"/>
      <c r="K150" s="149"/>
      <c r="L150" s="149"/>
      <c r="M150" s="149"/>
      <c r="N150" s="149"/>
      <c r="O150" s="149"/>
      <c r="P150" s="149"/>
    </row>
    <row r="151" spans="1:18" ht="16.5" customHeight="1" x14ac:dyDescent="0.3">
      <c r="A151" s="154"/>
      <c r="B151" s="149"/>
      <c r="C151" s="245"/>
      <c r="D151" s="149"/>
      <c r="E151" s="149"/>
      <c r="F151" s="149"/>
      <c r="G151" s="149"/>
      <c r="H151" s="149"/>
      <c r="I151" s="149"/>
      <c r="J151" s="149"/>
      <c r="K151" s="149"/>
      <c r="L151" s="149"/>
      <c r="M151" s="149"/>
      <c r="N151" s="149"/>
      <c r="O151" s="149"/>
      <c r="P151" s="149"/>
    </row>
    <row r="152" spans="1:18" ht="16.5" customHeight="1" x14ac:dyDescent="0.3">
      <c r="A152" s="154"/>
      <c r="B152" s="149"/>
      <c r="C152" s="245"/>
      <c r="D152" s="149"/>
      <c r="E152" s="149"/>
      <c r="F152" s="149"/>
      <c r="G152" s="149"/>
      <c r="H152" s="149"/>
      <c r="I152" s="149"/>
      <c r="J152" s="149"/>
      <c r="K152" s="149"/>
      <c r="L152" s="149"/>
      <c r="M152" s="149"/>
      <c r="N152" s="149"/>
      <c r="O152" s="149"/>
      <c r="P152" s="149"/>
    </row>
    <row r="153" spans="1:18" ht="16.5" customHeight="1" x14ac:dyDescent="0.3">
      <c r="A153" s="154"/>
      <c r="B153" s="149"/>
      <c r="C153" s="245"/>
      <c r="D153" s="149"/>
      <c r="E153" s="149"/>
      <c r="F153" s="149"/>
      <c r="G153" s="149"/>
      <c r="H153" s="149"/>
      <c r="I153" s="149"/>
      <c r="J153" s="149"/>
      <c r="K153" s="149"/>
      <c r="L153" s="149"/>
      <c r="M153" s="149"/>
      <c r="N153" s="149"/>
      <c r="O153" s="149"/>
      <c r="P153" s="149"/>
    </row>
    <row r="154" spans="1:18" ht="16.5" customHeight="1" x14ac:dyDescent="0.3">
      <c r="A154" s="154"/>
      <c r="B154" s="149"/>
      <c r="C154" s="245"/>
      <c r="D154" s="149"/>
      <c r="E154" s="149"/>
      <c r="F154" s="149"/>
      <c r="G154" s="149"/>
      <c r="H154" s="149"/>
      <c r="I154" s="149"/>
      <c r="J154" s="149"/>
      <c r="K154" s="149"/>
      <c r="L154" s="149"/>
      <c r="M154" s="149"/>
      <c r="N154" s="149"/>
      <c r="O154" s="149"/>
      <c r="P154" s="149"/>
    </row>
    <row r="155" spans="1:18" ht="16.5" customHeight="1" x14ac:dyDescent="0.3">
      <c r="A155" s="154"/>
      <c r="B155" s="149"/>
      <c r="C155" s="245"/>
      <c r="D155" s="149"/>
      <c r="E155" s="149"/>
      <c r="F155" s="149"/>
      <c r="G155" s="149"/>
      <c r="H155" s="149"/>
      <c r="I155" s="149"/>
      <c r="J155" s="149"/>
      <c r="K155" s="149"/>
      <c r="L155" s="149"/>
      <c r="M155" s="149"/>
      <c r="N155" s="149"/>
      <c r="O155" s="149"/>
      <c r="P155" s="149"/>
    </row>
    <row r="156" spans="1:18" ht="16.5" customHeight="1" x14ac:dyDescent="0.3">
      <c r="A156" s="154"/>
      <c r="B156" s="149"/>
      <c r="C156" s="245"/>
      <c r="D156" s="149"/>
      <c r="E156" s="149"/>
      <c r="F156" s="149"/>
      <c r="G156" s="149"/>
      <c r="H156" s="149"/>
      <c r="I156" s="149"/>
      <c r="J156" s="149"/>
      <c r="K156" s="149"/>
      <c r="L156" s="149"/>
      <c r="M156" s="149"/>
      <c r="N156" s="149"/>
      <c r="O156" s="149"/>
      <c r="P156" s="149"/>
    </row>
    <row r="157" spans="1:18" ht="16.5" customHeight="1" x14ac:dyDescent="0.3">
      <c r="A157" s="154"/>
      <c r="B157" s="149"/>
      <c r="C157" s="245"/>
      <c r="D157" s="149"/>
      <c r="E157" s="149"/>
      <c r="F157" s="149"/>
      <c r="G157" s="149"/>
      <c r="H157" s="149"/>
      <c r="I157" s="149"/>
      <c r="J157" s="149"/>
      <c r="K157" s="149"/>
      <c r="L157" s="149"/>
      <c r="M157" s="149"/>
      <c r="N157" s="149"/>
      <c r="O157" s="149"/>
      <c r="P157" s="149"/>
    </row>
    <row r="158" spans="1:18" ht="16.5" customHeight="1" x14ac:dyDescent="0.3">
      <c r="A158" s="154"/>
      <c r="B158" s="149"/>
      <c r="C158" s="245"/>
      <c r="D158" s="149"/>
      <c r="E158" s="149"/>
      <c r="F158" s="149"/>
      <c r="G158" s="149"/>
      <c r="H158" s="149"/>
      <c r="I158" s="149"/>
      <c r="J158" s="149"/>
      <c r="K158" s="149"/>
      <c r="L158" s="149"/>
      <c r="M158" s="149"/>
      <c r="N158" s="149"/>
      <c r="O158" s="149"/>
      <c r="P158" s="149"/>
    </row>
    <row r="159" spans="1:18" ht="16.5" customHeight="1" x14ac:dyDescent="0.3">
      <c r="A159" s="154"/>
      <c r="B159" s="149"/>
      <c r="C159" s="245"/>
      <c r="D159" s="149"/>
      <c r="E159" s="149"/>
      <c r="F159" s="149"/>
      <c r="G159" s="149"/>
      <c r="H159" s="149"/>
      <c r="I159" s="149"/>
      <c r="J159" s="149"/>
      <c r="K159" s="149"/>
      <c r="L159" s="149"/>
      <c r="M159" s="149"/>
      <c r="N159" s="149"/>
      <c r="O159" s="149"/>
      <c r="P159" s="149"/>
    </row>
    <row r="160" spans="1:18" ht="16.5" customHeight="1" x14ac:dyDescent="0.3">
      <c r="A160" s="154"/>
      <c r="B160" s="149"/>
      <c r="C160" s="245"/>
      <c r="D160" s="149"/>
      <c r="E160" s="149"/>
      <c r="F160" s="149"/>
      <c r="G160" s="149"/>
      <c r="H160" s="149"/>
      <c r="I160" s="149"/>
      <c r="J160" s="149"/>
      <c r="K160" s="149"/>
      <c r="L160" s="149"/>
      <c r="M160" s="149"/>
      <c r="N160" s="149"/>
      <c r="O160" s="149"/>
      <c r="P160" s="149"/>
    </row>
    <row r="161" spans="1:16" ht="16.5" customHeight="1" x14ac:dyDescent="0.3">
      <c r="A161" s="154"/>
      <c r="B161" s="149"/>
      <c r="C161" s="245"/>
      <c r="D161" s="149"/>
      <c r="E161" s="149"/>
      <c r="F161" s="149"/>
      <c r="G161" s="149"/>
      <c r="H161" s="149"/>
      <c r="I161" s="149"/>
      <c r="J161" s="149"/>
      <c r="K161" s="149"/>
      <c r="L161" s="149"/>
      <c r="M161" s="149"/>
      <c r="N161" s="149"/>
      <c r="O161" s="149"/>
      <c r="P161" s="149"/>
    </row>
    <row r="162" spans="1:16" ht="16.5" customHeight="1" x14ac:dyDescent="0.3">
      <c r="A162" s="154"/>
      <c r="B162" s="149"/>
      <c r="C162" s="245"/>
      <c r="D162" s="149"/>
      <c r="E162" s="149"/>
      <c r="F162" s="149"/>
      <c r="G162" s="149"/>
      <c r="H162" s="149"/>
      <c r="I162" s="149"/>
      <c r="J162" s="149"/>
      <c r="K162" s="149"/>
      <c r="L162" s="149"/>
      <c r="M162" s="149"/>
      <c r="N162" s="149"/>
      <c r="O162" s="149"/>
      <c r="P162" s="149"/>
    </row>
    <row r="163" spans="1:16" ht="16.5" customHeight="1" x14ac:dyDescent="0.3">
      <c r="A163" s="154"/>
      <c r="B163" s="149"/>
      <c r="C163" s="245"/>
      <c r="D163" s="149"/>
      <c r="E163" s="149"/>
      <c r="F163" s="149"/>
      <c r="G163" s="149"/>
      <c r="H163" s="149"/>
      <c r="I163" s="149"/>
      <c r="J163" s="149"/>
      <c r="K163" s="149"/>
      <c r="L163" s="149"/>
      <c r="M163" s="149"/>
      <c r="N163" s="149"/>
      <c r="O163" s="149"/>
      <c r="P163" s="149"/>
    </row>
    <row r="164" spans="1:16" ht="16.5" customHeight="1" x14ac:dyDescent="0.3">
      <c r="A164" s="154"/>
      <c r="B164" s="149"/>
      <c r="C164" s="245"/>
      <c r="D164" s="149"/>
      <c r="E164" s="149"/>
      <c r="F164" s="149"/>
      <c r="G164" s="149"/>
      <c r="H164" s="149"/>
      <c r="I164" s="149"/>
      <c r="J164" s="149"/>
      <c r="K164" s="149"/>
      <c r="L164" s="149"/>
      <c r="M164" s="149"/>
      <c r="N164" s="149"/>
      <c r="O164" s="149"/>
      <c r="P164" s="149"/>
    </row>
    <row r="165" spans="1:16" ht="16.5" customHeight="1" x14ac:dyDescent="0.3">
      <c r="A165" s="154"/>
      <c r="B165" s="149"/>
      <c r="C165" s="245"/>
      <c r="D165" s="149"/>
      <c r="E165" s="149"/>
      <c r="F165" s="149"/>
      <c r="G165" s="149"/>
      <c r="H165" s="149"/>
      <c r="I165" s="149"/>
      <c r="J165" s="149"/>
      <c r="K165" s="149"/>
      <c r="L165" s="149"/>
      <c r="M165" s="149"/>
      <c r="N165" s="149"/>
      <c r="O165" s="149"/>
      <c r="P165" s="149"/>
    </row>
    <row r="166" spans="1:16" ht="16.5" customHeight="1" x14ac:dyDescent="0.3">
      <c r="A166" s="154"/>
      <c r="B166" s="149"/>
      <c r="C166" s="245"/>
      <c r="D166" s="149"/>
      <c r="E166" s="149"/>
      <c r="F166" s="149"/>
      <c r="G166" s="149"/>
      <c r="H166" s="149"/>
      <c r="I166" s="149"/>
      <c r="J166" s="149"/>
      <c r="K166" s="149"/>
      <c r="L166" s="149"/>
      <c r="M166" s="149"/>
      <c r="N166" s="149"/>
      <c r="O166" s="149"/>
      <c r="P166" s="149"/>
    </row>
    <row r="167" spans="1:16" ht="16.5" customHeight="1" x14ac:dyDescent="0.3">
      <c r="A167" s="154"/>
      <c r="B167" s="149"/>
      <c r="C167" s="245"/>
      <c r="D167" s="149"/>
      <c r="E167" s="149"/>
      <c r="F167" s="149"/>
      <c r="G167" s="149"/>
      <c r="H167" s="149"/>
      <c r="I167" s="149"/>
      <c r="J167" s="149"/>
      <c r="K167" s="149"/>
      <c r="L167" s="149"/>
      <c r="M167" s="149"/>
      <c r="N167" s="149"/>
      <c r="O167" s="149"/>
      <c r="P167" s="149"/>
    </row>
    <row r="168" spans="1:16" ht="16.5" customHeight="1" x14ac:dyDescent="0.3">
      <c r="A168" s="154"/>
      <c r="B168" s="149"/>
      <c r="C168" s="245"/>
      <c r="D168" s="149"/>
      <c r="E168" s="149"/>
      <c r="F168" s="149"/>
      <c r="G168" s="149"/>
      <c r="H168" s="149"/>
      <c r="I168" s="149"/>
      <c r="J168" s="149"/>
      <c r="K168" s="149"/>
      <c r="L168" s="149"/>
      <c r="M168" s="149"/>
      <c r="N168" s="149"/>
      <c r="O168" s="149"/>
      <c r="P168" s="149"/>
    </row>
    <row r="169" spans="1:16" ht="16.5" customHeight="1" x14ac:dyDescent="0.3">
      <c r="A169" s="154"/>
      <c r="B169" s="149"/>
      <c r="C169" s="245"/>
      <c r="D169" s="149"/>
      <c r="E169" s="149"/>
      <c r="F169" s="149"/>
      <c r="G169" s="149"/>
      <c r="H169" s="149"/>
      <c r="I169" s="149"/>
      <c r="J169" s="149"/>
      <c r="K169" s="149"/>
      <c r="L169" s="149"/>
      <c r="M169" s="149"/>
      <c r="N169" s="149"/>
      <c r="O169" s="149"/>
      <c r="P169" s="149"/>
    </row>
    <row r="170" spans="1:16" ht="16.5" customHeight="1" x14ac:dyDescent="0.3">
      <c r="A170" s="154"/>
      <c r="B170" s="149"/>
      <c r="C170" s="245"/>
      <c r="D170" s="149"/>
      <c r="E170" s="149"/>
      <c r="F170" s="149"/>
      <c r="G170" s="149"/>
      <c r="H170" s="149"/>
      <c r="I170" s="149"/>
      <c r="J170" s="149"/>
      <c r="K170" s="149"/>
      <c r="L170" s="149"/>
      <c r="M170" s="149"/>
      <c r="N170" s="149"/>
      <c r="O170" s="149"/>
      <c r="P170" s="149"/>
    </row>
    <row r="171" spans="1:16" ht="16.5" customHeight="1" x14ac:dyDescent="0.3">
      <c r="A171" s="154"/>
      <c r="B171" s="149"/>
      <c r="C171" s="245"/>
      <c r="D171" s="149"/>
      <c r="E171" s="149"/>
      <c r="F171" s="149"/>
      <c r="G171" s="149"/>
      <c r="H171" s="149"/>
      <c r="I171" s="149"/>
      <c r="J171" s="149"/>
      <c r="K171" s="149"/>
      <c r="L171" s="149"/>
      <c r="M171" s="149"/>
      <c r="N171" s="149"/>
      <c r="O171" s="149"/>
      <c r="P171" s="149"/>
    </row>
    <row r="172" spans="1:16" ht="16.5" customHeight="1" x14ac:dyDescent="0.3">
      <c r="A172" s="154"/>
      <c r="B172" s="149"/>
      <c r="C172" s="245"/>
      <c r="D172" s="149"/>
      <c r="E172" s="149"/>
      <c r="F172" s="149"/>
      <c r="G172" s="149"/>
      <c r="H172" s="149"/>
      <c r="I172" s="149"/>
      <c r="J172" s="149"/>
      <c r="K172" s="149"/>
      <c r="L172" s="149"/>
      <c r="M172" s="149"/>
      <c r="N172" s="149"/>
      <c r="O172" s="149"/>
      <c r="P172" s="149"/>
    </row>
    <row r="173" spans="1:16" ht="16.5" customHeight="1" x14ac:dyDescent="0.3">
      <c r="A173" s="154"/>
      <c r="B173" s="149"/>
      <c r="C173" s="245"/>
      <c r="D173" s="149"/>
      <c r="E173" s="149"/>
      <c r="F173" s="149"/>
      <c r="G173" s="149"/>
      <c r="H173" s="149"/>
      <c r="I173" s="149"/>
      <c r="J173" s="149"/>
      <c r="K173" s="149"/>
      <c r="L173" s="149"/>
      <c r="M173" s="149"/>
      <c r="N173" s="149"/>
      <c r="O173" s="149"/>
      <c r="P173" s="149"/>
    </row>
    <row r="174" spans="1:16" ht="16.5" customHeight="1" x14ac:dyDescent="0.3">
      <c r="A174" s="154"/>
      <c r="B174" s="149"/>
      <c r="C174" s="245"/>
      <c r="D174" s="149"/>
      <c r="E174" s="149"/>
      <c r="F174" s="149"/>
      <c r="G174" s="149"/>
      <c r="H174" s="149"/>
      <c r="I174" s="149"/>
      <c r="J174" s="149"/>
      <c r="K174" s="149"/>
      <c r="L174" s="149"/>
      <c r="M174" s="149"/>
      <c r="N174" s="149"/>
      <c r="O174" s="149"/>
      <c r="P174" s="149"/>
    </row>
    <row r="175" spans="1:16" ht="16.5" customHeight="1" x14ac:dyDescent="0.3">
      <c r="A175" s="154"/>
      <c r="B175" s="149"/>
      <c r="C175" s="245"/>
      <c r="D175" s="149"/>
      <c r="E175" s="149"/>
      <c r="F175" s="149"/>
      <c r="G175" s="149"/>
      <c r="H175" s="149"/>
      <c r="I175" s="149"/>
      <c r="J175" s="149"/>
      <c r="K175" s="149"/>
      <c r="L175" s="149"/>
      <c r="M175" s="149"/>
      <c r="N175" s="149"/>
      <c r="O175" s="149"/>
      <c r="P175" s="149"/>
    </row>
    <row r="176" spans="1:16" ht="16.5" customHeight="1" x14ac:dyDescent="0.3">
      <c r="A176" s="154"/>
      <c r="B176" s="149"/>
      <c r="C176" s="245"/>
      <c r="D176" s="149"/>
      <c r="E176" s="149"/>
      <c r="F176" s="149"/>
      <c r="G176" s="149"/>
      <c r="H176" s="149"/>
      <c r="I176" s="149"/>
      <c r="J176" s="149"/>
      <c r="K176" s="149"/>
      <c r="L176" s="149"/>
      <c r="M176" s="149"/>
      <c r="N176" s="149"/>
      <c r="O176" s="149"/>
      <c r="P176" s="149"/>
    </row>
    <row r="177" spans="1:16" ht="16.5" customHeight="1" x14ac:dyDescent="0.3">
      <c r="A177" s="154"/>
      <c r="B177" s="149"/>
      <c r="C177" s="245"/>
      <c r="D177" s="149"/>
      <c r="E177" s="149"/>
      <c r="F177" s="149"/>
      <c r="G177" s="149"/>
      <c r="H177" s="149"/>
      <c r="I177" s="149"/>
      <c r="J177" s="149"/>
      <c r="K177" s="149"/>
      <c r="L177" s="149"/>
      <c r="M177" s="149"/>
      <c r="N177" s="149"/>
      <c r="O177" s="149"/>
      <c r="P177" s="149"/>
    </row>
    <row r="178" spans="1:16" ht="16.5" customHeight="1" x14ac:dyDescent="0.3">
      <c r="A178" s="154"/>
      <c r="B178" s="149"/>
      <c r="C178" s="245"/>
      <c r="D178" s="149"/>
      <c r="E178" s="149"/>
      <c r="F178" s="149"/>
      <c r="G178" s="149"/>
      <c r="H178" s="149"/>
      <c r="I178" s="149"/>
      <c r="J178" s="149"/>
      <c r="K178" s="149"/>
      <c r="L178" s="149"/>
      <c r="M178" s="149"/>
      <c r="N178" s="149"/>
      <c r="O178" s="149"/>
      <c r="P178" s="149"/>
    </row>
    <row r="179" spans="1:16" ht="16.5" customHeight="1" x14ac:dyDescent="0.3">
      <c r="A179" s="154"/>
      <c r="B179" s="149"/>
      <c r="C179" s="245"/>
      <c r="D179" s="149"/>
      <c r="E179" s="149"/>
      <c r="F179" s="149"/>
      <c r="G179" s="149"/>
      <c r="H179" s="149"/>
      <c r="I179" s="149"/>
      <c r="J179" s="149"/>
      <c r="K179" s="149"/>
      <c r="L179" s="149"/>
      <c r="M179" s="149"/>
      <c r="N179" s="149"/>
      <c r="O179" s="149"/>
      <c r="P179" s="149"/>
    </row>
    <row r="180" spans="1:16" ht="16.5" customHeight="1" x14ac:dyDescent="0.3">
      <c r="A180" s="154"/>
      <c r="B180" s="149"/>
      <c r="C180" s="245"/>
      <c r="D180" s="149"/>
      <c r="E180" s="149"/>
      <c r="F180" s="149"/>
      <c r="G180" s="149"/>
      <c r="H180" s="149"/>
      <c r="I180" s="149"/>
      <c r="J180" s="149"/>
      <c r="K180" s="149"/>
      <c r="L180" s="149"/>
      <c r="M180" s="149"/>
      <c r="N180" s="149"/>
      <c r="O180" s="149"/>
      <c r="P180" s="149"/>
    </row>
    <row r="181" spans="1:16" ht="16.5" customHeight="1" x14ac:dyDescent="0.3">
      <c r="A181" s="154"/>
      <c r="B181" s="149"/>
      <c r="C181" s="245"/>
      <c r="D181" s="149"/>
      <c r="E181" s="149"/>
      <c r="F181" s="149"/>
      <c r="G181" s="149"/>
      <c r="H181" s="149"/>
      <c r="I181" s="149"/>
      <c r="J181" s="149"/>
      <c r="K181" s="149"/>
      <c r="L181" s="149"/>
      <c r="M181" s="149"/>
      <c r="N181" s="149"/>
      <c r="O181" s="149"/>
      <c r="P181" s="149"/>
    </row>
    <row r="182" spans="1:16" ht="16.5" customHeight="1" x14ac:dyDescent="0.3">
      <c r="A182" s="154"/>
      <c r="B182" s="149"/>
      <c r="C182" s="245"/>
      <c r="D182" s="149"/>
      <c r="E182" s="149"/>
      <c r="F182" s="149"/>
      <c r="G182" s="149"/>
      <c r="H182" s="149"/>
      <c r="I182" s="149"/>
      <c r="J182" s="149"/>
      <c r="K182" s="149"/>
      <c r="L182" s="149"/>
      <c r="M182" s="149"/>
      <c r="N182" s="149"/>
      <c r="O182" s="149"/>
      <c r="P182" s="149"/>
    </row>
    <row r="183" spans="1:16" ht="16.5" customHeight="1" x14ac:dyDescent="0.3">
      <c r="A183" s="154"/>
      <c r="B183" s="149"/>
      <c r="C183" s="245"/>
      <c r="D183" s="149"/>
      <c r="E183" s="149"/>
      <c r="F183" s="149"/>
      <c r="G183" s="149"/>
      <c r="H183" s="149"/>
      <c r="I183" s="149"/>
      <c r="J183" s="149"/>
      <c r="K183" s="149"/>
      <c r="L183" s="149"/>
      <c r="M183" s="149"/>
      <c r="N183" s="149"/>
      <c r="O183" s="149"/>
      <c r="P183" s="149"/>
    </row>
    <row r="184" spans="1:16" ht="16.5" customHeight="1" x14ac:dyDescent="0.3">
      <c r="A184" s="154"/>
      <c r="B184" s="149"/>
      <c r="C184" s="245"/>
      <c r="D184" s="149"/>
      <c r="E184" s="149"/>
      <c r="F184" s="149"/>
      <c r="G184" s="149"/>
      <c r="H184" s="149"/>
      <c r="I184" s="149"/>
      <c r="J184" s="149"/>
      <c r="K184" s="149"/>
      <c r="L184" s="149"/>
      <c r="M184" s="149"/>
      <c r="N184" s="149"/>
      <c r="O184" s="149"/>
      <c r="P184" s="149"/>
    </row>
    <row r="185" spans="1:16" ht="16.5" customHeight="1" x14ac:dyDescent="0.3">
      <c r="A185" s="154"/>
      <c r="B185" s="149"/>
      <c r="C185" s="245"/>
      <c r="D185" s="149"/>
      <c r="E185" s="149"/>
      <c r="F185" s="149"/>
      <c r="G185" s="149"/>
      <c r="H185" s="149"/>
      <c r="I185" s="149"/>
      <c r="J185" s="149"/>
      <c r="K185" s="149"/>
      <c r="L185" s="149"/>
      <c r="M185" s="149"/>
      <c r="N185" s="149"/>
      <c r="O185" s="149"/>
      <c r="P185" s="149"/>
    </row>
    <row r="186" spans="1:16" ht="16.5" customHeight="1" x14ac:dyDescent="0.3">
      <c r="A186" s="154"/>
      <c r="B186" s="149"/>
      <c r="C186" s="245"/>
      <c r="D186" s="149"/>
      <c r="E186" s="149"/>
      <c r="F186" s="149"/>
      <c r="G186" s="149"/>
      <c r="H186" s="149"/>
      <c r="I186" s="149"/>
      <c r="J186" s="149"/>
      <c r="K186" s="149"/>
      <c r="L186" s="149"/>
      <c r="M186" s="149"/>
      <c r="N186" s="149"/>
      <c r="O186" s="149"/>
      <c r="P186" s="149"/>
    </row>
    <row r="187" spans="1:16" ht="16.5" customHeight="1" x14ac:dyDescent="0.3">
      <c r="A187" s="154"/>
      <c r="B187" s="149"/>
      <c r="C187" s="245"/>
      <c r="D187" s="149"/>
      <c r="E187" s="149"/>
      <c r="F187" s="149"/>
      <c r="G187" s="149"/>
      <c r="H187" s="149"/>
      <c r="I187" s="149"/>
      <c r="J187" s="149"/>
      <c r="K187" s="149"/>
      <c r="L187" s="149"/>
      <c r="M187" s="149"/>
      <c r="N187" s="149"/>
      <c r="O187" s="149"/>
      <c r="P187" s="149"/>
    </row>
    <row r="188" spans="1:16" ht="16.5" customHeight="1" x14ac:dyDescent="0.3">
      <c r="A188" s="154"/>
      <c r="B188" s="149"/>
      <c r="C188" s="245"/>
      <c r="D188" s="149"/>
      <c r="E188" s="149"/>
      <c r="F188" s="149"/>
      <c r="G188" s="149"/>
      <c r="H188" s="149"/>
      <c r="I188" s="149"/>
      <c r="J188" s="149"/>
      <c r="K188" s="149"/>
      <c r="L188" s="149"/>
      <c r="M188" s="149"/>
      <c r="N188" s="149"/>
      <c r="O188" s="149"/>
      <c r="P188" s="149"/>
    </row>
    <row r="189" spans="1:16" ht="16.5" customHeight="1" x14ac:dyDescent="0.3">
      <c r="A189" s="154"/>
      <c r="B189" s="149"/>
      <c r="C189" s="245"/>
      <c r="D189" s="149"/>
      <c r="E189" s="149"/>
      <c r="F189" s="149"/>
      <c r="G189" s="149"/>
      <c r="H189" s="149"/>
      <c r="I189" s="149"/>
      <c r="J189" s="149"/>
      <c r="K189" s="149"/>
      <c r="L189" s="149"/>
      <c r="M189" s="149"/>
      <c r="N189" s="149"/>
      <c r="O189" s="149"/>
      <c r="P189" s="149"/>
    </row>
    <row r="190" spans="1:16" ht="16.5" customHeight="1" x14ac:dyDescent="0.3">
      <c r="A190" s="154"/>
      <c r="B190" s="149"/>
      <c r="C190" s="245"/>
      <c r="D190" s="149"/>
      <c r="E190" s="149"/>
      <c r="F190" s="149"/>
      <c r="G190" s="149"/>
      <c r="H190" s="149"/>
      <c r="I190" s="149"/>
      <c r="J190" s="149"/>
      <c r="K190" s="149"/>
      <c r="L190" s="149"/>
      <c r="M190" s="149"/>
      <c r="N190" s="149"/>
      <c r="O190" s="149"/>
      <c r="P190" s="149"/>
    </row>
    <row r="191" spans="1:16" ht="16.5" customHeight="1" x14ac:dyDescent="0.3">
      <c r="A191" s="154"/>
      <c r="B191" s="149"/>
      <c r="C191" s="245"/>
      <c r="D191" s="149"/>
      <c r="E191" s="149"/>
      <c r="F191" s="149"/>
      <c r="G191" s="149"/>
      <c r="H191" s="149"/>
      <c r="I191" s="149"/>
      <c r="J191" s="149"/>
      <c r="K191" s="149"/>
      <c r="L191" s="149"/>
      <c r="M191" s="149"/>
      <c r="N191" s="149"/>
      <c r="O191" s="149"/>
      <c r="P191" s="149"/>
    </row>
    <row r="192" spans="1:16" ht="16.5" customHeight="1" x14ac:dyDescent="0.3">
      <c r="A192" s="154"/>
      <c r="B192" s="149"/>
      <c r="C192" s="245"/>
      <c r="D192" s="149"/>
      <c r="E192" s="149"/>
      <c r="F192" s="149"/>
      <c r="G192" s="149"/>
      <c r="H192" s="149"/>
      <c r="I192" s="149"/>
      <c r="J192" s="149"/>
      <c r="K192" s="149"/>
      <c r="L192" s="149"/>
      <c r="M192" s="149"/>
      <c r="N192" s="149"/>
      <c r="O192" s="149"/>
      <c r="P192" s="149"/>
    </row>
    <row r="193" spans="1:16" ht="16.5" customHeight="1" x14ac:dyDescent="0.3">
      <c r="A193" s="154"/>
      <c r="B193" s="149"/>
      <c r="C193" s="245"/>
      <c r="D193" s="149"/>
      <c r="E193" s="149"/>
      <c r="F193" s="149"/>
      <c r="G193" s="149"/>
      <c r="H193" s="149"/>
      <c r="I193" s="149"/>
      <c r="J193" s="149"/>
      <c r="K193" s="149"/>
      <c r="L193" s="149"/>
      <c r="M193" s="149"/>
      <c r="N193" s="149"/>
      <c r="O193" s="149"/>
      <c r="P193" s="149"/>
    </row>
    <row r="194" spans="1:16" ht="16.5" customHeight="1" x14ac:dyDescent="0.3">
      <c r="A194" s="154"/>
      <c r="B194" s="149"/>
      <c r="C194" s="245"/>
      <c r="D194" s="149"/>
      <c r="E194" s="149"/>
      <c r="F194" s="149"/>
      <c r="G194" s="149"/>
      <c r="H194" s="149"/>
      <c r="I194" s="149"/>
      <c r="J194" s="149"/>
      <c r="K194" s="149"/>
      <c r="L194" s="149"/>
      <c r="M194" s="149"/>
      <c r="N194" s="149"/>
      <c r="O194" s="149"/>
      <c r="P194" s="149"/>
    </row>
    <row r="195" spans="1:16" ht="16.5" customHeight="1" x14ac:dyDescent="0.3">
      <c r="A195" s="154"/>
      <c r="B195" s="149"/>
      <c r="C195" s="245"/>
      <c r="D195" s="149"/>
      <c r="E195" s="149"/>
      <c r="F195" s="149"/>
      <c r="G195" s="149"/>
      <c r="H195" s="149"/>
      <c r="I195" s="149"/>
      <c r="J195" s="149"/>
      <c r="K195" s="149"/>
      <c r="L195" s="149"/>
      <c r="M195" s="149"/>
      <c r="N195" s="149"/>
      <c r="O195" s="149"/>
      <c r="P195" s="149"/>
    </row>
    <row r="196" spans="1:16" ht="16.5" customHeight="1" x14ac:dyDescent="0.3">
      <c r="A196" s="154"/>
      <c r="B196" s="149"/>
      <c r="C196" s="245"/>
      <c r="D196" s="149"/>
      <c r="E196" s="149"/>
      <c r="F196" s="149"/>
      <c r="G196" s="149"/>
      <c r="H196" s="149"/>
      <c r="I196" s="149"/>
      <c r="J196" s="149"/>
      <c r="K196" s="149"/>
      <c r="L196" s="149"/>
      <c r="M196" s="149"/>
      <c r="N196" s="149"/>
      <c r="O196" s="149"/>
      <c r="P196" s="149"/>
    </row>
    <row r="197" spans="1:16" ht="16.5" customHeight="1" x14ac:dyDescent="0.3">
      <c r="A197" s="154"/>
      <c r="B197" s="149"/>
      <c r="C197" s="245"/>
      <c r="D197" s="149"/>
      <c r="E197" s="149"/>
      <c r="F197" s="149"/>
      <c r="G197" s="149"/>
      <c r="H197" s="149"/>
      <c r="I197" s="149"/>
      <c r="J197" s="149"/>
      <c r="K197" s="149"/>
      <c r="L197" s="149"/>
      <c r="M197" s="149"/>
      <c r="N197" s="149"/>
      <c r="O197" s="149"/>
      <c r="P197" s="149"/>
    </row>
    <row r="198" spans="1:16" ht="16.5" customHeight="1" x14ac:dyDescent="0.3">
      <c r="A198" s="154"/>
      <c r="B198" s="149"/>
      <c r="C198" s="245"/>
      <c r="D198" s="149"/>
      <c r="E198" s="149"/>
      <c r="F198" s="149"/>
      <c r="G198" s="149"/>
      <c r="H198" s="149"/>
      <c r="I198" s="149"/>
      <c r="J198" s="149"/>
      <c r="K198" s="149"/>
      <c r="L198" s="149"/>
      <c r="M198" s="149"/>
      <c r="N198" s="149"/>
      <c r="O198" s="149"/>
      <c r="P198" s="149"/>
    </row>
    <row r="199" spans="1:16" ht="16.5" customHeight="1" x14ac:dyDescent="0.3">
      <c r="A199" s="154"/>
      <c r="B199" s="149"/>
      <c r="C199" s="245"/>
      <c r="D199" s="149"/>
      <c r="E199" s="149"/>
      <c r="F199" s="149"/>
      <c r="G199" s="149"/>
      <c r="H199" s="149"/>
      <c r="I199" s="149"/>
      <c r="J199" s="149"/>
      <c r="K199" s="149"/>
      <c r="L199" s="149"/>
      <c r="M199" s="149"/>
      <c r="N199" s="149"/>
      <c r="O199" s="149"/>
      <c r="P199" s="149"/>
    </row>
    <row r="200" spans="1:16" ht="16.5" customHeight="1" x14ac:dyDescent="0.3">
      <c r="A200" s="154"/>
      <c r="B200" s="149"/>
      <c r="C200" s="245"/>
      <c r="D200" s="149"/>
      <c r="E200" s="149"/>
      <c r="F200" s="149"/>
      <c r="G200" s="149"/>
      <c r="H200" s="149"/>
      <c r="I200" s="149"/>
      <c r="J200" s="149"/>
      <c r="K200" s="149"/>
      <c r="L200" s="149"/>
      <c r="M200" s="149"/>
      <c r="N200" s="149"/>
      <c r="O200" s="149"/>
      <c r="P200" s="149"/>
    </row>
    <row r="201" spans="1:16" ht="16.5" customHeight="1" x14ac:dyDescent="0.3">
      <c r="A201" s="154"/>
      <c r="B201" s="149"/>
      <c r="C201" s="245"/>
      <c r="D201" s="149"/>
      <c r="E201" s="149"/>
      <c r="F201" s="149"/>
      <c r="G201" s="149"/>
      <c r="H201" s="149"/>
      <c r="I201" s="149"/>
      <c r="J201" s="149"/>
      <c r="K201" s="149"/>
      <c r="L201" s="149"/>
      <c r="M201" s="149"/>
      <c r="N201" s="149"/>
      <c r="O201" s="149"/>
      <c r="P201" s="149"/>
    </row>
    <row r="202" spans="1:16" ht="16.5" customHeight="1" x14ac:dyDescent="0.3">
      <c r="A202" s="154"/>
      <c r="B202" s="149"/>
      <c r="C202" s="245"/>
      <c r="D202" s="149"/>
      <c r="E202" s="149"/>
      <c r="F202" s="149"/>
      <c r="G202" s="149"/>
      <c r="H202" s="149"/>
      <c r="I202" s="149"/>
      <c r="J202" s="149"/>
      <c r="K202" s="149"/>
      <c r="L202" s="149"/>
      <c r="M202" s="149"/>
      <c r="N202" s="149"/>
      <c r="O202" s="149"/>
      <c r="P202" s="149"/>
    </row>
    <row r="203" spans="1:16" ht="16.5" customHeight="1" x14ac:dyDescent="0.3">
      <c r="A203" s="154"/>
      <c r="B203" s="149"/>
      <c r="C203" s="245"/>
      <c r="D203" s="149"/>
      <c r="E203" s="149"/>
      <c r="F203" s="149"/>
      <c r="G203" s="149"/>
      <c r="H203" s="149"/>
      <c r="I203" s="149"/>
      <c r="J203" s="149"/>
      <c r="K203" s="149"/>
      <c r="L203" s="149"/>
      <c r="M203" s="149"/>
      <c r="N203" s="149"/>
      <c r="O203" s="149"/>
      <c r="P203" s="149"/>
    </row>
    <row r="204" spans="1:16" ht="16.5" customHeight="1" x14ac:dyDescent="0.3">
      <c r="A204" s="154"/>
      <c r="B204" s="149"/>
      <c r="C204" s="245"/>
      <c r="D204" s="149"/>
      <c r="E204" s="149"/>
      <c r="F204" s="149"/>
      <c r="G204" s="149"/>
      <c r="H204" s="149"/>
      <c r="I204" s="149"/>
      <c r="J204" s="149"/>
      <c r="K204" s="149"/>
      <c r="L204" s="149"/>
      <c r="M204" s="149"/>
      <c r="N204" s="149"/>
      <c r="O204" s="149"/>
      <c r="P204" s="149"/>
    </row>
    <row r="205" spans="1:16" ht="16.5" customHeight="1" x14ac:dyDescent="0.3">
      <c r="A205" s="154"/>
      <c r="B205" s="149"/>
      <c r="C205" s="245"/>
      <c r="D205" s="149"/>
      <c r="E205" s="149"/>
      <c r="F205" s="149"/>
      <c r="G205" s="149"/>
      <c r="H205" s="149"/>
      <c r="I205" s="149"/>
      <c r="J205" s="149"/>
      <c r="K205" s="149"/>
      <c r="L205" s="149"/>
      <c r="M205" s="149"/>
      <c r="N205" s="149"/>
      <c r="O205" s="149"/>
      <c r="P205" s="149"/>
    </row>
    <row r="206" spans="1:16" ht="16.5" customHeight="1" x14ac:dyDescent="0.3">
      <c r="A206" s="154"/>
      <c r="B206" s="149"/>
      <c r="C206" s="245"/>
      <c r="D206" s="149"/>
      <c r="E206" s="149"/>
      <c r="F206" s="149"/>
      <c r="G206" s="149"/>
      <c r="H206" s="149"/>
      <c r="I206" s="149"/>
      <c r="J206" s="149"/>
      <c r="K206" s="149"/>
      <c r="L206" s="149"/>
      <c r="M206" s="149"/>
      <c r="N206" s="149"/>
      <c r="O206" s="149"/>
      <c r="P206" s="149"/>
    </row>
    <row r="207" spans="1:16" ht="16.5" customHeight="1" x14ac:dyDescent="0.3">
      <c r="A207" s="154"/>
      <c r="B207" s="149"/>
      <c r="C207" s="245"/>
      <c r="D207" s="149"/>
      <c r="E207" s="149"/>
      <c r="F207" s="149"/>
      <c r="G207" s="149"/>
      <c r="H207" s="149"/>
      <c r="I207" s="149"/>
      <c r="J207" s="149"/>
      <c r="K207" s="149"/>
      <c r="L207" s="149"/>
      <c r="M207" s="149"/>
      <c r="N207" s="149"/>
      <c r="O207" s="149"/>
      <c r="P207" s="149"/>
    </row>
    <row r="208" spans="1:16" ht="16.5" customHeight="1" x14ac:dyDescent="0.3">
      <c r="A208" s="154"/>
      <c r="B208" s="149"/>
      <c r="C208" s="245"/>
      <c r="D208" s="149"/>
      <c r="E208" s="149"/>
      <c r="F208" s="149"/>
      <c r="G208" s="149"/>
      <c r="H208" s="149"/>
      <c r="I208" s="149"/>
      <c r="J208" s="149"/>
      <c r="K208" s="149"/>
      <c r="L208" s="149"/>
      <c r="M208" s="149"/>
      <c r="N208" s="149"/>
      <c r="O208" s="149"/>
      <c r="P208" s="149"/>
    </row>
    <row r="209" spans="1:16" ht="16.5" customHeight="1" x14ac:dyDescent="0.3">
      <c r="A209" s="154"/>
      <c r="B209" s="149"/>
      <c r="C209" s="245"/>
      <c r="D209" s="149"/>
      <c r="E209" s="149"/>
      <c r="F209" s="149"/>
      <c r="G209" s="149"/>
      <c r="H209" s="149"/>
      <c r="I209" s="149"/>
      <c r="J209" s="149"/>
      <c r="K209" s="149"/>
      <c r="L209" s="149"/>
      <c r="M209" s="149"/>
      <c r="N209" s="149"/>
      <c r="O209" s="149"/>
      <c r="P209" s="149"/>
    </row>
    <row r="210" spans="1:16" ht="16.5" customHeight="1" x14ac:dyDescent="0.3">
      <c r="A210" s="154"/>
      <c r="B210" s="149"/>
      <c r="C210" s="245"/>
      <c r="D210" s="149"/>
      <c r="E210" s="149"/>
      <c r="F210" s="149"/>
      <c r="G210" s="149"/>
      <c r="H210" s="149"/>
      <c r="I210" s="149"/>
      <c r="J210" s="149"/>
      <c r="K210" s="149"/>
      <c r="L210" s="149"/>
      <c r="M210" s="149"/>
      <c r="N210" s="149"/>
      <c r="O210" s="149"/>
      <c r="P210" s="149"/>
    </row>
    <row r="211" spans="1:16" ht="16.5" customHeight="1" x14ac:dyDescent="0.3">
      <c r="A211" s="154"/>
      <c r="B211" s="149"/>
      <c r="C211" s="245"/>
      <c r="D211" s="149"/>
      <c r="E211" s="149"/>
      <c r="F211" s="149"/>
      <c r="G211" s="149"/>
      <c r="H211" s="149"/>
      <c r="I211" s="149"/>
      <c r="J211" s="149"/>
      <c r="K211" s="149"/>
      <c r="L211" s="149"/>
      <c r="M211" s="149"/>
      <c r="N211" s="149"/>
      <c r="O211" s="149"/>
      <c r="P211" s="149"/>
    </row>
    <row r="212" spans="1:16" ht="16.5" customHeight="1" x14ac:dyDescent="0.3">
      <c r="A212" s="154"/>
      <c r="B212" s="149"/>
      <c r="C212" s="245"/>
      <c r="D212" s="149"/>
      <c r="E212" s="149"/>
      <c r="F212" s="149"/>
      <c r="G212" s="149"/>
      <c r="H212" s="149"/>
      <c r="I212" s="149"/>
      <c r="J212" s="149"/>
      <c r="K212" s="149"/>
      <c r="L212" s="149"/>
      <c r="M212" s="149"/>
      <c r="N212" s="149"/>
      <c r="O212" s="149"/>
      <c r="P212" s="149"/>
    </row>
    <row r="213" spans="1:16" ht="16.5" customHeight="1" x14ac:dyDescent="0.3">
      <c r="A213" s="154"/>
      <c r="B213" s="149"/>
      <c r="C213" s="245"/>
      <c r="D213" s="149"/>
      <c r="E213" s="149"/>
      <c r="F213" s="149"/>
      <c r="G213" s="149"/>
      <c r="H213" s="149"/>
      <c r="I213" s="149"/>
      <c r="J213" s="149"/>
      <c r="K213" s="149"/>
      <c r="L213" s="149"/>
      <c r="M213" s="149"/>
      <c r="N213" s="149"/>
      <c r="O213" s="149"/>
      <c r="P213" s="149"/>
    </row>
    <row r="214" spans="1:16" ht="16.5" customHeight="1" x14ac:dyDescent="0.3">
      <c r="A214" s="154"/>
      <c r="B214" s="149"/>
      <c r="C214" s="245"/>
      <c r="D214" s="149"/>
      <c r="E214" s="149"/>
      <c r="F214" s="149"/>
      <c r="G214" s="149"/>
      <c r="H214" s="149"/>
      <c r="I214" s="149"/>
      <c r="J214" s="149"/>
      <c r="K214" s="149"/>
      <c r="L214" s="149"/>
      <c r="M214" s="149"/>
      <c r="N214" s="149"/>
      <c r="O214" s="149"/>
      <c r="P214" s="149"/>
    </row>
    <row r="215" spans="1:16" ht="16.5" customHeight="1" x14ac:dyDescent="0.3">
      <c r="A215" s="154"/>
      <c r="B215" s="149"/>
      <c r="C215" s="245"/>
      <c r="D215" s="149"/>
      <c r="E215" s="149"/>
      <c r="F215" s="149"/>
      <c r="G215" s="149"/>
      <c r="H215" s="149"/>
      <c r="I215" s="149"/>
      <c r="J215" s="149"/>
      <c r="K215" s="149"/>
      <c r="L215" s="149"/>
      <c r="M215" s="149"/>
      <c r="N215" s="149"/>
      <c r="O215" s="149"/>
      <c r="P215" s="149"/>
    </row>
    <row r="216" spans="1:16" ht="16.5" customHeight="1" x14ac:dyDescent="0.3">
      <c r="A216" s="154"/>
      <c r="B216" s="149"/>
      <c r="C216" s="245"/>
      <c r="D216" s="149"/>
      <c r="E216" s="149"/>
      <c r="F216" s="149"/>
      <c r="G216" s="149"/>
      <c r="H216" s="149"/>
      <c r="I216" s="149"/>
      <c r="J216" s="149"/>
      <c r="K216" s="149"/>
      <c r="L216" s="149"/>
      <c r="M216" s="149"/>
      <c r="N216" s="149"/>
      <c r="O216" s="149"/>
      <c r="P216" s="149"/>
    </row>
    <row r="217" spans="1:16" ht="16.5" customHeight="1" x14ac:dyDescent="0.3">
      <c r="A217" s="154"/>
      <c r="B217" s="149"/>
      <c r="C217" s="245"/>
      <c r="D217" s="149"/>
      <c r="E217" s="149"/>
      <c r="F217" s="149"/>
      <c r="G217" s="149"/>
      <c r="H217" s="149"/>
      <c r="I217" s="149"/>
      <c r="J217" s="149"/>
      <c r="K217" s="149"/>
      <c r="L217" s="149"/>
      <c r="M217" s="149"/>
      <c r="N217" s="149"/>
      <c r="O217" s="149"/>
      <c r="P217" s="149"/>
    </row>
    <row r="218" spans="1:16" ht="16.5" customHeight="1" x14ac:dyDescent="0.3">
      <c r="A218" s="154"/>
      <c r="B218" s="149"/>
      <c r="C218" s="245"/>
      <c r="D218" s="149"/>
      <c r="E218" s="149"/>
      <c r="F218" s="149"/>
      <c r="G218" s="149"/>
      <c r="H218" s="149"/>
      <c r="I218" s="149"/>
      <c r="J218" s="149"/>
      <c r="K218" s="149"/>
      <c r="L218" s="149"/>
      <c r="M218" s="149"/>
      <c r="N218" s="149"/>
      <c r="O218" s="149"/>
      <c r="P218" s="149"/>
    </row>
    <row r="219" spans="1:16" ht="16.5" customHeight="1" x14ac:dyDescent="0.3">
      <c r="A219" s="154"/>
      <c r="B219" s="149"/>
      <c r="C219" s="245"/>
      <c r="D219" s="149"/>
      <c r="E219" s="149"/>
      <c r="F219" s="149"/>
      <c r="G219" s="149"/>
      <c r="H219" s="149"/>
      <c r="I219" s="149"/>
      <c r="J219" s="149"/>
      <c r="K219" s="149"/>
      <c r="L219" s="149"/>
      <c r="M219" s="149"/>
      <c r="N219" s="149"/>
      <c r="O219" s="149"/>
      <c r="P219" s="149"/>
    </row>
    <row r="220" spans="1:16" ht="16.5" customHeight="1" x14ac:dyDescent="0.3">
      <c r="A220" s="154"/>
      <c r="B220" s="149"/>
      <c r="C220" s="245"/>
      <c r="D220" s="149"/>
      <c r="E220" s="149"/>
      <c r="F220" s="149"/>
      <c r="G220" s="149"/>
      <c r="H220" s="149"/>
      <c r="I220" s="149"/>
      <c r="J220" s="149"/>
      <c r="K220" s="149"/>
      <c r="L220" s="149"/>
      <c r="M220" s="149"/>
      <c r="N220" s="149"/>
      <c r="O220" s="149"/>
      <c r="P220" s="149"/>
    </row>
    <row r="221" spans="1:16" ht="16.5" customHeight="1" x14ac:dyDescent="0.3">
      <c r="A221" s="154"/>
      <c r="B221" s="149"/>
      <c r="C221" s="245"/>
      <c r="D221" s="149"/>
      <c r="E221" s="149"/>
      <c r="F221" s="149"/>
      <c r="G221" s="149"/>
      <c r="H221" s="149"/>
      <c r="I221" s="149"/>
      <c r="J221" s="149"/>
      <c r="K221" s="149"/>
      <c r="L221" s="149"/>
      <c r="M221" s="149"/>
      <c r="N221" s="149"/>
      <c r="O221" s="149"/>
      <c r="P221" s="149"/>
    </row>
    <row r="222" spans="1:16" ht="16.5" customHeight="1" x14ac:dyDescent="0.3">
      <c r="A222" s="154"/>
      <c r="B222" s="149"/>
      <c r="C222" s="245"/>
      <c r="D222" s="149"/>
      <c r="E222" s="149"/>
      <c r="F222" s="149"/>
      <c r="G222" s="149"/>
      <c r="H222" s="149"/>
      <c r="I222" s="149"/>
      <c r="J222" s="149"/>
      <c r="K222" s="149"/>
      <c r="L222" s="149"/>
      <c r="M222" s="149"/>
      <c r="N222" s="149"/>
      <c r="O222" s="149"/>
      <c r="P222" s="149"/>
    </row>
    <row r="223" spans="1:16" ht="16.5" customHeight="1" x14ac:dyDescent="0.3">
      <c r="A223" s="154"/>
      <c r="B223" s="149"/>
      <c r="C223" s="245"/>
      <c r="D223" s="149"/>
      <c r="E223" s="149"/>
      <c r="F223" s="149"/>
      <c r="G223" s="149"/>
      <c r="H223" s="149"/>
      <c r="I223" s="149"/>
      <c r="J223" s="149"/>
      <c r="K223" s="149"/>
      <c r="L223" s="149"/>
      <c r="M223" s="149"/>
      <c r="N223" s="149"/>
      <c r="O223" s="149"/>
      <c r="P223" s="149"/>
    </row>
    <row r="224" spans="1:16" ht="16.5" customHeight="1" x14ac:dyDescent="0.3">
      <c r="A224" s="154"/>
      <c r="B224" s="149"/>
      <c r="C224" s="245"/>
      <c r="D224" s="149"/>
      <c r="E224" s="149"/>
      <c r="F224" s="149"/>
      <c r="G224" s="149"/>
      <c r="H224" s="149"/>
      <c r="I224" s="149"/>
      <c r="J224" s="149"/>
      <c r="K224" s="149"/>
      <c r="L224" s="149"/>
      <c r="M224" s="149"/>
      <c r="N224" s="149"/>
      <c r="O224" s="149"/>
      <c r="P224" s="149"/>
    </row>
    <row r="225" spans="1:16" ht="16.5" customHeight="1" x14ac:dyDescent="0.3">
      <c r="A225" s="154"/>
      <c r="B225" s="149"/>
      <c r="C225" s="245"/>
      <c r="D225" s="149"/>
      <c r="E225" s="149"/>
      <c r="F225" s="149"/>
      <c r="G225" s="149"/>
      <c r="H225" s="149"/>
      <c r="I225" s="149"/>
      <c r="J225" s="149"/>
      <c r="K225" s="149"/>
      <c r="L225" s="149"/>
      <c r="M225" s="149"/>
      <c r="N225" s="149"/>
      <c r="O225" s="149"/>
      <c r="P225" s="149"/>
    </row>
    <row r="226" spans="1:16" ht="16.5" customHeight="1" x14ac:dyDescent="0.3">
      <c r="A226" s="154"/>
      <c r="B226" s="149"/>
      <c r="C226" s="245"/>
      <c r="D226" s="149"/>
      <c r="E226" s="149"/>
      <c r="F226" s="149"/>
      <c r="G226" s="149"/>
      <c r="H226" s="149"/>
      <c r="I226" s="149"/>
      <c r="J226" s="149"/>
      <c r="K226" s="149"/>
      <c r="L226" s="149"/>
      <c r="M226" s="149"/>
      <c r="N226" s="149"/>
      <c r="O226" s="149"/>
      <c r="P226" s="149"/>
    </row>
    <row r="227" spans="1:16" ht="16.5" customHeight="1" x14ac:dyDescent="0.3">
      <c r="A227" s="154"/>
      <c r="B227" s="149"/>
      <c r="C227" s="245"/>
      <c r="D227" s="149"/>
      <c r="E227" s="149"/>
      <c r="F227" s="149"/>
      <c r="G227" s="149"/>
      <c r="H227" s="149"/>
      <c r="I227" s="149"/>
      <c r="J227" s="149"/>
      <c r="K227" s="149"/>
      <c r="L227" s="149"/>
      <c r="M227" s="149"/>
      <c r="N227" s="149"/>
      <c r="O227" s="149"/>
      <c r="P227" s="149"/>
    </row>
    <row r="228" spans="1:16" ht="16.5" customHeight="1" x14ac:dyDescent="0.3">
      <c r="A228" s="154"/>
      <c r="B228" s="149"/>
      <c r="C228" s="245"/>
      <c r="D228" s="149"/>
      <c r="E228" s="149"/>
      <c r="F228" s="149"/>
      <c r="G228" s="149"/>
      <c r="H228" s="149"/>
      <c r="I228" s="149"/>
      <c r="J228" s="149"/>
      <c r="K228" s="149"/>
      <c r="L228" s="149"/>
      <c r="M228" s="149"/>
      <c r="N228" s="149"/>
      <c r="O228" s="149"/>
      <c r="P228" s="149"/>
    </row>
    <row r="229" spans="1:16" ht="16.5" customHeight="1" x14ac:dyDescent="0.3">
      <c r="A229" s="154"/>
      <c r="B229" s="149"/>
      <c r="C229" s="245"/>
      <c r="D229" s="149"/>
      <c r="E229" s="149"/>
      <c r="F229" s="149"/>
      <c r="G229" s="149"/>
      <c r="H229" s="149"/>
      <c r="I229" s="149"/>
      <c r="J229" s="149"/>
      <c r="K229" s="149"/>
      <c r="L229" s="149"/>
      <c r="M229" s="149"/>
      <c r="N229" s="149"/>
      <c r="O229" s="149"/>
      <c r="P229" s="149"/>
    </row>
    <row r="230" spans="1:16" ht="16.5" customHeight="1" x14ac:dyDescent="0.3">
      <c r="A230" s="154"/>
      <c r="B230" s="149"/>
      <c r="C230" s="245"/>
      <c r="D230" s="149"/>
      <c r="E230" s="149"/>
      <c r="F230" s="149"/>
      <c r="G230" s="149"/>
      <c r="H230" s="149"/>
      <c r="I230" s="149"/>
      <c r="J230" s="149"/>
      <c r="K230" s="149"/>
      <c r="L230" s="149"/>
      <c r="M230" s="149"/>
      <c r="N230" s="149"/>
      <c r="O230" s="149"/>
      <c r="P230" s="149"/>
    </row>
    <row r="231" spans="1:16" ht="16.5" customHeight="1" x14ac:dyDescent="0.3">
      <c r="A231" s="154"/>
      <c r="B231" s="149"/>
      <c r="C231" s="245"/>
      <c r="D231" s="149"/>
      <c r="E231" s="149"/>
      <c r="F231" s="149"/>
      <c r="G231" s="149"/>
      <c r="H231" s="149"/>
      <c r="I231" s="149"/>
      <c r="J231" s="149"/>
      <c r="K231" s="149"/>
      <c r="L231" s="149"/>
      <c r="M231" s="149"/>
      <c r="N231" s="149"/>
      <c r="O231" s="149"/>
      <c r="P231" s="149"/>
    </row>
    <row r="232" spans="1:16" ht="16.5" customHeight="1" x14ac:dyDescent="0.3">
      <c r="A232" s="154"/>
      <c r="B232" s="149"/>
      <c r="C232" s="245"/>
      <c r="D232" s="149"/>
      <c r="E232" s="149"/>
      <c r="F232" s="149"/>
      <c r="G232" s="149"/>
      <c r="H232" s="149"/>
      <c r="I232" s="149"/>
      <c r="J232" s="149"/>
      <c r="K232" s="149"/>
      <c r="L232" s="149"/>
      <c r="M232" s="149"/>
      <c r="N232" s="149"/>
      <c r="O232" s="149"/>
      <c r="P232" s="149"/>
    </row>
    <row r="233" spans="1:16" ht="16.5" customHeight="1" x14ac:dyDescent="0.3">
      <c r="A233" s="154"/>
      <c r="B233" s="149"/>
      <c r="C233" s="245"/>
      <c r="D233" s="149"/>
      <c r="E233" s="149"/>
      <c r="F233" s="149"/>
      <c r="G233" s="149"/>
      <c r="H233" s="149"/>
      <c r="I233" s="149"/>
      <c r="J233" s="149"/>
      <c r="K233" s="149"/>
      <c r="L233" s="149"/>
      <c r="M233" s="149"/>
      <c r="N233" s="149"/>
      <c r="O233" s="149"/>
      <c r="P233" s="149"/>
    </row>
    <row r="234" spans="1:16" ht="16.5" customHeight="1" x14ac:dyDescent="0.3">
      <c r="A234" s="154"/>
      <c r="B234" s="149"/>
      <c r="C234" s="245"/>
      <c r="D234" s="149"/>
      <c r="E234" s="149"/>
      <c r="F234" s="149"/>
      <c r="G234" s="149"/>
      <c r="H234" s="149"/>
      <c r="I234" s="149"/>
      <c r="J234" s="149"/>
      <c r="K234" s="149"/>
      <c r="L234" s="149"/>
      <c r="M234" s="149"/>
      <c r="N234" s="149"/>
      <c r="O234" s="149"/>
      <c r="P234" s="149"/>
    </row>
    <row r="235" spans="1:16" ht="16.5" customHeight="1" x14ac:dyDescent="0.3">
      <c r="A235" s="154"/>
      <c r="B235" s="149"/>
      <c r="C235" s="245"/>
      <c r="D235" s="149"/>
      <c r="E235" s="149"/>
      <c r="F235" s="149"/>
      <c r="G235" s="149"/>
      <c r="H235" s="149"/>
      <c r="I235" s="149"/>
      <c r="J235" s="149"/>
      <c r="K235" s="149"/>
      <c r="L235" s="149"/>
      <c r="M235" s="149"/>
      <c r="N235" s="149"/>
      <c r="O235" s="149"/>
      <c r="P235" s="149"/>
    </row>
    <row r="236" spans="1:16" ht="16.5" customHeight="1" x14ac:dyDescent="0.3">
      <c r="A236" s="154"/>
      <c r="B236" s="149"/>
      <c r="C236" s="245"/>
      <c r="D236" s="149"/>
      <c r="E236" s="149"/>
      <c r="F236" s="149"/>
      <c r="G236" s="149"/>
      <c r="H236" s="149"/>
      <c r="I236" s="149"/>
      <c r="J236" s="149"/>
      <c r="K236" s="149"/>
      <c r="L236" s="149"/>
      <c r="M236" s="149"/>
      <c r="N236" s="149"/>
      <c r="O236" s="149"/>
      <c r="P236" s="149"/>
    </row>
    <row r="237" spans="1:16" ht="16.5" customHeight="1" x14ac:dyDescent="0.3">
      <c r="A237" s="154"/>
      <c r="B237" s="149"/>
      <c r="C237" s="245"/>
      <c r="D237" s="149"/>
      <c r="E237" s="149"/>
      <c r="F237" s="149"/>
      <c r="G237" s="149"/>
      <c r="H237" s="149"/>
      <c r="I237" s="149"/>
      <c r="J237" s="149"/>
      <c r="K237" s="149"/>
      <c r="L237" s="149"/>
      <c r="M237" s="149"/>
      <c r="N237" s="149"/>
      <c r="O237" s="149"/>
      <c r="P237" s="149"/>
    </row>
    <row r="238" spans="1:16" ht="16.5" customHeight="1" x14ac:dyDescent="0.3">
      <c r="A238" s="154"/>
      <c r="B238" s="149"/>
      <c r="C238" s="245"/>
      <c r="D238" s="149"/>
      <c r="E238" s="149"/>
      <c r="F238" s="149"/>
      <c r="G238" s="149"/>
      <c r="H238" s="149"/>
      <c r="I238" s="149"/>
      <c r="J238" s="149"/>
      <c r="K238" s="149"/>
      <c r="L238" s="149"/>
      <c r="M238" s="149"/>
      <c r="N238" s="149"/>
      <c r="O238" s="149"/>
      <c r="P238" s="149"/>
    </row>
    <row r="239" spans="1:16" ht="16.5" customHeight="1" x14ac:dyDescent="0.3">
      <c r="A239" s="154"/>
      <c r="B239" s="149"/>
      <c r="C239" s="245"/>
      <c r="D239" s="149"/>
      <c r="E239" s="149"/>
      <c r="F239" s="149"/>
      <c r="G239" s="149"/>
      <c r="H239" s="149"/>
      <c r="I239" s="149"/>
      <c r="J239" s="149"/>
      <c r="K239" s="149"/>
      <c r="L239" s="149"/>
      <c r="M239" s="149"/>
      <c r="N239" s="149"/>
      <c r="O239" s="149"/>
      <c r="P239" s="149"/>
    </row>
    <row r="240" spans="1:16" ht="16.5" customHeight="1" x14ac:dyDescent="0.3">
      <c r="A240" s="154"/>
      <c r="B240" s="149"/>
      <c r="C240" s="245"/>
      <c r="D240" s="149"/>
      <c r="E240" s="149"/>
      <c r="F240" s="149"/>
      <c r="G240" s="149"/>
      <c r="H240" s="149"/>
      <c r="I240" s="149"/>
      <c r="J240" s="149"/>
      <c r="K240" s="149"/>
      <c r="L240" s="149"/>
      <c r="M240" s="149"/>
      <c r="N240" s="149"/>
      <c r="O240" s="149"/>
      <c r="P240" s="149"/>
    </row>
    <row r="241" spans="1:16" ht="16.5" customHeight="1" x14ac:dyDescent="0.3">
      <c r="A241" s="154"/>
      <c r="B241" s="149"/>
      <c r="C241" s="245"/>
      <c r="D241" s="149"/>
      <c r="E241" s="149"/>
      <c r="F241" s="149"/>
      <c r="G241" s="149"/>
      <c r="H241" s="149"/>
      <c r="I241" s="149"/>
      <c r="J241" s="149"/>
      <c r="K241" s="149"/>
      <c r="L241" s="149"/>
      <c r="M241" s="149"/>
      <c r="N241" s="149"/>
      <c r="O241" s="149"/>
      <c r="P241" s="149"/>
    </row>
    <row r="242" spans="1:16" ht="16.5" customHeight="1" x14ac:dyDescent="0.3">
      <c r="A242" s="154"/>
      <c r="B242" s="149"/>
      <c r="C242" s="245"/>
      <c r="D242" s="149"/>
      <c r="E242" s="149"/>
      <c r="F242" s="149"/>
      <c r="G242" s="149"/>
      <c r="H242" s="149"/>
      <c r="I242" s="149"/>
      <c r="J242" s="149"/>
      <c r="K242" s="149"/>
      <c r="L242" s="149"/>
      <c r="M242" s="149"/>
      <c r="N242" s="149"/>
      <c r="O242" s="149"/>
      <c r="P242" s="149"/>
    </row>
    <row r="243" spans="1:16" ht="16.5" customHeight="1" x14ac:dyDescent="0.3">
      <c r="A243" s="154"/>
      <c r="B243" s="149"/>
      <c r="C243" s="245"/>
      <c r="D243" s="149"/>
      <c r="E243" s="149"/>
      <c r="F243" s="149"/>
      <c r="G243" s="149"/>
      <c r="H243" s="149"/>
      <c r="I243" s="149"/>
      <c r="J243" s="149"/>
      <c r="K243" s="149"/>
      <c r="L243" s="149"/>
      <c r="M243" s="149"/>
      <c r="N243" s="149"/>
      <c r="O243" s="149"/>
      <c r="P243" s="149"/>
    </row>
    <row r="244" spans="1:16" ht="16.5" customHeight="1" x14ac:dyDescent="0.3">
      <c r="A244" s="154"/>
      <c r="B244" s="149"/>
      <c r="C244" s="245"/>
      <c r="D244" s="149"/>
      <c r="E244" s="149"/>
      <c r="F244" s="149"/>
      <c r="G244" s="149"/>
      <c r="H244" s="149"/>
      <c r="I244" s="149"/>
      <c r="J244" s="149"/>
      <c r="K244" s="149"/>
      <c r="L244" s="149"/>
      <c r="M244" s="149"/>
      <c r="N244" s="149"/>
      <c r="O244" s="149"/>
      <c r="P244" s="149"/>
    </row>
    <row r="245" spans="1:16" ht="16.5" customHeight="1" x14ac:dyDescent="0.3">
      <c r="A245" s="154"/>
      <c r="B245" s="149"/>
      <c r="C245" s="245"/>
      <c r="D245" s="149"/>
      <c r="E245" s="149"/>
      <c r="F245" s="149"/>
      <c r="G245" s="149"/>
      <c r="H245" s="149"/>
      <c r="I245" s="149"/>
      <c r="J245" s="149"/>
      <c r="K245" s="149"/>
      <c r="L245" s="149"/>
      <c r="M245" s="149"/>
      <c r="N245" s="149"/>
      <c r="O245" s="149"/>
      <c r="P245" s="149"/>
    </row>
    <row r="246" spans="1:16" ht="16.5" customHeight="1" x14ac:dyDescent="0.3">
      <c r="A246" s="154"/>
      <c r="B246" s="149"/>
      <c r="C246" s="245"/>
      <c r="D246" s="149"/>
      <c r="E246" s="149"/>
      <c r="F246" s="149"/>
      <c r="G246" s="149"/>
      <c r="H246" s="149"/>
      <c r="I246" s="149"/>
      <c r="J246" s="149"/>
      <c r="K246" s="149"/>
      <c r="L246" s="149"/>
      <c r="M246" s="149"/>
      <c r="N246" s="149"/>
      <c r="O246" s="149"/>
      <c r="P246" s="149"/>
    </row>
    <row r="247" spans="1:16" ht="16.5" customHeight="1" x14ac:dyDescent="0.3">
      <c r="A247" s="154"/>
      <c r="B247" s="149"/>
      <c r="C247" s="245"/>
      <c r="D247" s="149"/>
      <c r="E247" s="149"/>
      <c r="F247" s="149"/>
      <c r="G247" s="149"/>
      <c r="H247" s="149"/>
      <c r="I247" s="149"/>
      <c r="J247" s="149"/>
      <c r="K247" s="149"/>
      <c r="L247" s="149"/>
      <c r="M247" s="149"/>
      <c r="N247" s="149"/>
      <c r="O247" s="149"/>
      <c r="P247" s="149"/>
    </row>
    <row r="248" spans="1:16" ht="16.5" customHeight="1" x14ac:dyDescent="0.3">
      <c r="A248" s="154"/>
      <c r="B248" s="149"/>
      <c r="C248" s="245"/>
      <c r="D248" s="149"/>
      <c r="E248" s="149"/>
      <c r="F248" s="149"/>
      <c r="G248" s="149"/>
      <c r="H248" s="149"/>
      <c r="I248" s="149"/>
      <c r="J248" s="149"/>
      <c r="K248" s="149"/>
      <c r="L248" s="149"/>
      <c r="M248" s="149"/>
      <c r="N248" s="149"/>
      <c r="O248" s="149"/>
      <c r="P248" s="149"/>
    </row>
    <row r="249" spans="1:16" ht="16.5" customHeight="1" x14ac:dyDescent="0.3">
      <c r="A249" s="154"/>
      <c r="B249" s="149"/>
      <c r="C249" s="245"/>
      <c r="D249" s="149"/>
      <c r="E249" s="149"/>
      <c r="F249" s="149"/>
      <c r="G249" s="149"/>
      <c r="H249" s="149"/>
      <c r="I249" s="149"/>
      <c r="J249" s="149"/>
      <c r="K249" s="149"/>
      <c r="L249" s="149"/>
      <c r="M249" s="149"/>
      <c r="N249" s="149"/>
      <c r="O249" s="149"/>
      <c r="P249" s="149"/>
    </row>
    <row r="250" spans="1:16" ht="16.5" customHeight="1" x14ac:dyDescent="0.3">
      <c r="A250" s="154"/>
      <c r="B250" s="149"/>
      <c r="C250" s="245"/>
      <c r="D250" s="149"/>
      <c r="E250" s="149"/>
      <c r="F250" s="149"/>
      <c r="G250" s="149"/>
      <c r="H250" s="149"/>
      <c r="I250" s="149"/>
      <c r="J250" s="149"/>
      <c r="K250" s="149"/>
      <c r="L250" s="149"/>
      <c r="M250" s="149"/>
      <c r="N250" s="149"/>
      <c r="O250" s="149"/>
      <c r="P250" s="149"/>
    </row>
    <row r="251" spans="1:16" ht="16.5" customHeight="1" x14ac:dyDescent="0.3">
      <c r="A251" s="154"/>
      <c r="B251" s="149"/>
      <c r="C251" s="245"/>
      <c r="D251" s="149"/>
      <c r="E251" s="149"/>
      <c r="F251" s="149"/>
      <c r="G251" s="149"/>
      <c r="H251" s="149"/>
      <c r="I251" s="149"/>
      <c r="J251" s="149"/>
      <c r="K251" s="149"/>
      <c r="L251" s="149"/>
      <c r="M251" s="149"/>
      <c r="N251" s="149"/>
      <c r="O251" s="149"/>
      <c r="P251" s="149"/>
    </row>
    <row r="252" spans="1:16" ht="16.5" customHeight="1" x14ac:dyDescent="0.3">
      <c r="A252" s="154"/>
      <c r="B252" s="149"/>
      <c r="C252" s="245"/>
      <c r="D252" s="149"/>
      <c r="E252" s="149"/>
      <c r="F252" s="149"/>
      <c r="G252" s="149"/>
      <c r="H252" s="149"/>
      <c r="I252" s="149"/>
      <c r="J252" s="149"/>
      <c r="K252" s="149"/>
      <c r="L252" s="149"/>
      <c r="M252" s="149"/>
      <c r="N252" s="149"/>
      <c r="O252" s="149"/>
      <c r="P252" s="149"/>
    </row>
    <row r="253" spans="1:16" ht="16.5" customHeight="1" x14ac:dyDescent="0.3">
      <c r="A253" s="154"/>
      <c r="B253" s="149"/>
      <c r="C253" s="245"/>
      <c r="D253" s="149"/>
      <c r="E253" s="149"/>
      <c r="F253" s="149"/>
      <c r="G253" s="149"/>
      <c r="H253" s="149"/>
      <c r="I253" s="149"/>
      <c r="J253" s="149"/>
      <c r="K253" s="149"/>
      <c r="L253" s="149"/>
      <c r="M253" s="149"/>
      <c r="N253" s="149"/>
      <c r="O253" s="149"/>
      <c r="P253" s="149"/>
    </row>
    <row r="254" spans="1:16" ht="16.5" customHeight="1" x14ac:dyDescent="0.3">
      <c r="A254" s="154"/>
      <c r="B254" s="149"/>
      <c r="C254" s="245"/>
      <c r="D254" s="149"/>
      <c r="E254" s="149"/>
      <c r="F254" s="149"/>
      <c r="G254" s="149"/>
      <c r="H254" s="149"/>
      <c r="I254" s="149"/>
      <c r="J254" s="149"/>
      <c r="K254" s="149"/>
      <c r="L254" s="149"/>
      <c r="M254" s="149"/>
      <c r="N254" s="149"/>
      <c r="O254" s="149"/>
      <c r="P254" s="149"/>
    </row>
    <row r="255" spans="1:16" ht="16.5" customHeight="1" x14ac:dyDescent="0.3">
      <c r="A255" s="154"/>
      <c r="B255" s="149"/>
      <c r="C255" s="245"/>
      <c r="D255" s="149"/>
      <c r="E255" s="149"/>
      <c r="F255" s="149"/>
      <c r="G255" s="149"/>
      <c r="H255" s="149"/>
      <c r="I255" s="149"/>
      <c r="J255" s="149"/>
      <c r="K255" s="149"/>
      <c r="L255" s="149"/>
      <c r="M255" s="149"/>
      <c r="N255" s="149"/>
      <c r="O255" s="149"/>
      <c r="P255" s="149"/>
    </row>
    <row r="256" spans="1:16" ht="16.5" customHeight="1" x14ac:dyDescent="0.3">
      <c r="A256" s="154"/>
      <c r="B256" s="149"/>
      <c r="C256" s="245"/>
      <c r="D256" s="149"/>
      <c r="E256" s="149"/>
      <c r="F256" s="149"/>
      <c r="G256" s="149"/>
      <c r="H256" s="149"/>
      <c r="I256" s="149"/>
      <c r="J256" s="149"/>
      <c r="K256" s="149"/>
      <c r="L256" s="149"/>
      <c r="M256" s="149"/>
      <c r="N256" s="149"/>
      <c r="O256" s="149"/>
      <c r="P256" s="149"/>
    </row>
    <row r="257" spans="1:16" ht="16.5" customHeight="1" x14ac:dyDescent="0.3">
      <c r="A257" s="154"/>
      <c r="B257" s="149"/>
      <c r="C257" s="245"/>
      <c r="D257" s="149"/>
      <c r="E257" s="149"/>
      <c r="F257" s="149"/>
      <c r="G257" s="149"/>
      <c r="H257" s="149"/>
      <c r="I257" s="149"/>
      <c r="J257" s="149"/>
      <c r="K257" s="149"/>
      <c r="L257" s="149"/>
      <c r="M257" s="149"/>
      <c r="N257" s="149"/>
      <c r="O257" s="149"/>
      <c r="P257" s="149"/>
    </row>
    <row r="258" spans="1:16" ht="16.5" customHeight="1" x14ac:dyDescent="0.3">
      <c r="A258" s="154"/>
      <c r="B258" s="149"/>
      <c r="C258" s="245"/>
      <c r="D258" s="149"/>
      <c r="E258" s="149"/>
      <c r="F258" s="149"/>
      <c r="G258" s="149"/>
      <c r="H258" s="149"/>
      <c r="I258" s="149"/>
      <c r="J258" s="149"/>
      <c r="K258" s="149"/>
      <c r="L258" s="149"/>
      <c r="M258" s="149"/>
      <c r="N258" s="149"/>
      <c r="O258" s="149"/>
      <c r="P258" s="149"/>
    </row>
    <row r="259" spans="1:16" ht="16.5" customHeight="1" x14ac:dyDescent="0.3">
      <c r="A259" s="154"/>
      <c r="B259" s="149"/>
      <c r="C259" s="245"/>
      <c r="D259" s="149"/>
      <c r="E259" s="149"/>
      <c r="F259" s="149"/>
      <c r="G259" s="149"/>
      <c r="H259" s="149"/>
      <c r="I259" s="149"/>
      <c r="J259" s="149"/>
      <c r="K259" s="149"/>
      <c r="L259" s="149"/>
      <c r="M259" s="149"/>
      <c r="N259" s="149"/>
      <c r="O259" s="149"/>
      <c r="P259" s="149"/>
    </row>
    <row r="260" spans="1:16" ht="16.5" customHeight="1" x14ac:dyDescent="0.3">
      <c r="A260" s="154"/>
      <c r="B260" s="149"/>
      <c r="C260" s="245"/>
      <c r="D260" s="149"/>
      <c r="E260" s="149"/>
      <c r="F260" s="149"/>
      <c r="G260" s="149"/>
      <c r="H260" s="149"/>
      <c r="I260" s="149"/>
      <c r="J260" s="149"/>
      <c r="K260" s="149"/>
      <c r="L260" s="149"/>
      <c r="M260" s="149"/>
      <c r="N260" s="149"/>
      <c r="O260" s="149"/>
      <c r="P260" s="149"/>
    </row>
    <row r="261" spans="1:16" ht="16.5" customHeight="1" x14ac:dyDescent="0.3">
      <c r="A261" s="154"/>
      <c r="B261" s="149"/>
      <c r="C261" s="245"/>
      <c r="D261" s="149"/>
      <c r="E261" s="149"/>
      <c r="F261" s="149"/>
      <c r="G261" s="149"/>
      <c r="H261" s="149"/>
      <c r="I261" s="149"/>
      <c r="J261" s="149"/>
      <c r="K261" s="149"/>
      <c r="L261" s="149"/>
      <c r="M261" s="149"/>
      <c r="N261" s="149"/>
      <c r="O261" s="149"/>
      <c r="P261" s="149"/>
    </row>
    <row r="262" spans="1:16" ht="16.5" customHeight="1" x14ac:dyDescent="0.3">
      <c r="A262" s="154"/>
      <c r="B262" s="149"/>
      <c r="C262" s="245"/>
      <c r="D262" s="149"/>
      <c r="E262" s="149"/>
      <c r="F262" s="149"/>
      <c r="G262" s="149"/>
      <c r="H262" s="149"/>
      <c r="I262" s="149"/>
      <c r="J262" s="149"/>
      <c r="K262" s="149"/>
      <c r="L262" s="149"/>
      <c r="M262" s="149"/>
      <c r="N262" s="149"/>
      <c r="O262" s="149"/>
      <c r="P262" s="149"/>
    </row>
    <row r="263" spans="1:16" ht="16.5" customHeight="1" x14ac:dyDescent="0.3">
      <c r="A263" s="154"/>
      <c r="B263" s="149"/>
      <c r="C263" s="245"/>
      <c r="D263" s="149"/>
      <c r="E263" s="149"/>
      <c r="F263" s="149"/>
      <c r="G263" s="149"/>
      <c r="H263" s="149"/>
      <c r="I263" s="149"/>
      <c r="J263" s="149"/>
      <c r="K263" s="149"/>
      <c r="L263" s="149"/>
      <c r="M263" s="149"/>
      <c r="N263" s="149"/>
      <c r="O263" s="149"/>
      <c r="P263" s="149"/>
    </row>
    <row r="264" spans="1:16" ht="16.5" customHeight="1" x14ac:dyDescent="0.3">
      <c r="A264" s="154"/>
      <c r="B264" s="149"/>
      <c r="C264" s="245"/>
      <c r="D264" s="149"/>
      <c r="E264" s="149"/>
      <c r="F264" s="149"/>
      <c r="G264" s="149"/>
      <c r="H264" s="149"/>
      <c r="I264" s="149"/>
      <c r="J264" s="149"/>
      <c r="K264" s="149"/>
      <c r="L264" s="149"/>
      <c r="M264" s="149"/>
      <c r="N264" s="149"/>
      <c r="O264" s="149"/>
      <c r="P264" s="149"/>
    </row>
    <row r="265" spans="1:16" ht="16.5" customHeight="1" x14ac:dyDescent="0.3">
      <c r="A265" s="154"/>
      <c r="B265" s="149"/>
      <c r="C265" s="245"/>
      <c r="D265" s="149"/>
      <c r="E265" s="149"/>
      <c r="F265" s="149"/>
      <c r="G265" s="149"/>
      <c r="H265" s="149"/>
      <c r="I265" s="149"/>
      <c r="J265" s="149"/>
      <c r="K265" s="149"/>
      <c r="L265" s="149"/>
      <c r="M265" s="149"/>
      <c r="N265" s="149"/>
      <c r="O265" s="149"/>
      <c r="P265" s="149"/>
    </row>
    <row r="266" spans="1:16" ht="16.5" customHeight="1" x14ac:dyDescent="0.3">
      <c r="A266" s="154"/>
      <c r="B266" s="149"/>
      <c r="C266" s="245"/>
      <c r="D266" s="149"/>
      <c r="E266" s="149"/>
      <c r="F266" s="149"/>
      <c r="G266" s="149"/>
      <c r="H266" s="149"/>
      <c r="I266" s="149"/>
      <c r="J266" s="149"/>
      <c r="K266" s="149"/>
      <c r="L266" s="149"/>
      <c r="M266" s="149"/>
      <c r="N266" s="149"/>
      <c r="O266" s="149"/>
      <c r="P266" s="149"/>
    </row>
    <row r="267" spans="1:16" ht="16.5" customHeight="1" x14ac:dyDescent="0.3">
      <c r="A267" s="154"/>
      <c r="B267" s="149"/>
      <c r="C267" s="245"/>
      <c r="D267" s="149"/>
      <c r="E267" s="149"/>
      <c r="F267" s="149"/>
      <c r="G267" s="149"/>
      <c r="H267" s="149"/>
      <c r="I267" s="149"/>
      <c r="J267" s="149"/>
      <c r="K267" s="149"/>
      <c r="L267" s="149"/>
      <c r="M267" s="149"/>
      <c r="N267" s="149"/>
      <c r="O267" s="149"/>
      <c r="P267" s="149"/>
    </row>
    <row r="268" spans="1:16" ht="16.5" customHeight="1" x14ac:dyDescent="0.3">
      <c r="A268" s="154"/>
      <c r="B268" s="149"/>
      <c r="C268" s="245"/>
      <c r="D268" s="149"/>
      <c r="E268" s="149"/>
      <c r="F268" s="149"/>
      <c r="G268" s="149"/>
      <c r="H268" s="149"/>
      <c r="I268" s="149"/>
      <c r="J268" s="149"/>
      <c r="K268" s="149"/>
      <c r="L268" s="149"/>
      <c r="M268" s="149"/>
      <c r="N268" s="149"/>
      <c r="O268" s="149"/>
      <c r="P268" s="149"/>
    </row>
    <row r="269" spans="1:16" ht="16.5" customHeight="1" x14ac:dyDescent="0.3">
      <c r="A269" s="154"/>
      <c r="B269" s="149"/>
      <c r="C269" s="245"/>
      <c r="D269" s="149"/>
      <c r="E269" s="149"/>
      <c r="F269" s="149"/>
      <c r="G269" s="149"/>
      <c r="H269" s="149"/>
      <c r="I269" s="149"/>
      <c r="J269" s="149"/>
      <c r="K269" s="149"/>
      <c r="L269" s="149"/>
      <c r="M269" s="149"/>
      <c r="N269" s="149"/>
      <c r="O269" s="149"/>
      <c r="P269" s="149"/>
    </row>
    <row r="270" spans="1:16" ht="16.5" customHeight="1" x14ac:dyDescent="0.3">
      <c r="A270" s="154"/>
      <c r="B270" s="149"/>
      <c r="C270" s="245"/>
      <c r="D270" s="149"/>
      <c r="E270" s="149"/>
      <c r="F270" s="149"/>
      <c r="G270" s="149"/>
      <c r="H270" s="149"/>
      <c r="I270" s="149"/>
      <c r="J270" s="149"/>
      <c r="K270" s="149"/>
      <c r="L270" s="149"/>
      <c r="M270" s="149"/>
      <c r="N270" s="149"/>
      <c r="O270" s="149"/>
      <c r="P270" s="149"/>
    </row>
    <row r="271" spans="1:16" ht="16.5" customHeight="1" x14ac:dyDescent="0.3">
      <c r="A271" s="154"/>
      <c r="B271" s="149"/>
      <c r="C271" s="245"/>
      <c r="D271" s="149"/>
      <c r="E271" s="149"/>
      <c r="F271" s="149"/>
      <c r="G271" s="149"/>
      <c r="H271" s="149"/>
      <c r="I271" s="149"/>
      <c r="J271" s="149"/>
      <c r="K271" s="149"/>
      <c r="L271" s="149"/>
      <c r="M271" s="149"/>
      <c r="N271" s="149"/>
      <c r="O271" s="149"/>
      <c r="P271" s="149"/>
    </row>
    <row r="272" spans="1:16" ht="16.5" customHeight="1" x14ac:dyDescent="0.3">
      <c r="A272" s="154"/>
      <c r="B272" s="149"/>
      <c r="C272" s="245"/>
      <c r="D272" s="149"/>
      <c r="E272" s="149"/>
      <c r="F272" s="149"/>
      <c r="G272" s="149"/>
      <c r="H272" s="149"/>
      <c r="I272" s="149"/>
      <c r="J272" s="149"/>
      <c r="K272" s="149"/>
      <c r="L272" s="149"/>
      <c r="M272" s="149"/>
      <c r="N272" s="149"/>
      <c r="O272" s="149"/>
      <c r="P272" s="149"/>
    </row>
    <row r="273" spans="1:16" ht="16.5" customHeight="1" x14ac:dyDescent="0.3">
      <c r="A273" s="154"/>
      <c r="B273" s="149"/>
      <c r="C273" s="245"/>
      <c r="D273" s="149"/>
      <c r="E273" s="149"/>
      <c r="F273" s="149"/>
      <c r="G273" s="149"/>
      <c r="H273" s="149"/>
      <c r="I273" s="149"/>
      <c r="J273" s="149"/>
      <c r="K273" s="149"/>
      <c r="L273" s="149"/>
      <c r="M273" s="149"/>
      <c r="N273" s="149"/>
      <c r="O273" s="149"/>
      <c r="P273" s="149"/>
    </row>
    <row r="274" spans="1:16" ht="16.5" customHeight="1" x14ac:dyDescent="0.3">
      <c r="A274" s="154"/>
      <c r="B274" s="149"/>
      <c r="C274" s="245"/>
      <c r="D274" s="149"/>
      <c r="E274" s="149"/>
      <c r="F274" s="149"/>
      <c r="G274" s="149"/>
      <c r="H274" s="149"/>
      <c r="I274" s="149"/>
      <c r="J274" s="149"/>
      <c r="K274" s="149"/>
      <c r="L274" s="149"/>
      <c r="M274" s="149"/>
      <c r="N274" s="149"/>
      <c r="O274" s="149"/>
      <c r="P274" s="149"/>
    </row>
    <row r="275" spans="1:16" ht="16.5" customHeight="1" x14ac:dyDescent="0.3">
      <c r="A275" s="154"/>
      <c r="B275" s="149"/>
      <c r="C275" s="245"/>
      <c r="D275" s="149"/>
      <c r="E275" s="149"/>
      <c r="F275" s="149"/>
      <c r="G275" s="149"/>
      <c r="H275" s="149"/>
      <c r="I275" s="149"/>
      <c r="J275" s="149"/>
      <c r="K275" s="149"/>
      <c r="L275" s="149"/>
      <c r="M275" s="149"/>
      <c r="N275" s="149"/>
      <c r="O275" s="149"/>
      <c r="P275" s="149"/>
    </row>
    <row r="276" spans="1:16" ht="16.5" customHeight="1" x14ac:dyDescent="0.3">
      <c r="A276" s="154"/>
      <c r="B276" s="149"/>
      <c r="C276" s="245"/>
      <c r="D276" s="149"/>
      <c r="E276" s="149"/>
      <c r="F276" s="149"/>
      <c r="G276" s="149"/>
      <c r="H276" s="149"/>
      <c r="I276" s="149"/>
      <c r="J276" s="149"/>
      <c r="K276" s="149"/>
      <c r="L276" s="149"/>
      <c r="M276" s="149"/>
      <c r="N276" s="149"/>
      <c r="O276" s="149"/>
      <c r="P276" s="149"/>
    </row>
    <row r="277" spans="1:16" ht="16.5" customHeight="1" x14ac:dyDescent="0.3">
      <c r="A277" s="154"/>
      <c r="B277" s="149"/>
      <c r="C277" s="245"/>
      <c r="D277" s="149"/>
      <c r="E277" s="149"/>
      <c r="F277" s="149"/>
      <c r="G277" s="149"/>
      <c r="H277" s="149"/>
      <c r="I277" s="149"/>
      <c r="J277" s="149"/>
      <c r="K277" s="149"/>
      <c r="L277" s="149"/>
      <c r="M277" s="149"/>
      <c r="N277" s="149"/>
      <c r="O277" s="149"/>
      <c r="P277" s="149"/>
    </row>
    <row r="278" spans="1:16" ht="16.5" customHeight="1" x14ac:dyDescent="0.3">
      <c r="A278" s="154"/>
      <c r="B278" s="149"/>
      <c r="C278" s="245"/>
      <c r="D278" s="149"/>
      <c r="E278" s="149"/>
      <c r="F278" s="149"/>
      <c r="G278" s="149"/>
      <c r="H278" s="149"/>
      <c r="I278" s="149"/>
      <c r="J278" s="149"/>
      <c r="K278" s="149"/>
      <c r="L278" s="149"/>
      <c r="M278" s="149"/>
      <c r="N278" s="149"/>
      <c r="O278" s="149"/>
      <c r="P278" s="149"/>
    </row>
    <row r="279" spans="1:16" ht="16.5" customHeight="1" x14ac:dyDescent="0.3">
      <c r="A279" s="154"/>
      <c r="B279" s="149"/>
      <c r="C279" s="245"/>
      <c r="D279" s="149"/>
      <c r="E279" s="149"/>
      <c r="F279" s="149"/>
      <c r="G279" s="149"/>
      <c r="H279" s="149"/>
      <c r="I279" s="149"/>
      <c r="J279" s="149"/>
      <c r="K279" s="149"/>
      <c r="L279" s="149"/>
      <c r="M279" s="149"/>
      <c r="N279" s="149"/>
      <c r="O279" s="149"/>
      <c r="P279" s="149"/>
    </row>
    <row r="280" spans="1:16" ht="16.5" customHeight="1" x14ac:dyDescent="0.3">
      <c r="A280" s="154"/>
      <c r="B280" s="149"/>
      <c r="C280" s="245"/>
      <c r="D280" s="149"/>
      <c r="E280" s="149"/>
      <c r="F280" s="149"/>
      <c r="G280" s="149"/>
      <c r="H280" s="149"/>
      <c r="I280" s="149"/>
      <c r="J280" s="149"/>
      <c r="K280" s="149"/>
      <c r="L280" s="149"/>
      <c r="M280" s="149"/>
      <c r="N280" s="149"/>
      <c r="O280" s="149"/>
      <c r="P280" s="149"/>
    </row>
    <row r="281" spans="1:16" ht="16.5" customHeight="1" x14ac:dyDescent="0.3">
      <c r="A281" s="154"/>
      <c r="B281" s="149"/>
      <c r="C281" s="245"/>
      <c r="D281" s="149"/>
      <c r="E281" s="149"/>
      <c r="F281" s="149"/>
      <c r="G281" s="149"/>
      <c r="H281" s="149"/>
      <c r="I281" s="149"/>
      <c r="J281" s="149"/>
      <c r="K281" s="149"/>
      <c r="L281" s="149"/>
      <c r="M281" s="149"/>
      <c r="N281" s="149"/>
      <c r="O281" s="149"/>
      <c r="P281" s="149"/>
    </row>
    <row r="282" spans="1:16" ht="16.5" customHeight="1" x14ac:dyDescent="0.3">
      <c r="A282" s="154"/>
      <c r="B282" s="149"/>
      <c r="C282" s="245"/>
      <c r="D282" s="149"/>
      <c r="E282" s="149"/>
      <c r="F282" s="149"/>
      <c r="G282" s="149"/>
      <c r="H282" s="149"/>
      <c r="I282" s="149"/>
      <c r="J282" s="149"/>
      <c r="K282" s="149"/>
      <c r="L282" s="149"/>
      <c r="M282" s="149"/>
      <c r="N282" s="149"/>
      <c r="O282" s="149"/>
      <c r="P282" s="149"/>
    </row>
    <row r="283" spans="1:16" ht="16.5" customHeight="1" x14ac:dyDescent="0.3">
      <c r="A283" s="154"/>
      <c r="B283" s="149"/>
      <c r="C283" s="245"/>
      <c r="D283" s="149"/>
      <c r="E283" s="149"/>
      <c r="F283" s="149"/>
      <c r="G283" s="149"/>
      <c r="H283" s="149"/>
      <c r="I283" s="149"/>
      <c r="J283" s="149"/>
      <c r="K283" s="149"/>
      <c r="L283" s="149"/>
      <c r="M283" s="149"/>
      <c r="N283" s="149"/>
      <c r="O283" s="149"/>
      <c r="P283" s="149"/>
    </row>
    <row r="284" spans="1:16" ht="16.5" customHeight="1" x14ac:dyDescent="0.3">
      <c r="A284" s="154"/>
      <c r="B284" s="149"/>
      <c r="C284" s="245"/>
      <c r="D284" s="149"/>
      <c r="E284" s="149"/>
      <c r="F284" s="149"/>
      <c r="G284" s="149"/>
      <c r="H284" s="149"/>
      <c r="I284" s="149"/>
      <c r="J284" s="149"/>
      <c r="K284" s="149"/>
      <c r="L284" s="149"/>
      <c r="M284" s="149"/>
      <c r="N284" s="149"/>
      <c r="O284" s="149"/>
      <c r="P284" s="149"/>
    </row>
    <row r="285" spans="1:16" ht="16.5" customHeight="1" x14ac:dyDescent="0.3">
      <c r="A285" s="154"/>
      <c r="B285" s="149"/>
      <c r="C285" s="245"/>
      <c r="D285" s="149"/>
      <c r="E285" s="149"/>
      <c r="F285" s="149"/>
      <c r="G285" s="149"/>
      <c r="H285" s="149"/>
      <c r="I285" s="149"/>
      <c r="J285" s="149"/>
      <c r="K285" s="149"/>
      <c r="L285" s="149"/>
      <c r="M285" s="149"/>
      <c r="N285" s="149"/>
      <c r="O285" s="149"/>
      <c r="P285" s="149"/>
    </row>
    <row r="286" spans="1:16" ht="16.5" customHeight="1" x14ac:dyDescent="0.3">
      <c r="A286" s="154"/>
      <c r="B286" s="149"/>
      <c r="C286" s="245"/>
      <c r="D286" s="149"/>
      <c r="E286" s="149"/>
      <c r="F286" s="149"/>
      <c r="G286" s="149"/>
      <c r="H286" s="149"/>
      <c r="I286" s="149"/>
      <c r="J286" s="149"/>
      <c r="K286" s="149"/>
      <c r="L286" s="149"/>
      <c r="M286" s="149"/>
      <c r="N286" s="149"/>
      <c r="O286" s="149"/>
      <c r="P286" s="149"/>
    </row>
    <row r="287" spans="1:16" ht="16.5" customHeight="1" x14ac:dyDescent="0.3">
      <c r="A287" s="154"/>
      <c r="B287" s="149"/>
      <c r="C287" s="245"/>
      <c r="D287" s="149"/>
      <c r="E287" s="149"/>
      <c r="F287" s="149"/>
      <c r="G287" s="149"/>
      <c r="H287" s="149"/>
      <c r="I287" s="149"/>
      <c r="J287" s="149"/>
      <c r="K287" s="149"/>
      <c r="L287" s="149"/>
      <c r="M287" s="149"/>
      <c r="N287" s="149"/>
      <c r="O287" s="149"/>
      <c r="P287" s="149"/>
    </row>
    <row r="288" spans="1:16" ht="16.5" customHeight="1" x14ac:dyDescent="0.3">
      <c r="A288" s="154"/>
      <c r="B288" s="149"/>
      <c r="C288" s="245"/>
      <c r="D288" s="149"/>
      <c r="E288" s="149"/>
      <c r="F288" s="149"/>
      <c r="G288" s="149"/>
      <c r="H288" s="149"/>
      <c r="I288" s="149"/>
      <c r="J288" s="149"/>
      <c r="K288" s="149"/>
      <c r="L288" s="149"/>
      <c r="M288" s="149"/>
      <c r="N288" s="149"/>
      <c r="O288" s="149"/>
      <c r="P288" s="149"/>
    </row>
    <row r="289" spans="1:16" ht="16.5" customHeight="1" x14ac:dyDescent="0.3">
      <c r="A289" s="154"/>
      <c r="B289" s="149"/>
      <c r="C289" s="245"/>
      <c r="D289" s="149"/>
      <c r="E289" s="149"/>
      <c r="F289" s="149"/>
      <c r="G289" s="149"/>
      <c r="H289" s="149"/>
      <c r="I289" s="149"/>
      <c r="J289" s="149"/>
      <c r="K289" s="149"/>
      <c r="L289" s="149"/>
      <c r="M289" s="149"/>
      <c r="N289" s="149"/>
      <c r="O289" s="149"/>
      <c r="P289" s="149"/>
    </row>
    <row r="290" spans="1:16" ht="16.5" customHeight="1" x14ac:dyDescent="0.3">
      <c r="A290" s="154"/>
      <c r="B290" s="149"/>
      <c r="C290" s="245"/>
      <c r="D290" s="149"/>
      <c r="E290" s="149"/>
      <c r="F290" s="149"/>
      <c r="G290" s="149"/>
      <c r="H290" s="149"/>
      <c r="I290" s="149"/>
      <c r="J290" s="149"/>
      <c r="K290" s="149"/>
      <c r="L290" s="149"/>
      <c r="M290" s="149"/>
      <c r="N290" s="149"/>
      <c r="O290" s="149"/>
      <c r="P290" s="149"/>
    </row>
    <row r="291" spans="1:16" ht="16.5" customHeight="1" x14ac:dyDescent="0.3">
      <c r="A291" s="154"/>
      <c r="B291" s="149"/>
      <c r="C291" s="245"/>
      <c r="D291" s="149"/>
      <c r="E291" s="149"/>
      <c r="F291" s="149"/>
      <c r="G291" s="149"/>
      <c r="H291" s="149"/>
      <c r="I291" s="149"/>
      <c r="J291" s="149"/>
      <c r="K291" s="149"/>
      <c r="L291" s="149"/>
      <c r="M291" s="149"/>
      <c r="N291" s="149"/>
      <c r="O291" s="149"/>
      <c r="P291" s="149"/>
    </row>
    <row r="292" spans="1:16" ht="16.5" customHeight="1" x14ac:dyDescent="0.3">
      <c r="A292" s="154"/>
      <c r="B292" s="149"/>
      <c r="C292" s="245"/>
      <c r="D292" s="149"/>
      <c r="E292" s="149"/>
      <c r="F292" s="149"/>
      <c r="G292" s="149"/>
      <c r="H292" s="149"/>
      <c r="I292" s="149"/>
      <c r="J292" s="149"/>
      <c r="K292" s="149"/>
      <c r="L292" s="149"/>
      <c r="M292" s="149"/>
      <c r="N292" s="149"/>
      <c r="O292" s="149"/>
      <c r="P292" s="149"/>
    </row>
    <row r="293" spans="1:16" ht="16.5" customHeight="1" x14ac:dyDescent="0.3">
      <c r="A293" s="154"/>
      <c r="B293" s="149"/>
      <c r="C293" s="245"/>
      <c r="D293" s="149"/>
      <c r="E293" s="149"/>
      <c r="F293" s="149"/>
      <c r="G293" s="149"/>
      <c r="H293" s="149"/>
      <c r="I293" s="149"/>
      <c r="J293" s="149"/>
      <c r="K293" s="149"/>
      <c r="L293" s="149"/>
      <c r="M293" s="149"/>
      <c r="N293" s="149"/>
      <c r="O293" s="149"/>
      <c r="P293" s="149"/>
    </row>
    <row r="294" spans="1:16" ht="16.5" customHeight="1" x14ac:dyDescent="0.3">
      <c r="A294" s="154"/>
      <c r="B294" s="149"/>
      <c r="C294" s="245"/>
      <c r="D294" s="149"/>
      <c r="E294" s="149"/>
      <c r="F294" s="149"/>
      <c r="G294" s="149"/>
      <c r="H294" s="149"/>
      <c r="I294" s="149"/>
      <c r="J294" s="149"/>
      <c r="K294" s="149"/>
      <c r="L294" s="149"/>
      <c r="M294" s="149"/>
      <c r="N294" s="149"/>
      <c r="O294" s="149"/>
      <c r="P294" s="149"/>
    </row>
    <row r="295" spans="1:16" ht="16.5" customHeight="1" x14ac:dyDescent="0.3">
      <c r="A295" s="154"/>
      <c r="B295" s="149"/>
      <c r="C295" s="245"/>
      <c r="D295" s="149"/>
      <c r="E295" s="149"/>
      <c r="F295" s="149"/>
      <c r="G295" s="149"/>
      <c r="H295" s="149"/>
      <c r="I295" s="149"/>
      <c r="J295" s="149"/>
      <c r="K295" s="149"/>
      <c r="L295" s="149"/>
      <c r="M295" s="149"/>
      <c r="N295" s="149"/>
      <c r="O295" s="149"/>
      <c r="P295" s="149"/>
    </row>
    <row r="296" spans="1:16" ht="16.5" customHeight="1" x14ac:dyDescent="0.3">
      <c r="A296" s="154"/>
      <c r="B296" s="149"/>
      <c r="C296" s="245"/>
      <c r="D296" s="149"/>
      <c r="E296" s="149"/>
      <c r="F296" s="149"/>
      <c r="G296" s="149"/>
      <c r="H296" s="149"/>
      <c r="I296" s="149"/>
      <c r="J296" s="149"/>
      <c r="K296" s="149"/>
      <c r="L296" s="149"/>
      <c r="M296" s="149"/>
      <c r="N296" s="149"/>
      <c r="O296" s="149"/>
      <c r="P296" s="149"/>
    </row>
    <row r="297" spans="1:16" ht="16.5" customHeight="1" x14ac:dyDescent="0.3">
      <c r="A297" s="154"/>
      <c r="B297" s="149"/>
      <c r="C297" s="245"/>
      <c r="D297" s="149"/>
      <c r="E297" s="149"/>
      <c r="F297" s="149"/>
      <c r="G297" s="149"/>
      <c r="H297" s="149"/>
      <c r="I297" s="149"/>
      <c r="J297" s="149"/>
      <c r="K297" s="149"/>
      <c r="L297" s="149"/>
      <c r="M297" s="149"/>
      <c r="N297" s="149"/>
      <c r="O297" s="149"/>
      <c r="P297" s="149"/>
    </row>
    <row r="298" spans="1:16" ht="16.5" customHeight="1" x14ac:dyDescent="0.3">
      <c r="A298" s="154"/>
      <c r="B298" s="149"/>
      <c r="C298" s="245"/>
      <c r="D298" s="149"/>
      <c r="E298" s="149"/>
      <c r="F298" s="149"/>
      <c r="G298" s="149"/>
      <c r="H298" s="149"/>
      <c r="I298" s="149"/>
      <c r="J298" s="149"/>
      <c r="K298" s="149"/>
      <c r="L298" s="149"/>
      <c r="M298" s="149"/>
      <c r="N298" s="149"/>
      <c r="O298" s="149"/>
      <c r="P298" s="149"/>
    </row>
    <row r="299" spans="1:16" ht="16.5" customHeight="1" x14ac:dyDescent="0.3">
      <c r="A299" s="154"/>
      <c r="B299" s="149"/>
      <c r="C299" s="245"/>
      <c r="D299" s="149"/>
      <c r="E299" s="149"/>
      <c r="F299" s="149"/>
      <c r="G299" s="149"/>
      <c r="H299" s="149"/>
      <c r="I299" s="149"/>
      <c r="J299" s="149"/>
      <c r="K299" s="149"/>
      <c r="L299" s="149"/>
      <c r="M299" s="149"/>
      <c r="N299" s="149"/>
      <c r="O299" s="149"/>
      <c r="P299" s="149"/>
    </row>
    <row r="300" spans="1:16" ht="16.5" customHeight="1" x14ac:dyDescent="0.3">
      <c r="A300" s="154"/>
      <c r="B300" s="149"/>
      <c r="C300" s="245"/>
      <c r="D300" s="149"/>
      <c r="E300" s="149"/>
      <c r="F300" s="149"/>
      <c r="G300" s="149"/>
      <c r="H300" s="149"/>
      <c r="I300" s="149"/>
      <c r="J300" s="149"/>
      <c r="K300" s="149"/>
      <c r="L300" s="149"/>
      <c r="M300" s="149"/>
      <c r="N300" s="149"/>
      <c r="O300" s="149"/>
      <c r="P300" s="149"/>
    </row>
    <row r="301" spans="1:16" ht="16.5" customHeight="1" x14ac:dyDescent="0.3">
      <c r="A301" s="154"/>
      <c r="B301" s="149"/>
      <c r="C301" s="245"/>
      <c r="D301" s="149"/>
      <c r="E301" s="149"/>
      <c r="F301" s="149"/>
      <c r="G301" s="149"/>
      <c r="H301" s="149"/>
      <c r="I301" s="149"/>
      <c r="J301" s="149"/>
      <c r="K301" s="149"/>
      <c r="L301" s="149"/>
      <c r="M301" s="149"/>
      <c r="N301" s="149"/>
      <c r="O301" s="149"/>
      <c r="P301" s="149"/>
    </row>
    <row r="302" spans="1:16" ht="16.5" customHeight="1" x14ac:dyDescent="0.3">
      <c r="A302" s="154"/>
      <c r="B302" s="149"/>
      <c r="C302" s="245"/>
      <c r="D302" s="149"/>
      <c r="E302" s="149"/>
      <c r="F302" s="149"/>
      <c r="G302" s="149"/>
      <c r="H302" s="149"/>
      <c r="I302" s="149"/>
      <c r="J302" s="149"/>
      <c r="K302" s="149"/>
      <c r="L302" s="149"/>
      <c r="M302" s="149"/>
      <c r="N302" s="149"/>
      <c r="O302" s="149"/>
      <c r="P302" s="149"/>
    </row>
    <row r="303" spans="1:16" ht="16.5" customHeight="1" x14ac:dyDescent="0.3">
      <c r="A303" s="154"/>
      <c r="B303" s="149"/>
      <c r="C303" s="245"/>
      <c r="D303" s="149"/>
      <c r="E303" s="149"/>
      <c r="F303" s="149"/>
      <c r="G303" s="149"/>
      <c r="H303" s="149"/>
      <c r="I303" s="149"/>
      <c r="J303" s="149"/>
      <c r="K303" s="149"/>
      <c r="L303" s="149"/>
      <c r="M303" s="149"/>
      <c r="N303" s="149"/>
      <c r="O303" s="149"/>
      <c r="P303" s="149"/>
    </row>
    <row r="304" spans="1:16" ht="16.5" customHeight="1" x14ac:dyDescent="0.3">
      <c r="A304" s="154"/>
      <c r="B304" s="149"/>
      <c r="C304" s="245"/>
      <c r="D304" s="149"/>
      <c r="E304" s="149"/>
      <c r="F304" s="149"/>
      <c r="G304" s="149"/>
      <c r="H304" s="149"/>
      <c r="I304" s="149"/>
      <c r="J304" s="149"/>
      <c r="K304" s="149"/>
      <c r="L304" s="149"/>
      <c r="M304" s="149"/>
      <c r="N304" s="149"/>
      <c r="O304" s="149"/>
      <c r="P304" s="149"/>
    </row>
    <row r="305" spans="1:16" ht="16.5" customHeight="1" x14ac:dyDescent="0.3">
      <c r="A305" s="154"/>
      <c r="B305" s="149"/>
      <c r="C305" s="245"/>
      <c r="D305" s="149"/>
      <c r="E305" s="149"/>
      <c r="F305" s="149"/>
      <c r="G305" s="149"/>
      <c r="H305" s="149"/>
      <c r="I305" s="149"/>
      <c r="J305" s="149"/>
      <c r="K305" s="149"/>
      <c r="L305" s="149"/>
      <c r="M305" s="149"/>
      <c r="N305" s="149"/>
      <c r="O305" s="149"/>
      <c r="P305" s="149"/>
    </row>
    <row r="306" spans="1:16" ht="16.5" customHeight="1" x14ac:dyDescent="0.3">
      <c r="A306" s="154"/>
      <c r="B306" s="149"/>
      <c r="C306" s="245"/>
      <c r="D306" s="149"/>
      <c r="E306" s="149"/>
      <c r="F306" s="149"/>
      <c r="G306" s="149"/>
      <c r="H306" s="149"/>
      <c r="I306" s="149"/>
      <c r="J306" s="149"/>
      <c r="K306" s="149"/>
      <c r="L306" s="149"/>
      <c r="M306" s="149"/>
      <c r="N306" s="149"/>
      <c r="O306" s="149"/>
      <c r="P306" s="149"/>
    </row>
    <row r="307" spans="1:16" ht="16.5" customHeight="1" x14ac:dyDescent="0.3">
      <c r="A307" s="154"/>
      <c r="B307" s="149"/>
      <c r="C307" s="245"/>
      <c r="D307" s="149"/>
      <c r="E307" s="149"/>
      <c r="F307" s="149"/>
      <c r="G307" s="149"/>
      <c r="H307" s="149"/>
      <c r="I307" s="149"/>
      <c r="J307" s="149"/>
      <c r="K307" s="149"/>
      <c r="L307" s="149"/>
      <c r="M307" s="149"/>
      <c r="N307" s="149"/>
      <c r="O307" s="149"/>
      <c r="P307" s="149"/>
    </row>
    <row r="308" spans="1:16" ht="16.5" customHeight="1" x14ac:dyDescent="0.3">
      <c r="A308" s="154"/>
      <c r="B308" s="149"/>
      <c r="C308" s="245"/>
      <c r="D308" s="149"/>
      <c r="E308" s="149"/>
      <c r="F308" s="149"/>
      <c r="G308" s="149"/>
      <c r="H308" s="149"/>
      <c r="I308" s="149"/>
      <c r="J308" s="149"/>
      <c r="K308" s="149"/>
      <c r="L308" s="149"/>
      <c r="M308" s="149"/>
      <c r="N308" s="149"/>
      <c r="O308" s="149"/>
      <c r="P308" s="149"/>
    </row>
    <row r="309" spans="1:16" ht="16.5" customHeight="1" x14ac:dyDescent="0.3">
      <c r="A309" s="154"/>
      <c r="B309" s="149"/>
      <c r="C309" s="245"/>
      <c r="D309" s="149"/>
      <c r="E309" s="149"/>
      <c r="F309" s="149"/>
      <c r="G309" s="149"/>
      <c r="H309" s="149"/>
      <c r="I309" s="149"/>
      <c r="J309" s="149"/>
      <c r="K309" s="149"/>
      <c r="L309" s="149"/>
      <c r="M309" s="149"/>
      <c r="N309" s="149"/>
      <c r="O309" s="149"/>
      <c r="P309" s="149"/>
    </row>
    <row r="310" spans="1:16" ht="16.5" customHeight="1" x14ac:dyDescent="0.3">
      <c r="A310" s="154"/>
      <c r="B310" s="149"/>
      <c r="C310" s="245"/>
      <c r="D310" s="149"/>
      <c r="E310" s="149"/>
      <c r="F310" s="149"/>
      <c r="G310" s="149"/>
      <c r="H310" s="149"/>
      <c r="I310" s="149"/>
      <c r="J310" s="149"/>
      <c r="K310" s="149"/>
      <c r="L310" s="149"/>
      <c r="M310" s="149"/>
      <c r="N310" s="149"/>
      <c r="O310" s="149"/>
      <c r="P310" s="149"/>
    </row>
    <row r="311" spans="1:16" ht="16.5" customHeight="1" x14ac:dyDescent="0.3">
      <c r="A311" s="154"/>
      <c r="B311" s="149"/>
      <c r="C311" s="245"/>
      <c r="D311" s="149"/>
      <c r="E311" s="149"/>
      <c r="F311" s="149"/>
      <c r="G311" s="149"/>
      <c r="H311" s="149"/>
      <c r="I311" s="149"/>
      <c r="J311" s="149"/>
      <c r="K311" s="149"/>
      <c r="L311" s="149"/>
      <c r="M311" s="149"/>
      <c r="N311" s="149"/>
      <c r="O311" s="149"/>
      <c r="P311" s="149"/>
    </row>
    <row r="312" spans="1:16" ht="16.5" customHeight="1" x14ac:dyDescent="0.3">
      <c r="A312" s="154"/>
      <c r="B312" s="149"/>
      <c r="C312" s="245"/>
      <c r="D312" s="149"/>
      <c r="E312" s="149"/>
      <c r="F312" s="149"/>
      <c r="G312" s="149"/>
      <c r="H312" s="149"/>
      <c r="I312" s="149"/>
      <c r="J312" s="149"/>
      <c r="K312" s="149"/>
      <c r="L312" s="149"/>
      <c r="M312" s="149"/>
      <c r="N312" s="149"/>
      <c r="O312" s="149"/>
      <c r="P312" s="149"/>
    </row>
    <row r="313" spans="1:16" ht="16.5" customHeight="1" x14ac:dyDescent="0.3">
      <c r="A313" s="154"/>
      <c r="B313" s="149"/>
      <c r="C313" s="245"/>
      <c r="D313" s="149"/>
      <c r="E313" s="149"/>
      <c r="F313" s="149"/>
      <c r="G313" s="149"/>
      <c r="H313" s="149"/>
      <c r="I313" s="149"/>
      <c r="J313" s="149"/>
      <c r="K313" s="149"/>
      <c r="L313" s="149"/>
      <c r="M313" s="149"/>
      <c r="N313" s="149"/>
      <c r="O313" s="149"/>
      <c r="P313" s="149"/>
    </row>
    <row r="314" spans="1:16" ht="16.5" customHeight="1" x14ac:dyDescent="0.3">
      <c r="A314" s="154"/>
      <c r="B314" s="149"/>
      <c r="C314" s="245"/>
      <c r="D314" s="149"/>
      <c r="E314" s="149"/>
      <c r="F314" s="149"/>
      <c r="G314" s="149"/>
      <c r="H314" s="149"/>
      <c r="I314" s="149"/>
      <c r="J314" s="149"/>
      <c r="K314" s="149"/>
      <c r="L314" s="149"/>
      <c r="M314" s="149"/>
      <c r="N314" s="149"/>
      <c r="O314" s="149"/>
      <c r="P314" s="149"/>
    </row>
    <row r="315" spans="1:16" ht="16.5" customHeight="1" x14ac:dyDescent="0.3">
      <c r="A315" s="154"/>
      <c r="B315" s="149"/>
      <c r="C315" s="245"/>
      <c r="D315" s="149"/>
      <c r="E315" s="149"/>
      <c r="F315" s="149"/>
      <c r="G315" s="149"/>
      <c r="H315" s="149"/>
      <c r="I315" s="149"/>
      <c r="J315" s="149"/>
      <c r="K315" s="149"/>
      <c r="L315" s="149"/>
      <c r="M315" s="149"/>
      <c r="N315" s="149"/>
      <c r="O315" s="149"/>
      <c r="P315" s="149"/>
    </row>
    <row r="316" spans="1:16" ht="16.5" customHeight="1" x14ac:dyDescent="0.3">
      <c r="A316" s="154"/>
      <c r="B316" s="149"/>
      <c r="C316" s="245"/>
      <c r="D316" s="149"/>
      <c r="E316" s="149"/>
      <c r="F316" s="149"/>
      <c r="G316" s="149"/>
      <c r="H316" s="149"/>
      <c r="I316" s="149"/>
      <c r="J316" s="149"/>
      <c r="K316" s="149"/>
      <c r="L316" s="149"/>
      <c r="M316" s="149"/>
      <c r="N316" s="149"/>
      <c r="O316" s="149"/>
      <c r="P316" s="149"/>
    </row>
    <row r="317" spans="1:16" ht="16.5" customHeight="1" x14ac:dyDescent="0.3">
      <c r="A317" s="154"/>
      <c r="B317" s="149"/>
      <c r="C317" s="245"/>
      <c r="D317" s="149"/>
      <c r="E317" s="149"/>
      <c r="F317" s="149"/>
      <c r="G317" s="149"/>
      <c r="H317" s="149"/>
      <c r="I317" s="149"/>
      <c r="J317" s="149"/>
      <c r="K317" s="149"/>
      <c r="L317" s="149"/>
      <c r="M317" s="149"/>
      <c r="N317" s="149"/>
      <c r="O317" s="149"/>
      <c r="P317" s="149"/>
    </row>
    <row r="318" spans="1:16" ht="16.5" customHeight="1" x14ac:dyDescent="0.3">
      <c r="A318" s="154"/>
      <c r="B318" s="149"/>
      <c r="C318" s="245"/>
      <c r="D318" s="149"/>
      <c r="E318" s="149"/>
      <c r="F318" s="149"/>
      <c r="G318" s="149"/>
      <c r="H318" s="149"/>
      <c r="I318" s="149"/>
      <c r="J318" s="149"/>
      <c r="K318" s="149"/>
      <c r="L318" s="149"/>
      <c r="M318" s="149"/>
      <c r="N318" s="149"/>
      <c r="O318" s="149"/>
      <c r="P318" s="149"/>
    </row>
    <row r="319" spans="1:16" ht="16.5" customHeight="1" x14ac:dyDescent="0.3">
      <c r="A319" s="154"/>
      <c r="B319" s="149"/>
      <c r="C319" s="245"/>
      <c r="D319" s="149"/>
      <c r="E319" s="149"/>
      <c r="F319" s="149"/>
      <c r="G319" s="149"/>
      <c r="H319" s="149"/>
      <c r="I319" s="149"/>
      <c r="J319" s="149"/>
      <c r="K319" s="149"/>
      <c r="L319" s="149"/>
      <c r="M319" s="149"/>
      <c r="N319" s="149"/>
      <c r="O319" s="149"/>
      <c r="P319" s="149"/>
    </row>
    <row r="320" spans="1:16" ht="16.5" customHeight="1" x14ac:dyDescent="0.3">
      <c r="A320" s="154"/>
      <c r="B320" s="149"/>
      <c r="C320" s="245"/>
      <c r="D320" s="149"/>
      <c r="E320" s="149"/>
      <c r="F320" s="149"/>
      <c r="G320" s="149"/>
      <c r="H320" s="149"/>
      <c r="I320" s="149"/>
      <c r="J320" s="149"/>
      <c r="K320" s="149"/>
      <c r="L320" s="149"/>
      <c r="M320" s="149"/>
      <c r="N320" s="149"/>
      <c r="O320" s="149"/>
      <c r="P320" s="149"/>
    </row>
    <row r="321" spans="1:16" ht="16.5" customHeight="1" x14ac:dyDescent="0.3">
      <c r="A321" s="154"/>
      <c r="B321" s="149"/>
      <c r="C321" s="245"/>
      <c r="D321" s="149"/>
      <c r="E321" s="149"/>
      <c r="F321" s="149"/>
      <c r="G321" s="149"/>
      <c r="H321" s="149"/>
      <c r="I321" s="149"/>
      <c r="J321" s="149"/>
      <c r="K321" s="149"/>
      <c r="L321" s="149"/>
      <c r="M321" s="149"/>
      <c r="N321" s="149"/>
      <c r="O321" s="149"/>
      <c r="P321" s="149"/>
    </row>
    <row r="322" spans="1:16" ht="16.5" customHeight="1" x14ac:dyDescent="0.3">
      <c r="A322" s="154"/>
      <c r="B322" s="149"/>
      <c r="C322" s="245"/>
      <c r="D322" s="149"/>
      <c r="E322" s="149"/>
      <c r="F322" s="149"/>
      <c r="G322" s="149"/>
      <c r="H322" s="149"/>
      <c r="I322" s="149"/>
      <c r="J322" s="149"/>
      <c r="K322" s="149"/>
      <c r="L322" s="149"/>
      <c r="M322" s="149"/>
      <c r="N322" s="149"/>
      <c r="O322" s="149"/>
      <c r="P322" s="149"/>
    </row>
    <row r="323" spans="1:16" ht="16.5" customHeight="1" x14ac:dyDescent="0.3">
      <c r="A323" s="154"/>
      <c r="B323" s="149"/>
      <c r="C323" s="245"/>
      <c r="D323" s="149"/>
      <c r="E323" s="149"/>
      <c r="F323" s="149"/>
      <c r="G323" s="149"/>
      <c r="H323" s="149"/>
      <c r="I323" s="149"/>
      <c r="J323" s="149"/>
      <c r="K323" s="149"/>
      <c r="L323" s="149"/>
      <c r="M323" s="149"/>
      <c r="N323" s="149"/>
      <c r="O323" s="149"/>
      <c r="P323" s="149"/>
    </row>
    <row r="324" spans="1:16" ht="16.5" customHeight="1" x14ac:dyDescent="0.3">
      <c r="A324" s="154"/>
      <c r="B324" s="149"/>
      <c r="C324" s="245"/>
      <c r="D324" s="149"/>
      <c r="E324" s="149"/>
      <c r="F324" s="149"/>
      <c r="G324" s="149"/>
      <c r="H324" s="149"/>
      <c r="I324" s="149"/>
      <c r="J324" s="149"/>
      <c r="K324" s="149"/>
      <c r="L324" s="149"/>
      <c r="M324" s="149"/>
      <c r="N324" s="149"/>
      <c r="O324" s="149"/>
      <c r="P324" s="149"/>
    </row>
    <row r="325" spans="1:16" ht="16.5" customHeight="1" x14ac:dyDescent="0.3">
      <c r="A325" s="154"/>
      <c r="B325" s="149"/>
      <c r="C325" s="245"/>
      <c r="D325" s="149"/>
      <c r="E325" s="149"/>
      <c r="F325" s="149"/>
      <c r="G325" s="149"/>
      <c r="H325" s="149"/>
      <c r="I325" s="149"/>
      <c r="J325" s="149"/>
      <c r="K325" s="149"/>
      <c r="L325" s="149"/>
      <c r="M325" s="149"/>
      <c r="N325" s="149"/>
      <c r="O325" s="149"/>
      <c r="P325" s="149"/>
    </row>
    <row r="326" spans="1:16" ht="16.5" customHeight="1" x14ac:dyDescent="0.3">
      <c r="A326" s="154"/>
      <c r="B326" s="149"/>
      <c r="C326" s="245"/>
      <c r="D326" s="149"/>
      <c r="E326" s="149"/>
      <c r="F326" s="149"/>
      <c r="G326" s="149"/>
      <c r="H326" s="149"/>
      <c r="I326" s="149"/>
      <c r="J326" s="149"/>
      <c r="K326" s="149"/>
      <c r="L326" s="149"/>
      <c r="M326" s="149"/>
      <c r="N326" s="149"/>
      <c r="O326" s="149"/>
      <c r="P326" s="149"/>
    </row>
    <row r="327" spans="1:16" ht="16.5" customHeight="1" x14ac:dyDescent="0.3">
      <c r="A327" s="154"/>
      <c r="B327" s="149"/>
      <c r="C327" s="245"/>
      <c r="D327" s="149"/>
      <c r="E327" s="149"/>
      <c r="F327" s="149"/>
      <c r="G327" s="149"/>
      <c r="H327" s="149"/>
      <c r="I327" s="149"/>
      <c r="J327" s="149"/>
      <c r="K327" s="149"/>
      <c r="L327" s="149"/>
      <c r="M327" s="149"/>
      <c r="N327" s="149"/>
      <c r="O327" s="149"/>
      <c r="P327" s="149"/>
    </row>
    <row r="328" spans="1:16" ht="16.5" customHeight="1" x14ac:dyDescent="0.3">
      <c r="A328" s="154"/>
      <c r="B328" s="149"/>
      <c r="C328" s="245"/>
      <c r="D328" s="149"/>
      <c r="E328" s="149"/>
      <c r="F328" s="149"/>
      <c r="G328" s="149"/>
      <c r="H328" s="149"/>
      <c r="I328" s="149"/>
      <c r="J328" s="149"/>
      <c r="K328" s="149"/>
      <c r="L328" s="149"/>
      <c r="M328" s="149"/>
      <c r="N328" s="149"/>
      <c r="O328" s="149"/>
      <c r="P328" s="149"/>
    </row>
    <row r="329" spans="1:16" ht="16.5" customHeight="1" x14ac:dyDescent="0.3">
      <c r="A329" s="154"/>
      <c r="B329" s="149"/>
      <c r="C329" s="245"/>
      <c r="D329" s="149"/>
      <c r="E329" s="149"/>
      <c r="F329" s="149"/>
      <c r="G329" s="149"/>
      <c r="H329" s="149"/>
      <c r="I329" s="149"/>
      <c r="J329" s="149"/>
      <c r="K329" s="149"/>
      <c r="L329" s="149"/>
      <c r="M329" s="149"/>
      <c r="N329" s="149"/>
      <c r="O329" s="149"/>
      <c r="P329" s="149"/>
    </row>
    <row r="330" spans="1:16" ht="16.5" customHeight="1" x14ac:dyDescent="0.3">
      <c r="A330" s="154"/>
      <c r="B330" s="149"/>
      <c r="C330" s="245"/>
      <c r="D330" s="149"/>
      <c r="E330" s="149"/>
      <c r="F330" s="149"/>
      <c r="G330" s="149"/>
      <c r="H330" s="149"/>
      <c r="I330" s="149"/>
      <c r="J330" s="149"/>
      <c r="K330" s="149"/>
      <c r="L330" s="149"/>
      <c r="M330" s="149"/>
      <c r="N330" s="149"/>
      <c r="O330" s="149"/>
      <c r="P330" s="149"/>
    </row>
    <row r="331" spans="1:16" ht="16.5" customHeight="1" x14ac:dyDescent="0.3">
      <c r="A331" s="154"/>
      <c r="B331" s="149"/>
      <c r="C331" s="245"/>
      <c r="D331" s="149"/>
      <c r="E331" s="149"/>
      <c r="F331" s="149"/>
      <c r="G331" s="149"/>
      <c r="H331" s="149"/>
      <c r="I331" s="149"/>
      <c r="J331" s="149"/>
      <c r="K331" s="149"/>
      <c r="L331" s="149"/>
      <c r="M331" s="149"/>
      <c r="N331" s="149"/>
      <c r="O331" s="149"/>
      <c r="P331" s="149"/>
    </row>
    <row r="332" spans="1:16" ht="16.5" customHeight="1" x14ac:dyDescent="0.3">
      <c r="A332" s="154"/>
      <c r="B332" s="149"/>
      <c r="C332" s="245"/>
      <c r="D332" s="149"/>
      <c r="E332" s="149"/>
      <c r="F332" s="149"/>
      <c r="G332" s="149"/>
      <c r="H332" s="149"/>
      <c r="I332" s="149"/>
      <c r="J332" s="149"/>
      <c r="K332" s="149"/>
      <c r="L332" s="149"/>
      <c r="M332" s="149"/>
      <c r="N332" s="149"/>
      <c r="O332" s="149"/>
      <c r="P332" s="149"/>
    </row>
    <row r="333" spans="1:16" ht="16.5" customHeight="1" x14ac:dyDescent="0.3">
      <c r="A333" s="154"/>
      <c r="B333" s="149"/>
      <c r="C333" s="245"/>
      <c r="D333" s="149"/>
      <c r="E333" s="149"/>
      <c r="F333" s="149"/>
      <c r="G333" s="149"/>
      <c r="H333" s="149"/>
      <c r="I333" s="149"/>
      <c r="J333" s="149"/>
      <c r="K333" s="149"/>
      <c r="L333" s="149"/>
      <c r="M333" s="149"/>
      <c r="N333" s="149"/>
      <c r="O333" s="149"/>
      <c r="P333" s="149"/>
    </row>
    <row r="334" spans="1:16" ht="16.5" customHeight="1" x14ac:dyDescent="0.3">
      <c r="A334" s="154"/>
      <c r="B334" s="149"/>
      <c r="C334" s="245"/>
      <c r="D334" s="149"/>
      <c r="E334" s="149"/>
      <c r="F334" s="149"/>
      <c r="G334" s="149"/>
      <c r="H334" s="149"/>
      <c r="I334" s="149"/>
      <c r="J334" s="149"/>
      <c r="K334" s="149"/>
      <c r="L334" s="149"/>
      <c r="M334" s="149"/>
      <c r="N334" s="149"/>
      <c r="O334" s="149"/>
      <c r="P334" s="149"/>
    </row>
    <row r="335" spans="1:16" ht="16.5" customHeight="1" x14ac:dyDescent="0.3">
      <c r="A335" s="154"/>
      <c r="B335" s="149"/>
      <c r="C335" s="245"/>
      <c r="D335" s="149"/>
      <c r="E335" s="149"/>
      <c r="F335" s="149"/>
      <c r="G335" s="149"/>
      <c r="H335" s="149"/>
      <c r="I335" s="149"/>
      <c r="J335" s="149"/>
      <c r="K335" s="149"/>
      <c r="L335" s="149"/>
      <c r="M335" s="149"/>
      <c r="N335" s="149"/>
      <c r="O335" s="149"/>
      <c r="P335" s="149"/>
    </row>
    <row r="336" spans="1:16" ht="16.5" customHeight="1" x14ac:dyDescent="0.3">
      <c r="A336" s="154"/>
      <c r="B336" s="149"/>
      <c r="C336" s="245"/>
      <c r="D336" s="149"/>
      <c r="E336" s="149"/>
      <c r="F336" s="149"/>
      <c r="G336" s="149"/>
      <c r="H336" s="149"/>
      <c r="I336" s="149"/>
      <c r="J336" s="149"/>
      <c r="K336" s="149"/>
      <c r="L336" s="149"/>
      <c r="M336" s="149"/>
      <c r="N336" s="149"/>
      <c r="O336" s="149"/>
      <c r="P336" s="149"/>
    </row>
    <row r="337" spans="1:16" ht="16.5" customHeight="1" x14ac:dyDescent="0.3">
      <c r="A337" s="154"/>
      <c r="B337" s="149"/>
      <c r="C337" s="245"/>
      <c r="D337" s="149"/>
      <c r="E337" s="149"/>
      <c r="F337" s="149"/>
      <c r="G337" s="149"/>
      <c r="H337" s="149"/>
      <c r="I337" s="149"/>
      <c r="J337" s="149"/>
      <c r="K337" s="149"/>
      <c r="L337" s="149"/>
      <c r="M337" s="149"/>
      <c r="N337" s="149"/>
      <c r="O337" s="149"/>
      <c r="P337" s="149"/>
    </row>
    <row r="338" spans="1:16" ht="16.5" customHeight="1" x14ac:dyDescent="0.3">
      <c r="A338" s="154"/>
      <c r="B338" s="149"/>
      <c r="C338" s="245"/>
      <c r="D338" s="149"/>
      <c r="E338" s="149"/>
      <c r="F338" s="149"/>
      <c r="G338" s="149"/>
      <c r="H338" s="149"/>
      <c r="I338" s="149"/>
      <c r="J338" s="149"/>
      <c r="K338" s="149"/>
      <c r="L338" s="149"/>
      <c r="M338" s="149"/>
      <c r="N338" s="149"/>
      <c r="O338" s="149"/>
      <c r="P338" s="149"/>
    </row>
    <row r="339" spans="1:16" ht="16.5" customHeight="1" x14ac:dyDescent="0.3">
      <c r="A339" s="154"/>
      <c r="B339" s="149"/>
      <c r="C339" s="245"/>
      <c r="D339" s="149"/>
      <c r="E339" s="149"/>
      <c r="F339" s="149"/>
      <c r="G339" s="149"/>
      <c r="H339" s="149"/>
      <c r="I339" s="149"/>
      <c r="J339" s="149"/>
      <c r="K339" s="149"/>
      <c r="L339" s="149"/>
      <c r="M339" s="149"/>
      <c r="N339" s="149"/>
      <c r="O339" s="149"/>
      <c r="P339" s="149"/>
    </row>
    <row r="340" spans="1:16" ht="16.5" customHeight="1" x14ac:dyDescent="0.3">
      <c r="A340" s="154"/>
      <c r="B340" s="149"/>
      <c r="C340" s="245"/>
      <c r="D340" s="149"/>
      <c r="E340" s="149"/>
      <c r="F340" s="149"/>
      <c r="G340" s="149"/>
      <c r="H340" s="149"/>
      <c r="I340" s="149"/>
      <c r="J340" s="149"/>
      <c r="K340" s="149"/>
      <c r="L340" s="149"/>
      <c r="M340" s="149"/>
      <c r="N340" s="149"/>
      <c r="O340" s="149"/>
      <c r="P340" s="149"/>
    </row>
    <row r="341" spans="1:16" ht="16.5" customHeight="1" x14ac:dyDescent="0.3">
      <c r="A341" s="154"/>
      <c r="B341" s="149"/>
      <c r="C341" s="245"/>
      <c r="D341" s="149"/>
      <c r="E341" s="149"/>
      <c r="F341" s="149"/>
      <c r="G341" s="149"/>
      <c r="H341" s="149"/>
      <c r="I341" s="149"/>
      <c r="J341" s="149"/>
      <c r="K341" s="149"/>
      <c r="L341" s="149"/>
      <c r="M341" s="149"/>
      <c r="N341" s="149"/>
      <c r="O341" s="149"/>
      <c r="P341" s="149"/>
    </row>
    <row r="342" spans="1:16" ht="16.5" customHeight="1" x14ac:dyDescent="0.3">
      <c r="A342" s="154"/>
      <c r="B342" s="149"/>
      <c r="C342" s="245"/>
      <c r="D342" s="149"/>
      <c r="E342" s="149"/>
      <c r="F342" s="149"/>
      <c r="G342" s="149"/>
      <c r="H342" s="149"/>
      <c r="I342" s="149"/>
      <c r="J342" s="149"/>
      <c r="K342" s="149"/>
      <c r="L342" s="149"/>
      <c r="M342" s="149"/>
      <c r="N342" s="149"/>
      <c r="O342" s="149"/>
      <c r="P342" s="149"/>
    </row>
    <row r="343" spans="1:16" ht="16.5" customHeight="1" x14ac:dyDescent="0.3">
      <c r="A343" s="154"/>
      <c r="B343" s="149"/>
      <c r="C343" s="245"/>
      <c r="D343" s="149"/>
      <c r="E343" s="149"/>
      <c r="F343" s="149"/>
      <c r="G343" s="149"/>
      <c r="H343" s="149"/>
      <c r="I343" s="149"/>
      <c r="J343" s="149"/>
      <c r="K343" s="149"/>
      <c r="L343" s="149"/>
      <c r="M343" s="149"/>
      <c r="N343" s="149"/>
      <c r="O343" s="149"/>
      <c r="P343" s="149"/>
    </row>
    <row r="344" spans="1:16" ht="16.5" customHeight="1" x14ac:dyDescent="0.3">
      <c r="A344" s="154"/>
      <c r="B344" s="149"/>
      <c r="C344" s="245"/>
      <c r="D344" s="149"/>
      <c r="E344" s="149"/>
      <c r="F344" s="149"/>
      <c r="G344" s="149"/>
      <c r="H344" s="149"/>
      <c r="I344" s="149"/>
      <c r="J344" s="149"/>
      <c r="K344" s="149"/>
      <c r="L344" s="149"/>
      <c r="M344" s="149"/>
      <c r="N344" s="149"/>
      <c r="O344" s="149"/>
      <c r="P344" s="149"/>
    </row>
    <row r="345" spans="1:16" ht="16.5" customHeight="1" x14ac:dyDescent="0.3">
      <c r="A345" s="154"/>
      <c r="B345" s="149"/>
      <c r="C345" s="245"/>
      <c r="D345" s="149"/>
      <c r="E345" s="149"/>
      <c r="F345" s="149"/>
      <c r="G345" s="149"/>
      <c r="H345" s="149"/>
      <c r="I345" s="149"/>
      <c r="J345" s="149"/>
      <c r="K345" s="149"/>
      <c r="L345" s="149"/>
      <c r="M345" s="149"/>
      <c r="N345" s="149"/>
      <c r="O345" s="149"/>
      <c r="P345" s="149"/>
    </row>
    <row r="346" spans="1:16" ht="16.5" customHeight="1" x14ac:dyDescent="0.3">
      <c r="A346" s="154"/>
      <c r="B346" s="149"/>
      <c r="C346" s="245"/>
      <c r="D346" s="149"/>
      <c r="E346" s="149"/>
      <c r="F346" s="149"/>
      <c r="G346" s="149"/>
      <c r="H346" s="149"/>
      <c r="I346" s="149"/>
      <c r="J346" s="149"/>
      <c r="K346" s="149"/>
      <c r="L346" s="149"/>
      <c r="M346" s="149"/>
      <c r="N346" s="149"/>
      <c r="O346" s="149"/>
      <c r="P346" s="149"/>
    </row>
    <row r="347" spans="1:16" ht="16.5" customHeight="1" x14ac:dyDescent="0.3">
      <c r="A347" s="154"/>
      <c r="B347" s="149"/>
      <c r="C347" s="245"/>
      <c r="D347" s="149"/>
      <c r="E347" s="149"/>
      <c r="F347" s="149"/>
      <c r="G347" s="149"/>
      <c r="H347" s="149"/>
      <c r="I347" s="149"/>
      <c r="J347" s="149"/>
      <c r="K347" s="149"/>
      <c r="L347" s="149"/>
      <c r="M347" s="149"/>
      <c r="N347" s="149"/>
      <c r="O347" s="149"/>
      <c r="P347" s="149"/>
    </row>
    <row r="348" spans="1:16" ht="16.5" customHeight="1" x14ac:dyDescent="0.3">
      <c r="A348" s="154"/>
      <c r="B348" s="149"/>
      <c r="C348" s="245"/>
      <c r="D348" s="149"/>
      <c r="E348" s="149"/>
      <c r="F348" s="149"/>
      <c r="G348" s="149"/>
      <c r="H348" s="149"/>
      <c r="I348" s="149"/>
      <c r="J348" s="149"/>
      <c r="K348" s="149"/>
      <c r="L348" s="149"/>
      <c r="M348" s="149"/>
      <c r="N348" s="149"/>
      <c r="O348" s="149"/>
      <c r="P348" s="149"/>
    </row>
    <row r="349" spans="1:16" ht="16.5" customHeight="1" x14ac:dyDescent="0.3">
      <c r="A349" s="154"/>
      <c r="B349" s="149"/>
      <c r="C349" s="245"/>
      <c r="D349" s="149"/>
      <c r="E349" s="149"/>
      <c r="F349" s="149"/>
      <c r="G349" s="149"/>
      <c r="H349" s="149"/>
      <c r="I349" s="149"/>
      <c r="J349" s="149"/>
      <c r="K349" s="149"/>
      <c r="L349" s="149"/>
      <c r="M349" s="149"/>
      <c r="N349" s="149"/>
      <c r="O349" s="149"/>
      <c r="P349" s="149"/>
    </row>
    <row r="350" spans="1:16" ht="16.5" customHeight="1" x14ac:dyDescent="0.3">
      <c r="A350" s="154"/>
      <c r="B350" s="149"/>
      <c r="C350" s="245"/>
      <c r="D350" s="149"/>
      <c r="E350" s="149"/>
      <c r="F350" s="149"/>
      <c r="G350" s="149"/>
      <c r="H350" s="149"/>
      <c r="I350" s="149"/>
      <c r="J350" s="149"/>
      <c r="K350" s="149"/>
      <c r="L350" s="149"/>
      <c r="M350" s="149"/>
      <c r="N350" s="149"/>
      <c r="O350" s="149"/>
      <c r="P350" s="149"/>
    </row>
    <row r="351" spans="1:16" ht="16.5" customHeight="1" x14ac:dyDescent="0.3">
      <c r="A351" s="154"/>
      <c r="B351" s="149"/>
      <c r="C351" s="245"/>
      <c r="D351" s="149"/>
      <c r="E351" s="149"/>
      <c r="F351" s="149"/>
      <c r="G351" s="149"/>
      <c r="H351" s="149"/>
      <c r="I351" s="149"/>
      <c r="J351" s="149"/>
      <c r="K351" s="149"/>
      <c r="L351" s="149"/>
      <c r="M351" s="149"/>
      <c r="N351" s="149"/>
      <c r="O351" s="149"/>
      <c r="P351" s="149"/>
    </row>
    <row r="352" spans="1:16" ht="16.5" customHeight="1" x14ac:dyDescent="0.3">
      <c r="A352" s="154"/>
      <c r="B352" s="149"/>
      <c r="C352" s="245"/>
      <c r="D352" s="149"/>
      <c r="E352" s="149"/>
      <c r="F352" s="149"/>
      <c r="G352" s="149"/>
      <c r="H352" s="149"/>
      <c r="I352" s="149"/>
      <c r="J352" s="149"/>
      <c r="K352" s="149"/>
      <c r="L352" s="149"/>
      <c r="M352" s="149"/>
      <c r="N352" s="149"/>
      <c r="O352" s="149"/>
      <c r="P352" s="149"/>
    </row>
    <row r="353" spans="1:16" ht="16.5" customHeight="1" x14ac:dyDescent="0.3">
      <c r="A353" s="154"/>
      <c r="B353" s="149"/>
      <c r="C353" s="245"/>
      <c r="D353" s="149"/>
      <c r="E353" s="149"/>
      <c r="F353" s="149"/>
      <c r="G353" s="149"/>
      <c r="H353" s="149"/>
      <c r="I353" s="149"/>
      <c r="J353" s="149"/>
      <c r="K353" s="149"/>
      <c r="L353" s="149"/>
      <c r="M353" s="149"/>
      <c r="N353" s="149"/>
      <c r="O353" s="149"/>
      <c r="P353" s="149"/>
    </row>
    <row r="354" spans="1:16" ht="16.5" customHeight="1" x14ac:dyDescent="0.3">
      <c r="A354" s="154"/>
      <c r="B354" s="149"/>
      <c r="C354" s="245"/>
      <c r="D354" s="149"/>
      <c r="E354" s="149"/>
      <c r="F354" s="149"/>
      <c r="G354" s="149"/>
      <c r="H354" s="149"/>
      <c r="I354" s="149"/>
      <c r="J354" s="149"/>
      <c r="K354" s="149"/>
      <c r="L354" s="149"/>
      <c r="M354" s="149"/>
      <c r="N354" s="149"/>
      <c r="O354" s="149"/>
      <c r="P354" s="149"/>
    </row>
    <row r="355" spans="1:16" ht="16.5" customHeight="1" x14ac:dyDescent="0.3">
      <c r="A355" s="154"/>
      <c r="B355" s="149"/>
      <c r="C355" s="245"/>
      <c r="D355" s="149"/>
      <c r="E355" s="149"/>
      <c r="F355" s="149"/>
      <c r="G355" s="149"/>
      <c r="H355" s="149"/>
      <c r="I355" s="149"/>
      <c r="J355" s="149"/>
      <c r="K355" s="149"/>
      <c r="L355" s="149"/>
      <c r="M355" s="149"/>
      <c r="N355" s="149"/>
      <c r="O355" s="149"/>
      <c r="P355" s="149"/>
    </row>
    <row r="356" spans="1:16" ht="16.5" customHeight="1" x14ac:dyDescent="0.3">
      <c r="A356" s="154"/>
      <c r="B356" s="149"/>
      <c r="C356" s="245"/>
      <c r="D356" s="149"/>
      <c r="E356" s="149"/>
      <c r="F356" s="149"/>
      <c r="G356" s="149"/>
      <c r="H356" s="149"/>
      <c r="I356" s="149"/>
      <c r="J356" s="149"/>
      <c r="K356" s="149"/>
      <c r="L356" s="149"/>
      <c r="M356" s="149"/>
      <c r="N356" s="149"/>
      <c r="O356" s="149"/>
      <c r="P356" s="149"/>
    </row>
    <row r="357" spans="1:16" ht="16.5" customHeight="1" x14ac:dyDescent="0.3">
      <c r="A357" s="154"/>
      <c r="B357" s="149"/>
      <c r="C357" s="245"/>
      <c r="D357" s="149"/>
      <c r="E357" s="149"/>
      <c r="F357" s="149"/>
      <c r="G357" s="149"/>
      <c r="H357" s="149"/>
      <c r="I357" s="149"/>
      <c r="J357" s="149"/>
      <c r="K357" s="149"/>
      <c r="L357" s="149"/>
      <c r="M357" s="149"/>
      <c r="N357" s="149"/>
      <c r="O357" s="149"/>
      <c r="P357" s="149"/>
    </row>
    <row r="358" spans="1:16" ht="16.5" customHeight="1" x14ac:dyDescent="0.3">
      <c r="A358" s="154"/>
      <c r="B358" s="149"/>
      <c r="C358" s="245"/>
      <c r="D358" s="149"/>
      <c r="E358" s="149"/>
      <c r="F358" s="149"/>
      <c r="G358" s="149"/>
      <c r="H358" s="149"/>
      <c r="I358" s="149"/>
      <c r="J358" s="149"/>
      <c r="K358" s="149"/>
      <c r="L358" s="149"/>
      <c r="M358" s="149"/>
      <c r="N358" s="149"/>
      <c r="O358" s="149"/>
      <c r="P358" s="149"/>
    </row>
    <row r="359" spans="1:16" ht="16.5" customHeight="1" x14ac:dyDescent="0.3">
      <c r="A359" s="154"/>
      <c r="B359" s="149"/>
      <c r="C359" s="245"/>
      <c r="D359" s="149"/>
      <c r="E359" s="149"/>
      <c r="F359" s="149"/>
      <c r="G359" s="149"/>
      <c r="H359" s="149"/>
      <c r="I359" s="149"/>
      <c r="J359" s="149"/>
      <c r="K359" s="149"/>
      <c r="L359" s="149"/>
      <c r="M359" s="149"/>
      <c r="N359" s="149"/>
      <c r="O359" s="149"/>
      <c r="P359" s="149"/>
    </row>
    <row r="360" spans="1:16" ht="16.5" customHeight="1" x14ac:dyDescent="0.3">
      <c r="A360" s="154"/>
      <c r="B360" s="149"/>
      <c r="C360" s="245"/>
      <c r="D360" s="149"/>
      <c r="E360" s="149"/>
      <c r="F360" s="149"/>
      <c r="G360" s="149"/>
      <c r="H360" s="149"/>
      <c r="I360" s="149"/>
      <c r="J360" s="149"/>
      <c r="K360" s="149"/>
      <c r="L360" s="149"/>
      <c r="M360" s="149"/>
      <c r="N360" s="149"/>
      <c r="O360" s="149"/>
      <c r="P360" s="149"/>
    </row>
    <row r="361" spans="1:16" ht="16.5" customHeight="1" x14ac:dyDescent="0.3">
      <c r="A361" s="154"/>
      <c r="B361" s="149"/>
      <c r="C361" s="245"/>
      <c r="D361" s="149"/>
      <c r="E361" s="149"/>
      <c r="F361" s="149"/>
      <c r="G361" s="149"/>
      <c r="H361" s="149"/>
      <c r="I361" s="149"/>
      <c r="J361" s="149"/>
      <c r="K361" s="149"/>
      <c r="L361" s="149"/>
      <c r="M361" s="149"/>
      <c r="N361" s="149"/>
      <c r="O361" s="149"/>
      <c r="P361" s="149"/>
    </row>
    <row r="362" spans="1:16" ht="16.5" customHeight="1" x14ac:dyDescent="0.3">
      <c r="A362" s="154"/>
      <c r="B362" s="149"/>
      <c r="C362" s="245"/>
      <c r="D362" s="149"/>
      <c r="E362" s="149"/>
      <c r="F362" s="149"/>
      <c r="G362" s="149"/>
      <c r="H362" s="149"/>
      <c r="I362" s="149"/>
      <c r="J362" s="149"/>
      <c r="K362" s="149"/>
      <c r="L362" s="149"/>
      <c r="M362" s="149"/>
      <c r="N362" s="149"/>
      <c r="O362" s="149"/>
      <c r="P362" s="149"/>
    </row>
    <row r="363" spans="1:16" ht="16.5" customHeight="1" x14ac:dyDescent="0.3">
      <c r="A363" s="154"/>
      <c r="B363" s="149"/>
      <c r="C363" s="245"/>
      <c r="D363" s="149"/>
      <c r="E363" s="149"/>
      <c r="F363" s="149"/>
      <c r="G363" s="149"/>
      <c r="H363" s="149"/>
      <c r="I363" s="149"/>
      <c r="J363" s="149"/>
      <c r="K363" s="149"/>
      <c r="L363" s="149"/>
      <c r="M363" s="149"/>
      <c r="N363" s="149"/>
      <c r="O363" s="149"/>
      <c r="P363" s="149"/>
    </row>
    <row r="364" spans="1:16" ht="16.5" customHeight="1" x14ac:dyDescent="0.3">
      <c r="A364" s="154"/>
      <c r="B364" s="149"/>
      <c r="C364" s="245"/>
      <c r="D364" s="149"/>
      <c r="E364" s="149"/>
      <c r="F364" s="149"/>
      <c r="G364" s="149"/>
      <c r="H364" s="149"/>
      <c r="I364" s="149"/>
      <c r="J364" s="149"/>
      <c r="K364" s="149"/>
      <c r="L364" s="149"/>
      <c r="M364" s="149"/>
      <c r="N364" s="149"/>
      <c r="O364" s="149"/>
      <c r="P364" s="149"/>
    </row>
    <row r="365" spans="1:16" ht="16.5" customHeight="1" x14ac:dyDescent="0.3">
      <c r="A365" s="154"/>
      <c r="B365" s="149"/>
      <c r="C365" s="245"/>
      <c r="D365" s="149"/>
      <c r="E365" s="149"/>
      <c r="F365" s="149"/>
      <c r="G365" s="149"/>
      <c r="H365" s="149"/>
      <c r="I365" s="149"/>
      <c r="J365" s="149"/>
      <c r="K365" s="149"/>
      <c r="L365" s="149"/>
      <c r="M365" s="149"/>
      <c r="N365" s="149"/>
      <c r="O365" s="149"/>
      <c r="P365" s="149"/>
    </row>
    <row r="366" spans="1:16" ht="16.5" customHeight="1" x14ac:dyDescent="0.3">
      <c r="A366" s="154"/>
      <c r="B366" s="149"/>
      <c r="C366" s="245"/>
      <c r="D366" s="149"/>
      <c r="E366" s="149"/>
      <c r="F366" s="149"/>
      <c r="G366" s="149"/>
      <c r="H366" s="149"/>
      <c r="I366" s="149"/>
      <c r="J366" s="149"/>
      <c r="K366" s="149"/>
      <c r="L366" s="149"/>
      <c r="M366" s="149"/>
      <c r="N366" s="149"/>
      <c r="O366" s="149"/>
      <c r="P366" s="149"/>
    </row>
    <row r="367" spans="1:16" ht="16.5" customHeight="1" x14ac:dyDescent="0.3">
      <c r="A367" s="154"/>
      <c r="B367" s="149"/>
      <c r="C367" s="245"/>
      <c r="D367" s="149"/>
      <c r="E367" s="149"/>
      <c r="F367" s="149"/>
      <c r="G367" s="149"/>
      <c r="H367" s="149"/>
      <c r="I367" s="149"/>
      <c r="J367" s="149"/>
      <c r="K367" s="149"/>
      <c r="L367" s="149"/>
      <c r="M367" s="149"/>
      <c r="N367" s="149"/>
      <c r="O367" s="149"/>
      <c r="P367" s="149"/>
    </row>
    <row r="368" spans="1:16" ht="16.5" customHeight="1" x14ac:dyDescent="0.3">
      <c r="A368" s="154"/>
      <c r="B368" s="149"/>
      <c r="C368" s="245"/>
      <c r="D368" s="149"/>
      <c r="E368" s="149"/>
      <c r="F368" s="149"/>
      <c r="G368" s="149"/>
      <c r="H368" s="149"/>
      <c r="I368" s="149"/>
      <c r="J368" s="149"/>
      <c r="K368" s="149"/>
      <c r="L368" s="149"/>
      <c r="M368" s="149"/>
      <c r="N368" s="149"/>
      <c r="O368" s="149"/>
      <c r="P368" s="149"/>
    </row>
    <row r="369" spans="1:16" ht="16.5" customHeight="1" x14ac:dyDescent="0.3">
      <c r="A369" s="154"/>
      <c r="B369" s="149"/>
      <c r="C369" s="245"/>
      <c r="D369" s="149"/>
      <c r="E369" s="149"/>
      <c r="F369" s="149"/>
      <c r="G369" s="149"/>
      <c r="H369" s="149"/>
      <c r="I369" s="149"/>
      <c r="J369" s="149"/>
      <c r="K369" s="149"/>
      <c r="L369" s="149"/>
      <c r="M369" s="149"/>
      <c r="N369" s="149"/>
      <c r="O369" s="149"/>
      <c r="P369" s="149"/>
    </row>
    <row r="370" spans="1:16" ht="16.5" customHeight="1" x14ac:dyDescent="0.3">
      <c r="A370" s="154"/>
      <c r="B370" s="149"/>
      <c r="C370" s="245"/>
      <c r="D370" s="149"/>
      <c r="E370" s="149"/>
      <c r="F370" s="149"/>
      <c r="G370" s="149"/>
      <c r="H370" s="149"/>
      <c r="I370" s="149"/>
      <c r="J370" s="149"/>
      <c r="K370" s="149"/>
      <c r="L370" s="149"/>
      <c r="M370" s="149"/>
      <c r="N370" s="149"/>
      <c r="O370" s="149"/>
      <c r="P370" s="149"/>
    </row>
    <row r="371" spans="1:16" ht="16.5" customHeight="1" x14ac:dyDescent="0.3">
      <c r="A371" s="154"/>
      <c r="B371" s="149"/>
      <c r="C371" s="245"/>
      <c r="D371" s="149"/>
      <c r="E371" s="149"/>
      <c r="F371" s="149"/>
      <c r="G371" s="149"/>
      <c r="H371" s="149"/>
      <c r="I371" s="149"/>
      <c r="J371" s="149"/>
      <c r="K371" s="149"/>
      <c r="L371" s="149"/>
      <c r="M371" s="149"/>
      <c r="N371" s="149"/>
      <c r="O371" s="149"/>
      <c r="P371" s="149"/>
    </row>
    <row r="372" spans="1:16" ht="16.5" customHeight="1" x14ac:dyDescent="0.3">
      <c r="A372" s="154"/>
      <c r="B372" s="149"/>
      <c r="C372" s="245"/>
      <c r="D372" s="149"/>
      <c r="E372" s="149"/>
      <c r="F372" s="149"/>
      <c r="G372" s="149"/>
      <c r="H372" s="149"/>
      <c r="I372" s="149"/>
      <c r="J372" s="149"/>
      <c r="K372" s="149"/>
      <c r="L372" s="149"/>
      <c r="M372" s="149"/>
      <c r="N372" s="149"/>
      <c r="O372" s="149"/>
      <c r="P372" s="149"/>
    </row>
    <row r="373" spans="1:16" ht="16.5" customHeight="1" x14ac:dyDescent="0.3">
      <c r="A373" s="154"/>
      <c r="B373" s="149"/>
      <c r="C373" s="245"/>
      <c r="D373" s="149"/>
      <c r="E373" s="149"/>
      <c r="F373" s="149"/>
      <c r="G373" s="149"/>
      <c r="H373" s="149"/>
      <c r="I373" s="149"/>
      <c r="J373" s="149"/>
      <c r="K373" s="149"/>
      <c r="L373" s="149"/>
      <c r="M373" s="149"/>
      <c r="N373" s="149"/>
      <c r="O373" s="149"/>
      <c r="P373" s="149"/>
    </row>
    <row r="374" spans="1:16" ht="16.5" customHeight="1" x14ac:dyDescent="0.3">
      <c r="A374" s="154"/>
      <c r="B374" s="149"/>
      <c r="C374" s="245"/>
      <c r="D374" s="149"/>
      <c r="E374" s="149"/>
      <c r="F374" s="149"/>
      <c r="G374" s="149"/>
      <c r="H374" s="149"/>
      <c r="I374" s="149"/>
      <c r="J374" s="149"/>
      <c r="K374" s="149"/>
      <c r="L374" s="149"/>
      <c r="M374" s="149"/>
      <c r="N374" s="149"/>
      <c r="O374" s="149"/>
      <c r="P374" s="149"/>
    </row>
    <row r="375" spans="1:16" ht="16.5" customHeight="1" x14ac:dyDescent="0.3">
      <c r="A375" s="154"/>
      <c r="B375" s="149"/>
      <c r="C375" s="245"/>
      <c r="D375" s="149"/>
      <c r="E375" s="149"/>
      <c r="F375" s="149"/>
      <c r="G375" s="149"/>
      <c r="H375" s="149"/>
      <c r="I375" s="149"/>
      <c r="J375" s="149"/>
      <c r="K375" s="149"/>
      <c r="L375" s="149"/>
      <c r="M375" s="149"/>
      <c r="N375" s="149"/>
      <c r="O375" s="149"/>
      <c r="P375" s="149"/>
    </row>
    <row r="376" spans="1:16" ht="16.5" customHeight="1" x14ac:dyDescent="0.3">
      <c r="A376" s="154"/>
      <c r="B376" s="149"/>
      <c r="C376" s="245"/>
      <c r="D376" s="149"/>
      <c r="E376" s="149"/>
      <c r="F376" s="149"/>
      <c r="G376" s="149"/>
      <c r="H376" s="149"/>
      <c r="I376" s="149"/>
      <c r="J376" s="149"/>
      <c r="K376" s="149"/>
      <c r="L376" s="149"/>
      <c r="M376" s="149"/>
      <c r="N376" s="149"/>
      <c r="O376" s="149"/>
      <c r="P376" s="149"/>
    </row>
    <row r="377" spans="1:16" ht="16.5" customHeight="1" x14ac:dyDescent="0.3">
      <c r="A377" s="154"/>
      <c r="B377" s="149"/>
      <c r="C377" s="245"/>
      <c r="D377" s="149"/>
      <c r="E377" s="149"/>
      <c r="F377" s="149"/>
      <c r="G377" s="149"/>
      <c r="H377" s="149"/>
      <c r="I377" s="149"/>
      <c r="J377" s="149"/>
      <c r="K377" s="149"/>
      <c r="L377" s="149"/>
      <c r="M377" s="149"/>
      <c r="N377" s="149"/>
      <c r="O377" s="149"/>
      <c r="P377" s="149"/>
    </row>
    <row r="378" spans="1:16" ht="16.5" customHeight="1" x14ac:dyDescent="0.3">
      <c r="A378" s="154"/>
      <c r="B378" s="149"/>
      <c r="C378" s="245"/>
      <c r="D378" s="149"/>
      <c r="E378" s="149"/>
      <c r="F378" s="149"/>
      <c r="G378" s="149"/>
      <c r="H378" s="149"/>
      <c r="I378" s="149"/>
      <c r="J378" s="149"/>
      <c r="K378" s="149"/>
      <c r="L378" s="149"/>
      <c r="M378" s="149"/>
      <c r="N378" s="149"/>
      <c r="O378" s="149"/>
      <c r="P378" s="149"/>
    </row>
    <row r="379" spans="1:16" ht="16.5" customHeight="1" x14ac:dyDescent="0.3">
      <c r="A379" s="154"/>
      <c r="B379" s="149"/>
      <c r="C379" s="245"/>
      <c r="D379" s="149"/>
      <c r="E379" s="149"/>
      <c r="F379" s="149"/>
      <c r="G379" s="149"/>
      <c r="H379" s="149"/>
      <c r="I379" s="149"/>
      <c r="J379" s="149"/>
      <c r="K379" s="149"/>
      <c r="L379" s="149"/>
      <c r="M379" s="149"/>
      <c r="N379" s="149"/>
      <c r="O379" s="149"/>
      <c r="P379" s="149"/>
    </row>
    <row r="380" spans="1:16" ht="16.5" customHeight="1" x14ac:dyDescent="0.3">
      <c r="A380" s="154"/>
      <c r="B380" s="149"/>
      <c r="C380" s="245"/>
      <c r="D380" s="149"/>
      <c r="E380" s="149"/>
      <c r="F380" s="149"/>
      <c r="G380" s="149"/>
      <c r="H380" s="149"/>
      <c r="I380" s="149"/>
      <c r="J380" s="149"/>
      <c r="K380" s="149"/>
      <c r="L380" s="149"/>
      <c r="M380" s="149"/>
      <c r="N380" s="149"/>
      <c r="O380" s="149"/>
      <c r="P380" s="149"/>
    </row>
    <row r="381" spans="1:16" ht="16.5" customHeight="1" x14ac:dyDescent="0.3">
      <c r="A381" s="154"/>
      <c r="B381" s="149"/>
      <c r="C381" s="245"/>
      <c r="D381" s="149"/>
      <c r="E381" s="149"/>
      <c r="F381" s="149"/>
      <c r="G381" s="149"/>
      <c r="H381" s="149"/>
      <c r="I381" s="149"/>
      <c r="J381" s="149"/>
      <c r="K381" s="149"/>
      <c r="L381" s="149"/>
      <c r="M381" s="149"/>
      <c r="N381" s="149"/>
      <c r="O381" s="149"/>
      <c r="P381" s="149"/>
    </row>
    <row r="382" spans="1:16" ht="16.5" customHeight="1" x14ac:dyDescent="0.3">
      <c r="A382" s="154"/>
      <c r="B382" s="149"/>
      <c r="C382" s="245"/>
      <c r="D382" s="149"/>
      <c r="E382" s="149"/>
      <c r="F382" s="149"/>
      <c r="G382" s="149"/>
      <c r="H382" s="149"/>
      <c r="I382" s="149"/>
      <c r="J382" s="149"/>
      <c r="K382" s="149"/>
      <c r="L382" s="149"/>
      <c r="M382" s="149"/>
      <c r="N382" s="149"/>
      <c r="O382" s="149"/>
      <c r="P382" s="149"/>
    </row>
    <row r="383" spans="1:16" ht="16.5" customHeight="1" x14ac:dyDescent="0.3">
      <c r="A383" s="154"/>
      <c r="B383" s="149"/>
      <c r="C383" s="245"/>
      <c r="D383" s="149"/>
      <c r="E383" s="149"/>
      <c r="F383" s="149"/>
      <c r="G383" s="149"/>
      <c r="H383" s="149"/>
      <c r="I383" s="149"/>
      <c r="J383" s="149"/>
      <c r="K383" s="149"/>
      <c r="L383" s="149"/>
      <c r="M383" s="149"/>
      <c r="N383" s="149"/>
      <c r="O383" s="149"/>
      <c r="P383" s="149"/>
    </row>
    <row r="384" spans="1:16" ht="16.5" customHeight="1" x14ac:dyDescent="0.3">
      <c r="A384" s="154"/>
      <c r="B384" s="149"/>
      <c r="C384" s="245"/>
      <c r="D384" s="149"/>
      <c r="E384" s="149"/>
      <c r="F384" s="149"/>
      <c r="G384" s="149"/>
      <c r="H384" s="149"/>
      <c r="I384" s="149"/>
      <c r="J384" s="149"/>
      <c r="K384" s="149"/>
      <c r="L384" s="149"/>
      <c r="M384" s="149"/>
      <c r="N384" s="149"/>
      <c r="O384" s="149"/>
      <c r="P384" s="149"/>
    </row>
    <row r="385" spans="1:16" ht="16.5" customHeight="1" x14ac:dyDescent="0.3">
      <c r="A385" s="154"/>
      <c r="B385" s="149"/>
      <c r="C385" s="245"/>
      <c r="D385" s="149"/>
      <c r="E385" s="149"/>
      <c r="F385" s="149"/>
      <c r="G385" s="149"/>
      <c r="H385" s="149"/>
      <c r="I385" s="149"/>
      <c r="J385" s="149"/>
      <c r="K385" s="149"/>
      <c r="L385" s="149"/>
      <c r="M385" s="149"/>
      <c r="N385" s="149"/>
      <c r="O385" s="149"/>
      <c r="P385" s="149"/>
    </row>
    <row r="386" spans="1:16" ht="16.5" customHeight="1" x14ac:dyDescent="0.3">
      <c r="A386" s="154"/>
      <c r="B386" s="149"/>
      <c r="C386" s="245"/>
      <c r="D386" s="149"/>
      <c r="E386" s="149"/>
      <c r="F386" s="149"/>
      <c r="G386" s="149"/>
      <c r="H386" s="149"/>
      <c r="I386" s="149"/>
      <c r="J386" s="149"/>
      <c r="K386" s="149"/>
      <c r="L386" s="149"/>
      <c r="M386" s="149"/>
      <c r="N386" s="149"/>
      <c r="O386" s="149"/>
      <c r="P386" s="149"/>
    </row>
    <row r="387" spans="1:16" ht="16.5" customHeight="1" x14ac:dyDescent="0.3">
      <c r="A387" s="154"/>
      <c r="B387" s="149"/>
      <c r="C387" s="245"/>
      <c r="D387" s="149"/>
      <c r="E387" s="149"/>
      <c r="F387" s="149"/>
      <c r="G387" s="149"/>
      <c r="H387" s="149"/>
      <c r="I387" s="149"/>
      <c r="J387" s="149"/>
      <c r="K387" s="149"/>
      <c r="L387" s="149"/>
      <c r="M387" s="149"/>
      <c r="N387" s="149"/>
      <c r="O387" s="149"/>
      <c r="P387" s="149"/>
    </row>
    <row r="388" spans="1:16" ht="16.5" customHeight="1" x14ac:dyDescent="0.3">
      <c r="A388" s="154"/>
      <c r="B388" s="149"/>
      <c r="C388" s="245"/>
      <c r="D388" s="149"/>
      <c r="E388" s="149"/>
      <c r="F388" s="149"/>
      <c r="G388" s="149"/>
      <c r="H388" s="149"/>
      <c r="I388" s="149"/>
      <c r="J388" s="149"/>
      <c r="K388" s="149"/>
      <c r="L388" s="149"/>
      <c r="M388" s="149"/>
      <c r="N388" s="149"/>
      <c r="O388" s="149"/>
      <c r="P388" s="149"/>
    </row>
    <row r="389" spans="1:16" ht="16.5" customHeight="1" x14ac:dyDescent="0.3">
      <c r="A389" s="154"/>
      <c r="B389" s="149"/>
      <c r="C389" s="245"/>
      <c r="D389" s="149"/>
      <c r="E389" s="149"/>
      <c r="F389" s="149"/>
      <c r="G389" s="149"/>
      <c r="H389" s="149"/>
      <c r="I389" s="149"/>
      <c r="J389" s="149"/>
      <c r="K389" s="149"/>
      <c r="L389" s="149"/>
      <c r="M389" s="149"/>
      <c r="N389" s="149"/>
      <c r="O389" s="149"/>
      <c r="P389" s="149"/>
    </row>
    <row r="390" spans="1:16" ht="16.5" customHeight="1" x14ac:dyDescent="0.3">
      <c r="A390" s="154"/>
      <c r="B390" s="149"/>
      <c r="C390" s="245"/>
      <c r="D390" s="149"/>
      <c r="E390" s="149"/>
      <c r="F390" s="149"/>
      <c r="G390" s="149"/>
      <c r="H390" s="149"/>
      <c r="I390" s="149"/>
      <c r="J390" s="149"/>
      <c r="K390" s="149"/>
      <c r="L390" s="149"/>
      <c r="M390" s="149"/>
      <c r="N390" s="149"/>
      <c r="O390" s="149"/>
      <c r="P390" s="149"/>
    </row>
    <row r="391" spans="1:16" ht="16.5" customHeight="1" x14ac:dyDescent="0.3">
      <c r="A391" s="154"/>
      <c r="B391" s="149"/>
      <c r="C391" s="245"/>
      <c r="D391" s="149"/>
      <c r="E391" s="149"/>
      <c r="F391" s="149"/>
      <c r="G391" s="149"/>
      <c r="H391" s="149"/>
      <c r="I391" s="149"/>
      <c r="J391" s="149"/>
      <c r="K391" s="149"/>
      <c r="L391" s="149"/>
      <c r="M391" s="149"/>
      <c r="N391" s="149"/>
      <c r="O391" s="149"/>
      <c r="P391" s="149"/>
    </row>
    <row r="392" spans="1:16" ht="16.5" customHeight="1" x14ac:dyDescent="0.3">
      <c r="A392" s="154"/>
      <c r="B392" s="149"/>
      <c r="C392" s="245"/>
      <c r="D392" s="149"/>
      <c r="E392" s="149"/>
      <c r="F392" s="149"/>
      <c r="G392" s="149"/>
      <c r="H392" s="149"/>
      <c r="I392" s="149"/>
      <c r="J392" s="149"/>
      <c r="K392" s="149"/>
      <c r="L392" s="149"/>
      <c r="M392" s="149"/>
      <c r="N392" s="149"/>
      <c r="O392" s="149"/>
      <c r="P392" s="149"/>
    </row>
    <row r="393" spans="1:16" ht="16.5" customHeight="1" x14ac:dyDescent="0.3">
      <c r="A393" s="154"/>
      <c r="B393" s="149"/>
      <c r="C393" s="245"/>
      <c r="D393" s="149"/>
      <c r="E393" s="149"/>
      <c r="F393" s="149"/>
      <c r="G393" s="149"/>
      <c r="H393" s="149"/>
      <c r="I393" s="149"/>
      <c r="J393" s="149"/>
      <c r="K393" s="149"/>
      <c r="L393" s="149"/>
      <c r="M393" s="149"/>
      <c r="N393" s="149"/>
      <c r="O393" s="149"/>
      <c r="P393" s="149"/>
    </row>
    <row r="394" spans="1:16" ht="16.5" customHeight="1" x14ac:dyDescent="0.3">
      <c r="A394" s="154"/>
      <c r="B394" s="149"/>
      <c r="C394" s="245"/>
      <c r="D394" s="149"/>
      <c r="E394" s="149"/>
      <c r="F394" s="149"/>
      <c r="G394" s="149"/>
      <c r="H394" s="149"/>
      <c r="I394" s="149"/>
      <c r="J394" s="149"/>
      <c r="K394" s="149"/>
      <c r="L394" s="149"/>
      <c r="M394" s="149"/>
      <c r="N394" s="149"/>
      <c r="O394" s="149"/>
      <c r="P394" s="149"/>
    </row>
    <row r="395" spans="1:16" ht="16.5" customHeight="1" x14ac:dyDescent="0.3">
      <c r="A395" s="154"/>
      <c r="B395" s="149"/>
      <c r="C395" s="245"/>
      <c r="D395" s="149"/>
      <c r="E395" s="149"/>
      <c r="F395" s="149"/>
      <c r="G395" s="149"/>
      <c r="H395" s="149"/>
      <c r="I395" s="149"/>
      <c r="J395" s="149"/>
      <c r="K395" s="149"/>
      <c r="L395" s="149"/>
      <c r="M395" s="149"/>
      <c r="N395" s="149"/>
      <c r="O395" s="149"/>
      <c r="P395" s="149"/>
    </row>
    <row r="396" spans="1:16" ht="16.5" customHeight="1" x14ac:dyDescent="0.3">
      <c r="A396" s="154"/>
      <c r="B396" s="149"/>
      <c r="C396" s="245"/>
      <c r="D396" s="149"/>
      <c r="E396" s="149"/>
      <c r="F396" s="149"/>
      <c r="G396" s="149"/>
      <c r="H396" s="149"/>
      <c r="I396" s="149"/>
      <c r="J396" s="149"/>
      <c r="K396" s="149"/>
      <c r="L396" s="149"/>
      <c r="M396" s="149"/>
      <c r="N396" s="149"/>
      <c r="O396" s="149"/>
      <c r="P396" s="149"/>
    </row>
    <row r="397" spans="1:16" ht="16.5" customHeight="1" x14ac:dyDescent="0.3">
      <c r="A397" s="154"/>
      <c r="B397" s="149"/>
      <c r="C397" s="245"/>
      <c r="D397" s="149"/>
      <c r="E397" s="149"/>
      <c r="F397" s="149"/>
      <c r="G397" s="149"/>
      <c r="H397" s="149"/>
      <c r="I397" s="149"/>
      <c r="J397" s="149"/>
      <c r="K397" s="149"/>
      <c r="L397" s="149"/>
      <c r="M397" s="149"/>
      <c r="N397" s="149"/>
      <c r="O397" s="149"/>
      <c r="P397" s="149"/>
    </row>
    <row r="398" spans="1:16" ht="16.5" customHeight="1" x14ac:dyDescent="0.3">
      <c r="A398" s="154"/>
      <c r="B398" s="149"/>
      <c r="C398" s="245"/>
      <c r="D398" s="149"/>
      <c r="E398" s="149"/>
      <c r="F398" s="149"/>
      <c r="G398" s="149"/>
      <c r="H398" s="149"/>
      <c r="I398" s="149"/>
      <c r="J398" s="149"/>
      <c r="K398" s="149"/>
      <c r="L398" s="149"/>
      <c r="M398" s="149"/>
      <c r="N398" s="149"/>
      <c r="O398" s="149"/>
      <c r="P398" s="149"/>
    </row>
    <row r="399" spans="1:16" ht="16.5" customHeight="1" x14ac:dyDescent="0.3">
      <c r="A399" s="154"/>
      <c r="B399" s="149"/>
      <c r="C399" s="245"/>
      <c r="D399" s="149"/>
      <c r="E399" s="149"/>
      <c r="F399" s="149"/>
      <c r="G399" s="149"/>
      <c r="H399" s="149"/>
      <c r="I399" s="149"/>
      <c r="J399" s="149"/>
      <c r="K399" s="149"/>
      <c r="L399" s="149"/>
      <c r="M399" s="149"/>
      <c r="N399" s="149"/>
      <c r="O399" s="149"/>
      <c r="P399" s="149"/>
    </row>
    <row r="400" spans="1:16" ht="16.5" customHeight="1" x14ac:dyDescent="0.3">
      <c r="A400" s="154"/>
      <c r="B400" s="149"/>
      <c r="C400" s="245"/>
      <c r="D400" s="149"/>
      <c r="E400" s="149"/>
      <c r="F400" s="149"/>
      <c r="G400" s="149"/>
      <c r="H400" s="149"/>
      <c r="I400" s="149"/>
      <c r="J400" s="149"/>
      <c r="K400" s="149"/>
      <c r="L400" s="149"/>
      <c r="M400" s="149"/>
      <c r="N400" s="149"/>
      <c r="O400" s="149"/>
      <c r="P400" s="149"/>
    </row>
    <row r="401" spans="1:16" ht="16.5" customHeight="1" x14ac:dyDescent="0.3">
      <c r="A401" s="154"/>
      <c r="B401" s="149"/>
      <c r="C401" s="245"/>
      <c r="D401" s="149"/>
      <c r="E401" s="149"/>
      <c r="F401" s="149"/>
      <c r="G401" s="149"/>
      <c r="H401" s="149"/>
      <c r="I401" s="149"/>
      <c r="J401" s="149"/>
      <c r="K401" s="149"/>
      <c r="L401" s="149"/>
      <c r="M401" s="149"/>
      <c r="N401" s="149"/>
      <c r="O401" s="149"/>
      <c r="P401" s="149"/>
    </row>
    <row r="402" spans="1:16" ht="16.5" customHeight="1" x14ac:dyDescent="0.3">
      <c r="A402" s="154"/>
      <c r="B402" s="149"/>
      <c r="C402" s="245"/>
      <c r="D402" s="149"/>
      <c r="E402" s="149"/>
      <c r="F402" s="149"/>
      <c r="G402" s="149"/>
      <c r="H402" s="149"/>
      <c r="I402" s="149"/>
      <c r="J402" s="149"/>
      <c r="K402" s="149"/>
      <c r="L402" s="149"/>
      <c r="M402" s="149"/>
      <c r="N402" s="149"/>
      <c r="O402" s="149"/>
      <c r="P402" s="149"/>
    </row>
    <row r="403" spans="1:16" ht="16.5" customHeight="1" x14ac:dyDescent="0.3">
      <c r="A403" s="154"/>
      <c r="B403" s="149"/>
      <c r="C403" s="245"/>
      <c r="D403" s="149"/>
      <c r="E403" s="149"/>
      <c r="F403" s="149"/>
      <c r="G403" s="149"/>
      <c r="H403" s="149"/>
      <c r="I403" s="149"/>
      <c r="J403" s="149"/>
      <c r="K403" s="149"/>
      <c r="L403" s="149"/>
      <c r="M403" s="149"/>
      <c r="N403" s="149"/>
      <c r="O403" s="149"/>
      <c r="P403" s="149"/>
    </row>
    <row r="404" spans="1:16" ht="16.5" customHeight="1" x14ac:dyDescent="0.3">
      <c r="A404" s="154"/>
      <c r="B404" s="149"/>
      <c r="C404" s="245"/>
      <c r="D404" s="149"/>
      <c r="E404" s="149"/>
      <c r="F404" s="149"/>
      <c r="G404" s="149"/>
      <c r="H404" s="149"/>
      <c r="I404" s="149"/>
      <c r="J404" s="149"/>
      <c r="K404" s="149"/>
      <c r="L404" s="149"/>
      <c r="M404" s="149"/>
      <c r="N404" s="149"/>
      <c r="O404" s="149"/>
      <c r="P404" s="149"/>
    </row>
    <row r="405" spans="1:16" ht="16.5" customHeight="1" x14ac:dyDescent="0.3">
      <c r="A405" s="154"/>
      <c r="B405" s="149"/>
      <c r="C405" s="245"/>
      <c r="D405" s="149"/>
      <c r="E405" s="149"/>
      <c r="F405" s="149"/>
      <c r="G405" s="149"/>
      <c r="H405" s="149"/>
      <c r="I405" s="149"/>
      <c r="J405" s="149"/>
      <c r="K405" s="149"/>
      <c r="L405" s="149"/>
      <c r="M405" s="149"/>
      <c r="N405" s="149"/>
      <c r="O405" s="149"/>
      <c r="P405" s="149"/>
    </row>
    <row r="406" spans="1:16" ht="16.5" customHeight="1" x14ac:dyDescent="0.3">
      <c r="A406" s="154"/>
      <c r="B406" s="149"/>
      <c r="C406" s="245"/>
      <c r="D406" s="149"/>
      <c r="E406" s="149"/>
      <c r="F406" s="149"/>
      <c r="G406" s="149"/>
      <c r="H406" s="149"/>
      <c r="I406" s="149"/>
      <c r="J406" s="149"/>
      <c r="K406" s="149"/>
      <c r="L406" s="149"/>
      <c r="M406" s="149"/>
      <c r="N406" s="149"/>
      <c r="O406" s="149"/>
      <c r="P406" s="149"/>
    </row>
    <row r="407" spans="1:16" ht="16.5" customHeight="1" x14ac:dyDescent="0.3">
      <c r="A407" s="154"/>
      <c r="B407" s="149"/>
      <c r="C407" s="245"/>
      <c r="D407" s="149"/>
      <c r="E407" s="149"/>
      <c r="F407" s="149"/>
      <c r="G407" s="149"/>
      <c r="H407" s="149"/>
      <c r="I407" s="149"/>
      <c r="J407" s="149"/>
      <c r="K407" s="149"/>
      <c r="L407" s="149"/>
      <c r="M407" s="149"/>
      <c r="N407" s="149"/>
      <c r="O407" s="149"/>
      <c r="P407" s="149"/>
    </row>
    <row r="408" spans="1:16" ht="16.5" customHeight="1" x14ac:dyDescent="0.3">
      <c r="A408" s="154"/>
      <c r="B408" s="149"/>
      <c r="C408" s="245"/>
      <c r="D408" s="149"/>
      <c r="E408" s="149"/>
      <c r="F408" s="149"/>
      <c r="G408" s="149"/>
      <c r="H408" s="149"/>
      <c r="I408" s="149"/>
      <c r="J408" s="149"/>
      <c r="K408" s="149"/>
      <c r="L408" s="149"/>
      <c r="M408" s="149"/>
      <c r="N408" s="149"/>
      <c r="O408" s="149"/>
      <c r="P408" s="149"/>
    </row>
    <row r="409" spans="1:16" ht="16.5" customHeight="1" x14ac:dyDescent="0.3">
      <c r="A409" s="154"/>
      <c r="B409" s="149"/>
      <c r="C409" s="245"/>
      <c r="D409" s="149"/>
      <c r="E409" s="149"/>
      <c r="F409" s="149"/>
      <c r="G409" s="149"/>
      <c r="H409" s="149"/>
      <c r="I409" s="149"/>
      <c r="J409" s="149"/>
      <c r="K409" s="149"/>
      <c r="L409" s="149"/>
      <c r="M409" s="149"/>
      <c r="N409" s="149"/>
      <c r="O409" s="149"/>
      <c r="P409" s="149"/>
    </row>
    <row r="410" spans="1:16" ht="16.5" customHeight="1" x14ac:dyDescent="0.3">
      <c r="A410" s="154"/>
      <c r="B410" s="149"/>
      <c r="C410" s="245"/>
      <c r="D410" s="149"/>
      <c r="E410" s="149"/>
      <c r="F410" s="149"/>
      <c r="G410" s="149"/>
      <c r="H410" s="149"/>
      <c r="I410" s="149"/>
      <c r="J410" s="149"/>
      <c r="K410" s="149"/>
      <c r="L410" s="149"/>
      <c r="M410" s="149"/>
      <c r="N410" s="149"/>
      <c r="O410" s="149"/>
      <c r="P410" s="149"/>
    </row>
    <row r="411" spans="1:16" ht="16.5" customHeight="1" x14ac:dyDescent="0.3">
      <c r="A411" s="154"/>
      <c r="B411" s="149"/>
      <c r="C411" s="245"/>
      <c r="D411" s="149"/>
      <c r="E411" s="149"/>
      <c r="F411" s="149"/>
      <c r="G411" s="149"/>
      <c r="H411" s="149"/>
      <c r="I411" s="149"/>
      <c r="J411" s="149"/>
      <c r="K411" s="149"/>
      <c r="L411" s="149"/>
      <c r="M411" s="149"/>
      <c r="N411" s="149"/>
      <c r="O411" s="149"/>
      <c r="P411" s="149"/>
    </row>
    <row r="412" spans="1:16" ht="16.5" customHeight="1" x14ac:dyDescent="0.3">
      <c r="A412" s="154"/>
      <c r="B412" s="149"/>
      <c r="C412" s="245"/>
      <c r="D412" s="149"/>
      <c r="E412" s="149"/>
      <c r="F412" s="149"/>
      <c r="G412" s="149"/>
      <c r="H412" s="149"/>
      <c r="I412" s="149"/>
      <c r="J412" s="149"/>
      <c r="K412" s="149"/>
      <c r="L412" s="149"/>
      <c r="M412" s="149"/>
      <c r="N412" s="149"/>
      <c r="O412" s="149"/>
      <c r="P412" s="149"/>
    </row>
    <row r="413" spans="1:16" ht="16.5" customHeight="1" x14ac:dyDescent="0.3">
      <c r="A413" s="154"/>
      <c r="B413" s="149"/>
      <c r="C413" s="245"/>
      <c r="D413" s="149"/>
      <c r="E413" s="149"/>
      <c r="F413" s="149"/>
      <c r="G413" s="149"/>
      <c r="H413" s="149"/>
      <c r="I413" s="149"/>
      <c r="J413" s="149"/>
      <c r="K413" s="149"/>
      <c r="L413" s="149"/>
      <c r="M413" s="149"/>
      <c r="N413" s="149"/>
      <c r="O413" s="149"/>
      <c r="P413" s="149"/>
    </row>
    <row r="414" spans="1:16" ht="16.5" customHeight="1" x14ac:dyDescent="0.3">
      <c r="A414" s="154"/>
      <c r="B414" s="149"/>
      <c r="C414" s="245"/>
      <c r="D414" s="149"/>
      <c r="E414" s="149"/>
      <c r="F414" s="149"/>
      <c r="G414" s="149"/>
      <c r="H414" s="149"/>
      <c r="I414" s="149"/>
      <c r="J414" s="149"/>
      <c r="K414" s="149"/>
      <c r="L414" s="149"/>
      <c r="M414" s="149"/>
      <c r="N414" s="149"/>
      <c r="O414" s="149"/>
      <c r="P414" s="149"/>
    </row>
    <row r="415" spans="1:16" ht="16.5" customHeight="1" x14ac:dyDescent="0.3">
      <c r="A415" s="154"/>
      <c r="B415" s="149"/>
      <c r="C415" s="245"/>
      <c r="D415" s="149"/>
      <c r="E415" s="149"/>
      <c r="F415" s="149"/>
      <c r="G415" s="149"/>
      <c r="H415" s="149"/>
      <c r="I415" s="149"/>
      <c r="J415" s="149"/>
      <c r="K415" s="149"/>
      <c r="L415" s="149"/>
      <c r="M415" s="149"/>
      <c r="N415" s="149"/>
      <c r="O415" s="149"/>
      <c r="P415" s="149"/>
    </row>
    <row r="416" spans="1:16" ht="16.5" customHeight="1" x14ac:dyDescent="0.3">
      <c r="A416" s="154"/>
      <c r="B416" s="149"/>
      <c r="C416" s="245"/>
      <c r="D416" s="149"/>
      <c r="E416" s="149"/>
      <c r="F416" s="149"/>
      <c r="G416" s="149"/>
      <c r="H416" s="149"/>
      <c r="I416" s="149"/>
      <c r="J416" s="149"/>
      <c r="K416" s="149"/>
      <c r="L416" s="149"/>
      <c r="M416" s="149"/>
      <c r="N416" s="149"/>
      <c r="O416" s="149"/>
      <c r="P416" s="149"/>
    </row>
    <row r="417" spans="1:16" ht="16.5" customHeight="1" x14ac:dyDescent="0.3">
      <c r="A417" s="154"/>
      <c r="B417" s="149"/>
      <c r="C417" s="245"/>
      <c r="D417" s="149"/>
      <c r="E417" s="149"/>
      <c r="F417" s="149"/>
      <c r="G417" s="149"/>
      <c r="H417" s="149"/>
      <c r="I417" s="149"/>
      <c r="J417" s="149"/>
      <c r="K417" s="149"/>
      <c r="L417" s="149"/>
      <c r="M417" s="149"/>
      <c r="N417" s="149"/>
      <c r="O417" s="149"/>
      <c r="P417" s="149"/>
    </row>
    <row r="418" spans="1:16" ht="16.5" customHeight="1" x14ac:dyDescent="0.3">
      <c r="A418" s="154"/>
      <c r="B418" s="149"/>
      <c r="C418" s="245"/>
      <c r="D418" s="149"/>
      <c r="E418" s="149"/>
      <c r="F418" s="149"/>
      <c r="G418" s="149"/>
      <c r="H418" s="149"/>
      <c r="I418" s="149"/>
      <c r="J418" s="149"/>
      <c r="K418" s="149"/>
      <c r="L418" s="149"/>
      <c r="M418" s="149"/>
      <c r="N418" s="149"/>
      <c r="O418" s="149"/>
      <c r="P418" s="149"/>
    </row>
    <row r="419" spans="1:16" ht="16.5" customHeight="1" x14ac:dyDescent="0.3">
      <c r="A419" s="154"/>
      <c r="B419" s="149"/>
      <c r="C419" s="245"/>
      <c r="D419" s="149"/>
      <c r="E419" s="149"/>
      <c r="F419" s="149"/>
      <c r="G419" s="149"/>
      <c r="H419" s="149"/>
      <c r="I419" s="149"/>
      <c r="J419" s="149"/>
      <c r="K419" s="149"/>
      <c r="L419" s="149"/>
      <c r="M419" s="149"/>
      <c r="N419" s="149"/>
      <c r="O419" s="149"/>
      <c r="P419" s="149"/>
    </row>
    <row r="420" spans="1:16" ht="16.5" customHeight="1" x14ac:dyDescent="0.3">
      <c r="A420" s="154"/>
      <c r="B420" s="149"/>
      <c r="C420" s="245"/>
      <c r="D420" s="149"/>
      <c r="E420" s="149"/>
      <c r="F420" s="149"/>
      <c r="G420" s="149"/>
      <c r="H420" s="149"/>
      <c r="I420" s="149"/>
      <c r="J420" s="149"/>
      <c r="K420" s="149"/>
      <c r="L420" s="149"/>
      <c r="M420" s="149"/>
      <c r="N420" s="149"/>
      <c r="O420" s="149"/>
      <c r="P420" s="149"/>
    </row>
    <row r="421" spans="1:16" ht="16.5" customHeight="1" x14ac:dyDescent="0.3">
      <c r="A421" s="154"/>
      <c r="B421" s="149"/>
      <c r="C421" s="245"/>
      <c r="D421" s="149"/>
      <c r="E421" s="149"/>
      <c r="F421" s="149"/>
      <c r="G421" s="149"/>
      <c r="H421" s="149"/>
      <c r="I421" s="149"/>
      <c r="J421" s="149"/>
      <c r="K421" s="149"/>
      <c r="L421" s="149"/>
      <c r="M421" s="149"/>
      <c r="N421" s="149"/>
      <c r="O421" s="149"/>
      <c r="P421" s="149"/>
    </row>
    <row r="422" spans="1:16" ht="16.5" customHeight="1" x14ac:dyDescent="0.3">
      <c r="A422" s="154"/>
      <c r="B422" s="149"/>
      <c r="C422" s="245"/>
      <c r="D422" s="149"/>
      <c r="E422" s="149"/>
      <c r="F422" s="149"/>
      <c r="G422" s="149"/>
      <c r="H422" s="149"/>
      <c r="I422" s="149"/>
      <c r="J422" s="149"/>
      <c r="K422" s="149"/>
      <c r="L422" s="149"/>
      <c r="M422" s="149"/>
      <c r="N422" s="149"/>
      <c r="O422" s="149"/>
      <c r="P422" s="149"/>
    </row>
    <row r="423" spans="1:16" ht="16.5" customHeight="1" x14ac:dyDescent="0.3">
      <c r="A423" s="154"/>
      <c r="B423" s="149"/>
      <c r="C423" s="245"/>
      <c r="D423" s="149"/>
      <c r="E423" s="149"/>
      <c r="F423" s="149"/>
      <c r="G423" s="149"/>
      <c r="H423" s="149"/>
      <c r="I423" s="149"/>
      <c r="J423" s="149"/>
      <c r="K423" s="149"/>
      <c r="L423" s="149"/>
      <c r="M423" s="149"/>
      <c r="N423" s="149"/>
      <c r="O423" s="149"/>
      <c r="P423" s="149"/>
    </row>
    <row r="424" spans="1:16" ht="16.5" customHeight="1" x14ac:dyDescent="0.3">
      <c r="A424" s="154"/>
      <c r="B424" s="149"/>
      <c r="C424" s="245"/>
      <c r="D424" s="149"/>
      <c r="E424" s="149"/>
      <c r="F424" s="149"/>
      <c r="G424" s="149"/>
      <c r="H424" s="149"/>
      <c r="I424" s="149"/>
      <c r="J424" s="149"/>
      <c r="K424" s="149"/>
      <c r="L424" s="149"/>
      <c r="M424" s="149"/>
      <c r="N424" s="149"/>
      <c r="O424" s="149"/>
      <c r="P424" s="149"/>
    </row>
    <row r="425" spans="1:16" ht="16.5" customHeight="1" x14ac:dyDescent="0.3">
      <c r="A425" s="154"/>
      <c r="B425" s="149"/>
      <c r="C425" s="245"/>
      <c r="D425" s="149"/>
      <c r="E425" s="149"/>
      <c r="F425" s="149"/>
      <c r="G425" s="149"/>
      <c r="H425" s="149"/>
      <c r="I425" s="149"/>
      <c r="J425" s="149"/>
      <c r="K425" s="149"/>
      <c r="L425" s="149"/>
      <c r="M425" s="149"/>
      <c r="N425" s="149"/>
      <c r="O425" s="149"/>
      <c r="P425" s="149"/>
    </row>
    <row r="426" spans="1:16" ht="16.5" customHeight="1" x14ac:dyDescent="0.3">
      <c r="A426" s="154"/>
      <c r="B426" s="149"/>
      <c r="C426" s="245"/>
      <c r="D426" s="149"/>
      <c r="E426" s="149"/>
      <c r="F426" s="149"/>
      <c r="G426" s="149"/>
      <c r="H426" s="149"/>
      <c r="I426" s="149"/>
      <c r="J426" s="149"/>
      <c r="K426" s="149"/>
      <c r="L426" s="149"/>
      <c r="M426" s="149"/>
      <c r="N426" s="149"/>
      <c r="O426" s="149"/>
      <c r="P426" s="149"/>
    </row>
    <row r="427" spans="1:16" ht="16.5" customHeight="1" x14ac:dyDescent="0.3">
      <c r="A427" s="154"/>
      <c r="B427" s="149"/>
      <c r="C427" s="245"/>
      <c r="D427" s="149"/>
      <c r="E427" s="149"/>
      <c r="F427" s="149"/>
      <c r="G427" s="149"/>
      <c r="H427" s="149"/>
      <c r="I427" s="149"/>
      <c r="J427" s="149"/>
      <c r="K427" s="149"/>
      <c r="L427" s="149"/>
      <c r="M427" s="149"/>
      <c r="N427" s="149"/>
      <c r="O427" s="149"/>
      <c r="P427" s="149"/>
    </row>
    <row r="428" spans="1:16" ht="16.5" customHeight="1" x14ac:dyDescent="0.3">
      <c r="A428" s="154"/>
      <c r="B428" s="149"/>
      <c r="C428" s="245"/>
      <c r="D428" s="149"/>
      <c r="E428" s="149"/>
      <c r="F428" s="149"/>
      <c r="G428" s="149"/>
      <c r="H428" s="149"/>
      <c r="I428" s="149"/>
      <c r="J428" s="149"/>
      <c r="K428" s="149"/>
      <c r="L428" s="149"/>
      <c r="M428" s="149"/>
      <c r="N428" s="149"/>
      <c r="O428" s="149"/>
      <c r="P428" s="149"/>
    </row>
    <row r="429" spans="1:16" ht="16.5" customHeight="1" x14ac:dyDescent="0.3">
      <c r="A429" s="154"/>
      <c r="B429" s="149"/>
      <c r="C429" s="245"/>
      <c r="D429" s="149"/>
      <c r="E429" s="149"/>
      <c r="F429" s="149"/>
      <c r="G429" s="149"/>
      <c r="H429" s="149"/>
      <c r="I429" s="149"/>
      <c r="J429" s="149"/>
      <c r="K429" s="149"/>
      <c r="L429" s="149"/>
      <c r="M429" s="149"/>
      <c r="N429" s="149"/>
      <c r="O429" s="149"/>
      <c r="P429" s="149"/>
    </row>
    <row r="430" spans="1:16" ht="16.5" customHeight="1" x14ac:dyDescent="0.3">
      <c r="A430" s="154"/>
      <c r="B430" s="149"/>
      <c r="C430" s="245"/>
      <c r="D430" s="149"/>
      <c r="E430" s="149"/>
      <c r="F430" s="149"/>
      <c r="G430" s="149"/>
      <c r="H430" s="149"/>
      <c r="I430" s="149"/>
      <c r="J430" s="149"/>
      <c r="K430" s="149"/>
      <c r="L430" s="149"/>
      <c r="M430" s="149"/>
      <c r="N430" s="149"/>
      <c r="O430" s="149"/>
      <c r="P430" s="149"/>
    </row>
    <row r="431" spans="1:16" ht="16.5" customHeight="1" x14ac:dyDescent="0.3">
      <c r="A431" s="154"/>
      <c r="B431" s="149"/>
      <c r="C431" s="245"/>
      <c r="D431" s="149"/>
      <c r="E431" s="149"/>
      <c r="F431" s="149"/>
      <c r="G431" s="149"/>
      <c r="H431" s="149"/>
      <c r="I431" s="149"/>
      <c r="J431" s="149"/>
      <c r="K431" s="149"/>
      <c r="L431" s="149"/>
      <c r="M431" s="149"/>
      <c r="N431" s="149"/>
      <c r="O431" s="149"/>
      <c r="P431" s="149"/>
    </row>
    <row r="432" spans="1:16" ht="16.5" customHeight="1" x14ac:dyDescent="0.3">
      <c r="A432" s="154"/>
      <c r="B432" s="149"/>
      <c r="C432" s="245"/>
      <c r="D432" s="149"/>
      <c r="E432" s="149"/>
      <c r="F432" s="149"/>
      <c r="G432" s="149"/>
      <c r="H432" s="149"/>
      <c r="I432" s="149"/>
      <c r="J432" s="149"/>
      <c r="K432" s="149"/>
      <c r="L432" s="149"/>
      <c r="M432" s="149"/>
      <c r="N432" s="149"/>
      <c r="O432" s="149"/>
      <c r="P432" s="149"/>
    </row>
    <row r="433" spans="1:16" ht="16.5" customHeight="1" x14ac:dyDescent="0.3">
      <c r="A433" s="154"/>
      <c r="B433" s="149"/>
      <c r="C433" s="245"/>
      <c r="D433" s="149"/>
      <c r="E433" s="149"/>
      <c r="F433" s="149"/>
      <c r="G433" s="149"/>
      <c r="H433" s="149"/>
      <c r="I433" s="149"/>
      <c r="J433" s="149"/>
      <c r="K433" s="149"/>
      <c r="L433" s="149"/>
      <c r="M433" s="149"/>
      <c r="N433" s="149"/>
      <c r="O433" s="149"/>
      <c r="P433" s="149"/>
    </row>
    <row r="434" spans="1:16" ht="16.5" customHeight="1" x14ac:dyDescent="0.3">
      <c r="A434" s="154"/>
      <c r="B434" s="149"/>
      <c r="C434" s="245"/>
      <c r="D434" s="149"/>
      <c r="E434" s="149"/>
      <c r="F434" s="149"/>
      <c r="G434" s="149"/>
      <c r="H434" s="149"/>
      <c r="I434" s="149"/>
      <c r="J434" s="149"/>
      <c r="K434" s="149"/>
      <c r="L434" s="149"/>
      <c r="M434" s="149"/>
      <c r="N434" s="149"/>
      <c r="O434" s="149"/>
      <c r="P434" s="149"/>
    </row>
    <row r="435" spans="1:16" ht="16.5" customHeight="1" x14ac:dyDescent="0.3">
      <c r="A435" s="154"/>
      <c r="B435" s="149"/>
      <c r="C435" s="245"/>
      <c r="D435" s="149"/>
      <c r="E435" s="149"/>
      <c r="F435" s="149"/>
      <c r="G435" s="149"/>
      <c r="H435" s="149"/>
      <c r="I435" s="149"/>
      <c r="J435" s="149"/>
      <c r="K435" s="149"/>
      <c r="L435" s="149"/>
      <c r="M435" s="149"/>
      <c r="N435" s="149"/>
      <c r="O435" s="149"/>
      <c r="P435" s="149"/>
    </row>
    <row r="436" spans="1:16" ht="16.5" customHeight="1" x14ac:dyDescent="0.3">
      <c r="A436" s="154"/>
      <c r="B436" s="149"/>
      <c r="C436" s="245"/>
      <c r="D436" s="149"/>
      <c r="E436" s="149"/>
      <c r="F436" s="149"/>
      <c r="G436" s="149"/>
      <c r="H436" s="149"/>
      <c r="I436" s="149"/>
      <c r="J436" s="149"/>
      <c r="K436" s="149"/>
      <c r="L436" s="149"/>
      <c r="M436" s="149"/>
      <c r="N436" s="149"/>
      <c r="O436" s="149"/>
      <c r="P436" s="149"/>
    </row>
    <row r="437" spans="1:16" ht="16.5" customHeight="1" x14ac:dyDescent="0.3">
      <c r="A437" s="154"/>
      <c r="B437" s="149"/>
      <c r="C437" s="245"/>
      <c r="D437" s="149"/>
      <c r="E437" s="149"/>
      <c r="F437" s="149"/>
      <c r="G437" s="149"/>
      <c r="H437" s="149"/>
      <c r="I437" s="149"/>
      <c r="J437" s="149"/>
      <c r="K437" s="149"/>
      <c r="L437" s="149"/>
      <c r="M437" s="149"/>
      <c r="N437" s="149"/>
      <c r="O437" s="149"/>
      <c r="P437" s="149"/>
    </row>
    <row r="438" spans="1:16" ht="16.5" customHeight="1" x14ac:dyDescent="0.3">
      <c r="A438" s="154"/>
      <c r="B438" s="149"/>
      <c r="C438" s="245"/>
      <c r="D438" s="149"/>
      <c r="E438" s="149"/>
      <c r="F438" s="149"/>
      <c r="G438" s="149"/>
      <c r="H438" s="149"/>
      <c r="I438" s="149"/>
      <c r="J438" s="149"/>
      <c r="K438" s="149"/>
      <c r="L438" s="149"/>
      <c r="M438" s="149"/>
      <c r="N438" s="149"/>
      <c r="O438" s="149"/>
      <c r="P438" s="149"/>
    </row>
    <row r="439" spans="1:16" ht="16.5" customHeight="1" x14ac:dyDescent="0.3">
      <c r="A439" s="154"/>
      <c r="B439" s="149"/>
      <c r="C439" s="245"/>
      <c r="D439" s="149"/>
      <c r="E439" s="149"/>
      <c r="F439" s="149"/>
      <c r="G439" s="149"/>
      <c r="H439" s="149"/>
      <c r="I439" s="149"/>
      <c r="J439" s="149"/>
      <c r="K439" s="149"/>
      <c r="L439" s="149"/>
      <c r="M439" s="149"/>
      <c r="N439" s="149"/>
      <c r="O439" s="149"/>
      <c r="P439" s="149"/>
    </row>
    <row r="440" spans="1:16" ht="16.5" customHeight="1" x14ac:dyDescent="0.3">
      <c r="A440" s="154"/>
      <c r="B440" s="149"/>
      <c r="C440" s="245"/>
      <c r="D440" s="149"/>
      <c r="E440" s="149"/>
      <c r="F440" s="149"/>
      <c r="G440" s="149"/>
      <c r="H440" s="149"/>
      <c r="I440" s="149"/>
      <c r="J440" s="149"/>
      <c r="K440" s="149"/>
      <c r="L440" s="149"/>
      <c r="M440" s="149"/>
      <c r="N440" s="149"/>
      <c r="O440" s="149"/>
      <c r="P440" s="149"/>
    </row>
    <row r="441" spans="1:16" ht="16.5" customHeight="1" x14ac:dyDescent="0.3">
      <c r="A441" s="154"/>
      <c r="B441" s="149"/>
      <c r="C441" s="245"/>
      <c r="D441" s="149"/>
      <c r="E441" s="149"/>
      <c r="F441" s="149"/>
      <c r="G441" s="149"/>
      <c r="H441" s="149"/>
      <c r="I441" s="149"/>
      <c r="J441" s="149"/>
      <c r="K441" s="149"/>
      <c r="L441" s="149"/>
      <c r="M441" s="149"/>
      <c r="N441" s="149"/>
      <c r="O441" s="149"/>
      <c r="P441" s="149"/>
    </row>
    <row r="442" spans="1:16" ht="16.5" customHeight="1" x14ac:dyDescent="0.3">
      <c r="A442" s="154"/>
      <c r="B442" s="149"/>
      <c r="C442" s="245"/>
      <c r="D442" s="149"/>
      <c r="E442" s="149"/>
      <c r="F442" s="149"/>
      <c r="G442" s="149"/>
      <c r="H442" s="149"/>
      <c r="I442" s="149"/>
      <c r="J442" s="149"/>
      <c r="K442" s="149"/>
      <c r="L442" s="149"/>
      <c r="M442" s="149"/>
      <c r="N442" s="149"/>
      <c r="O442" s="149"/>
      <c r="P442" s="149"/>
    </row>
    <row r="443" spans="1:16" ht="16.5" customHeight="1" x14ac:dyDescent="0.3">
      <c r="A443" s="154"/>
      <c r="B443" s="149"/>
      <c r="C443" s="245"/>
      <c r="D443" s="149"/>
      <c r="E443" s="149"/>
      <c r="F443" s="149"/>
      <c r="G443" s="149"/>
      <c r="H443" s="149"/>
      <c r="I443" s="149"/>
      <c r="J443" s="149"/>
      <c r="K443" s="149"/>
      <c r="L443" s="149"/>
      <c r="M443" s="149"/>
      <c r="N443" s="149"/>
      <c r="O443" s="149"/>
      <c r="P443" s="149"/>
    </row>
    <row r="444" spans="1:16" ht="16.5" customHeight="1" x14ac:dyDescent="0.3">
      <c r="A444" s="154"/>
      <c r="B444" s="149"/>
      <c r="C444" s="245"/>
      <c r="D444" s="149"/>
      <c r="E444" s="149"/>
      <c r="F444" s="149"/>
      <c r="G444" s="149"/>
      <c r="H444" s="149"/>
      <c r="I444" s="149"/>
      <c r="J444" s="149"/>
      <c r="K444" s="149"/>
      <c r="L444" s="149"/>
      <c r="M444" s="149"/>
      <c r="N444" s="149"/>
      <c r="O444" s="149"/>
      <c r="P444" s="149"/>
    </row>
    <row r="445" spans="1:16" ht="16.5" customHeight="1" x14ac:dyDescent="0.3">
      <c r="A445" s="154"/>
      <c r="B445" s="149"/>
      <c r="C445" s="245"/>
      <c r="D445" s="149"/>
      <c r="E445" s="149"/>
      <c r="F445" s="149"/>
      <c r="G445" s="149"/>
      <c r="H445" s="149"/>
      <c r="I445" s="149"/>
      <c r="J445" s="149"/>
      <c r="K445" s="149"/>
      <c r="L445" s="149"/>
      <c r="M445" s="149"/>
      <c r="N445" s="149"/>
      <c r="O445" s="149"/>
      <c r="P445" s="149"/>
    </row>
    <row r="446" spans="1:16" ht="16.5" customHeight="1" x14ac:dyDescent="0.3">
      <c r="A446" s="154"/>
      <c r="B446" s="149"/>
      <c r="C446" s="245"/>
      <c r="D446" s="149"/>
      <c r="E446" s="149"/>
      <c r="F446" s="149"/>
      <c r="G446" s="149"/>
      <c r="H446" s="149"/>
      <c r="I446" s="149"/>
      <c r="J446" s="149"/>
      <c r="K446" s="149"/>
      <c r="L446" s="149"/>
      <c r="M446" s="149"/>
      <c r="N446" s="149"/>
      <c r="O446" s="149"/>
      <c r="P446" s="149"/>
    </row>
    <row r="447" spans="1:16" ht="16.5" customHeight="1" x14ac:dyDescent="0.3">
      <c r="A447" s="154"/>
      <c r="B447" s="149"/>
      <c r="C447" s="245"/>
      <c r="D447" s="149"/>
      <c r="E447" s="149"/>
      <c r="F447" s="149"/>
      <c r="G447" s="149"/>
      <c r="H447" s="149"/>
      <c r="I447" s="149"/>
      <c r="J447" s="149"/>
      <c r="K447" s="149"/>
      <c r="L447" s="149"/>
      <c r="M447" s="149"/>
      <c r="N447" s="149"/>
      <c r="O447" s="149"/>
      <c r="P447" s="149"/>
    </row>
    <row r="448" spans="1:16" ht="16.5" customHeight="1" x14ac:dyDescent="0.3">
      <c r="A448" s="154"/>
      <c r="B448" s="149"/>
      <c r="C448" s="245"/>
      <c r="D448" s="149"/>
      <c r="E448" s="149"/>
      <c r="F448" s="149"/>
      <c r="G448" s="149"/>
      <c r="H448" s="149"/>
      <c r="I448" s="149"/>
      <c r="J448" s="149"/>
      <c r="K448" s="149"/>
      <c r="L448" s="149"/>
      <c r="M448" s="149"/>
      <c r="N448" s="149"/>
      <c r="O448" s="149"/>
      <c r="P448" s="149"/>
    </row>
    <row r="449" spans="1:16" ht="16.5" customHeight="1" x14ac:dyDescent="0.3">
      <c r="A449" s="154"/>
      <c r="B449" s="149"/>
      <c r="C449" s="245"/>
      <c r="D449" s="149"/>
      <c r="E449" s="149"/>
      <c r="F449" s="149"/>
      <c r="G449" s="149"/>
      <c r="H449" s="149"/>
      <c r="I449" s="149"/>
      <c r="J449" s="149"/>
      <c r="K449" s="149"/>
      <c r="L449" s="149"/>
      <c r="M449" s="149"/>
      <c r="N449" s="149"/>
      <c r="O449" s="149"/>
      <c r="P449" s="149"/>
    </row>
    <row r="450" spans="1:16" ht="16.5" customHeight="1" x14ac:dyDescent="0.3">
      <c r="A450" s="154"/>
      <c r="B450" s="149"/>
      <c r="C450" s="245"/>
      <c r="D450" s="149"/>
      <c r="E450" s="149"/>
      <c r="F450" s="149"/>
      <c r="G450" s="149"/>
      <c r="H450" s="149"/>
      <c r="I450" s="149"/>
      <c r="J450" s="149"/>
      <c r="K450" s="149"/>
      <c r="L450" s="149"/>
      <c r="M450" s="149"/>
      <c r="N450" s="149"/>
      <c r="O450" s="149"/>
      <c r="P450" s="149"/>
    </row>
    <row r="451" spans="1:16" ht="16.5" customHeight="1" x14ac:dyDescent="0.3">
      <c r="A451" s="154"/>
      <c r="B451" s="149"/>
      <c r="C451" s="245"/>
      <c r="D451" s="149"/>
      <c r="E451" s="149"/>
      <c r="F451" s="149"/>
      <c r="G451" s="149"/>
      <c r="H451" s="149"/>
      <c r="I451" s="149"/>
      <c r="J451" s="149"/>
      <c r="K451" s="149"/>
      <c r="L451" s="149"/>
      <c r="M451" s="149"/>
      <c r="N451" s="149"/>
      <c r="O451" s="149"/>
      <c r="P451" s="149"/>
    </row>
    <row r="452" spans="1:16" ht="16.5" customHeight="1" x14ac:dyDescent="0.3">
      <c r="A452" s="154"/>
      <c r="B452" s="149"/>
      <c r="C452" s="245"/>
      <c r="D452" s="149"/>
      <c r="E452" s="149"/>
      <c r="F452" s="149"/>
      <c r="G452" s="149"/>
      <c r="H452" s="149"/>
      <c r="I452" s="149"/>
      <c r="J452" s="149"/>
      <c r="K452" s="149"/>
      <c r="L452" s="149"/>
      <c r="M452" s="149"/>
      <c r="N452" s="149"/>
      <c r="O452" s="149"/>
      <c r="P452" s="149"/>
    </row>
    <row r="453" spans="1:16" ht="16.5" customHeight="1" x14ac:dyDescent="0.3">
      <c r="A453" s="154"/>
      <c r="B453" s="149"/>
      <c r="C453" s="245"/>
      <c r="D453" s="149"/>
      <c r="E453" s="149"/>
      <c r="F453" s="149"/>
      <c r="G453" s="149"/>
      <c r="H453" s="149"/>
      <c r="I453" s="149"/>
      <c r="J453" s="149"/>
      <c r="K453" s="149"/>
      <c r="L453" s="149"/>
      <c r="M453" s="149"/>
      <c r="N453" s="149"/>
      <c r="O453" s="149"/>
      <c r="P453" s="149"/>
    </row>
    <row r="454" spans="1:16" ht="16.5" customHeight="1" x14ac:dyDescent="0.3">
      <c r="A454" s="154"/>
      <c r="B454" s="149"/>
      <c r="C454" s="245"/>
      <c r="D454" s="149"/>
      <c r="E454" s="149"/>
      <c r="F454" s="149"/>
      <c r="G454" s="149"/>
      <c r="H454" s="149"/>
      <c r="I454" s="149"/>
      <c r="J454" s="149"/>
      <c r="K454" s="149"/>
      <c r="L454" s="149"/>
      <c r="M454" s="149"/>
      <c r="N454" s="149"/>
      <c r="O454" s="149"/>
      <c r="P454" s="149"/>
    </row>
    <row r="455" spans="1:16" ht="16.5" customHeight="1" x14ac:dyDescent="0.3">
      <c r="A455" s="154"/>
      <c r="B455" s="149"/>
      <c r="C455" s="245"/>
      <c r="D455" s="149"/>
      <c r="E455" s="149"/>
      <c r="F455" s="149"/>
      <c r="G455" s="149"/>
      <c r="H455" s="149"/>
      <c r="I455" s="149"/>
      <c r="J455" s="149"/>
      <c r="K455" s="149"/>
      <c r="L455" s="149"/>
      <c r="M455" s="149"/>
      <c r="N455" s="149"/>
      <c r="O455" s="149"/>
      <c r="P455" s="149"/>
    </row>
    <row r="456" spans="1:16" ht="16.5" customHeight="1" x14ac:dyDescent="0.3">
      <c r="A456" s="154"/>
      <c r="B456" s="149"/>
      <c r="C456" s="245"/>
      <c r="D456" s="149"/>
      <c r="E456" s="149"/>
      <c r="F456" s="149"/>
      <c r="G456" s="149"/>
      <c r="H456" s="149"/>
      <c r="I456" s="149"/>
      <c r="J456" s="149"/>
      <c r="K456" s="149"/>
      <c r="L456" s="149"/>
      <c r="M456" s="149"/>
      <c r="N456" s="149"/>
      <c r="O456" s="149"/>
      <c r="P456" s="149"/>
    </row>
    <row r="457" spans="1:16" ht="16.5" customHeight="1" x14ac:dyDescent="0.3">
      <c r="A457" s="154"/>
      <c r="B457" s="149"/>
      <c r="C457" s="245"/>
      <c r="D457" s="149"/>
      <c r="E457" s="149"/>
      <c r="F457" s="149"/>
      <c r="G457" s="149"/>
      <c r="H457" s="149"/>
      <c r="I457" s="149"/>
      <c r="J457" s="149"/>
      <c r="K457" s="149"/>
      <c r="L457" s="149"/>
      <c r="M457" s="149"/>
      <c r="N457" s="149"/>
      <c r="O457" s="149"/>
      <c r="P457" s="149"/>
    </row>
    <row r="458" spans="1:16" ht="16.5" customHeight="1" x14ac:dyDescent="0.3">
      <c r="A458" s="154"/>
      <c r="B458" s="149"/>
      <c r="C458" s="245"/>
      <c r="D458" s="149"/>
      <c r="E458" s="149"/>
      <c r="F458" s="149"/>
      <c r="G458" s="149"/>
      <c r="H458" s="149"/>
      <c r="I458" s="149"/>
      <c r="J458" s="149"/>
      <c r="K458" s="149"/>
      <c r="L458" s="149"/>
      <c r="M458" s="149"/>
      <c r="N458" s="149"/>
      <c r="O458" s="149"/>
      <c r="P458" s="149"/>
    </row>
    <row r="459" spans="1:16" ht="16.5" customHeight="1" x14ac:dyDescent="0.3">
      <c r="A459" s="154"/>
      <c r="B459" s="149"/>
      <c r="C459" s="245"/>
      <c r="D459" s="149"/>
      <c r="E459" s="149"/>
      <c r="F459" s="149"/>
      <c r="G459" s="149"/>
      <c r="H459" s="149"/>
      <c r="I459" s="149"/>
      <c r="J459" s="149"/>
      <c r="K459" s="149"/>
      <c r="L459" s="149"/>
      <c r="M459" s="149"/>
      <c r="N459" s="149"/>
      <c r="O459" s="149"/>
      <c r="P459" s="149"/>
    </row>
    <row r="460" spans="1:16" ht="16.5" customHeight="1" x14ac:dyDescent="0.3">
      <c r="A460" s="154"/>
      <c r="B460" s="149"/>
      <c r="C460" s="245"/>
      <c r="D460" s="149"/>
      <c r="E460" s="149"/>
      <c r="F460" s="149"/>
      <c r="G460" s="149"/>
      <c r="H460" s="149"/>
      <c r="I460" s="149"/>
      <c r="J460" s="149"/>
      <c r="K460" s="149"/>
      <c r="L460" s="149"/>
      <c r="M460" s="149"/>
      <c r="N460" s="149"/>
      <c r="O460" s="149"/>
      <c r="P460" s="149"/>
    </row>
    <row r="461" spans="1:16" ht="16.5" customHeight="1" x14ac:dyDescent="0.3">
      <c r="A461" s="154"/>
      <c r="B461" s="149"/>
      <c r="C461" s="245"/>
      <c r="D461" s="149"/>
      <c r="E461" s="149"/>
      <c r="F461" s="149"/>
      <c r="G461" s="149"/>
      <c r="H461" s="149"/>
      <c r="I461" s="149"/>
      <c r="J461" s="149"/>
      <c r="K461" s="149"/>
      <c r="L461" s="149"/>
      <c r="M461" s="149"/>
      <c r="N461" s="149"/>
      <c r="O461" s="149"/>
      <c r="P461" s="149"/>
    </row>
    <row r="462" spans="1:16" ht="16.5" customHeight="1" x14ac:dyDescent="0.3">
      <c r="A462" s="154"/>
      <c r="B462" s="149"/>
      <c r="C462" s="245"/>
      <c r="D462" s="149"/>
      <c r="E462" s="149"/>
      <c r="F462" s="149"/>
      <c r="G462" s="149"/>
      <c r="H462" s="149"/>
      <c r="I462" s="149"/>
      <c r="J462" s="149"/>
      <c r="K462" s="149"/>
      <c r="L462" s="149"/>
      <c r="M462" s="149"/>
      <c r="N462" s="149"/>
      <c r="O462" s="149"/>
      <c r="P462" s="149"/>
    </row>
    <row r="463" spans="1:16" ht="16.5" customHeight="1" x14ac:dyDescent="0.3">
      <c r="A463" s="154"/>
      <c r="B463" s="149"/>
      <c r="C463" s="245"/>
      <c r="D463" s="149"/>
      <c r="E463" s="149"/>
      <c r="F463" s="149"/>
      <c r="G463" s="149"/>
      <c r="H463" s="149"/>
      <c r="I463" s="149"/>
      <c r="J463" s="149"/>
      <c r="K463" s="149"/>
      <c r="L463" s="149"/>
      <c r="M463" s="149"/>
      <c r="N463" s="149"/>
      <c r="O463" s="149"/>
      <c r="P463" s="149"/>
    </row>
    <row r="464" spans="1:16" ht="16.5" customHeight="1" x14ac:dyDescent="0.3">
      <c r="A464" s="154"/>
      <c r="B464" s="149"/>
      <c r="C464" s="245"/>
      <c r="D464" s="149"/>
      <c r="E464" s="149"/>
      <c r="F464" s="149"/>
      <c r="G464" s="149"/>
      <c r="H464" s="149"/>
      <c r="I464" s="149"/>
      <c r="J464" s="149"/>
      <c r="K464" s="149"/>
      <c r="L464" s="149"/>
      <c r="M464" s="149"/>
      <c r="N464" s="149"/>
      <c r="O464" s="149"/>
      <c r="P464" s="149"/>
    </row>
    <row r="465" spans="1:16" ht="16.5" customHeight="1" x14ac:dyDescent="0.3">
      <c r="A465" s="154"/>
      <c r="B465" s="149"/>
      <c r="C465" s="245"/>
      <c r="D465" s="149"/>
      <c r="E465" s="149"/>
      <c r="F465" s="149"/>
      <c r="G465" s="149"/>
      <c r="H465" s="149"/>
      <c r="I465" s="149"/>
      <c r="J465" s="149"/>
      <c r="K465" s="149"/>
      <c r="L465" s="149"/>
      <c r="M465" s="149"/>
      <c r="N465" s="149"/>
      <c r="O465" s="149"/>
      <c r="P465" s="149"/>
    </row>
    <row r="466" spans="1:16" ht="16.5" customHeight="1" x14ac:dyDescent="0.3">
      <c r="A466" s="154"/>
      <c r="B466" s="149"/>
      <c r="C466" s="245"/>
      <c r="D466" s="149"/>
      <c r="E466" s="149"/>
      <c r="F466" s="149"/>
      <c r="G466" s="149"/>
      <c r="H466" s="149"/>
      <c r="I466" s="149"/>
      <c r="J466" s="149"/>
      <c r="K466" s="149"/>
      <c r="L466" s="149"/>
      <c r="M466" s="149"/>
      <c r="N466" s="149"/>
      <c r="O466" s="149"/>
      <c r="P466" s="149"/>
    </row>
    <row r="467" spans="1:16" ht="16.5" customHeight="1" x14ac:dyDescent="0.3">
      <c r="A467" s="154"/>
      <c r="B467" s="149"/>
      <c r="C467" s="245"/>
      <c r="D467" s="149"/>
      <c r="E467" s="149"/>
      <c r="F467" s="149"/>
      <c r="G467" s="149"/>
      <c r="H467" s="149"/>
      <c r="I467" s="149"/>
      <c r="J467" s="149"/>
      <c r="K467" s="149"/>
      <c r="L467" s="149"/>
      <c r="M467" s="149"/>
      <c r="N467" s="149"/>
      <c r="O467" s="149"/>
      <c r="P467" s="149"/>
    </row>
    <row r="468" spans="1:16" ht="16.5" customHeight="1" x14ac:dyDescent="0.3">
      <c r="A468" s="154"/>
      <c r="B468" s="149"/>
      <c r="C468" s="245"/>
      <c r="D468" s="149"/>
      <c r="E468" s="149"/>
      <c r="F468" s="149"/>
      <c r="G468" s="149"/>
      <c r="H468" s="149"/>
      <c r="I468" s="149"/>
      <c r="J468" s="149"/>
      <c r="K468" s="149"/>
      <c r="L468" s="149"/>
      <c r="M468" s="149"/>
      <c r="N468" s="149"/>
      <c r="O468" s="149"/>
      <c r="P468" s="149"/>
    </row>
    <row r="469" spans="1:16" ht="16.5" customHeight="1" x14ac:dyDescent="0.3">
      <c r="A469" s="154"/>
      <c r="B469" s="149"/>
      <c r="C469" s="245"/>
      <c r="D469" s="149"/>
      <c r="E469" s="149"/>
      <c r="F469" s="149"/>
      <c r="G469" s="149"/>
      <c r="H469" s="149"/>
      <c r="I469" s="149"/>
      <c r="J469" s="149"/>
      <c r="K469" s="149"/>
      <c r="L469" s="149"/>
      <c r="M469" s="149"/>
      <c r="N469" s="149"/>
      <c r="O469" s="149"/>
      <c r="P469" s="149"/>
    </row>
    <row r="470" spans="1:16" ht="16.5" customHeight="1" x14ac:dyDescent="0.3">
      <c r="A470" s="154"/>
      <c r="B470" s="149"/>
      <c r="C470" s="245"/>
      <c r="D470" s="149"/>
      <c r="E470" s="149"/>
      <c r="F470" s="149"/>
      <c r="G470" s="149"/>
      <c r="H470" s="149"/>
      <c r="I470" s="149"/>
      <c r="J470" s="149"/>
      <c r="K470" s="149"/>
      <c r="L470" s="149"/>
      <c r="M470" s="149"/>
      <c r="N470" s="149"/>
      <c r="O470" s="149"/>
      <c r="P470" s="149"/>
    </row>
    <row r="471" spans="1:16" ht="16.5" customHeight="1" x14ac:dyDescent="0.3">
      <c r="A471" s="154"/>
      <c r="B471" s="149"/>
      <c r="C471" s="245"/>
      <c r="D471" s="149"/>
      <c r="E471" s="149"/>
      <c r="F471" s="149"/>
      <c r="G471" s="149"/>
      <c r="H471" s="149"/>
      <c r="I471" s="149"/>
      <c r="J471" s="149"/>
      <c r="K471" s="149"/>
      <c r="L471" s="149"/>
      <c r="M471" s="149"/>
      <c r="N471" s="149"/>
      <c r="O471" s="149"/>
      <c r="P471" s="149"/>
    </row>
    <row r="472" spans="1:16" ht="16.5" customHeight="1" x14ac:dyDescent="0.3">
      <c r="A472" s="154"/>
      <c r="B472" s="149"/>
      <c r="C472" s="245"/>
      <c r="D472" s="149"/>
      <c r="E472" s="149"/>
      <c r="F472" s="149"/>
      <c r="G472" s="149"/>
      <c r="H472" s="149"/>
      <c r="I472" s="149"/>
      <c r="J472" s="149"/>
      <c r="K472" s="149"/>
      <c r="L472" s="149"/>
      <c r="M472" s="149"/>
      <c r="N472" s="149"/>
      <c r="O472" s="149"/>
      <c r="P472" s="149"/>
    </row>
    <row r="473" spans="1:16" ht="16.5" customHeight="1" x14ac:dyDescent="0.3">
      <c r="A473" s="154"/>
      <c r="B473" s="149"/>
      <c r="C473" s="245"/>
      <c r="D473" s="149"/>
      <c r="E473" s="149"/>
      <c r="F473" s="149"/>
      <c r="G473" s="149"/>
      <c r="H473" s="149"/>
      <c r="I473" s="149"/>
      <c r="J473" s="149"/>
      <c r="K473" s="149"/>
      <c r="L473" s="149"/>
      <c r="M473" s="149"/>
      <c r="N473" s="149"/>
      <c r="O473" s="149"/>
      <c r="P473" s="149"/>
    </row>
    <row r="474" spans="1:16" ht="16.5" customHeight="1" x14ac:dyDescent="0.3">
      <c r="A474" s="154"/>
      <c r="B474" s="149"/>
      <c r="C474" s="245"/>
      <c r="D474" s="149"/>
      <c r="E474" s="149"/>
      <c r="F474" s="149"/>
      <c r="G474" s="149"/>
      <c r="H474" s="149"/>
      <c r="I474" s="149"/>
      <c r="J474" s="149"/>
      <c r="K474" s="149"/>
      <c r="L474" s="149"/>
      <c r="M474" s="149"/>
      <c r="N474" s="149"/>
      <c r="O474" s="149"/>
      <c r="P474" s="149"/>
    </row>
    <row r="475" spans="1:16" ht="16.5" customHeight="1" x14ac:dyDescent="0.3">
      <c r="A475" s="154"/>
      <c r="B475" s="149"/>
      <c r="C475" s="245"/>
      <c r="D475" s="149"/>
      <c r="E475" s="149"/>
      <c r="F475" s="149"/>
      <c r="G475" s="149"/>
      <c r="H475" s="149"/>
      <c r="I475" s="149"/>
      <c r="J475" s="149"/>
      <c r="K475" s="149"/>
      <c r="L475" s="149"/>
      <c r="M475" s="149"/>
      <c r="N475" s="149"/>
      <c r="O475" s="149"/>
      <c r="P475" s="149"/>
    </row>
    <row r="476" spans="1:16" ht="16.5" customHeight="1" x14ac:dyDescent="0.3">
      <c r="A476" s="154"/>
      <c r="B476" s="149"/>
      <c r="C476" s="245"/>
      <c r="D476" s="149"/>
      <c r="E476" s="149"/>
      <c r="F476" s="149"/>
      <c r="G476" s="149"/>
      <c r="H476" s="149"/>
      <c r="I476" s="149"/>
      <c r="J476" s="149"/>
      <c r="K476" s="149"/>
      <c r="L476" s="149"/>
      <c r="M476" s="149"/>
      <c r="N476" s="149"/>
      <c r="O476" s="149"/>
      <c r="P476" s="149"/>
    </row>
    <row r="477" spans="1:16" ht="16.5" customHeight="1" x14ac:dyDescent="0.3">
      <c r="A477" s="154"/>
      <c r="B477" s="149"/>
      <c r="C477" s="245"/>
      <c r="D477" s="149"/>
      <c r="E477" s="149"/>
      <c r="F477" s="149"/>
      <c r="G477" s="149"/>
      <c r="H477" s="149"/>
      <c r="I477" s="149"/>
      <c r="J477" s="149"/>
      <c r="K477" s="149"/>
      <c r="L477" s="149"/>
      <c r="M477" s="149"/>
      <c r="N477" s="149"/>
      <c r="O477" s="149"/>
      <c r="P477" s="149"/>
    </row>
    <row r="478" spans="1:16" ht="16.5" customHeight="1" x14ac:dyDescent="0.3">
      <c r="A478" s="154"/>
      <c r="B478" s="149"/>
      <c r="C478" s="245"/>
      <c r="D478" s="149"/>
      <c r="E478" s="149"/>
      <c r="F478" s="149"/>
      <c r="G478" s="149"/>
      <c r="H478" s="149"/>
      <c r="I478" s="149"/>
      <c r="J478" s="149"/>
      <c r="K478" s="149"/>
      <c r="L478" s="149"/>
      <c r="M478" s="149"/>
      <c r="N478" s="149"/>
      <c r="O478" s="149"/>
      <c r="P478" s="149"/>
    </row>
    <row r="479" spans="1:16" ht="16.5" customHeight="1" x14ac:dyDescent="0.3">
      <c r="A479" s="154"/>
      <c r="B479" s="149"/>
      <c r="C479" s="245"/>
      <c r="D479" s="149"/>
      <c r="E479" s="149"/>
      <c r="F479" s="149"/>
      <c r="G479" s="149"/>
      <c r="H479" s="149"/>
      <c r="I479" s="149"/>
      <c r="J479" s="149"/>
      <c r="K479" s="149"/>
      <c r="L479" s="149"/>
      <c r="M479" s="149"/>
      <c r="N479" s="149"/>
      <c r="O479" s="149"/>
      <c r="P479" s="149"/>
    </row>
    <row r="480" spans="1:16" ht="16.5" customHeight="1" x14ac:dyDescent="0.3">
      <c r="A480" s="154"/>
      <c r="B480" s="149"/>
      <c r="C480" s="245"/>
      <c r="D480" s="149"/>
      <c r="E480" s="149"/>
      <c r="F480" s="149"/>
      <c r="G480" s="149"/>
      <c r="H480" s="149"/>
      <c r="I480" s="149"/>
      <c r="J480" s="149"/>
      <c r="K480" s="149"/>
      <c r="L480" s="149"/>
      <c r="M480" s="149"/>
      <c r="N480" s="149"/>
      <c r="O480" s="149"/>
      <c r="P480" s="149"/>
    </row>
    <row r="481" spans="1:16" ht="16.5" customHeight="1" x14ac:dyDescent="0.3">
      <c r="A481" s="154"/>
      <c r="B481" s="149"/>
      <c r="C481" s="245"/>
      <c r="D481" s="149"/>
      <c r="E481" s="149"/>
      <c r="F481" s="149"/>
      <c r="G481" s="149"/>
      <c r="H481" s="149"/>
      <c r="I481" s="149"/>
      <c r="J481" s="149"/>
      <c r="K481" s="149"/>
      <c r="L481" s="149"/>
      <c r="M481" s="149"/>
      <c r="N481" s="149"/>
      <c r="O481" s="149"/>
      <c r="P481" s="149"/>
    </row>
    <row r="482" spans="1:16" ht="16.5" customHeight="1" x14ac:dyDescent="0.3">
      <c r="A482" s="154"/>
      <c r="B482" s="149"/>
      <c r="C482" s="245"/>
      <c r="D482" s="149"/>
      <c r="E482" s="149"/>
      <c r="F482" s="149"/>
      <c r="G482" s="149"/>
      <c r="H482" s="149"/>
      <c r="I482" s="149"/>
      <c r="J482" s="149"/>
      <c r="K482" s="149"/>
      <c r="L482" s="149"/>
      <c r="M482" s="149"/>
      <c r="N482" s="149"/>
      <c r="O482" s="149"/>
      <c r="P482" s="149"/>
    </row>
    <row r="483" spans="1:16" ht="16.5" customHeight="1" x14ac:dyDescent="0.3">
      <c r="A483" s="154"/>
      <c r="B483" s="149"/>
      <c r="C483" s="245"/>
      <c r="D483" s="149"/>
      <c r="E483" s="149"/>
      <c r="F483" s="149"/>
      <c r="G483" s="149"/>
      <c r="H483" s="149"/>
      <c r="I483" s="149"/>
      <c r="J483" s="149"/>
      <c r="K483" s="149"/>
      <c r="L483" s="149"/>
      <c r="M483" s="149"/>
      <c r="N483" s="149"/>
      <c r="O483" s="149"/>
      <c r="P483" s="149"/>
    </row>
    <row r="484" spans="1:16" ht="16.5" customHeight="1" x14ac:dyDescent="0.3">
      <c r="A484" s="154"/>
      <c r="B484" s="149"/>
      <c r="C484" s="245"/>
      <c r="D484" s="149"/>
      <c r="E484" s="149"/>
      <c r="F484" s="149"/>
      <c r="G484" s="149"/>
      <c r="H484" s="149"/>
      <c r="I484" s="149"/>
      <c r="J484" s="149"/>
      <c r="K484" s="149"/>
      <c r="L484" s="149"/>
      <c r="M484" s="149"/>
      <c r="N484" s="149"/>
      <c r="O484" s="149"/>
      <c r="P484" s="149"/>
    </row>
    <row r="485" spans="1:16" ht="16.5" customHeight="1" x14ac:dyDescent="0.3">
      <c r="A485" s="154"/>
      <c r="B485" s="149"/>
      <c r="C485" s="245"/>
      <c r="D485" s="149"/>
      <c r="E485" s="149"/>
      <c r="F485" s="149"/>
      <c r="G485" s="149"/>
      <c r="H485" s="149"/>
      <c r="I485" s="149"/>
      <c r="J485" s="149"/>
      <c r="K485" s="149"/>
      <c r="L485" s="149"/>
      <c r="M485" s="149"/>
      <c r="N485" s="149"/>
      <c r="O485" s="149"/>
      <c r="P485" s="149"/>
    </row>
    <row r="486" spans="1:16" ht="16.5" customHeight="1" x14ac:dyDescent="0.3">
      <c r="A486" s="154"/>
      <c r="B486" s="149"/>
      <c r="C486" s="245"/>
      <c r="D486" s="149"/>
      <c r="E486" s="149"/>
      <c r="F486" s="149"/>
      <c r="G486" s="149"/>
      <c r="H486" s="149"/>
      <c r="I486" s="149"/>
      <c r="J486" s="149"/>
      <c r="K486" s="149"/>
      <c r="L486" s="149"/>
      <c r="M486" s="149"/>
      <c r="N486" s="149"/>
      <c r="O486" s="149"/>
      <c r="P486" s="149"/>
    </row>
    <row r="487" spans="1:16" ht="16.5" customHeight="1" x14ac:dyDescent="0.3">
      <c r="A487" s="154"/>
      <c r="B487" s="149"/>
      <c r="C487" s="245"/>
      <c r="D487" s="149"/>
      <c r="E487" s="149"/>
      <c r="F487" s="149"/>
      <c r="G487" s="149"/>
      <c r="H487" s="149"/>
      <c r="I487" s="149"/>
      <c r="J487" s="149"/>
      <c r="K487" s="149"/>
      <c r="L487" s="149"/>
      <c r="M487" s="149"/>
      <c r="N487" s="149"/>
      <c r="O487" s="149"/>
      <c r="P487" s="149"/>
    </row>
    <row r="488" spans="1:16" ht="16.5" customHeight="1" x14ac:dyDescent="0.3">
      <c r="A488" s="154"/>
      <c r="B488" s="149"/>
      <c r="C488" s="245"/>
      <c r="D488" s="149"/>
      <c r="E488" s="149"/>
      <c r="F488" s="149"/>
      <c r="G488" s="149"/>
      <c r="H488" s="149"/>
      <c r="I488" s="149"/>
      <c r="J488" s="149"/>
      <c r="K488" s="149"/>
      <c r="L488" s="149"/>
      <c r="M488" s="149"/>
      <c r="N488" s="149"/>
      <c r="O488" s="149"/>
      <c r="P488" s="149"/>
    </row>
    <row r="489" spans="1:16" ht="16.5" customHeight="1" x14ac:dyDescent="0.3">
      <c r="A489" s="154"/>
      <c r="B489" s="149"/>
      <c r="C489" s="245"/>
      <c r="D489" s="149"/>
      <c r="E489" s="149"/>
      <c r="F489" s="149"/>
      <c r="G489" s="149"/>
      <c r="H489" s="149"/>
      <c r="I489" s="149"/>
      <c r="J489" s="149"/>
      <c r="K489" s="149"/>
      <c r="L489" s="149"/>
      <c r="M489" s="149"/>
      <c r="N489" s="149"/>
      <c r="O489" s="149"/>
      <c r="P489" s="149"/>
    </row>
    <row r="490" spans="1:16" ht="16.5" customHeight="1" x14ac:dyDescent="0.3">
      <c r="A490" s="154"/>
      <c r="B490" s="149"/>
      <c r="C490" s="245"/>
      <c r="D490" s="149"/>
      <c r="E490" s="149"/>
      <c r="F490" s="149"/>
      <c r="G490" s="149"/>
      <c r="H490" s="149"/>
      <c r="I490" s="149"/>
      <c r="J490" s="149"/>
      <c r="K490" s="149"/>
      <c r="L490" s="149"/>
      <c r="M490" s="149"/>
      <c r="N490" s="149"/>
      <c r="O490" s="149"/>
      <c r="P490" s="149"/>
    </row>
    <row r="491" spans="1:16" ht="16.5" customHeight="1" x14ac:dyDescent="0.3">
      <c r="A491" s="154"/>
      <c r="B491" s="149"/>
      <c r="C491" s="245"/>
      <c r="D491" s="149"/>
      <c r="E491" s="149"/>
      <c r="F491" s="149"/>
      <c r="G491" s="149"/>
      <c r="H491" s="149"/>
      <c r="I491" s="149"/>
      <c r="J491" s="149"/>
      <c r="K491" s="149"/>
      <c r="L491" s="149"/>
      <c r="M491" s="149"/>
      <c r="N491" s="149"/>
      <c r="O491" s="149"/>
      <c r="P491" s="149"/>
    </row>
    <row r="492" spans="1:16" ht="16.5" customHeight="1" x14ac:dyDescent="0.3">
      <c r="A492" s="154"/>
      <c r="B492" s="149"/>
      <c r="C492" s="245"/>
      <c r="D492" s="149"/>
      <c r="E492" s="149"/>
      <c r="F492" s="149"/>
      <c r="G492" s="149"/>
      <c r="H492" s="149"/>
      <c r="I492" s="149"/>
      <c r="J492" s="149"/>
      <c r="K492" s="149"/>
      <c r="L492" s="149"/>
      <c r="M492" s="149"/>
      <c r="N492" s="149"/>
      <c r="O492" s="149"/>
      <c r="P492" s="149"/>
    </row>
    <row r="493" spans="1:16" ht="16.5" customHeight="1" x14ac:dyDescent="0.3">
      <c r="A493" s="154"/>
      <c r="B493" s="149"/>
      <c r="C493" s="245"/>
      <c r="D493" s="149"/>
      <c r="E493" s="149"/>
      <c r="F493" s="149"/>
      <c r="G493" s="149"/>
      <c r="H493" s="149"/>
      <c r="I493" s="149"/>
      <c r="J493" s="149"/>
      <c r="K493" s="149"/>
      <c r="L493" s="149"/>
      <c r="M493" s="149"/>
      <c r="N493" s="149"/>
      <c r="O493" s="149"/>
      <c r="P493" s="149"/>
    </row>
    <row r="494" spans="1:16" ht="16.5" customHeight="1" x14ac:dyDescent="0.3">
      <c r="A494" s="154"/>
      <c r="B494" s="149"/>
      <c r="C494" s="245"/>
      <c r="D494" s="149"/>
      <c r="E494" s="149"/>
      <c r="F494" s="149"/>
      <c r="G494" s="149"/>
      <c r="H494" s="149"/>
      <c r="I494" s="149"/>
      <c r="J494" s="149"/>
      <c r="K494" s="149"/>
      <c r="L494" s="149"/>
      <c r="M494" s="149"/>
      <c r="N494" s="149"/>
      <c r="O494" s="149"/>
      <c r="P494" s="149"/>
    </row>
    <row r="495" spans="1:16" ht="16.5" customHeight="1" x14ac:dyDescent="0.3">
      <c r="A495" s="154"/>
      <c r="B495" s="149"/>
      <c r="C495" s="245"/>
      <c r="D495" s="149"/>
      <c r="E495" s="149"/>
      <c r="F495" s="149"/>
      <c r="G495" s="149"/>
      <c r="H495" s="149"/>
      <c r="I495" s="149"/>
      <c r="J495" s="149"/>
      <c r="K495" s="149"/>
      <c r="L495" s="149"/>
      <c r="M495" s="149"/>
      <c r="N495" s="149"/>
      <c r="O495" s="149"/>
      <c r="P495" s="149"/>
    </row>
    <row r="496" spans="1:16" ht="16.5" customHeight="1" x14ac:dyDescent="0.3">
      <c r="A496" s="154"/>
      <c r="B496" s="149"/>
      <c r="C496" s="245"/>
      <c r="D496" s="149"/>
      <c r="E496" s="149"/>
      <c r="F496" s="149"/>
      <c r="G496" s="149"/>
      <c r="H496" s="149"/>
      <c r="I496" s="149"/>
      <c r="J496" s="149"/>
      <c r="K496" s="149"/>
      <c r="L496" s="149"/>
      <c r="M496" s="149"/>
      <c r="N496" s="149"/>
      <c r="O496" s="149"/>
      <c r="P496" s="149"/>
    </row>
    <row r="497" spans="1:16" ht="16.5" customHeight="1" x14ac:dyDescent="0.3">
      <c r="A497" s="154"/>
      <c r="B497" s="149"/>
      <c r="C497" s="245"/>
      <c r="D497" s="149"/>
      <c r="E497" s="149"/>
      <c r="F497" s="149"/>
      <c r="G497" s="149"/>
      <c r="H497" s="149"/>
      <c r="I497" s="149"/>
      <c r="J497" s="149"/>
      <c r="K497" s="149"/>
      <c r="L497" s="149"/>
      <c r="M497" s="149"/>
      <c r="N497" s="149"/>
      <c r="O497" s="149"/>
      <c r="P497" s="149"/>
    </row>
    <row r="498" spans="1:16" ht="16.5" customHeight="1" x14ac:dyDescent="0.3">
      <c r="A498" s="154"/>
      <c r="B498" s="149"/>
      <c r="C498" s="245"/>
      <c r="D498" s="149"/>
      <c r="E498" s="149"/>
      <c r="F498" s="149"/>
      <c r="G498" s="149"/>
      <c r="H498" s="149"/>
      <c r="I498" s="149"/>
      <c r="J498" s="149"/>
      <c r="K498" s="149"/>
      <c r="L498" s="149"/>
      <c r="M498" s="149"/>
      <c r="N498" s="149"/>
      <c r="O498" s="149"/>
      <c r="P498" s="149"/>
    </row>
    <row r="499" spans="1:16" ht="16.5" customHeight="1" x14ac:dyDescent="0.3">
      <c r="A499" s="154"/>
      <c r="B499" s="149"/>
      <c r="C499" s="245"/>
      <c r="D499" s="149"/>
      <c r="E499" s="149"/>
      <c r="F499" s="149"/>
      <c r="G499" s="149"/>
      <c r="H499" s="149"/>
      <c r="I499" s="149"/>
      <c r="J499" s="149"/>
      <c r="K499" s="149"/>
      <c r="L499" s="149"/>
      <c r="M499" s="149"/>
      <c r="N499" s="149"/>
      <c r="O499" s="149"/>
      <c r="P499" s="149"/>
    </row>
    <row r="500" spans="1:16" ht="16.5" customHeight="1" x14ac:dyDescent="0.3">
      <c r="A500" s="154"/>
      <c r="B500" s="149"/>
      <c r="C500" s="245"/>
      <c r="D500" s="149"/>
      <c r="E500" s="149"/>
      <c r="F500" s="149"/>
      <c r="G500" s="149"/>
      <c r="H500" s="149"/>
      <c r="I500" s="149"/>
      <c r="J500" s="149"/>
      <c r="K500" s="149"/>
      <c r="L500" s="149"/>
      <c r="M500" s="149"/>
      <c r="N500" s="149"/>
      <c r="O500" s="149"/>
      <c r="P500" s="149"/>
    </row>
    <row r="501" spans="1:16" ht="16.5" customHeight="1" x14ac:dyDescent="0.3">
      <c r="A501" s="154"/>
      <c r="B501" s="149"/>
      <c r="C501" s="245"/>
      <c r="D501" s="149"/>
      <c r="E501" s="149"/>
      <c r="F501" s="149"/>
      <c r="G501" s="149"/>
      <c r="H501" s="149"/>
      <c r="I501" s="149"/>
      <c r="J501" s="149"/>
      <c r="K501" s="149"/>
      <c r="L501" s="149"/>
      <c r="M501" s="149"/>
      <c r="N501" s="149"/>
      <c r="O501" s="149"/>
      <c r="P501" s="149"/>
    </row>
    <row r="502" spans="1:16" ht="16.5" customHeight="1" x14ac:dyDescent="0.3">
      <c r="A502" s="154"/>
      <c r="B502" s="149"/>
      <c r="C502" s="245"/>
      <c r="D502" s="149"/>
      <c r="E502" s="149"/>
      <c r="F502" s="149"/>
      <c r="G502" s="149"/>
      <c r="H502" s="149"/>
      <c r="I502" s="149"/>
      <c r="J502" s="149"/>
      <c r="K502" s="149"/>
      <c r="L502" s="149"/>
      <c r="M502" s="149"/>
      <c r="N502" s="149"/>
      <c r="O502" s="149"/>
      <c r="P502" s="149"/>
    </row>
    <row r="503" spans="1:16" ht="16.5" customHeight="1" x14ac:dyDescent="0.3">
      <c r="A503" s="154"/>
      <c r="B503" s="149"/>
      <c r="C503" s="245"/>
      <c r="D503" s="149"/>
      <c r="E503" s="149"/>
      <c r="F503" s="149"/>
      <c r="G503" s="149"/>
      <c r="H503" s="149"/>
      <c r="I503" s="149"/>
      <c r="J503" s="149"/>
      <c r="K503" s="149"/>
      <c r="L503" s="149"/>
      <c r="M503" s="149"/>
      <c r="N503" s="149"/>
      <c r="O503" s="149"/>
      <c r="P503" s="149"/>
    </row>
    <row r="504" spans="1:16" ht="16.5" customHeight="1" x14ac:dyDescent="0.3">
      <c r="A504" s="154"/>
      <c r="B504" s="149"/>
      <c r="C504" s="245"/>
      <c r="D504" s="149"/>
      <c r="E504" s="149"/>
      <c r="F504" s="149"/>
      <c r="G504" s="149"/>
      <c r="H504" s="149"/>
      <c r="I504" s="149"/>
      <c r="J504" s="149"/>
      <c r="K504" s="149"/>
      <c r="L504" s="149"/>
      <c r="M504" s="149"/>
      <c r="N504" s="149"/>
      <c r="O504" s="149"/>
      <c r="P504" s="149"/>
    </row>
    <row r="505" spans="1:16" ht="16.5" customHeight="1" x14ac:dyDescent="0.3">
      <c r="A505" s="154"/>
      <c r="B505" s="149"/>
      <c r="C505" s="245"/>
      <c r="D505" s="149"/>
      <c r="E505" s="149"/>
      <c r="F505" s="149"/>
      <c r="G505" s="149"/>
      <c r="H505" s="149"/>
      <c r="I505" s="149"/>
      <c r="J505" s="149"/>
      <c r="K505" s="149"/>
      <c r="L505" s="149"/>
      <c r="M505" s="149"/>
      <c r="N505" s="149"/>
      <c r="O505" s="149"/>
      <c r="P505" s="149"/>
    </row>
    <row r="506" spans="1:16" ht="16.5" customHeight="1" x14ac:dyDescent="0.3">
      <c r="A506" s="154"/>
      <c r="B506" s="149"/>
      <c r="C506" s="245"/>
      <c r="D506" s="149"/>
      <c r="E506" s="149"/>
      <c r="F506" s="149"/>
      <c r="G506" s="149"/>
      <c r="H506" s="149"/>
      <c r="I506" s="149"/>
      <c r="J506" s="149"/>
      <c r="K506" s="149"/>
      <c r="L506" s="149"/>
      <c r="M506" s="149"/>
      <c r="N506" s="149"/>
      <c r="O506" s="149"/>
      <c r="P506" s="149"/>
    </row>
    <row r="507" spans="1:16" ht="16.5" customHeight="1" x14ac:dyDescent="0.3">
      <c r="A507" s="154"/>
      <c r="B507" s="149"/>
      <c r="C507" s="245"/>
      <c r="D507" s="149"/>
      <c r="E507" s="149"/>
      <c r="F507" s="149"/>
      <c r="G507" s="149"/>
      <c r="H507" s="149"/>
      <c r="I507" s="149"/>
      <c r="J507" s="149"/>
      <c r="K507" s="149"/>
      <c r="L507" s="149"/>
      <c r="M507" s="149"/>
      <c r="N507" s="149"/>
      <c r="O507" s="149"/>
      <c r="P507" s="149"/>
    </row>
    <row r="508" spans="1:16" ht="16.5" customHeight="1" x14ac:dyDescent="0.3">
      <c r="A508" s="154"/>
      <c r="B508" s="149"/>
      <c r="C508" s="245"/>
      <c r="D508" s="149"/>
      <c r="E508" s="149"/>
      <c r="F508" s="149"/>
      <c r="G508" s="149"/>
      <c r="H508" s="149"/>
      <c r="I508" s="149"/>
      <c r="J508" s="149"/>
      <c r="K508" s="149"/>
      <c r="L508" s="149"/>
      <c r="M508" s="149"/>
      <c r="N508" s="149"/>
      <c r="O508" s="149"/>
      <c r="P508" s="149"/>
    </row>
    <row r="509" spans="1:16" ht="16.5" customHeight="1" x14ac:dyDescent="0.3">
      <c r="A509" s="154"/>
      <c r="B509" s="149"/>
      <c r="C509" s="245"/>
      <c r="D509" s="149"/>
      <c r="E509" s="149"/>
      <c r="F509" s="149"/>
      <c r="G509" s="149"/>
      <c r="H509" s="149"/>
      <c r="I509" s="149"/>
      <c r="J509" s="149"/>
      <c r="K509" s="149"/>
      <c r="L509" s="149"/>
      <c r="M509" s="149"/>
      <c r="N509" s="149"/>
      <c r="O509" s="149"/>
      <c r="P509" s="149"/>
    </row>
    <row r="510" spans="1:16" ht="16.5" customHeight="1" x14ac:dyDescent="0.3">
      <c r="A510" s="154"/>
      <c r="B510" s="149"/>
      <c r="C510" s="245"/>
      <c r="D510" s="149"/>
      <c r="E510" s="149"/>
      <c r="F510" s="149"/>
      <c r="G510" s="149"/>
      <c r="H510" s="149"/>
      <c r="I510" s="149"/>
      <c r="J510" s="149"/>
      <c r="K510" s="149"/>
      <c r="L510" s="149"/>
      <c r="M510" s="149"/>
      <c r="N510" s="149"/>
      <c r="O510" s="149"/>
      <c r="P510" s="149"/>
    </row>
    <row r="511" spans="1:16" ht="16.5" customHeight="1" x14ac:dyDescent="0.3">
      <c r="A511" s="154"/>
      <c r="B511" s="149"/>
      <c r="C511" s="245"/>
      <c r="D511" s="149"/>
      <c r="E511" s="149"/>
      <c r="F511" s="149"/>
      <c r="G511" s="149"/>
      <c r="H511" s="149"/>
      <c r="I511" s="149"/>
      <c r="J511" s="149"/>
      <c r="K511" s="149"/>
      <c r="L511" s="149"/>
      <c r="M511" s="149"/>
      <c r="N511" s="149"/>
      <c r="O511" s="149"/>
      <c r="P511" s="149"/>
    </row>
    <row r="512" spans="1:16" ht="16.5" customHeight="1" x14ac:dyDescent="0.3">
      <c r="A512" s="154"/>
      <c r="B512" s="149"/>
      <c r="C512" s="245"/>
      <c r="D512" s="149"/>
      <c r="E512" s="149"/>
      <c r="F512" s="149"/>
      <c r="G512" s="149"/>
      <c r="H512" s="149"/>
      <c r="I512" s="149"/>
      <c r="J512" s="149"/>
      <c r="K512" s="149"/>
      <c r="L512" s="149"/>
      <c r="M512" s="149"/>
      <c r="N512" s="149"/>
      <c r="O512" s="149"/>
      <c r="P512" s="149"/>
    </row>
    <row r="513" spans="1:16" ht="16.5" customHeight="1" x14ac:dyDescent="0.3">
      <c r="A513" s="154"/>
      <c r="B513" s="149"/>
      <c r="C513" s="245"/>
      <c r="D513" s="149"/>
      <c r="E513" s="149"/>
      <c r="F513" s="149"/>
      <c r="G513" s="149"/>
      <c r="H513" s="149"/>
      <c r="I513" s="149"/>
      <c r="J513" s="149"/>
      <c r="K513" s="149"/>
      <c r="L513" s="149"/>
      <c r="M513" s="149"/>
      <c r="N513" s="149"/>
      <c r="O513" s="149"/>
      <c r="P513" s="149"/>
    </row>
    <row r="514" spans="1:16" ht="16.5" customHeight="1" x14ac:dyDescent="0.3">
      <c r="A514" s="154"/>
      <c r="B514" s="149"/>
      <c r="C514" s="245"/>
      <c r="D514" s="149"/>
      <c r="E514" s="149"/>
      <c r="F514" s="149"/>
      <c r="G514" s="149"/>
      <c r="H514" s="149"/>
      <c r="I514" s="149"/>
      <c r="J514" s="149"/>
      <c r="K514" s="149"/>
      <c r="L514" s="149"/>
      <c r="M514" s="149"/>
      <c r="N514" s="149"/>
      <c r="O514" s="149"/>
      <c r="P514" s="149"/>
    </row>
    <row r="515" spans="1:16" ht="16.5" customHeight="1" x14ac:dyDescent="0.3">
      <c r="A515" s="154"/>
      <c r="B515" s="149"/>
      <c r="C515" s="245"/>
      <c r="D515" s="149"/>
      <c r="E515" s="149"/>
      <c r="F515" s="149"/>
      <c r="G515" s="149"/>
      <c r="H515" s="149"/>
      <c r="I515" s="149"/>
      <c r="J515" s="149"/>
      <c r="K515" s="149"/>
      <c r="L515" s="149"/>
      <c r="M515" s="149"/>
      <c r="N515" s="149"/>
      <c r="O515" s="149"/>
      <c r="P515" s="149"/>
    </row>
    <row r="516" spans="1:16" ht="16.5" customHeight="1" x14ac:dyDescent="0.3">
      <c r="A516" s="154"/>
      <c r="B516" s="149"/>
      <c r="C516" s="245"/>
      <c r="D516" s="149"/>
      <c r="E516" s="149"/>
      <c r="F516" s="149"/>
      <c r="G516" s="149"/>
      <c r="H516" s="149"/>
      <c r="I516" s="149"/>
      <c r="J516" s="149"/>
      <c r="K516" s="149"/>
      <c r="L516" s="149"/>
      <c r="M516" s="149"/>
      <c r="N516" s="149"/>
      <c r="O516" s="149"/>
      <c r="P516" s="149"/>
    </row>
    <row r="517" spans="1:16" ht="16.5" customHeight="1" x14ac:dyDescent="0.3">
      <c r="A517" s="154"/>
      <c r="B517" s="149"/>
      <c r="C517" s="245"/>
      <c r="D517" s="149"/>
      <c r="E517" s="149"/>
      <c r="F517" s="149"/>
      <c r="G517" s="149"/>
      <c r="H517" s="149"/>
      <c r="I517" s="149"/>
      <c r="J517" s="149"/>
      <c r="K517" s="149"/>
      <c r="L517" s="149"/>
      <c r="M517" s="149"/>
      <c r="N517" s="149"/>
      <c r="O517" s="149"/>
      <c r="P517" s="149"/>
    </row>
    <row r="518" spans="1:16" ht="16.5" customHeight="1" x14ac:dyDescent="0.3">
      <c r="A518" s="154"/>
      <c r="B518" s="149"/>
      <c r="C518" s="245"/>
      <c r="D518" s="149"/>
      <c r="E518" s="149"/>
      <c r="F518" s="149"/>
      <c r="G518" s="149"/>
      <c r="H518" s="149"/>
      <c r="I518" s="149"/>
      <c r="J518" s="149"/>
      <c r="K518" s="149"/>
      <c r="L518" s="149"/>
      <c r="M518" s="149"/>
      <c r="N518" s="149"/>
      <c r="O518" s="149"/>
      <c r="P518" s="149"/>
    </row>
    <row r="519" spans="1:16" ht="16.5" customHeight="1" x14ac:dyDescent="0.3">
      <c r="A519" s="154"/>
      <c r="B519" s="149"/>
      <c r="C519" s="245"/>
      <c r="D519" s="149"/>
      <c r="E519" s="149"/>
      <c r="F519" s="149"/>
      <c r="G519" s="149"/>
      <c r="H519" s="149"/>
      <c r="I519" s="149"/>
      <c r="J519" s="149"/>
      <c r="K519" s="149"/>
      <c r="L519" s="149"/>
      <c r="M519" s="149"/>
      <c r="N519" s="149"/>
      <c r="O519" s="149"/>
      <c r="P519" s="149"/>
    </row>
    <row r="520" spans="1:16" ht="16.5" customHeight="1" x14ac:dyDescent="0.3">
      <c r="A520" s="154"/>
      <c r="B520" s="149"/>
      <c r="C520" s="245"/>
      <c r="D520" s="149"/>
      <c r="E520" s="149"/>
      <c r="F520" s="149"/>
      <c r="G520" s="149"/>
      <c r="H520" s="149"/>
      <c r="I520" s="149"/>
      <c r="J520" s="149"/>
      <c r="K520" s="149"/>
      <c r="L520" s="149"/>
      <c r="M520" s="149"/>
      <c r="N520" s="149"/>
      <c r="O520" s="149"/>
      <c r="P520" s="149"/>
    </row>
    <row r="521" spans="1:16" ht="16.5" customHeight="1" x14ac:dyDescent="0.3">
      <c r="A521" s="154"/>
      <c r="B521" s="149"/>
      <c r="C521" s="245"/>
      <c r="D521" s="149"/>
      <c r="E521" s="149"/>
      <c r="F521" s="149"/>
      <c r="G521" s="149"/>
      <c r="H521" s="149"/>
      <c r="I521" s="149"/>
      <c r="J521" s="149"/>
      <c r="K521" s="149"/>
      <c r="L521" s="149"/>
      <c r="M521" s="149"/>
      <c r="N521" s="149"/>
      <c r="O521" s="149"/>
      <c r="P521" s="149"/>
    </row>
    <row r="522" spans="1:16" ht="16.5" customHeight="1" x14ac:dyDescent="0.3">
      <c r="A522" s="154"/>
      <c r="B522" s="149"/>
      <c r="C522" s="245"/>
      <c r="D522" s="149"/>
      <c r="E522" s="149"/>
      <c r="F522" s="149"/>
      <c r="G522" s="149"/>
      <c r="H522" s="149"/>
      <c r="I522" s="149"/>
      <c r="J522" s="149"/>
      <c r="K522" s="149"/>
      <c r="L522" s="149"/>
      <c r="M522" s="149"/>
      <c r="N522" s="149"/>
      <c r="O522" s="149"/>
      <c r="P522" s="149"/>
    </row>
    <row r="523" spans="1:16" ht="16.5" customHeight="1" x14ac:dyDescent="0.3">
      <c r="A523" s="154"/>
      <c r="B523" s="149"/>
      <c r="C523" s="245"/>
      <c r="D523" s="149"/>
      <c r="E523" s="149"/>
      <c r="F523" s="149"/>
      <c r="G523" s="149"/>
      <c r="H523" s="149"/>
      <c r="I523" s="149"/>
      <c r="J523" s="149"/>
      <c r="K523" s="149"/>
      <c r="L523" s="149"/>
      <c r="M523" s="149"/>
      <c r="N523" s="149"/>
      <c r="O523" s="149"/>
      <c r="P523" s="149"/>
    </row>
    <row r="524" spans="1:16" ht="16.5" customHeight="1" x14ac:dyDescent="0.3">
      <c r="A524" s="154"/>
      <c r="B524" s="149"/>
      <c r="C524" s="245"/>
      <c r="D524" s="149"/>
      <c r="E524" s="149"/>
      <c r="F524" s="149"/>
      <c r="G524" s="149"/>
      <c r="H524" s="149"/>
      <c r="I524" s="149"/>
      <c r="J524" s="149"/>
      <c r="K524" s="149"/>
      <c r="L524" s="149"/>
      <c r="M524" s="149"/>
      <c r="N524" s="149"/>
      <c r="O524" s="149"/>
      <c r="P524" s="149"/>
    </row>
    <row r="525" spans="1:16" ht="16.5" customHeight="1" x14ac:dyDescent="0.3">
      <c r="A525" s="154"/>
      <c r="B525" s="149"/>
      <c r="C525" s="245"/>
      <c r="D525" s="149"/>
      <c r="E525" s="149"/>
      <c r="F525" s="149"/>
      <c r="G525" s="149"/>
      <c r="H525" s="149"/>
      <c r="I525" s="149"/>
      <c r="J525" s="149"/>
      <c r="K525" s="149"/>
      <c r="L525" s="149"/>
      <c r="M525" s="149"/>
      <c r="N525" s="149"/>
      <c r="O525" s="149"/>
      <c r="P525" s="149"/>
    </row>
    <row r="526" spans="1:16" ht="16.5" customHeight="1" x14ac:dyDescent="0.3">
      <c r="A526" s="154"/>
      <c r="B526" s="149"/>
      <c r="C526" s="245"/>
      <c r="D526" s="149"/>
      <c r="E526" s="149"/>
      <c r="F526" s="149"/>
      <c r="G526" s="149"/>
      <c r="H526" s="149"/>
      <c r="I526" s="149"/>
      <c r="J526" s="149"/>
      <c r="K526" s="149"/>
      <c r="L526" s="149"/>
      <c r="M526" s="149"/>
      <c r="N526" s="149"/>
      <c r="O526" s="149"/>
      <c r="P526" s="149"/>
    </row>
    <row r="527" spans="1:16" ht="16.5" customHeight="1" x14ac:dyDescent="0.3">
      <c r="A527" s="154"/>
      <c r="B527" s="149"/>
      <c r="C527" s="245"/>
      <c r="D527" s="149"/>
      <c r="E527" s="149"/>
      <c r="F527" s="149"/>
      <c r="G527" s="149"/>
      <c r="H527" s="149"/>
      <c r="I527" s="149"/>
      <c r="J527" s="149"/>
      <c r="K527" s="149"/>
      <c r="L527" s="149"/>
      <c r="M527" s="149"/>
      <c r="N527" s="149"/>
      <c r="O527" s="149"/>
      <c r="P527" s="149"/>
    </row>
    <row r="528" spans="1:16" ht="16.5" customHeight="1" x14ac:dyDescent="0.3">
      <c r="A528" s="154"/>
      <c r="B528" s="149"/>
      <c r="C528" s="245"/>
      <c r="D528" s="149"/>
      <c r="E528" s="149"/>
      <c r="F528" s="149"/>
      <c r="G528" s="149"/>
      <c r="H528" s="149"/>
      <c r="I528" s="149"/>
      <c r="J528" s="149"/>
      <c r="K528" s="149"/>
      <c r="L528" s="149"/>
      <c r="M528" s="149"/>
      <c r="N528" s="149"/>
      <c r="O528" s="149"/>
      <c r="P528" s="149"/>
    </row>
    <row r="529" spans="1:16" ht="16.5" customHeight="1" x14ac:dyDescent="0.3">
      <c r="A529" s="154"/>
      <c r="B529" s="149"/>
      <c r="C529" s="245"/>
      <c r="D529" s="149"/>
      <c r="E529" s="149"/>
      <c r="F529" s="149"/>
      <c r="G529" s="149"/>
      <c r="H529" s="149"/>
      <c r="I529" s="149"/>
      <c r="J529" s="149"/>
      <c r="K529" s="149"/>
      <c r="L529" s="149"/>
      <c r="M529" s="149"/>
      <c r="N529" s="149"/>
      <c r="O529" s="149"/>
      <c r="P529" s="149"/>
    </row>
    <row r="530" spans="1:16" ht="16.5" customHeight="1" x14ac:dyDescent="0.3">
      <c r="A530" s="154"/>
      <c r="B530" s="149"/>
      <c r="C530" s="245"/>
      <c r="D530" s="149"/>
      <c r="E530" s="149"/>
      <c r="F530" s="149"/>
      <c r="G530" s="149"/>
      <c r="H530" s="149"/>
      <c r="I530" s="149"/>
      <c r="J530" s="149"/>
      <c r="K530" s="149"/>
      <c r="L530" s="149"/>
      <c r="M530" s="149"/>
      <c r="N530" s="149"/>
      <c r="O530" s="149"/>
      <c r="P530" s="149"/>
    </row>
    <row r="531" spans="1:16" ht="16.5" customHeight="1" x14ac:dyDescent="0.3">
      <c r="A531" s="154"/>
      <c r="B531" s="149"/>
      <c r="C531" s="245"/>
      <c r="D531" s="149"/>
      <c r="E531" s="149"/>
      <c r="F531" s="149"/>
      <c r="G531" s="149"/>
      <c r="H531" s="149"/>
      <c r="I531" s="149"/>
      <c r="J531" s="149"/>
      <c r="K531" s="149"/>
      <c r="L531" s="149"/>
      <c r="M531" s="149"/>
      <c r="N531" s="149"/>
      <c r="O531" s="149"/>
      <c r="P531" s="149"/>
    </row>
    <row r="532" spans="1:16" ht="16.5" customHeight="1" x14ac:dyDescent="0.3">
      <c r="A532" s="154"/>
      <c r="B532" s="149"/>
      <c r="C532" s="245"/>
      <c r="D532" s="149"/>
      <c r="E532" s="149"/>
      <c r="F532" s="149"/>
      <c r="G532" s="149"/>
      <c r="H532" s="149"/>
      <c r="I532" s="149"/>
      <c r="J532" s="149"/>
      <c r="K532" s="149"/>
      <c r="L532" s="149"/>
      <c r="M532" s="149"/>
      <c r="N532" s="149"/>
      <c r="O532" s="149"/>
      <c r="P532" s="149"/>
    </row>
    <row r="533" spans="1:16" ht="16.5" customHeight="1" x14ac:dyDescent="0.3">
      <c r="A533" s="154"/>
      <c r="B533" s="149"/>
      <c r="C533" s="245"/>
      <c r="D533" s="149"/>
      <c r="E533" s="149"/>
      <c r="F533" s="149"/>
      <c r="G533" s="149"/>
      <c r="H533" s="149"/>
      <c r="I533" s="149"/>
      <c r="J533" s="149"/>
      <c r="K533" s="149"/>
      <c r="L533" s="149"/>
      <c r="M533" s="149"/>
      <c r="N533" s="149"/>
      <c r="O533" s="149"/>
      <c r="P533" s="149"/>
    </row>
    <row r="534" spans="1:16" ht="16.5" customHeight="1" x14ac:dyDescent="0.3">
      <c r="A534" s="154"/>
      <c r="B534" s="149"/>
      <c r="C534" s="245"/>
      <c r="D534" s="149"/>
      <c r="E534" s="149"/>
      <c r="F534" s="149"/>
      <c r="G534" s="149"/>
      <c r="H534" s="149"/>
      <c r="I534" s="149"/>
      <c r="J534" s="149"/>
      <c r="K534" s="149"/>
      <c r="L534" s="149"/>
      <c r="M534" s="149"/>
      <c r="N534" s="149"/>
      <c r="O534" s="149"/>
      <c r="P534" s="149"/>
    </row>
    <row r="535" spans="1:16" ht="16.5" customHeight="1" x14ac:dyDescent="0.3">
      <c r="A535" s="154"/>
      <c r="B535" s="149"/>
      <c r="C535" s="245"/>
      <c r="D535" s="149"/>
      <c r="E535" s="149"/>
      <c r="F535" s="149"/>
      <c r="G535" s="149"/>
      <c r="H535" s="149"/>
      <c r="I535" s="149"/>
      <c r="J535" s="149"/>
      <c r="K535" s="149"/>
      <c r="L535" s="149"/>
      <c r="M535" s="149"/>
      <c r="N535" s="149"/>
      <c r="O535" s="149"/>
      <c r="P535" s="149"/>
    </row>
    <row r="536" spans="1:16" ht="16.5" customHeight="1" x14ac:dyDescent="0.3">
      <c r="A536" s="154"/>
      <c r="B536" s="149"/>
      <c r="C536" s="245"/>
      <c r="D536" s="149"/>
      <c r="E536" s="149"/>
      <c r="F536" s="149"/>
      <c r="G536" s="149"/>
      <c r="H536" s="149"/>
      <c r="I536" s="149"/>
      <c r="J536" s="149"/>
      <c r="K536" s="149"/>
      <c r="L536" s="149"/>
      <c r="M536" s="149"/>
      <c r="N536" s="149"/>
      <c r="O536" s="149"/>
      <c r="P536" s="149"/>
    </row>
    <row r="537" spans="1:16" ht="16.5" customHeight="1" x14ac:dyDescent="0.3">
      <c r="A537" s="154"/>
      <c r="B537" s="149"/>
      <c r="C537" s="245"/>
      <c r="D537" s="149"/>
      <c r="E537" s="149"/>
      <c r="F537" s="149"/>
      <c r="G537" s="149"/>
      <c r="H537" s="149"/>
      <c r="I537" s="149"/>
      <c r="J537" s="149"/>
      <c r="K537" s="149"/>
      <c r="L537" s="149"/>
      <c r="M537" s="149"/>
      <c r="N537" s="149"/>
      <c r="O537" s="149"/>
      <c r="P537" s="149"/>
    </row>
    <row r="538" spans="1:16" ht="16.5" customHeight="1" x14ac:dyDescent="0.3">
      <c r="A538" s="154"/>
      <c r="B538" s="149"/>
      <c r="C538" s="245"/>
      <c r="D538" s="149"/>
      <c r="E538" s="149"/>
      <c r="F538" s="149"/>
      <c r="G538" s="149"/>
      <c r="H538" s="149"/>
      <c r="I538" s="149"/>
      <c r="J538" s="149"/>
      <c r="K538" s="149"/>
      <c r="L538" s="149"/>
      <c r="M538" s="149"/>
      <c r="N538" s="149"/>
      <c r="O538" s="149"/>
      <c r="P538" s="149"/>
    </row>
    <row r="539" spans="1:16" ht="16.5" customHeight="1" x14ac:dyDescent="0.3">
      <c r="A539" s="154"/>
      <c r="B539" s="149"/>
      <c r="C539" s="245"/>
      <c r="D539" s="149"/>
      <c r="E539" s="149"/>
      <c r="F539" s="149"/>
      <c r="G539" s="149"/>
      <c r="H539" s="149"/>
      <c r="I539" s="149"/>
      <c r="J539" s="149"/>
      <c r="K539" s="149"/>
      <c r="L539" s="149"/>
      <c r="M539" s="149"/>
      <c r="N539" s="149"/>
      <c r="O539" s="149"/>
      <c r="P539" s="149"/>
    </row>
    <row r="540" spans="1:16" ht="16.5" customHeight="1" x14ac:dyDescent="0.3">
      <c r="A540" s="154"/>
      <c r="B540" s="149"/>
      <c r="C540" s="245"/>
      <c r="D540" s="149"/>
      <c r="E540" s="149"/>
      <c r="F540" s="149"/>
      <c r="G540" s="149"/>
      <c r="H540" s="149"/>
      <c r="I540" s="149"/>
      <c r="J540" s="149"/>
      <c r="K540" s="149"/>
      <c r="L540" s="149"/>
      <c r="M540" s="149"/>
      <c r="N540" s="149"/>
      <c r="O540" s="149"/>
      <c r="P540" s="149"/>
    </row>
    <row r="541" spans="1:16" ht="16.5" customHeight="1" x14ac:dyDescent="0.3">
      <c r="A541" s="154"/>
      <c r="B541" s="149"/>
      <c r="C541" s="245"/>
      <c r="D541" s="149"/>
      <c r="E541" s="149"/>
      <c r="F541" s="149"/>
      <c r="G541" s="149"/>
      <c r="H541" s="149"/>
      <c r="I541" s="149"/>
      <c r="J541" s="149"/>
      <c r="K541" s="149"/>
      <c r="L541" s="149"/>
      <c r="M541" s="149"/>
      <c r="N541" s="149"/>
      <c r="O541" s="149"/>
      <c r="P541" s="149"/>
    </row>
    <row r="542" spans="1:16" ht="16.5" customHeight="1" x14ac:dyDescent="0.3">
      <c r="A542" s="154"/>
      <c r="B542" s="149"/>
      <c r="C542" s="245"/>
      <c r="D542" s="149"/>
      <c r="E542" s="149"/>
      <c r="F542" s="149"/>
      <c r="G542" s="149"/>
      <c r="H542" s="149"/>
      <c r="I542" s="149"/>
      <c r="J542" s="149"/>
      <c r="K542" s="149"/>
      <c r="L542" s="149"/>
      <c r="M542" s="149"/>
      <c r="N542" s="149"/>
      <c r="O542" s="149"/>
      <c r="P542" s="149"/>
    </row>
    <row r="543" spans="1:16" ht="16.5" customHeight="1" x14ac:dyDescent="0.3">
      <c r="A543" s="154"/>
      <c r="B543" s="149"/>
      <c r="C543" s="245"/>
      <c r="D543" s="149"/>
      <c r="E543" s="149"/>
      <c r="F543" s="149"/>
      <c r="G543" s="149"/>
      <c r="H543" s="149"/>
      <c r="I543" s="149"/>
      <c r="J543" s="149"/>
      <c r="K543" s="149"/>
      <c r="L543" s="149"/>
      <c r="M543" s="149"/>
      <c r="N543" s="149"/>
      <c r="O543" s="149"/>
      <c r="P543" s="149"/>
    </row>
    <row r="544" spans="1:16" ht="16.5" customHeight="1" x14ac:dyDescent="0.3">
      <c r="A544" s="154"/>
      <c r="B544" s="149"/>
      <c r="C544" s="245"/>
      <c r="D544" s="149"/>
      <c r="E544" s="149"/>
      <c r="F544" s="149"/>
      <c r="G544" s="149"/>
      <c r="H544" s="149"/>
      <c r="I544" s="149"/>
      <c r="J544" s="149"/>
      <c r="K544" s="149"/>
      <c r="L544" s="149"/>
      <c r="M544" s="149"/>
      <c r="N544" s="149"/>
      <c r="O544" s="149"/>
      <c r="P544" s="149"/>
    </row>
    <row r="545" spans="1:16" ht="16.5" customHeight="1" x14ac:dyDescent="0.3">
      <c r="A545" s="154"/>
      <c r="B545" s="149"/>
      <c r="C545" s="245"/>
      <c r="D545" s="149"/>
      <c r="E545" s="149"/>
      <c r="F545" s="149"/>
      <c r="G545" s="149"/>
      <c r="H545" s="149"/>
      <c r="I545" s="149"/>
      <c r="J545" s="149"/>
      <c r="K545" s="149"/>
      <c r="L545" s="149"/>
      <c r="M545" s="149"/>
      <c r="N545" s="149"/>
      <c r="O545" s="149"/>
      <c r="P545" s="149"/>
    </row>
    <row r="546" spans="1:16" ht="16.5" customHeight="1" x14ac:dyDescent="0.3">
      <c r="A546" s="154"/>
      <c r="B546" s="149"/>
      <c r="C546" s="245"/>
      <c r="D546" s="149"/>
      <c r="E546" s="149"/>
      <c r="F546" s="149"/>
      <c r="G546" s="149"/>
      <c r="H546" s="149"/>
      <c r="I546" s="149"/>
      <c r="J546" s="149"/>
      <c r="K546" s="149"/>
      <c r="L546" s="149"/>
      <c r="M546" s="149"/>
      <c r="N546" s="149"/>
      <c r="O546" s="149"/>
      <c r="P546" s="149"/>
    </row>
    <row r="547" spans="1:16" ht="16.5" customHeight="1" x14ac:dyDescent="0.3">
      <c r="A547" s="154"/>
      <c r="B547" s="149"/>
      <c r="C547" s="245"/>
      <c r="D547" s="149"/>
      <c r="E547" s="149"/>
      <c r="F547" s="149"/>
      <c r="G547" s="149"/>
      <c r="H547" s="149"/>
      <c r="I547" s="149"/>
      <c r="J547" s="149"/>
      <c r="K547" s="149"/>
      <c r="L547" s="149"/>
      <c r="M547" s="149"/>
      <c r="N547" s="149"/>
      <c r="O547" s="149"/>
      <c r="P547" s="149"/>
    </row>
    <row r="548" spans="1:16" ht="16.5" customHeight="1" x14ac:dyDescent="0.3">
      <c r="A548" s="154"/>
      <c r="B548" s="149"/>
      <c r="C548" s="245"/>
      <c r="D548" s="149"/>
      <c r="E548" s="149"/>
      <c r="F548" s="149"/>
      <c r="G548" s="149"/>
      <c r="H548" s="149"/>
      <c r="I548" s="149"/>
      <c r="J548" s="149"/>
      <c r="K548" s="149"/>
      <c r="L548" s="149"/>
      <c r="M548" s="149"/>
      <c r="N548" s="149"/>
      <c r="O548" s="149"/>
      <c r="P548" s="149"/>
    </row>
    <row r="549" spans="1:16" ht="16.5" customHeight="1" x14ac:dyDescent="0.3">
      <c r="A549" s="154"/>
      <c r="B549" s="149"/>
      <c r="C549" s="245"/>
      <c r="D549" s="149"/>
      <c r="E549" s="149"/>
      <c r="F549" s="149"/>
      <c r="G549" s="149"/>
      <c r="H549" s="149"/>
      <c r="I549" s="149"/>
      <c r="J549" s="149"/>
      <c r="K549" s="149"/>
      <c r="L549" s="149"/>
      <c r="M549" s="149"/>
      <c r="N549" s="149"/>
      <c r="O549" s="149"/>
      <c r="P549" s="149"/>
    </row>
    <row r="550" spans="1:16" ht="16.5" customHeight="1" x14ac:dyDescent="0.3">
      <c r="A550" s="154"/>
      <c r="B550" s="149"/>
      <c r="C550" s="245"/>
      <c r="D550" s="149"/>
      <c r="E550" s="149"/>
      <c r="F550" s="149"/>
      <c r="G550" s="149"/>
      <c r="H550" s="149"/>
      <c r="I550" s="149"/>
      <c r="J550" s="149"/>
      <c r="K550" s="149"/>
      <c r="L550" s="149"/>
      <c r="M550" s="149"/>
      <c r="N550" s="149"/>
      <c r="O550" s="149"/>
      <c r="P550" s="149"/>
    </row>
    <row r="551" spans="1:16" ht="16.5" customHeight="1" x14ac:dyDescent="0.3">
      <c r="A551" s="154"/>
      <c r="B551" s="149"/>
      <c r="C551" s="245"/>
      <c r="D551" s="149"/>
      <c r="E551" s="149"/>
      <c r="F551" s="149"/>
      <c r="G551" s="149"/>
      <c r="H551" s="149"/>
      <c r="I551" s="149"/>
      <c r="J551" s="149"/>
      <c r="K551" s="149"/>
      <c r="L551" s="149"/>
      <c r="M551" s="149"/>
      <c r="N551" s="149"/>
      <c r="O551" s="149"/>
      <c r="P551" s="149"/>
    </row>
    <row r="552" spans="1:16" ht="16.5" customHeight="1" x14ac:dyDescent="0.3">
      <c r="A552" s="154"/>
      <c r="B552" s="149"/>
      <c r="C552" s="245"/>
      <c r="D552" s="149"/>
      <c r="E552" s="149"/>
      <c r="F552" s="149"/>
      <c r="G552" s="149"/>
      <c r="H552" s="149"/>
      <c r="I552" s="149"/>
      <c r="J552" s="149"/>
      <c r="K552" s="149"/>
      <c r="L552" s="149"/>
      <c r="M552" s="149"/>
      <c r="N552" s="149"/>
      <c r="O552" s="149"/>
      <c r="P552" s="149"/>
    </row>
    <row r="553" spans="1:16" ht="16.5" customHeight="1" x14ac:dyDescent="0.3">
      <c r="A553" s="154"/>
      <c r="B553" s="149"/>
      <c r="C553" s="245"/>
      <c r="D553" s="149"/>
      <c r="E553" s="149"/>
      <c r="F553" s="149"/>
      <c r="G553" s="149"/>
      <c r="H553" s="149"/>
      <c r="I553" s="149"/>
      <c r="J553" s="149"/>
      <c r="K553" s="149"/>
      <c r="L553" s="149"/>
      <c r="M553" s="149"/>
      <c r="N553" s="149"/>
      <c r="O553" s="149"/>
      <c r="P553" s="149"/>
    </row>
    <row r="554" spans="1:16" ht="16.5" customHeight="1" x14ac:dyDescent="0.3">
      <c r="A554" s="154"/>
      <c r="B554" s="149"/>
      <c r="C554" s="245"/>
      <c r="D554" s="149"/>
      <c r="E554" s="149"/>
      <c r="F554" s="149"/>
      <c r="G554" s="149"/>
      <c r="H554" s="149"/>
      <c r="I554" s="149"/>
      <c r="J554" s="149"/>
      <c r="K554" s="149"/>
      <c r="L554" s="149"/>
      <c r="M554" s="149"/>
      <c r="N554" s="149"/>
      <c r="O554" s="149"/>
      <c r="P554" s="149"/>
    </row>
    <row r="555" spans="1:16" ht="16.5" customHeight="1" x14ac:dyDescent="0.3">
      <c r="A555" s="154"/>
      <c r="B555" s="149"/>
      <c r="C555" s="245"/>
      <c r="D555" s="149"/>
      <c r="E555" s="149"/>
      <c r="F555" s="149"/>
      <c r="G555" s="149"/>
      <c r="H555" s="149"/>
      <c r="I555" s="149"/>
      <c r="J555" s="149"/>
      <c r="K555" s="149"/>
      <c r="L555" s="149"/>
      <c r="M555" s="149"/>
      <c r="N555" s="149"/>
      <c r="O555" s="149"/>
      <c r="P555" s="149"/>
    </row>
    <row r="556" spans="1:16" ht="16.5" customHeight="1" x14ac:dyDescent="0.3">
      <c r="A556" s="154"/>
      <c r="B556" s="149"/>
      <c r="C556" s="245"/>
      <c r="D556" s="149"/>
      <c r="E556" s="149"/>
      <c r="F556" s="149"/>
      <c r="G556" s="149"/>
      <c r="H556" s="149"/>
      <c r="I556" s="149"/>
      <c r="J556" s="149"/>
      <c r="K556" s="149"/>
      <c r="L556" s="149"/>
      <c r="M556" s="149"/>
      <c r="N556" s="149"/>
      <c r="O556" s="149"/>
      <c r="P556" s="149"/>
    </row>
    <row r="557" spans="1:16" ht="16.5" customHeight="1" x14ac:dyDescent="0.3">
      <c r="A557" s="154"/>
      <c r="B557" s="149"/>
      <c r="C557" s="245"/>
      <c r="D557" s="149"/>
      <c r="E557" s="149"/>
      <c r="F557" s="149"/>
      <c r="G557" s="149"/>
      <c r="H557" s="149"/>
      <c r="I557" s="149"/>
      <c r="J557" s="149"/>
      <c r="K557" s="149"/>
      <c r="L557" s="149"/>
      <c r="M557" s="149"/>
      <c r="N557" s="149"/>
      <c r="O557" s="149"/>
      <c r="P557" s="149"/>
    </row>
    <row r="558" spans="1:16" ht="16.5" customHeight="1" x14ac:dyDescent="0.3">
      <c r="A558" s="154"/>
      <c r="B558" s="149"/>
      <c r="C558" s="245"/>
      <c r="D558" s="149"/>
      <c r="E558" s="149"/>
      <c r="F558" s="149"/>
      <c r="G558" s="149"/>
      <c r="H558" s="149"/>
      <c r="I558" s="149"/>
      <c r="J558" s="149"/>
      <c r="K558" s="149"/>
      <c r="L558" s="149"/>
      <c r="M558" s="149"/>
      <c r="N558" s="149"/>
      <c r="O558" s="149"/>
      <c r="P558" s="149"/>
    </row>
    <row r="559" spans="1:16" ht="16.5" customHeight="1" x14ac:dyDescent="0.3">
      <c r="A559" s="154"/>
      <c r="B559" s="149"/>
      <c r="C559" s="245"/>
      <c r="D559" s="149"/>
      <c r="E559" s="149"/>
      <c r="F559" s="149"/>
      <c r="G559" s="149"/>
      <c r="H559" s="149"/>
      <c r="I559" s="149"/>
      <c r="J559" s="149"/>
      <c r="K559" s="149"/>
      <c r="L559" s="149"/>
      <c r="M559" s="149"/>
      <c r="N559" s="149"/>
      <c r="O559" s="149"/>
      <c r="P559" s="149"/>
    </row>
    <row r="560" spans="1:16" ht="16.5" customHeight="1" x14ac:dyDescent="0.3">
      <c r="A560" s="154"/>
      <c r="B560" s="149"/>
      <c r="C560" s="245"/>
      <c r="D560" s="149"/>
      <c r="E560" s="149"/>
      <c r="F560" s="149"/>
      <c r="G560" s="149"/>
      <c r="H560" s="149"/>
      <c r="I560" s="149"/>
      <c r="J560" s="149"/>
      <c r="K560" s="149"/>
      <c r="L560" s="149"/>
      <c r="M560" s="149"/>
      <c r="N560" s="149"/>
      <c r="O560" s="149"/>
      <c r="P560" s="149"/>
    </row>
    <row r="561" spans="1:16" ht="16.5" customHeight="1" x14ac:dyDescent="0.3">
      <c r="A561" s="154"/>
      <c r="B561" s="149"/>
      <c r="C561" s="245"/>
      <c r="D561" s="149"/>
      <c r="E561" s="149"/>
      <c r="F561" s="149"/>
      <c r="G561" s="149"/>
      <c r="H561" s="149"/>
      <c r="I561" s="149"/>
      <c r="J561" s="149"/>
      <c r="K561" s="149"/>
      <c r="L561" s="149"/>
      <c r="M561" s="149"/>
      <c r="N561" s="149"/>
      <c r="O561" s="149"/>
      <c r="P561" s="149"/>
    </row>
    <row r="562" spans="1:16" ht="16.5" customHeight="1" x14ac:dyDescent="0.3">
      <c r="A562" s="154"/>
      <c r="B562" s="149"/>
      <c r="C562" s="245"/>
      <c r="D562" s="149"/>
      <c r="E562" s="149"/>
      <c r="F562" s="149"/>
      <c r="G562" s="149"/>
      <c r="H562" s="149"/>
      <c r="I562" s="149"/>
      <c r="J562" s="149"/>
      <c r="K562" s="149"/>
      <c r="L562" s="149"/>
      <c r="M562" s="149"/>
      <c r="N562" s="149"/>
      <c r="O562" s="149"/>
      <c r="P562" s="149"/>
    </row>
    <row r="563" spans="1:16" ht="16.5" customHeight="1" x14ac:dyDescent="0.3">
      <c r="A563" s="154"/>
      <c r="B563" s="149"/>
      <c r="C563" s="245"/>
      <c r="D563" s="149"/>
      <c r="E563" s="149"/>
      <c r="F563" s="149"/>
      <c r="G563" s="149"/>
      <c r="H563" s="149"/>
      <c r="I563" s="149"/>
      <c r="J563" s="149"/>
      <c r="K563" s="149"/>
      <c r="L563" s="149"/>
      <c r="M563" s="149"/>
      <c r="N563" s="149"/>
      <c r="O563" s="149"/>
      <c r="P563" s="149"/>
    </row>
    <row r="564" spans="1:16" ht="16.5" customHeight="1" x14ac:dyDescent="0.3">
      <c r="A564" s="154"/>
      <c r="B564" s="149"/>
      <c r="C564" s="245"/>
      <c r="D564" s="149"/>
      <c r="E564" s="149"/>
      <c r="F564" s="149"/>
      <c r="G564" s="149"/>
      <c r="H564" s="149"/>
      <c r="I564" s="149"/>
      <c r="J564" s="149"/>
      <c r="K564" s="149"/>
      <c r="L564" s="149"/>
      <c r="M564" s="149"/>
      <c r="N564" s="149"/>
      <c r="O564" s="149"/>
      <c r="P564" s="149"/>
    </row>
    <row r="565" spans="1:16" ht="16.5" customHeight="1" x14ac:dyDescent="0.3">
      <c r="A565" s="154"/>
      <c r="B565" s="149"/>
      <c r="C565" s="245"/>
      <c r="D565" s="149"/>
      <c r="E565" s="149"/>
      <c r="F565" s="149"/>
      <c r="G565" s="149"/>
      <c r="H565" s="149"/>
      <c r="I565" s="149"/>
      <c r="J565" s="149"/>
      <c r="K565" s="149"/>
      <c r="L565" s="149"/>
      <c r="M565" s="149"/>
      <c r="N565" s="149"/>
      <c r="O565" s="149"/>
      <c r="P565" s="149"/>
    </row>
    <row r="566" spans="1:16" ht="16.5" customHeight="1" x14ac:dyDescent="0.3">
      <c r="A566" s="154"/>
      <c r="B566" s="149"/>
      <c r="C566" s="245"/>
      <c r="D566" s="149"/>
      <c r="E566" s="149"/>
      <c r="F566" s="149"/>
      <c r="G566" s="149"/>
      <c r="H566" s="149"/>
      <c r="I566" s="149"/>
      <c r="J566" s="149"/>
      <c r="K566" s="149"/>
      <c r="L566" s="149"/>
      <c r="M566" s="149"/>
      <c r="N566" s="149"/>
      <c r="O566" s="149"/>
      <c r="P566" s="149"/>
    </row>
    <row r="567" spans="1:16" ht="16.5" customHeight="1" x14ac:dyDescent="0.3">
      <c r="A567" s="154"/>
      <c r="B567" s="149"/>
      <c r="C567" s="245"/>
      <c r="D567" s="149"/>
      <c r="E567" s="149"/>
      <c r="F567" s="149"/>
      <c r="G567" s="149"/>
      <c r="H567" s="149"/>
      <c r="I567" s="149"/>
      <c r="J567" s="149"/>
      <c r="K567" s="149"/>
      <c r="L567" s="149"/>
      <c r="M567" s="149"/>
      <c r="N567" s="149"/>
      <c r="O567" s="149"/>
      <c r="P567" s="149"/>
    </row>
    <row r="568" spans="1:16" ht="16.5" customHeight="1" x14ac:dyDescent="0.3">
      <c r="A568" s="154"/>
      <c r="B568" s="149"/>
      <c r="C568" s="245"/>
      <c r="D568" s="149"/>
      <c r="E568" s="149"/>
      <c r="F568" s="149"/>
      <c r="G568" s="149"/>
      <c r="H568" s="149"/>
      <c r="I568" s="149"/>
      <c r="J568" s="149"/>
      <c r="K568" s="149"/>
      <c r="L568" s="149"/>
      <c r="M568" s="149"/>
      <c r="N568" s="149"/>
      <c r="O568" s="149"/>
      <c r="P568" s="149"/>
    </row>
    <row r="569" spans="1:16" ht="16.5" customHeight="1" x14ac:dyDescent="0.3">
      <c r="A569" s="154"/>
      <c r="B569" s="149"/>
      <c r="C569" s="245"/>
      <c r="D569" s="149"/>
      <c r="E569" s="149"/>
      <c r="F569" s="149"/>
      <c r="G569" s="149"/>
      <c r="H569" s="149"/>
      <c r="I569" s="149"/>
      <c r="J569" s="149"/>
      <c r="K569" s="149"/>
      <c r="L569" s="149"/>
      <c r="M569" s="149"/>
      <c r="N569" s="149"/>
      <c r="O569" s="149"/>
      <c r="P569" s="149"/>
    </row>
    <row r="570" spans="1:16" ht="16.5" customHeight="1" x14ac:dyDescent="0.3">
      <c r="A570" s="154"/>
      <c r="B570" s="149"/>
      <c r="C570" s="245"/>
      <c r="D570" s="149"/>
      <c r="E570" s="149"/>
      <c r="F570" s="149"/>
      <c r="G570" s="149"/>
      <c r="H570" s="149"/>
      <c r="I570" s="149"/>
      <c r="J570" s="149"/>
      <c r="K570" s="149"/>
      <c r="L570" s="149"/>
      <c r="M570" s="149"/>
      <c r="N570" s="149"/>
      <c r="O570" s="149"/>
      <c r="P570" s="149"/>
    </row>
    <row r="571" spans="1:16" ht="16.5" customHeight="1" x14ac:dyDescent="0.3">
      <c r="A571" s="154"/>
      <c r="B571" s="149"/>
      <c r="C571" s="245"/>
      <c r="D571" s="149"/>
      <c r="E571" s="149"/>
      <c r="F571" s="149"/>
      <c r="G571" s="149"/>
      <c r="H571" s="149"/>
      <c r="I571" s="149"/>
      <c r="J571" s="149"/>
      <c r="K571" s="149"/>
      <c r="L571" s="149"/>
      <c r="M571" s="149"/>
      <c r="N571" s="149"/>
      <c r="O571" s="149"/>
      <c r="P571" s="149"/>
    </row>
    <row r="572" spans="1:16" ht="16.5" customHeight="1" x14ac:dyDescent="0.3">
      <c r="A572" s="154"/>
      <c r="B572" s="149"/>
      <c r="C572" s="245"/>
      <c r="D572" s="149"/>
      <c r="E572" s="149"/>
      <c r="F572" s="149"/>
      <c r="G572" s="149"/>
      <c r="H572" s="149"/>
      <c r="I572" s="149"/>
      <c r="J572" s="149"/>
      <c r="K572" s="149"/>
      <c r="L572" s="149"/>
      <c r="M572" s="149"/>
      <c r="N572" s="149"/>
      <c r="O572" s="149"/>
      <c r="P572" s="149"/>
    </row>
    <row r="573" spans="1:16" ht="16.5" customHeight="1" x14ac:dyDescent="0.3">
      <c r="A573" s="154"/>
      <c r="B573" s="149"/>
      <c r="C573" s="245"/>
      <c r="D573" s="149"/>
      <c r="E573" s="149"/>
      <c r="F573" s="149"/>
      <c r="G573" s="149"/>
      <c r="H573" s="149"/>
      <c r="I573" s="149"/>
      <c r="J573" s="149"/>
      <c r="K573" s="149"/>
      <c r="L573" s="149"/>
      <c r="M573" s="149"/>
      <c r="N573" s="149"/>
      <c r="O573" s="149"/>
      <c r="P573" s="149"/>
    </row>
    <row r="574" spans="1:16" ht="16.5" customHeight="1" x14ac:dyDescent="0.3">
      <c r="A574" s="154"/>
      <c r="B574" s="149"/>
      <c r="C574" s="245"/>
      <c r="D574" s="149"/>
      <c r="E574" s="149"/>
      <c r="F574" s="149"/>
      <c r="G574" s="149"/>
      <c r="H574" s="149"/>
      <c r="I574" s="149"/>
      <c r="J574" s="149"/>
      <c r="K574" s="149"/>
      <c r="L574" s="149"/>
      <c r="M574" s="149"/>
      <c r="N574" s="149"/>
      <c r="O574" s="149"/>
      <c r="P574" s="149"/>
    </row>
    <row r="575" spans="1:16" ht="16.5" customHeight="1" x14ac:dyDescent="0.3">
      <c r="A575" s="154"/>
      <c r="B575" s="149"/>
      <c r="C575" s="245"/>
      <c r="D575" s="149"/>
      <c r="E575" s="149"/>
      <c r="F575" s="149"/>
      <c r="G575" s="149"/>
      <c r="H575" s="149"/>
      <c r="I575" s="149"/>
      <c r="J575" s="149"/>
      <c r="K575" s="149"/>
      <c r="L575" s="149"/>
      <c r="M575" s="149"/>
      <c r="N575" s="149"/>
      <c r="O575" s="149"/>
      <c r="P575" s="149"/>
    </row>
    <row r="576" spans="1:16" ht="16.5" customHeight="1" x14ac:dyDescent="0.3">
      <c r="A576" s="154"/>
      <c r="B576" s="149"/>
      <c r="C576" s="245"/>
      <c r="D576" s="149"/>
      <c r="E576" s="149"/>
      <c r="F576" s="149"/>
      <c r="G576" s="149"/>
      <c r="H576" s="149"/>
      <c r="I576" s="149"/>
      <c r="J576" s="149"/>
      <c r="K576" s="149"/>
      <c r="L576" s="149"/>
      <c r="M576" s="149"/>
      <c r="N576" s="149"/>
      <c r="O576" s="149"/>
      <c r="P576" s="149"/>
    </row>
    <row r="577" spans="1:16" ht="16.5" customHeight="1" x14ac:dyDescent="0.3">
      <c r="A577" s="154"/>
      <c r="B577" s="149"/>
      <c r="C577" s="245"/>
      <c r="D577" s="149"/>
      <c r="E577" s="149"/>
      <c r="F577" s="149"/>
      <c r="G577" s="149"/>
      <c r="H577" s="149"/>
      <c r="I577" s="149"/>
      <c r="J577" s="149"/>
      <c r="K577" s="149"/>
      <c r="L577" s="149"/>
      <c r="M577" s="149"/>
      <c r="N577" s="149"/>
      <c r="O577" s="149"/>
      <c r="P577" s="149"/>
    </row>
    <row r="578" spans="1:16" ht="16.5" customHeight="1" x14ac:dyDescent="0.3">
      <c r="A578" s="154"/>
      <c r="B578" s="149"/>
      <c r="C578" s="245"/>
      <c r="D578" s="149"/>
      <c r="E578" s="149"/>
      <c r="F578" s="149"/>
      <c r="G578" s="149"/>
      <c r="H578" s="149"/>
      <c r="I578" s="149"/>
      <c r="J578" s="149"/>
      <c r="K578" s="149"/>
      <c r="L578" s="149"/>
      <c r="M578" s="149"/>
      <c r="N578" s="149"/>
      <c r="O578" s="149"/>
      <c r="P578" s="149"/>
    </row>
    <row r="579" spans="1:16" ht="16.5" customHeight="1" x14ac:dyDescent="0.3">
      <c r="A579" s="154"/>
      <c r="B579" s="149"/>
      <c r="C579" s="245"/>
      <c r="D579" s="149"/>
      <c r="E579" s="149"/>
      <c r="F579" s="149"/>
      <c r="G579" s="149"/>
      <c r="H579" s="149"/>
      <c r="I579" s="149"/>
      <c r="J579" s="149"/>
      <c r="K579" s="149"/>
      <c r="L579" s="149"/>
      <c r="M579" s="149"/>
      <c r="N579" s="149"/>
      <c r="O579" s="149"/>
      <c r="P579" s="149"/>
    </row>
    <row r="580" spans="1:16" ht="16.5" customHeight="1" x14ac:dyDescent="0.3">
      <c r="A580" s="154"/>
      <c r="B580" s="149"/>
      <c r="C580" s="245"/>
      <c r="D580" s="149"/>
      <c r="E580" s="149"/>
      <c r="F580" s="149"/>
      <c r="G580" s="149"/>
      <c r="H580" s="149"/>
      <c r="I580" s="149"/>
      <c r="J580" s="149"/>
      <c r="K580" s="149"/>
      <c r="L580" s="149"/>
      <c r="M580" s="149"/>
      <c r="N580" s="149"/>
      <c r="O580" s="149"/>
      <c r="P580" s="149"/>
    </row>
    <row r="581" spans="1:16" ht="16.5" customHeight="1" x14ac:dyDescent="0.3">
      <c r="A581" s="154"/>
      <c r="B581" s="149"/>
      <c r="C581" s="245"/>
      <c r="D581" s="149"/>
      <c r="E581" s="149"/>
      <c r="F581" s="149"/>
      <c r="G581" s="149"/>
      <c r="H581" s="149"/>
      <c r="I581" s="149"/>
      <c r="J581" s="149"/>
      <c r="K581" s="149"/>
      <c r="L581" s="149"/>
      <c r="M581" s="149"/>
      <c r="N581" s="149"/>
      <c r="O581" s="149"/>
      <c r="P581" s="149"/>
    </row>
    <row r="582" spans="1:16" ht="16.5" customHeight="1" x14ac:dyDescent="0.3">
      <c r="A582" s="154"/>
      <c r="B582" s="149"/>
      <c r="C582" s="245"/>
      <c r="D582" s="149"/>
      <c r="E582" s="149"/>
      <c r="F582" s="149"/>
      <c r="G582" s="149"/>
      <c r="H582" s="149"/>
      <c r="I582" s="149"/>
      <c r="J582" s="149"/>
      <c r="K582" s="149"/>
      <c r="L582" s="149"/>
      <c r="M582" s="149"/>
      <c r="N582" s="149"/>
      <c r="O582" s="149"/>
      <c r="P582" s="149"/>
    </row>
    <row r="583" spans="1:16" ht="16.5" customHeight="1" x14ac:dyDescent="0.3">
      <c r="A583" s="154"/>
      <c r="B583" s="149"/>
      <c r="C583" s="245"/>
      <c r="D583" s="149"/>
      <c r="E583" s="149"/>
      <c r="F583" s="149"/>
      <c r="G583" s="149"/>
      <c r="H583" s="149"/>
      <c r="I583" s="149"/>
      <c r="J583" s="149"/>
      <c r="K583" s="149"/>
      <c r="L583" s="149"/>
      <c r="M583" s="149"/>
      <c r="N583" s="149"/>
      <c r="O583" s="149"/>
      <c r="P583" s="149"/>
    </row>
    <row r="584" spans="1:16" ht="16.5" customHeight="1" x14ac:dyDescent="0.3">
      <c r="A584" s="154"/>
      <c r="B584" s="149"/>
      <c r="C584" s="245"/>
      <c r="D584" s="149"/>
      <c r="E584" s="149"/>
      <c r="F584" s="149"/>
      <c r="G584" s="149"/>
      <c r="H584" s="149"/>
      <c r="I584" s="149"/>
      <c r="J584" s="149"/>
      <c r="K584" s="149"/>
      <c r="L584" s="149"/>
      <c r="M584" s="149"/>
      <c r="N584" s="149"/>
      <c r="O584" s="149"/>
      <c r="P584" s="149"/>
    </row>
    <row r="585" spans="1:16" ht="16.5" customHeight="1" x14ac:dyDescent="0.3">
      <c r="A585" s="154"/>
      <c r="B585" s="149"/>
      <c r="C585" s="245"/>
      <c r="D585" s="149"/>
      <c r="E585" s="149"/>
      <c r="F585" s="149"/>
      <c r="G585" s="149"/>
      <c r="H585" s="149"/>
      <c r="I585" s="149"/>
      <c r="J585" s="149"/>
      <c r="K585" s="149"/>
      <c r="L585" s="149"/>
      <c r="M585" s="149"/>
      <c r="N585" s="149"/>
      <c r="O585" s="149"/>
      <c r="P585" s="149"/>
    </row>
    <row r="586" spans="1:16" ht="16.5" customHeight="1" x14ac:dyDescent="0.3">
      <c r="A586" s="154"/>
      <c r="B586" s="149"/>
      <c r="C586" s="245"/>
      <c r="D586" s="149"/>
      <c r="E586" s="149"/>
      <c r="F586" s="149"/>
      <c r="G586" s="149"/>
      <c r="H586" s="149"/>
      <c r="I586" s="149"/>
      <c r="J586" s="149"/>
      <c r="K586" s="149"/>
      <c r="L586" s="149"/>
      <c r="M586" s="149"/>
      <c r="N586" s="149"/>
      <c r="O586" s="149"/>
      <c r="P586" s="149"/>
    </row>
    <row r="587" spans="1:16" ht="16.5" customHeight="1" x14ac:dyDescent="0.3">
      <c r="A587" s="154"/>
      <c r="B587" s="149"/>
      <c r="C587" s="245"/>
      <c r="D587" s="149"/>
      <c r="E587" s="149"/>
      <c r="F587" s="149"/>
      <c r="G587" s="149"/>
      <c r="H587" s="149"/>
      <c r="I587" s="149"/>
      <c r="J587" s="149"/>
      <c r="K587" s="149"/>
      <c r="L587" s="149"/>
      <c r="M587" s="149"/>
      <c r="N587" s="149"/>
      <c r="O587" s="149"/>
      <c r="P587" s="149"/>
    </row>
    <row r="588" spans="1:16" ht="16.5" customHeight="1" x14ac:dyDescent="0.3">
      <c r="A588" s="154"/>
      <c r="B588" s="149"/>
      <c r="C588" s="245"/>
      <c r="D588" s="149"/>
      <c r="E588" s="149"/>
      <c r="F588" s="149"/>
      <c r="G588" s="149"/>
      <c r="H588" s="149"/>
      <c r="I588" s="149"/>
      <c r="J588" s="149"/>
      <c r="K588" s="149"/>
      <c r="L588" s="149"/>
      <c r="M588" s="149"/>
      <c r="N588" s="149"/>
      <c r="O588" s="149"/>
      <c r="P588" s="149"/>
    </row>
    <row r="589" spans="1:16" ht="16.5" customHeight="1" x14ac:dyDescent="0.3">
      <c r="A589" s="154"/>
      <c r="B589" s="149"/>
      <c r="C589" s="245"/>
      <c r="D589" s="149"/>
      <c r="E589" s="149"/>
      <c r="F589" s="149"/>
      <c r="G589" s="149"/>
      <c r="H589" s="149"/>
      <c r="I589" s="149"/>
      <c r="J589" s="149"/>
      <c r="K589" s="149"/>
      <c r="L589" s="149"/>
      <c r="M589" s="149"/>
      <c r="N589" s="149"/>
      <c r="O589" s="149"/>
      <c r="P589" s="149"/>
    </row>
    <row r="590" spans="1:16" ht="16.5" customHeight="1" x14ac:dyDescent="0.3">
      <c r="A590" s="154"/>
      <c r="B590" s="149"/>
      <c r="C590" s="245"/>
      <c r="D590" s="149"/>
      <c r="E590" s="149"/>
      <c r="F590" s="149"/>
      <c r="G590" s="149"/>
      <c r="H590" s="149"/>
      <c r="I590" s="149"/>
      <c r="J590" s="149"/>
      <c r="K590" s="149"/>
      <c r="L590" s="149"/>
      <c r="M590" s="149"/>
      <c r="N590" s="149"/>
      <c r="O590" s="149"/>
      <c r="P590" s="149"/>
    </row>
    <row r="591" spans="1:16" ht="16.5" customHeight="1" x14ac:dyDescent="0.3">
      <c r="A591" s="154"/>
      <c r="B591" s="149"/>
      <c r="C591" s="245"/>
      <c r="D591" s="149"/>
      <c r="E591" s="149"/>
      <c r="F591" s="149"/>
      <c r="G591" s="149"/>
      <c r="H591" s="149"/>
      <c r="I591" s="149"/>
      <c r="J591" s="149"/>
      <c r="K591" s="149"/>
      <c r="L591" s="149"/>
      <c r="M591" s="149"/>
      <c r="N591" s="149"/>
      <c r="O591" s="149"/>
      <c r="P591" s="149"/>
    </row>
    <row r="592" spans="1:16" ht="16.5" customHeight="1" x14ac:dyDescent="0.3">
      <c r="A592" s="154"/>
      <c r="B592" s="149"/>
      <c r="C592" s="245"/>
      <c r="D592" s="149"/>
      <c r="E592" s="149"/>
      <c r="F592" s="149"/>
      <c r="G592" s="149"/>
      <c r="H592" s="149"/>
      <c r="I592" s="149"/>
      <c r="J592" s="149"/>
      <c r="K592" s="149"/>
      <c r="L592" s="149"/>
      <c r="M592" s="149"/>
      <c r="N592" s="149"/>
      <c r="O592" s="149"/>
      <c r="P592" s="149"/>
    </row>
    <row r="593" spans="1:16" ht="16.5" customHeight="1" x14ac:dyDescent="0.3">
      <c r="A593" s="154"/>
      <c r="B593" s="149"/>
      <c r="C593" s="245"/>
      <c r="D593" s="149"/>
      <c r="E593" s="149"/>
      <c r="F593" s="149"/>
      <c r="G593" s="149"/>
      <c r="H593" s="149"/>
      <c r="I593" s="149"/>
      <c r="J593" s="149"/>
      <c r="K593" s="149"/>
      <c r="L593" s="149"/>
      <c r="M593" s="149"/>
      <c r="N593" s="149"/>
      <c r="O593" s="149"/>
      <c r="P593" s="149"/>
    </row>
    <row r="594" spans="1:16" ht="16.5" customHeight="1" x14ac:dyDescent="0.3">
      <c r="A594" s="154"/>
      <c r="B594" s="149"/>
      <c r="C594" s="245"/>
      <c r="D594" s="149"/>
      <c r="E594" s="149"/>
      <c r="F594" s="149"/>
      <c r="G594" s="149"/>
      <c r="H594" s="149"/>
      <c r="I594" s="149"/>
      <c r="J594" s="149"/>
      <c r="K594" s="149"/>
      <c r="L594" s="149"/>
      <c r="M594" s="149"/>
      <c r="N594" s="149"/>
      <c r="O594" s="149"/>
      <c r="P594" s="149"/>
    </row>
    <row r="595" spans="1:16" ht="16.5" customHeight="1" x14ac:dyDescent="0.3">
      <c r="A595" s="154"/>
      <c r="B595" s="149"/>
      <c r="C595" s="245"/>
      <c r="D595" s="149"/>
      <c r="E595" s="149"/>
      <c r="F595" s="149"/>
      <c r="G595" s="149"/>
      <c r="H595" s="149"/>
      <c r="I595" s="149"/>
      <c r="J595" s="149"/>
      <c r="K595" s="149"/>
      <c r="L595" s="149"/>
      <c r="M595" s="149"/>
      <c r="N595" s="149"/>
      <c r="O595" s="149"/>
      <c r="P595" s="149"/>
    </row>
    <row r="596" spans="1:16" ht="16.5" customHeight="1" x14ac:dyDescent="0.3">
      <c r="A596" s="154"/>
      <c r="B596" s="149"/>
      <c r="C596" s="245"/>
      <c r="D596" s="149"/>
      <c r="E596" s="149"/>
      <c r="F596" s="149"/>
      <c r="G596" s="149"/>
      <c r="H596" s="149"/>
      <c r="I596" s="149"/>
      <c r="J596" s="149"/>
      <c r="K596" s="149"/>
      <c r="L596" s="149"/>
      <c r="M596" s="149"/>
      <c r="N596" s="149"/>
      <c r="O596" s="149"/>
      <c r="P596" s="149"/>
    </row>
    <row r="597" spans="1:16" ht="16.5" customHeight="1" x14ac:dyDescent="0.3">
      <c r="A597" s="154"/>
      <c r="B597" s="149"/>
      <c r="C597" s="245"/>
      <c r="D597" s="149"/>
      <c r="E597" s="149"/>
      <c r="F597" s="149"/>
      <c r="G597" s="149"/>
      <c r="H597" s="149"/>
      <c r="I597" s="149"/>
      <c r="J597" s="149"/>
      <c r="K597" s="149"/>
      <c r="L597" s="149"/>
      <c r="M597" s="149"/>
      <c r="N597" s="149"/>
      <c r="O597" s="149"/>
      <c r="P597" s="149"/>
    </row>
    <row r="598" spans="1:16" ht="16.5" customHeight="1" x14ac:dyDescent="0.3">
      <c r="A598" s="154"/>
      <c r="B598" s="149"/>
      <c r="C598" s="245"/>
      <c r="D598" s="149"/>
      <c r="E598" s="149"/>
      <c r="F598" s="149"/>
      <c r="G598" s="149"/>
      <c r="H598" s="149"/>
      <c r="I598" s="149"/>
      <c r="J598" s="149"/>
      <c r="K598" s="149"/>
      <c r="L598" s="149"/>
      <c r="M598" s="149"/>
      <c r="N598" s="149"/>
      <c r="O598" s="149"/>
      <c r="P598" s="149"/>
    </row>
    <row r="599" spans="1:16" ht="16.5" customHeight="1" x14ac:dyDescent="0.3">
      <c r="A599" s="154"/>
      <c r="B599" s="149"/>
      <c r="C599" s="245"/>
      <c r="D599" s="149"/>
      <c r="E599" s="149"/>
      <c r="F599" s="149"/>
      <c r="G599" s="149"/>
      <c r="H599" s="149"/>
      <c r="I599" s="149"/>
      <c r="J599" s="149"/>
      <c r="K599" s="149"/>
      <c r="L599" s="149"/>
      <c r="M599" s="149"/>
      <c r="N599" s="149"/>
      <c r="O599" s="149"/>
      <c r="P599" s="149"/>
    </row>
    <row r="600" spans="1:16" ht="16.5" customHeight="1" x14ac:dyDescent="0.3">
      <c r="A600" s="154"/>
      <c r="B600" s="149"/>
      <c r="C600" s="245"/>
      <c r="D600" s="149"/>
      <c r="E600" s="149"/>
      <c r="F600" s="149"/>
      <c r="G600" s="149"/>
      <c r="H600" s="149"/>
      <c r="I600" s="149"/>
      <c r="J600" s="149"/>
      <c r="K600" s="149"/>
      <c r="L600" s="149"/>
      <c r="M600" s="149"/>
      <c r="N600" s="149"/>
      <c r="O600" s="149"/>
      <c r="P600" s="149"/>
    </row>
    <row r="601" spans="1:16" ht="16.5" customHeight="1" x14ac:dyDescent="0.3">
      <c r="A601" s="154"/>
      <c r="B601" s="149"/>
      <c r="C601" s="245"/>
      <c r="D601" s="149"/>
      <c r="E601" s="149"/>
      <c r="F601" s="149"/>
      <c r="G601" s="149"/>
      <c r="H601" s="149"/>
      <c r="I601" s="149"/>
      <c r="J601" s="149"/>
      <c r="K601" s="149"/>
      <c r="L601" s="149"/>
      <c r="M601" s="149"/>
      <c r="N601" s="149"/>
      <c r="O601" s="149"/>
      <c r="P601" s="149"/>
    </row>
    <row r="602" spans="1:16" ht="16.5" customHeight="1" x14ac:dyDescent="0.3">
      <c r="A602" s="154"/>
      <c r="B602" s="149"/>
      <c r="C602" s="245"/>
      <c r="D602" s="149"/>
      <c r="E602" s="149"/>
      <c r="F602" s="149"/>
      <c r="G602" s="149"/>
      <c r="H602" s="149"/>
      <c r="I602" s="149"/>
      <c r="J602" s="149"/>
      <c r="K602" s="149"/>
      <c r="L602" s="149"/>
      <c r="M602" s="149"/>
      <c r="N602" s="149"/>
      <c r="O602" s="149"/>
      <c r="P602" s="149"/>
    </row>
    <row r="603" spans="1:16" ht="16.5" customHeight="1" x14ac:dyDescent="0.3">
      <c r="A603" s="154"/>
      <c r="B603" s="149"/>
      <c r="C603" s="245"/>
      <c r="D603" s="149"/>
      <c r="E603" s="149"/>
      <c r="F603" s="149"/>
      <c r="G603" s="149"/>
      <c r="H603" s="149"/>
      <c r="I603" s="149"/>
      <c r="J603" s="149"/>
      <c r="K603" s="149"/>
      <c r="L603" s="149"/>
      <c r="M603" s="149"/>
      <c r="N603" s="149"/>
      <c r="O603" s="149"/>
      <c r="P603" s="149"/>
    </row>
    <row r="604" spans="1:16" ht="16.5" customHeight="1" x14ac:dyDescent="0.3">
      <c r="A604" s="154"/>
      <c r="B604" s="149"/>
      <c r="C604" s="245"/>
      <c r="D604" s="149"/>
      <c r="E604" s="149"/>
      <c r="F604" s="149"/>
      <c r="G604" s="149"/>
      <c r="H604" s="149"/>
      <c r="I604" s="149"/>
      <c r="J604" s="149"/>
      <c r="K604" s="149"/>
      <c r="L604" s="149"/>
      <c r="M604" s="149"/>
      <c r="N604" s="149"/>
      <c r="O604" s="149"/>
      <c r="P604" s="149"/>
    </row>
    <row r="605" spans="1:16" ht="16.5" customHeight="1" x14ac:dyDescent="0.3">
      <c r="A605" s="154"/>
      <c r="B605" s="149"/>
      <c r="C605" s="245"/>
      <c r="D605" s="149"/>
      <c r="E605" s="149"/>
      <c r="F605" s="149"/>
      <c r="G605" s="149"/>
      <c r="H605" s="149"/>
      <c r="I605" s="149"/>
      <c r="J605" s="149"/>
      <c r="K605" s="149"/>
      <c r="L605" s="149"/>
      <c r="M605" s="149"/>
      <c r="N605" s="149"/>
      <c r="O605" s="149"/>
      <c r="P605" s="149"/>
    </row>
    <row r="606" spans="1:16" ht="16.5" customHeight="1" x14ac:dyDescent="0.3">
      <c r="A606" s="154"/>
      <c r="B606" s="149"/>
      <c r="C606" s="245"/>
      <c r="D606" s="149"/>
      <c r="E606" s="149"/>
      <c r="F606" s="149"/>
      <c r="G606" s="149"/>
      <c r="H606" s="149"/>
      <c r="I606" s="149"/>
      <c r="J606" s="149"/>
      <c r="K606" s="149"/>
      <c r="L606" s="149"/>
      <c r="M606" s="149"/>
      <c r="N606" s="149"/>
      <c r="O606" s="149"/>
      <c r="P606" s="149"/>
    </row>
    <row r="607" spans="1:16" ht="16.5" customHeight="1" x14ac:dyDescent="0.3">
      <c r="A607" s="154"/>
      <c r="B607" s="149"/>
      <c r="C607" s="245"/>
      <c r="D607" s="149"/>
      <c r="E607" s="149"/>
      <c r="F607" s="149"/>
      <c r="G607" s="149"/>
      <c r="H607" s="149"/>
      <c r="I607" s="149"/>
      <c r="J607" s="149"/>
      <c r="K607" s="149"/>
      <c r="L607" s="149"/>
      <c r="M607" s="149"/>
      <c r="N607" s="149"/>
      <c r="O607" s="149"/>
      <c r="P607" s="149"/>
    </row>
    <row r="608" spans="1:16" ht="16.5" customHeight="1" x14ac:dyDescent="0.3">
      <c r="A608" s="154"/>
      <c r="B608" s="149"/>
      <c r="C608" s="245"/>
      <c r="D608" s="149"/>
      <c r="E608" s="149"/>
      <c r="F608" s="149"/>
      <c r="G608" s="149"/>
      <c r="H608" s="149"/>
      <c r="I608" s="149"/>
      <c r="J608" s="149"/>
      <c r="K608" s="149"/>
      <c r="L608" s="149"/>
      <c r="M608" s="149"/>
      <c r="N608" s="149"/>
      <c r="O608" s="149"/>
      <c r="P608" s="149"/>
    </row>
    <row r="609" spans="1:16" ht="16.5" customHeight="1" x14ac:dyDescent="0.3">
      <c r="A609" s="154"/>
      <c r="B609" s="149"/>
      <c r="C609" s="245"/>
      <c r="D609" s="149"/>
      <c r="E609" s="149"/>
      <c r="F609" s="149"/>
      <c r="G609" s="149"/>
      <c r="H609" s="149"/>
      <c r="I609" s="149"/>
      <c r="J609" s="149"/>
      <c r="K609" s="149"/>
      <c r="L609" s="149"/>
      <c r="M609" s="149"/>
      <c r="N609" s="149"/>
      <c r="O609" s="149"/>
      <c r="P609" s="149"/>
    </row>
    <row r="610" spans="1:16" ht="16.5" customHeight="1" x14ac:dyDescent="0.3">
      <c r="A610" s="154"/>
      <c r="B610" s="149"/>
      <c r="C610" s="245"/>
      <c r="D610" s="149"/>
      <c r="E610" s="149"/>
      <c r="F610" s="149"/>
      <c r="G610" s="149"/>
      <c r="H610" s="149"/>
      <c r="I610" s="149"/>
      <c r="J610" s="149"/>
      <c r="K610" s="149"/>
      <c r="L610" s="149"/>
      <c r="M610" s="149"/>
      <c r="N610" s="149"/>
      <c r="O610" s="149"/>
      <c r="P610" s="149"/>
    </row>
    <row r="611" spans="1:16" ht="16.5" customHeight="1" x14ac:dyDescent="0.3">
      <c r="A611" s="154"/>
      <c r="B611" s="149"/>
      <c r="C611" s="245"/>
      <c r="D611" s="149"/>
      <c r="E611" s="149"/>
      <c r="F611" s="149"/>
      <c r="G611" s="149"/>
      <c r="H611" s="149"/>
      <c r="I611" s="149"/>
      <c r="J611" s="149"/>
      <c r="K611" s="149"/>
      <c r="L611" s="149"/>
      <c r="M611" s="149"/>
      <c r="N611" s="149"/>
      <c r="O611" s="149"/>
      <c r="P611" s="149"/>
    </row>
    <row r="612" spans="1:16" ht="16.5" customHeight="1" x14ac:dyDescent="0.3">
      <c r="A612" s="154"/>
      <c r="B612" s="149"/>
      <c r="C612" s="245"/>
      <c r="D612" s="149"/>
      <c r="E612" s="149"/>
      <c r="F612" s="149"/>
      <c r="G612" s="149"/>
      <c r="H612" s="149"/>
      <c r="I612" s="149"/>
      <c r="J612" s="149"/>
      <c r="K612" s="149"/>
      <c r="L612" s="149"/>
      <c r="M612" s="149"/>
      <c r="N612" s="149"/>
      <c r="O612" s="149"/>
      <c r="P612" s="149"/>
    </row>
    <row r="613" spans="1:16" ht="16.5" customHeight="1" x14ac:dyDescent="0.3">
      <c r="A613" s="154"/>
      <c r="B613" s="149"/>
      <c r="C613" s="245"/>
      <c r="D613" s="149"/>
      <c r="E613" s="149"/>
      <c r="F613" s="149"/>
      <c r="G613" s="149"/>
      <c r="H613" s="149"/>
      <c r="I613" s="149"/>
      <c r="J613" s="149"/>
      <c r="K613" s="149"/>
      <c r="L613" s="149"/>
      <c r="M613" s="149"/>
      <c r="N613" s="149"/>
      <c r="O613" s="149"/>
      <c r="P613" s="149"/>
    </row>
    <row r="614" spans="1:16" ht="16.5" customHeight="1" x14ac:dyDescent="0.3">
      <c r="A614" s="154"/>
      <c r="B614" s="149"/>
      <c r="C614" s="245"/>
      <c r="D614" s="149"/>
      <c r="E614" s="149"/>
      <c r="F614" s="149"/>
      <c r="G614" s="149"/>
      <c r="H614" s="149"/>
      <c r="I614" s="149"/>
      <c r="J614" s="149"/>
      <c r="K614" s="149"/>
      <c r="L614" s="149"/>
      <c r="M614" s="149"/>
      <c r="N614" s="149"/>
      <c r="O614" s="149"/>
      <c r="P614" s="149"/>
    </row>
    <row r="615" spans="1:16" ht="16.5" customHeight="1" x14ac:dyDescent="0.3">
      <c r="A615" s="154"/>
      <c r="B615" s="149"/>
      <c r="C615" s="245"/>
      <c r="D615" s="149"/>
      <c r="E615" s="149"/>
      <c r="F615" s="149"/>
      <c r="G615" s="149"/>
      <c r="H615" s="149"/>
      <c r="I615" s="149"/>
      <c r="J615" s="149"/>
      <c r="K615" s="149"/>
      <c r="L615" s="149"/>
      <c r="M615" s="149"/>
      <c r="N615" s="149"/>
      <c r="O615" s="149"/>
      <c r="P615" s="149"/>
    </row>
    <row r="616" spans="1:16" ht="16.5" customHeight="1" x14ac:dyDescent="0.3">
      <c r="A616" s="154"/>
      <c r="B616" s="149"/>
      <c r="C616" s="245"/>
      <c r="D616" s="149"/>
      <c r="E616" s="149"/>
      <c r="F616" s="149"/>
      <c r="G616" s="149"/>
      <c r="H616" s="149"/>
      <c r="I616" s="149"/>
      <c r="J616" s="149"/>
      <c r="K616" s="149"/>
      <c r="L616" s="149"/>
      <c r="M616" s="149"/>
      <c r="N616" s="149"/>
      <c r="O616" s="149"/>
      <c r="P616" s="149"/>
    </row>
    <row r="617" spans="1:16" ht="16.5" customHeight="1" x14ac:dyDescent="0.3">
      <c r="A617" s="154"/>
      <c r="B617" s="149"/>
      <c r="C617" s="245"/>
      <c r="D617" s="149"/>
      <c r="E617" s="149"/>
      <c r="F617" s="149"/>
      <c r="G617" s="149"/>
      <c r="H617" s="149"/>
      <c r="I617" s="149"/>
      <c r="J617" s="149"/>
      <c r="K617" s="149"/>
      <c r="L617" s="149"/>
      <c r="M617" s="149"/>
      <c r="N617" s="149"/>
      <c r="O617" s="149"/>
      <c r="P617" s="149"/>
    </row>
    <row r="618" spans="1:16" ht="16.5" customHeight="1" x14ac:dyDescent="0.3">
      <c r="A618" s="154"/>
      <c r="B618" s="149"/>
      <c r="C618" s="245"/>
      <c r="D618" s="149"/>
      <c r="E618" s="149"/>
      <c r="F618" s="149"/>
      <c r="G618" s="149"/>
      <c r="H618" s="149"/>
      <c r="I618" s="149"/>
      <c r="J618" s="149"/>
      <c r="K618" s="149"/>
      <c r="L618" s="149"/>
      <c r="M618" s="149"/>
      <c r="N618" s="149"/>
      <c r="O618" s="149"/>
      <c r="P618" s="149"/>
    </row>
    <row r="619" spans="1:16" ht="16.5" customHeight="1" x14ac:dyDescent="0.3">
      <c r="A619" s="154"/>
      <c r="B619" s="149"/>
      <c r="C619" s="245"/>
      <c r="D619" s="149"/>
      <c r="E619" s="149"/>
      <c r="F619" s="149"/>
      <c r="G619" s="149"/>
      <c r="H619" s="149"/>
      <c r="I619" s="149"/>
      <c r="J619" s="149"/>
      <c r="K619" s="149"/>
      <c r="L619" s="149"/>
      <c r="M619" s="149"/>
      <c r="N619" s="149"/>
      <c r="O619" s="149"/>
      <c r="P619" s="149"/>
    </row>
    <row r="620" spans="1:16" ht="16.5" customHeight="1" x14ac:dyDescent="0.3">
      <c r="A620" s="154"/>
      <c r="B620" s="149"/>
      <c r="C620" s="245"/>
      <c r="D620" s="149"/>
      <c r="E620" s="149"/>
      <c r="F620" s="149"/>
      <c r="G620" s="149"/>
      <c r="H620" s="149"/>
      <c r="I620" s="149"/>
      <c r="J620" s="149"/>
      <c r="K620" s="149"/>
      <c r="L620" s="149"/>
      <c r="M620" s="149"/>
      <c r="N620" s="149"/>
      <c r="O620" s="149"/>
      <c r="P620" s="149"/>
    </row>
    <row r="621" spans="1:16" ht="16.5" customHeight="1" x14ac:dyDescent="0.3">
      <c r="A621" s="154"/>
      <c r="B621" s="149"/>
      <c r="C621" s="245"/>
      <c r="D621" s="149"/>
      <c r="E621" s="149"/>
      <c r="F621" s="149"/>
      <c r="G621" s="149"/>
      <c r="H621" s="149"/>
      <c r="I621" s="149"/>
      <c r="J621" s="149"/>
      <c r="K621" s="149"/>
      <c r="L621" s="149"/>
      <c r="M621" s="149"/>
      <c r="N621" s="149"/>
      <c r="O621" s="149"/>
      <c r="P621" s="149"/>
    </row>
    <row r="622" spans="1:16" ht="16.5" customHeight="1" x14ac:dyDescent="0.3">
      <c r="A622" s="154"/>
      <c r="B622" s="149"/>
      <c r="C622" s="245"/>
      <c r="D622" s="149"/>
      <c r="E622" s="149"/>
      <c r="F622" s="149"/>
      <c r="G622" s="149"/>
      <c r="H622" s="149"/>
      <c r="I622" s="149"/>
      <c r="J622" s="149"/>
      <c r="K622" s="149"/>
      <c r="L622" s="149"/>
      <c r="M622" s="149"/>
      <c r="N622" s="149"/>
      <c r="O622" s="149"/>
      <c r="P622" s="149"/>
    </row>
    <row r="623" spans="1:16" ht="16.5" customHeight="1" x14ac:dyDescent="0.3">
      <c r="A623" s="154"/>
      <c r="B623" s="149"/>
      <c r="C623" s="245"/>
      <c r="D623" s="149"/>
      <c r="E623" s="149"/>
      <c r="F623" s="149"/>
      <c r="G623" s="149"/>
      <c r="H623" s="149"/>
      <c r="I623" s="149"/>
      <c r="J623" s="149"/>
      <c r="K623" s="149"/>
      <c r="L623" s="149"/>
      <c r="M623" s="149"/>
      <c r="N623" s="149"/>
      <c r="O623" s="149"/>
      <c r="P623" s="149"/>
    </row>
    <row r="624" spans="1:16" ht="16.5" customHeight="1" x14ac:dyDescent="0.3">
      <c r="A624" s="154"/>
      <c r="B624" s="149"/>
      <c r="C624" s="245"/>
      <c r="D624" s="149"/>
      <c r="E624" s="149"/>
      <c r="F624" s="149"/>
      <c r="G624" s="149"/>
      <c r="H624" s="149"/>
      <c r="I624" s="149"/>
      <c r="J624" s="149"/>
      <c r="K624" s="149"/>
      <c r="L624" s="149"/>
      <c r="M624" s="149"/>
      <c r="N624" s="149"/>
      <c r="O624" s="149"/>
      <c r="P624" s="149"/>
    </row>
    <row r="625" spans="1:16" ht="16.5" customHeight="1" x14ac:dyDescent="0.3">
      <c r="A625" s="154"/>
      <c r="B625" s="149"/>
      <c r="C625" s="245"/>
      <c r="D625" s="149"/>
      <c r="E625" s="149"/>
      <c r="F625" s="149"/>
      <c r="G625" s="149"/>
      <c r="H625" s="149"/>
      <c r="I625" s="149"/>
      <c r="J625" s="149"/>
      <c r="K625" s="149"/>
      <c r="L625" s="149"/>
      <c r="M625" s="149"/>
      <c r="N625" s="149"/>
      <c r="O625" s="149"/>
      <c r="P625" s="149"/>
    </row>
    <row r="626" spans="1:16" ht="16.5" customHeight="1" x14ac:dyDescent="0.3">
      <c r="A626" s="154"/>
      <c r="B626" s="149"/>
      <c r="C626" s="245"/>
      <c r="D626" s="149"/>
      <c r="E626" s="149"/>
      <c r="F626" s="149"/>
      <c r="G626" s="149"/>
      <c r="H626" s="149"/>
      <c r="I626" s="149"/>
      <c r="J626" s="149"/>
      <c r="K626" s="149"/>
      <c r="L626" s="149"/>
      <c r="M626" s="149"/>
      <c r="N626" s="149"/>
      <c r="O626" s="149"/>
      <c r="P626" s="149"/>
    </row>
    <row r="627" spans="1:16" ht="16.5" customHeight="1" x14ac:dyDescent="0.3">
      <c r="A627" s="154"/>
      <c r="B627" s="149"/>
      <c r="C627" s="245"/>
      <c r="D627" s="149"/>
      <c r="E627" s="149"/>
      <c r="F627" s="149"/>
      <c r="G627" s="149"/>
      <c r="H627" s="149"/>
      <c r="I627" s="149"/>
      <c r="J627" s="149"/>
      <c r="K627" s="149"/>
      <c r="L627" s="149"/>
      <c r="M627" s="149"/>
      <c r="N627" s="149"/>
      <c r="O627" s="149"/>
      <c r="P627" s="149"/>
    </row>
    <row r="628" spans="1:16" ht="16.5" customHeight="1" x14ac:dyDescent="0.3">
      <c r="A628" s="154"/>
      <c r="B628" s="149"/>
      <c r="C628" s="245"/>
      <c r="D628" s="149"/>
      <c r="E628" s="149"/>
      <c r="F628" s="149"/>
      <c r="G628" s="149"/>
      <c r="H628" s="149"/>
      <c r="I628" s="149"/>
      <c r="J628" s="149"/>
      <c r="K628" s="149"/>
      <c r="L628" s="149"/>
      <c r="M628" s="149"/>
      <c r="N628" s="149"/>
      <c r="O628" s="149"/>
      <c r="P628" s="149"/>
    </row>
    <row r="629" spans="1:16" ht="16.5" customHeight="1" x14ac:dyDescent="0.3">
      <c r="A629" s="154"/>
      <c r="B629" s="149"/>
      <c r="C629" s="245"/>
      <c r="D629" s="149"/>
      <c r="E629" s="149"/>
      <c r="F629" s="149"/>
      <c r="G629" s="149"/>
      <c r="H629" s="149"/>
      <c r="I629" s="149"/>
      <c r="J629" s="149"/>
      <c r="K629" s="149"/>
      <c r="L629" s="149"/>
      <c r="M629" s="149"/>
      <c r="N629" s="149"/>
      <c r="O629" s="149"/>
      <c r="P629" s="149"/>
    </row>
    <row r="630" spans="1:16" ht="16.5" customHeight="1" x14ac:dyDescent="0.3">
      <c r="A630" s="154"/>
      <c r="B630" s="149"/>
      <c r="C630" s="245"/>
      <c r="D630" s="149"/>
      <c r="E630" s="149"/>
      <c r="F630" s="149"/>
      <c r="G630" s="149"/>
      <c r="H630" s="149"/>
      <c r="I630" s="149"/>
      <c r="J630" s="149"/>
      <c r="K630" s="149"/>
      <c r="L630" s="149"/>
      <c r="M630" s="149"/>
      <c r="N630" s="149"/>
      <c r="O630" s="149"/>
      <c r="P630" s="149"/>
    </row>
    <row r="631" spans="1:16" ht="16.5" customHeight="1" x14ac:dyDescent="0.3">
      <c r="A631" s="154"/>
      <c r="B631" s="149"/>
      <c r="C631" s="245"/>
      <c r="D631" s="149"/>
      <c r="E631" s="149"/>
      <c r="F631" s="149"/>
      <c r="G631" s="149"/>
      <c r="H631" s="149"/>
      <c r="I631" s="149"/>
      <c r="J631" s="149"/>
      <c r="K631" s="149"/>
      <c r="L631" s="149"/>
      <c r="M631" s="149"/>
      <c r="N631" s="149"/>
      <c r="O631" s="149"/>
      <c r="P631" s="149"/>
    </row>
    <row r="632" spans="1:16" ht="16.5" customHeight="1" x14ac:dyDescent="0.3">
      <c r="A632" s="154"/>
      <c r="B632" s="149"/>
      <c r="C632" s="245"/>
      <c r="D632" s="149"/>
      <c r="E632" s="149"/>
      <c r="F632" s="149"/>
      <c r="G632" s="149"/>
      <c r="H632" s="149"/>
      <c r="I632" s="149"/>
      <c r="J632" s="149"/>
      <c r="K632" s="149"/>
      <c r="L632" s="149"/>
      <c r="M632" s="149"/>
      <c r="N632" s="149"/>
      <c r="O632" s="149"/>
      <c r="P632" s="149"/>
    </row>
    <row r="633" spans="1:16" ht="16.5" customHeight="1" x14ac:dyDescent="0.3">
      <c r="A633" s="154"/>
      <c r="B633" s="149"/>
      <c r="C633" s="245"/>
      <c r="D633" s="149"/>
      <c r="E633" s="149"/>
      <c r="F633" s="149"/>
      <c r="G633" s="149"/>
      <c r="H633" s="149"/>
      <c r="I633" s="149"/>
      <c r="J633" s="149"/>
      <c r="K633" s="149"/>
      <c r="L633" s="149"/>
      <c r="M633" s="149"/>
      <c r="N633" s="149"/>
      <c r="O633" s="149"/>
      <c r="P633" s="149"/>
    </row>
    <row r="634" spans="1:16" ht="16.5" customHeight="1" x14ac:dyDescent="0.3">
      <c r="A634" s="154"/>
      <c r="B634" s="149"/>
      <c r="C634" s="245"/>
      <c r="D634" s="149"/>
      <c r="E634" s="149"/>
      <c r="F634" s="149"/>
      <c r="G634" s="149"/>
      <c r="H634" s="149"/>
      <c r="I634" s="149"/>
      <c r="J634" s="149"/>
      <c r="K634" s="149"/>
      <c r="L634" s="149"/>
      <c r="M634" s="149"/>
      <c r="N634" s="149"/>
      <c r="O634" s="149"/>
      <c r="P634" s="149"/>
    </row>
    <row r="635" spans="1:16" ht="16.5" customHeight="1" x14ac:dyDescent="0.3">
      <c r="A635" s="154"/>
      <c r="B635" s="149"/>
      <c r="C635" s="245"/>
      <c r="D635" s="149"/>
      <c r="E635" s="149"/>
      <c r="F635" s="149"/>
      <c r="G635" s="149"/>
      <c r="H635" s="149"/>
      <c r="I635" s="149"/>
      <c r="J635" s="149"/>
      <c r="K635" s="149"/>
      <c r="L635" s="149"/>
      <c r="M635" s="149"/>
      <c r="N635" s="149"/>
      <c r="O635" s="149"/>
      <c r="P635" s="149"/>
    </row>
    <row r="636" spans="1:16" ht="16.5" customHeight="1" x14ac:dyDescent="0.3">
      <c r="A636" s="154"/>
      <c r="B636" s="149"/>
      <c r="C636" s="245"/>
      <c r="D636" s="149"/>
      <c r="E636" s="149"/>
      <c r="F636" s="149"/>
      <c r="G636" s="149"/>
      <c r="H636" s="149"/>
      <c r="I636" s="149"/>
      <c r="J636" s="149"/>
      <c r="K636" s="149"/>
      <c r="L636" s="149"/>
      <c r="M636" s="149"/>
      <c r="N636" s="149"/>
      <c r="O636" s="149"/>
      <c r="P636" s="149"/>
    </row>
    <row r="637" spans="1:16" ht="16.5" customHeight="1" x14ac:dyDescent="0.3">
      <c r="A637" s="154"/>
      <c r="B637" s="149"/>
      <c r="C637" s="245"/>
      <c r="D637" s="149"/>
      <c r="E637" s="149"/>
      <c r="F637" s="149"/>
      <c r="G637" s="149"/>
      <c r="H637" s="149"/>
      <c r="I637" s="149"/>
      <c r="J637" s="149"/>
      <c r="K637" s="149"/>
      <c r="L637" s="149"/>
      <c r="M637" s="149"/>
      <c r="N637" s="149"/>
      <c r="O637" s="149"/>
      <c r="P637" s="149"/>
    </row>
    <row r="638" spans="1:16" ht="16.5" customHeight="1" x14ac:dyDescent="0.3">
      <c r="A638" s="154"/>
      <c r="B638" s="149"/>
      <c r="C638" s="245"/>
      <c r="D638" s="149"/>
      <c r="E638" s="149"/>
      <c r="F638" s="149"/>
      <c r="G638" s="149"/>
      <c r="H638" s="149"/>
      <c r="I638" s="149"/>
      <c r="J638" s="149"/>
      <c r="K638" s="149"/>
      <c r="L638" s="149"/>
      <c r="M638" s="149"/>
      <c r="N638" s="149"/>
      <c r="O638" s="149"/>
      <c r="P638" s="149"/>
    </row>
    <row r="639" spans="1:16" ht="16.5" customHeight="1" x14ac:dyDescent="0.3">
      <c r="A639" s="154"/>
      <c r="B639" s="149"/>
      <c r="C639" s="245"/>
      <c r="D639" s="149"/>
      <c r="E639" s="149"/>
      <c r="F639" s="149"/>
      <c r="G639" s="149"/>
      <c r="H639" s="149"/>
      <c r="I639" s="149"/>
      <c r="J639" s="149"/>
      <c r="K639" s="149"/>
      <c r="L639" s="149"/>
      <c r="M639" s="149"/>
      <c r="N639" s="149"/>
      <c r="O639" s="149"/>
      <c r="P639" s="149"/>
    </row>
    <row r="640" spans="1:16" ht="16.5" customHeight="1" x14ac:dyDescent="0.3">
      <c r="A640" s="154"/>
      <c r="B640" s="149"/>
      <c r="C640" s="245"/>
      <c r="D640" s="149"/>
      <c r="E640" s="149"/>
      <c r="F640" s="149"/>
      <c r="G640" s="149"/>
      <c r="H640" s="149"/>
      <c r="I640" s="149"/>
      <c r="J640" s="149"/>
      <c r="K640" s="149"/>
      <c r="L640" s="149"/>
      <c r="M640" s="149"/>
      <c r="N640" s="149"/>
      <c r="O640" s="149"/>
      <c r="P640" s="149"/>
    </row>
    <row r="641" spans="1:16" ht="16.5" customHeight="1" x14ac:dyDescent="0.3">
      <c r="A641" s="154"/>
      <c r="B641" s="149"/>
      <c r="C641" s="245"/>
      <c r="D641" s="149"/>
      <c r="E641" s="149"/>
      <c r="F641" s="149"/>
      <c r="G641" s="149"/>
      <c r="H641" s="149"/>
      <c r="I641" s="149"/>
      <c r="J641" s="149"/>
      <c r="K641" s="149"/>
      <c r="L641" s="149"/>
      <c r="M641" s="149"/>
      <c r="N641" s="149"/>
      <c r="O641" s="149"/>
      <c r="P641" s="149"/>
    </row>
    <row r="642" spans="1:16" ht="16.5" customHeight="1" x14ac:dyDescent="0.3">
      <c r="A642" s="154"/>
      <c r="B642" s="149"/>
      <c r="C642" s="245"/>
      <c r="D642" s="149"/>
      <c r="E642" s="149"/>
      <c r="F642" s="149"/>
      <c r="G642" s="149"/>
      <c r="H642" s="149"/>
      <c r="I642" s="149"/>
      <c r="J642" s="149"/>
      <c r="K642" s="149"/>
      <c r="L642" s="149"/>
      <c r="M642" s="149"/>
      <c r="N642" s="149"/>
      <c r="O642" s="149"/>
      <c r="P642" s="149"/>
    </row>
    <row r="643" spans="1:16" ht="16.5" customHeight="1" x14ac:dyDescent="0.3">
      <c r="A643" s="154"/>
      <c r="B643" s="149"/>
      <c r="C643" s="245"/>
      <c r="D643" s="149"/>
      <c r="E643" s="149"/>
      <c r="F643" s="149"/>
      <c r="G643" s="149"/>
      <c r="H643" s="149"/>
      <c r="I643" s="149"/>
      <c r="J643" s="149"/>
      <c r="K643" s="149"/>
      <c r="L643" s="149"/>
      <c r="M643" s="149"/>
      <c r="N643" s="149"/>
      <c r="O643" s="149"/>
      <c r="P643" s="149"/>
    </row>
    <row r="644" spans="1:16" ht="16.5" customHeight="1" x14ac:dyDescent="0.3">
      <c r="A644" s="154"/>
      <c r="B644" s="149"/>
      <c r="C644" s="245"/>
      <c r="D644" s="149"/>
      <c r="E644" s="149"/>
      <c r="F644" s="149"/>
      <c r="G644" s="149"/>
      <c r="H644" s="149"/>
      <c r="I644" s="149"/>
      <c r="J644" s="149"/>
      <c r="K644" s="149"/>
      <c r="L644" s="149"/>
      <c r="M644" s="149"/>
      <c r="N644" s="149"/>
      <c r="O644" s="149"/>
      <c r="P644" s="149"/>
    </row>
    <row r="645" spans="1:16" ht="16.5" customHeight="1" x14ac:dyDescent="0.3">
      <c r="A645" s="154"/>
      <c r="B645" s="149"/>
      <c r="C645" s="245"/>
      <c r="D645" s="149"/>
      <c r="E645" s="149"/>
      <c r="F645" s="149"/>
      <c r="G645" s="149"/>
      <c r="H645" s="149"/>
      <c r="I645" s="149"/>
      <c r="J645" s="149"/>
      <c r="K645" s="149"/>
      <c r="L645" s="149"/>
      <c r="M645" s="149"/>
      <c r="N645" s="149"/>
      <c r="O645" s="149"/>
      <c r="P645" s="149"/>
    </row>
    <row r="646" spans="1:16" ht="16.5" customHeight="1" x14ac:dyDescent="0.3">
      <c r="A646" s="154"/>
      <c r="B646" s="149"/>
      <c r="C646" s="245"/>
      <c r="D646" s="149"/>
      <c r="E646" s="149"/>
      <c r="F646" s="149"/>
      <c r="G646" s="149"/>
      <c r="H646" s="149"/>
      <c r="I646" s="149"/>
      <c r="J646" s="149"/>
      <c r="K646" s="149"/>
      <c r="L646" s="149"/>
      <c r="M646" s="149"/>
      <c r="N646" s="149"/>
      <c r="O646" s="149"/>
      <c r="P646" s="149"/>
    </row>
    <row r="647" spans="1:16" ht="16.5" customHeight="1" x14ac:dyDescent="0.3">
      <c r="A647" s="154"/>
      <c r="B647" s="149"/>
      <c r="C647" s="245"/>
      <c r="D647" s="149"/>
      <c r="E647" s="149"/>
      <c r="F647" s="149"/>
      <c r="G647" s="149"/>
      <c r="H647" s="149"/>
      <c r="I647" s="149"/>
      <c r="J647" s="149"/>
      <c r="K647" s="149"/>
      <c r="L647" s="149"/>
      <c r="M647" s="149"/>
      <c r="N647" s="149"/>
      <c r="O647" s="149"/>
      <c r="P647" s="149"/>
    </row>
    <row r="648" spans="1:16" ht="16.5" customHeight="1" x14ac:dyDescent="0.3">
      <c r="A648" s="154"/>
      <c r="B648" s="149"/>
      <c r="C648" s="245"/>
      <c r="D648" s="149"/>
      <c r="E648" s="149"/>
      <c r="F648" s="149"/>
      <c r="G648" s="149"/>
      <c r="H648" s="149"/>
      <c r="I648" s="149"/>
      <c r="J648" s="149"/>
      <c r="K648" s="149"/>
      <c r="L648" s="149"/>
      <c r="M648" s="149"/>
      <c r="N648" s="149"/>
      <c r="O648" s="149"/>
      <c r="P648" s="149"/>
    </row>
    <row r="649" spans="1:16" ht="16.5" customHeight="1" x14ac:dyDescent="0.3">
      <c r="A649" s="154"/>
      <c r="B649" s="149"/>
      <c r="C649" s="245"/>
      <c r="D649" s="149"/>
      <c r="E649" s="149"/>
      <c r="F649" s="149"/>
      <c r="G649" s="149"/>
      <c r="H649" s="149"/>
      <c r="I649" s="149"/>
      <c r="J649" s="149"/>
      <c r="K649" s="149"/>
      <c r="L649" s="149"/>
      <c r="M649" s="149"/>
      <c r="N649" s="149"/>
      <c r="O649" s="149"/>
      <c r="P649" s="149"/>
    </row>
    <row r="650" spans="1:16" ht="16.5" customHeight="1" x14ac:dyDescent="0.3">
      <c r="A650" s="154"/>
      <c r="B650" s="149"/>
      <c r="C650" s="245"/>
      <c r="D650" s="149"/>
      <c r="E650" s="149"/>
      <c r="F650" s="149"/>
      <c r="G650" s="149"/>
      <c r="H650" s="149"/>
      <c r="I650" s="149"/>
      <c r="J650" s="149"/>
      <c r="K650" s="149"/>
      <c r="L650" s="149"/>
      <c r="M650" s="149"/>
      <c r="N650" s="149"/>
      <c r="O650" s="149"/>
      <c r="P650" s="149"/>
    </row>
    <row r="651" spans="1:16" ht="16.5" customHeight="1" x14ac:dyDescent="0.3">
      <c r="A651" s="154"/>
      <c r="B651" s="149"/>
      <c r="C651" s="245"/>
      <c r="D651" s="149"/>
      <c r="E651" s="149"/>
      <c r="F651" s="149"/>
      <c r="G651" s="149"/>
      <c r="H651" s="149"/>
      <c r="I651" s="149"/>
      <c r="J651" s="149"/>
      <c r="K651" s="149"/>
      <c r="L651" s="149"/>
      <c r="M651" s="149"/>
      <c r="N651" s="149"/>
      <c r="O651" s="149"/>
      <c r="P651" s="149"/>
    </row>
    <row r="652" spans="1:16" ht="16.5" customHeight="1" x14ac:dyDescent="0.3">
      <c r="A652" s="154"/>
      <c r="B652" s="149"/>
      <c r="C652" s="245"/>
      <c r="D652" s="149"/>
      <c r="E652" s="149"/>
      <c r="F652" s="149"/>
      <c r="G652" s="149"/>
      <c r="H652" s="149"/>
      <c r="I652" s="149"/>
      <c r="J652" s="149"/>
      <c r="K652" s="149"/>
      <c r="L652" s="149"/>
      <c r="M652" s="149"/>
      <c r="N652" s="149"/>
      <c r="O652" s="149"/>
      <c r="P652" s="149"/>
    </row>
    <row r="653" spans="1:16" ht="16.5" customHeight="1" x14ac:dyDescent="0.3">
      <c r="A653" s="154"/>
      <c r="B653" s="149"/>
      <c r="C653" s="245"/>
      <c r="D653" s="149"/>
      <c r="E653" s="149"/>
      <c r="F653" s="149"/>
      <c r="G653" s="149"/>
      <c r="H653" s="149"/>
      <c r="I653" s="149"/>
      <c r="J653" s="149"/>
      <c r="K653" s="149"/>
      <c r="L653" s="149"/>
      <c r="M653" s="149"/>
      <c r="N653" s="149"/>
      <c r="O653" s="149"/>
      <c r="P653" s="149"/>
    </row>
    <row r="654" spans="1:16" ht="16.5" customHeight="1" x14ac:dyDescent="0.3">
      <c r="A654" s="154"/>
      <c r="B654" s="149"/>
      <c r="C654" s="245"/>
      <c r="D654" s="149"/>
      <c r="E654" s="149"/>
      <c r="F654" s="149"/>
      <c r="G654" s="149"/>
      <c r="H654" s="149"/>
      <c r="I654" s="149"/>
      <c r="J654" s="149"/>
      <c r="K654" s="149"/>
      <c r="L654" s="149"/>
      <c r="M654" s="149"/>
      <c r="N654" s="149"/>
      <c r="O654" s="149"/>
      <c r="P654" s="149"/>
    </row>
    <row r="655" spans="1:16" ht="16.5" customHeight="1" x14ac:dyDescent="0.3">
      <c r="A655" s="154"/>
      <c r="B655" s="149"/>
      <c r="C655" s="245"/>
      <c r="D655" s="149"/>
      <c r="E655" s="149"/>
      <c r="F655" s="149"/>
      <c r="G655" s="149"/>
      <c r="H655" s="149"/>
      <c r="I655" s="149"/>
      <c r="J655" s="149"/>
      <c r="K655" s="149"/>
      <c r="L655" s="149"/>
      <c r="M655" s="149"/>
      <c r="N655" s="149"/>
      <c r="O655" s="149"/>
      <c r="P655" s="149"/>
    </row>
    <row r="656" spans="1:16" ht="16.5" customHeight="1" x14ac:dyDescent="0.3">
      <c r="A656" s="154"/>
      <c r="B656" s="149"/>
      <c r="C656" s="245"/>
      <c r="D656" s="149"/>
      <c r="E656" s="149"/>
      <c r="F656" s="149"/>
      <c r="G656" s="149"/>
      <c r="H656" s="149"/>
      <c r="I656" s="149"/>
      <c r="J656" s="149"/>
      <c r="K656" s="149"/>
      <c r="L656" s="149"/>
      <c r="M656" s="149"/>
      <c r="N656" s="149"/>
      <c r="O656" s="149"/>
      <c r="P656" s="149"/>
    </row>
    <row r="657" spans="1:16" ht="16.5" customHeight="1" x14ac:dyDescent="0.3">
      <c r="A657" s="154"/>
      <c r="B657" s="149"/>
      <c r="C657" s="245"/>
      <c r="D657" s="149"/>
      <c r="E657" s="149"/>
      <c r="F657" s="149"/>
      <c r="G657" s="149"/>
      <c r="H657" s="149"/>
      <c r="I657" s="149"/>
      <c r="J657" s="149"/>
      <c r="K657" s="149"/>
      <c r="L657" s="149"/>
      <c r="M657" s="149"/>
      <c r="N657" s="149"/>
      <c r="O657" s="149"/>
      <c r="P657" s="149"/>
    </row>
    <row r="658" spans="1:16" ht="16.5" customHeight="1" x14ac:dyDescent="0.3">
      <c r="A658" s="154"/>
      <c r="B658" s="149"/>
      <c r="C658" s="245"/>
      <c r="D658" s="149"/>
      <c r="E658" s="149"/>
      <c r="F658" s="149"/>
      <c r="G658" s="149"/>
      <c r="H658" s="149"/>
      <c r="I658" s="149"/>
      <c r="J658" s="149"/>
      <c r="K658" s="149"/>
      <c r="L658" s="149"/>
      <c r="M658" s="149"/>
      <c r="N658" s="149"/>
      <c r="O658" s="149"/>
      <c r="P658" s="149"/>
    </row>
    <row r="659" spans="1:16" ht="16.5" customHeight="1" x14ac:dyDescent="0.3">
      <c r="A659" s="154"/>
      <c r="B659" s="149"/>
      <c r="C659" s="245"/>
      <c r="D659" s="149"/>
      <c r="E659" s="149"/>
      <c r="F659" s="149"/>
      <c r="G659" s="149"/>
      <c r="H659" s="149"/>
      <c r="I659" s="149"/>
      <c r="J659" s="149"/>
      <c r="K659" s="149"/>
      <c r="L659" s="149"/>
      <c r="M659" s="149"/>
      <c r="N659" s="149"/>
      <c r="O659" s="149"/>
      <c r="P659" s="149"/>
    </row>
    <row r="660" spans="1:16" ht="16.5" customHeight="1" x14ac:dyDescent="0.3">
      <c r="A660" s="154"/>
      <c r="B660" s="149"/>
      <c r="C660" s="245"/>
      <c r="D660" s="149"/>
      <c r="E660" s="149"/>
      <c r="F660" s="149"/>
      <c r="G660" s="149"/>
      <c r="H660" s="149"/>
      <c r="I660" s="149"/>
      <c r="J660" s="149"/>
      <c r="K660" s="149"/>
      <c r="L660" s="149"/>
      <c r="M660" s="149"/>
      <c r="N660" s="149"/>
      <c r="O660" s="149"/>
      <c r="P660" s="149"/>
    </row>
    <row r="661" spans="1:16" ht="16.5" customHeight="1" x14ac:dyDescent="0.3">
      <c r="A661" s="154"/>
      <c r="B661" s="149"/>
      <c r="C661" s="245"/>
      <c r="D661" s="149"/>
      <c r="E661" s="149"/>
      <c r="F661" s="149"/>
      <c r="G661" s="149"/>
      <c r="H661" s="149"/>
      <c r="I661" s="149"/>
      <c r="J661" s="149"/>
      <c r="K661" s="149"/>
      <c r="L661" s="149"/>
      <c r="M661" s="149"/>
      <c r="N661" s="149"/>
      <c r="O661" s="149"/>
      <c r="P661" s="149"/>
    </row>
    <row r="662" spans="1:16" ht="16.5" customHeight="1" x14ac:dyDescent="0.3">
      <c r="A662" s="154"/>
      <c r="B662" s="149"/>
      <c r="C662" s="245"/>
      <c r="D662" s="149"/>
      <c r="E662" s="149"/>
      <c r="F662" s="149"/>
      <c r="G662" s="149"/>
      <c r="H662" s="149"/>
      <c r="I662" s="149"/>
      <c r="J662" s="149"/>
      <c r="K662" s="149"/>
      <c r="L662" s="149"/>
      <c r="M662" s="149"/>
      <c r="N662" s="149"/>
      <c r="O662" s="149"/>
      <c r="P662" s="149"/>
    </row>
    <row r="663" spans="1:16" ht="16.5" customHeight="1" x14ac:dyDescent="0.3">
      <c r="A663" s="154"/>
      <c r="B663" s="149"/>
      <c r="C663" s="245"/>
      <c r="D663" s="149"/>
      <c r="E663" s="149"/>
      <c r="F663" s="149"/>
      <c r="G663" s="149"/>
      <c r="H663" s="149"/>
      <c r="I663" s="149"/>
      <c r="J663" s="149"/>
      <c r="K663" s="149"/>
      <c r="L663" s="149"/>
      <c r="M663" s="149"/>
      <c r="N663" s="149"/>
      <c r="O663" s="149"/>
      <c r="P663" s="149"/>
    </row>
    <row r="664" spans="1:16" ht="16.5" customHeight="1" x14ac:dyDescent="0.3">
      <c r="A664" s="154"/>
      <c r="B664" s="149"/>
      <c r="C664" s="245"/>
      <c r="D664" s="149"/>
      <c r="E664" s="149"/>
      <c r="F664" s="149"/>
      <c r="G664" s="149"/>
      <c r="H664" s="149"/>
      <c r="I664" s="149"/>
      <c r="J664" s="149"/>
      <c r="K664" s="149"/>
      <c r="L664" s="149"/>
      <c r="M664" s="149"/>
      <c r="N664" s="149"/>
      <c r="O664" s="149"/>
      <c r="P664" s="149"/>
    </row>
    <row r="665" spans="1:16" ht="16.5" customHeight="1" x14ac:dyDescent="0.3">
      <c r="A665" s="154"/>
      <c r="B665" s="149"/>
      <c r="C665" s="245"/>
      <c r="D665" s="149"/>
      <c r="E665" s="149"/>
      <c r="F665" s="149"/>
      <c r="G665" s="149"/>
      <c r="H665" s="149"/>
      <c r="I665" s="149"/>
      <c r="J665" s="149"/>
      <c r="K665" s="149"/>
      <c r="L665" s="149"/>
      <c r="M665" s="149"/>
      <c r="N665" s="149"/>
      <c r="O665" s="149"/>
      <c r="P665" s="149"/>
    </row>
    <row r="666" spans="1:16" ht="16.5" customHeight="1" x14ac:dyDescent="0.3">
      <c r="A666" s="154"/>
      <c r="B666" s="149"/>
      <c r="C666" s="245"/>
      <c r="D666" s="149"/>
      <c r="E666" s="149"/>
      <c r="F666" s="149"/>
      <c r="G666" s="149"/>
      <c r="H666" s="149"/>
      <c r="I666" s="149"/>
      <c r="J666" s="149"/>
      <c r="K666" s="149"/>
      <c r="L666" s="149"/>
      <c r="M666" s="149"/>
      <c r="N666" s="149"/>
      <c r="O666" s="149"/>
      <c r="P666" s="149"/>
    </row>
    <row r="667" spans="1:16" ht="16.5" customHeight="1" x14ac:dyDescent="0.3">
      <c r="A667" s="154"/>
      <c r="B667" s="149"/>
      <c r="C667" s="245"/>
      <c r="D667" s="149"/>
      <c r="E667" s="149"/>
      <c r="F667" s="149"/>
      <c r="G667" s="149"/>
      <c r="H667" s="149"/>
      <c r="I667" s="149"/>
      <c r="J667" s="149"/>
      <c r="K667" s="149"/>
      <c r="L667" s="149"/>
      <c r="M667" s="149"/>
      <c r="N667" s="149"/>
      <c r="O667" s="149"/>
      <c r="P667" s="149"/>
    </row>
    <row r="668" spans="1:16" ht="16.5" customHeight="1" x14ac:dyDescent="0.3">
      <c r="A668" s="154"/>
      <c r="B668" s="149"/>
      <c r="C668" s="245"/>
      <c r="D668" s="149"/>
      <c r="E668" s="149"/>
      <c r="F668" s="149"/>
      <c r="G668" s="149"/>
      <c r="H668" s="149"/>
      <c r="I668" s="149"/>
      <c r="J668" s="149"/>
      <c r="K668" s="149"/>
      <c r="L668" s="149"/>
      <c r="M668" s="149"/>
      <c r="N668" s="149"/>
      <c r="O668" s="149"/>
      <c r="P668" s="149"/>
    </row>
    <row r="669" spans="1:16" ht="16.5" customHeight="1" x14ac:dyDescent="0.3">
      <c r="A669" s="154"/>
      <c r="B669" s="149"/>
      <c r="C669" s="245"/>
      <c r="D669" s="149"/>
      <c r="E669" s="149"/>
      <c r="F669" s="149"/>
      <c r="G669" s="149"/>
      <c r="H669" s="149"/>
      <c r="I669" s="149"/>
      <c r="J669" s="149"/>
      <c r="K669" s="149"/>
      <c r="L669" s="149"/>
      <c r="M669" s="149"/>
      <c r="N669" s="149"/>
      <c r="O669" s="149"/>
      <c r="P669" s="149"/>
    </row>
    <row r="670" spans="1:16" ht="16.5" customHeight="1" x14ac:dyDescent="0.3">
      <c r="A670" s="154"/>
      <c r="B670" s="149"/>
      <c r="C670" s="245"/>
      <c r="D670" s="149"/>
      <c r="E670" s="149"/>
      <c r="F670" s="149"/>
      <c r="G670" s="149"/>
      <c r="H670" s="149"/>
      <c r="I670" s="149"/>
      <c r="J670" s="149"/>
      <c r="K670" s="149"/>
      <c r="L670" s="149"/>
      <c r="M670" s="149"/>
      <c r="N670" s="149"/>
      <c r="O670" s="149"/>
      <c r="P670" s="149"/>
    </row>
    <row r="671" spans="1:16" ht="16.5" customHeight="1" x14ac:dyDescent="0.3">
      <c r="A671" s="154"/>
      <c r="B671" s="149"/>
      <c r="C671" s="245"/>
      <c r="D671" s="149"/>
      <c r="E671" s="149"/>
      <c r="F671" s="149"/>
      <c r="G671" s="149"/>
      <c r="H671" s="149"/>
      <c r="I671" s="149"/>
      <c r="J671" s="149"/>
      <c r="K671" s="149"/>
      <c r="L671" s="149"/>
      <c r="M671" s="149"/>
      <c r="N671" s="149"/>
      <c r="O671" s="149"/>
      <c r="P671" s="149"/>
    </row>
    <row r="672" spans="1:16" ht="16.5" customHeight="1" x14ac:dyDescent="0.3">
      <c r="A672" s="154"/>
      <c r="B672" s="149"/>
      <c r="C672" s="245"/>
      <c r="D672" s="149"/>
      <c r="E672" s="149"/>
      <c r="F672" s="149"/>
      <c r="G672" s="149"/>
      <c r="H672" s="149"/>
      <c r="I672" s="149"/>
      <c r="J672" s="149"/>
      <c r="K672" s="149"/>
      <c r="L672" s="149"/>
      <c r="M672" s="149"/>
      <c r="N672" s="149"/>
      <c r="O672" s="149"/>
      <c r="P672" s="149"/>
    </row>
    <row r="673" spans="1:16" ht="16.5" customHeight="1" x14ac:dyDescent="0.3">
      <c r="A673" s="154"/>
      <c r="B673" s="149"/>
      <c r="C673" s="245"/>
      <c r="D673" s="149"/>
      <c r="E673" s="149"/>
      <c r="F673" s="149"/>
      <c r="G673" s="149"/>
      <c r="H673" s="149"/>
      <c r="I673" s="149"/>
      <c r="J673" s="149"/>
      <c r="K673" s="149"/>
      <c r="L673" s="149"/>
      <c r="M673" s="149"/>
      <c r="N673" s="149"/>
      <c r="O673" s="149"/>
      <c r="P673" s="149"/>
    </row>
    <row r="674" spans="1:16" ht="16.5" customHeight="1" x14ac:dyDescent="0.3">
      <c r="A674" s="154"/>
      <c r="B674" s="149"/>
      <c r="C674" s="245"/>
      <c r="D674" s="149"/>
      <c r="E674" s="149"/>
      <c r="F674" s="149"/>
      <c r="G674" s="149"/>
      <c r="H674" s="149"/>
      <c r="I674" s="149"/>
      <c r="J674" s="149"/>
      <c r="K674" s="149"/>
      <c r="L674" s="149"/>
      <c r="M674" s="149"/>
      <c r="N674" s="149"/>
      <c r="O674" s="149"/>
      <c r="P674" s="149"/>
    </row>
    <row r="675" spans="1:16" ht="16.5" customHeight="1" x14ac:dyDescent="0.3">
      <c r="A675" s="154"/>
      <c r="B675" s="149"/>
      <c r="C675" s="245"/>
      <c r="D675" s="149"/>
      <c r="E675" s="149"/>
      <c r="F675" s="149"/>
      <c r="G675" s="149"/>
      <c r="H675" s="149"/>
      <c r="I675" s="149"/>
      <c r="J675" s="149"/>
      <c r="K675" s="149"/>
      <c r="L675" s="149"/>
      <c r="M675" s="149"/>
      <c r="N675" s="149"/>
      <c r="O675" s="149"/>
      <c r="P675" s="149"/>
    </row>
    <row r="676" spans="1:16" ht="16.5" customHeight="1" x14ac:dyDescent="0.3">
      <c r="A676" s="154"/>
      <c r="B676" s="149"/>
      <c r="C676" s="245"/>
      <c r="D676" s="149"/>
      <c r="E676" s="149"/>
      <c r="F676" s="149"/>
      <c r="G676" s="149"/>
      <c r="H676" s="149"/>
      <c r="I676" s="149"/>
      <c r="J676" s="149"/>
      <c r="K676" s="149"/>
      <c r="L676" s="149"/>
      <c r="M676" s="149"/>
      <c r="N676" s="149"/>
      <c r="O676" s="149"/>
      <c r="P676" s="149"/>
    </row>
    <row r="677" spans="1:16" ht="16.5" customHeight="1" x14ac:dyDescent="0.3">
      <c r="A677" s="154"/>
      <c r="B677" s="149"/>
      <c r="C677" s="245"/>
      <c r="D677" s="149"/>
      <c r="E677" s="149"/>
      <c r="F677" s="149"/>
      <c r="G677" s="149"/>
      <c r="H677" s="149"/>
      <c r="I677" s="149"/>
      <c r="J677" s="149"/>
      <c r="K677" s="149"/>
      <c r="L677" s="149"/>
      <c r="M677" s="149"/>
      <c r="N677" s="149"/>
      <c r="O677" s="149"/>
      <c r="P677" s="149"/>
    </row>
    <row r="678" spans="1:16" ht="16.5" customHeight="1" x14ac:dyDescent="0.3">
      <c r="A678" s="154"/>
      <c r="B678" s="149"/>
      <c r="C678" s="245"/>
      <c r="D678" s="149"/>
      <c r="E678" s="149"/>
      <c r="F678" s="149"/>
      <c r="G678" s="149"/>
      <c r="H678" s="149"/>
      <c r="I678" s="149"/>
      <c r="J678" s="149"/>
      <c r="K678" s="149"/>
      <c r="L678" s="149"/>
      <c r="M678" s="149"/>
      <c r="N678" s="149"/>
      <c r="O678" s="149"/>
      <c r="P678" s="149"/>
    </row>
    <row r="679" spans="1:16" ht="16.5" customHeight="1" x14ac:dyDescent="0.3">
      <c r="A679" s="154"/>
      <c r="B679" s="149"/>
      <c r="C679" s="245"/>
      <c r="D679" s="149"/>
      <c r="E679" s="149"/>
      <c r="F679" s="149"/>
      <c r="G679" s="149"/>
      <c r="H679" s="149"/>
      <c r="I679" s="149"/>
      <c r="J679" s="149"/>
      <c r="K679" s="149"/>
      <c r="L679" s="149"/>
      <c r="M679" s="149"/>
      <c r="N679" s="149"/>
      <c r="O679" s="149"/>
      <c r="P679" s="149"/>
    </row>
    <row r="680" spans="1:16" ht="16.5" customHeight="1" x14ac:dyDescent="0.3">
      <c r="A680" s="154"/>
      <c r="B680" s="149"/>
      <c r="C680" s="245"/>
      <c r="D680" s="149"/>
      <c r="E680" s="149"/>
      <c r="F680" s="149"/>
      <c r="G680" s="149"/>
      <c r="H680" s="149"/>
      <c r="I680" s="149"/>
      <c r="J680" s="149"/>
      <c r="K680" s="149"/>
      <c r="L680" s="149"/>
      <c r="M680" s="149"/>
      <c r="N680" s="149"/>
      <c r="O680" s="149"/>
      <c r="P680" s="149"/>
    </row>
    <row r="681" spans="1:16" ht="16.5" customHeight="1" x14ac:dyDescent="0.3">
      <c r="A681" s="154"/>
      <c r="B681" s="149"/>
      <c r="C681" s="245"/>
      <c r="D681" s="149"/>
      <c r="E681" s="149"/>
      <c r="F681" s="149"/>
      <c r="G681" s="149"/>
      <c r="H681" s="149"/>
      <c r="I681" s="149"/>
      <c r="J681" s="149"/>
      <c r="K681" s="149"/>
      <c r="L681" s="149"/>
      <c r="M681" s="149"/>
      <c r="N681" s="149"/>
      <c r="O681" s="149"/>
      <c r="P681" s="149"/>
    </row>
    <row r="682" spans="1:16" ht="16.5" customHeight="1" x14ac:dyDescent="0.3">
      <c r="A682" s="154"/>
      <c r="B682" s="149"/>
      <c r="C682" s="245"/>
      <c r="D682" s="149"/>
      <c r="E682" s="149"/>
      <c r="F682" s="149"/>
      <c r="G682" s="149"/>
      <c r="H682" s="149"/>
      <c r="I682" s="149"/>
      <c r="J682" s="149"/>
      <c r="K682" s="149"/>
      <c r="L682" s="149"/>
      <c r="M682" s="149"/>
      <c r="N682" s="149"/>
      <c r="O682" s="149"/>
      <c r="P682" s="149"/>
    </row>
    <row r="683" spans="1:16" ht="16.5" customHeight="1" x14ac:dyDescent="0.3">
      <c r="A683" s="154"/>
      <c r="B683" s="149"/>
      <c r="C683" s="245"/>
      <c r="D683" s="149"/>
      <c r="E683" s="149"/>
      <c r="F683" s="149"/>
      <c r="G683" s="149"/>
      <c r="H683" s="149"/>
      <c r="I683" s="149"/>
      <c r="J683" s="149"/>
      <c r="K683" s="149"/>
      <c r="L683" s="149"/>
      <c r="M683" s="149"/>
      <c r="N683" s="149"/>
      <c r="O683" s="149"/>
      <c r="P683" s="149"/>
    </row>
    <row r="684" spans="1:16" ht="16.5" customHeight="1" x14ac:dyDescent="0.3">
      <c r="A684" s="154"/>
      <c r="B684" s="149"/>
      <c r="C684" s="245"/>
      <c r="D684" s="149"/>
      <c r="E684" s="149"/>
      <c r="F684" s="149"/>
      <c r="G684" s="149"/>
      <c r="H684" s="149"/>
      <c r="I684" s="149"/>
      <c r="J684" s="149"/>
      <c r="K684" s="149"/>
      <c r="L684" s="149"/>
      <c r="M684" s="149"/>
      <c r="N684" s="149"/>
      <c r="O684" s="149"/>
      <c r="P684" s="149"/>
    </row>
    <row r="685" spans="1:16" ht="16.5" customHeight="1" x14ac:dyDescent="0.3">
      <c r="A685" s="154"/>
      <c r="B685" s="149"/>
      <c r="C685" s="245"/>
      <c r="D685" s="149"/>
      <c r="E685" s="149"/>
      <c r="F685" s="149"/>
      <c r="G685" s="149"/>
      <c r="H685" s="149"/>
      <c r="I685" s="149"/>
      <c r="J685" s="149"/>
      <c r="K685" s="149"/>
      <c r="L685" s="149"/>
      <c r="M685" s="149"/>
      <c r="N685" s="149"/>
      <c r="O685" s="149"/>
      <c r="P685" s="149"/>
    </row>
    <row r="686" spans="1:16" ht="16.5" customHeight="1" x14ac:dyDescent="0.3">
      <c r="A686" s="154"/>
      <c r="B686" s="149"/>
      <c r="C686" s="245"/>
      <c r="D686" s="149"/>
      <c r="E686" s="149"/>
      <c r="F686" s="149"/>
      <c r="G686" s="149"/>
      <c r="H686" s="149"/>
      <c r="I686" s="149"/>
      <c r="J686" s="149"/>
      <c r="K686" s="149"/>
      <c r="L686" s="149"/>
      <c r="M686" s="149"/>
      <c r="N686" s="149"/>
      <c r="O686" s="149"/>
      <c r="P686" s="149"/>
    </row>
    <row r="687" spans="1:16" ht="16.5" customHeight="1" x14ac:dyDescent="0.3">
      <c r="A687" s="154"/>
      <c r="B687" s="149"/>
      <c r="C687" s="245"/>
      <c r="D687" s="149"/>
      <c r="E687" s="149"/>
      <c r="F687" s="149"/>
      <c r="G687" s="149"/>
      <c r="H687" s="149"/>
      <c r="I687" s="149"/>
      <c r="J687" s="149"/>
      <c r="K687" s="149"/>
      <c r="L687" s="149"/>
      <c r="M687" s="149"/>
      <c r="N687" s="149"/>
      <c r="O687" s="149"/>
      <c r="P687" s="149"/>
    </row>
    <row r="688" spans="1:16" ht="16.5" customHeight="1" x14ac:dyDescent="0.3">
      <c r="A688" s="154"/>
      <c r="B688" s="149"/>
      <c r="C688" s="245"/>
      <c r="D688" s="149"/>
      <c r="E688" s="149"/>
      <c r="F688" s="149"/>
      <c r="G688" s="149"/>
      <c r="H688" s="149"/>
      <c r="I688" s="149"/>
      <c r="J688" s="149"/>
      <c r="K688" s="149"/>
      <c r="L688" s="149"/>
      <c r="M688" s="149"/>
      <c r="N688" s="149"/>
      <c r="O688" s="149"/>
      <c r="P688" s="149"/>
    </row>
    <row r="689" spans="1:16" ht="16.5" customHeight="1" x14ac:dyDescent="0.3">
      <c r="A689" s="154"/>
      <c r="B689" s="149"/>
      <c r="C689" s="245"/>
      <c r="D689" s="149"/>
      <c r="E689" s="149"/>
      <c r="F689" s="149"/>
      <c r="G689" s="149"/>
      <c r="H689" s="149"/>
      <c r="I689" s="149"/>
      <c r="J689" s="149"/>
      <c r="K689" s="149"/>
      <c r="L689" s="149"/>
      <c r="M689" s="149"/>
      <c r="N689" s="149"/>
      <c r="O689" s="149"/>
      <c r="P689" s="149"/>
    </row>
    <row r="690" spans="1:16" ht="16.5" customHeight="1" x14ac:dyDescent="0.3">
      <c r="A690" s="154"/>
      <c r="B690" s="149"/>
      <c r="C690" s="245"/>
      <c r="D690" s="149"/>
      <c r="E690" s="149"/>
      <c r="F690" s="149"/>
      <c r="G690" s="149"/>
      <c r="H690" s="149"/>
      <c r="I690" s="149"/>
      <c r="J690" s="149"/>
      <c r="K690" s="149"/>
      <c r="L690" s="149"/>
      <c r="M690" s="149"/>
      <c r="N690" s="149"/>
      <c r="O690" s="149"/>
      <c r="P690" s="149"/>
    </row>
    <row r="691" spans="1:16" ht="16.5" customHeight="1" x14ac:dyDescent="0.3">
      <c r="A691" s="154"/>
      <c r="B691" s="149"/>
      <c r="C691" s="245"/>
      <c r="D691" s="149"/>
      <c r="E691" s="149"/>
      <c r="F691" s="149"/>
      <c r="G691" s="149"/>
      <c r="H691" s="149"/>
      <c r="I691" s="149"/>
      <c r="J691" s="149"/>
      <c r="K691" s="149"/>
      <c r="L691" s="149"/>
      <c r="M691" s="149"/>
      <c r="N691" s="149"/>
      <c r="O691" s="149"/>
      <c r="P691" s="149"/>
    </row>
    <row r="692" spans="1:16" ht="16.5" customHeight="1" x14ac:dyDescent="0.3">
      <c r="A692" s="154"/>
      <c r="B692" s="149"/>
      <c r="C692" s="245"/>
      <c r="D692" s="149"/>
      <c r="E692" s="149"/>
      <c r="F692" s="149"/>
      <c r="G692" s="149"/>
      <c r="H692" s="149"/>
      <c r="I692" s="149"/>
      <c r="J692" s="149"/>
      <c r="K692" s="149"/>
      <c r="L692" s="149"/>
      <c r="M692" s="149"/>
      <c r="N692" s="149"/>
      <c r="O692" s="149"/>
      <c r="P692" s="149"/>
    </row>
    <row r="693" spans="1:16" ht="16.5" customHeight="1" x14ac:dyDescent="0.3">
      <c r="A693" s="154"/>
      <c r="B693" s="149"/>
      <c r="C693" s="245"/>
      <c r="D693" s="149"/>
      <c r="E693" s="149"/>
      <c r="F693" s="149"/>
      <c r="G693" s="149"/>
      <c r="H693" s="149"/>
      <c r="I693" s="149"/>
      <c r="J693" s="149"/>
      <c r="K693" s="149"/>
      <c r="L693" s="149"/>
      <c r="M693" s="149"/>
      <c r="N693" s="149"/>
      <c r="O693" s="149"/>
      <c r="P693" s="149"/>
    </row>
    <row r="694" spans="1:16" ht="16.5" customHeight="1" x14ac:dyDescent="0.3">
      <c r="A694" s="154"/>
      <c r="B694" s="149"/>
      <c r="C694" s="245"/>
      <c r="D694" s="149"/>
      <c r="E694" s="149"/>
      <c r="F694" s="149"/>
      <c r="G694" s="149"/>
      <c r="H694" s="149"/>
      <c r="I694" s="149"/>
      <c r="J694" s="149"/>
      <c r="K694" s="149"/>
      <c r="L694" s="149"/>
      <c r="M694" s="149"/>
      <c r="N694" s="149"/>
      <c r="O694" s="149"/>
      <c r="P694" s="149"/>
    </row>
    <row r="695" spans="1:16" ht="16.5" customHeight="1" x14ac:dyDescent="0.3">
      <c r="A695" s="154"/>
      <c r="B695" s="149"/>
      <c r="C695" s="245"/>
      <c r="D695" s="149"/>
      <c r="E695" s="149"/>
      <c r="F695" s="149"/>
      <c r="G695" s="149"/>
      <c r="H695" s="149"/>
      <c r="I695" s="149"/>
      <c r="J695" s="149"/>
      <c r="K695" s="149"/>
      <c r="L695" s="149"/>
      <c r="M695" s="149"/>
      <c r="N695" s="149"/>
      <c r="O695" s="149"/>
      <c r="P695" s="149"/>
    </row>
    <row r="696" spans="1:16" ht="16.5" customHeight="1" x14ac:dyDescent="0.3">
      <c r="A696" s="154"/>
      <c r="B696" s="149"/>
      <c r="C696" s="245"/>
      <c r="D696" s="149"/>
      <c r="E696" s="149"/>
      <c r="F696" s="149"/>
      <c r="G696" s="149"/>
      <c r="H696" s="149"/>
      <c r="I696" s="149"/>
      <c r="J696" s="149"/>
      <c r="K696" s="149"/>
      <c r="L696" s="149"/>
      <c r="M696" s="149"/>
      <c r="N696" s="149"/>
      <c r="O696" s="149"/>
      <c r="P696" s="149"/>
    </row>
    <row r="697" spans="1:16" ht="16.5" customHeight="1" x14ac:dyDescent="0.3">
      <c r="A697" s="154"/>
      <c r="B697" s="149"/>
      <c r="C697" s="245"/>
      <c r="D697" s="149"/>
      <c r="E697" s="149"/>
      <c r="F697" s="149"/>
      <c r="G697" s="149"/>
      <c r="H697" s="149"/>
      <c r="I697" s="149"/>
      <c r="J697" s="149"/>
      <c r="K697" s="149"/>
      <c r="L697" s="149"/>
      <c r="M697" s="149"/>
      <c r="N697" s="149"/>
      <c r="O697" s="149"/>
      <c r="P697" s="149"/>
    </row>
    <row r="698" spans="1:16" ht="16.5" customHeight="1" x14ac:dyDescent="0.3">
      <c r="A698" s="154"/>
      <c r="B698" s="149"/>
      <c r="C698" s="245"/>
      <c r="D698" s="149"/>
      <c r="E698" s="149"/>
      <c r="F698" s="149"/>
      <c r="G698" s="149"/>
      <c r="H698" s="149"/>
      <c r="I698" s="149"/>
      <c r="J698" s="149"/>
      <c r="K698" s="149"/>
      <c r="L698" s="149"/>
      <c r="M698" s="149"/>
      <c r="N698" s="149"/>
      <c r="O698" s="149"/>
      <c r="P698" s="149"/>
    </row>
    <row r="699" spans="1:16" ht="16.5" customHeight="1" x14ac:dyDescent="0.3">
      <c r="A699" s="154"/>
      <c r="B699" s="149"/>
      <c r="C699" s="245"/>
      <c r="D699" s="149"/>
      <c r="E699" s="149"/>
      <c r="F699" s="149"/>
      <c r="G699" s="149"/>
      <c r="H699" s="149"/>
      <c r="I699" s="149"/>
      <c r="J699" s="149"/>
      <c r="K699" s="149"/>
      <c r="L699" s="149"/>
      <c r="M699" s="149"/>
      <c r="N699" s="149"/>
      <c r="O699" s="149"/>
      <c r="P699" s="149"/>
    </row>
    <row r="700" spans="1:16" ht="16.5" customHeight="1" x14ac:dyDescent="0.3">
      <c r="A700" s="154"/>
      <c r="B700" s="149"/>
      <c r="C700" s="245"/>
      <c r="D700" s="149"/>
      <c r="E700" s="149"/>
      <c r="F700" s="149"/>
      <c r="G700" s="149"/>
      <c r="H700" s="149"/>
      <c r="I700" s="149"/>
      <c r="J700" s="149"/>
      <c r="K700" s="149"/>
      <c r="L700" s="149"/>
      <c r="M700" s="149"/>
      <c r="N700" s="149"/>
      <c r="O700" s="149"/>
      <c r="P700" s="149"/>
    </row>
    <row r="701" spans="1:16" ht="16.5" customHeight="1" x14ac:dyDescent="0.3">
      <c r="A701" s="154"/>
      <c r="B701" s="149"/>
      <c r="C701" s="245"/>
      <c r="D701" s="149"/>
      <c r="E701" s="149"/>
      <c r="F701" s="149"/>
      <c r="G701" s="149"/>
      <c r="H701" s="149"/>
      <c r="I701" s="149"/>
      <c r="J701" s="149"/>
      <c r="K701" s="149"/>
      <c r="L701" s="149"/>
      <c r="M701" s="149"/>
      <c r="N701" s="149"/>
      <c r="O701" s="149"/>
      <c r="P701" s="149"/>
    </row>
    <row r="702" spans="1:16" ht="16.5" customHeight="1" x14ac:dyDescent="0.3">
      <c r="A702" s="154"/>
      <c r="B702" s="149"/>
      <c r="C702" s="245"/>
      <c r="D702" s="149"/>
      <c r="E702" s="149"/>
      <c r="F702" s="149"/>
      <c r="G702" s="149"/>
      <c r="H702" s="149"/>
      <c r="I702" s="149"/>
      <c r="J702" s="149"/>
      <c r="K702" s="149"/>
      <c r="L702" s="149"/>
      <c r="M702" s="149"/>
      <c r="N702" s="149"/>
      <c r="O702" s="149"/>
      <c r="P702" s="149"/>
    </row>
    <row r="703" spans="1:16" ht="16.5" customHeight="1" x14ac:dyDescent="0.3">
      <c r="A703" s="154"/>
      <c r="B703" s="149"/>
      <c r="C703" s="245"/>
      <c r="D703" s="149"/>
      <c r="E703" s="149"/>
      <c r="F703" s="149"/>
      <c r="G703" s="149"/>
      <c r="H703" s="149"/>
      <c r="I703" s="149"/>
      <c r="J703" s="149"/>
      <c r="K703" s="149"/>
      <c r="L703" s="149"/>
      <c r="M703" s="149"/>
      <c r="N703" s="149"/>
      <c r="O703" s="149"/>
      <c r="P703" s="149"/>
    </row>
    <row r="704" spans="1:16" ht="16.5" customHeight="1" x14ac:dyDescent="0.3">
      <c r="A704" s="154"/>
      <c r="B704" s="149"/>
      <c r="C704" s="245"/>
      <c r="D704" s="149"/>
      <c r="E704" s="149"/>
      <c r="F704" s="149"/>
      <c r="G704" s="149"/>
      <c r="H704" s="149"/>
      <c r="I704" s="149"/>
      <c r="J704" s="149"/>
      <c r="K704" s="149"/>
      <c r="L704" s="149"/>
      <c r="M704" s="149"/>
      <c r="N704" s="149"/>
      <c r="O704" s="149"/>
      <c r="P704" s="149"/>
    </row>
    <row r="705" spans="1:16" ht="16.5" customHeight="1" x14ac:dyDescent="0.3">
      <c r="A705" s="154"/>
      <c r="B705" s="149"/>
      <c r="C705" s="245"/>
      <c r="D705" s="149"/>
      <c r="E705" s="149"/>
      <c r="F705" s="149"/>
      <c r="G705" s="149"/>
      <c r="H705" s="149"/>
      <c r="I705" s="149"/>
      <c r="J705" s="149"/>
      <c r="K705" s="149"/>
      <c r="L705" s="149"/>
      <c r="M705" s="149"/>
      <c r="N705" s="149"/>
      <c r="O705" s="149"/>
      <c r="P705" s="149"/>
    </row>
    <row r="706" spans="1:16" ht="16.5" customHeight="1" x14ac:dyDescent="0.3">
      <c r="A706" s="154"/>
      <c r="B706" s="149"/>
      <c r="C706" s="245"/>
      <c r="D706" s="149"/>
      <c r="E706" s="149"/>
      <c r="F706" s="149"/>
      <c r="G706" s="149"/>
      <c r="H706" s="149"/>
      <c r="I706" s="149"/>
      <c r="J706" s="149"/>
      <c r="K706" s="149"/>
      <c r="L706" s="149"/>
      <c r="M706" s="149"/>
      <c r="N706" s="149"/>
      <c r="O706" s="149"/>
      <c r="P706" s="149"/>
    </row>
    <row r="707" spans="1:16" ht="16.5" customHeight="1" x14ac:dyDescent="0.3">
      <c r="A707" s="154"/>
      <c r="B707" s="149"/>
      <c r="C707" s="245"/>
      <c r="D707" s="149"/>
      <c r="E707" s="149"/>
      <c r="F707" s="149"/>
      <c r="G707" s="149"/>
      <c r="H707" s="149"/>
      <c r="I707" s="149"/>
      <c r="J707" s="149"/>
      <c r="K707" s="149"/>
      <c r="L707" s="149"/>
      <c r="M707" s="149"/>
      <c r="N707" s="149"/>
      <c r="O707" s="149"/>
      <c r="P707" s="149"/>
    </row>
    <row r="708" spans="1:16" ht="16.5" customHeight="1" x14ac:dyDescent="0.3">
      <c r="A708" s="154"/>
      <c r="B708" s="149"/>
      <c r="C708" s="245"/>
      <c r="D708" s="149"/>
      <c r="E708" s="149"/>
      <c r="F708" s="149"/>
      <c r="G708" s="149"/>
      <c r="H708" s="149"/>
      <c r="I708" s="149"/>
      <c r="J708" s="149"/>
      <c r="K708" s="149"/>
      <c r="L708" s="149"/>
      <c r="M708" s="149"/>
      <c r="N708" s="149"/>
      <c r="O708" s="149"/>
      <c r="P708" s="149"/>
    </row>
    <row r="709" spans="1:16" ht="16.5" customHeight="1" x14ac:dyDescent="0.3">
      <c r="A709" s="154"/>
      <c r="B709" s="149"/>
      <c r="C709" s="245"/>
      <c r="D709" s="149"/>
      <c r="E709" s="149"/>
      <c r="F709" s="149"/>
      <c r="G709" s="149"/>
      <c r="H709" s="149"/>
      <c r="I709" s="149"/>
      <c r="J709" s="149"/>
      <c r="K709" s="149"/>
      <c r="L709" s="149"/>
      <c r="M709" s="149"/>
      <c r="N709" s="149"/>
      <c r="O709" s="149"/>
      <c r="P709" s="149"/>
    </row>
    <row r="710" spans="1:16" ht="16.5" customHeight="1" x14ac:dyDescent="0.3">
      <c r="A710" s="154"/>
      <c r="B710" s="149"/>
      <c r="C710" s="245"/>
      <c r="D710" s="149"/>
      <c r="E710" s="149"/>
      <c r="F710" s="149"/>
      <c r="G710" s="149"/>
      <c r="H710" s="149"/>
      <c r="I710" s="149"/>
      <c r="J710" s="149"/>
      <c r="K710" s="149"/>
      <c r="L710" s="149"/>
      <c r="M710" s="149"/>
      <c r="N710" s="149"/>
      <c r="O710" s="149"/>
      <c r="P710" s="149"/>
    </row>
    <row r="711" spans="1:16" ht="16.5" customHeight="1" x14ac:dyDescent="0.3">
      <c r="A711" s="154"/>
      <c r="B711" s="149"/>
      <c r="C711" s="245"/>
      <c r="D711" s="149"/>
      <c r="E711" s="149"/>
      <c r="F711" s="149"/>
      <c r="G711" s="149"/>
      <c r="H711" s="149"/>
      <c r="I711" s="149"/>
      <c r="J711" s="149"/>
      <c r="K711" s="149"/>
      <c r="L711" s="149"/>
      <c r="M711" s="149"/>
      <c r="N711" s="149"/>
      <c r="O711" s="149"/>
      <c r="P711" s="149"/>
    </row>
    <row r="712" spans="1:16" ht="16.5" customHeight="1" x14ac:dyDescent="0.3">
      <c r="A712" s="154"/>
      <c r="B712" s="149"/>
      <c r="C712" s="245"/>
      <c r="D712" s="149"/>
      <c r="E712" s="149"/>
      <c r="F712" s="149"/>
      <c r="G712" s="149"/>
      <c r="H712" s="149"/>
      <c r="I712" s="149"/>
      <c r="J712" s="149"/>
      <c r="K712" s="149"/>
      <c r="L712" s="149"/>
      <c r="M712" s="149"/>
      <c r="N712" s="149"/>
      <c r="O712" s="149"/>
      <c r="P712" s="149"/>
    </row>
    <row r="713" spans="1:16" ht="16.5" customHeight="1" x14ac:dyDescent="0.3">
      <c r="A713" s="154"/>
      <c r="B713" s="149"/>
      <c r="C713" s="245"/>
      <c r="D713" s="149"/>
      <c r="E713" s="149"/>
      <c r="F713" s="149"/>
      <c r="G713" s="149"/>
      <c r="H713" s="149"/>
      <c r="I713" s="149"/>
      <c r="J713" s="149"/>
      <c r="K713" s="149"/>
      <c r="L713" s="149"/>
      <c r="M713" s="149"/>
      <c r="N713" s="149"/>
      <c r="O713" s="149"/>
      <c r="P713" s="149"/>
    </row>
    <row r="714" spans="1:16" ht="16.5" customHeight="1" x14ac:dyDescent="0.3">
      <c r="A714" s="154"/>
      <c r="B714" s="149"/>
      <c r="C714" s="245"/>
      <c r="D714" s="149"/>
      <c r="E714" s="149"/>
      <c r="F714" s="149"/>
      <c r="G714" s="149"/>
      <c r="H714" s="149"/>
      <c r="I714" s="149"/>
      <c r="J714" s="149"/>
      <c r="K714" s="149"/>
      <c r="L714" s="149"/>
      <c r="M714" s="149"/>
      <c r="N714" s="149"/>
      <c r="O714" s="149"/>
      <c r="P714" s="149"/>
    </row>
    <row r="715" spans="1:16" ht="16.5" customHeight="1" x14ac:dyDescent="0.3">
      <c r="A715" s="154"/>
      <c r="B715" s="149"/>
      <c r="C715" s="245"/>
      <c r="D715" s="149"/>
      <c r="E715" s="149"/>
      <c r="F715" s="149"/>
      <c r="G715" s="149"/>
      <c r="H715" s="149"/>
      <c r="I715" s="149"/>
      <c r="J715" s="149"/>
      <c r="K715" s="149"/>
      <c r="L715" s="149"/>
      <c r="M715" s="149"/>
      <c r="N715" s="149"/>
      <c r="O715" s="149"/>
      <c r="P715" s="149"/>
    </row>
    <row r="716" spans="1:16" ht="16.5" customHeight="1" x14ac:dyDescent="0.3">
      <c r="A716" s="154"/>
      <c r="B716" s="149"/>
      <c r="C716" s="245"/>
      <c r="D716" s="149"/>
      <c r="E716" s="149"/>
      <c r="F716" s="149"/>
      <c r="G716" s="149"/>
      <c r="H716" s="149"/>
      <c r="I716" s="149"/>
      <c r="J716" s="149"/>
      <c r="K716" s="149"/>
      <c r="L716" s="149"/>
      <c r="M716" s="149"/>
      <c r="N716" s="149"/>
      <c r="O716" s="149"/>
      <c r="P716" s="149"/>
    </row>
    <row r="717" spans="1:16" ht="16.5" customHeight="1" x14ac:dyDescent="0.3">
      <c r="A717" s="154"/>
      <c r="B717" s="149"/>
      <c r="C717" s="245"/>
      <c r="D717" s="149"/>
      <c r="E717" s="149"/>
      <c r="F717" s="149"/>
      <c r="G717" s="149"/>
      <c r="H717" s="149"/>
      <c r="I717" s="149"/>
      <c r="J717" s="149"/>
      <c r="K717" s="149"/>
      <c r="L717" s="149"/>
      <c r="M717" s="149"/>
      <c r="N717" s="149"/>
      <c r="O717" s="149"/>
      <c r="P717" s="149"/>
    </row>
    <row r="718" spans="1:16" ht="16.5" customHeight="1" x14ac:dyDescent="0.3">
      <c r="A718" s="154"/>
      <c r="B718" s="149"/>
      <c r="C718" s="245"/>
      <c r="D718" s="149"/>
      <c r="E718" s="149"/>
      <c r="F718" s="149"/>
      <c r="G718" s="149"/>
      <c r="H718" s="149"/>
      <c r="I718" s="149"/>
      <c r="J718" s="149"/>
      <c r="K718" s="149"/>
      <c r="L718" s="149"/>
      <c r="M718" s="149"/>
      <c r="N718" s="149"/>
      <c r="O718" s="149"/>
      <c r="P718" s="149"/>
    </row>
    <row r="719" spans="1:16" ht="16.5" customHeight="1" x14ac:dyDescent="0.3">
      <c r="A719" s="154"/>
      <c r="B719" s="149"/>
      <c r="C719" s="245"/>
      <c r="D719" s="149"/>
      <c r="E719" s="149"/>
      <c r="F719" s="149"/>
      <c r="G719" s="149"/>
      <c r="H719" s="149"/>
      <c r="I719" s="149"/>
      <c r="J719" s="149"/>
      <c r="K719" s="149"/>
      <c r="L719" s="149"/>
      <c r="M719" s="149"/>
      <c r="N719" s="149"/>
      <c r="O719" s="149"/>
      <c r="P719" s="149"/>
    </row>
    <row r="720" spans="1:16" ht="16.5" customHeight="1" x14ac:dyDescent="0.3">
      <c r="A720" s="154"/>
      <c r="B720" s="149"/>
      <c r="C720" s="245"/>
      <c r="D720" s="149"/>
      <c r="E720" s="149"/>
      <c r="F720" s="149"/>
      <c r="G720" s="149"/>
      <c r="H720" s="149"/>
      <c r="I720" s="149"/>
      <c r="J720" s="149"/>
      <c r="K720" s="149"/>
      <c r="L720" s="149"/>
      <c r="M720" s="149"/>
      <c r="N720" s="149"/>
      <c r="O720" s="149"/>
      <c r="P720" s="149"/>
    </row>
    <row r="721" spans="1:16" ht="16.5" customHeight="1" x14ac:dyDescent="0.3">
      <c r="A721" s="154"/>
      <c r="B721" s="149"/>
      <c r="C721" s="245"/>
      <c r="D721" s="149"/>
      <c r="E721" s="149"/>
      <c r="F721" s="149"/>
      <c r="G721" s="149"/>
      <c r="H721" s="149"/>
      <c r="I721" s="149"/>
      <c r="J721" s="149"/>
      <c r="K721" s="149"/>
      <c r="L721" s="149"/>
      <c r="M721" s="149"/>
      <c r="N721" s="149"/>
      <c r="O721" s="149"/>
      <c r="P721" s="149"/>
    </row>
    <row r="722" spans="1:16" ht="16.5" customHeight="1" x14ac:dyDescent="0.3">
      <c r="A722" s="154"/>
      <c r="B722" s="149"/>
      <c r="C722" s="245"/>
      <c r="D722" s="149"/>
      <c r="E722" s="149"/>
      <c r="F722" s="149"/>
      <c r="G722" s="149"/>
      <c r="H722" s="149"/>
      <c r="I722" s="149"/>
      <c r="J722" s="149"/>
      <c r="K722" s="149"/>
      <c r="L722" s="149"/>
      <c r="M722" s="149"/>
      <c r="N722" s="149"/>
      <c r="O722" s="149"/>
      <c r="P722" s="149"/>
    </row>
    <row r="723" spans="1:16" ht="16.5" customHeight="1" x14ac:dyDescent="0.3">
      <c r="A723" s="154"/>
      <c r="B723" s="149"/>
      <c r="C723" s="245"/>
      <c r="D723" s="149"/>
      <c r="E723" s="149"/>
      <c r="F723" s="149"/>
      <c r="G723" s="149"/>
      <c r="H723" s="149"/>
      <c r="I723" s="149"/>
      <c r="J723" s="149"/>
      <c r="K723" s="149"/>
      <c r="L723" s="149"/>
      <c r="M723" s="149"/>
      <c r="N723" s="149"/>
      <c r="O723" s="149"/>
      <c r="P723" s="149"/>
    </row>
    <row r="724" spans="1:16" ht="16.5" customHeight="1" x14ac:dyDescent="0.3">
      <c r="A724" s="154"/>
      <c r="B724" s="149"/>
      <c r="C724" s="245"/>
      <c r="D724" s="149"/>
      <c r="E724" s="149"/>
      <c r="F724" s="149"/>
      <c r="G724" s="149"/>
      <c r="H724" s="149"/>
      <c r="I724" s="149"/>
      <c r="J724" s="149"/>
      <c r="K724" s="149"/>
      <c r="L724" s="149"/>
      <c r="M724" s="149"/>
      <c r="N724" s="149"/>
      <c r="O724" s="149"/>
      <c r="P724" s="149"/>
    </row>
    <row r="725" spans="1:16" ht="16.5" customHeight="1" x14ac:dyDescent="0.3">
      <c r="A725" s="154"/>
      <c r="B725" s="149"/>
      <c r="C725" s="245"/>
      <c r="D725" s="149"/>
      <c r="E725" s="149"/>
      <c r="F725" s="149"/>
      <c r="G725" s="149"/>
      <c r="H725" s="149"/>
      <c r="I725" s="149"/>
      <c r="J725" s="149"/>
      <c r="K725" s="149"/>
      <c r="L725" s="149"/>
      <c r="M725" s="149"/>
      <c r="N725" s="149"/>
      <c r="O725" s="149"/>
      <c r="P725" s="149"/>
    </row>
    <row r="726" spans="1:16" ht="16.5" customHeight="1" x14ac:dyDescent="0.3">
      <c r="A726" s="154"/>
      <c r="B726" s="149"/>
      <c r="C726" s="245"/>
      <c r="D726" s="149"/>
      <c r="E726" s="149"/>
      <c r="F726" s="149"/>
      <c r="G726" s="149"/>
      <c r="H726" s="149"/>
      <c r="I726" s="149"/>
      <c r="J726" s="149"/>
      <c r="K726" s="149"/>
      <c r="L726" s="149"/>
      <c r="M726" s="149"/>
      <c r="N726" s="149"/>
      <c r="O726" s="149"/>
      <c r="P726" s="149"/>
    </row>
    <row r="727" spans="1:16" ht="16.5" customHeight="1" x14ac:dyDescent="0.3">
      <c r="A727" s="154"/>
      <c r="B727" s="149"/>
      <c r="C727" s="245"/>
      <c r="D727" s="149"/>
      <c r="E727" s="149"/>
      <c r="F727" s="149"/>
      <c r="G727" s="149"/>
      <c r="H727" s="149"/>
      <c r="I727" s="149"/>
      <c r="J727" s="149"/>
      <c r="K727" s="149"/>
      <c r="L727" s="149"/>
      <c r="M727" s="149"/>
      <c r="N727" s="149"/>
      <c r="O727" s="149"/>
      <c r="P727" s="149"/>
    </row>
    <row r="728" spans="1:16" ht="16.5" customHeight="1" x14ac:dyDescent="0.3">
      <c r="A728" s="154"/>
      <c r="B728" s="149"/>
      <c r="C728" s="245"/>
      <c r="D728" s="149"/>
      <c r="E728" s="149"/>
      <c r="F728" s="149"/>
      <c r="G728" s="149"/>
      <c r="H728" s="149"/>
      <c r="I728" s="149"/>
      <c r="J728" s="149"/>
      <c r="K728" s="149"/>
      <c r="L728" s="149"/>
      <c r="M728" s="149"/>
      <c r="N728" s="149"/>
      <c r="O728" s="149"/>
      <c r="P728" s="149"/>
    </row>
    <row r="729" spans="1:16" ht="16.5" customHeight="1" x14ac:dyDescent="0.3">
      <c r="A729" s="154"/>
      <c r="B729" s="149"/>
      <c r="C729" s="245"/>
      <c r="D729" s="149"/>
      <c r="E729" s="149"/>
      <c r="F729" s="149"/>
      <c r="G729" s="149"/>
      <c r="H729" s="149"/>
      <c r="I729" s="149"/>
      <c r="J729" s="149"/>
      <c r="K729" s="149"/>
      <c r="L729" s="149"/>
      <c r="M729" s="149"/>
      <c r="N729" s="149"/>
      <c r="O729" s="149"/>
      <c r="P729" s="149"/>
    </row>
    <row r="730" spans="1:16" ht="16.5" customHeight="1" x14ac:dyDescent="0.3">
      <c r="A730" s="154"/>
      <c r="B730" s="149"/>
      <c r="C730" s="245"/>
      <c r="D730" s="149"/>
      <c r="E730" s="149"/>
      <c r="F730" s="149"/>
      <c r="G730" s="149"/>
      <c r="H730" s="149"/>
      <c r="I730" s="149"/>
      <c r="J730" s="149"/>
      <c r="K730" s="149"/>
      <c r="L730" s="149"/>
      <c r="M730" s="149"/>
      <c r="N730" s="149"/>
      <c r="O730" s="149"/>
      <c r="P730" s="149"/>
    </row>
    <row r="731" spans="1:16" ht="16.5" customHeight="1" x14ac:dyDescent="0.3">
      <c r="A731" s="154"/>
      <c r="B731" s="149"/>
      <c r="C731" s="245"/>
      <c r="D731" s="149"/>
      <c r="E731" s="149"/>
      <c r="F731" s="149"/>
      <c r="G731" s="149"/>
      <c r="H731" s="149"/>
      <c r="I731" s="149"/>
      <c r="J731" s="149"/>
      <c r="K731" s="149"/>
      <c r="L731" s="149"/>
      <c r="M731" s="149"/>
      <c r="N731" s="149"/>
      <c r="O731" s="149"/>
      <c r="P731" s="149"/>
    </row>
    <row r="732" spans="1:16" ht="16.5" customHeight="1" x14ac:dyDescent="0.3">
      <c r="A732" s="154"/>
      <c r="B732" s="149"/>
      <c r="C732" s="245"/>
      <c r="D732" s="149"/>
      <c r="E732" s="149"/>
      <c r="F732" s="149"/>
      <c r="G732" s="149"/>
      <c r="H732" s="149"/>
      <c r="I732" s="149"/>
      <c r="J732" s="149"/>
      <c r="K732" s="149"/>
      <c r="L732" s="149"/>
      <c r="M732" s="149"/>
      <c r="N732" s="149"/>
      <c r="O732" s="149"/>
      <c r="P732" s="149"/>
    </row>
    <row r="733" spans="1:16" ht="16.5" customHeight="1" x14ac:dyDescent="0.3">
      <c r="A733" s="154"/>
      <c r="B733" s="149"/>
      <c r="C733" s="245"/>
      <c r="D733" s="149"/>
      <c r="E733" s="149"/>
      <c r="F733" s="149"/>
      <c r="G733" s="149"/>
      <c r="H733" s="149"/>
      <c r="I733" s="149"/>
      <c r="J733" s="149"/>
      <c r="K733" s="149"/>
      <c r="L733" s="149"/>
      <c r="M733" s="149"/>
      <c r="N733" s="149"/>
      <c r="O733" s="149"/>
      <c r="P733" s="149"/>
    </row>
    <row r="734" spans="1:16" ht="16.5" customHeight="1" x14ac:dyDescent="0.3">
      <c r="A734" s="154"/>
      <c r="B734" s="149"/>
      <c r="C734" s="245"/>
      <c r="D734" s="149"/>
      <c r="E734" s="149"/>
      <c r="F734" s="149"/>
      <c r="G734" s="149"/>
      <c r="H734" s="149"/>
      <c r="I734" s="149"/>
      <c r="J734" s="149"/>
      <c r="K734" s="149"/>
      <c r="L734" s="149"/>
      <c r="M734" s="149"/>
      <c r="N734" s="149"/>
      <c r="O734" s="149"/>
      <c r="P734" s="149"/>
    </row>
    <row r="735" spans="1:16" ht="16.5" customHeight="1" x14ac:dyDescent="0.3">
      <c r="A735" s="154"/>
      <c r="B735" s="149"/>
      <c r="C735" s="245"/>
      <c r="D735" s="149"/>
      <c r="E735" s="149"/>
      <c r="F735" s="149"/>
      <c r="G735" s="149"/>
      <c r="H735" s="149"/>
      <c r="I735" s="149"/>
      <c r="J735" s="149"/>
      <c r="K735" s="149"/>
      <c r="L735" s="149"/>
      <c r="M735" s="149"/>
      <c r="N735" s="149"/>
      <c r="O735" s="149"/>
      <c r="P735" s="149"/>
    </row>
    <row r="736" spans="1:16" ht="16.5" customHeight="1" x14ac:dyDescent="0.3">
      <c r="A736" s="154"/>
      <c r="B736" s="149"/>
      <c r="C736" s="245"/>
      <c r="D736" s="149"/>
      <c r="E736" s="149"/>
      <c r="F736" s="149"/>
      <c r="G736" s="149"/>
      <c r="H736" s="149"/>
      <c r="I736" s="149"/>
      <c r="J736" s="149"/>
      <c r="K736" s="149"/>
      <c r="L736" s="149"/>
      <c r="M736" s="149"/>
      <c r="N736" s="149"/>
      <c r="O736" s="149"/>
      <c r="P736" s="149"/>
    </row>
    <row r="737" spans="1:16" ht="16.5" customHeight="1" x14ac:dyDescent="0.3">
      <c r="A737" s="154"/>
      <c r="B737" s="149"/>
      <c r="C737" s="245"/>
      <c r="D737" s="149"/>
      <c r="E737" s="149"/>
      <c r="F737" s="149"/>
      <c r="G737" s="149"/>
      <c r="H737" s="149"/>
      <c r="I737" s="149"/>
      <c r="J737" s="149"/>
      <c r="K737" s="149"/>
      <c r="L737" s="149"/>
      <c r="M737" s="149"/>
      <c r="N737" s="149"/>
      <c r="O737" s="149"/>
      <c r="P737" s="149"/>
    </row>
    <row r="738" spans="1:16" ht="16.5" customHeight="1" x14ac:dyDescent="0.3">
      <c r="A738" s="154"/>
      <c r="B738" s="149"/>
      <c r="C738" s="245"/>
      <c r="D738" s="149"/>
      <c r="E738" s="149"/>
      <c r="F738" s="149"/>
      <c r="G738" s="149"/>
      <c r="H738" s="149"/>
      <c r="I738" s="149"/>
      <c r="J738" s="149"/>
      <c r="K738" s="149"/>
      <c r="L738" s="149"/>
      <c r="M738" s="149"/>
      <c r="N738" s="149"/>
      <c r="O738" s="149"/>
      <c r="P738" s="149"/>
    </row>
    <row r="739" spans="1:16" ht="16.5" customHeight="1" x14ac:dyDescent="0.3">
      <c r="A739" s="154"/>
      <c r="B739" s="149"/>
      <c r="C739" s="245"/>
      <c r="D739" s="149"/>
      <c r="E739" s="149"/>
      <c r="F739" s="149"/>
      <c r="G739" s="149"/>
      <c r="H739" s="149"/>
      <c r="I739" s="149"/>
      <c r="J739" s="149"/>
      <c r="K739" s="149"/>
      <c r="L739" s="149"/>
      <c r="M739" s="149"/>
      <c r="N739" s="149"/>
      <c r="O739" s="149"/>
      <c r="P739" s="149"/>
    </row>
    <row r="740" spans="1:16" ht="16.5" customHeight="1" x14ac:dyDescent="0.3">
      <c r="A740" s="154"/>
      <c r="B740" s="149"/>
      <c r="C740" s="245"/>
      <c r="D740" s="149"/>
      <c r="E740" s="149"/>
      <c r="F740" s="149"/>
      <c r="G740" s="149"/>
      <c r="H740" s="149"/>
      <c r="I740" s="149"/>
      <c r="J740" s="149"/>
      <c r="K740" s="149"/>
      <c r="L740" s="149"/>
      <c r="M740" s="149"/>
      <c r="N740" s="149"/>
      <c r="O740" s="149"/>
      <c r="P740" s="149"/>
    </row>
    <row r="741" spans="1:16" ht="16.5" customHeight="1" x14ac:dyDescent="0.3">
      <c r="A741" s="154"/>
      <c r="B741" s="149"/>
      <c r="C741" s="245"/>
      <c r="D741" s="149"/>
      <c r="E741" s="149"/>
      <c r="F741" s="149"/>
      <c r="G741" s="149"/>
      <c r="H741" s="149"/>
      <c r="I741" s="149"/>
      <c r="J741" s="149"/>
      <c r="K741" s="149"/>
      <c r="L741" s="149"/>
      <c r="M741" s="149"/>
      <c r="N741" s="149"/>
      <c r="O741" s="149"/>
      <c r="P741" s="149"/>
    </row>
    <row r="742" spans="1:16" ht="16.5" customHeight="1" x14ac:dyDescent="0.3">
      <c r="A742" s="154"/>
      <c r="B742" s="149"/>
      <c r="C742" s="245"/>
      <c r="D742" s="149"/>
      <c r="E742" s="149"/>
      <c r="F742" s="149"/>
      <c r="G742" s="149"/>
      <c r="H742" s="149"/>
      <c r="I742" s="149"/>
      <c r="J742" s="149"/>
      <c r="K742" s="149"/>
      <c r="L742" s="149"/>
      <c r="M742" s="149"/>
      <c r="N742" s="149"/>
      <c r="O742" s="149"/>
      <c r="P742" s="149"/>
    </row>
    <row r="743" spans="1:16" ht="16.5" customHeight="1" x14ac:dyDescent="0.3">
      <c r="A743" s="154"/>
      <c r="B743" s="149"/>
      <c r="C743" s="245"/>
      <c r="D743" s="149"/>
      <c r="E743" s="149"/>
      <c r="F743" s="149"/>
      <c r="G743" s="149"/>
      <c r="H743" s="149"/>
      <c r="I743" s="149"/>
      <c r="J743" s="149"/>
      <c r="K743" s="149"/>
      <c r="L743" s="149"/>
      <c r="M743" s="149"/>
      <c r="N743" s="149"/>
      <c r="O743" s="149"/>
      <c r="P743" s="149"/>
    </row>
    <row r="744" spans="1:16" ht="16.5" customHeight="1" x14ac:dyDescent="0.3">
      <c r="A744" s="154"/>
      <c r="B744" s="149"/>
      <c r="C744" s="245"/>
      <c r="D744" s="149"/>
      <c r="E744" s="149"/>
      <c r="F744" s="149"/>
      <c r="G744" s="149"/>
      <c r="H744" s="149"/>
      <c r="I744" s="149"/>
      <c r="J744" s="149"/>
      <c r="K744" s="149"/>
      <c r="L744" s="149"/>
      <c r="M744" s="149"/>
      <c r="N744" s="149"/>
      <c r="O744" s="149"/>
      <c r="P744" s="149"/>
    </row>
    <row r="745" spans="1:16" ht="16.5" customHeight="1" x14ac:dyDescent="0.3">
      <c r="A745" s="154"/>
      <c r="B745" s="149"/>
      <c r="C745" s="245"/>
      <c r="D745" s="149"/>
      <c r="E745" s="149"/>
      <c r="F745" s="149"/>
      <c r="G745" s="149"/>
      <c r="H745" s="149"/>
      <c r="I745" s="149"/>
      <c r="J745" s="149"/>
      <c r="K745" s="149"/>
      <c r="L745" s="149"/>
      <c r="M745" s="149"/>
      <c r="N745" s="149"/>
      <c r="O745" s="149"/>
      <c r="P745" s="149"/>
    </row>
    <row r="746" spans="1:16" ht="16.5" customHeight="1" x14ac:dyDescent="0.3">
      <c r="A746" s="154"/>
      <c r="B746" s="149"/>
      <c r="C746" s="245"/>
      <c r="D746" s="149"/>
      <c r="E746" s="149"/>
      <c r="F746" s="149"/>
      <c r="G746" s="149"/>
      <c r="H746" s="149"/>
      <c r="I746" s="149"/>
      <c r="J746" s="149"/>
      <c r="K746" s="149"/>
      <c r="L746" s="149"/>
      <c r="M746" s="149"/>
      <c r="N746" s="149"/>
      <c r="O746" s="149"/>
      <c r="P746" s="149"/>
    </row>
    <row r="747" spans="1:16" ht="16.5" customHeight="1" x14ac:dyDescent="0.3">
      <c r="A747" s="154"/>
      <c r="B747" s="149"/>
      <c r="C747" s="245"/>
      <c r="D747" s="149"/>
      <c r="E747" s="149"/>
      <c r="F747" s="149"/>
      <c r="G747" s="149"/>
      <c r="H747" s="149"/>
      <c r="I747" s="149"/>
      <c r="J747" s="149"/>
      <c r="K747" s="149"/>
      <c r="L747" s="149"/>
      <c r="M747" s="149"/>
      <c r="N747" s="149"/>
      <c r="O747" s="149"/>
      <c r="P747" s="149"/>
    </row>
    <row r="748" spans="1:16" ht="16.5" customHeight="1" x14ac:dyDescent="0.3">
      <c r="A748" s="154"/>
      <c r="B748" s="149"/>
      <c r="C748" s="245"/>
      <c r="D748" s="149"/>
      <c r="E748" s="149"/>
      <c r="F748" s="149"/>
      <c r="G748" s="149"/>
      <c r="H748" s="149"/>
      <c r="I748" s="149"/>
      <c r="J748" s="149"/>
      <c r="K748" s="149"/>
      <c r="L748" s="149"/>
      <c r="M748" s="149"/>
      <c r="N748" s="149"/>
      <c r="O748" s="149"/>
      <c r="P748" s="149"/>
    </row>
    <row r="749" spans="1:16" ht="16.5" customHeight="1" x14ac:dyDescent="0.3">
      <c r="A749" s="154"/>
      <c r="B749" s="149"/>
      <c r="C749" s="245"/>
      <c r="D749" s="149"/>
      <c r="E749" s="149"/>
      <c r="F749" s="149"/>
      <c r="G749" s="149"/>
      <c r="H749" s="149"/>
      <c r="I749" s="149"/>
      <c r="J749" s="149"/>
      <c r="K749" s="149"/>
      <c r="L749" s="149"/>
      <c r="M749" s="149"/>
      <c r="N749" s="149"/>
      <c r="O749" s="149"/>
      <c r="P749" s="149"/>
    </row>
    <row r="750" spans="1:16" ht="16.5" customHeight="1" x14ac:dyDescent="0.3">
      <c r="A750" s="154"/>
      <c r="B750" s="149"/>
      <c r="C750" s="245"/>
      <c r="D750" s="149"/>
      <c r="E750" s="149"/>
      <c r="F750" s="149"/>
      <c r="G750" s="149"/>
      <c r="H750" s="149"/>
      <c r="I750" s="149"/>
      <c r="J750" s="149"/>
      <c r="K750" s="149"/>
      <c r="L750" s="149"/>
      <c r="M750" s="149"/>
      <c r="N750" s="149"/>
      <c r="O750" s="149"/>
      <c r="P750" s="149"/>
    </row>
    <row r="751" spans="1:16" ht="16.5" customHeight="1" x14ac:dyDescent="0.3">
      <c r="A751" s="154"/>
      <c r="B751" s="149"/>
      <c r="C751" s="245"/>
      <c r="D751" s="149"/>
      <c r="E751" s="149"/>
      <c r="F751" s="149"/>
      <c r="G751" s="149"/>
      <c r="H751" s="149"/>
      <c r="I751" s="149"/>
      <c r="J751" s="149"/>
      <c r="K751" s="149"/>
      <c r="L751" s="149"/>
      <c r="M751" s="149"/>
      <c r="N751" s="149"/>
      <c r="O751" s="149"/>
      <c r="P751" s="149"/>
    </row>
    <row r="752" spans="1:16" ht="16.5" customHeight="1" x14ac:dyDescent="0.3">
      <c r="A752" s="154"/>
      <c r="B752" s="149"/>
      <c r="C752" s="245"/>
      <c r="D752" s="149"/>
      <c r="E752" s="149"/>
      <c r="F752" s="149"/>
      <c r="G752" s="149"/>
      <c r="H752" s="149"/>
      <c r="I752" s="149"/>
      <c r="J752" s="149"/>
      <c r="K752" s="149"/>
      <c r="L752" s="149"/>
      <c r="M752" s="149"/>
      <c r="N752" s="149"/>
      <c r="O752" s="149"/>
      <c r="P752" s="149"/>
    </row>
    <row r="753" spans="1:16" ht="16.5" customHeight="1" x14ac:dyDescent="0.3">
      <c r="A753" s="154"/>
      <c r="B753" s="149"/>
      <c r="C753" s="245"/>
      <c r="D753" s="149"/>
      <c r="E753" s="149"/>
      <c r="F753" s="149"/>
      <c r="G753" s="149"/>
      <c r="H753" s="149"/>
      <c r="I753" s="149"/>
      <c r="J753" s="149"/>
      <c r="K753" s="149"/>
      <c r="L753" s="149"/>
      <c r="M753" s="149"/>
      <c r="N753" s="149"/>
      <c r="O753" s="149"/>
      <c r="P753" s="149"/>
    </row>
    <row r="754" spans="1:16" ht="16.5" customHeight="1" x14ac:dyDescent="0.3">
      <c r="A754" s="154"/>
      <c r="B754" s="149"/>
      <c r="C754" s="245"/>
      <c r="D754" s="149"/>
      <c r="E754" s="149"/>
      <c r="F754" s="149"/>
      <c r="G754" s="149"/>
      <c r="H754" s="149"/>
      <c r="I754" s="149"/>
      <c r="J754" s="149"/>
      <c r="K754" s="149"/>
      <c r="L754" s="149"/>
      <c r="M754" s="149"/>
      <c r="N754" s="149"/>
      <c r="O754" s="149"/>
      <c r="P754" s="149"/>
    </row>
    <row r="755" spans="1:16" ht="16.5" customHeight="1" x14ac:dyDescent="0.3">
      <c r="A755" s="154"/>
      <c r="B755" s="149"/>
      <c r="C755" s="245"/>
      <c r="D755" s="149"/>
      <c r="E755" s="149"/>
      <c r="F755" s="149"/>
      <c r="G755" s="149"/>
      <c r="H755" s="149"/>
      <c r="I755" s="149"/>
      <c r="J755" s="149"/>
      <c r="K755" s="149"/>
      <c r="L755" s="149"/>
      <c r="M755" s="149"/>
      <c r="N755" s="149"/>
      <c r="O755" s="149"/>
      <c r="P755" s="149"/>
    </row>
    <row r="756" spans="1:16" ht="16.5" customHeight="1" x14ac:dyDescent="0.3">
      <c r="A756" s="154"/>
      <c r="B756" s="149"/>
      <c r="C756" s="245"/>
      <c r="D756" s="149"/>
      <c r="E756" s="149"/>
      <c r="F756" s="149"/>
      <c r="G756" s="149"/>
      <c r="H756" s="149"/>
      <c r="I756" s="149"/>
      <c r="J756" s="149"/>
      <c r="K756" s="149"/>
      <c r="L756" s="149"/>
      <c r="M756" s="149"/>
      <c r="N756" s="149"/>
      <c r="O756" s="149"/>
      <c r="P756" s="149"/>
    </row>
    <row r="757" spans="1:16" ht="16.5" customHeight="1" x14ac:dyDescent="0.3">
      <c r="A757" s="154"/>
      <c r="B757" s="149"/>
      <c r="C757" s="245"/>
      <c r="D757" s="149"/>
      <c r="E757" s="149"/>
      <c r="F757" s="149"/>
      <c r="G757" s="149"/>
      <c r="H757" s="149"/>
      <c r="I757" s="149"/>
      <c r="J757" s="149"/>
      <c r="K757" s="149"/>
      <c r="L757" s="149"/>
      <c r="M757" s="149"/>
      <c r="N757" s="149"/>
      <c r="O757" s="149"/>
      <c r="P757" s="149"/>
    </row>
    <row r="758" spans="1:16" ht="16.5" customHeight="1" x14ac:dyDescent="0.3">
      <c r="A758" s="154"/>
      <c r="B758" s="149"/>
      <c r="C758" s="245"/>
      <c r="D758" s="149"/>
      <c r="E758" s="149"/>
      <c r="F758" s="149"/>
      <c r="G758" s="149"/>
      <c r="H758" s="149"/>
      <c r="I758" s="149"/>
      <c r="J758" s="149"/>
      <c r="K758" s="149"/>
      <c r="L758" s="149"/>
      <c r="M758" s="149"/>
      <c r="N758" s="149"/>
      <c r="O758" s="149"/>
      <c r="P758" s="149"/>
    </row>
    <row r="759" spans="1:16" ht="16.5" customHeight="1" x14ac:dyDescent="0.3">
      <c r="A759" s="154"/>
      <c r="B759" s="149"/>
      <c r="C759" s="245"/>
      <c r="D759" s="149"/>
      <c r="E759" s="149"/>
      <c r="F759" s="149"/>
      <c r="G759" s="149"/>
      <c r="H759" s="149"/>
      <c r="I759" s="149"/>
      <c r="J759" s="149"/>
      <c r="K759" s="149"/>
      <c r="L759" s="149"/>
      <c r="M759" s="149"/>
      <c r="N759" s="149"/>
      <c r="O759" s="149"/>
      <c r="P759" s="149"/>
    </row>
    <row r="760" spans="1:16" ht="16.5" customHeight="1" x14ac:dyDescent="0.3">
      <c r="A760" s="154"/>
      <c r="B760" s="149"/>
      <c r="C760" s="245"/>
      <c r="D760" s="149"/>
      <c r="E760" s="149"/>
      <c r="F760" s="149"/>
      <c r="G760" s="149"/>
      <c r="H760" s="149"/>
      <c r="I760" s="149"/>
      <c r="J760" s="149"/>
      <c r="K760" s="149"/>
      <c r="L760" s="149"/>
      <c r="M760" s="149"/>
      <c r="N760" s="149"/>
      <c r="O760" s="149"/>
      <c r="P760" s="149"/>
    </row>
    <row r="761" spans="1:16" ht="16.5" customHeight="1" x14ac:dyDescent="0.3">
      <c r="A761" s="154"/>
      <c r="B761" s="149"/>
      <c r="C761" s="245"/>
      <c r="D761" s="149"/>
      <c r="E761" s="149"/>
      <c r="F761" s="149"/>
      <c r="G761" s="149"/>
      <c r="H761" s="149"/>
      <c r="I761" s="149"/>
      <c r="J761" s="149"/>
      <c r="K761" s="149"/>
      <c r="L761" s="149"/>
      <c r="M761" s="149"/>
      <c r="N761" s="149"/>
      <c r="O761" s="149"/>
      <c r="P761" s="149"/>
    </row>
    <row r="762" spans="1:16" ht="16.5" customHeight="1" x14ac:dyDescent="0.3">
      <c r="A762" s="154"/>
      <c r="B762" s="149"/>
      <c r="C762" s="245"/>
      <c r="D762" s="149"/>
      <c r="E762" s="149"/>
      <c r="F762" s="149"/>
      <c r="G762" s="149"/>
      <c r="H762" s="149"/>
      <c r="I762" s="149"/>
      <c r="J762" s="149"/>
      <c r="K762" s="149"/>
      <c r="L762" s="149"/>
      <c r="M762" s="149"/>
      <c r="N762" s="149"/>
      <c r="O762" s="149"/>
      <c r="P762" s="149"/>
    </row>
    <row r="763" spans="1:16" ht="16.5" customHeight="1" x14ac:dyDescent="0.3">
      <c r="A763" s="154"/>
      <c r="B763" s="149"/>
      <c r="C763" s="245"/>
      <c r="D763" s="149"/>
      <c r="E763" s="149"/>
      <c r="F763" s="149"/>
      <c r="G763" s="149"/>
      <c r="H763" s="149"/>
      <c r="I763" s="149"/>
      <c r="J763" s="149"/>
      <c r="K763" s="149"/>
      <c r="L763" s="149"/>
      <c r="M763" s="149"/>
      <c r="N763" s="149"/>
      <c r="O763" s="149"/>
      <c r="P763" s="149"/>
    </row>
    <row r="764" spans="1:16" ht="16.5" customHeight="1" x14ac:dyDescent="0.3">
      <c r="A764" s="154"/>
      <c r="B764" s="149"/>
      <c r="C764" s="245"/>
      <c r="D764" s="149"/>
      <c r="E764" s="149"/>
      <c r="F764" s="149"/>
      <c r="G764" s="149"/>
      <c r="H764" s="149"/>
      <c r="I764" s="149"/>
      <c r="J764" s="149"/>
      <c r="K764" s="149"/>
      <c r="L764" s="149"/>
      <c r="M764" s="149"/>
      <c r="N764" s="149"/>
      <c r="O764" s="149"/>
      <c r="P764" s="149"/>
    </row>
    <row r="765" spans="1:16" ht="16.5" customHeight="1" x14ac:dyDescent="0.3">
      <c r="A765" s="154"/>
      <c r="B765" s="149"/>
      <c r="C765" s="245"/>
      <c r="D765" s="149"/>
      <c r="E765" s="149"/>
      <c r="F765" s="149"/>
      <c r="G765" s="149"/>
      <c r="H765" s="149"/>
      <c r="I765" s="149"/>
      <c r="J765" s="149"/>
      <c r="K765" s="149"/>
      <c r="L765" s="149"/>
      <c r="M765" s="149"/>
      <c r="N765" s="149"/>
      <c r="O765" s="149"/>
      <c r="P765" s="149"/>
    </row>
    <row r="766" spans="1:16" ht="16.5" customHeight="1" x14ac:dyDescent="0.3">
      <c r="A766" s="154"/>
      <c r="B766" s="149"/>
      <c r="C766" s="245"/>
      <c r="D766" s="149"/>
      <c r="E766" s="149"/>
      <c r="F766" s="149"/>
      <c r="G766" s="149"/>
      <c r="H766" s="149"/>
      <c r="I766" s="149"/>
      <c r="J766" s="149"/>
      <c r="K766" s="149"/>
      <c r="L766" s="149"/>
      <c r="M766" s="149"/>
      <c r="N766" s="149"/>
      <c r="O766" s="149"/>
      <c r="P766" s="149"/>
    </row>
    <row r="767" spans="1:16" ht="16.5" customHeight="1" x14ac:dyDescent="0.3">
      <c r="A767" s="154"/>
      <c r="B767" s="149"/>
      <c r="C767" s="245"/>
      <c r="D767" s="149"/>
      <c r="E767" s="149"/>
      <c r="F767" s="149"/>
      <c r="G767" s="149"/>
      <c r="H767" s="149"/>
      <c r="I767" s="149"/>
      <c r="J767" s="149"/>
      <c r="K767" s="149"/>
      <c r="L767" s="149"/>
      <c r="M767" s="149"/>
      <c r="N767" s="149"/>
      <c r="O767" s="149"/>
      <c r="P767" s="149"/>
    </row>
    <row r="768" spans="1:16" ht="16.5" customHeight="1" x14ac:dyDescent="0.3">
      <c r="A768" s="154"/>
      <c r="B768" s="149"/>
      <c r="C768" s="245"/>
      <c r="D768" s="149"/>
      <c r="E768" s="149"/>
      <c r="F768" s="149"/>
      <c r="G768" s="149"/>
      <c r="H768" s="149"/>
      <c r="I768" s="149"/>
      <c r="J768" s="149"/>
      <c r="K768" s="149"/>
      <c r="L768" s="149"/>
      <c r="M768" s="149"/>
      <c r="N768" s="149"/>
      <c r="O768" s="149"/>
      <c r="P768" s="149"/>
    </row>
    <row r="769" spans="1:16" ht="16.5" customHeight="1" x14ac:dyDescent="0.3">
      <c r="A769" s="154"/>
      <c r="B769" s="149"/>
      <c r="C769" s="245"/>
      <c r="D769" s="149"/>
      <c r="E769" s="149"/>
      <c r="F769" s="149"/>
      <c r="G769" s="149"/>
      <c r="H769" s="149"/>
      <c r="I769" s="149"/>
      <c r="J769" s="149"/>
      <c r="K769" s="149"/>
      <c r="L769" s="149"/>
      <c r="M769" s="149"/>
      <c r="N769" s="149"/>
      <c r="O769" s="149"/>
      <c r="P769" s="149"/>
    </row>
    <row r="770" spans="1:16" ht="16.5" customHeight="1" x14ac:dyDescent="0.3">
      <c r="A770" s="154"/>
      <c r="B770" s="149"/>
      <c r="C770" s="245"/>
      <c r="D770" s="149"/>
      <c r="E770" s="149"/>
      <c r="F770" s="149"/>
      <c r="G770" s="149"/>
      <c r="H770" s="149"/>
      <c r="I770" s="149"/>
      <c r="J770" s="149"/>
      <c r="K770" s="149"/>
      <c r="L770" s="149"/>
      <c r="M770" s="149"/>
      <c r="N770" s="149"/>
      <c r="O770" s="149"/>
      <c r="P770" s="149"/>
    </row>
    <row r="771" spans="1:16" ht="16.5" customHeight="1" x14ac:dyDescent="0.3">
      <c r="A771" s="154"/>
      <c r="B771" s="149"/>
      <c r="C771" s="245"/>
      <c r="D771" s="149"/>
      <c r="E771" s="149"/>
      <c r="F771" s="149"/>
      <c r="G771" s="149"/>
      <c r="H771" s="149"/>
      <c r="I771" s="149"/>
      <c r="J771" s="149"/>
      <c r="K771" s="149"/>
      <c r="L771" s="149"/>
      <c r="M771" s="149"/>
      <c r="N771" s="149"/>
      <c r="O771" s="149"/>
      <c r="P771" s="149"/>
    </row>
    <row r="772" spans="1:16" ht="16.5" customHeight="1" x14ac:dyDescent="0.3">
      <c r="A772" s="154"/>
      <c r="B772" s="149"/>
      <c r="C772" s="245"/>
      <c r="D772" s="149"/>
      <c r="E772" s="149"/>
      <c r="F772" s="149"/>
      <c r="G772" s="149"/>
      <c r="H772" s="149"/>
      <c r="I772" s="149"/>
      <c r="J772" s="149"/>
      <c r="K772" s="149"/>
      <c r="L772" s="149"/>
      <c r="M772" s="149"/>
      <c r="N772" s="149"/>
      <c r="O772" s="149"/>
      <c r="P772" s="149"/>
    </row>
    <row r="773" spans="1:16" ht="16.5" customHeight="1" x14ac:dyDescent="0.3">
      <c r="A773" s="154"/>
      <c r="B773" s="149"/>
      <c r="C773" s="245"/>
      <c r="D773" s="149"/>
      <c r="E773" s="149"/>
      <c r="F773" s="149"/>
      <c r="G773" s="149"/>
      <c r="H773" s="149"/>
      <c r="I773" s="149"/>
      <c r="J773" s="149"/>
      <c r="K773" s="149"/>
      <c r="L773" s="149"/>
      <c r="M773" s="149"/>
      <c r="N773" s="149"/>
      <c r="O773" s="149"/>
      <c r="P773" s="149"/>
    </row>
    <row r="774" spans="1:16" ht="16.5" customHeight="1" x14ac:dyDescent="0.3">
      <c r="A774" s="154"/>
      <c r="B774" s="149"/>
      <c r="C774" s="245"/>
      <c r="D774" s="149"/>
      <c r="E774" s="149"/>
      <c r="F774" s="149"/>
      <c r="G774" s="149"/>
      <c r="H774" s="149"/>
      <c r="I774" s="149"/>
      <c r="J774" s="149"/>
      <c r="K774" s="149"/>
      <c r="L774" s="149"/>
      <c r="M774" s="149"/>
      <c r="N774" s="149"/>
      <c r="O774" s="149"/>
      <c r="P774" s="149"/>
    </row>
    <row r="775" spans="1:16" ht="16.5" customHeight="1" x14ac:dyDescent="0.3">
      <c r="A775" s="154"/>
      <c r="B775" s="149"/>
      <c r="C775" s="245"/>
      <c r="D775" s="149"/>
      <c r="E775" s="149"/>
      <c r="F775" s="149"/>
      <c r="G775" s="149"/>
      <c r="H775" s="149"/>
      <c r="I775" s="149"/>
      <c r="J775" s="149"/>
      <c r="K775" s="149"/>
      <c r="L775" s="149"/>
      <c r="M775" s="149"/>
      <c r="N775" s="149"/>
      <c r="O775" s="149"/>
      <c r="P775" s="149"/>
    </row>
    <row r="776" spans="1:16" ht="16.5" customHeight="1" x14ac:dyDescent="0.3">
      <c r="A776" s="154"/>
      <c r="B776" s="149"/>
      <c r="C776" s="245"/>
      <c r="D776" s="149"/>
      <c r="E776" s="149"/>
      <c r="F776" s="149"/>
      <c r="G776" s="149"/>
      <c r="H776" s="149"/>
      <c r="I776" s="149"/>
      <c r="J776" s="149"/>
      <c r="K776" s="149"/>
      <c r="L776" s="149"/>
      <c r="M776" s="149"/>
      <c r="N776" s="149"/>
      <c r="O776" s="149"/>
      <c r="P776" s="149"/>
    </row>
    <row r="777" spans="1:16" ht="16.5" customHeight="1" x14ac:dyDescent="0.3">
      <c r="A777" s="154"/>
      <c r="B777" s="149"/>
      <c r="C777" s="245"/>
      <c r="D777" s="149"/>
      <c r="E777" s="149"/>
      <c r="F777" s="149"/>
      <c r="G777" s="149"/>
      <c r="H777" s="149"/>
      <c r="I777" s="149"/>
      <c r="J777" s="149"/>
      <c r="K777" s="149"/>
      <c r="L777" s="149"/>
      <c r="M777" s="149"/>
      <c r="N777" s="149"/>
      <c r="O777" s="149"/>
      <c r="P777" s="149"/>
    </row>
    <row r="778" spans="1:16" ht="16.5" customHeight="1" x14ac:dyDescent="0.3">
      <c r="A778" s="154"/>
      <c r="B778" s="149"/>
      <c r="C778" s="245"/>
      <c r="D778" s="149"/>
      <c r="E778" s="149"/>
      <c r="F778" s="149"/>
      <c r="G778" s="149"/>
      <c r="H778" s="149"/>
      <c r="I778" s="149"/>
      <c r="J778" s="149"/>
      <c r="K778" s="149"/>
      <c r="L778" s="149"/>
      <c r="M778" s="149"/>
      <c r="N778" s="149"/>
      <c r="O778" s="149"/>
      <c r="P778" s="149"/>
    </row>
    <row r="779" spans="1:16" ht="16.5" customHeight="1" x14ac:dyDescent="0.3">
      <c r="A779" s="154"/>
      <c r="B779" s="149"/>
      <c r="C779" s="245"/>
      <c r="D779" s="149"/>
      <c r="E779" s="149"/>
      <c r="F779" s="149"/>
      <c r="G779" s="149"/>
      <c r="H779" s="149"/>
      <c r="I779" s="149"/>
      <c r="J779" s="149"/>
      <c r="K779" s="149"/>
      <c r="L779" s="149"/>
      <c r="M779" s="149"/>
      <c r="N779" s="149"/>
      <c r="O779" s="149"/>
      <c r="P779" s="149"/>
    </row>
    <row r="780" spans="1:16" ht="16.5" customHeight="1" x14ac:dyDescent="0.3">
      <c r="A780" s="154"/>
      <c r="B780" s="149"/>
      <c r="C780" s="245"/>
      <c r="D780" s="149"/>
      <c r="E780" s="149"/>
      <c r="F780" s="149"/>
      <c r="G780" s="149"/>
      <c r="H780" s="149"/>
      <c r="I780" s="149"/>
      <c r="J780" s="149"/>
      <c r="K780" s="149"/>
      <c r="L780" s="149"/>
      <c r="M780" s="149"/>
      <c r="N780" s="149"/>
      <c r="O780" s="149"/>
      <c r="P780" s="149"/>
    </row>
    <row r="781" spans="1:16" ht="16.5" customHeight="1" x14ac:dyDescent="0.3">
      <c r="A781" s="154"/>
      <c r="B781" s="149"/>
      <c r="C781" s="245"/>
      <c r="D781" s="149"/>
      <c r="E781" s="149"/>
      <c r="F781" s="149"/>
      <c r="G781" s="149"/>
      <c r="H781" s="149"/>
      <c r="I781" s="149"/>
      <c r="J781" s="149"/>
      <c r="K781" s="149"/>
      <c r="L781" s="149"/>
      <c r="M781" s="149"/>
      <c r="N781" s="149"/>
      <c r="O781" s="149"/>
      <c r="P781" s="149"/>
    </row>
    <row r="782" spans="1:16" ht="16.5" customHeight="1" x14ac:dyDescent="0.3">
      <c r="A782" s="154"/>
      <c r="B782" s="149"/>
      <c r="C782" s="245"/>
      <c r="D782" s="149"/>
      <c r="E782" s="149"/>
      <c r="F782" s="149"/>
      <c r="G782" s="149"/>
      <c r="H782" s="149"/>
      <c r="I782" s="149"/>
      <c r="J782" s="149"/>
      <c r="K782" s="149"/>
      <c r="L782" s="149"/>
      <c r="M782" s="149"/>
      <c r="N782" s="149"/>
      <c r="O782" s="149"/>
      <c r="P782" s="149"/>
    </row>
    <row r="783" spans="1:16" ht="16.5" customHeight="1" x14ac:dyDescent="0.3">
      <c r="A783" s="154"/>
      <c r="B783" s="149"/>
      <c r="C783" s="245"/>
      <c r="D783" s="149"/>
      <c r="E783" s="149"/>
      <c r="F783" s="149"/>
      <c r="G783" s="149"/>
      <c r="H783" s="149"/>
      <c r="I783" s="149"/>
      <c r="J783" s="149"/>
      <c r="K783" s="149"/>
      <c r="L783" s="149"/>
      <c r="M783" s="149"/>
      <c r="N783" s="149"/>
      <c r="O783" s="149"/>
      <c r="P783" s="149"/>
    </row>
    <row r="784" spans="1:16" ht="16.5" customHeight="1" x14ac:dyDescent="0.3">
      <c r="A784" s="154"/>
      <c r="B784" s="149"/>
      <c r="C784" s="245"/>
      <c r="D784" s="149"/>
      <c r="E784" s="149"/>
      <c r="F784" s="149"/>
      <c r="G784" s="149"/>
      <c r="H784" s="149"/>
      <c r="I784" s="149"/>
      <c r="J784" s="149"/>
      <c r="K784" s="149"/>
      <c r="L784" s="149"/>
      <c r="M784" s="149"/>
      <c r="N784" s="149"/>
      <c r="O784" s="149"/>
      <c r="P784" s="149"/>
    </row>
    <row r="785" spans="1:16" ht="16.5" customHeight="1" x14ac:dyDescent="0.3">
      <c r="A785" s="154"/>
      <c r="B785" s="149"/>
      <c r="C785" s="245"/>
      <c r="D785" s="149"/>
      <c r="E785" s="149"/>
      <c r="F785" s="149"/>
      <c r="G785" s="149"/>
      <c r="H785" s="149"/>
      <c r="I785" s="149"/>
      <c r="J785" s="149"/>
      <c r="K785" s="149"/>
      <c r="L785" s="149"/>
      <c r="M785" s="149"/>
      <c r="N785" s="149"/>
      <c r="O785" s="149"/>
      <c r="P785" s="149"/>
    </row>
    <row r="786" spans="1:16" ht="16.5" customHeight="1" x14ac:dyDescent="0.3">
      <c r="A786" s="154"/>
      <c r="B786" s="149"/>
      <c r="C786" s="245"/>
      <c r="D786" s="149"/>
      <c r="E786" s="149"/>
      <c r="F786" s="149"/>
      <c r="G786" s="149"/>
      <c r="H786" s="149"/>
      <c r="I786" s="149"/>
      <c r="J786" s="149"/>
      <c r="K786" s="149"/>
      <c r="L786" s="149"/>
      <c r="M786" s="149"/>
      <c r="N786" s="149"/>
      <c r="O786" s="149"/>
      <c r="P786" s="149"/>
    </row>
    <row r="787" spans="1:16" ht="16.5" customHeight="1" x14ac:dyDescent="0.3">
      <c r="A787" s="154"/>
      <c r="B787" s="149"/>
      <c r="C787" s="245"/>
      <c r="D787" s="149"/>
      <c r="E787" s="149"/>
      <c r="F787" s="149"/>
      <c r="G787" s="149"/>
      <c r="H787" s="149"/>
      <c r="I787" s="149"/>
      <c r="J787" s="149"/>
      <c r="K787" s="149"/>
      <c r="L787" s="149"/>
      <c r="M787" s="149"/>
      <c r="N787" s="149"/>
      <c r="O787" s="149"/>
      <c r="P787" s="149"/>
    </row>
    <row r="788" spans="1:16" ht="16.5" customHeight="1" x14ac:dyDescent="0.3">
      <c r="A788" s="154"/>
      <c r="B788" s="149"/>
      <c r="C788" s="245"/>
      <c r="D788" s="149"/>
      <c r="E788" s="149"/>
      <c r="F788" s="149"/>
      <c r="G788" s="149"/>
      <c r="H788" s="149"/>
      <c r="I788" s="149"/>
      <c r="J788" s="149"/>
      <c r="K788" s="149"/>
      <c r="L788" s="149"/>
      <c r="M788" s="149"/>
      <c r="N788" s="149"/>
      <c r="O788" s="149"/>
      <c r="P788" s="149"/>
    </row>
    <row r="789" spans="1:16" ht="16.5" customHeight="1" x14ac:dyDescent="0.3">
      <c r="A789" s="154"/>
      <c r="B789" s="149"/>
      <c r="C789" s="245"/>
      <c r="D789" s="149"/>
      <c r="E789" s="149"/>
      <c r="F789" s="149"/>
      <c r="G789" s="149"/>
      <c r="H789" s="149"/>
      <c r="I789" s="149"/>
      <c r="J789" s="149"/>
      <c r="K789" s="149"/>
      <c r="L789" s="149"/>
      <c r="M789" s="149"/>
      <c r="N789" s="149"/>
      <c r="O789" s="149"/>
      <c r="P789" s="149"/>
    </row>
    <row r="790" spans="1:16" ht="16.5" customHeight="1" x14ac:dyDescent="0.3">
      <c r="A790" s="154"/>
      <c r="B790" s="149"/>
      <c r="C790" s="245"/>
      <c r="D790" s="149"/>
      <c r="E790" s="149"/>
      <c r="F790" s="149"/>
      <c r="G790" s="149"/>
      <c r="H790" s="149"/>
      <c r="I790" s="149"/>
      <c r="J790" s="149"/>
      <c r="K790" s="149"/>
      <c r="L790" s="149"/>
      <c r="M790" s="149"/>
      <c r="N790" s="149"/>
      <c r="O790" s="149"/>
      <c r="P790" s="149"/>
    </row>
    <row r="791" spans="1:16" ht="16.5" customHeight="1" x14ac:dyDescent="0.3">
      <c r="A791" s="154"/>
      <c r="B791" s="149"/>
      <c r="C791" s="245"/>
      <c r="D791" s="149"/>
      <c r="E791" s="149"/>
      <c r="F791" s="149"/>
      <c r="G791" s="149"/>
      <c r="H791" s="149"/>
      <c r="I791" s="149"/>
      <c r="J791" s="149"/>
      <c r="K791" s="149"/>
      <c r="L791" s="149"/>
      <c r="M791" s="149"/>
      <c r="N791" s="149"/>
      <c r="O791" s="149"/>
      <c r="P791" s="149"/>
    </row>
    <row r="792" spans="1:16" ht="16.5" customHeight="1" x14ac:dyDescent="0.3">
      <c r="A792" s="154"/>
      <c r="B792" s="149"/>
      <c r="C792" s="245"/>
      <c r="D792" s="149"/>
      <c r="E792" s="149"/>
      <c r="F792" s="149"/>
      <c r="G792" s="149"/>
      <c r="H792" s="149"/>
      <c r="I792" s="149"/>
      <c r="J792" s="149"/>
      <c r="K792" s="149"/>
      <c r="L792" s="149"/>
      <c r="M792" s="149"/>
      <c r="N792" s="149"/>
      <c r="O792" s="149"/>
      <c r="P792" s="149"/>
    </row>
    <row r="793" spans="1:16" ht="16.5" customHeight="1" x14ac:dyDescent="0.3">
      <c r="A793" s="154"/>
      <c r="B793" s="149"/>
      <c r="C793" s="245"/>
      <c r="D793" s="149"/>
      <c r="E793" s="149"/>
      <c r="F793" s="149"/>
      <c r="G793" s="149"/>
      <c r="H793" s="149"/>
      <c r="I793" s="149"/>
      <c r="J793" s="149"/>
      <c r="K793" s="149"/>
      <c r="L793" s="149"/>
      <c r="M793" s="149"/>
      <c r="N793" s="149"/>
      <c r="O793" s="149"/>
      <c r="P793" s="149"/>
    </row>
    <row r="794" spans="1:16" ht="16.5" customHeight="1" x14ac:dyDescent="0.3">
      <c r="A794" s="154"/>
      <c r="B794" s="149"/>
      <c r="C794" s="245"/>
      <c r="D794" s="149"/>
      <c r="E794" s="149"/>
      <c r="F794" s="149"/>
      <c r="G794" s="149"/>
      <c r="H794" s="149"/>
      <c r="I794" s="149"/>
      <c r="J794" s="149"/>
      <c r="K794" s="149"/>
      <c r="L794" s="149"/>
      <c r="M794" s="149"/>
      <c r="N794" s="149"/>
      <c r="O794" s="149"/>
      <c r="P794" s="149"/>
    </row>
    <row r="795" spans="1:16" ht="16.5" customHeight="1" x14ac:dyDescent="0.3">
      <c r="A795" s="154"/>
      <c r="B795" s="149"/>
      <c r="C795" s="245"/>
      <c r="D795" s="149"/>
      <c r="E795" s="149"/>
      <c r="F795" s="149"/>
      <c r="G795" s="149"/>
      <c r="H795" s="149"/>
      <c r="I795" s="149"/>
      <c r="J795" s="149"/>
      <c r="K795" s="149"/>
      <c r="L795" s="149"/>
      <c r="M795" s="149"/>
      <c r="N795" s="149"/>
      <c r="O795" s="149"/>
      <c r="P795" s="149"/>
    </row>
    <row r="796" spans="1:16" ht="16.5" customHeight="1" x14ac:dyDescent="0.3">
      <c r="A796" s="154"/>
      <c r="B796" s="149"/>
      <c r="C796" s="245"/>
      <c r="D796" s="149"/>
      <c r="E796" s="149"/>
      <c r="F796" s="149"/>
      <c r="G796" s="149"/>
      <c r="H796" s="149"/>
      <c r="I796" s="149"/>
      <c r="J796" s="149"/>
      <c r="K796" s="149"/>
      <c r="L796" s="149"/>
      <c r="M796" s="149"/>
      <c r="N796" s="149"/>
      <c r="O796" s="149"/>
      <c r="P796" s="149"/>
    </row>
    <row r="797" spans="1:16" ht="16.5" customHeight="1" x14ac:dyDescent="0.3">
      <c r="A797" s="154"/>
      <c r="B797" s="149"/>
      <c r="C797" s="245"/>
      <c r="D797" s="149"/>
      <c r="E797" s="149"/>
      <c r="F797" s="149"/>
      <c r="G797" s="149"/>
      <c r="H797" s="149"/>
      <c r="I797" s="149"/>
      <c r="J797" s="149"/>
      <c r="K797" s="149"/>
      <c r="L797" s="149"/>
      <c r="M797" s="149"/>
      <c r="N797" s="149"/>
      <c r="O797" s="149"/>
      <c r="P797" s="149"/>
    </row>
    <row r="798" spans="1:16" ht="16.5" customHeight="1" x14ac:dyDescent="0.3">
      <c r="A798" s="154"/>
      <c r="B798" s="149"/>
      <c r="C798" s="245"/>
      <c r="D798" s="149"/>
      <c r="E798" s="149"/>
      <c r="F798" s="149"/>
      <c r="G798" s="149"/>
      <c r="H798" s="149"/>
      <c r="I798" s="149"/>
      <c r="J798" s="149"/>
      <c r="K798" s="149"/>
      <c r="L798" s="149"/>
      <c r="M798" s="149"/>
      <c r="N798" s="149"/>
      <c r="O798" s="149"/>
      <c r="P798" s="149"/>
    </row>
    <row r="799" spans="1:16" ht="16.5" customHeight="1" x14ac:dyDescent="0.3">
      <c r="A799" s="154"/>
      <c r="B799" s="149"/>
      <c r="C799" s="245"/>
      <c r="D799" s="149"/>
      <c r="E799" s="149"/>
      <c r="F799" s="149"/>
      <c r="G799" s="149"/>
      <c r="H799" s="149"/>
      <c r="I799" s="149"/>
      <c r="J799" s="149"/>
      <c r="K799" s="149"/>
      <c r="L799" s="149"/>
      <c r="M799" s="149"/>
      <c r="N799" s="149"/>
      <c r="O799" s="149"/>
      <c r="P799" s="149"/>
    </row>
    <row r="800" spans="1:16" ht="16.5" customHeight="1" x14ac:dyDescent="0.3">
      <c r="A800" s="154"/>
      <c r="B800" s="149"/>
      <c r="C800" s="245"/>
      <c r="D800" s="149"/>
      <c r="E800" s="149"/>
      <c r="F800" s="149"/>
      <c r="G800" s="149"/>
      <c r="H800" s="149"/>
      <c r="I800" s="149"/>
      <c r="J800" s="149"/>
      <c r="K800" s="149"/>
      <c r="L800" s="149"/>
      <c r="M800" s="149"/>
      <c r="N800" s="149"/>
      <c r="O800" s="149"/>
      <c r="P800" s="149"/>
    </row>
    <row r="801" spans="1:16" ht="16.5" customHeight="1" x14ac:dyDescent="0.3">
      <c r="A801" s="154"/>
      <c r="B801" s="149"/>
      <c r="C801" s="245"/>
      <c r="D801" s="149"/>
      <c r="E801" s="149"/>
      <c r="F801" s="149"/>
      <c r="G801" s="149"/>
      <c r="H801" s="149"/>
      <c r="I801" s="149"/>
      <c r="J801" s="149"/>
      <c r="K801" s="149"/>
      <c r="L801" s="149"/>
      <c r="M801" s="149"/>
      <c r="N801" s="149"/>
      <c r="O801" s="149"/>
      <c r="P801" s="149"/>
    </row>
    <row r="802" spans="1:16" ht="16.5" customHeight="1" x14ac:dyDescent="0.3">
      <c r="A802" s="154"/>
      <c r="B802" s="149"/>
      <c r="C802" s="245"/>
      <c r="D802" s="149"/>
      <c r="E802" s="149"/>
      <c r="F802" s="149"/>
      <c r="G802" s="149"/>
      <c r="H802" s="149"/>
      <c r="I802" s="149"/>
      <c r="J802" s="149"/>
      <c r="K802" s="149"/>
      <c r="L802" s="149"/>
      <c r="M802" s="149"/>
      <c r="N802" s="149"/>
      <c r="O802" s="149"/>
      <c r="P802" s="149"/>
    </row>
    <row r="803" spans="1:16" ht="16.5" customHeight="1" x14ac:dyDescent="0.3">
      <c r="A803" s="154"/>
      <c r="B803" s="149"/>
      <c r="C803" s="245"/>
      <c r="D803" s="149"/>
      <c r="E803" s="149"/>
      <c r="F803" s="149"/>
      <c r="G803" s="149"/>
      <c r="H803" s="149"/>
      <c r="I803" s="149"/>
      <c r="J803" s="149"/>
      <c r="K803" s="149"/>
      <c r="L803" s="149"/>
      <c r="M803" s="149"/>
      <c r="N803" s="149"/>
      <c r="O803" s="149"/>
      <c r="P803" s="149"/>
    </row>
    <row r="804" spans="1:16" ht="16.5" customHeight="1" x14ac:dyDescent="0.3">
      <c r="A804" s="154"/>
      <c r="B804" s="149"/>
      <c r="C804" s="245"/>
      <c r="D804" s="149"/>
      <c r="E804" s="149"/>
      <c r="F804" s="149"/>
      <c r="G804" s="149"/>
      <c r="H804" s="149"/>
      <c r="I804" s="149"/>
      <c r="J804" s="149"/>
      <c r="K804" s="149"/>
      <c r="L804" s="149"/>
      <c r="M804" s="149"/>
      <c r="N804" s="149"/>
      <c r="O804" s="149"/>
      <c r="P804" s="149"/>
    </row>
    <row r="805" spans="1:16" ht="16.5" customHeight="1" x14ac:dyDescent="0.3">
      <c r="A805" s="154"/>
      <c r="B805" s="149"/>
      <c r="C805" s="245"/>
      <c r="D805" s="149"/>
      <c r="E805" s="149"/>
      <c r="F805" s="149"/>
      <c r="G805" s="149"/>
      <c r="H805" s="149"/>
      <c r="I805" s="149"/>
      <c r="J805" s="149"/>
      <c r="K805" s="149"/>
      <c r="L805" s="149"/>
      <c r="M805" s="149"/>
      <c r="N805" s="149"/>
      <c r="O805" s="149"/>
      <c r="P805" s="149"/>
    </row>
    <row r="806" spans="1:16" ht="16.5" customHeight="1" x14ac:dyDescent="0.3">
      <c r="A806" s="154"/>
      <c r="B806" s="149"/>
      <c r="C806" s="245"/>
      <c r="D806" s="149"/>
      <c r="E806" s="149"/>
      <c r="F806" s="149"/>
      <c r="G806" s="149"/>
      <c r="H806" s="149"/>
      <c r="I806" s="149"/>
      <c r="J806" s="149"/>
      <c r="K806" s="149"/>
      <c r="L806" s="149"/>
      <c r="M806" s="149"/>
      <c r="N806" s="149"/>
      <c r="O806" s="149"/>
      <c r="P806" s="149"/>
    </row>
    <row r="807" spans="1:16" ht="16.5" customHeight="1" x14ac:dyDescent="0.3">
      <c r="A807" s="154"/>
      <c r="B807" s="149"/>
      <c r="C807" s="245"/>
      <c r="D807" s="149"/>
      <c r="E807" s="149"/>
      <c r="F807" s="149"/>
      <c r="G807" s="149"/>
      <c r="H807" s="149"/>
      <c r="I807" s="149"/>
      <c r="J807" s="149"/>
      <c r="K807" s="149"/>
      <c r="L807" s="149"/>
      <c r="M807" s="149"/>
      <c r="N807" s="149"/>
      <c r="O807" s="149"/>
      <c r="P807" s="149"/>
    </row>
    <row r="808" spans="1:16" ht="16.5" customHeight="1" x14ac:dyDescent="0.3">
      <c r="A808" s="154"/>
      <c r="B808" s="149"/>
      <c r="C808" s="245"/>
      <c r="D808" s="149"/>
      <c r="E808" s="149"/>
      <c r="F808" s="149"/>
      <c r="G808" s="149"/>
      <c r="H808" s="149"/>
      <c r="I808" s="149"/>
      <c r="J808" s="149"/>
      <c r="K808" s="149"/>
      <c r="L808" s="149"/>
      <c r="M808" s="149"/>
      <c r="N808" s="149"/>
      <c r="O808" s="149"/>
      <c r="P808" s="149"/>
    </row>
    <row r="809" spans="1:16" ht="16.5" customHeight="1" x14ac:dyDescent="0.3">
      <c r="A809" s="154"/>
      <c r="B809" s="149"/>
      <c r="C809" s="245"/>
      <c r="D809" s="149"/>
      <c r="E809" s="149"/>
      <c r="F809" s="149"/>
      <c r="G809" s="149"/>
      <c r="H809" s="149"/>
      <c r="I809" s="149"/>
      <c r="J809" s="149"/>
      <c r="K809" s="149"/>
      <c r="L809" s="149"/>
      <c r="M809" s="149"/>
      <c r="N809" s="149"/>
      <c r="O809" s="149"/>
      <c r="P809" s="149"/>
    </row>
    <row r="810" spans="1:16" ht="16.5" customHeight="1" x14ac:dyDescent="0.3">
      <c r="A810" s="154"/>
      <c r="B810" s="149"/>
      <c r="C810" s="245"/>
      <c r="D810" s="149"/>
      <c r="E810" s="149"/>
      <c r="F810" s="149"/>
      <c r="G810" s="149"/>
      <c r="H810" s="149"/>
      <c r="I810" s="149"/>
      <c r="J810" s="149"/>
      <c r="K810" s="149"/>
      <c r="L810" s="149"/>
      <c r="M810" s="149"/>
      <c r="N810" s="149"/>
      <c r="O810" s="149"/>
      <c r="P810" s="149"/>
    </row>
    <row r="811" spans="1:16" ht="16.5" customHeight="1" x14ac:dyDescent="0.3">
      <c r="A811" s="154"/>
      <c r="B811" s="149"/>
      <c r="C811" s="245"/>
      <c r="D811" s="149"/>
      <c r="E811" s="149"/>
      <c r="F811" s="149"/>
      <c r="G811" s="149"/>
      <c r="H811" s="149"/>
      <c r="I811" s="149"/>
      <c r="J811" s="149"/>
      <c r="K811" s="149"/>
      <c r="L811" s="149"/>
      <c r="M811" s="149"/>
      <c r="N811" s="149"/>
      <c r="O811" s="149"/>
      <c r="P811" s="149"/>
    </row>
    <row r="812" spans="1:16" ht="16.5" customHeight="1" x14ac:dyDescent="0.3">
      <c r="A812" s="154"/>
      <c r="B812" s="149"/>
      <c r="C812" s="245"/>
      <c r="D812" s="149"/>
      <c r="E812" s="149"/>
      <c r="F812" s="149"/>
      <c r="G812" s="149"/>
      <c r="H812" s="149"/>
      <c r="I812" s="149"/>
      <c r="J812" s="149"/>
      <c r="K812" s="149"/>
      <c r="L812" s="149"/>
      <c r="M812" s="149"/>
      <c r="N812" s="149"/>
      <c r="O812" s="149"/>
      <c r="P812" s="149"/>
    </row>
    <row r="813" spans="1:16" ht="16.5" customHeight="1" x14ac:dyDescent="0.3">
      <c r="A813" s="154"/>
      <c r="B813" s="149"/>
      <c r="C813" s="245"/>
      <c r="D813" s="149"/>
      <c r="E813" s="149"/>
      <c r="F813" s="149"/>
      <c r="G813" s="149"/>
      <c r="H813" s="149"/>
      <c r="I813" s="149"/>
      <c r="J813" s="149"/>
      <c r="K813" s="149"/>
      <c r="L813" s="149"/>
      <c r="M813" s="149"/>
      <c r="N813" s="149"/>
      <c r="O813" s="149"/>
      <c r="P813" s="149"/>
    </row>
    <row r="814" spans="1:16" ht="16.5" customHeight="1" x14ac:dyDescent="0.3">
      <c r="A814" s="154"/>
      <c r="B814" s="149"/>
      <c r="C814" s="245"/>
      <c r="D814" s="149"/>
      <c r="E814" s="149"/>
      <c r="F814" s="149"/>
      <c r="G814" s="149"/>
      <c r="H814" s="149"/>
      <c r="I814" s="149"/>
      <c r="J814" s="149"/>
      <c r="K814" s="149"/>
      <c r="L814" s="149"/>
      <c r="M814" s="149"/>
      <c r="N814" s="149"/>
      <c r="O814" s="149"/>
      <c r="P814" s="149"/>
    </row>
    <row r="815" spans="1:16" ht="16.5" customHeight="1" x14ac:dyDescent="0.3">
      <c r="A815" s="154"/>
      <c r="B815" s="149"/>
      <c r="C815" s="245"/>
      <c r="D815" s="149"/>
      <c r="E815" s="149"/>
      <c r="F815" s="149"/>
      <c r="G815" s="149"/>
      <c r="H815" s="149"/>
      <c r="I815" s="149"/>
      <c r="J815" s="149"/>
      <c r="K815" s="149"/>
      <c r="L815" s="149"/>
      <c r="M815" s="149"/>
      <c r="N815" s="149"/>
      <c r="O815" s="149"/>
      <c r="P815" s="149"/>
    </row>
    <row r="816" spans="1:16" ht="16.5" customHeight="1" x14ac:dyDescent="0.3">
      <c r="A816" s="154"/>
      <c r="B816" s="149"/>
      <c r="C816" s="245"/>
      <c r="D816" s="149"/>
      <c r="E816" s="149"/>
      <c r="F816" s="149"/>
      <c r="G816" s="149"/>
      <c r="H816" s="149"/>
      <c r="I816" s="149"/>
      <c r="J816" s="149"/>
      <c r="K816" s="149"/>
      <c r="L816" s="149"/>
      <c r="M816" s="149"/>
      <c r="N816" s="149"/>
      <c r="O816" s="149"/>
      <c r="P816" s="149"/>
    </row>
    <row r="817" spans="1:16" ht="16.5" customHeight="1" x14ac:dyDescent="0.3">
      <c r="A817" s="154"/>
      <c r="B817" s="149"/>
      <c r="C817" s="245"/>
      <c r="D817" s="149"/>
      <c r="E817" s="149"/>
      <c r="F817" s="149"/>
      <c r="G817" s="149"/>
      <c r="H817" s="149"/>
      <c r="I817" s="149"/>
      <c r="J817" s="149"/>
      <c r="K817" s="149"/>
      <c r="L817" s="149"/>
      <c r="M817" s="149"/>
      <c r="N817" s="149"/>
      <c r="O817" s="149"/>
      <c r="P817" s="149"/>
    </row>
    <row r="818" spans="1:16" ht="16.5" customHeight="1" x14ac:dyDescent="0.3">
      <c r="A818" s="154"/>
      <c r="B818" s="149"/>
      <c r="C818" s="245"/>
      <c r="D818" s="149"/>
      <c r="E818" s="149"/>
      <c r="F818" s="149"/>
      <c r="G818" s="149"/>
      <c r="H818" s="149"/>
      <c r="I818" s="149"/>
      <c r="J818" s="149"/>
      <c r="K818" s="149"/>
      <c r="L818" s="149"/>
      <c r="M818" s="149"/>
      <c r="N818" s="149"/>
      <c r="O818" s="149"/>
      <c r="P818" s="149"/>
    </row>
    <row r="819" spans="1:16" ht="16.5" customHeight="1" x14ac:dyDescent="0.3">
      <c r="A819" s="154"/>
      <c r="B819" s="149"/>
      <c r="C819" s="245"/>
      <c r="D819" s="149"/>
      <c r="E819" s="149"/>
      <c r="F819" s="149"/>
      <c r="G819" s="149"/>
      <c r="H819" s="149"/>
      <c r="I819" s="149"/>
      <c r="J819" s="149"/>
      <c r="K819" s="149"/>
      <c r="L819" s="149"/>
      <c r="M819" s="149"/>
      <c r="N819" s="149"/>
      <c r="O819" s="149"/>
      <c r="P819" s="149"/>
    </row>
    <row r="820" spans="1:16" ht="16.5" customHeight="1" x14ac:dyDescent="0.3">
      <c r="A820" s="154"/>
      <c r="B820" s="149"/>
      <c r="C820" s="245"/>
      <c r="D820" s="149"/>
      <c r="E820" s="149"/>
      <c r="F820" s="149"/>
      <c r="G820" s="149"/>
      <c r="H820" s="149"/>
      <c r="I820" s="149"/>
      <c r="J820" s="149"/>
      <c r="K820" s="149"/>
      <c r="L820" s="149"/>
      <c r="M820" s="149"/>
      <c r="N820" s="149"/>
      <c r="O820" s="149"/>
      <c r="P820" s="149"/>
    </row>
    <row r="821" spans="1:16" ht="16.5" customHeight="1" x14ac:dyDescent="0.3">
      <c r="A821" s="154"/>
      <c r="B821" s="149"/>
      <c r="C821" s="245"/>
      <c r="D821" s="149"/>
      <c r="E821" s="149"/>
      <c r="F821" s="149"/>
      <c r="G821" s="149"/>
      <c r="H821" s="149"/>
      <c r="I821" s="149"/>
      <c r="J821" s="149"/>
      <c r="K821" s="149"/>
      <c r="L821" s="149"/>
      <c r="M821" s="149"/>
      <c r="N821" s="149"/>
      <c r="O821" s="149"/>
      <c r="P821" s="149"/>
    </row>
    <row r="822" spans="1:16" ht="16.5" customHeight="1" x14ac:dyDescent="0.3">
      <c r="A822" s="154"/>
      <c r="B822" s="149"/>
      <c r="C822" s="245"/>
      <c r="D822" s="149"/>
      <c r="E822" s="149"/>
      <c r="F822" s="149"/>
      <c r="G822" s="149"/>
      <c r="H822" s="149"/>
      <c r="I822" s="149"/>
      <c r="J822" s="149"/>
      <c r="K822" s="149"/>
      <c r="L822" s="149"/>
      <c r="M822" s="149"/>
      <c r="N822" s="149"/>
      <c r="O822" s="149"/>
      <c r="P822" s="149"/>
    </row>
    <row r="823" spans="1:16" ht="16.5" customHeight="1" x14ac:dyDescent="0.3">
      <c r="A823" s="154"/>
      <c r="B823" s="149"/>
      <c r="C823" s="245"/>
      <c r="D823" s="149"/>
      <c r="E823" s="149"/>
      <c r="F823" s="149"/>
      <c r="G823" s="149"/>
      <c r="H823" s="149"/>
      <c r="I823" s="149"/>
      <c r="J823" s="149"/>
      <c r="K823" s="149"/>
      <c r="L823" s="149"/>
      <c r="M823" s="149"/>
      <c r="N823" s="149"/>
      <c r="O823" s="149"/>
      <c r="P823" s="149"/>
    </row>
    <row r="824" spans="1:16" ht="16.5" customHeight="1" x14ac:dyDescent="0.3">
      <c r="A824" s="154"/>
      <c r="B824" s="149"/>
      <c r="C824" s="245"/>
      <c r="D824" s="149"/>
      <c r="E824" s="149"/>
      <c r="F824" s="149"/>
      <c r="G824" s="149"/>
      <c r="H824" s="149"/>
      <c r="I824" s="149"/>
      <c r="J824" s="149"/>
      <c r="K824" s="149"/>
      <c r="L824" s="149"/>
      <c r="M824" s="149"/>
      <c r="N824" s="149"/>
      <c r="O824" s="149"/>
      <c r="P824" s="149"/>
    </row>
    <row r="825" spans="1:16" ht="16.5" customHeight="1" x14ac:dyDescent="0.3">
      <c r="A825" s="154"/>
      <c r="B825" s="149"/>
      <c r="C825" s="245"/>
      <c r="D825" s="149"/>
      <c r="E825" s="149"/>
      <c r="F825" s="149"/>
      <c r="G825" s="149"/>
      <c r="H825" s="149"/>
      <c r="I825" s="149"/>
      <c r="J825" s="149"/>
      <c r="K825" s="149"/>
      <c r="L825" s="149"/>
      <c r="M825" s="149"/>
      <c r="N825" s="149"/>
      <c r="O825" s="149"/>
      <c r="P825" s="149"/>
    </row>
    <row r="826" spans="1:16" ht="16.5" customHeight="1" x14ac:dyDescent="0.3">
      <c r="A826" s="154"/>
      <c r="B826" s="149"/>
      <c r="C826" s="245"/>
      <c r="D826" s="149"/>
      <c r="E826" s="149"/>
      <c r="F826" s="149"/>
      <c r="G826" s="149"/>
      <c r="H826" s="149"/>
      <c r="I826" s="149"/>
      <c r="J826" s="149"/>
      <c r="K826" s="149"/>
      <c r="L826" s="149"/>
      <c r="M826" s="149"/>
      <c r="N826" s="149"/>
      <c r="O826" s="149"/>
      <c r="P826" s="149"/>
    </row>
    <row r="827" spans="1:16" ht="16.5" customHeight="1" x14ac:dyDescent="0.3">
      <c r="A827" s="154"/>
      <c r="B827" s="149"/>
      <c r="C827" s="245"/>
      <c r="D827" s="149"/>
      <c r="E827" s="149"/>
      <c r="F827" s="149"/>
      <c r="G827" s="149"/>
      <c r="H827" s="149"/>
      <c r="I827" s="149"/>
      <c r="J827" s="149"/>
      <c r="K827" s="149"/>
      <c r="L827" s="149"/>
      <c r="M827" s="149"/>
      <c r="N827" s="149"/>
      <c r="O827" s="149"/>
      <c r="P827" s="149"/>
    </row>
    <row r="828" spans="1:16" ht="16.5" customHeight="1" x14ac:dyDescent="0.3">
      <c r="A828" s="154"/>
      <c r="B828" s="149"/>
      <c r="C828" s="245"/>
      <c r="D828" s="149"/>
      <c r="E828" s="149"/>
      <c r="F828" s="149"/>
      <c r="G828" s="149"/>
      <c r="H828" s="149"/>
      <c r="I828" s="149"/>
      <c r="J828" s="149"/>
      <c r="K828" s="149"/>
      <c r="L828" s="149"/>
      <c r="M828" s="149"/>
      <c r="N828" s="149"/>
      <c r="O828" s="149"/>
      <c r="P828" s="149"/>
    </row>
    <row r="829" spans="1:16" ht="16.5" customHeight="1" x14ac:dyDescent="0.3">
      <c r="A829" s="154"/>
      <c r="B829" s="149"/>
      <c r="C829" s="245"/>
      <c r="D829" s="149"/>
      <c r="E829" s="149"/>
      <c r="F829" s="149"/>
      <c r="G829" s="149"/>
      <c r="H829" s="149"/>
      <c r="I829" s="149"/>
      <c r="J829" s="149"/>
      <c r="K829" s="149"/>
      <c r="L829" s="149"/>
      <c r="M829" s="149"/>
      <c r="N829" s="149"/>
      <c r="O829" s="149"/>
      <c r="P829" s="149"/>
    </row>
    <row r="830" spans="1:16" ht="16.5" customHeight="1" x14ac:dyDescent="0.3">
      <c r="A830" s="154"/>
      <c r="B830" s="149"/>
      <c r="C830" s="245"/>
      <c r="D830" s="149"/>
      <c r="E830" s="149"/>
      <c r="F830" s="149"/>
      <c r="G830" s="149"/>
      <c r="H830" s="149"/>
      <c r="I830" s="149"/>
      <c r="J830" s="149"/>
      <c r="K830" s="149"/>
      <c r="L830" s="149"/>
      <c r="M830" s="149"/>
      <c r="N830" s="149"/>
      <c r="O830" s="149"/>
      <c r="P830" s="149"/>
    </row>
    <row r="831" spans="1:16" ht="16.5" customHeight="1" x14ac:dyDescent="0.3">
      <c r="A831" s="154"/>
      <c r="B831" s="149"/>
      <c r="C831" s="245"/>
      <c r="D831" s="149"/>
      <c r="E831" s="149"/>
      <c r="F831" s="149"/>
      <c r="G831" s="149"/>
      <c r="H831" s="149"/>
      <c r="I831" s="149"/>
      <c r="J831" s="149"/>
      <c r="K831" s="149"/>
      <c r="L831" s="149"/>
      <c r="M831" s="149"/>
      <c r="N831" s="149"/>
      <c r="O831" s="149"/>
      <c r="P831" s="149"/>
    </row>
    <row r="832" spans="1:16" ht="16.5" customHeight="1" x14ac:dyDescent="0.3">
      <c r="A832" s="154"/>
      <c r="B832" s="149"/>
      <c r="C832" s="245"/>
      <c r="D832" s="149"/>
      <c r="E832" s="149"/>
      <c r="F832" s="149"/>
      <c r="G832" s="149"/>
      <c r="H832" s="149"/>
      <c r="I832" s="149"/>
      <c r="J832" s="149"/>
      <c r="K832" s="149"/>
      <c r="L832" s="149"/>
      <c r="M832" s="149"/>
      <c r="N832" s="149"/>
      <c r="O832" s="149"/>
      <c r="P832" s="149"/>
    </row>
    <row r="833" spans="1:16" ht="16.5" customHeight="1" x14ac:dyDescent="0.3">
      <c r="A833" s="154"/>
      <c r="B833" s="149"/>
      <c r="C833" s="245"/>
      <c r="D833" s="149"/>
      <c r="E833" s="149"/>
      <c r="F833" s="149"/>
      <c r="G833" s="149"/>
      <c r="H833" s="149"/>
      <c r="I833" s="149"/>
      <c r="J833" s="149"/>
      <c r="K833" s="149"/>
      <c r="L833" s="149"/>
      <c r="M833" s="149"/>
      <c r="N833" s="149"/>
      <c r="O833" s="149"/>
      <c r="P833" s="149"/>
    </row>
    <row r="834" spans="1:16" ht="16.5" customHeight="1" x14ac:dyDescent="0.3">
      <c r="A834" s="154"/>
      <c r="B834" s="149"/>
      <c r="C834" s="245"/>
      <c r="D834" s="149"/>
      <c r="E834" s="149"/>
      <c r="F834" s="149"/>
      <c r="G834" s="149"/>
      <c r="H834" s="149"/>
      <c r="I834" s="149"/>
      <c r="J834" s="149"/>
      <c r="K834" s="149"/>
      <c r="L834" s="149"/>
      <c r="M834" s="149"/>
      <c r="N834" s="149"/>
      <c r="O834" s="149"/>
      <c r="P834" s="149"/>
    </row>
    <row r="835" spans="1:16" ht="16.5" customHeight="1" x14ac:dyDescent="0.3">
      <c r="A835" s="154"/>
      <c r="B835" s="149"/>
      <c r="C835" s="245"/>
      <c r="D835" s="149"/>
      <c r="E835" s="149"/>
      <c r="F835" s="149"/>
      <c r="G835" s="149"/>
      <c r="H835" s="149"/>
      <c r="I835" s="149"/>
      <c r="J835" s="149"/>
      <c r="K835" s="149"/>
      <c r="L835" s="149"/>
      <c r="M835" s="149"/>
      <c r="N835" s="149"/>
      <c r="O835" s="149"/>
      <c r="P835" s="149"/>
    </row>
    <row r="836" spans="1:16" ht="16.5" customHeight="1" x14ac:dyDescent="0.3">
      <c r="A836" s="154"/>
      <c r="B836" s="149"/>
      <c r="C836" s="245"/>
      <c r="D836" s="149"/>
      <c r="E836" s="149"/>
      <c r="F836" s="149"/>
      <c r="G836" s="149"/>
      <c r="H836" s="149"/>
      <c r="I836" s="149"/>
      <c r="J836" s="149"/>
      <c r="K836" s="149"/>
      <c r="L836" s="149"/>
      <c r="M836" s="149"/>
      <c r="N836" s="149"/>
      <c r="O836" s="149"/>
      <c r="P836" s="149"/>
    </row>
    <row r="837" spans="1:16" ht="16.5" customHeight="1" x14ac:dyDescent="0.3">
      <c r="A837" s="154"/>
      <c r="B837" s="149"/>
      <c r="C837" s="245"/>
      <c r="D837" s="149"/>
      <c r="E837" s="149"/>
      <c r="F837" s="149"/>
      <c r="G837" s="149"/>
      <c r="H837" s="149"/>
      <c r="I837" s="149"/>
      <c r="J837" s="149"/>
      <c r="K837" s="149"/>
      <c r="L837" s="149"/>
      <c r="M837" s="149"/>
      <c r="N837" s="149"/>
      <c r="O837" s="149"/>
      <c r="P837" s="149"/>
    </row>
    <row r="838" spans="1:16" ht="16.5" customHeight="1" x14ac:dyDescent="0.3">
      <c r="A838" s="154"/>
      <c r="B838" s="149"/>
      <c r="C838" s="245"/>
      <c r="D838" s="149"/>
      <c r="E838" s="149"/>
      <c r="F838" s="149"/>
      <c r="G838" s="149"/>
      <c r="H838" s="149"/>
      <c r="I838" s="149"/>
      <c r="J838" s="149"/>
      <c r="K838" s="149"/>
      <c r="L838" s="149"/>
      <c r="M838" s="149"/>
      <c r="N838" s="149"/>
      <c r="O838" s="149"/>
      <c r="P838" s="149"/>
    </row>
    <row r="839" spans="1:16" ht="16.5" customHeight="1" x14ac:dyDescent="0.3">
      <c r="A839" s="154"/>
      <c r="B839" s="149"/>
      <c r="C839" s="245"/>
      <c r="D839" s="149"/>
      <c r="E839" s="149"/>
      <c r="F839" s="149"/>
      <c r="G839" s="149"/>
      <c r="H839" s="149"/>
      <c r="I839" s="149"/>
      <c r="J839" s="149"/>
      <c r="K839" s="149"/>
      <c r="L839" s="149"/>
      <c r="M839" s="149"/>
      <c r="N839" s="149"/>
      <c r="O839" s="149"/>
      <c r="P839" s="149"/>
    </row>
    <row r="840" spans="1:16" ht="16.5" customHeight="1" x14ac:dyDescent="0.3">
      <c r="A840" s="154"/>
      <c r="B840" s="149"/>
      <c r="C840" s="245"/>
      <c r="D840" s="149"/>
      <c r="E840" s="149"/>
      <c r="F840" s="149"/>
      <c r="G840" s="149"/>
      <c r="H840" s="149"/>
      <c r="I840" s="149"/>
      <c r="J840" s="149"/>
      <c r="K840" s="149"/>
      <c r="L840" s="149"/>
      <c r="M840" s="149"/>
      <c r="N840" s="149"/>
      <c r="O840" s="149"/>
      <c r="P840" s="149"/>
    </row>
    <row r="841" spans="1:16" ht="16.5" customHeight="1" x14ac:dyDescent="0.3">
      <c r="A841" s="154"/>
      <c r="B841" s="149"/>
      <c r="C841" s="245"/>
      <c r="D841" s="149"/>
      <c r="E841" s="149"/>
      <c r="F841" s="149"/>
      <c r="G841" s="149"/>
      <c r="H841" s="149"/>
      <c r="I841" s="149"/>
      <c r="J841" s="149"/>
      <c r="K841" s="149"/>
      <c r="L841" s="149"/>
      <c r="M841" s="149"/>
      <c r="N841" s="149"/>
      <c r="O841" s="149"/>
      <c r="P841" s="149"/>
    </row>
    <row r="842" spans="1:16" ht="16.5" customHeight="1" x14ac:dyDescent="0.3">
      <c r="A842" s="154"/>
      <c r="B842" s="149"/>
      <c r="C842" s="245"/>
      <c r="D842" s="149"/>
      <c r="E842" s="149"/>
      <c r="F842" s="149"/>
      <c r="G842" s="149"/>
      <c r="H842" s="149"/>
      <c r="I842" s="149"/>
      <c r="J842" s="149"/>
      <c r="K842" s="149"/>
      <c r="L842" s="149"/>
      <c r="M842" s="149"/>
      <c r="N842" s="149"/>
      <c r="O842" s="149"/>
      <c r="P842" s="149"/>
    </row>
    <row r="843" spans="1:16" ht="16.5" customHeight="1" x14ac:dyDescent="0.3">
      <c r="A843" s="154"/>
      <c r="B843" s="149"/>
      <c r="C843" s="245"/>
      <c r="D843" s="149"/>
      <c r="E843" s="149"/>
      <c r="F843" s="149"/>
      <c r="G843" s="149"/>
      <c r="H843" s="149"/>
      <c r="I843" s="149"/>
      <c r="J843" s="149"/>
      <c r="K843" s="149"/>
      <c r="L843" s="149"/>
      <c r="M843" s="149"/>
      <c r="N843" s="149"/>
      <c r="O843" s="149"/>
      <c r="P843" s="149"/>
    </row>
    <row r="844" spans="1:16" ht="16.5" customHeight="1" x14ac:dyDescent="0.3">
      <c r="A844" s="154"/>
      <c r="B844" s="149"/>
      <c r="C844" s="245"/>
      <c r="D844" s="149"/>
      <c r="E844" s="149"/>
      <c r="F844" s="149"/>
      <c r="G844" s="149"/>
      <c r="H844" s="149"/>
      <c r="I844" s="149"/>
      <c r="J844" s="149"/>
      <c r="K844" s="149"/>
      <c r="L844" s="149"/>
      <c r="M844" s="149"/>
      <c r="N844" s="149"/>
      <c r="O844" s="149"/>
      <c r="P844" s="149"/>
    </row>
    <row r="845" spans="1:16" ht="16.5" customHeight="1" x14ac:dyDescent="0.3">
      <c r="A845" s="154"/>
      <c r="B845" s="149"/>
      <c r="C845" s="245"/>
      <c r="D845" s="149"/>
      <c r="E845" s="149"/>
      <c r="F845" s="149"/>
      <c r="G845" s="149"/>
      <c r="H845" s="149"/>
      <c r="I845" s="149"/>
      <c r="J845" s="149"/>
      <c r="K845" s="149"/>
      <c r="L845" s="149"/>
      <c r="M845" s="149"/>
      <c r="N845" s="149"/>
      <c r="O845" s="149"/>
      <c r="P845" s="149"/>
    </row>
    <row r="846" spans="1:16" ht="16.5" customHeight="1" x14ac:dyDescent="0.3">
      <c r="A846" s="154"/>
      <c r="B846" s="149"/>
      <c r="C846" s="245"/>
      <c r="D846" s="149"/>
      <c r="E846" s="149"/>
      <c r="F846" s="149"/>
      <c r="G846" s="149"/>
      <c r="H846" s="149"/>
      <c r="I846" s="149"/>
      <c r="J846" s="149"/>
      <c r="K846" s="149"/>
      <c r="L846" s="149"/>
      <c r="M846" s="149"/>
      <c r="N846" s="149"/>
      <c r="O846" s="149"/>
      <c r="P846" s="149"/>
    </row>
    <row r="847" spans="1:16" ht="16.5" customHeight="1" x14ac:dyDescent="0.3">
      <c r="A847" s="154"/>
      <c r="B847" s="149"/>
      <c r="C847" s="245"/>
      <c r="D847" s="149"/>
      <c r="E847" s="149"/>
      <c r="F847" s="149"/>
      <c r="G847" s="149"/>
      <c r="H847" s="149"/>
      <c r="I847" s="149"/>
      <c r="J847" s="149"/>
      <c r="K847" s="149"/>
      <c r="L847" s="149"/>
      <c r="M847" s="149"/>
      <c r="N847" s="149"/>
      <c r="O847" s="149"/>
      <c r="P847" s="149"/>
    </row>
    <row r="848" spans="1:16" ht="16.5" customHeight="1" x14ac:dyDescent="0.3">
      <c r="A848" s="154"/>
      <c r="B848" s="149"/>
      <c r="C848" s="245"/>
      <c r="D848" s="149"/>
      <c r="E848" s="149"/>
      <c r="F848" s="149"/>
      <c r="G848" s="149"/>
      <c r="H848" s="149"/>
      <c r="I848" s="149"/>
      <c r="J848" s="149"/>
      <c r="K848" s="149"/>
      <c r="L848" s="149"/>
      <c r="M848" s="149"/>
      <c r="N848" s="149"/>
      <c r="O848" s="149"/>
      <c r="P848" s="149"/>
    </row>
    <row r="849" spans="1:16" ht="16.5" customHeight="1" x14ac:dyDescent="0.3">
      <c r="A849" s="154"/>
      <c r="B849" s="149"/>
      <c r="C849" s="245"/>
      <c r="D849" s="149"/>
      <c r="E849" s="149"/>
      <c r="F849" s="149"/>
      <c r="G849" s="149"/>
      <c r="H849" s="149"/>
      <c r="I849" s="149"/>
      <c r="J849" s="149"/>
      <c r="K849" s="149"/>
      <c r="L849" s="149"/>
      <c r="M849" s="149"/>
      <c r="N849" s="149"/>
      <c r="O849" s="149"/>
      <c r="P849" s="149"/>
    </row>
    <row r="850" spans="1:16" ht="16.5" customHeight="1" x14ac:dyDescent="0.3">
      <c r="A850" s="154"/>
      <c r="B850" s="149"/>
      <c r="C850" s="245"/>
      <c r="D850" s="149"/>
      <c r="E850" s="149"/>
      <c r="F850" s="149"/>
      <c r="G850" s="149"/>
      <c r="H850" s="149"/>
      <c r="I850" s="149"/>
      <c r="J850" s="149"/>
      <c r="K850" s="149"/>
      <c r="L850" s="149"/>
      <c r="M850" s="149"/>
      <c r="N850" s="149"/>
      <c r="O850" s="149"/>
      <c r="P850" s="149"/>
    </row>
    <row r="851" spans="1:16" ht="16.5" customHeight="1" x14ac:dyDescent="0.3">
      <c r="A851" s="154"/>
      <c r="B851" s="149"/>
      <c r="C851" s="245"/>
      <c r="D851" s="149"/>
      <c r="E851" s="149"/>
      <c r="F851" s="149"/>
      <c r="G851" s="149"/>
      <c r="H851" s="149"/>
      <c r="I851" s="149"/>
      <c r="J851" s="149"/>
      <c r="K851" s="149"/>
      <c r="L851" s="149"/>
      <c r="M851" s="149"/>
      <c r="N851" s="149"/>
      <c r="O851" s="149"/>
      <c r="P851" s="149"/>
    </row>
    <row r="852" spans="1:16" ht="16.5" customHeight="1" x14ac:dyDescent="0.3">
      <c r="A852" s="154"/>
      <c r="B852" s="149"/>
      <c r="C852" s="245"/>
      <c r="D852" s="149"/>
      <c r="E852" s="149"/>
      <c r="F852" s="149"/>
      <c r="G852" s="149"/>
      <c r="H852" s="149"/>
      <c r="I852" s="149"/>
      <c r="J852" s="149"/>
      <c r="K852" s="149"/>
      <c r="L852" s="149"/>
      <c r="M852" s="149"/>
      <c r="N852" s="149"/>
      <c r="O852" s="149"/>
      <c r="P852" s="149"/>
    </row>
    <row r="853" spans="1:16" ht="16.5" customHeight="1" x14ac:dyDescent="0.3">
      <c r="A853" s="154"/>
      <c r="B853" s="149"/>
      <c r="C853" s="245"/>
      <c r="D853" s="149"/>
      <c r="E853" s="149"/>
      <c r="F853" s="149"/>
      <c r="G853" s="149"/>
      <c r="H853" s="149"/>
      <c r="I853" s="149"/>
      <c r="J853" s="149"/>
      <c r="K853" s="149"/>
      <c r="L853" s="149"/>
      <c r="M853" s="149"/>
      <c r="N853" s="149"/>
      <c r="O853" s="149"/>
      <c r="P853" s="149"/>
    </row>
    <row r="854" spans="1:16" ht="16.5" customHeight="1" x14ac:dyDescent="0.3">
      <c r="A854" s="154"/>
      <c r="B854" s="149"/>
      <c r="C854" s="245"/>
      <c r="D854" s="149"/>
      <c r="E854" s="149"/>
      <c r="F854" s="149"/>
      <c r="G854" s="149"/>
      <c r="H854" s="149"/>
      <c r="I854" s="149"/>
      <c r="J854" s="149"/>
      <c r="K854" s="149"/>
      <c r="L854" s="149"/>
      <c r="M854" s="149"/>
      <c r="N854" s="149"/>
      <c r="O854" s="149"/>
      <c r="P854" s="149"/>
    </row>
    <row r="855" spans="1:16" ht="16.5" customHeight="1" x14ac:dyDescent="0.3">
      <c r="A855" s="154"/>
      <c r="B855" s="149"/>
      <c r="C855" s="245"/>
      <c r="D855" s="149"/>
      <c r="E855" s="149"/>
      <c r="F855" s="149"/>
      <c r="G855" s="149"/>
      <c r="H855" s="149"/>
      <c r="I855" s="149"/>
      <c r="J855" s="149"/>
      <c r="K855" s="149"/>
      <c r="L855" s="149"/>
      <c r="M855" s="149"/>
      <c r="N855" s="149"/>
      <c r="O855" s="149"/>
      <c r="P855" s="149"/>
    </row>
    <row r="856" spans="1:16" ht="16.5" customHeight="1" x14ac:dyDescent="0.3">
      <c r="A856" s="154"/>
      <c r="B856" s="149"/>
      <c r="C856" s="245"/>
      <c r="D856" s="149"/>
      <c r="E856" s="149"/>
      <c r="F856" s="149"/>
      <c r="G856" s="149"/>
      <c r="H856" s="149"/>
      <c r="I856" s="149"/>
      <c r="J856" s="149"/>
      <c r="K856" s="149"/>
      <c r="L856" s="149"/>
      <c r="M856" s="149"/>
      <c r="N856" s="149"/>
      <c r="O856" s="149"/>
      <c r="P856" s="149"/>
    </row>
    <row r="857" spans="1:16" ht="16.5" customHeight="1" x14ac:dyDescent="0.3">
      <c r="A857" s="154"/>
      <c r="B857" s="149"/>
      <c r="C857" s="245"/>
      <c r="D857" s="149"/>
      <c r="E857" s="149"/>
      <c r="F857" s="149"/>
      <c r="G857" s="149"/>
      <c r="H857" s="149"/>
      <c r="I857" s="149"/>
      <c r="J857" s="149"/>
      <c r="K857" s="149"/>
      <c r="L857" s="149"/>
      <c r="M857" s="149"/>
      <c r="N857" s="149"/>
      <c r="O857" s="149"/>
      <c r="P857" s="149"/>
    </row>
    <row r="858" spans="1:16" ht="16.5" customHeight="1" x14ac:dyDescent="0.3">
      <c r="A858" s="154"/>
      <c r="B858" s="149"/>
      <c r="C858" s="245"/>
      <c r="D858" s="149"/>
      <c r="E858" s="149"/>
      <c r="F858" s="149"/>
      <c r="G858" s="149"/>
      <c r="H858" s="149"/>
      <c r="I858" s="149"/>
      <c r="J858" s="149"/>
      <c r="K858" s="149"/>
      <c r="L858" s="149"/>
      <c r="M858" s="149"/>
      <c r="N858" s="149"/>
      <c r="O858" s="149"/>
      <c r="P858" s="149"/>
    </row>
    <row r="859" spans="1:16" ht="16.5" customHeight="1" x14ac:dyDescent="0.3">
      <c r="A859" s="154"/>
      <c r="B859" s="149"/>
      <c r="C859" s="245"/>
      <c r="D859" s="149"/>
      <c r="E859" s="149"/>
      <c r="F859" s="149"/>
      <c r="G859" s="149"/>
      <c r="H859" s="149"/>
      <c r="I859" s="149"/>
      <c r="J859" s="149"/>
      <c r="K859" s="149"/>
      <c r="L859" s="149"/>
      <c r="M859" s="149"/>
      <c r="N859" s="149"/>
      <c r="O859" s="149"/>
      <c r="P859" s="149"/>
    </row>
    <row r="860" spans="1:16" ht="16.5" customHeight="1" x14ac:dyDescent="0.3">
      <c r="A860" s="154"/>
      <c r="B860" s="149"/>
      <c r="C860" s="245"/>
      <c r="D860" s="149"/>
      <c r="E860" s="149"/>
      <c r="F860" s="149"/>
      <c r="G860" s="149"/>
      <c r="H860" s="149"/>
      <c r="I860" s="149"/>
      <c r="J860" s="149"/>
      <c r="K860" s="149"/>
      <c r="L860" s="149"/>
      <c r="M860" s="149"/>
      <c r="N860" s="149"/>
      <c r="O860" s="149"/>
      <c r="P860" s="149"/>
    </row>
    <row r="861" spans="1:16" ht="16.5" customHeight="1" x14ac:dyDescent="0.3">
      <c r="A861" s="154"/>
      <c r="B861" s="149"/>
      <c r="C861" s="245"/>
      <c r="D861" s="149"/>
      <c r="E861" s="149"/>
      <c r="F861" s="149"/>
      <c r="G861" s="149"/>
      <c r="H861" s="149"/>
      <c r="I861" s="149"/>
      <c r="J861" s="149"/>
      <c r="K861" s="149"/>
      <c r="L861" s="149"/>
      <c r="M861" s="149"/>
      <c r="N861" s="149"/>
      <c r="O861" s="149"/>
      <c r="P861" s="149"/>
    </row>
    <row r="862" spans="1:16" ht="16.5" customHeight="1" x14ac:dyDescent="0.3">
      <c r="A862" s="154"/>
      <c r="B862" s="149"/>
      <c r="C862" s="245"/>
      <c r="D862" s="149"/>
      <c r="E862" s="149"/>
      <c r="F862" s="149"/>
      <c r="G862" s="149"/>
      <c r="H862" s="149"/>
      <c r="I862" s="149"/>
      <c r="J862" s="149"/>
      <c r="K862" s="149"/>
      <c r="L862" s="149"/>
      <c r="M862" s="149"/>
      <c r="N862" s="149"/>
      <c r="O862" s="149"/>
      <c r="P862" s="149"/>
    </row>
    <row r="863" spans="1:16" ht="16.5" customHeight="1" x14ac:dyDescent="0.3">
      <c r="A863" s="154"/>
      <c r="B863" s="149"/>
      <c r="C863" s="245"/>
      <c r="D863" s="149"/>
      <c r="E863" s="149"/>
      <c r="F863" s="149"/>
      <c r="G863" s="149"/>
      <c r="H863" s="149"/>
      <c r="I863" s="149"/>
      <c r="J863" s="149"/>
      <c r="K863" s="149"/>
      <c r="L863" s="149"/>
      <c r="M863" s="149"/>
      <c r="N863" s="149"/>
      <c r="O863" s="149"/>
      <c r="P863" s="149"/>
    </row>
    <row r="864" spans="1:16" ht="16.5" customHeight="1" x14ac:dyDescent="0.3">
      <c r="A864" s="154"/>
      <c r="B864" s="149"/>
      <c r="C864" s="245"/>
      <c r="D864" s="149"/>
      <c r="E864" s="149"/>
      <c r="F864" s="149"/>
      <c r="G864" s="149"/>
      <c r="H864" s="149"/>
      <c r="I864" s="149"/>
      <c r="J864" s="149"/>
      <c r="K864" s="149"/>
      <c r="L864" s="149"/>
      <c r="M864" s="149"/>
      <c r="N864" s="149"/>
      <c r="O864" s="149"/>
      <c r="P864" s="149"/>
    </row>
    <row r="865" spans="1:16" ht="16.5" customHeight="1" x14ac:dyDescent="0.3">
      <c r="A865" s="154"/>
      <c r="B865" s="149"/>
      <c r="C865" s="245"/>
      <c r="D865" s="149"/>
      <c r="E865" s="149"/>
      <c r="F865" s="149"/>
      <c r="G865" s="149"/>
      <c r="H865" s="149"/>
      <c r="I865" s="149"/>
      <c r="J865" s="149"/>
      <c r="K865" s="149"/>
      <c r="L865" s="149"/>
      <c r="M865" s="149"/>
      <c r="N865" s="149"/>
      <c r="O865" s="149"/>
      <c r="P865" s="149"/>
    </row>
    <row r="866" spans="1:16" ht="16.5" customHeight="1" x14ac:dyDescent="0.3">
      <c r="A866" s="154"/>
      <c r="B866" s="149"/>
      <c r="C866" s="245"/>
      <c r="D866" s="149"/>
      <c r="E866" s="149"/>
      <c r="F866" s="149"/>
      <c r="G866" s="149"/>
      <c r="H866" s="149"/>
      <c r="I866" s="149"/>
      <c r="J866" s="149"/>
      <c r="K866" s="149"/>
      <c r="L866" s="149"/>
      <c r="M866" s="149"/>
      <c r="N866" s="149"/>
      <c r="O866" s="149"/>
      <c r="P866" s="149"/>
    </row>
    <row r="867" spans="1:16" ht="16.5" customHeight="1" x14ac:dyDescent="0.3">
      <c r="A867" s="154"/>
      <c r="B867" s="149"/>
      <c r="C867" s="245"/>
      <c r="D867" s="149"/>
      <c r="E867" s="149"/>
      <c r="F867" s="149"/>
      <c r="G867" s="149"/>
      <c r="H867" s="149"/>
      <c r="I867" s="149"/>
      <c r="J867" s="149"/>
      <c r="K867" s="149"/>
      <c r="L867" s="149"/>
      <c r="M867" s="149"/>
      <c r="N867" s="149"/>
      <c r="O867" s="149"/>
      <c r="P867" s="149"/>
    </row>
    <row r="868" spans="1:16" ht="16.5" customHeight="1" x14ac:dyDescent="0.3">
      <c r="A868" s="154"/>
      <c r="B868" s="149"/>
      <c r="C868" s="245"/>
      <c r="D868" s="149"/>
      <c r="E868" s="149"/>
      <c r="F868" s="149"/>
      <c r="G868" s="149"/>
      <c r="H868" s="149"/>
      <c r="I868" s="149"/>
      <c r="J868" s="149"/>
      <c r="K868" s="149"/>
      <c r="L868" s="149"/>
      <c r="M868" s="149"/>
      <c r="N868" s="149"/>
      <c r="O868" s="149"/>
      <c r="P868" s="149"/>
    </row>
    <row r="869" spans="1:16" ht="16.5" customHeight="1" x14ac:dyDescent="0.3">
      <c r="A869" s="154"/>
      <c r="B869" s="149"/>
      <c r="C869" s="245"/>
      <c r="D869" s="149"/>
      <c r="E869" s="149"/>
      <c r="F869" s="149"/>
      <c r="G869" s="149"/>
      <c r="H869" s="149"/>
      <c r="I869" s="149"/>
      <c r="J869" s="149"/>
      <c r="K869" s="149"/>
      <c r="L869" s="149"/>
      <c r="M869" s="149"/>
      <c r="N869" s="149"/>
      <c r="O869" s="149"/>
      <c r="P869" s="149"/>
    </row>
    <row r="870" spans="1:16" ht="16.5" customHeight="1" x14ac:dyDescent="0.3">
      <c r="A870" s="154"/>
      <c r="B870" s="149"/>
      <c r="C870" s="245"/>
      <c r="D870" s="149"/>
      <c r="E870" s="149"/>
      <c r="F870" s="149"/>
      <c r="G870" s="149"/>
      <c r="H870" s="149"/>
      <c r="I870" s="149"/>
      <c r="J870" s="149"/>
      <c r="K870" s="149"/>
      <c r="L870" s="149"/>
      <c r="M870" s="149"/>
      <c r="N870" s="149"/>
      <c r="O870" s="149"/>
      <c r="P870" s="149"/>
    </row>
  </sheetData>
  <autoFilter ref="A1:R145" xr:uid="{92BD5E2A-4AC9-4963-89F1-A68E1FFC8504}"/>
  <conditionalFormatting sqref="A1:A1048576">
    <cfRule type="duplicateValues" dxfId="2" priority="1"/>
  </conditionalFormatting>
  <pageMargins left="0.51180555555555496" right="0.51180555555555496" top="0.78749999999999998" bottom="0.78749999999999998"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929"/>
  <sheetViews>
    <sheetView showGridLines="0" zoomScale="70" zoomScaleNormal="70"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6" width="18.140625" customWidth="1"/>
  </cols>
  <sheetData>
    <row r="1" spans="1:36" ht="49.5" customHeight="1" x14ac:dyDescent="0.25">
      <c r="A1" s="155" t="s">
        <v>187</v>
      </c>
      <c r="B1" s="156" t="s">
        <v>188</v>
      </c>
      <c r="C1" s="157" t="s">
        <v>3</v>
      </c>
      <c r="D1" s="158">
        <v>1</v>
      </c>
      <c r="E1" s="158">
        <v>2</v>
      </c>
      <c r="F1" s="158">
        <v>3</v>
      </c>
      <c r="G1" s="158">
        <v>4</v>
      </c>
      <c r="H1" s="158">
        <v>5</v>
      </c>
      <c r="I1" s="158">
        <v>6</v>
      </c>
      <c r="J1" s="158">
        <v>7</v>
      </c>
      <c r="K1" s="158">
        <v>8</v>
      </c>
      <c r="L1" s="158">
        <v>9</v>
      </c>
      <c r="M1" s="158">
        <v>10</v>
      </c>
      <c r="N1" s="158">
        <v>11</v>
      </c>
      <c r="O1" s="158">
        <v>12</v>
      </c>
      <c r="P1" s="158">
        <v>13</v>
      </c>
      <c r="Q1" s="159" t="s">
        <v>192</v>
      </c>
      <c r="R1" s="160" t="s">
        <v>193</v>
      </c>
    </row>
    <row r="2" spans="1:36" ht="27.75" customHeight="1" x14ac:dyDescent="0.3">
      <c r="A2" s="161">
        <v>2900</v>
      </c>
      <c r="B2" s="162" t="str">
        <f>_xlfn.XLOOKUP($A2,SEGMENTOS!$A:$A,SEGMENTOS!$B:$B)</f>
        <v>Mercado</v>
      </c>
      <c r="C2" s="247">
        <v>44912</v>
      </c>
      <c r="D2" s="163"/>
      <c r="E2" s="163"/>
      <c r="F2" s="163"/>
      <c r="G2" s="163"/>
      <c r="H2" s="163"/>
      <c r="I2" s="163"/>
      <c r="J2" s="163"/>
      <c r="K2" s="163"/>
      <c r="L2" s="163"/>
      <c r="M2" s="163"/>
      <c r="N2" s="163"/>
      <c r="O2" s="163"/>
      <c r="P2" s="163"/>
      <c r="Q2" s="164">
        <v>0.74</v>
      </c>
      <c r="R2" s="165"/>
      <c r="V2" s="149"/>
      <c r="W2" s="149"/>
      <c r="X2" s="149"/>
      <c r="Y2" s="149"/>
      <c r="Z2" s="149"/>
      <c r="AA2" s="149"/>
      <c r="AB2" s="149"/>
      <c r="AC2" s="149"/>
      <c r="AD2" s="149"/>
      <c r="AE2" s="149"/>
      <c r="AF2" s="149"/>
      <c r="AG2" s="149"/>
      <c r="AH2" s="149"/>
      <c r="AI2" s="149"/>
      <c r="AJ2" s="149"/>
    </row>
    <row r="3" spans="1:36" ht="27.75" customHeight="1" x14ac:dyDescent="0.3">
      <c r="A3" s="55">
        <v>12900</v>
      </c>
      <c r="B3" s="166" t="str">
        <f>_xlfn.XLOOKUP($A3,SEGMENTOS!$A:$A,SEGMENTOS!$B:$B)</f>
        <v>Todos avaliando - Todas as Áreas de Suporte</v>
      </c>
      <c r="C3" s="248">
        <v>44912</v>
      </c>
      <c r="D3" s="167">
        <v>0.74916980296657076</v>
      </c>
      <c r="E3" s="167">
        <v>0.75421099290780147</v>
      </c>
      <c r="F3" s="167">
        <v>0.73926701570680631</v>
      </c>
      <c r="G3" s="167">
        <v>0.73824786324786329</v>
      </c>
      <c r="H3" s="167">
        <v>0.74192100538599637</v>
      </c>
      <c r="I3" s="167">
        <v>0.77785190126751169</v>
      </c>
      <c r="J3" s="167">
        <v>0.73414579101782895</v>
      </c>
      <c r="K3" s="167">
        <v>0.74282560706401768</v>
      </c>
      <c r="L3" s="167">
        <v>0.79209468512728898</v>
      </c>
      <c r="M3" s="167">
        <v>0.76447788417692664</v>
      </c>
      <c r="N3" s="167">
        <v>0.75239234449760761</v>
      </c>
      <c r="O3" s="167">
        <v>0.81490545050055618</v>
      </c>
      <c r="P3" s="167">
        <v>0.7639956092206367</v>
      </c>
      <c r="Q3" s="168">
        <v>0.75940640368591394</v>
      </c>
      <c r="R3" s="169"/>
      <c r="V3" s="149"/>
      <c r="W3" s="149"/>
      <c r="X3" s="149"/>
      <c r="Y3" s="149"/>
      <c r="Z3" s="149"/>
      <c r="AA3" s="149"/>
      <c r="AB3" s="149"/>
      <c r="AC3" s="149"/>
      <c r="AD3" s="149"/>
      <c r="AE3" s="149"/>
      <c r="AF3" s="149"/>
      <c r="AG3" s="149"/>
      <c r="AH3" s="149"/>
      <c r="AI3" s="149"/>
      <c r="AJ3" s="149"/>
    </row>
    <row r="4" spans="1:36" ht="27.75" customHeight="1" x14ac:dyDescent="0.25">
      <c r="A4" s="55">
        <v>12901</v>
      </c>
      <c r="B4" s="166" t="str">
        <f>_xlfn.XLOOKUP($A4,SEGMENTOS!$A:$A,SEGMENTOS!$B:$B)</f>
        <v>Gestores avaliando todas as Áreas de Suporte</v>
      </c>
      <c r="C4" s="248">
        <v>44912</v>
      </c>
      <c r="D4" s="167">
        <v>0.7259574468085106</v>
      </c>
      <c r="E4" s="167">
        <v>0.75809199318568998</v>
      </c>
      <c r="F4" s="167">
        <v>0.73926701570680631</v>
      </c>
      <c r="G4" s="167">
        <v>0.73824786324786329</v>
      </c>
      <c r="H4" s="167">
        <v>0.703125</v>
      </c>
      <c r="I4" s="167">
        <v>0.77542372881355937</v>
      </c>
      <c r="J4" s="167">
        <v>0.70541259982253768</v>
      </c>
      <c r="K4" s="167">
        <v>0.74282560706401768</v>
      </c>
      <c r="L4" s="167">
        <v>0.78590078328981727</v>
      </c>
      <c r="M4" s="167">
        <v>0.74977817213842057</v>
      </c>
      <c r="N4" s="167">
        <v>0.75239234449760761</v>
      </c>
      <c r="O4" s="167">
        <v>0.84423407917383819</v>
      </c>
      <c r="P4" s="167">
        <v>0.7639956092206367</v>
      </c>
      <c r="Q4" s="168">
        <v>0.75333556775385802</v>
      </c>
      <c r="R4" s="169"/>
    </row>
    <row r="5" spans="1:36" ht="27.75" customHeight="1" x14ac:dyDescent="0.25">
      <c r="A5" s="55">
        <v>12902</v>
      </c>
      <c r="B5" s="166" t="str">
        <f>_xlfn.XLOOKUP($A5,SEGMENTOS!$A:$A,SEGMENTOS!$B:$B)</f>
        <v>NÃO Gestores avaliando - Todas as Áreas de Suporte</v>
      </c>
      <c r="C5" s="248">
        <v>44912</v>
      </c>
      <c r="D5" s="167">
        <v>0.75733093955715136</v>
      </c>
      <c r="E5" s="167">
        <v>0.75284601557819053</v>
      </c>
      <c r="F5" s="167" t="s">
        <v>191</v>
      </c>
      <c r="G5" s="167" t="s">
        <v>191</v>
      </c>
      <c r="H5" s="167">
        <v>0.75544794188861986</v>
      </c>
      <c r="I5" s="167">
        <v>0.77871570696412418</v>
      </c>
      <c r="J5" s="167">
        <v>0.74394673123486688</v>
      </c>
      <c r="K5" s="167" t="s">
        <v>191</v>
      </c>
      <c r="L5" s="167">
        <v>0.79423250225292885</v>
      </c>
      <c r="M5" s="167">
        <v>0.76956121509665543</v>
      </c>
      <c r="N5" s="167" t="s">
        <v>191</v>
      </c>
      <c r="O5" s="167">
        <v>0.80468046804680471</v>
      </c>
      <c r="P5" s="167" t="s">
        <v>191</v>
      </c>
      <c r="Q5" s="168">
        <v>0.77006690352594165</v>
      </c>
      <c r="R5" s="169"/>
    </row>
    <row r="6" spans="1:36" ht="27.75" customHeight="1" x14ac:dyDescent="0.25">
      <c r="A6" s="55">
        <v>13000</v>
      </c>
      <c r="B6" s="166" t="str">
        <f>_xlfn.XLOOKUP($A6,SEGMENTOS!$A:$A,SEGMENTOS!$B:$B)</f>
        <v>Gestores avaliando Almoxarifado</v>
      </c>
      <c r="C6" s="248">
        <v>44912</v>
      </c>
      <c r="D6" s="167">
        <v>0.80882352941176472</v>
      </c>
      <c r="E6" s="167">
        <v>0.82608695652173914</v>
      </c>
      <c r="F6" s="167">
        <v>0.72058823529411764</v>
      </c>
      <c r="G6" s="167">
        <v>0.68656716417910446</v>
      </c>
      <c r="H6" s="167">
        <v>0.6</v>
      </c>
      <c r="I6" s="167">
        <v>0.79710144927536231</v>
      </c>
      <c r="J6" s="167">
        <v>0.74242424242424243</v>
      </c>
      <c r="K6" s="167">
        <v>0.77272727272727271</v>
      </c>
      <c r="L6" s="167">
        <v>0.83333333333333337</v>
      </c>
      <c r="M6" s="167">
        <v>0.85074626865671643</v>
      </c>
      <c r="N6" s="167">
        <v>0.78333333333333333</v>
      </c>
      <c r="O6" s="167">
        <v>0.84057971014492749</v>
      </c>
      <c r="P6" s="167">
        <v>0.734375</v>
      </c>
      <c r="Q6" s="168">
        <v>0.77016028303907214</v>
      </c>
      <c r="R6" s="169"/>
    </row>
    <row r="7" spans="1:36" ht="27.75" customHeight="1" x14ac:dyDescent="0.25">
      <c r="A7" s="55">
        <v>12920</v>
      </c>
      <c r="B7" s="166" t="str">
        <f>_xlfn.XLOOKUP($A7,SEGMENTOS!$A:$A,SEGMENTOS!$B:$B)</f>
        <v>Todos avaliando Comunicação Corporativa</v>
      </c>
      <c r="C7" s="248">
        <v>44912</v>
      </c>
      <c r="D7" s="167">
        <v>0.80727272727272725</v>
      </c>
      <c r="E7" s="167">
        <v>0.78201970443349755</v>
      </c>
      <c r="F7" s="167">
        <v>0.8545454545454545</v>
      </c>
      <c r="G7" s="167">
        <v>0.83486238532110091</v>
      </c>
      <c r="H7" s="167">
        <v>0.79161528976572137</v>
      </c>
      <c r="I7" s="167">
        <v>0.81530984204131229</v>
      </c>
      <c r="J7" s="167">
        <v>0.77075588599752165</v>
      </c>
      <c r="K7" s="167">
        <v>0.84615384615384615</v>
      </c>
      <c r="L7" s="167">
        <v>0.82965686274509809</v>
      </c>
      <c r="M7" s="167">
        <v>0.82174462705436158</v>
      </c>
      <c r="N7" s="167">
        <v>0.77083333333333337</v>
      </c>
      <c r="O7" s="167">
        <v>0.82762836185819066</v>
      </c>
      <c r="P7" s="167">
        <v>0.87735849056603776</v>
      </c>
      <c r="Q7" s="168">
        <v>0.81934356327010827</v>
      </c>
      <c r="R7" s="169"/>
    </row>
    <row r="8" spans="1:36" ht="27.75" customHeight="1" x14ac:dyDescent="0.25">
      <c r="A8" s="55">
        <v>12960</v>
      </c>
      <c r="B8" s="166" t="str">
        <f>_xlfn.XLOOKUP($A8,SEGMENTOS!$A:$A,SEGMENTOS!$B:$B)</f>
        <v>Todos avaliando Facilities</v>
      </c>
      <c r="C8" s="248">
        <v>44912</v>
      </c>
      <c r="D8" s="167">
        <v>0.70859277708592772</v>
      </c>
      <c r="E8" s="167">
        <v>0.71268656716417911</v>
      </c>
      <c r="F8" s="167">
        <v>0.70754716981132071</v>
      </c>
      <c r="G8" s="167">
        <v>0.72815533980582525</v>
      </c>
      <c r="H8" s="167">
        <v>0.70906801007556675</v>
      </c>
      <c r="I8" s="167">
        <v>0.74438902743142144</v>
      </c>
      <c r="J8" s="167">
        <v>0.6964285714285714</v>
      </c>
      <c r="K8" s="167">
        <v>0.74747474747474751</v>
      </c>
      <c r="L8" s="167">
        <v>0.75624999999999998</v>
      </c>
      <c r="M8" s="167">
        <v>0.7292464878671775</v>
      </c>
      <c r="N8" s="167">
        <v>0.72448979591836737</v>
      </c>
      <c r="O8" s="167">
        <v>0.79374999999999996</v>
      </c>
      <c r="P8" s="167">
        <v>0.68</v>
      </c>
      <c r="Q8" s="168">
        <v>0.72578130789594275</v>
      </c>
      <c r="R8" s="169"/>
    </row>
    <row r="9" spans="1:36" ht="27.75" customHeight="1" x14ac:dyDescent="0.25">
      <c r="A9" s="55">
        <v>12940</v>
      </c>
      <c r="B9" s="166" t="str">
        <f>_xlfn.XLOOKUP($A9,SEGMENTOS!$A:$A,SEGMENTOS!$B:$B)</f>
        <v>Todos avaliando Gente &amp; Gestão</v>
      </c>
      <c r="C9" s="248">
        <v>44912</v>
      </c>
      <c r="D9" s="167">
        <v>0.79236276849642007</v>
      </c>
      <c r="E9" s="167">
        <v>0.78452380952380951</v>
      </c>
      <c r="F9" s="167">
        <v>0.73451327433628322</v>
      </c>
      <c r="G9" s="167">
        <v>0.70270270270270274</v>
      </c>
      <c r="H9" s="167">
        <v>0.78700361010830322</v>
      </c>
      <c r="I9" s="167">
        <v>0.79256594724220619</v>
      </c>
      <c r="J9" s="167">
        <v>0.77990430622009566</v>
      </c>
      <c r="K9" s="167">
        <v>0.75454545454545452</v>
      </c>
      <c r="L9" s="167">
        <v>0.81055155875299756</v>
      </c>
      <c r="M9" s="167">
        <v>0.78947368421052633</v>
      </c>
      <c r="N9" s="167">
        <v>0.71134020618556704</v>
      </c>
      <c r="O9" s="167">
        <v>0.835909631391201</v>
      </c>
      <c r="P9" s="167">
        <v>0.73148148148148151</v>
      </c>
      <c r="Q9" s="168">
        <v>0.77076273699633002</v>
      </c>
      <c r="R9" s="169"/>
    </row>
    <row r="10" spans="1:36" ht="27.75" customHeight="1" x14ac:dyDescent="0.25">
      <c r="A10" s="55">
        <v>13118</v>
      </c>
      <c r="B10" s="166" t="str">
        <f>_xlfn.XLOOKUP($A10,SEGMENTOS!$A:$A,SEGMENTOS!$B:$B)</f>
        <v>Gestores avaliando Jurídico - Contencioso e Regulatório</v>
      </c>
      <c r="C10" s="248">
        <v>44912</v>
      </c>
      <c r="D10" s="167">
        <v>0.90625</v>
      </c>
      <c r="E10" s="167">
        <v>0.93939393939393945</v>
      </c>
      <c r="F10" s="167">
        <v>0.875</v>
      </c>
      <c r="G10" s="167">
        <v>0.90625</v>
      </c>
      <c r="H10" s="167">
        <v>0.81818181818181823</v>
      </c>
      <c r="I10" s="167">
        <v>0.9375</v>
      </c>
      <c r="J10" s="167">
        <v>0.85185185185185186</v>
      </c>
      <c r="K10" s="167">
        <v>0.8666666666666667</v>
      </c>
      <c r="L10" s="167">
        <v>0.93548387096774188</v>
      </c>
      <c r="M10" s="167">
        <v>0.8928571428571429</v>
      </c>
      <c r="N10" s="167">
        <v>0.96153846153846156</v>
      </c>
      <c r="O10" s="167">
        <v>0.967741935483871</v>
      </c>
      <c r="P10" s="167">
        <v>0.90322580645161288</v>
      </c>
      <c r="Q10" s="168">
        <v>0.90379332627916398</v>
      </c>
      <c r="R10" s="169"/>
    </row>
    <row r="11" spans="1:36" ht="27.75" customHeight="1" x14ac:dyDescent="0.25">
      <c r="A11" s="55">
        <v>13260</v>
      </c>
      <c r="B11" s="166" t="str">
        <f>_xlfn.XLOOKUP($A11,SEGMENTOS!$A:$A,SEGMENTOS!$B:$B)</f>
        <v>Gestores avaliando Jurídico - Contratos</v>
      </c>
      <c r="C11" s="248">
        <v>44912</v>
      </c>
      <c r="D11" s="167">
        <v>0.81428571428571428</v>
      </c>
      <c r="E11" s="167">
        <v>0.82857142857142863</v>
      </c>
      <c r="F11" s="167">
        <v>0.78260869565217395</v>
      </c>
      <c r="G11" s="167">
        <v>0.77611940298507465</v>
      </c>
      <c r="H11" s="167">
        <v>0.63636363636363635</v>
      </c>
      <c r="I11" s="167">
        <v>0.76470588235294112</v>
      </c>
      <c r="J11" s="167">
        <v>0.67164179104477617</v>
      </c>
      <c r="K11" s="167">
        <v>0.73015873015873012</v>
      </c>
      <c r="L11" s="167">
        <v>0.87692307692307692</v>
      </c>
      <c r="M11" s="167">
        <v>0.78125</v>
      </c>
      <c r="N11" s="167">
        <v>0.75</v>
      </c>
      <c r="O11" s="167">
        <v>0.86764705882352944</v>
      </c>
      <c r="P11" s="167">
        <v>0.83076923076923082</v>
      </c>
      <c r="Q11" s="168">
        <v>0.77978627721869453</v>
      </c>
      <c r="R11" s="169"/>
    </row>
    <row r="12" spans="1:36" ht="27.75" customHeight="1" x14ac:dyDescent="0.25">
      <c r="A12" s="55">
        <v>13269</v>
      </c>
      <c r="B12" s="166" t="str">
        <f>_xlfn.XLOOKUP($A12,SEGMENTOS!$A:$A,SEGMENTOS!$B:$B)</f>
        <v>Gestores avaliando Jurídico - Sindical</v>
      </c>
      <c r="C12" s="248">
        <v>44912</v>
      </c>
      <c r="D12" s="167">
        <v>0.89655172413793105</v>
      </c>
      <c r="E12" s="167">
        <v>0.89655172413793105</v>
      </c>
      <c r="F12" s="167">
        <v>0.89655172413793105</v>
      </c>
      <c r="G12" s="167">
        <v>0.93103448275862066</v>
      </c>
      <c r="H12" s="167">
        <v>0.8</v>
      </c>
      <c r="I12" s="167">
        <v>0.93333333333333335</v>
      </c>
      <c r="J12" s="167">
        <v>0.80769230769230771</v>
      </c>
      <c r="K12" s="167">
        <v>0.86206896551724133</v>
      </c>
      <c r="L12" s="167">
        <v>0.96551724137931039</v>
      </c>
      <c r="M12" s="167">
        <v>0.9285714285714286</v>
      </c>
      <c r="N12" s="167">
        <v>0.91666666666666663</v>
      </c>
      <c r="O12" s="167">
        <v>0.9642857142857143</v>
      </c>
      <c r="P12" s="167">
        <v>0.93103448275862066</v>
      </c>
      <c r="Q12" s="168">
        <v>0.90269682098109327</v>
      </c>
      <c r="R12" s="169"/>
    </row>
    <row r="13" spans="1:36" ht="27.75" customHeight="1" x14ac:dyDescent="0.25">
      <c r="A13" s="55">
        <v>13462</v>
      </c>
      <c r="B13" s="166" t="str">
        <f>_xlfn.XLOOKUP($A13,SEGMENTOS!$A:$A,SEGMENTOS!$B:$B)</f>
        <v>Gestores avaliando SSMA CORP</v>
      </c>
      <c r="C13" s="248">
        <v>44912</v>
      </c>
      <c r="D13" s="167"/>
      <c r="E13" s="167"/>
      <c r="F13" s="167"/>
      <c r="G13" s="167"/>
      <c r="H13" s="167"/>
      <c r="I13" s="167"/>
      <c r="J13" s="167"/>
      <c r="K13" s="167"/>
      <c r="L13" s="167"/>
      <c r="M13" s="167"/>
      <c r="N13" s="167"/>
      <c r="O13" s="167"/>
      <c r="P13" s="167"/>
      <c r="Q13" s="168"/>
      <c r="R13" s="169"/>
    </row>
    <row r="14" spans="1:36" ht="27.75" customHeight="1" x14ac:dyDescent="0.25">
      <c r="A14" s="55">
        <v>13463</v>
      </c>
      <c r="B14" s="166" t="str">
        <f>_xlfn.XLOOKUP($A14,SEGMENTOS!$A:$A,SEGMENTOS!$B:$B)</f>
        <v>Todos avaliando SSMA LOCAL</v>
      </c>
      <c r="C14" s="248">
        <v>44912</v>
      </c>
      <c r="D14" s="167"/>
      <c r="E14" s="167"/>
      <c r="F14" s="167"/>
      <c r="G14" s="167"/>
      <c r="H14" s="167"/>
      <c r="I14" s="167"/>
      <c r="J14" s="167"/>
      <c r="K14" s="167"/>
      <c r="L14" s="167"/>
      <c r="M14" s="167"/>
      <c r="N14" s="167"/>
      <c r="O14" s="167"/>
      <c r="P14" s="167"/>
      <c r="Q14" s="168"/>
      <c r="R14" s="169"/>
    </row>
    <row r="15" spans="1:36" ht="27.75" customHeight="1" x14ac:dyDescent="0.25">
      <c r="A15" s="55">
        <v>13030</v>
      </c>
      <c r="B15" s="166" t="str">
        <f>_xlfn.XLOOKUP($A15,SEGMENTOS!$A:$A,SEGMENTOS!$B:$B)</f>
        <v>Gestores avaliando Suprimentos</v>
      </c>
      <c r="C15" s="248">
        <v>44912</v>
      </c>
      <c r="D15" s="167">
        <v>0.70833333333333337</v>
      </c>
      <c r="E15" s="167">
        <v>0.77027027027027029</v>
      </c>
      <c r="F15" s="167">
        <v>0.70833333333333337</v>
      </c>
      <c r="G15" s="167">
        <v>0.69863013698630139</v>
      </c>
      <c r="H15" s="167">
        <v>0.60563380281690138</v>
      </c>
      <c r="I15" s="167">
        <v>0.82191780821917804</v>
      </c>
      <c r="J15" s="167">
        <v>0.59701492537313428</v>
      </c>
      <c r="K15" s="167">
        <v>0.67164179104477617</v>
      </c>
      <c r="L15" s="167">
        <v>0.76470588235294112</v>
      </c>
      <c r="M15" s="167">
        <v>0.75362318840579712</v>
      </c>
      <c r="N15" s="167">
        <v>0.734375</v>
      </c>
      <c r="O15" s="167">
        <v>0.85915492957746475</v>
      </c>
      <c r="P15" s="167">
        <v>0.76811594202898548</v>
      </c>
      <c r="Q15" s="168">
        <v>0.72830599981559718</v>
      </c>
      <c r="R15" s="169"/>
    </row>
    <row r="16" spans="1:36" ht="27.75" customHeight="1" x14ac:dyDescent="0.25">
      <c r="A16" s="55">
        <v>12980</v>
      </c>
      <c r="B16" s="166" t="str">
        <f>_xlfn.XLOOKUP($A16,SEGMENTOS!$A:$A,SEGMENTOS!$B:$B)</f>
        <v>Todos avaliando Tecnologia</v>
      </c>
      <c r="C16" s="248">
        <v>44912</v>
      </c>
      <c r="D16" s="167">
        <v>0.65738498789346245</v>
      </c>
      <c r="E16" s="167">
        <v>0.68523002421307511</v>
      </c>
      <c r="F16" s="167">
        <v>0.55752212389380529</v>
      </c>
      <c r="G16" s="167">
        <v>0.5803571428571429</v>
      </c>
      <c r="H16" s="167">
        <v>0.69099756690997571</v>
      </c>
      <c r="I16" s="167">
        <v>0.73349633251833746</v>
      </c>
      <c r="J16" s="167">
        <v>0.68446601941747576</v>
      </c>
      <c r="K16" s="167">
        <v>0.56880733944954132</v>
      </c>
      <c r="L16" s="167">
        <v>0.73212121212121217</v>
      </c>
      <c r="M16" s="167">
        <v>0.6654411764705882</v>
      </c>
      <c r="N16" s="167">
        <v>0.6633663366336634</v>
      </c>
      <c r="O16" s="167">
        <v>0.77521263669501828</v>
      </c>
      <c r="P16" s="167">
        <v>0.65765765765765771</v>
      </c>
      <c r="Q16" s="168">
        <v>0.66557750466521293</v>
      </c>
      <c r="R16" s="169"/>
    </row>
    <row r="17" spans="1:18" ht="27.75" customHeight="1" x14ac:dyDescent="0.25">
      <c r="A17" s="55">
        <v>13020</v>
      </c>
      <c r="B17" s="166" t="str">
        <f>_xlfn.XLOOKUP($A17,SEGMENTOS!$A:$A,SEGMENTOS!$B:$B)</f>
        <v>Gestores avaliando JURÍDICO</v>
      </c>
      <c r="C17" s="248">
        <v>44912</v>
      </c>
      <c r="D17" s="167">
        <v>0.86451612903225805</v>
      </c>
      <c r="E17" s="167">
        <v>0.88461538461538458</v>
      </c>
      <c r="F17" s="167">
        <v>0.8441558441558441</v>
      </c>
      <c r="G17" s="167">
        <v>0.86</v>
      </c>
      <c r="H17" s="167">
        <v>0.73684210526315785</v>
      </c>
      <c r="I17" s="167">
        <v>0.8571428571428571</v>
      </c>
      <c r="J17" s="167">
        <v>0.76056338028169013</v>
      </c>
      <c r="K17" s="167">
        <v>0.80689655172413788</v>
      </c>
      <c r="L17" s="167">
        <v>0.91891891891891897</v>
      </c>
      <c r="M17" s="167">
        <v>0.852112676056338</v>
      </c>
      <c r="N17" s="167">
        <v>0.84677419354838712</v>
      </c>
      <c r="O17" s="167">
        <v>0.92</v>
      </c>
      <c r="P17" s="167">
        <v>0.88435374149659862</v>
      </c>
      <c r="Q17" s="168">
        <v>0.84988549374666122</v>
      </c>
      <c r="R17" s="169"/>
    </row>
    <row r="18" spans="1:18" ht="27.75" customHeight="1" x14ac:dyDescent="0.25">
      <c r="A18" s="55">
        <v>13040</v>
      </c>
      <c r="B18" s="166" t="str">
        <f>_xlfn.XLOOKUP($A18,SEGMENTOS!$A:$A,SEGMENTOS!$B:$B)</f>
        <v>Todos avaliando SSMA - CORP+LOCAL</v>
      </c>
      <c r="C18" s="248">
        <v>44912</v>
      </c>
      <c r="D18" s="167">
        <v>0.76341463414634148</v>
      </c>
      <c r="E18" s="167">
        <v>0.76650366748166254</v>
      </c>
      <c r="F18" s="167">
        <v>0.74766355140186913</v>
      </c>
      <c r="G18" s="167">
        <v>0.73786407766990292</v>
      </c>
      <c r="H18" s="167">
        <v>0.7528089887640449</v>
      </c>
      <c r="I18" s="167">
        <v>0.78228782287822873</v>
      </c>
      <c r="J18" s="167">
        <v>0.74906367041198507</v>
      </c>
      <c r="K18" s="167">
        <v>0.78787878787878785</v>
      </c>
      <c r="L18" s="167">
        <v>0.80221130221130221</v>
      </c>
      <c r="M18" s="167">
        <v>0.79297365119196994</v>
      </c>
      <c r="N18" s="167">
        <v>0.75789473684210529</v>
      </c>
      <c r="O18" s="167">
        <v>0.8058968058968059</v>
      </c>
      <c r="P18" s="167">
        <v>0.72115384615384615</v>
      </c>
      <c r="Q18" s="168">
        <v>0.76703457304674005</v>
      </c>
      <c r="R18" s="169"/>
    </row>
    <row r="19" spans="1:18" ht="27.75" customHeight="1" x14ac:dyDescent="0.25">
      <c r="A19" s="55">
        <v>12921</v>
      </c>
      <c r="B19" s="166" t="str">
        <f>_xlfn.XLOOKUP($A19,SEGMENTOS!$A:$A,SEGMENTOS!$B:$B)</f>
        <v>Gestores avaliando Comunicação Corporativa</v>
      </c>
      <c r="C19" s="248">
        <v>44912</v>
      </c>
      <c r="D19" s="167">
        <v>0.8141025641025641</v>
      </c>
      <c r="E19" s="167">
        <v>0.82236842105263153</v>
      </c>
      <c r="F19" s="167">
        <v>0.8545454545454545</v>
      </c>
      <c r="G19" s="167">
        <v>0.83486238532110091</v>
      </c>
      <c r="H19" s="167">
        <v>0.79470198675496684</v>
      </c>
      <c r="I19" s="167">
        <v>0.83974358974358976</v>
      </c>
      <c r="J19" s="167">
        <v>0.81456953642384111</v>
      </c>
      <c r="K19" s="167">
        <v>0.84615384615384615</v>
      </c>
      <c r="L19" s="167">
        <v>0.88311688311688308</v>
      </c>
      <c r="M19" s="167">
        <v>0.8783783783783784</v>
      </c>
      <c r="N19" s="167">
        <v>0.77083333333333337</v>
      </c>
      <c r="O19" s="167">
        <v>0.89032258064516134</v>
      </c>
      <c r="P19" s="167">
        <v>0.87735849056603776</v>
      </c>
      <c r="Q19" s="168">
        <v>0.84271011052711953</v>
      </c>
      <c r="R19" s="169"/>
    </row>
    <row r="20" spans="1:18" ht="27.75" customHeight="1" x14ac:dyDescent="0.25">
      <c r="A20" s="55">
        <v>12922</v>
      </c>
      <c r="B20" s="166" t="str">
        <f>_xlfn.XLOOKUP($A20,SEGMENTOS!$A:$A,SEGMENTOS!$B:$B)</f>
        <v>NÃO Gestores avaliando Comunicação Corporativa</v>
      </c>
      <c r="C20" s="248">
        <v>44912</v>
      </c>
      <c r="D20" s="167">
        <v>0.8056801195814649</v>
      </c>
      <c r="E20" s="167">
        <v>0.77272727272727271</v>
      </c>
      <c r="F20" s="167" t="s">
        <v>191</v>
      </c>
      <c r="G20" s="167" t="s">
        <v>191</v>
      </c>
      <c r="H20" s="167">
        <v>0.79090909090909089</v>
      </c>
      <c r="I20" s="167">
        <v>0.80959520239880056</v>
      </c>
      <c r="J20" s="167">
        <v>0.76067073170731703</v>
      </c>
      <c r="K20" s="167" t="s">
        <v>191</v>
      </c>
      <c r="L20" s="167">
        <v>0.81722054380664655</v>
      </c>
      <c r="M20" s="167">
        <v>0.80870917573872469</v>
      </c>
      <c r="N20" s="167" t="s">
        <v>191</v>
      </c>
      <c r="O20" s="167">
        <v>0.81297134238310709</v>
      </c>
      <c r="P20" s="167" t="s">
        <v>191</v>
      </c>
      <c r="Q20" s="168">
        <v>0.7973157596829632</v>
      </c>
      <c r="R20" s="169"/>
    </row>
    <row r="21" spans="1:18" ht="27.75" customHeight="1" x14ac:dyDescent="0.25">
      <c r="A21" s="55">
        <v>12961</v>
      </c>
      <c r="B21" s="166" t="str">
        <f>_xlfn.XLOOKUP($A21,SEGMENTOS!$A:$A,SEGMENTOS!$B:$B)</f>
        <v>Gestores avaliando Facilities</v>
      </c>
      <c r="C21" s="248">
        <v>44912</v>
      </c>
      <c r="D21" s="167">
        <v>0.70270270270270274</v>
      </c>
      <c r="E21" s="167">
        <v>0.70469798657718119</v>
      </c>
      <c r="F21" s="167">
        <v>0.70754716981132071</v>
      </c>
      <c r="G21" s="167">
        <v>0.72815533980582525</v>
      </c>
      <c r="H21" s="167">
        <v>0.66438356164383561</v>
      </c>
      <c r="I21" s="167">
        <v>0.7483443708609272</v>
      </c>
      <c r="J21" s="167">
        <v>0.69930069930069927</v>
      </c>
      <c r="K21" s="167">
        <v>0.74747474747474751</v>
      </c>
      <c r="L21" s="167">
        <v>0.72972972972972971</v>
      </c>
      <c r="M21" s="167">
        <v>0.6827586206896552</v>
      </c>
      <c r="N21" s="167">
        <v>0.72448979591836737</v>
      </c>
      <c r="O21" s="167">
        <v>0.82550335570469802</v>
      </c>
      <c r="P21" s="167">
        <v>0.68</v>
      </c>
      <c r="Q21" s="168">
        <v>0.71830256167997519</v>
      </c>
      <c r="R21" s="169"/>
    </row>
    <row r="22" spans="1:18" ht="27.75" customHeight="1" x14ac:dyDescent="0.25">
      <c r="A22" s="55">
        <v>12962</v>
      </c>
      <c r="B22" s="166" t="str">
        <f>_xlfn.XLOOKUP($A22,SEGMENTOS!$A:$A,SEGMENTOS!$B:$B)</f>
        <v>NÃO Gestores avaliando Facilities</v>
      </c>
      <c r="C22" s="248">
        <v>44912</v>
      </c>
      <c r="D22" s="167">
        <v>0.70992366412213737</v>
      </c>
      <c r="E22" s="167">
        <v>0.71450381679389308</v>
      </c>
      <c r="F22" s="167" t="s">
        <v>191</v>
      </c>
      <c r="G22" s="167" t="s">
        <v>191</v>
      </c>
      <c r="H22" s="167">
        <v>0.71913580246913578</v>
      </c>
      <c r="I22" s="167">
        <v>0.74347158218125964</v>
      </c>
      <c r="J22" s="167">
        <v>0.69578783151326051</v>
      </c>
      <c r="K22" s="167" t="s">
        <v>191</v>
      </c>
      <c r="L22" s="167">
        <v>0.76226993865030679</v>
      </c>
      <c r="M22" s="167">
        <v>0.7398119122257053</v>
      </c>
      <c r="N22" s="167" t="s">
        <v>191</v>
      </c>
      <c r="O22" s="167">
        <v>0.78648233486943164</v>
      </c>
      <c r="P22" s="167" t="s">
        <v>191</v>
      </c>
      <c r="Q22" s="168">
        <v>0.73466028765316449</v>
      </c>
      <c r="R22" s="169"/>
    </row>
    <row r="23" spans="1:18" ht="27.75" customHeight="1" x14ac:dyDescent="0.25">
      <c r="A23" s="55">
        <v>12941</v>
      </c>
      <c r="B23" s="166" t="str">
        <f>_xlfn.XLOOKUP($A23,SEGMENTOS!$A:$A,SEGMENTOS!$B:$B)</f>
        <v>Gestores avaliando Gente &amp; Gestão</v>
      </c>
      <c r="C23" s="248">
        <v>44912</v>
      </c>
      <c r="D23" s="167">
        <v>0.73885350318471332</v>
      </c>
      <c r="E23" s="167">
        <v>0.74522292993630568</v>
      </c>
      <c r="F23" s="167">
        <v>0.73451327433628322</v>
      </c>
      <c r="G23" s="167">
        <v>0.70270270270270274</v>
      </c>
      <c r="H23" s="167">
        <v>0.7579617834394905</v>
      </c>
      <c r="I23" s="167">
        <v>0.77215189873417722</v>
      </c>
      <c r="J23" s="167">
        <v>0.71612903225806457</v>
      </c>
      <c r="K23" s="167">
        <v>0.75454545454545452</v>
      </c>
      <c r="L23" s="167">
        <v>0.74193548387096775</v>
      </c>
      <c r="M23" s="167">
        <v>0.72847682119205293</v>
      </c>
      <c r="N23" s="167">
        <v>0.71134020618556704</v>
      </c>
      <c r="O23" s="167">
        <v>0.82692307692307687</v>
      </c>
      <c r="P23" s="167">
        <v>0.73148148148148151</v>
      </c>
      <c r="Q23" s="168">
        <v>0.74361019261602646</v>
      </c>
      <c r="R23" s="169"/>
    </row>
    <row r="24" spans="1:18" ht="27.75" customHeight="1" x14ac:dyDescent="0.25">
      <c r="A24" s="55">
        <v>12942</v>
      </c>
      <c r="B24" s="166" t="str">
        <f>_xlfn.XLOOKUP($A24,SEGMENTOS!$A:$A,SEGMENTOS!$B:$B)</f>
        <v>NÃO Gestores avaliando Gente &amp; Gestão</v>
      </c>
      <c r="C24" s="248">
        <v>44912</v>
      </c>
      <c r="D24" s="167">
        <v>0.80469897209985319</v>
      </c>
      <c r="E24" s="167">
        <v>0.79355783308931183</v>
      </c>
      <c r="F24" s="167" t="s">
        <v>191</v>
      </c>
      <c r="G24" s="167" t="s">
        <v>191</v>
      </c>
      <c r="H24" s="167">
        <v>0.79376854599406532</v>
      </c>
      <c r="I24" s="167">
        <v>0.7973372781065089</v>
      </c>
      <c r="J24" s="167">
        <v>0.79441997063142433</v>
      </c>
      <c r="K24" s="167" t="s">
        <v>191</v>
      </c>
      <c r="L24" s="167">
        <v>0.8262150220913107</v>
      </c>
      <c r="M24" s="167">
        <v>0.80330330330330335</v>
      </c>
      <c r="N24" s="167" t="s">
        <v>191</v>
      </c>
      <c r="O24" s="167">
        <v>0.83795620437956209</v>
      </c>
      <c r="P24" s="167" t="s">
        <v>191</v>
      </c>
      <c r="Q24" s="168">
        <v>0.80694277795484892</v>
      </c>
      <c r="R24" s="169"/>
    </row>
    <row r="25" spans="1:18" ht="27.75" customHeight="1" x14ac:dyDescent="0.25">
      <c r="A25" s="55">
        <v>13464</v>
      </c>
      <c r="B25" s="166" t="str">
        <f>_xlfn.XLOOKUP($A25,SEGMENTOS!$A:$A,SEGMENTOS!$B:$B)</f>
        <v>Gestores avaliando SSMA LOCAL</v>
      </c>
      <c r="C25" s="248">
        <v>44912</v>
      </c>
      <c r="D25" s="167"/>
      <c r="E25" s="167"/>
      <c r="F25" s="167"/>
      <c r="G25" s="167"/>
      <c r="H25" s="167"/>
      <c r="I25" s="167"/>
      <c r="J25" s="167"/>
      <c r="K25" s="167"/>
      <c r="L25" s="167"/>
      <c r="M25" s="167"/>
      <c r="N25" s="167"/>
      <c r="O25" s="167"/>
      <c r="P25" s="167"/>
      <c r="Q25" s="168"/>
      <c r="R25" s="169"/>
    </row>
    <row r="26" spans="1:18" ht="27.75" customHeight="1" x14ac:dyDescent="0.25">
      <c r="A26" s="55">
        <v>13042</v>
      </c>
      <c r="B26" s="166" t="str">
        <f>_xlfn.XLOOKUP($A26,SEGMENTOS!$A:$A,SEGMENTOS!$B:$B)</f>
        <v>NÃO Gestores avaliando SSMA LOCAL</v>
      </c>
      <c r="C26" s="248">
        <v>44912</v>
      </c>
      <c r="D26" s="167">
        <v>0.78443113772455086</v>
      </c>
      <c r="E26" s="167">
        <v>0.77877428998505227</v>
      </c>
      <c r="F26" s="167" t="s">
        <v>191</v>
      </c>
      <c r="G26" s="167" t="s">
        <v>191</v>
      </c>
      <c r="H26" s="167">
        <v>0.76488549618320612</v>
      </c>
      <c r="I26" s="167">
        <v>0.79607250755287007</v>
      </c>
      <c r="J26" s="167">
        <v>0.75840978593272168</v>
      </c>
      <c r="K26" s="167" t="s">
        <v>191</v>
      </c>
      <c r="L26" s="167">
        <v>0.81353383458646622</v>
      </c>
      <c r="M26" s="167">
        <v>0.80461538461538462</v>
      </c>
      <c r="N26" s="167" t="s">
        <v>191</v>
      </c>
      <c r="O26" s="167">
        <v>0.81381381381381379</v>
      </c>
      <c r="P26" s="167" t="s">
        <v>191</v>
      </c>
      <c r="Q26" s="168">
        <v>0.78987867582690752</v>
      </c>
      <c r="R26" s="169"/>
    </row>
    <row r="27" spans="1:18" ht="27.75" customHeight="1" x14ac:dyDescent="0.25">
      <c r="A27" s="55">
        <v>12981</v>
      </c>
      <c r="B27" s="166" t="str">
        <f>_xlfn.XLOOKUP($A27,SEGMENTOS!$A:$A,SEGMENTOS!$B:$B)</f>
        <v>Gestores avaliando Tecnologia</v>
      </c>
      <c r="C27" s="248">
        <v>44912</v>
      </c>
      <c r="D27" s="167">
        <v>0.56050955414012738</v>
      </c>
      <c r="E27" s="167">
        <v>0.6064516129032258</v>
      </c>
      <c r="F27" s="167">
        <v>0.55752212389380529</v>
      </c>
      <c r="G27" s="167">
        <v>0.5803571428571429</v>
      </c>
      <c r="H27" s="167">
        <v>0.61935483870967745</v>
      </c>
      <c r="I27" s="167">
        <v>0.68152866242038213</v>
      </c>
      <c r="J27" s="167">
        <v>0.57894736842105265</v>
      </c>
      <c r="K27" s="167">
        <v>0.56880733944954132</v>
      </c>
      <c r="L27" s="167">
        <v>0.64935064935064934</v>
      </c>
      <c r="M27" s="167">
        <v>0.55194805194805197</v>
      </c>
      <c r="N27" s="167">
        <v>0.6633663366336634</v>
      </c>
      <c r="O27" s="167">
        <v>0.79354838709677422</v>
      </c>
      <c r="P27" s="167">
        <v>0.65765765765765771</v>
      </c>
      <c r="Q27" s="168">
        <v>0.6202940340078763</v>
      </c>
      <c r="R27" s="169"/>
    </row>
    <row r="28" spans="1:18" ht="27.75" customHeight="1" x14ac:dyDescent="0.25">
      <c r="A28" s="55">
        <v>12982</v>
      </c>
      <c r="B28" s="166" t="str">
        <f>_xlfn.XLOOKUP($A28,SEGMENTOS!$A:$A,SEGMENTOS!$B:$B)</f>
        <v>NÃO Gestores avaliando Tecnologia</v>
      </c>
      <c r="C28" s="248">
        <v>44912</v>
      </c>
      <c r="D28" s="167">
        <v>0.68011958146487295</v>
      </c>
      <c r="E28" s="167">
        <v>0.70342771982116248</v>
      </c>
      <c r="F28" s="167" t="s">
        <v>191</v>
      </c>
      <c r="G28" s="167" t="s">
        <v>191</v>
      </c>
      <c r="H28" s="167">
        <v>0.70764617691154419</v>
      </c>
      <c r="I28" s="167">
        <v>0.74583963691376698</v>
      </c>
      <c r="J28" s="167">
        <v>0.70833333333333337</v>
      </c>
      <c r="K28" s="167" t="s">
        <v>191</v>
      </c>
      <c r="L28" s="167">
        <v>0.75111773472429211</v>
      </c>
      <c r="M28" s="167">
        <v>0.69184290030211482</v>
      </c>
      <c r="N28" s="167" t="s">
        <v>191</v>
      </c>
      <c r="O28" s="167">
        <v>0.77095808383233533</v>
      </c>
      <c r="P28" s="167" t="s">
        <v>191</v>
      </c>
      <c r="Q28" s="168">
        <v>0.72045598371922936</v>
      </c>
      <c r="R28" s="169"/>
    </row>
    <row r="29" spans="1:18" ht="27.75" customHeight="1" x14ac:dyDescent="0.25">
      <c r="A29" s="55">
        <v>13041</v>
      </c>
      <c r="B29" s="166" t="str">
        <f>_xlfn.XLOOKUP($A29,SEGMENTOS!$A:$A,SEGMENTOS!$B:$B)</f>
        <v>Gestores avaliando SSMA</v>
      </c>
      <c r="C29" s="248">
        <v>44912</v>
      </c>
      <c r="D29" s="167">
        <v>0.67105263157894735</v>
      </c>
      <c r="E29" s="167">
        <v>0.71140939597315433</v>
      </c>
      <c r="F29" s="167">
        <v>0.74766355140186913</v>
      </c>
      <c r="G29" s="167">
        <v>0.73786407766990292</v>
      </c>
      <c r="H29" s="167">
        <v>0.69863013698630139</v>
      </c>
      <c r="I29" s="167">
        <v>0.72185430463576161</v>
      </c>
      <c r="J29" s="167">
        <v>0.70748299319727892</v>
      </c>
      <c r="K29" s="167">
        <v>0.78787878787878785</v>
      </c>
      <c r="L29" s="167">
        <v>0.75167785234899331</v>
      </c>
      <c r="M29" s="167">
        <v>0.74149659863945583</v>
      </c>
      <c r="N29" s="167">
        <v>0.75789473684210529</v>
      </c>
      <c r="O29" s="167">
        <v>0.77027027027027029</v>
      </c>
      <c r="P29" s="167">
        <v>0.72115384615384615</v>
      </c>
      <c r="Q29" s="168">
        <v>0.73349994188476442</v>
      </c>
      <c r="R29" s="169"/>
    </row>
    <row r="30" spans="1:18" ht="27.75" customHeight="1" x14ac:dyDescent="0.25">
      <c r="A30" s="55">
        <v>12903</v>
      </c>
      <c r="B30" s="166" t="str">
        <f>_xlfn.XLOOKUP($A30,SEGMENTOS!$A:$A,SEGMENTOS!$B:$B)</f>
        <v>Diretores avaliando - Todas as Áreas de Suporte</v>
      </c>
      <c r="C30" s="248">
        <v>44912</v>
      </c>
      <c r="D30" s="167">
        <v>0.78021978021978022</v>
      </c>
      <c r="E30" s="167">
        <v>0.91208791208791207</v>
      </c>
      <c r="F30" s="167">
        <v>0.80219780219780223</v>
      </c>
      <c r="G30" s="167">
        <v>0.7640449438202247</v>
      </c>
      <c r="H30" s="167">
        <v>0.72222222222222221</v>
      </c>
      <c r="I30" s="167">
        <v>0.84444444444444444</v>
      </c>
      <c r="J30" s="167">
        <v>0.759493670886076</v>
      </c>
      <c r="K30" s="167">
        <v>0.69620253164556967</v>
      </c>
      <c r="L30" s="167">
        <v>0.87341772151898733</v>
      </c>
      <c r="M30" s="167">
        <v>0.82278481012658233</v>
      </c>
      <c r="N30" s="167">
        <v>0.83333333333333337</v>
      </c>
      <c r="O30" s="167">
        <v>0.97468354430379744</v>
      </c>
      <c r="P30" s="167">
        <v>0.88461538461538458</v>
      </c>
      <c r="Q30" s="168">
        <v>0.82258735534132632</v>
      </c>
      <c r="R30" s="169"/>
    </row>
    <row r="31" spans="1:18" ht="27.75" customHeight="1" x14ac:dyDescent="0.25">
      <c r="A31" s="55">
        <v>12904</v>
      </c>
      <c r="B31" s="166" t="str">
        <f>_xlfn.XLOOKUP($A31,SEGMENTOS!$A:$A,SEGMENTOS!$B:$B)</f>
        <v>Gerentes avaliando - Todas as Áreas de Suporte</v>
      </c>
      <c r="C31" s="248">
        <v>44912</v>
      </c>
      <c r="D31" s="167">
        <v>0.78157894736842104</v>
      </c>
      <c r="E31" s="167">
        <v>0.81984334203655351</v>
      </c>
      <c r="F31" s="167">
        <v>0.77368421052631575</v>
      </c>
      <c r="G31" s="167">
        <v>0.79245283018867929</v>
      </c>
      <c r="H31" s="167">
        <v>0.77044854881266489</v>
      </c>
      <c r="I31" s="167">
        <v>0.83376623376623371</v>
      </c>
      <c r="J31" s="167">
        <v>0.73669467787114851</v>
      </c>
      <c r="K31" s="167">
        <v>0.77807486631016043</v>
      </c>
      <c r="L31" s="167">
        <v>0.85</v>
      </c>
      <c r="M31" s="167">
        <v>0.8214285714285714</v>
      </c>
      <c r="N31" s="167">
        <v>0.77873563218390807</v>
      </c>
      <c r="O31" s="167">
        <v>0.86753246753246749</v>
      </c>
      <c r="P31" s="167">
        <v>0.82275132275132279</v>
      </c>
      <c r="Q31" s="168">
        <v>0.80292153700233926</v>
      </c>
      <c r="R31" s="169"/>
    </row>
    <row r="32" spans="1:18" ht="27.75" customHeight="1" x14ac:dyDescent="0.25">
      <c r="A32" s="55">
        <v>12905</v>
      </c>
      <c r="B32" s="166" t="str">
        <f>_xlfn.XLOOKUP($A32,SEGMENTOS!$A:$A,SEGMENTOS!$B:$B)</f>
        <v>Coordenadores avaliando - Todas as Áreas de Suporte</v>
      </c>
      <c r="C32" s="248">
        <v>44912</v>
      </c>
      <c r="D32" s="167">
        <v>0.68924302788844627</v>
      </c>
      <c r="E32" s="167">
        <v>0.72727272727272729</v>
      </c>
      <c r="F32" s="167">
        <v>0.69685039370078738</v>
      </c>
      <c r="G32" s="167">
        <v>0.68699186991869921</v>
      </c>
      <c r="H32" s="167">
        <v>0.64978902953586493</v>
      </c>
      <c r="I32" s="167">
        <v>0.76326530612244903</v>
      </c>
      <c r="J32" s="167">
        <v>0.70085470085470081</v>
      </c>
      <c r="K32" s="167">
        <v>0.74458874458874458</v>
      </c>
      <c r="L32" s="167">
        <v>0.74568965517241381</v>
      </c>
      <c r="M32" s="167">
        <v>0.72727272727272729</v>
      </c>
      <c r="N32" s="167">
        <v>0.68544600938967137</v>
      </c>
      <c r="O32" s="167">
        <v>0.89495798319327735</v>
      </c>
      <c r="P32" s="167">
        <v>0.70403587443946192</v>
      </c>
      <c r="Q32" s="168">
        <v>0.72556669867083134</v>
      </c>
      <c r="R32" s="169"/>
    </row>
    <row r="33" spans="1:18" ht="27.75" customHeight="1" x14ac:dyDescent="0.25">
      <c r="A33" s="55">
        <v>12906</v>
      </c>
      <c r="B33" s="166" t="str">
        <f>_xlfn.XLOOKUP($A33,SEGMENTOS!$A:$A,SEGMENTOS!$B:$B)</f>
        <v>SUP, LID, ENCARR avaliando - Todas as Áreas de Suporte</v>
      </c>
      <c r="C33" s="248">
        <v>44912</v>
      </c>
      <c r="D33" s="167">
        <v>0.6887417218543046</v>
      </c>
      <c r="E33" s="167">
        <v>0.6912751677852349</v>
      </c>
      <c r="F33" s="167">
        <v>0.70434782608695656</v>
      </c>
      <c r="G33" s="167">
        <v>0.69565217391304346</v>
      </c>
      <c r="H33" s="167">
        <v>0.67040358744394624</v>
      </c>
      <c r="I33" s="167">
        <v>0.7195652173913043</v>
      </c>
      <c r="J33" s="167">
        <v>0.67396061269146612</v>
      </c>
      <c r="K33" s="167">
        <v>0.69819819819819817</v>
      </c>
      <c r="L33" s="167">
        <v>0.73799126637554591</v>
      </c>
      <c r="M33" s="167">
        <v>0.69094922737306841</v>
      </c>
      <c r="N33" s="167">
        <v>0.74876847290640391</v>
      </c>
      <c r="O33" s="167">
        <v>0.77608695652173909</v>
      </c>
      <c r="P33" s="167">
        <v>0.68534482758620685</v>
      </c>
      <c r="Q33" s="168">
        <v>0.70592109214746346</v>
      </c>
      <c r="R33" s="169"/>
    </row>
    <row r="34" spans="1:18" ht="27.75" customHeight="1" x14ac:dyDescent="0.25">
      <c r="A34" s="55">
        <v>12908</v>
      </c>
      <c r="B34" s="166" t="str">
        <f>_xlfn.XLOOKUP($A34,SEGMENTOS!$A:$A,SEGMENTOS!$B:$B)</f>
        <v>Todos do CD SB Campo avaliando todas as Áreas de Suporte</v>
      </c>
      <c r="C34" s="248">
        <v>44912</v>
      </c>
      <c r="D34" s="167">
        <v>0.58723404255319145</v>
      </c>
      <c r="E34" s="167">
        <v>0.59493670886075944</v>
      </c>
      <c r="F34" s="167">
        <v>0.69306930693069302</v>
      </c>
      <c r="G34" s="167">
        <v>0.61</v>
      </c>
      <c r="H34" s="167">
        <v>0.61674008810572689</v>
      </c>
      <c r="I34" s="167">
        <v>0.62222222222222223</v>
      </c>
      <c r="J34" s="167">
        <v>0.57264957264957261</v>
      </c>
      <c r="K34" s="167">
        <v>0.65656565656565657</v>
      </c>
      <c r="L34" s="167">
        <v>0.60851063829787233</v>
      </c>
      <c r="M34" s="167">
        <v>0.5854700854700855</v>
      </c>
      <c r="N34" s="167">
        <v>0.65</v>
      </c>
      <c r="O34" s="167">
        <v>0.66666666666666663</v>
      </c>
      <c r="P34" s="167">
        <v>0.60396039603960394</v>
      </c>
      <c r="Q34" s="168">
        <v>0.62069618211350686</v>
      </c>
      <c r="R34" s="169"/>
    </row>
    <row r="35" spans="1:18" ht="27.75" customHeight="1" x14ac:dyDescent="0.25">
      <c r="A35" s="55">
        <v>12914</v>
      </c>
      <c r="B35" s="166" t="str">
        <f>_xlfn.XLOOKUP($A35,SEGMENTOS!$A:$A,SEGMENTOS!$B:$B)</f>
        <v>Todos dos Escritório SPaulo avaliando todas as Áreas de Suporte</v>
      </c>
      <c r="C35" s="248">
        <v>44912</v>
      </c>
      <c r="D35" s="167">
        <v>0.68597560975609762</v>
      </c>
      <c r="E35" s="167">
        <v>0.74461538461538457</v>
      </c>
      <c r="F35" s="167">
        <v>0.65104166666666663</v>
      </c>
      <c r="G35" s="167">
        <v>0.67032967032967028</v>
      </c>
      <c r="H35" s="167">
        <v>0.6967741935483871</v>
      </c>
      <c r="I35" s="167">
        <v>0.75609756097560976</v>
      </c>
      <c r="J35" s="167">
        <v>0.62745098039215685</v>
      </c>
      <c r="K35" s="167">
        <v>0.65116279069767447</v>
      </c>
      <c r="L35" s="167">
        <v>0.73548387096774193</v>
      </c>
      <c r="M35" s="167">
        <v>0.71942446043165464</v>
      </c>
      <c r="N35" s="167">
        <v>0.7133757961783439</v>
      </c>
      <c r="O35" s="167">
        <v>0.85396825396825393</v>
      </c>
      <c r="P35" s="167">
        <v>0.71590909090909094</v>
      </c>
      <c r="Q35" s="168">
        <v>0.70929340989092604</v>
      </c>
      <c r="R35" s="169"/>
    </row>
    <row r="36" spans="1:18" ht="27.75" customHeight="1" x14ac:dyDescent="0.25">
      <c r="A36" s="55">
        <v>13075</v>
      </c>
      <c r="B36" s="166" t="str">
        <f>_xlfn.XLOOKUP($A36,SEGMENTOS!$A:$A,SEGMENTOS!$B:$B)</f>
        <v>Todos de Itaqui/MA avaliando todas as Áreas de Suporte</v>
      </c>
      <c r="C36" s="248">
        <v>44912</v>
      </c>
      <c r="D36" s="167">
        <v>0.86956521739130432</v>
      </c>
      <c r="E36" s="167">
        <v>0.8970588235294118</v>
      </c>
      <c r="F36" s="167">
        <v>0.92405063291139244</v>
      </c>
      <c r="G36" s="167">
        <v>0.92500000000000004</v>
      </c>
      <c r="H36" s="167">
        <v>0.88405797101449279</v>
      </c>
      <c r="I36" s="167">
        <v>0.89855072463768115</v>
      </c>
      <c r="J36" s="167">
        <v>0.83823529411764708</v>
      </c>
      <c r="K36" s="167">
        <v>0.92307692307692313</v>
      </c>
      <c r="L36" s="167">
        <v>0.91176470588235292</v>
      </c>
      <c r="M36" s="167">
        <v>0.87407407407407411</v>
      </c>
      <c r="N36" s="167">
        <v>0.90909090909090906</v>
      </c>
      <c r="O36" s="167">
        <v>0.9051094890510949</v>
      </c>
      <c r="P36" s="167">
        <v>0.94936708860759489</v>
      </c>
      <c r="Q36" s="168">
        <v>0.90113616739196911</v>
      </c>
      <c r="R36" s="169"/>
    </row>
    <row r="37" spans="1:18" ht="27.75" customHeight="1" x14ac:dyDescent="0.25">
      <c r="A37" s="55">
        <v>13459</v>
      </c>
      <c r="B37" s="166" t="str">
        <f>_xlfn.XLOOKUP($A37,SEGMENTOS!$A:$A,SEGMENTOS!$B:$B)</f>
        <v>Todos do TEV + TK10 avaliando todas as Áreas de Suporte</v>
      </c>
      <c r="C37" s="248">
        <v>44912</v>
      </c>
      <c r="D37" s="167"/>
      <c r="E37" s="167"/>
      <c r="F37" s="167"/>
      <c r="G37" s="167"/>
      <c r="H37" s="167"/>
      <c r="I37" s="167"/>
      <c r="J37" s="167"/>
      <c r="K37" s="167"/>
      <c r="L37" s="167"/>
      <c r="M37" s="167"/>
      <c r="N37" s="167"/>
      <c r="O37" s="167"/>
      <c r="P37" s="167"/>
      <c r="Q37" s="168"/>
      <c r="R37" s="169"/>
    </row>
    <row r="38" spans="1:18" ht="27.75" customHeight="1" x14ac:dyDescent="0.25">
      <c r="A38" s="55">
        <v>13450</v>
      </c>
      <c r="B38" s="166" t="str">
        <f>_xlfn.XLOOKUP($A38,SEGMENTOS!$A:$A,SEGMENTOS!$B:$B)</f>
        <v>Todos do Tecon Santos avaliando todas as Áreas de Suporte</v>
      </c>
      <c r="C38" s="248">
        <v>44912</v>
      </c>
      <c r="D38" s="167"/>
      <c r="E38" s="167"/>
      <c r="F38" s="167"/>
      <c r="G38" s="167"/>
      <c r="H38" s="167"/>
      <c r="I38" s="167"/>
      <c r="J38" s="167"/>
      <c r="K38" s="167"/>
      <c r="L38" s="167"/>
      <c r="M38" s="167"/>
      <c r="N38" s="167"/>
      <c r="O38" s="167"/>
      <c r="P38" s="167"/>
      <c r="Q38" s="168"/>
      <c r="R38" s="169"/>
    </row>
    <row r="39" spans="1:18" ht="27.75" customHeight="1" x14ac:dyDescent="0.25">
      <c r="A39" s="55">
        <v>13456</v>
      </c>
      <c r="B39" s="166" t="str">
        <f>_xlfn.XLOOKUP($A39,SEGMENTOS!$A:$A,SEGMENTOS!$B:$B)</f>
        <v>Todos do Tecon VConde avaliando todas as Áreas de Suporte</v>
      </c>
      <c r="C39" s="248">
        <v>44912</v>
      </c>
      <c r="D39" s="167"/>
      <c r="E39" s="167"/>
      <c r="F39" s="167"/>
      <c r="G39" s="167"/>
      <c r="H39" s="167"/>
      <c r="I39" s="167"/>
      <c r="J39" s="167"/>
      <c r="K39" s="167"/>
      <c r="L39" s="167"/>
      <c r="M39" s="167"/>
      <c r="N39" s="167"/>
      <c r="O39" s="167"/>
      <c r="P39" s="167"/>
      <c r="Q39" s="168"/>
      <c r="R39" s="169"/>
    </row>
    <row r="40" spans="1:18" ht="27.75" customHeight="1" x14ac:dyDescent="0.25">
      <c r="A40" s="55">
        <v>13453</v>
      </c>
      <c r="B40" s="166" t="str">
        <f>_xlfn.XLOOKUP($A40,SEGMENTOS!$A:$A,SEGMENTOS!$B:$B)</f>
        <v>Todos do Tecon Imbituba avaliando todas as Áreas de Suporte</v>
      </c>
      <c r="C40" s="248">
        <v>44912</v>
      </c>
      <c r="D40" s="167"/>
      <c r="E40" s="167"/>
      <c r="F40" s="167"/>
      <c r="G40" s="167"/>
      <c r="H40" s="167"/>
      <c r="I40" s="167"/>
      <c r="J40" s="167"/>
      <c r="K40" s="167"/>
      <c r="L40" s="167"/>
      <c r="M40" s="167"/>
      <c r="N40" s="167"/>
      <c r="O40" s="167"/>
      <c r="P40" s="167"/>
      <c r="Q40" s="168"/>
      <c r="R40" s="169"/>
    </row>
    <row r="41" spans="1:18" ht="27.75" customHeight="1" x14ac:dyDescent="0.25">
      <c r="A41" s="55">
        <v>12909</v>
      </c>
      <c r="B41" s="166" t="str">
        <f>_xlfn.XLOOKUP($A41,SEGMENTOS!$A:$A,SEGMENTOS!$B:$B)</f>
        <v>Gestores do CD SB Campo avaliando todas as Áreas de Suporte</v>
      </c>
      <c r="C41" s="248">
        <v>44912</v>
      </c>
      <c r="D41" s="167">
        <v>0.62244897959183676</v>
      </c>
      <c r="E41" s="167">
        <v>0.6633663366336634</v>
      </c>
      <c r="F41" s="167">
        <v>0.69306930693069302</v>
      </c>
      <c r="G41" s="167">
        <v>0.61</v>
      </c>
      <c r="H41" s="167">
        <v>0.63636363636363635</v>
      </c>
      <c r="I41" s="167">
        <v>0.62</v>
      </c>
      <c r="J41" s="167">
        <v>0.58585858585858586</v>
      </c>
      <c r="K41" s="167">
        <v>0.65656565656565657</v>
      </c>
      <c r="L41" s="167">
        <v>0.69</v>
      </c>
      <c r="M41" s="167">
        <v>0.64</v>
      </c>
      <c r="N41" s="167">
        <v>0.65</v>
      </c>
      <c r="O41" s="167">
        <v>0.77777777777777779</v>
      </c>
      <c r="P41" s="167">
        <v>0.60396039603960394</v>
      </c>
      <c r="Q41" s="168">
        <v>0.65116025107737241</v>
      </c>
      <c r="R41" s="169"/>
    </row>
    <row r="42" spans="1:18" ht="27.75" customHeight="1" x14ac:dyDescent="0.25">
      <c r="A42" s="55">
        <v>12913</v>
      </c>
      <c r="B42" s="166" t="str">
        <f>_xlfn.XLOOKUP($A42,SEGMENTOS!$A:$A,SEGMENTOS!$B:$B)</f>
        <v>Gestores dos CLIAs Santos e Guarujá avaliando todas as Áreas de Suporte</v>
      </c>
      <c r="C42" s="248">
        <v>44912</v>
      </c>
      <c r="D42" s="167">
        <v>0.69230769230769229</v>
      </c>
      <c r="E42" s="167">
        <v>0.75531914893617025</v>
      </c>
      <c r="F42" s="167">
        <v>0.76315789473684215</v>
      </c>
      <c r="G42" s="167">
        <v>0.72727272727272729</v>
      </c>
      <c r="H42" s="167">
        <v>0.64130434782608692</v>
      </c>
      <c r="I42" s="167">
        <v>0.80412371134020622</v>
      </c>
      <c r="J42" s="167">
        <v>0.67816091954022983</v>
      </c>
      <c r="K42" s="167">
        <v>0.65625</v>
      </c>
      <c r="L42" s="167">
        <v>0.73563218390804597</v>
      </c>
      <c r="M42" s="167">
        <v>0.67469879518072284</v>
      </c>
      <c r="N42" s="167">
        <v>0.75510204081632648</v>
      </c>
      <c r="O42" s="167">
        <v>0.80681818181818177</v>
      </c>
      <c r="P42" s="167">
        <v>0.7384615384615385</v>
      </c>
      <c r="Q42" s="168">
        <v>0.72484398850412102</v>
      </c>
      <c r="R42" s="169"/>
    </row>
    <row r="43" spans="1:18" ht="27.75" customHeight="1" x14ac:dyDescent="0.25">
      <c r="A43" s="55">
        <v>12915</v>
      </c>
      <c r="B43" s="166" t="str">
        <f>_xlfn.XLOOKUP($A43,SEGMENTOS!$A:$A,SEGMENTOS!$B:$B)</f>
        <v>Gestores do Escritório SPaulo avaliando todas as Áreas de Suporte</v>
      </c>
      <c r="C43" s="248">
        <v>44912</v>
      </c>
      <c r="D43" s="167">
        <v>0.67692307692307696</v>
      </c>
      <c r="E43" s="167">
        <v>0.76923076923076927</v>
      </c>
      <c r="F43" s="167">
        <v>0.65104166666666663</v>
      </c>
      <c r="G43" s="167">
        <v>0.67032967032967028</v>
      </c>
      <c r="H43" s="167">
        <v>0.68253968253968256</v>
      </c>
      <c r="I43" s="167">
        <v>0.76288659793814428</v>
      </c>
      <c r="J43" s="167">
        <v>0.62068965517241381</v>
      </c>
      <c r="K43" s="167">
        <v>0.65116279069767447</v>
      </c>
      <c r="L43" s="167">
        <v>0.73743016759776536</v>
      </c>
      <c r="M43" s="167">
        <v>0.74698795180722888</v>
      </c>
      <c r="N43" s="167">
        <v>0.7133757961783439</v>
      </c>
      <c r="O43" s="167">
        <v>0.86956521739130432</v>
      </c>
      <c r="P43" s="167">
        <v>0.71590909090909094</v>
      </c>
      <c r="Q43" s="168">
        <v>0.71316114359866112</v>
      </c>
      <c r="R43" s="169"/>
    </row>
    <row r="44" spans="1:18" ht="27.75" customHeight="1" x14ac:dyDescent="0.25">
      <c r="A44" s="55">
        <v>13076</v>
      </c>
      <c r="B44" s="166" t="str">
        <f>_xlfn.XLOOKUP($A44,SEGMENTOS!$A:$A,SEGMENTOS!$B:$B)</f>
        <v>Gestores de Itaqui/MA avaliando todas as Áreas de Suporte</v>
      </c>
      <c r="C44" s="248">
        <v>44912</v>
      </c>
      <c r="D44" s="167">
        <v>0.9101123595505618</v>
      </c>
      <c r="E44" s="167">
        <v>0.93181818181818177</v>
      </c>
      <c r="F44" s="167">
        <v>0.92405063291139244</v>
      </c>
      <c r="G44" s="167">
        <v>0.92500000000000004</v>
      </c>
      <c r="H44" s="167">
        <v>0.91111111111111109</v>
      </c>
      <c r="I44" s="167">
        <v>0.93333333333333335</v>
      </c>
      <c r="J44" s="167">
        <v>0.90909090909090906</v>
      </c>
      <c r="K44" s="167">
        <v>0.92307692307692313</v>
      </c>
      <c r="L44" s="167">
        <v>0.95454545454545459</v>
      </c>
      <c r="M44" s="167">
        <v>0.92045454545454541</v>
      </c>
      <c r="N44" s="167">
        <v>0.90909090909090906</v>
      </c>
      <c r="O44" s="167">
        <v>0.9555555555555556</v>
      </c>
      <c r="P44" s="167">
        <v>0.94936708860759489</v>
      </c>
      <c r="Q44" s="168">
        <v>0.92826925224199985</v>
      </c>
      <c r="R44" s="169"/>
    </row>
    <row r="45" spans="1:18" ht="27.75" customHeight="1" x14ac:dyDescent="0.25">
      <c r="A45" s="55">
        <v>13460</v>
      </c>
      <c r="B45" s="166" t="str">
        <f>_xlfn.XLOOKUP($A45,SEGMENTOS!$A:$A,SEGMENTOS!$B:$B)</f>
        <v>Gestores do TEV + TK10 avaliando todas as Áreas de Suporte</v>
      </c>
      <c r="C45" s="248">
        <v>44912</v>
      </c>
      <c r="D45" s="167"/>
      <c r="E45" s="167"/>
      <c r="F45" s="167"/>
      <c r="G45" s="167"/>
      <c r="H45" s="167"/>
      <c r="I45" s="167"/>
      <c r="J45" s="167"/>
      <c r="K45" s="167"/>
      <c r="L45" s="167"/>
      <c r="M45" s="167"/>
      <c r="N45" s="167"/>
      <c r="O45" s="167"/>
      <c r="P45" s="167"/>
      <c r="Q45" s="168"/>
      <c r="R45" s="169"/>
    </row>
    <row r="46" spans="1:18" ht="27.75" customHeight="1" x14ac:dyDescent="0.25">
      <c r="A46" s="55">
        <v>13451</v>
      </c>
      <c r="B46" s="166" t="str">
        <f>_xlfn.XLOOKUP($A46,SEGMENTOS!$A:$A,SEGMENTOS!$B:$B)</f>
        <v>Gestores do Tecon Santos avaliando todas as Áreas de Suporte</v>
      </c>
      <c r="C46" s="248">
        <v>44912</v>
      </c>
      <c r="D46" s="167"/>
      <c r="E46" s="167"/>
      <c r="F46" s="167"/>
      <c r="G46" s="167"/>
      <c r="H46" s="167"/>
      <c r="I46" s="167"/>
      <c r="J46" s="167"/>
      <c r="K46" s="167"/>
      <c r="L46" s="167"/>
      <c r="M46" s="167"/>
      <c r="N46" s="167"/>
      <c r="O46" s="167"/>
      <c r="P46" s="167"/>
      <c r="Q46" s="168"/>
      <c r="R46" s="169"/>
    </row>
    <row r="47" spans="1:18" ht="27.75" customHeight="1" x14ac:dyDescent="0.25">
      <c r="A47" s="55">
        <v>13457</v>
      </c>
      <c r="B47" s="166" t="str">
        <f>_xlfn.XLOOKUP($A47,SEGMENTOS!$A:$A,SEGMENTOS!$B:$B)</f>
        <v>Gestores do Tecon Vila do Conde avaliando todas as Áreas de Suporte</v>
      </c>
      <c r="C47" s="248">
        <v>44912</v>
      </c>
      <c r="D47" s="167"/>
      <c r="E47" s="167"/>
      <c r="F47" s="167"/>
      <c r="G47" s="167"/>
      <c r="H47" s="167"/>
      <c r="I47" s="167"/>
      <c r="J47" s="167"/>
      <c r="K47" s="167"/>
      <c r="L47" s="167"/>
      <c r="M47" s="167"/>
      <c r="N47" s="167"/>
      <c r="O47" s="167"/>
      <c r="P47" s="167"/>
      <c r="Q47" s="168"/>
      <c r="R47" s="169"/>
    </row>
    <row r="48" spans="1:18" ht="27.75" customHeight="1" x14ac:dyDescent="0.25">
      <c r="A48" s="55">
        <v>13454</v>
      </c>
      <c r="B48" s="166" t="str">
        <f>_xlfn.XLOOKUP($A48,SEGMENTOS!$A:$A,SEGMENTOS!$B:$B)</f>
        <v>Gestores do Tecon Imbituba avaliando todas as Áreas de Suporte</v>
      </c>
      <c r="C48" s="248">
        <v>44912</v>
      </c>
      <c r="D48" s="167"/>
      <c r="E48" s="167"/>
      <c r="F48" s="167"/>
      <c r="G48" s="167"/>
      <c r="H48" s="167"/>
      <c r="I48" s="167"/>
      <c r="J48" s="167"/>
      <c r="K48" s="167"/>
      <c r="L48" s="167"/>
      <c r="M48" s="167"/>
      <c r="N48" s="167"/>
      <c r="O48" s="167"/>
      <c r="P48" s="167"/>
      <c r="Q48" s="168"/>
      <c r="R48" s="169"/>
    </row>
    <row r="49" spans="1:18" ht="27.75" customHeight="1" x14ac:dyDescent="0.25">
      <c r="A49" s="55">
        <v>12910</v>
      </c>
      <c r="B49" s="166" t="str">
        <f>_xlfn.XLOOKUP($A49,SEGMENTOS!$A:$A,SEGMENTOS!$B:$B)</f>
        <v>NÃO Gestores do CD SB Campo avaliando todas as Áreas de Suporte</v>
      </c>
      <c r="C49" s="248">
        <v>44912</v>
      </c>
      <c r="D49" s="167">
        <v>0.56204379562043794</v>
      </c>
      <c r="E49" s="167">
        <v>0.54411764705882348</v>
      </c>
      <c r="F49" s="167" t="s">
        <v>191</v>
      </c>
      <c r="G49" s="167" t="s">
        <v>191</v>
      </c>
      <c r="H49" s="167">
        <v>0.6015625</v>
      </c>
      <c r="I49" s="167">
        <v>0.624</v>
      </c>
      <c r="J49" s="167">
        <v>0.562962962962963</v>
      </c>
      <c r="K49" s="167" t="s">
        <v>191</v>
      </c>
      <c r="L49" s="167">
        <v>0.54814814814814816</v>
      </c>
      <c r="M49" s="167">
        <v>0.54477611940298509</v>
      </c>
      <c r="N49" s="167" t="s">
        <v>191</v>
      </c>
      <c r="O49" s="167">
        <v>0.58333333333333337</v>
      </c>
      <c r="P49" s="167" t="s">
        <v>191</v>
      </c>
      <c r="Q49" s="168">
        <v>0.56988531546737042</v>
      </c>
      <c r="R49" s="169"/>
    </row>
    <row r="50" spans="1:18" ht="27.75" customHeight="1" x14ac:dyDescent="0.25">
      <c r="A50" s="55">
        <v>12912</v>
      </c>
      <c r="B50" s="166" t="str">
        <f>_xlfn.XLOOKUP($A50,SEGMENTOS!$A:$A,SEGMENTOS!$B:$B)</f>
        <v>NÃO Gestores do CLIA Guarujá avaliando todas as Áreas de Suporte</v>
      </c>
      <c r="C50" s="248">
        <v>44912</v>
      </c>
      <c r="D50" s="167">
        <v>0.77142857142857146</v>
      </c>
      <c r="E50" s="167">
        <v>0.78773584905660377</v>
      </c>
      <c r="F50" s="167" t="s">
        <v>191</v>
      </c>
      <c r="G50" s="167" t="s">
        <v>191</v>
      </c>
      <c r="H50" s="167">
        <v>0.75728155339805825</v>
      </c>
      <c r="I50" s="167">
        <v>0.78325123152709364</v>
      </c>
      <c r="J50" s="167">
        <v>0.80751173708920188</v>
      </c>
      <c r="K50" s="167" t="s">
        <v>191</v>
      </c>
      <c r="L50" s="167">
        <v>0.83018867924528306</v>
      </c>
      <c r="M50" s="167">
        <v>0.84057971014492749</v>
      </c>
      <c r="N50" s="167" t="s">
        <v>191</v>
      </c>
      <c r="O50" s="167">
        <v>0.82159624413145538</v>
      </c>
      <c r="P50" s="167" t="s">
        <v>191</v>
      </c>
      <c r="Q50" s="168">
        <v>0.80190245223628465</v>
      </c>
      <c r="R50" s="169"/>
    </row>
    <row r="51" spans="1:18" ht="27.75" customHeight="1" x14ac:dyDescent="0.25">
      <c r="A51" s="55">
        <v>12911</v>
      </c>
      <c r="B51" s="166" t="str">
        <f>_xlfn.XLOOKUP($A51,SEGMENTOS!$A:$A,SEGMENTOS!$B:$B)</f>
        <v>NÃO Gestores do CLIA Santos avaliando todas as Áreas de Suporte</v>
      </c>
      <c r="C51" s="248">
        <v>44912</v>
      </c>
      <c r="D51" s="167">
        <v>0.77056277056277056</v>
      </c>
      <c r="E51" s="167">
        <v>0.7312775330396476</v>
      </c>
      <c r="F51" s="167" t="s">
        <v>191</v>
      </c>
      <c r="G51" s="167" t="s">
        <v>191</v>
      </c>
      <c r="H51" s="167">
        <v>0.74672489082969429</v>
      </c>
      <c r="I51" s="167">
        <v>0.72961373390557938</v>
      </c>
      <c r="J51" s="167">
        <v>0.71238938053097345</v>
      </c>
      <c r="K51" s="167" t="s">
        <v>191</v>
      </c>
      <c r="L51" s="167">
        <v>0.78508771929824561</v>
      </c>
      <c r="M51" s="167">
        <v>0.77092511013215859</v>
      </c>
      <c r="N51" s="167" t="s">
        <v>191</v>
      </c>
      <c r="O51" s="167">
        <v>0.82251082251082253</v>
      </c>
      <c r="P51" s="167" t="s">
        <v>191</v>
      </c>
      <c r="Q51" s="168">
        <v>0.75941818156635166</v>
      </c>
      <c r="R51" s="169"/>
    </row>
    <row r="52" spans="1:18" ht="27.75" customHeight="1" x14ac:dyDescent="0.25">
      <c r="A52" s="55">
        <v>12916</v>
      </c>
      <c r="B52" s="166" t="str">
        <f>_xlfn.XLOOKUP($A52,SEGMENTOS!$A:$A,SEGMENTOS!$B:$B)</f>
        <v>NÃO Gestores dos Escritório SPaulo avaliando todas as Áreas de Suporte</v>
      </c>
      <c r="C52" s="248">
        <v>44912</v>
      </c>
      <c r="D52" s="167">
        <v>0.6992481203007519</v>
      </c>
      <c r="E52" s="167">
        <v>0.70769230769230773</v>
      </c>
      <c r="F52" s="167" t="s">
        <v>191</v>
      </c>
      <c r="G52" s="167" t="s">
        <v>191</v>
      </c>
      <c r="H52" s="167">
        <v>0.71900826446280997</v>
      </c>
      <c r="I52" s="167">
        <v>0.74626865671641796</v>
      </c>
      <c r="J52" s="167">
        <v>0.63636363636363635</v>
      </c>
      <c r="K52" s="167" t="s">
        <v>191</v>
      </c>
      <c r="L52" s="167">
        <v>0.73282442748091603</v>
      </c>
      <c r="M52" s="167">
        <v>0.6785714285714286</v>
      </c>
      <c r="N52" s="167" t="s">
        <v>191</v>
      </c>
      <c r="O52" s="167">
        <v>0.83206106870229013</v>
      </c>
      <c r="P52" s="167" t="s">
        <v>191</v>
      </c>
      <c r="Q52" s="168">
        <v>0.7185041576929172</v>
      </c>
      <c r="R52" s="169"/>
    </row>
    <row r="53" spans="1:18" ht="27.75" customHeight="1" x14ac:dyDescent="0.25">
      <c r="A53" s="55">
        <v>13077</v>
      </c>
      <c r="B53" s="166" t="str">
        <f>_xlfn.XLOOKUP($A53,SEGMENTOS!$A:$A,SEGMENTOS!$B:$B)</f>
        <v>NÃO Gestores de Itaqui/MA avaliando todas as Áreas de Suporte</v>
      </c>
      <c r="C53" s="248">
        <v>44912</v>
      </c>
      <c r="D53" s="167">
        <v>0.79591836734693877</v>
      </c>
      <c r="E53" s="167">
        <v>0.83333333333333337</v>
      </c>
      <c r="F53" s="167" t="s">
        <v>191</v>
      </c>
      <c r="G53" s="167" t="s">
        <v>191</v>
      </c>
      <c r="H53" s="167">
        <v>0.83333333333333337</v>
      </c>
      <c r="I53" s="167">
        <v>0.83333333333333337</v>
      </c>
      <c r="J53" s="167">
        <v>0.70833333333333337</v>
      </c>
      <c r="K53" s="167" t="s">
        <v>191</v>
      </c>
      <c r="L53" s="167">
        <v>0.83333333333333337</v>
      </c>
      <c r="M53" s="167">
        <v>0.78723404255319152</v>
      </c>
      <c r="N53" s="167" t="s">
        <v>191</v>
      </c>
      <c r="O53" s="167">
        <v>0.80851063829787229</v>
      </c>
      <c r="P53" s="167" t="s">
        <v>191</v>
      </c>
      <c r="Q53" s="168">
        <v>0.80336615335859063</v>
      </c>
      <c r="R53" s="169"/>
    </row>
    <row r="54" spans="1:18" ht="27.75" customHeight="1" x14ac:dyDescent="0.25">
      <c r="A54" s="55">
        <v>13461</v>
      </c>
      <c r="B54" s="166" t="str">
        <f>_xlfn.XLOOKUP($A54,SEGMENTOS!$A:$A,SEGMENTOS!$B:$B)</f>
        <v>NÃO Gestores do TEV + TK10 avaliando todas as Áreas de Suporte</v>
      </c>
      <c r="C54" s="248">
        <v>44912</v>
      </c>
      <c r="D54" s="167"/>
      <c r="E54" s="167"/>
      <c r="F54" s="167"/>
      <c r="G54" s="167"/>
      <c r="H54" s="167"/>
      <c r="I54" s="167"/>
      <c r="J54" s="167"/>
      <c r="K54" s="167"/>
      <c r="L54" s="167"/>
      <c r="M54" s="167"/>
      <c r="N54" s="167"/>
      <c r="O54" s="167"/>
      <c r="P54" s="167"/>
      <c r="Q54" s="168"/>
      <c r="R54" s="169"/>
    </row>
    <row r="55" spans="1:18" ht="27.75" customHeight="1" x14ac:dyDescent="0.25">
      <c r="A55" s="55">
        <v>13452</v>
      </c>
      <c r="B55" s="166" t="str">
        <f>_xlfn.XLOOKUP($A55,SEGMENTOS!$A:$A,SEGMENTOS!$B:$B)</f>
        <v>NÃO Gestores do Tecon Santos avaliando todas as Áreas de Suporte</v>
      </c>
      <c r="C55" s="248">
        <v>44912</v>
      </c>
      <c r="D55" s="167"/>
      <c r="E55" s="167"/>
      <c r="F55" s="167"/>
      <c r="G55" s="167"/>
      <c r="H55" s="167"/>
      <c r="I55" s="167"/>
      <c r="J55" s="167"/>
      <c r="K55" s="167"/>
      <c r="L55" s="167"/>
      <c r="M55" s="167"/>
      <c r="N55" s="167"/>
      <c r="O55" s="167"/>
      <c r="P55" s="167"/>
      <c r="Q55" s="168"/>
      <c r="R55" s="169"/>
    </row>
    <row r="56" spans="1:18" ht="27.75" customHeight="1" x14ac:dyDescent="0.25">
      <c r="A56" s="55">
        <v>13458</v>
      </c>
      <c r="B56" s="166" t="str">
        <f>_xlfn.XLOOKUP($A56,SEGMENTOS!$A:$A,SEGMENTOS!$B:$B)</f>
        <v>NÃO Gestores do Tecon VConde avaliando todas as Áreas de Suporte</v>
      </c>
      <c r="C56" s="248">
        <v>44912</v>
      </c>
      <c r="D56" s="167"/>
      <c r="E56" s="167"/>
      <c r="F56" s="167"/>
      <c r="G56" s="167"/>
      <c r="H56" s="167"/>
      <c r="I56" s="167"/>
      <c r="J56" s="167"/>
      <c r="K56" s="167"/>
      <c r="L56" s="167"/>
      <c r="M56" s="167"/>
      <c r="N56" s="167"/>
      <c r="O56" s="167"/>
      <c r="P56" s="167"/>
      <c r="Q56" s="168"/>
      <c r="R56" s="169"/>
    </row>
    <row r="57" spans="1:18" ht="27.75" customHeight="1" x14ac:dyDescent="0.25">
      <c r="A57" s="55">
        <v>13455</v>
      </c>
      <c r="B57" s="166" t="str">
        <f>_xlfn.XLOOKUP($A57,SEGMENTOS!$A:$A,SEGMENTOS!$B:$B)</f>
        <v>NÃO Gestores do Tecon Imbituba avaliando todas as Áreas de Suporte</v>
      </c>
      <c r="C57" s="248">
        <v>44912</v>
      </c>
      <c r="D57" s="167"/>
      <c r="E57" s="167"/>
      <c r="F57" s="167"/>
      <c r="G57" s="167"/>
      <c r="H57" s="167"/>
      <c r="I57" s="167"/>
      <c r="J57" s="167"/>
      <c r="K57" s="167"/>
      <c r="L57" s="167"/>
      <c r="M57" s="167"/>
      <c r="N57" s="167"/>
      <c r="O57" s="167"/>
      <c r="P57" s="167"/>
      <c r="Q57" s="168"/>
      <c r="R57" s="169"/>
    </row>
    <row r="58" spans="1:18" ht="27.75" customHeight="1" x14ac:dyDescent="0.25">
      <c r="A58" s="55">
        <v>13003</v>
      </c>
      <c r="B58" s="166" t="str">
        <f>_xlfn.XLOOKUP($A58,SEGMENTOS!$A:$A,SEGMENTOS!$B:$B)</f>
        <v>Coordenadores avaliando Almoxarifado</v>
      </c>
      <c r="C58" s="248">
        <v>44912</v>
      </c>
      <c r="D58" s="167">
        <v>0.73684210526315785</v>
      </c>
      <c r="E58" s="167">
        <v>0.75</v>
      </c>
      <c r="F58" s="167">
        <v>0.68421052631578949</v>
      </c>
      <c r="G58" s="167">
        <v>0.66666666666666663</v>
      </c>
      <c r="H58" s="167">
        <v>0.52941176470588236</v>
      </c>
      <c r="I58" s="167">
        <v>0.73684210526315785</v>
      </c>
      <c r="J58" s="167">
        <v>0.82352941176470584</v>
      </c>
      <c r="K58" s="167">
        <v>0.76470588235294112</v>
      </c>
      <c r="L58" s="167">
        <v>0.76470588235294112</v>
      </c>
      <c r="M58" s="167">
        <v>0.88235294117647056</v>
      </c>
      <c r="N58" s="167">
        <v>0.7142857142857143</v>
      </c>
      <c r="O58" s="167">
        <v>0.88888888888888884</v>
      </c>
      <c r="P58" s="167">
        <v>0.6428571428571429</v>
      </c>
      <c r="Q58" s="168">
        <v>0.73968648306562657</v>
      </c>
      <c r="R58" s="169"/>
    </row>
    <row r="59" spans="1:18" ht="27.75" customHeight="1" x14ac:dyDescent="0.25">
      <c r="A59" s="55">
        <v>13002</v>
      </c>
      <c r="B59" s="166" t="str">
        <f>_xlfn.XLOOKUP($A59,SEGMENTOS!$A:$A,SEGMENTOS!$B:$B)</f>
        <v>Gerentes avaliando Almoxarifado</v>
      </c>
      <c r="C59" s="248">
        <v>44912</v>
      </c>
      <c r="D59" s="167">
        <v>0.73333333333333328</v>
      </c>
      <c r="E59" s="167">
        <v>0.8</v>
      </c>
      <c r="F59" s="167">
        <v>0.66666666666666663</v>
      </c>
      <c r="G59" s="167">
        <v>0.6</v>
      </c>
      <c r="H59" s="167">
        <v>0.53333333333333333</v>
      </c>
      <c r="I59" s="167">
        <v>0.8</v>
      </c>
      <c r="J59" s="167">
        <v>0.6428571428571429</v>
      </c>
      <c r="K59" s="167">
        <v>0.7857142857142857</v>
      </c>
      <c r="L59" s="167">
        <v>0.8</v>
      </c>
      <c r="M59" s="167">
        <v>0.8</v>
      </c>
      <c r="N59" s="167">
        <v>0.8571428571428571</v>
      </c>
      <c r="O59" s="167">
        <v>0.8</v>
      </c>
      <c r="P59" s="167">
        <v>0.7142857142857143</v>
      </c>
      <c r="Q59" s="168">
        <v>0.73346341463414622</v>
      </c>
      <c r="R59" s="169"/>
    </row>
    <row r="60" spans="1:18" ht="27.75" customHeight="1" x14ac:dyDescent="0.25">
      <c r="A60" s="55">
        <v>13545</v>
      </c>
      <c r="B60" s="166" t="str">
        <f>_xlfn.XLOOKUP($A60,SEGMENTOS!$A:$A,SEGMENTOS!$B:$B)</f>
        <v>Gestores do Tecon Santos avaliando Almoxarifado</v>
      </c>
      <c r="C60" s="248">
        <v>44912</v>
      </c>
      <c r="D60" s="167"/>
      <c r="E60" s="167"/>
      <c r="F60" s="167"/>
      <c r="G60" s="167"/>
      <c r="H60" s="167"/>
      <c r="I60" s="167"/>
      <c r="J60" s="167"/>
      <c r="K60" s="167"/>
      <c r="L60" s="167"/>
      <c r="M60" s="167"/>
      <c r="N60" s="167"/>
      <c r="O60" s="167"/>
      <c r="P60" s="167"/>
      <c r="Q60" s="168"/>
      <c r="R60" s="169"/>
    </row>
    <row r="61" spans="1:18" ht="27.75" customHeight="1" x14ac:dyDescent="0.25">
      <c r="A61" s="55">
        <v>12925</v>
      </c>
      <c r="B61" s="166" t="str">
        <f>_xlfn.XLOOKUP($A61,SEGMENTOS!$A:$A,SEGMENTOS!$B:$B)</f>
        <v>Coordenadores avaliando Comunicação Corporativa</v>
      </c>
      <c r="C61" s="248">
        <v>44912</v>
      </c>
      <c r="D61" s="167">
        <v>0.8214285714285714</v>
      </c>
      <c r="E61" s="167">
        <v>0.8214285714285714</v>
      </c>
      <c r="F61" s="167">
        <v>0.8928571428571429</v>
      </c>
      <c r="G61" s="167">
        <v>0.88888888888888884</v>
      </c>
      <c r="H61" s="167">
        <v>0.73076923076923073</v>
      </c>
      <c r="I61" s="167">
        <v>0.88888888888888884</v>
      </c>
      <c r="J61" s="167">
        <v>0.76923076923076927</v>
      </c>
      <c r="K61" s="167">
        <v>0.88</v>
      </c>
      <c r="L61" s="167">
        <v>1</v>
      </c>
      <c r="M61" s="167">
        <v>0.92307692307692313</v>
      </c>
      <c r="N61" s="167">
        <v>0.70833333333333337</v>
      </c>
      <c r="O61" s="167">
        <v>1</v>
      </c>
      <c r="P61" s="167">
        <v>0.92</v>
      </c>
      <c r="Q61" s="168">
        <v>0.87004007862056632</v>
      </c>
      <c r="R61" s="169"/>
    </row>
    <row r="62" spans="1:18" ht="27.75" customHeight="1" x14ac:dyDescent="0.25">
      <c r="A62" s="55">
        <v>12923</v>
      </c>
      <c r="B62" s="166" t="str">
        <f>_xlfn.XLOOKUP($A62,SEGMENTOS!$A:$A,SEGMENTOS!$B:$B)</f>
        <v>Diretores avaliando Comunicação Corporativa</v>
      </c>
      <c r="C62" s="248">
        <v>44912</v>
      </c>
      <c r="D62" s="167">
        <v>1</v>
      </c>
      <c r="E62" s="167">
        <v>1</v>
      </c>
      <c r="F62" s="167">
        <v>0.875</v>
      </c>
      <c r="G62" s="167">
        <v>0.875</v>
      </c>
      <c r="H62" s="167">
        <v>0.875</v>
      </c>
      <c r="I62" s="167">
        <v>1</v>
      </c>
      <c r="J62" s="167">
        <v>1</v>
      </c>
      <c r="K62" s="167">
        <v>0.7142857142857143</v>
      </c>
      <c r="L62" s="167">
        <v>1</v>
      </c>
      <c r="M62" s="167">
        <v>1</v>
      </c>
      <c r="N62" s="167">
        <v>0.7142857142857143</v>
      </c>
      <c r="O62" s="167">
        <v>1</v>
      </c>
      <c r="P62" s="167">
        <v>1</v>
      </c>
      <c r="Q62" s="168">
        <v>0.93113240418118437</v>
      </c>
      <c r="R62" s="169"/>
    </row>
    <row r="63" spans="1:18" ht="27.75" customHeight="1" x14ac:dyDescent="0.25">
      <c r="A63" s="55">
        <v>12924</v>
      </c>
      <c r="B63" s="166" t="str">
        <f>_xlfn.XLOOKUP($A63,SEGMENTOS!$A:$A,SEGMENTOS!$B:$B)</f>
        <v>Gerentes avaliando Comunicação Corporativa</v>
      </c>
      <c r="C63" s="248">
        <v>44912</v>
      </c>
      <c r="D63" s="167">
        <v>0.88571428571428568</v>
      </c>
      <c r="E63" s="167">
        <v>0.91428571428571426</v>
      </c>
      <c r="F63" s="167">
        <v>0.88571428571428568</v>
      </c>
      <c r="G63" s="167">
        <v>0.8571428571428571</v>
      </c>
      <c r="H63" s="167">
        <v>0.8529411764705882</v>
      </c>
      <c r="I63" s="167">
        <v>0.88571428571428568</v>
      </c>
      <c r="J63" s="167">
        <v>0.90909090909090906</v>
      </c>
      <c r="K63" s="167">
        <v>0.90909090909090906</v>
      </c>
      <c r="L63" s="167">
        <v>0.91428571428571426</v>
      </c>
      <c r="M63" s="167">
        <v>1</v>
      </c>
      <c r="N63" s="167">
        <v>0.80645161290322576</v>
      </c>
      <c r="O63" s="167">
        <v>0.94285714285714284</v>
      </c>
      <c r="P63" s="167">
        <v>0.94285714285714284</v>
      </c>
      <c r="Q63" s="168">
        <v>0.90393950733859085</v>
      </c>
      <c r="R63" s="169"/>
    </row>
    <row r="64" spans="1:18" ht="27.75" customHeight="1" x14ac:dyDescent="0.25">
      <c r="A64" s="55">
        <v>12926</v>
      </c>
      <c r="B64" s="166" t="str">
        <f>_xlfn.XLOOKUP($A64,SEGMENTOS!$A:$A,SEGMENTOS!$B:$B)</f>
        <v>SUP, LID, ENCARR avaliando Comunicação Corporativa</v>
      </c>
      <c r="C64" s="248">
        <v>44912</v>
      </c>
      <c r="D64" s="167">
        <v>0.76470588235294112</v>
      </c>
      <c r="E64" s="167">
        <v>0.76543209876543206</v>
      </c>
      <c r="F64" s="167">
        <v>0.79487179487179482</v>
      </c>
      <c r="G64" s="167">
        <v>0.76923076923076927</v>
      </c>
      <c r="H64" s="167">
        <v>0.7831325301204819</v>
      </c>
      <c r="I64" s="167">
        <v>0.79069767441860461</v>
      </c>
      <c r="J64" s="167">
        <v>0.77647058823529413</v>
      </c>
      <c r="K64" s="167">
        <v>0.79487179487179482</v>
      </c>
      <c r="L64" s="167">
        <v>0.82558139534883723</v>
      </c>
      <c r="M64" s="167">
        <v>0.80722891566265065</v>
      </c>
      <c r="N64" s="167">
        <v>0.79411764705882348</v>
      </c>
      <c r="O64" s="167">
        <v>0.82558139534883723</v>
      </c>
      <c r="P64" s="167">
        <v>0.76923076923076927</v>
      </c>
      <c r="Q64" s="168">
        <v>0.79003838950824534</v>
      </c>
      <c r="R64" s="169"/>
    </row>
    <row r="65" spans="1:18" ht="27.75" customHeight="1" x14ac:dyDescent="0.25">
      <c r="A65" s="55">
        <v>12929</v>
      </c>
      <c r="B65" s="166" t="str">
        <f>_xlfn.XLOOKUP($A65,SEGMENTOS!$A:$A,SEGMENTOS!$B:$B)</f>
        <v>Gestores do CD SB Campo avaliando Comunicação Corporativa</v>
      </c>
      <c r="C65" s="248">
        <v>44912</v>
      </c>
      <c r="D65" s="167">
        <v>0.90909090909090906</v>
      </c>
      <c r="E65" s="167">
        <v>1</v>
      </c>
      <c r="F65" s="167">
        <v>1</v>
      </c>
      <c r="G65" s="167">
        <v>0.90909090909090906</v>
      </c>
      <c r="H65" s="167">
        <v>0.90909090909090906</v>
      </c>
      <c r="I65" s="167">
        <v>0.81818181818181823</v>
      </c>
      <c r="J65" s="167">
        <v>0.90909090909090906</v>
      </c>
      <c r="K65" s="167">
        <v>0.9</v>
      </c>
      <c r="L65" s="167">
        <v>0.81818181818181823</v>
      </c>
      <c r="M65" s="167">
        <v>1</v>
      </c>
      <c r="N65" s="167">
        <v>0.72727272727272729</v>
      </c>
      <c r="O65" s="167">
        <v>0.90909090909090906</v>
      </c>
      <c r="P65" s="167">
        <v>0.81818181818181823</v>
      </c>
      <c r="Q65" s="168">
        <v>0.89719733924611966</v>
      </c>
      <c r="R65" s="169"/>
    </row>
    <row r="66" spans="1:18" ht="27.75" customHeight="1" x14ac:dyDescent="0.25">
      <c r="A66" s="55">
        <v>12931</v>
      </c>
      <c r="B66" s="166" t="str">
        <f>_xlfn.XLOOKUP($A66,SEGMENTOS!$A:$A,SEGMENTOS!$B:$B)</f>
        <v>Gestores dos CLIAs Santos e Guarujá avaliando Comunicação Corporativa</v>
      </c>
      <c r="C66" s="248">
        <v>44912</v>
      </c>
      <c r="D66" s="167">
        <v>1</v>
      </c>
      <c r="E66" s="167">
        <v>0.91666666666666663</v>
      </c>
      <c r="F66" s="167">
        <v>1</v>
      </c>
      <c r="G66" s="167">
        <v>0.88888888888888884</v>
      </c>
      <c r="H66" s="167">
        <v>1</v>
      </c>
      <c r="I66" s="167">
        <v>0.92307692307692313</v>
      </c>
      <c r="J66" s="167">
        <v>1</v>
      </c>
      <c r="K66" s="167">
        <v>0.8571428571428571</v>
      </c>
      <c r="L66" s="167">
        <v>0.91666666666666663</v>
      </c>
      <c r="M66" s="167">
        <v>1</v>
      </c>
      <c r="N66" s="167">
        <v>0.8</v>
      </c>
      <c r="O66" s="167">
        <v>0.91666666666666663</v>
      </c>
      <c r="P66" s="167">
        <v>0.8571428571428571</v>
      </c>
      <c r="Q66" s="168">
        <v>0.93061586110366579</v>
      </c>
      <c r="R66" s="169"/>
    </row>
    <row r="67" spans="1:18" ht="27.75" customHeight="1" x14ac:dyDescent="0.25">
      <c r="A67" s="55">
        <v>12935</v>
      </c>
      <c r="B67" s="166" t="str">
        <f>_xlfn.XLOOKUP($A67,SEGMENTOS!$A:$A,SEGMENTOS!$B:$B)</f>
        <v>Gestores dos Escritório SPaulo avaliando Comunicação Corporativa</v>
      </c>
      <c r="C67" s="248">
        <v>44912</v>
      </c>
      <c r="D67" s="167">
        <v>0.86363636363636365</v>
      </c>
      <c r="E67" s="167">
        <v>0.90909090909090906</v>
      </c>
      <c r="F67" s="167">
        <v>0.81818181818181823</v>
      </c>
      <c r="G67" s="167">
        <v>0.81818181818181823</v>
      </c>
      <c r="H67" s="167">
        <v>0.72727272727272729</v>
      </c>
      <c r="I67" s="167">
        <v>0.95454545454545459</v>
      </c>
      <c r="J67" s="167">
        <v>0.75</v>
      </c>
      <c r="K67" s="167">
        <v>0.89473684210526316</v>
      </c>
      <c r="L67" s="167">
        <v>0.95238095238095233</v>
      </c>
      <c r="M67" s="167">
        <v>0.95</v>
      </c>
      <c r="N67" s="167">
        <v>0.77777777777777779</v>
      </c>
      <c r="O67" s="167">
        <v>0.95238095238095233</v>
      </c>
      <c r="P67" s="167">
        <v>0.95238095238095233</v>
      </c>
      <c r="Q67" s="168">
        <v>0.87402050210522597</v>
      </c>
      <c r="R67" s="169"/>
    </row>
    <row r="68" spans="1:18" ht="27.75" customHeight="1" x14ac:dyDescent="0.25">
      <c r="A68" s="55">
        <v>13082</v>
      </c>
      <c r="B68" s="166" t="str">
        <f>_xlfn.XLOOKUP($A68,SEGMENTOS!$A:$A,SEGMENTOS!$B:$B)</f>
        <v>Gestores de Itaqui/MA avaliando Comunicação Corporativa</v>
      </c>
      <c r="C68" s="248">
        <v>44912</v>
      </c>
      <c r="D68" s="167">
        <v>1</v>
      </c>
      <c r="E68" s="167">
        <v>1</v>
      </c>
      <c r="F68" s="167">
        <v>1</v>
      </c>
      <c r="G68" s="167">
        <v>1</v>
      </c>
      <c r="H68" s="167">
        <v>1</v>
      </c>
      <c r="I68" s="167">
        <v>0.9</v>
      </c>
      <c r="J68" s="167">
        <v>1</v>
      </c>
      <c r="K68" s="167">
        <v>0.875</v>
      </c>
      <c r="L68" s="167">
        <v>1</v>
      </c>
      <c r="M68" s="167">
        <v>1</v>
      </c>
      <c r="N68" s="167">
        <v>0.875</v>
      </c>
      <c r="O68" s="167">
        <v>1</v>
      </c>
      <c r="P68" s="167">
        <v>1</v>
      </c>
      <c r="Q68" s="168">
        <v>0.97536585365853623</v>
      </c>
      <c r="R68" s="169"/>
    </row>
    <row r="69" spans="1:18" ht="27.75" customHeight="1" x14ac:dyDescent="0.25">
      <c r="A69" s="55">
        <v>13469</v>
      </c>
      <c r="B69" s="166" t="str">
        <f>_xlfn.XLOOKUP($A69,SEGMENTOS!$A:$A,SEGMENTOS!$B:$B)</f>
        <v>Gestores do Tecon Santos avaliando Comunicação Corporativa</v>
      </c>
      <c r="C69" s="248">
        <v>44912</v>
      </c>
      <c r="D69" s="167"/>
      <c r="E69" s="167"/>
      <c r="F69" s="167"/>
      <c r="G69" s="167"/>
      <c r="H69" s="167"/>
      <c r="I69" s="167"/>
      <c r="J69" s="167"/>
      <c r="K69" s="167"/>
      <c r="L69" s="167"/>
      <c r="M69" s="167"/>
      <c r="N69" s="167"/>
      <c r="O69" s="167"/>
      <c r="P69" s="167"/>
      <c r="Q69" s="168"/>
      <c r="R69" s="169"/>
    </row>
    <row r="70" spans="1:18" ht="27.75" customHeight="1" x14ac:dyDescent="0.25">
      <c r="A70" s="55">
        <v>13475</v>
      </c>
      <c r="B70" s="166" t="str">
        <f>_xlfn.XLOOKUP($A70,SEGMENTOS!$A:$A,SEGMENTOS!$B:$B)</f>
        <v>Gestores do Tecon Vila do Conde avaliando Comunicação Corporativa</v>
      </c>
      <c r="C70" s="248">
        <v>44912</v>
      </c>
      <c r="D70" s="167"/>
      <c r="E70" s="167"/>
      <c r="F70" s="167"/>
      <c r="G70" s="167"/>
      <c r="H70" s="167"/>
      <c r="I70" s="167"/>
      <c r="J70" s="167"/>
      <c r="K70" s="167"/>
      <c r="L70" s="167"/>
      <c r="M70" s="167"/>
      <c r="N70" s="167"/>
      <c r="O70" s="167"/>
      <c r="P70" s="167"/>
      <c r="Q70" s="168"/>
      <c r="R70" s="169"/>
    </row>
    <row r="71" spans="1:18" ht="27.75" customHeight="1" x14ac:dyDescent="0.25">
      <c r="A71" s="55">
        <v>13472</v>
      </c>
      <c r="B71" s="166" t="str">
        <f>_xlfn.XLOOKUP($A71,SEGMENTOS!$A:$A,SEGMENTOS!$B:$B)</f>
        <v>Gestores do Tecon Imbituba avaliando Comunicação Corporativa</v>
      </c>
      <c r="C71" s="248">
        <v>44912</v>
      </c>
      <c r="D71" s="167"/>
      <c r="E71" s="167"/>
      <c r="F71" s="167"/>
      <c r="G71" s="167"/>
      <c r="H71" s="167"/>
      <c r="I71" s="167"/>
      <c r="J71" s="167"/>
      <c r="K71" s="167"/>
      <c r="L71" s="167"/>
      <c r="M71" s="167"/>
      <c r="N71" s="167"/>
      <c r="O71" s="167"/>
      <c r="P71" s="167"/>
      <c r="Q71" s="168"/>
      <c r="R71" s="169"/>
    </row>
    <row r="72" spans="1:18" ht="27.75" customHeight="1" x14ac:dyDescent="0.25">
      <c r="A72" s="55">
        <v>12965</v>
      </c>
      <c r="B72" s="166" t="str">
        <f>_xlfn.XLOOKUP($A72,SEGMENTOS!$A:$A,SEGMENTOS!$B:$B)</f>
        <v>Coordenadores avaliando Facilities</v>
      </c>
      <c r="C72" s="248">
        <v>44912</v>
      </c>
      <c r="D72" s="167">
        <v>0.69230769230769229</v>
      </c>
      <c r="E72" s="167">
        <v>0.75</v>
      </c>
      <c r="F72" s="167">
        <v>0.75</v>
      </c>
      <c r="G72" s="167">
        <v>0.66666666666666663</v>
      </c>
      <c r="H72" s="167">
        <v>0.65384615384615385</v>
      </c>
      <c r="I72" s="167">
        <v>0.77777777777777779</v>
      </c>
      <c r="J72" s="167">
        <v>0.68</v>
      </c>
      <c r="K72" s="167">
        <v>0.76923076923076927</v>
      </c>
      <c r="L72" s="167">
        <v>0.76923076923076927</v>
      </c>
      <c r="M72" s="167">
        <v>0.76</v>
      </c>
      <c r="N72" s="167">
        <v>0.75</v>
      </c>
      <c r="O72" s="167">
        <v>0.92307692307692313</v>
      </c>
      <c r="P72" s="167">
        <v>0.70833333333333337</v>
      </c>
      <c r="Q72" s="168">
        <v>0.74377194079633091</v>
      </c>
      <c r="R72" s="169"/>
    </row>
    <row r="73" spans="1:18" ht="27.75" customHeight="1" x14ac:dyDescent="0.25">
      <c r="A73" s="55">
        <v>12963</v>
      </c>
      <c r="B73" s="166" t="str">
        <f>_xlfn.XLOOKUP($A73,SEGMENTOS!$A:$A,SEGMENTOS!$B:$B)</f>
        <v>Diretores avaliando Facilities</v>
      </c>
      <c r="C73" s="248">
        <v>44912</v>
      </c>
      <c r="D73" s="167">
        <v>0.875</v>
      </c>
      <c r="E73" s="167">
        <v>0.875</v>
      </c>
      <c r="F73" s="167">
        <v>0.875</v>
      </c>
      <c r="G73" s="167">
        <v>0.875</v>
      </c>
      <c r="H73" s="167">
        <v>0.875</v>
      </c>
      <c r="I73" s="167">
        <v>0.875</v>
      </c>
      <c r="J73" s="167">
        <v>0.8571428571428571</v>
      </c>
      <c r="K73" s="167">
        <v>0.8571428571428571</v>
      </c>
      <c r="L73" s="167">
        <v>0.8571428571428571</v>
      </c>
      <c r="M73" s="167">
        <v>0.8571428571428571</v>
      </c>
      <c r="N73" s="167">
        <v>0.8571428571428571</v>
      </c>
      <c r="O73" s="167">
        <v>0.8571428571428571</v>
      </c>
      <c r="P73" s="167">
        <v>0.8571428571428571</v>
      </c>
      <c r="Q73" s="168">
        <v>0.86498257839721238</v>
      </c>
      <c r="R73" s="169"/>
    </row>
    <row r="74" spans="1:18" ht="27.75" customHeight="1" x14ac:dyDescent="0.25">
      <c r="A74" s="55">
        <v>12964</v>
      </c>
      <c r="B74" s="166" t="str">
        <f>_xlfn.XLOOKUP($A74,SEGMENTOS!$A:$A,SEGMENTOS!$B:$B)</f>
        <v>Gerentes avaliando Facilities</v>
      </c>
      <c r="C74" s="248">
        <v>44912</v>
      </c>
      <c r="D74" s="167">
        <v>0.8125</v>
      </c>
      <c r="E74" s="167">
        <v>0.8125</v>
      </c>
      <c r="F74" s="167">
        <v>0.69696969696969702</v>
      </c>
      <c r="G74" s="167">
        <v>0.80645161290322576</v>
      </c>
      <c r="H74" s="167">
        <v>0.75757575757575757</v>
      </c>
      <c r="I74" s="167">
        <v>0.84848484848484851</v>
      </c>
      <c r="J74" s="167">
        <v>0.82758620689655171</v>
      </c>
      <c r="K74" s="167">
        <v>0.75757575757575757</v>
      </c>
      <c r="L74" s="167">
        <v>0.84848484848484851</v>
      </c>
      <c r="M74" s="167">
        <v>0.80645161290322576</v>
      </c>
      <c r="N74" s="167">
        <v>0.72727272727272729</v>
      </c>
      <c r="O74" s="167">
        <v>0.84848484848484851</v>
      </c>
      <c r="P74" s="167">
        <v>0.77419354838709675</v>
      </c>
      <c r="Q74" s="168">
        <v>0.79419255154984536</v>
      </c>
      <c r="R74" s="169"/>
    </row>
    <row r="75" spans="1:18" ht="27.75" customHeight="1" x14ac:dyDescent="0.25">
      <c r="A75" s="55">
        <v>12966</v>
      </c>
      <c r="B75" s="166" t="str">
        <f>_xlfn.XLOOKUP($A75,SEGMENTOS!$A:$A,SEGMENTOS!$B:$B)</f>
        <v>SUP, LID, ENCARR avaliando Facilities</v>
      </c>
      <c r="C75" s="248">
        <v>44912</v>
      </c>
      <c r="D75" s="167">
        <v>0.64634146341463417</v>
      </c>
      <c r="E75" s="167">
        <v>0.62962962962962965</v>
      </c>
      <c r="F75" s="167">
        <v>0.64864864864864868</v>
      </c>
      <c r="G75" s="167">
        <v>0.67567567567567566</v>
      </c>
      <c r="H75" s="167">
        <v>0.60759493670886078</v>
      </c>
      <c r="I75" s="167">
        <v>0.68674698795180722</v>
      </c>
      <c r="J75" s="167">
        <v>0.64634146341463417</v>
      </c>
      <c r="K75" s="167">
        <v>0.69696969696969702</v>
      </c>
      <c r="L75" s="167">
        <v>0.65853658536585369</v>
      </c>
      <c r="M75" s="167">
        <v>0.59756097560975607</v>
      </c>
      <c r="N75" s="167">
        <v>0.67647058823529416</v>
      </c>
      <c r="O75" s="167">
        <v>0.7831325301204819</v>
      </c>
      <c r="P75" s="167">
        <v>0.55263157894736847</v>
      </c>
      <c r="Q75" s="168">
        <v>0.65258110420961901</v>
      </c>
      <c r="R75" s="169"/>
    </row>
    <row r="76" spans="1:18" ht="27.75" customHeight="1" x14ac:dyDescent="0.25">
      <c r="A76" s="55">
        <v>12969</v>
      </c>
      <c r="B76" s="166" t="str">
        <f>_xlfn.XLOOKUP($A76,SEGMENTOS!$A:$A,SEGMENTOS!$B:$B)</f>
        <v>Gestores do CD SB Campo avaliando Facilities</v>
      </c>
      <c r="C76" s="248">
        <v>44912</v>
      </c>
      <c r="D76" s="167">
        <v>0.36363636363636365</v>
      </c>
      <c r="E76" s="167">
        <v>0.41666666666666669</v>
      </c>
      <c r="F76" s="167">
        <v>0.5</v>
      </c>
      <c r="G76" s="167">
        <v>0.36363636363636365</v>
      </c>
      <c r="H76" s="167">
        <v>0.27272727272727271</v>
      </c>
      <c r="I76" s="167">
        <v>0.5</v>
      </c>
      <c r="J76" s="167">
        <v>0.41666666666666669</v>
      </c>
      <c r="K76" s="167">
        <v>0.5</v>
      </c>
      <c r="L76" s="167">
        <v>0.41666666666666669</v>
      </c>
      <c r="M76" s="167">
        <v>0.41666666666666669</v>
      </c>
      <c r="N76" s="167">
        <v>0.5</v>
      </c>
      <c r="O76" s="167">
        <v>0.5</v>
      </c>
      <c r="P76" s="167">
        <v>0.41666666666666669</v>
      </c>
      <c r="Q76" s="168">
        <v>0.43029563932002945</v>
      </c>
      <c r="R76" s="169"/>
    </row>
    <row r="77" spans="1:18" ht="27.75" customHeight="1" x14ac:dyDescent="0.25">
      <c r="A77" s="55">
        <v>12971</v>
      </c>
      <c r="B77" s="166" t="str">
        <f>_xlfn.XLOOKUP($A77,SEGMENTOS!$A:$A,SEGMENTOS!$B:$B)</f>
        <v>Gestores dos CLIAs Santos e Guarujá avaliando Facilities</v>
      </c>
      <c r="C77" s="248">
        <v>44912</v>
      </c>
      <c r="D77" s="167">
        <v>0.41666666666666669</v>
      </c>
      <c r="E77" s="167">
        <v>0.41666666666666669</v>
      </c>
      <c r="F77" s="167">
        <v>0.44444444444444442</v>
      </c>
      <c r="G77" s="167">
        <v>0.55555555555555558</v>
      </c>
      <c r="H77" s="167">
        <v>0.63636363636363635</v>
      </c>
      <c r="I77" s="167">
        <v>0.84615384615384615</v>
      </c>
      <c r="J77" s="167">
        <v>0.66666666666666663</v>
      </c>
      <c r="K77" s="167">
        <v>0.5</v>
      </c>
      <c r="L77" s="167">
        <v>0.5</v>
      </c>
      <c r="M77" s="167">
        <v>0.54545454545454541</v>
      </c>
      <c r="N77" s="167">
        <v>0.33333333333333331</v>
      </c>
      <c r="O77" s="167">
        <v>0.75</v>
      </c>
      <c r="P77" s="167">
        <v>0.375</v>
      </c>
      <c r="Q77" s="168">
        <v>0.53594083423351702</v>
      </c>
      <c r="R77" s="169"/>
    </row>
    <row r="78" spans="1:18" ht="27.75" customHeight="1" x14ac:dyDescent="0.25">
      <c r="A78" s="55">
        <v>12975</v>
      </c>
      <c r="B78" s="166" t="str">
        <f>_xlfn.XLOOKUP($A78,SEGMENTOS!$A:$A,SEGMENTOS!$B:$B)</f>
        <v>Gestores dos Escritórios Santos e SPaulo avaliando Facilities</v>
      </c>
      <c r="C78" s="248">
        <v>44912</v>
      </c>
      <c r="D78" s="167">
        <v>0.76190476190476186</v>
      </c>
      <c r="E78" s="167">
        <v>0.9</v>
      </c>
      <c r="F78" s="167">
        <v>0.75</v>
      </c>
      <c r="G78" s="167">
        <v>0.73684210526315785</v>
      </c>
      <c r="H78" s="167">
        <v>0.66666666666666663</v>
      </c>
      <c r="I78" s="167">
        <v>0.75</v>
      </c>
      <c r="J78" s="167">
        <v>0.625</v>
      </c>
      <c r="K78" s="167">
        <v>0.63157894736842102</v>
      </c>
      <c r="L78" s="167">
        <v>0.72222222222222221</v>
      </c>
      <c r="M78" s="167">
        <v>0.82352941176470584</v>
      </c>
      <c r="N78" s="167">
        <v>0.77777777777777779</v>
      </c>
      <c r="O78" s="167">
        <v>0.9</v>
      </c>
      <c r="P78" s="167">
        <v>0.66666666666666663</v>
      </c>
      <c r="Q78" s="168">
        <v>0.74597888192504191</v>
      </c>
      <c r="R78" s="169"/>
    </row>
    <row r="79" spans="1:18" ht="27.75" customHeight="1" x14ac:dyDescent="0.25">
      <c r="A79" s="55">
        <v>13489</v>
      </c>
      <c r="B79" s="166" t="str">
        <f>_xlfn.XLOOKUP($A79,SEGMENTOS!$A:$A,SEGMENTOS!$B:$B)</f>
        <v>Gestores do Tecon Santos avaliando Facilities</v>
      </c>
      <c r="C79" s="248">
        <v>44912</v>
      </c>
      <c r="D79" s="167"/>
      <c r="E79" s="167"/>
      <c r="F79" s="167"/>
      <c r="G79" s="167"/>
      <c r="H79" s="167"/>
      <c r="I79" s="167"/>
      <c r="J79" s="167"/>
      <c r="K79" s="167"/>
      <c r="L79" s="167"/>
      <c r="M79" s="167"/>
      <c r="N79" s="167"/>
      <c r="O79" s="167"/>
      <c r="P79" s="167"/>
      <c r="Q79" s="168"/>
      <c r="R79" s="169"/>
    </row>
    <row r="80" spans="1:18" ht="27.75" customHeight="1" x14ac:dyDescent="0.25">
      <c r="A80" s="55">
        <v>13495</v>
      </c>
      <c r="B80" s="166" t="str">
        <f>_xlfn.XLOOKUP($A80,SEGMENTOS!$A:$A,SEGMENTOS!$B:$B)</f>
        <v>Gestores do Tecon Vila do Conde avaliando Facilities</v>
      </c>
      <c r="C80" s="248">
        <v>44912</v>
      </c>
      <c r="D80" s="167"/>
      <c r="E80" s="167"/>
      <c r="F80" s="167"/>
      <c r="G80" s="167"/>
      <c r="H80" s="167"/>
      <c r="I80" s="167"/>
      <c r="J80" s="167"/>
      <c r="K80" s="167"/>
      <c r="L80" s="167"/>
      <c r="M80" s="167"/>
      <c r="N80" s="167"/>
      <c r="O80" s="167"/>
      <c r="P80" s="167"/>
      <c r="Q80" s="168"/>
      <c r="R80" s="169"/>
    </row>
    <row r="81" spans="1:18" ht="27.75" customHeight="1" x14ac:dyDescent="0.25">
      <c r="A81" s="55">
        <v>13492</v>
      </c>
      <c r="B81" s="166" t="str">
        <f>_xlfn.XLOOKUP($A81,SEGMENTOS!$A:$A,SEGMENTOS!$B:$B)</f>
        <v>Gestores do Tecon Imbituba avaliando Facilities</v>
      </c>
      <c r="C81" s="248">
        <v>44912</v>
      </c>
      <c r="D81" s="167"/>
      <c r="E81" s="167"/>
      <c r="F81" s="167"/>
      <c r="G81" s="167"/>
      <c r="H81" s="167"/>
      <c r="I81" s="167"/>
      <c r="J81" s="167"/>
      <c r="K81" s="167"/>
      <c r="L81" s="167"/>
      <c r="M81" s="167"/>
      <c r="N81" s="167"/>
      <c r="O81" s="167"/>
      <c r="P81" s="167"/>
      <c r="Q81" s="168"/>
      <c r="R81" s="169"/>
    </row>
    <row r="82" spans="1:18" ht="27.75" customHeight="1" x14ac:dyDescent="0.25">
      <c r="A82" s="55">
        <v>12945</v>
      </c>
      <c r="B82" s="166" t="str">
        <f>_xlfn.XLOOKUP($A82,SEGMENTOS!$A:$A,SEGMENTOS!$B:$B)</f>
        <v>Coordenadores avaliando Gente &amp; Gestão</v>
      </c>
      <c r="C82" s="248">
        <v>44912</v>
      </c>
      <c r="D82" s="167">
        <v>0.67741935483870963</v>
      </c>
      <c r="E82" s="167">
        <v>0.7</v>
      </c>
      <c r="F82" s="167">
        <v>0.67741935483870963</v>
      </c>
      <c r="G82" s="167">
        <v>0.66666666666666663</v>
      </c>
      <c r="H82" s="167">
        <v>0.83333333333333337</v>
      </c>
      <c r="I82" s="167">
        <v>0.76666666666666672</v>
      </c>
      <c r="J82" s="167">
        <v>0.65517241379310343</v>
      </c>
      <c r="K82" s="167">
        <v>0.72413793103448276</v>
      </c>
      <c r="L82" s="167">
        <v>0.6785714285714286</v>
      </c>
      <c r="M82" s="167">
        <v>0.7142857142857143</v>
      </c>
      <c r="N82" s="167">
        <v>0.57692307692307687</v>
      </c>
      <c r="O82" s="167">
        <v>0.86206896551724133</v>
      </c>
      <c r="P82" s="167">
        <v>0.6428571428571429</v>
      </c>
      <c r="Q82" s="168">
        <v>0.70621746191083379</v>
      </c>
      <c r="R82" s="169"/>
    </row>
    <row r="83" spans="1:18" ht="27.75" customHeight="1" x14ac:dyDescent="0.25">
      <c r="A83" s="55">
        <v>12944</v>
      </c>
      <c r="B83" s="166" t="str">
        <f>_xlfn.XLOOKUP($A83,SEGMENTOS!$A:$A,SEGMENTOS!$B:$B)</f>
        <v>Gerentes avaliando Gente &amp; Gestão</v>
      </c>
      <c r="C83" s="248">
        <v>44912</v>
      </c>
      <c r="D83" s="167">
        <v>0.79411764705882348</v>
      </c>
      <c r="E83" s="167">
        <v>0.79411764705882348</v>
      </c>
      <c r="F83" s="167">
        <v>0.76470588235294112</v>
      </c>
      <c r="G83" s="167">
        <v>0.75757575757575757</v>
      </c>
      <c r="H83" s="167">
        <v>0.79411764705882348</v>
      </c>
      <c r="I83" s="167">
        <v>0.8529411764705882</v>
      </c>
      <c r="J83" s="167">
        <v>0.78787878787878785</v>
      </c>
      <c r="K83" s="167">
        <v>0.82352941176470584</v>
      </c>
      <c r="L83" s="167">
        <v>0.82352941176470584</v>
      </c>
      <c r="M83" s="167">
        <v>0.75757575757575757</v>
      </c>
      <c r="N83" s="167">
        <v>0.74193548387096775</v>
      </c>
      <c r="O83" s="167">
        <v>0.91176470588235292</v>
      </c>
      <c r="P83" s="167">
        <v>0.79411764705882348</v>
      </c>
      <c r="Q83" s="168">
        <v>0.8004802876733268</v>
      </c>
      <c r="R83" s="169"/>
    </row>
    <row r="84" spans="1:18" ht="27.75" customHeight="1" x14ac:dyDescent="0.25">
      <c r="A84" s="55">
        <v>12946</v>
      </c>
      <c r="B84" s="166" t="str">
        <f>_xlfn.XLOOKUP($A84,SEGMENTOS!$A:$A,SEGMENTOS!$B:$B)</f>
        <v>SUP, LID, ENCARR avaliando Gente &amp; Gestão</v>
      </c>
      <c r="C84" s="248">
        <v>44912</v>
      </c>
      <c r="D84" s="167">
        <v>0.71764705882352942</v>
      </c>
      <c r="E84" s="167">
        <v>0.72093023255813948</v>
      </c>
      <c r="F84" s="167">
        <v>0.73170731707317072</v>
      </c>
      <c r="G84" s="167">
        <v>0.68292682926829273</v>
      </c>
      <c r="H84" s="167">
        <v>0.69767441860465118</v>
      </c>
      <c r="I84" s="167">
        <v>0.73563218390804597</v>
      </c>
      <c r="J84" s="167">
        <v>0.68965517241379315</v>
      </c>
      <c r="K84" s="167">
        <v>0.70731707317073167</v>
      </c>
      <c r="L84" s="167">
        <v>0.71264367816091956</v>
      </c>
      <c r="M84" s="167">
        <v>0.7142857142857143</v>
      </c>
      <c r="N84" s="167">
        <v>0.73529411764705888</v>
      </c>
      <c r="O84" s="167">
        <v>0.77011494252873558</v>
      </c>
      <c r="P84" s="167">
        <v>0.72499999999999998</v>
      </c>
      <c r="Q84" s="168">
        <v>0.71868217957589131</v>
      </c>
      <c r="R84" s="169"/>
    </row>
    <row r="85" spans="1:18" ht="27.75" customHeight="1" x14ac:dyDescent="0.25">
      <c r="A85" s="55">
        <v>12949</v>
      </c>
      <c r="B85" s="166" t="str">
        <f>_xlfn.XLOOKUP($A85,SEGMENTOS!$A:$A,SEGMENTOS!$B:$B)</f>
        <v>Gestores do CD SB Campo avaliando Gente &amp; Gestão</v>
      </c>
      <c r="C85" s="248">
        <v>44912</v>
      </c>
      <c r="D85" s="167">
        <v>0.66666666666666663</v>
      </c>
      <c r="E85" s="167">
        <v>0.58333333333333337</v>
      </c>
      <c r="F85" s="167">
        <v>0.75</v>
      </c>
      <c r="G85" s="167">
        <v>0.5</v>
      </c>
      <c r="H85" s="167">
        <v>0.66666666666666663</v>
      </c>
      <c r="I85" s="167">
        <v>0.58333333333333337</v>
      </c>
      <c r="J85" s="167">
        <v>0.75</v>
      </c>
      <c r="K85" s="167">
        <v>0.75</v>
      </c>
      <c r="L85" s="167">
        <v>0.81818181818181823</v>
      </c>
      <c r="M85" s="167">
        <v>0.58333333333333337</v>
      </c>
      <c r="N85" s="167">
        <v>0.63636363636363635</v>
      </c>
      <c r="O85" s="167">
        <v>0.83333333333333337</v>
      </c>
      <c r="P85" s="167">
        <v>0.5</v>
      </c>
      <c r="Q85" s="168">
        <v>0.66676274944567615</v>
      </c>
      <c r="R85" s="169"/>
    </row>
    <row r="86" spans="1:18" ht="27.75" customHeight="1" x14ac:dyDescent="0.25">
      <c r="A86" s="55">
        <v>12951</v>
      </c>
      <c r="B86" s="166" t="str">
        <f>_xlfn.XLOOKUP($A86,SEGMENTOS!$A:$A,SEGMENTOS!$B:$B)</f>
        <v>Gestores dos CLIAs Santos e Guarujá avaliando Gente &amp; Gestão</v>
      </c>
      <c r="C86" s="248">
        <v>44912</v>
      </c>
      <c r="D86" s="167">
        <v>0.83333333333333337</v>
      </c>
      <c r="E86" s="167">
        <v>0.84615384615384615</v>
      </c>
      <c r="F86" s="167">
        <v>0.88888888888888884</v>
      </c>
      <c r="G86" s="167">
        <v>0.77777777777777779</v>
      </c>
      <c r="H86" s="167">
        <v>0.84615384615384615</v>
      </c>
      <c r="I86" s="167">
        <v>0.76923076923076927</v>
      </c>
      <c r="J86" s="167">
        <v>0.75</v>
      </c>
      <c r="K86" s="167">
        <v>0.75</v>
      </c>
      <c r="L86" s="167">
        <v>0.75</v>
      </c>
      <c r="M86" s="167">
        <v>0.7</v>
      </c>
      <c r="N86" s="167">
        <v>1</v>
      </c>
      <c r="O86" s="167">
        <v>0.75</v>
      </c>
      <c r="P86" s="167">
        <v>0.83333333333333337</v>
      </c>
      <c r="Q86" s="168">
        <v>0.80419345424223443</v>
      </c>
      <c r="R86" s="169"/>
    </row>
    <row r="87" spans="1:18" ht="27.75" customHeight="1" x14ac:dyDescent="0.25">
      <c r="A87" s="55">
        <v>12955</v>
      </c>
      <c r="B87" s="166" t="str">
        <f>_xlfn.XLOOKUP($A87,SEGMENTOS!$A:$A,SEGMENTOS!$B:$B)</f>
        <v>Gestores dos Escritórios Santos e SPaulo avaliando Gente &amp; Gestão</v>
      </c>
      <c r="C87" s="248">
        <v>44912</v>
      </c>
      <c r="D87" s="167">
        <v>0.73913043478260865</v>
      </c>
      <c r="E87" s="167">
        <v>0.78260869565217395</v>
      </c>
      <c r="F87" s="167">
        <v>0.73913043478260865</v>
      </c>
      <c r="G87" s="167">
        <v>0.72727272727272729</v>
      </c>
      <c r="H87" s="167">
        <v>0.86956521739130432</v>
      </c>
      <c r="I87" s="167">
        <v>0.78260869565217395</v>
      </c>
      <c r="J87" s="167">
        <v>0.68181818181818177</v>
      </c>
      <c r="K87" s="167">
        <v>0.77272727272727271</v>
      </c>
      <c r="L87" s="167">
        <v>0.68181818181818177</v>
      </c>
      <c r="M87" s="167">
        <v>0.7142857142857143</v>
      </c>
      <c r="N87" s="167">
        <v>0.73684210526315785</v>
      </c>
      <c r="O87" s="167">
        <v>0.86363636363636365</v>
      </c>
      <c r="P87" s="167">
        <v>0.72727272727272729</v>
      </c>
      <c r="Q87" s="168">
        <v>0.75381392843914452</v>
      </c>
      <c r="R87" s="169"/>
    </row>
    <row r="88" spans="1:18" ht="27.75" customHeight="1" x14ac:dyDescent="0.25">
      <c r="A88" s="55">
        <v>13088</v>
      </c>
      <c r="B88" s="166" t="str">
        <f>_xlfn.XLOOKUP($A88,SEGMENTOS!$A:$A,SEGMENTOS!$B:$B)</f>
        <v>Gestores de Itaqui/MA avaliando Gente &amp; Gestão</v>
      </c>
      <c r="C88" s="248">
        <v>44912</v>
      </c>
      <c r="D88" s="167">
        <v>0.81818181818181823</v>
      </c>
      <c r="E88" s="167">
        <v>0.8</v>
      </c>
      <c r="F88" s="167">
        <v>0.88888888888888884</v>
      </c>
      <c r="G88" s="167">
        <v>0.88888888888888884</v>
      </c>
      <c r="H88" s="167">
        <v>0.81818181818181823</v>
      </c>
      <c r="I88" s="167">
        <v>0.90909090909090906</v>
      </c>
      <c r="J88" s="167">
        <v>0.90909090909090906</v>
      </c>
      <c r="K88" s="167">
        <v>0.88888888888888884</v>
      </c>
      <c r="L88" s="167">
        <v>0.90909090909090906</v>
      </c>
      <c r="M88" s="167">
        <v>0.9</v>
      </c>
      <c r="N88" s="167">
        <v>0.875</v>
      </c>
      <c r="O88" s="167">
        <v>0.90909090909090906</v>
      </c>
      <c r="P88" s="167">
        <v>0.88888888888888884</v>
      </c>
      <c r="Q88" s="168">
        <v>0.87845306725794503</v>
      </c>
      <c r="R88" s="169"/>
    </row>
    <row r="89" spans="1:18" ht="27.75" customHeight="1" x14ac:dyDescent="0.25">
      <c r="A89" s="55">
        <v>13479</v>
      </c>
      <c r="B89" s="166" t="str">
        <f>_xlfn.XLOOKUP($A89,SEGMENTOS!$A:$A,SEGMENTOS!$B:$B)</f>
        <v>Gestores do Tecon Santos avaliando Gente &amp; Gestão</v>
      </c>
      <c r="C89" s="248">
        <v>44912</v>
      </c>
      <c r="D89" s="167"/>
      <c r="E89" s="167"/>
      <c r="F89" s="167"/>
      <c r="G89" s="167"/>
      <c r="H89" s="167"/>
      <c r="I89" s="167"/>
      <c r="J89" s="167"/>
      <c r="K89" s="167"/>
      <c r="L89" s="167"/>
      <c r="M89" s="167"/>
      <c r="N89" s="167"/>
      <c r="O89" s="167"/>
      <c r="P89" s="167"/>
      <c r="Q89" s="168"/>
      <c r="R89" s="169"/>
    </row>
    <row r="90" spans="1:18" ht="27.75" customHeight="1" x14ac:dyDescent="0.25">
      <c r="A90" s="55">
        <v>13485</v>
      </c>
      <c r="B90" s="166" t="str">
        <f>_xlfn.XLOOKUP($A90,SEGMENTOS!$A:$A,SEGMENTOS!$B:$B)</f>
        <v>Gestores do Tecon Vila do Conde avaliando Gente &amp; Gestão</v>
      </c>
      <c r="C90" s="248">
        <v>44912</v>
      </c>
      <c r="D90" s="167"/>
      <c r="E90" s="167"/>
      <c r="F90" s="167"/>
      <c r="G90" s="167"/>
      <c r="H90" s="167"/>
      <c r="I90" s="167"/>
      <c r="J90" s="167"/>
      <c r="K90" s="167"/>
      <c r="L90" s="167"/>
      <c r="M90" s="167"/>
      <c r="N90" s="167"/>
      <c r="O90" s="167"/>
      <c r="P90" s="167"/>
      <c r="Q90" s="168"/>
      <c r="R90" s="169"/>
    </row>
    <row r="91" spans="1:18" ht="27.75" customHeight="1" x14ac:dyDescent="0.25">
      <c r="A91" s="55">
        <v>13482</v>
      </c>
      <c r="B91" s="166" t="str">
        <f>_xlfn.XLOOKUP($A91,SEGMENTOS!$A:$A,SEGMENTOS!$B:$B)</f>
        <v>Gestores do Tecon Imbituba avaliando Gente &amp; Gestão</v>
      </c>
      <c r="C91" s="248">
        <v>44912</v>
      </c>
      <c r="D91" s="167"/>
      <c r="E91" s="167"/>
      <c r="F91" s="167"/>
      <c r="G91" s="167"/>
      <c r="H91" s="167"/>
      <c r="I91" s="167"/>
      <c r="J91" s="167"/>
      <c r="K91" s="167"/>
      <c r="L91" s="167"/>
      <c r="M91" s="167"/>
      <c r="N91" s="167"/>
      <c r="O91" s="167"/>
      <c r="P91" s="167"/>
      <c r="Q91" s="168"/>
      <c r="R91" s="169"/>
    </row>
    <row r="92" spans="1:18" ht="27.75" customHeight="1" x14ac:dyDescent="0.25">
      <c r="A92" s="55">
        <v>13114</v>
      </c>
      <c r="B92" s="166" t="str">
        <f>_xlfn.XLOOKUP($A92,SEGMENTOS!$A:$A,SEGMENTOS!$B:$B)</f>
        <v>Coordenadores avaliando JURÍDICO</v>
      </c>
      <c r="C92" s="248">
        <v>44912</v>
      </c>
      <c r="D92" s="167">
        <v>0.8214285714285714</v>
      </c>
      <c r="E92" s="167">
        <v>0.7857142857142857</v>
      </c>
      <c r="F92" s="167">
        <v>0.75</v>
      </c>
      <c r="G92" s="167">
        <v>0.77777777777777779</v>
      </c>
      <c r="H92" s="167">
        <v>0.59259259259259256</v>
      </c>
      <c r="I92" s="167">
        <v>0.70370370370370372</v>
      </c>
      <c r="J92" s="167">
        <v>0.7407407407407407</v>
      </c>
      <c r="K92" s="167">
        <v>0.72</v>
      </c>
      <c r="L92" s="167">
        <v>0.88</v>
      </c>
      <c r="M92" s="167">
        <v>0.76</v>
      </c>
      <c r="N92" s="167">
        <v>0.60869565217391308</v>
      </c>
      <c r="O92" s="167">
        <v>0.81481481481481477</v>
      </c>
      <c r="P92" s="167">
        <v>0.8</v>
      </c>
      <c r="Q92" s="168">
        <v>0.75435192198712864</v>
      </c>
      <c r="R92" s="169"/>
    </row>
    <row r="93" spans="1:18" ht="27.75" customHeight="1" x14ac:dyDescent="0.25">
      <c r="A93" s="55">
        <v>13021</v>
      </c>
      <c r="B93" s="166" t="str">
        <f>_xlfn.XLOOKUP($A93,SEGMENTOS!$A:$A,SEGMENTOS!$B:$B)</f>
        <v>Diretores avaliando JURÍDICO</v>
      </c>
      <c r="C93" s="248">
        <v>44912</v>
      </c>
      <c r="D93" s="167">
        <v>0.7857142857142857</v>
      </c>
      <c r="E93" s="167">
        <v>0.9285714285714286</v>
      </c>
      <c r="F93" s="167">
        <v>0.8571428571428571</v>
      </c>
      <c r="G93" s="167">
        <v>0.88461538461538458</v>
      </c>
      <c r="H93" s="167">
        <v>0.55555555555555558</v>
      </c>
      <c r="I93" s="167">
        <v>0.81481481481481477</v>
      </c>
      <c r="J93" s="167">
        <v>0.625</v>
      </c>
      <c r="K93" s="167">
        <v>0.625</v>
      </c>
      <c r="L93" s="167">
        <v>0.875</v>
      </c>
      <c r="M93" s="167">
        <v>0.79166666666666663</v>
      </c>
      <c r="N93" s="167">
        <v>0.94444444444444442</v>
      </c>
      <c r="O93" s="167">
        <v>1</v>
      </c>
      <c r="P93" s="167">
        <v>0.91304347826086951</v>
      </c>
      <c r="Q93" s="168">
        <v>0.81528234088679452</v>
      </c>
      <c r="R93" s="169"/>
    </row>
    <row r="94" spans="1:18" ht="27.75" customHeight="1" x14ac:dyDescent="0.25">
      <c r="A94" s="55">
        <v>13022</v>
      </c>
      <c r="B94" s="166" t="str">
        <f>_xlfn.XLOOKUP($A94,SEGMENTOS!$A:$A,SEGMENTOS!$B:$B)</f>
        <v>Gerentes avaliando JURÍDICO</v>
      </c>
      <c r="C94" s="248">
        <v>44912</v>
      </c>
      <c r="D94" s="167">
        <v>0.89898989898989901</v>
      </c>
      <c r="E94" s="167">
        <v>0.9</v>
      </c>
      <c r="F94" s="167">
        <v>0.86734693877551017</v>
      </c>
      <c r="G94" s="167">
        <v>0.87628865979381443</v>
      </c>
      <c r="H94" s="167">
        <v>0.82653061224489799</v>
      </c>
      <c r="I94" s="167">
        <v>0.91</v>
      </c>
      <c r="J94" s="167">
        <v>0.80219780219780223</v>
      </c>
      <c r="K94" s="167">
        <v>0.875</v>
      </c>
      <c r="L94" s="167">
        <v>0.93939393939393945</v>
      </c>
      <c r="M94" s="167">
        <v>0.89247311827956988</v>
      </c>
      <c r="N94" s="167">
        <v>0.89156626506024095</v>
      </c>
      <c r="O94" s="167">
        <v>0.92929292929292928</v>
      </c>
      <c r="P94" s="167">
        <v>0.89898989898989901</v>
      </c>
      <c r="Q94" s="168">
        <v>0.88544686838745301</v>
      </c>
      <c r="R94" s="169"/>
    </row>
    <row r="95" spans="1:18" ht="27.75" customHeight="1" x14ac:dyDescent="0.25">
      <c r="A95" s="55">
        <v>13115</v>
      </c>
      <c r="B95" s="166" t="str">
        <f>_xlfn.XLOOKUP($A95,SEGMENTOS!$A:$A,SEGMENTOS!$B:$B)</f>
        <v>Gestores do CD SB do Campo avaliando JURÍDICO</v>
      </c>
      <c r="C95" s="248">
        <v>44912</v>
      </c>
      <c r="D95" s="167">
        <v>0.77777777777777779</v>
      </c>
      <c r="E95" s="167">
        <v>0.73684210526315785</v>
      </c>
      <c r="F95" s="167">
        <v>0.73684210526315785</v>
      </c>
      <c r="G95" s="167">
        <v>0.68421052631578949</v>
      </c>
      <c r="H95" s="167">
        <v>0.73684210526315785</v>
      </c>
      <c r="I95" s="167">
        <v>0.72222222222222221</v>
      </c>
      <c r="J95" s="167">
        <v>0.58823529411764708</v>
      </c>
      <c r="K95" s="167">
        <v>0.77777777777777779</v>
      </c>
      <c r="L95" s="167">
        <v>0.78947368421052633</v>
      </c>
      <c r="M95" s="167">
        <v>0.72222222222222221</v>
      </c>
      <c r="N95" s="167">
        <v>0.84210526315789469</v>
      </c>
      <c r="O95" s="167">
        <v>0.94444444444444442</v>
      </c>
      <c r="P95" s="167">
        <v>0.73684210526315785</v>
      </c>
      <c r="Q95" s="168">
        <v>0.75277320513143187</v>
      </c>
      <c r="R95" s="169"/>
    </row>
    <row r="96" spans="1:18" ht="27.75" customHeight="1" x14ac:dyDescent="0.25">
      <c r="A96" s="55">
        <v>13116</v>
      </c>
      <c r="B96" s="166" t="str">
        <f>_xlfn.XLOOKUP($A96,SEGMENTOS!$A:$A,SEGMENTOS!$B:$B)</f>
        <v>Gestores do CLIA Santos e Guarujá avaliando JURÍDICO</v>
      </c>
      <c r="C96" s="248">
        <v>44912</v>
      </c>
      <c r="D96" s="167">
        <v>0.81818181818181823</v>
      </c>
      <c r="E96" s="167">
        <v>1</v>
      </c>
      <c r="F96" s="167">
        <v>0.90909090909090906</v>
      </c>
      <c r="G96" s="167">
        <v>0.90909090909090906</v>
      </c>
      <c r="H96" s="167">
        <v>0.36363636363636365</v>
      </c>
      <c r="I96" s="167">
        <v>0.90909090909090906</v>
      </c>
      <c r="J96" s="167">
        <v>0.5</v>
      </c>
      <c r="K96" s="167">
        <v>0.5</v>
      </c>
      <c r="L96" s="167">
        <v>0.9</v>
      </c>
      <c r="M96" s="167">
        <v>0.6</v>
      </c>
      <c r="N96" s="167">
        <v>1</v>
      </c>
      <c r="O96" s="167">
        <v>1</v>
      </c>
      <c r="P96" s="167">
        <v>1</v>
      </c>
      <c r="Q96" s="168">
        <v>0.79873170731707288</v>
      </c>
      <c r="R96" s="169"/>
    </row>
    <row r="97" spans="1:18" ht="27.75" customHeight="1" x14ac:dyDescent="0.25">
      <c r="A97" s="55">
        <v>13028</v>
      </c>
      <c r="B97" s="166" t="str">
        <f>_xlfn.XLOOKUP($A97,SEGMENTOS!$A:$A,SEGMENTOS!$B:$B)</f>
        <v>Gestores do Escritório SPaulo avaliando JURÍDICO</v>
      </c>
      <c r="C97" s="248">
        <v>44912</v>
      </c>
      <c r="D97" s="167">
        <v>0.80952380952380953</v>
      </c>
      <c r="E97" s="167">
        <v>0.83333333333333337</v>
      </c>
      <c r="F97" s="167">
        <v>0.75</v>
      </c>
      <c r="G97" s="167">
        <v>0.77777777777777779</v>
      </c>
      <c r="H97" s="167">
        <v>0.63157894736842102</v>
      </c>
      <c r="I97" s="167">
        <v>0.73170731707317072</v>
      </c>
      <c r="J97" s="167">
        <v>0.64864864864864868</v>
      </c>
      <c r="K97" s="167">
        <v>0.69696969696969702</v>
      </c>
      <c r="L97" s="167">
        <v>0.86111111111111116</v>
      </c>
      <c r="M97" s="167">
        <v>0.74193548387096775</v>
      </c>
      <c r="N97" s="167">
        <v>0.77777777777777779</v>
      </c>
      <c r="O97" s="167">
        <v>0.86842105263157898</v>
      </c>
      <c r="P97" s="167">
        <v>0.79411764705882348</v>
      </c>
      <c r="Q97" s="168">
        <v>0.76398321461934171</v>
      </c>
      <c r="R97" s="169"/>
    </row>
    <row r="98" spans="1:18" ht="27.75" customHeight="1" x14ac:dyDescent="0.25">
      <c r="A98" s="55">
        <v>13117</v>
      </c>
      <c r="B98" s="166" t="str">
        <f>_xlfn.XLOOKUP($A98,SEGMENTOS!$A:$A,SEGMENTOS!$B:$B)</f>
        <v>Gestores de Itaqui/MA avaliando JURÍDICO</v>
      </c>
      <c r="C98" s="248">
        <v>44912</v>
      </c>
      <c r="D98" s="167">
        <v>1</v>
      </c>
      <c r="E98" s="167">
        <v>1</v>
      </c>
      <c r="F98" s="167">
        <v>1</v>
      </c>
      <c r="G98" s="167">
        <v>1</v>
      </c>
      <c r="H98" s="167">
        <v>1</v>
      </c>
      <c r="I98" s="167">
        <v>1</v>
      </c>
      <c r="J98" s="167">
        <v>1</v>
      </c>
      <c r="K98" s="167">
        <v>1</v>
      </c>
      <c r="L98" s="167">
        <v>1</v>
      </c>
      <c r="M98" s="167">
        <v>1</v>
      </c>
      <c r="N98" s="167">
        <v>0.93333333333333335</v>
      </c>
      <c r="O98" s="167">
        <v>1</v>
      </c>
      <c r="P98" s="167">
        <v>1</v>
      </c>
      <c r="Q98" s="168">
        <v>0.99577235772357686</v>
      </c>
      <c r="R98" s="169"/>
    </row>
    <row r="99" spans="1:18" ht="27.75" customHeight="1" x14ac:dyDescent="0.25">
      <c r="A99" s="55">
        <v>13550</v>
      </c>
      <c r="B99" s="166" t="str">
        <f>_xlfn.XLOOKUP($A99,SEGMENTOS!$A:$A,SEGMENTOS!$B:$B)</f>
        <v>Gestores do Tecon Santos avaliando JURÍDICO</v>
      </c>
      <c r="C99" s="248">
        <v>44912</v>
      </c>
      <c r="D99" s="167"/>
      <c r="E99" s="167"/>
      <c r="F99" s="167"/>
      <c r="G99" s="167"/>
      <c r="H99" s="167"/>
      <c r="I99" s="167"/>
      <c r="J99" s="167"/>
      <c r="K99" s="167"/>
      <c r="L99" s="167"/>
      <c r="M99" s="167"/>
      <c r="N99" s="167"/>
      <c r="O99" s="167"/>
      <c r="P99" s="167"/>
      <c r="Q99" s="168"/>
      <c r="R99" s="169"/>
    </row>
    <row r="100" spans="1:18" ht="27.75" customHeight="1" x14ac:dyDescent="0.25">
      <c r="A100" s="55">
        <v>13552</v>
      </c>
      <c r="B100" s="166" t="str">
        <f>_xlfn.XLOOKUP($A100,SEGMENTOS!$A:$A,SEGMENTOS!$B:$B)</f>
        <v>Gestores do Tecon Vila do Conde avaliando JURÍDICO</v>
      </c>
      <c r="C100" s="248">
        <v>44912</v>
      </c>
      <c r="D100" s="167"/>
      <c r="E100" s="167"/>
      <c r="F100" s="167"/>
      <c r="G100" s="167"/>
      <c r="H100" s="167"/>
      <c r="I100" s="167"/>
      <c r="J100" s="167"/>
      <c r="K100" s="167"/>
      <c r="L100" s="167"/>
      <c r="M100" s="167"/>
      <c r="N100" s="167"/>
      <c r="O100" s="167"/>
      <c r="P100" s="167"/>
      <c r="Q100" s="168"/>
      <c r="R100" s="169"/>
    </row>
    <row r="101" spans="1:18" ht="27.75" customHeight="1" x14ac:dyDescent="0.25">
      <c r="A101" s="55">
        <v>13119</v>
      </c>
      <c r="B101" s="166" t="str">
        <f>_xlfn.XLOOKUP($A101,SEGMENTOS!$A:$A,SEGMENTOS!$B:$B)</f>
        <v>Diretores avaliando Jurídico - Contencioso e Regulatório</v>
      </c>
      <c r="C101" s="248">
        <v>44912</v>
      </c>
      <c r="D101" s="167">
        <v>0.8571428571428571</v>
      </c>
      <c r="E101" s="167">
        <v>0.8571428571428571</v>
      </c>
      <c r="F101" s="167">
        <v>0.8571428571428571</v>
      </c>
      <c r="G101" s="167">
        <v>0.8571428571428571</v>
      </c>
      <c r="H101" s="167">
        <v>0.5714285714285714</v>
      </c>
      <c r="I101" s="167">
        <v>1</v>
      </c>
      <c r="J101" s="167">
        <v>0.66666666666666663</v>
      </c>
      <c r="K101" s="167">
        <v>0.83333333333333337</v>
      </c>
      <c r="L101" s="167">
        <v>0.83333333333333337</v>
      </c>
      <c r="M101" s="167">
        <v>0.83333333333333337</v>
      </c>
      <c r="N101" s="167">
        <v>1</v>
      </c>
      <c r="O101" s="167">
        <v>1</v>
      </c>
      <c r="P101" s="167">
        <v>0.83333333333333337</v>
      </c>
      <c r="Q101" s="168">
        <v>0.84288037166085927</v>
      </c>
      <c r="R101" s="169"/>
    </row>
    <row r="102" spans="1:18" ht="27.75" customHeight="1" x14ac:dyDescent="0.25">
      <c r="A102" s="55">
        <v>13120</v>
      </c>
      <c r="B102" s="166" t="str">
        <f>_xlfn.XLOOKUP($A102,SEGMENTOS!$A:$A,SEGMENTOS!$B:$B)</f>
        <v>Gerentes avaliando Jurídico - Contencioso e Regulatório</v>
      </c>
      <c r="C102" s="248">
        <v>44912</v>
      </c>
      <c r="D102" s="167">
        <v>0.92</v>
      </c>
      <c r="E102" s="167">
        <v>0.96153846153846156</v>
      </c>
      <c r="F102" s="167">
        <v>0.88</v>
      </c>
      <c r="G102" s="167">
        <v>0.92</v>
      </c>
      <c r="H102" s="167">
        <v>0.88461538461538458</v>
      </c>
      <c r="I102" s="167">
        <v>0.92307692307692313</v>
      </c>
      <c r="J102" s="167">
        <v>0.90476190476190477</v>
      </c>
      <c r="K102" s="167">
        <v>0.875</v>
      </c>
      <c r="L102" s="167">
        <v>0.96</v>
      </c>
      <c r="M102" s="167">
        <v>0.90909090909090906</v>
      </c>
      <c r="N102" s="167">
        <v>0.95238095238095233</v>
      </c>
      <c r="O102" s="167">
        <v>0.96</v>
      </c>
      <c r="P102" s="167">
        <v>0.92</v>
      </c>
      <c r="Q102" s="168">
        <v>0.9203706293706293</v>
      </c>
      <c r="R102" s="169"/>
    </row>
    <row r="103" spans="1:18" ht="27.75" customHeight="1" x14ac:dyDescent="0.25">
      <c r="A103" s="55">
        <v>13261</v>
      </c>
      <c r="B103" s="166" t="str">
        <f>_xlfn.XLOOKUP($A103,SEGMENTOS!$A:$A,SEGMENTOS!$B:$B)</f>
        <v>Diretores avaliando Jurídico - Contratos</v>
      </c>
      <c r="C103" s="248">
        <v>44912</v>
      </c>
      <c r="D103" s="167">
        <v>0.625</v>
      </c>
      <c r="E103" s="167">
        <v>1</v>
      </c>
      <c r="F103" s="167">
        <v>0.875</v>
      </c>
      <c r="G103" s="167">
        <v>0.8571428571428571</v>
      </c>
      <c r="H103" s="167">
        <v>0.42857142857142855</v>
      </c>
      <c r="I103" s="167">
        <v>0.625</v>
      </c>
      <c r="J103" s="167">
        <v>0.5714285714285714</v>
      </c>
      <c r="K103" s="167">
        <v>0.5714285714285714</v>
      </c>
      <c r="L103" s="167">
        <v>0.8571428571428571</v>
      </c>
      <c r="M103" s="167">
        <v>0.7142857142857143</v>
      </c>
      <c r="N103" s="167">
        <v>1</v>
      </c>
      <c r="O103" s="167">
        <v>1</v>
      </c>
      <c r="P103" s="167">
        <v>1</v>
      </c>
      <c r="Q103" s="168">
        <v>0.78181184668989523</v>
      </c>
      <c r="R103" s="169"/>
    </row>
    <row r="104" spans="1:18" ht="27.75" customHeight="1" x14ac:dyDescent="0.25">
      <c r="A104" s="55">
        <v>13262</v>
      </c>
      <c r="B104" s="166" t="str">
        <f>_xlfn.XLOOKUP($A104,SEGMENTOS!$A:$A,SEGMENTOS!$B:$B)</f>
        <v>Gerentes avaliando Jurídico - Contratos</v>
      </c>
      <c r="C104" s="248">
        <v>44912</v>
      </c>
      <c r="D104" s="167">
        <v>0.8529411764705882</v>
      </c>
      <c r="E104" s="167">
        <v>0.82352941176470584</v>
      </c>
      <c r="F104" s="167">
        <v>0.78787878787878785</v>
      </c>
      <c r="G104" s="167">
        <v>0.75757575757575757</v>
      </c>
      <c r="H104" s="167">
        <v>0.71875</v>
      </c>
      <c r="I104" s="167">
        <v>0.84848484848484851</v>
      </c>
      <c r="J104" s="167">
        <v>0.63636363636363635</v>
      </c>
      <c r="K104" s="167">
        <v>0.77419354838709675</v>
      </c>
      <c r="L104" s="167">
        <v>0.87878787878787878</v>
      </c>
      <c r="M104" s="167">
        <v>0.8125</v>
      </c>
      <c r="N104" s="167">
        <v>0.8214285714285714</v>
      </c>
      <c r="O104" s="167">
        <v>0.88235294117647056</v>
      </c>
      <c r="P104" s="167">
        <v>0.81818181818181823</v>
      </c>
      <c r="Q104" s="168">
        <v>0.80100309228190225</v>
      </c>
      <c r="R104" s="169"/>
    </row>
    <row r="105" spans="1:18" ht="27.75" customHeight="1" x14ac:dyDescent="0.25">
      <c r="A105" s="55">
        <v>13121</v>
      </c>
      <c r="B105" s="166" t="str">
        <f>_xlfn.XLOOKUP($A105,SEGMENTOS!$A:$A,SEGMENTOS!$B:$B)</f>
        <v>Gestores do Escritório SPaulo avaliando Jurídico - Contencioso e Regulatório</v>
      </c>
      <c r="C105" s="248">
        <v>44912</v>
      </c>
      <c r="D105" s="167">
        <v>0.88888888888888884</v>
      </c>
      <c r="E105" s="167">
        <v>0.88888888888888884</v>
      </c>
      <c r="F105" s="167">
        <v>0.875</v>
      </c>
      <c r="G105" s="167">
        <v>0.875</v>
      </c>
      <c r="H105" s="167">
        <v>0.77777777777777779</v>
      </c>
      <c r="I105" s="167">
        <v>0.88888888888888884</v>
      </c>
      <c r="J105" s="167">
        <v>0.8571428571428571</v>
      </c>
      <c r="K105" s="167">
        <v>0.8571428571428571</v>
      </c>
      <c r="L105" s="167">
        <v>1</v>
      </c>
      <c r="M105" s="167">
        <v>0.83333333333333337</v>
      </c>
      <c r="N105" s="167">
        <v>1</v>
      </c>
      <c r="O105" s="167">
        <v>1</v>
      </c>
      <c r="P105" s="167">
        <v>0.8571428571428571</v>
      </c>
      <c r="Q105" s="168">
        <v>0.89159117305458746</v>
      </c>
      <c r="R105" s="169"/>
    </row>
    <row r="106" spans="1:18" ht="27.75" customHeight="1" x14ac:dyDescent="0.25">
      <c r="A106" s="55">
        <v>13264</v>
      </c>
      <c r="B106" s="166" t="str">
        <f>_xlfn.XLOOKUP($A106,SEGMENTOS!$A:$A,SEGMENTOS!$B:$B)</f>
        <v>Gestores do CD SB Campo avaliando Jurídico - Contratos</v>
      </c>
      <c r="C106" s="248">
        <v>44912</v>
      </c>
      <c r="D106" s="167">
        <v>0.77777777777777779</v>
      </c>
      <c r="E106" s="167">
        <v>0.66666666666666663</v>
      </c>
      <c r="F106" s="167">
        <v>0.66666666666666663</v>
      </c>
      <c r="G106" s="167">
        <v>0.55555555555555558</v>
      </c>
      <c r="H106" s="167">
        <v>0.66666666666666663</v>
      </c>
      <c r="I106" s="167">
        <v>0.55555555555555558</v>
      </c>
      <c r="J106" s="167">
        <v>0.55555555555555558</v>
      </c>
      <c r="K106" s="167">
        <v>0.66666666666666663</v>
      </c>
      <c r="L106" s="167">
        <v>0.77777777777777779</v>
      </c>
      <c r="M106" s="167">
        <v>0.66666666666666663</v>
      </c>
      <c r="N106" s="167">
        <v>0.77777777777777779</v>
      </c>
      <c r="O106" s="167">
        <v>0.88888888888888884</v>
      </c>
      <c r="P106" s="167">
        <v>0.66666666666666663</v>
      </c>
      <c r="Q106" s="168">
        <v>0.68455284552845508</v>
      </c>
      <c r="R106" s="169"/>
    </row>
    <row r="107" spans="1:18" ht="27.75" customHeight="1" x14ac:dyDescent="0.25">
      <c r="A107" s="55">
        <v>13265</v>
      </c>
      <c r="B107" s="166" t="str">
        <f>_xlfn.XLOOKUP($A107,SEGMENTOS!$A:$A,SEGMENTOS!$B:$B)</f>
        <v>Gestores do CLIA Santos e Guarujá avaliando Jurídico - Contratos</v>
      </c>
      <c r="C107" s="248">
        <v>44912</v>
      </c>
      <c r="D107" s="167">
        <v>0.8</v>
      </c>
      <c r="E107" s="167">
        <v>1</v>
      </c>
      <c r="F107" s="167">
        <v>0.8</v>
      </c>
      <c r="G107" s="167">
        <v>0.8</v>
      </c>
      <c r="H107" s="167">
        <v>0.2</v>
      </c>
      <c r="I107" s="167">
        <v>0.8</v>
      </c>
      <c r="J107" s="167">
        <v>0.5</v>
      </c>
      <c r="K107" s="167">
        <v>0.5</v>
      </c>
      <c r="L107" s="167">
        <v>0.75</v>
      </c>
      <c r="M107" s="167">
        <v>0.25</v>
      </c>
      <c r="N107" s="167">
        <v>1</v>
      </c>
      <c r="O107" s="167">
        <v>1</v>
      </c>
      <c r="P107" s="167">
        <v>1</v>
      </c>
      <c r="Q107" s="168">
        <v>0.71907317073170718</v>
      </c>
      <c r="R107" s="169"/>
    </row>
    <row r="108" spans="1:18" ht="27.75" customHeight="1" x14ac:dyDescent="0.25">
      <c r="A108" s="55">
        <v>13266</v>
      </c>
      <c r="B108" s="166" t="str">
        <f>_xlfn.XLOOKUP($A108,SEGMENTOS!$A:$A,SEGMENTOS!$B:$B)</f>
        <v>Gestores do Escritório SPaulo avaliando Jurídico - Contratos</v>
      </c>
      <c r="C108" s="248">
        <v>44912</v>
      </c>
      <c r="D108" s="167">
        <v>0.7</v>
      </c>
      <c r="E108" s="167">
        <v>0.75</v>
      </c>
      <c r="F108" s="167">
        <v>0.63157894736842102</v>
      </c>
      <c r="G108" s="167">
        <v>0.66666666666666663</v>
      </c>
      <c r="H108" s="167">
        <v>0.52941176470588236</v>
      </c>
      <c r="I108" s="167">
        <v>0.57894736842105265</v>
      </c>
      <c r="J108" s="167">
        <v>0.47368421052631576</v>
      </c>
      <c r="K108" s="167">
        <v>0.6</v>
      </c>
      <c r="L108" s="167">
        <v>0.76470588235294112</v>
      </c>
      <c r="M108" s="167">
        <v>0.625</v>
      </c>
      <c r="N108" s="167">
        <v>0.61538461538461542</v>
      </c>
      <c r="O108" s="167">
        <v>0.78947368421052633</v>
      </c>
      <c r="P108" s="167">
        <v>0.70588235294117652</v>
      </c>
      <c r="Q108" s="168">
        <v>0.65033743612977912</v>
      </c>
      <c r="R108" s="169"/>
    </row>
    <row r="109" spans="1:18" ht="27.75" customHeight="1" x14ac:dyDescent="0.25">
      <c r="A109" s="55">
        <v>13554</v>
      </c>
      <c r="B109" s="166" t="str">
        <f>_xlfn.XLOOKUP($A109,SEGMENTOS!$A:$A,SEGMENTOS!$B:$B)</f>
        <v>Gestores do Tecon Santos avaliando Jurídico - Contratos</v>
      </c>
      <c r="C109" s="248">
        <v>44912</v>
      </c>
      <c r="D109" s="167"/>
      <c r="E109" s="167"/>
      <c r="F109" s="167"/>
      <c r="G109" s="167"/>
      <c r="H109" s="167"/>
      <c r="I109" s="167"/>
      <c r="J109" s="167"/>
      <c r="K109" s="167"/>
      <c r="L109" s="167"/>
      <c r="M109" s="167"/>
      <c r="N109" s="167"/>
      <c r="O109" s="167"/>
      <c r="P109" s="167"/>
      <c r="Q109" s="168"/>
      <c r="R109" s="169"/>
    </row>
    <row r="110" spans="1:18" ht="27.75" customHeight="1" x14ac:dyDescent="0.25">
      <c r="A110" s="55">
        <v>13263</v>
      </c>
      <c r="B110" s="166" t="str">
        <f>_xlfn.XLOOKUP($A110,SEGMENTOS!$A:$A,SEGMENTOS!$B:$B)</f>
        <v>Coordenadores avaliando Jurídico - Contratos</v>
      </c>
      <c r="C110" s="248">
        <v>44912</v>
      </c>
      <c r="D110" s="167">
        <v>0.8214285714285714</v>
      </c>
      <c r="E110" s="167">
        <v>0.7857142857142857</v>
      </c>
      <c r="F110" s="167">
        <v>0.75</v>
      </c>
      <c r="G110" s="167">
        <v>0.77777777777777779</v>
      </c>
      <c r="H110" s="167">
        <v>0.59259259259259256</v>
      </c>
      <c r="I110" s="167">
        <v>0.70370370370370372</v>
      </c>
      <c r="J110" s="167">
        <v>0.7407407407407407</v>
      </c>
      <c r="K110" s="167">
        <v>0.72</v>
      </c>
      <c r="L110" s="167">
        <v>0.88</v>
      </c>
      <c r="M110" s="167">
        <v>0.76</v>
      </c>
      <c r="N110" s="167">
        <v>0.60869565217391308</v>
      </c>
      <c r="O110" s="167">
        <v>0.81481481481481477</v>
      </c>
      <c r="P110" s="167">
        <v>0.8</v>
      </c>
      <c r="Q110" s="168">
        <v>0.75435192198712864</v>
      </c>
      <c r="R110" s="169"/>
    </row>
    <row r="111" spans="1:18" ht="27.75" customHeight="1" x14ac:dyDescent="0.25">
      <c r="A111" s="55">
        <v>13044</v>
      </c>
      <c r="B111" s="166" t="str">
        <f>_xlfn.XLOOKUP($A111,SEGMENTOS!$A:$A,SEGMENTOS!$B:$B)</f>
        <v>Gerentes avaliando SSMA CORP</v>
      </c>
      <c r="C111" s="248">
        <v>44912</v>
      </c>
      <c r="D111" s="167">
        <v>0.70967741935483875</v>
      </c>
      <c r="E111" s="167">
        <v>0.76666666666666672</v>
      </c>
      <c r="F111" s="167">
        <v>0.8</v>
      </c>
      <c r="G111" s="167">
        <v>0.85185185185185186</v>
      </c>
      <c r="H111" s="167">
        <v>0.8</v>
      </c>
      <c r="I111" s="167">
        <v>0.73333333333333328</v>
      </c>
      <c r="J111" s="167">
        <v>0.7857142857142857</v>
      </c>
      <c r="K111" s="167">
        <v>0.80645161290322576</v>
      </c>
      <c r="L111" s="167">
        <v>0.80645161290322576</v>
      </c>
      <c r="M111" s="167">
        <v>0.82758620689655171</v>
      </c>
      <c r="N111" s="167">
        <v>0.72413793103448276</v>
      </c>
      <c r="O111" s="167">
        <v>0.8</v>
      </c>
      <c r="P111" s="167">
        <v>0.8</v>
      </c>
      <c r="Q111" s="168">
        <v>0.78756661902335956</v>
      </c>
      <c r="R111" s="169"/>
    </row>
    <row r="112" spans="1:18" ht="27.75" customHeight="1" x14ac:dyDescent="0.25">
      <c r="A112" s="55">
        <v>13498</v>
      </c>
      <c r="B112" s="166" t="str">
        <f>_xlfn.XLOOKUP($A112,SEGMENTOS!$A:$A,SEGMENTOS!$B:$B)</f>
        <v>Gestores do CD SB do Campo avaliando SSMA CORP</v>
      </c>
      <c r="C112" s="248">
        <v>44912</v>
      </c>
      <c r="D112" s="167"/>
      <c r="E112" s="167"/>
      <c r="F112" s="167"/>
      <c r="G112" s="167"/>
      <c r="H112" s="167"/>
      <c r="I112" s="167"/>
      <c r="J112" s="167"/>
      <c r="K112" s="167"/>
      <c r="L112" s="167"/>
      <c r="M112" s="167"/>
      <c r="N112" s="167"/>
      <c r="O112" s="167"/>
      <c r="P112" s="167"/>
      <c r="Q112" s="168"/>
      <c r="R112" s="169"/>
    </row>
    <row r="113" spans="1:18" ht="27.75" customHeight="1" x14ac:dyDescent="0.25">
      <c r="A113" s="55">
        <v>13502</v>
      </c>
      <c r="B113" s="166" t="str">
        <f>_xlfn.XLOOKUP($A113,SEGMENTOS!$A:$A,SEGMENTOS!$B:$B)</f>
        <v>Gestores do Tecon Santos avaliando SSMA CORP</v>
      </c>
      <c r="C113" s="248">
        <v>44912</v>
      </c>
      <c r="D113" s="167"/>
      <c r="E113" s="167"/>
      <c r="F113" s="167"/>
      <c r="G113" s="167"/>
      <c r="H113" s="167"/>
      <c r="I113" s="167"/>
      <c r="J113" s="167"/>
      <c r="K113" s="167"/>
      <c r="L113" s="167"/>
      <c r="M113" s="167"/>
      <c r="N113" s="167"/>
      <c r="O113" s="167"/>
      <c r="P113" s="167"/>
      <c r="Q113" s="168"/>
      <c r="R113" s="169"/>
    </row>
    <row r="114" spans="1:18" ht="27.75" customHeight="1" x14ac:dyDescent="0.25">
      <c r="A114" s="55">
        <v>13504</v>
      </c>
      <c r="B114" s="166" t="str">
        <f>_xlfn.XLOOKUP($A114,SEGMENTOS!$A:$A,SEGMENTOS!$B:$B)</f>
        <v>Gestores do CD SB do Campo avaliando SSMA LOCAL</v>
      </c>
      <c r="C114" s="248">
        <v>44912</v>
      </c>
      <c r="D114" s="167"/>
      <c r="E114" s="167"/>
      <c r="F114" s="167"/>
      <c r="G114" s="167"/>
      <c r="H114" s="167"/>
      <c r="I114" s="167"/>
      <c r="J114" s="167"/>
      <c r="K114" s="167"/>
      <c r="L114" s="167"/>
      <c r="M114" s="167"/>
      <c r="N114" s="167"/>
      <c r="O114" s="167"/>
      <c r="P114" s="167"/>
      <c r="Q114" s="168"/>
      <c r="R114" s="169"/>
    </row>
    <row r="115" spans="1:18" ht="27.75" customHeight="1" x14ac:dyDescent="0.25">
      <c r="A115" s="55">
        <v>13508</v>
      </c>
      <c r="B115" s="166" t="str">
        <f>_xlfn.XLOOKUP($A115,SEGMENTOS!$A:$A,SEGMENTOS!$B:$B)</f>
        <v>Gestores de CLIAs Santos e Guarujá avaliando SSMA LOCAL</v>
      </c>
      <c r="C115" s="248">
        <v>44912</v>
      </c>
      <c r="D115" s="167"/>
      <c r="E115" s="167"/>
      <c r="F115" s="167"/>
      <c r="G115" s="167"/>
      <c r="H115" s="167"/>
      <c r="I115" s="167"/>
      <c r="J115" s="167"/>
      <c r="K115" s="167"/>
      <c r="L115" s="167"/>
      <c r="M115" s="167"/>
      <c r="N115" s="167"/>
      <c r="O115" s="167"/>
      <c r="P115" s="167"/>
      <c r="Q115" s="168"/>
      <c r="R115" s="169"/>
    </row>
    <row r="116" spans="1:18" ht="27.75" customHeight="1" x14ac:dyDescent="0.25">
      <c r="A116" s="55">
        <v>13510</v>
      </c>
      <c r="B116" s="166" t="str">
        <f>_xlfn.XLOOKUP($A116,SEGMENTOS!$A:$A,SEGMENTOS!$B:$B)</f>
        <v>Gestores do Escitório SP avaliando SSMA LOCAL</v>
      </c>
      <c r="C116" s="248">
        <v>44912</v>
      </c>
      <c r="D116" s="167"/>
      <c r="E116" s="167"/>
      <c r="F116" s="167"/>
      <c r="G116" s="167"/>
      <c r="H116" s="167"/>
      <c r="I116" s="167"/>
      <c r="J116" s="167"/>
      <c r="K116" s="167"/>
      <c r="L116" s="167"/>
      <c r="M116" s="167"/>
      <c r="N116" s="167"/>
      <c r="O116" s="167"/>
      <c r="P116" s="167"/>
      <c r="Q116" s="168"/>
      <c r="R116" s="169"/>
    </row>
    <row r="117" spans="1:18" ht="27.75" customHeight="1" x14ac:dyDescent="0.25">
      <c r="A117" s="55">
        <v>13516</v>
      </c>
      <c r="B117" s="166" t="str">
        <f>_xlfn.XLOOKUP($A117,SEGMENTOS!$A:$A,SEGMENTOS!$B:$B)</f>
        <v>Gestores do Tecon Santos avaliando SSMA LOCAL</v>
      </c>
      <c r="C117" s="248">
        <v>44912</v>
      </c>
      <c r="D117" s="167"/>
      <c r="E117" s="167"/>
      <c r="F117" s="167"/>
      <c r="G117" s="167"/>
      <c r="H117" s="167"/>
      <c r="I117" s="167"/>
      <c r="J117" s="167"/>
      <c r="K117" s="167"/>
      <c r="L117" s="167"/>
      <c r="M117" s="167"/>
      <c r="N117" s="167"/>
      <c r="O117" s="167"/>
      <c r="P117" s="167"/>
      <c r="Q117" s="168"/>
      <c r="R117" s="169"/>
    </row>
    <row r="118" spans="1:18" ht="27.75" customHeight="1" x14ac:dyDescent="0.25">
      <c r="A118" s="55">
        <v>13521</v>
      </c>
      <c r="B118" s="166" t="str">
        <f>_xlfn.XLOOKUP($A118,SEGMENTOS!$A:$A,SEGMENTOS!$B:$B)</f>
        <v>Gestores do Tecon Vila do Conde avaliando SSMA LOCAL</v>
      </c>
      <c r="C118" s="248">
        <v>44912</v>
      </c>
      <c r="D118" s="167"/>
      <c r="E118" s="167"/>
      <c r="F118" s="167"/>
      <c r="G118" s="167"/>
      <c r="H118" s="167"/>
      <c r="I118" s="167"/>
      <c r="J118" s="167"/>
      <c r="K118" s="167"/>
      <c r="L118" s="167"/>
      <c r="M118" s="167"/>
      <c r="N118" s="167"/>
      <c r="O118" s="167"/>
      <c r="P118" s="167"/>
      <c r="Q118" s="168"/>
      <c r="R118" s="169"/>
    </row>
    <row r="119" spans="1:18" ht="27.75" customHeight="1" x14ac:dyDescent="0.25">
      <c r="A119" s="55">
        <v>13048</v>
      </c>
      <c r="B119" s="166" t="str">
        <f>_xlfn.XLOOKUP($A119,SEGMENTOS!$A:$A,SEGMENTOS!$B:$B)</f>
        <v>Gestores do CD SB Campo SSMA</v>
      </c>
      <c r="C119" s="248">
        <v>44912</v>
      </c>
      <c r="D119" s="167">
        <v>0.5</v>
      </c>
      <c r="E119" s="167">
        <v>0.58333333333333337</v>
      </c>
      <c r="F119" s="167">
        <v>0.58333333333333337</v>
      </c>
      <c r="G119" s="167">
        <v>0.58333333333333337</v>
      </c>
      <c r="H119" s="167">
        <v>0.5</v>
      </c>
      <c r="I119" s="167">
        <v>0.5</v>
      </c>
      <c r="J119" s="167">
        <v>0.5</v>
      </c>
      <c r="K119" s="167">
        <v>0.66666666666666663</v>
      </c>
      <c r="L119" s="167">
        <v>0.58333333333333337</v>
      </c>
      <c r="M119" s="167">
        <v>0.58333333333333337</v>
      </c>
      <c r="N119" s="167">
        <v>0.58333333333333337</v>
      </c>
      <c r="O119" s="167">
        <v>0.63636363636363635</v>
      </c>
      <c r="P119" s="167">
        <v>0.58333333333333337</v>
      </c>
      <c r="Q119" s="168">
        <v>0.56988174427198812</v>
      </c>
      <c r="R119" s="169"/>
    </row>
    <row r="120" spans="1:18" ht="27.75" customHeight="1" x14ac:dyDescent="0.25">
      <c r="A120" s="55">
        <v>13054</v>
      </c>
      <c r="B120" s="166" t="str">
        <f>_xlfn.XLOOKUP($A120,SEGMENTOS!$A:$A,SEGMENTOS!$B:$B)</f>
        <v>Gestores do Escritório SPaulo avaliando SSMA</v>
      </c>
      <c r="C120" s="248">
        <v>44912</v>
      </c>
      <c r="D120" s="167">
        <v>0.47058823529411764</v>
      </c>
      <c r="E120" s="167">
        <v>0.5625</v>
      </c>
      <c r="F120" s="167">
        <v>0.52941176470588236</v>
      </c>
      <c r="G120" s="167">
        <v>0.4</v>
      </c>
      <c r="H120" s="167">
        <v>0.6428571428571429</v>
      </c>
      <c r="I120" s="167">
        <v>0.6875</v>
      </c>
      <c r="J120" s="167">
        <v>0.66666666666666663</v>
      </c>
      <c r="K120" s="167">
        <v>0.7142857142857143</v>
      </c>
      <c r="L120" s="167">
        <v>0.5625</v>
      </c>
      <c r="M120" s="167">
        <v>0.7142857142857143</v>
      </c>
      <c r="N120" s="167">
        <v>0.6428571428571429</v>
      </c>
      <c r="O120" s="167">
        <v>0.73333333333333328</v>
      </c>
      <c r="P120" s="167">
        <v>0.53333333333333333</v>
      </c>
      <c r="Q120" s="168">
        <v>0.60621800915488133</v>
      </c>
      <c r="R120" s="169"/>
    </row>
    <row r="121" spans="1:18" ht="27.75" customHeight="1" x14ac:dyDescent="0.25">
      <c r="A121" s="55">
        <v>13106</v>
      </c>
      <c r="B121" s="166" t="str">
        <f>_xlfn.XLOOKUP($A121,SEGMENTOS!$A:$A,SEGMENTOS!$B:$B)</f>
        <v>Gestores de Itaqui/MA avaliando SSMA</v>
      </c>
      <c r="C121" s="248">
        <v>44912</v>
      </c>
      <c r="D121" s="167">
        <v>0.9</v>
      </c>
      <c r="E121" s="167">
        <v>1</v>
      </c>
      <c r="F121" s="167">
        <v>1</v>
      </c>
      <c r="G121" s="167">
        <v>1</v>
      </c>
      <c r="H121" s="167">
        <v>1</v>
      </c>
      <c r="I121" s="167">
        <v>0.9</v>
      </c>
      <c r="J121" s="167">
        <v>1</v>
      </c>
      <c r="K121" s="167">
        <v>1</v>
      </c>
      <c r="L121" s="167">
        <v>1</v>
      </c>
      <c r="M121" s="167">
        <v>1</v>
      </c>
      <c r="N121" s="167">
        <v>1</v>
      </c>
      <c r="O121" s="167">
        <v>1</v>
      </c>
      <c r="P121" s="167">
        <v>1</v>
      </c>
      <c r="Q121" s="168">
        <v>0.98634146341463391</v>
      </c>
      <c r="R121" s="169"/>
    </row>
    <row r="122" spans="1:18" ht="27.75" customHeight="1" x14ac:dyDescent="0.25">
      <c r="A122" s="55">
        <v>13525</v>
      </c>
      <c r="B122" s="166" t="str">
        <f>_xlfn.XLOOKUP($A122,SEGMENTOS!$A:$A,SEGMENTOS!$B:$B)</f>
        <v>Gestores do Tecon Santos avaliando SSMA</v>
      </c>
      <c r="C122" s="248">
        <v>44912</v>
      </c>
      <c r="D122" s="167"/>
      <c r="E122" s="167"/>
      <c r="F122" s="167"/>
      <c r="G122" s="167"/>
      <c r="H122" s="167"/>
      <c r="I122" s="167"/>
      <c r="J122" s="167"/>
      <c r="K122" s="167"/>
      <c r="L122" s="167"/>
      <c r="M122" s="167"/>
      <c r="N122" s="167"/>
      <c r="O122" s="167"/>
      <c r="P122" s="167"/>
      <c r="Q122" s="168"/>
      <c r="R122" s="169"/>
    </row>
    <row r="123" spans="1:18" ht="27.75" customHeight="1" x14ac:dyDescent="0.25">
      <c r="A123" s="55">
        <v>13531</v>
      </c>
      <c r="B123" s="166" t="str">
        <f>_xlfn.XLOOKUP($A123,SEGMENTOS!$A:$A,SEGMENTOS!$B:$B)</f>
        <v>Gestores do Tecon Vila do Conde avaliando SSMA</v>
      </c>
      <c r="C123" s="248">
        <v>44912</v>
      </c>
      <c r="D123" s="167"/>
      <c r="E123" s="167"/>
      <c r="F123" s="167"/>
      <c r="G123" s="167"/>
      <c r="H123" s="167"/>
      <c r="I123" s="167"/>
      <c r="J123" s="167"/>
      <c r="K123" s="167"/>
      <c r="L123" s="167"/>
      <c r="M123" s="167"/>
      <c r="N123" s="167"/>
      <c r="O123" s="167"/>
      <c r="P123" s="167"/>
      <c r="Q123" s="168"/>
      <c r="R123" s="169"/>
    </row>
    <row r="124" spans="1:18" ht="27.75" customHeight="1" x14ac:dyDescent="0.25">
      <c r="A124" s="55">
        <v>13032</v>
      </c>
      <c r="B124" s="166" t="str">
        <f>_xlfn.XLOOKUP($A124,SEGMENTOS!$A:$A,SEGMENTOS!$B:$B)</f>
        <v>Gerentes avaliando Suprimentos</v>
      </c>
      <c r="C124" s="248">
        <v>44912</v>
      </c>
      <c r="D124" s="167">
        <v>0.7142857142857143</v>
      </c>
      <c r="E124" s="167">
        <v>0.80555555555555558</v>
      </c>
      <c r="F124" s="167">
        <v>0.73529411764705888</v>
      </c>
      <c r="G124" s="167">
        <v>0.7142857142857143</v>
      </c>
      <c r="H124" s="167">
        <v>0.66666666666666663</v>
      </c>
      <c r="I124" s="167">
        <v>0.77777777777777779</v>
      </c>
      <c r="J124" s="167">
        <v>0.5757575757575758</v>
      </c>
      <c r="K124" s="167">
        <v>0.63636363636363635</v>
      </c>
      <c r="L124" s="167">
        <v>0.82352941176470584</v>
      </c>
      <c r="M124" s="167">
        <v>0.79411764705882348</v>
      </c>
      <c r="N124" s="167">
        <v>0.75</v>
      </c>
      <c r="O124" s="167">
        <v>0.80555555555555558</v>
      </c>
      <c r="P124" s="167">
        <v>0.80555555555555558</v>
      </c>
      <c r="Q124" s="168">
        <v>0.74027532964405263</v>
      </c>
      <c r="R124" s="169"/>
    </row>
    <row r="125" spans="1:18" ht="27.75" customHeight="1" x14ac:dyDescent="0.25">
      <c r="A125" s="55">
        <v>13036</v>
      </c>
      <c r="B125" s="166" t="str">
        <f>_xlfn.XLOOKUP($A125,SEGMENTOS!$A:$A,SEGMENTOS!$B:$B)</f>
        <v>Gestores do CD SB Campo Suprimentos</v>
      </c>
      <c r="C125" s="248">
        <v>44912</v>
      </c>
      <c r="D125" s="167">
        <v>0.55555555555555558</v>
      </c>
      <c r="E125" s="167">
        <v>0.66666666666666663</v>
      </c>
      <c r="F125" s="167">
        <v>0.66666666666666663</v>
      </c>
      <c r="G125" s="167">
        <v>0.44444444444444442</v>
      </c>
      <c r="H125" s="167">
        <v>0.66666666666666663</v>
      </c>
      <c r="I125" s="167">
        <v>0.55555555555555558</v>
      </c>
      <c r="J125" s="167">
        <v>0.55555555555555558</v>
      </c>
      <c r="K125" s="167">
        <v>0.66666666666666663</v>
      </c>
      <c r="L125" s="167">
        <v>0.66666666666666663</v>
      </c>
      <c r="M125" s="167">
        <v>0.55555555555555558</v>
      </c>
      <c r="N125" s="167">
        <v>0.44444444444444442</v>
      </c>
      <c r="O125" s="167">
        <v>0.77777777777777779</v>
      </c>
      <c r="P125" s="167">
        <v>0.44444444444444442</v>
      </c>
      <c r="Q125" s="168">
        <v>0.59360433604336027</v>
      </c>
      <c r="R125" s="169"/>
    </row>
    <row r="126" spans="1:18" ht="27.75" customHeight="1" x14ac:dyDescent="0.25">
      <c r="A126" s="55">
        <v>13038</v>
      </c>
      <c r="B126" s="166" t="str">
        <f>_xlfn.XLOOKUP($A126,SEGMENTOS!$A:$A,SEGMENTOS!$B:$B)</f>
        <v>Gestores do Escritório SPaulo avaliando Suprimentos</v>
      </c>
      <c r="C126" s="248">
        <v>44912</v>
      </c>
      <c r="D126" s="167">
        <v>0.68421052631578949</v>
      </c>
      <c r="E126" s="167">
        <v>0.8</v>
      </c>
      <c r="F126" s="167">
        <v>0.57894736842105265</v>
      </c>
      <c r="G126" s="167">
        <v>0.68421052631578949</v>
      </c>
      <c r="H126" s="167">
        <v>0.55000000000000004</v>
      </c>
      <c r="I126" s="167">
        <v>0.85</v>
      </c>
      <c r="J126" s="167">
        <v>0.3888888888888889</v>
      </c>
      <c r="K126" s="167">
        <v>0.52941176470588236</v>
      </c>
      <c r="L126" s="167">
        <v>0.72222222222222221</v>
      </c>
      <c r="M126" s="167">
        <v>0.83333333333333337</v>
      </c>
      <c r="N126" s="167">
        <v>0.70588235294117652</v>
      </c>
      <c r="O126" s="167">
        <v>0.84210526315789469</v>
      </c>
      <c r="P126" s="167">
        <v>0.78947368421052633</v>
      </c>
      <c r="Q126" s="168">
        <v>0.68835951907506687</v>
      </c>
      <c r="R126" s="169"/>
    </row>
    <row r="127" spans="1:18" ht="27.75" customHeight="1" x14ac:dyDescent="0.25">
      <c r="A127" s="55">
        <v>13548</v>
      </c>
      <c r="B127" s="166" t="str">
        <f>_xlfn.XLOOKUP($A127,SEGMENTOS!$A:$A,SEGMENTOS!$B:$B)</f>
        <v>Gestores do Tecon Santos avaliando Suprimentos</v>
      </c>
      <c r="C127" s="248">
        <v>44912</v>
      </c>
      <c r="D127" s="167"/>
      <c r="E127" s="167"/>
      <c r="F127" s="167"/>
      <c r="G127" s="167"/>
      <c r="H127" s="167"/>
      <c r="I127" s="167"/>
      <c r="J127" s="167"/>
      <c r="K127" s="167"/>
      <c r="L127" s="167"/>
      <c r="M127" s="167"/>
      <c r="N127" s="167"/>
      <c r="O127" s="167"/>
      <c r="P127" s="167"/>
      <c r="Q127" s="168"/>
      <c r="R127" s="169"/>
    </row>
    <row r="128" spans="1:18" ht="27.75" customHeight="1" x14ac:dyDescent="0.25">
      <c r="A128" s="55">
        <v>12985</v>
      </c>
      <c r="B128" s="166" t="str">
        <f>_xlfn.XLOOKUP($A128,SEGMENTOS!$A:$A,SEGMENTOS!$B:$B)</f>
        <v>Coordenadores avaliando Tecnologia</v>
      </c>
      <c r="C128" s="248">
        <v>44912</v>
      </c>
      <c r="D128" s="167">
        <v>0.5757575757575758</v>
      </c>
      <c r="E128" s="167">
        <v>0.66666666666666663</v>
      </c>
      <c r="F128" s="167">
        <v>0.48484848484848486</v>
      </c>
      <c r="G128" s="167">
        <v>0.59375</v>
      </c>
      <c r="H128" s="167">
        <v>0.65625</v>
      </c>
      <c r="I128" s="167">
        <v>0.75</v>
      </c>
      <c r="J128" s="167">
        <v>0.56666666666666665</v>
      </c>
      <c r="K128" s="167">
        <v>0.61290322580645162</v>
      </c>
      <c r="L128" s="167">
        <v>0.54838709677419351</v>
      </c>
      <c r="M128" s="167">
        <v>0.4838709677419355</v>
      </c>
      <c r="N128" s="167">
        <v>0.68965517241379315</v>
      </c>
      <c r="O128" s="167">
        <v>0.9</v>
      </c>
      <c r="P128" s="167">
        <v>0.64516129032258063</v>
      </c>
      <c r="Q128" s="168">
        <v>0.6249951857899102</v>
      </c>
      <c r="R128" s="169"/>
    </row>
    <row r="129" spans="1:18" ht="27.75" customHeight="1" x14ac:dyDescent="0.25">
      <c r="A129" s="55">
        <v>12983</v>
      </c>
      <c r="B129" s="166" t="str">
        <f>_xlfn.XLOOKUP($A129,SEGMENTOS!$A:$A,SEGMENTOS!$B:$B)</f>
        <v>Diretores avaliando Tecnologia</v>
      </c>
      <c r="C129" s="248">
        <v>44912</v>
      </c>
      <c r="D129" s="167">
        <v>0.375</v>
      </c>
      <c r="E129" s="167">
        <v>0.75</v>
      </c>
      <c r="F129" s="167">
        <v>0.75</v>
      </c>
      <c r="G129" s="167">
        <v>0.5</v>
      </c>
      <c r="H129" s="167">
        <v>0.625</v>
      </c>
      <c r="I129" s="167">
        <v>0.875</v>
      </c>
      <c r="J129" s="167">
        <v>0.7142857142857143</v>
      </c>
      <c r="K129" s="167">
        <v>0.7142857142857143</v>
      </c>
      <c r="L129" s="167">
        <v>0.7142857142857143</v>
      </c>
      <c r="M129" s="167">
        <v>0.7142857142857143</v>
      </c>
      <c r="N129" s="167">
        <v>0.8571428571428571</v>
      </c>
      <c r="O129" s="167">
        <v>1</v>
      </c>
      <c r="P129" s="167">
        <v>0.8571428571428571</v>
      </c>
      <c r="Q129" s="168">
        <v>0.73134146341463391</v>
      </c>
      <c r="R129" s="169"/>
    </row>
    <row r="130" spans="1:18" ht="27.75" customHeight="1" x14ac:dyDescent="0.25">
      <c r="A130" s="55">
        <v>12984</v>
      </c>
      <c r="B130" s="166" t="str">
        <f>_xlfn.XLOOKUP($A130,SEGMENTOS!$A:$A,SEGMENTOS!$B:$B)</f>
        <v>Gerentes avaliando Tecnologia</v>
      </c>
      <c r="C130" s="248">
        <v>44912</v>
      </c>
      <c r="D130" s="167">
        <v>0.5</v>
      </c>
      <c r="E130" s="167">
        <v>0.58064516129032262</v>
      </c>
      <c r="F130" s="167">
        <v>0.5625</v>
      </c>
      <c r="G130" s="167">
        <v>0.59375</v>
      </c>
      <c r="H130" s="167">
        <v>0.64516129032258063</v>
      </c>
      <c r="I130" s="167">
        <v>0.6875</v>
      </c>
      <c r="J130" s="167">
        <v>0.54838709677419351</v>
      </c>
      <c r="K130" s="167">
        <v>0.53125</v>
      </c>
      <c r="L130" s="167">
        <v>0.64516129032258063</v>
      </c>
      <c r="M130" s="167">
        <v>0.54838709677419351</v>
      </c>
      <c r="N130" s="167">
        <v>0.56666666666666665</v>
      </c>
      <c r="O130" s="167">
        <v>0.72727272727272729</v>
      </c>
      <c r="P130" s="167">
        <v>0.63636363636363635</v>
      </c>
      <c r="Q130" s="168">
        <v>0.59844023436568683</v>
      </c>
      <c r="R130" s="169"/>
    </row>
    <row r="131" spans="1:18" ht="27.75" customHeight="1" x14ac:dyDescent="0.25">
      <c r="A131" s="55">
        <v>12986</v>
      </c>
      <c r="B131" s="166" t="str">
        <f>_xlfn.XLOOKUP($A131,SEGMENTOS!$A:$A,SEGMENTOS!$B:$B)</f>
        <v>SUP, LID, ENCARR avaliando Tecnologia</v>
      </c>
      <c r="C131" s="248">
        <v>44912</v>
      </c>
      <c r="D131" s="167">
        <v>0.59523809523809523</v>
      </c>
      <c r="E131" s="167">
        <v>0.57831325301204817</v>
      </c>
      <c r="F131" s="167">
        <v>0.57499999999999996</v>
      </c>
      <c r="G131" s="167">
        <v>0.57499999999999996</v>
      </c>
      <c r="H131" s="167">
        <v>0.59523809523809523</v>
      </c>
      <c r="I131" s="167">
        <v>0.63529411764705879</v>
      </c>
      <c r="J131" s="167">
        <v>0.58333333333333337</v>
      </c>
      <c r="K131" s="167">
        <v>0.53846153846153844</v>
      </c>
      <c r="L131" s="167">
        <v>0.68235294117647061</v>
      </c>
      <c r="M131" s="167">
        <v>0.56470588235294117</v>
      </c>
      <c r="N131" s="167">
        <v>0.68571428571428572</v>
      </c>
      <c r="O131" s="167">
        <v>0.76470588235294112</v>
      </c>
      <c r="P131" s="167">
        <v>0.65</v>
      </c>
      <c r="Q131" s="168">
        <v>0.61707866634526498</v>
      </c>
      <c r="R131" s="169"/>
    </row>
    <row r="132" spans="1:18" ht="27.75" customHeight="1" x14ac:dyDescent="0.25">
      <c r="A132" s="55">
        <v>12989</v>
      </c>
      <c r="B132" s="166" t="str">
        <f>_xlfn.XLOOKUP($A132,SEGMENTOS!$A:$A,SEGMENTOS!$B:$B)</f>
        <v>Gestores do CD SB Campo Tecnologia</v>
      </c>
      <c r="C132" s="248">
        <v>44912</v>
      </c>
      <c r="D132" s="167">
        <v>0.27272727272727271</v>
      </c>
      <c r="E132" s="167">
        <v>0.36363636363636365</v>
      </c>
      <c r="F132" s="167">
        <v>0.45454545454545453</v>
      </c>
      <c r="G132" s="167">
        <v>0.45454545454545453</v>
      </c>
      <c r="H132" s="167">
        <v>0.4</v>
      </c>
      <c r="I132" s="167">
        <v>0.45454545454545453</v>
      </c>
      <c r="J132" s="167">
        <v>0.27272727272727271</v>
      </c>
      <c r="K132" s="167">
        <v>0.27272727272727271</v>
      </c>
      <c r="L132" s="167">
        <v>0.45454545454545453</v>
      </c>
      <c r="M132" s="167">
        <v>0.36363636363636365</v>
      </c>
      <c r="N132" s="167">
        <v>0.45454545454545453</v>
      </c>
      <c r="O132" s="167">
        <v>0.54545454545454541</v>
      </c>
      <c r="P132" s="167">
        <v>0.45454545454545453</v>
      </c>
      <c r="Q132" s="168">
        <v>0.40159645232815955</v>
      </c>
      <c r="R132" s="169"/>
    </row>
    <row r="133" spans="1:18" ht="27.75" customHeight="1" x14ac:dyDescent="0.25">
      <c r="A133" s="55">
        <v>13556</v>
      </c>
      <c r="B133" s="166" t="str">
        <f>_xlfn.XLOOKUP($A133,SEGMENTOS!$A:$A,SEGMENTOS!$B:$B)</f>
        <v>Gestores dos CLIAs Santos e Guarujá avaliando Tecnologia</v>
      </c>
      <c r="C133" s="248">
        <v>44912</v>
      </c>
      <c r="D133" s="167"/>
      <c r="E133" s="167"/>
      <c r="F133" s="167"/>
      <c r="G133" s="167"/>
      <c r="H133" s="167"/>
      <c r="I133" s="167"/>
      <c r="J133" s="167"/>
      <c r="K133" s="167"/>
      <c r="L133" s="167"/>
      <c r="M133" s="167"/>
      <c r="N133" s="167"/>
      <c r="O133" s="167"/>
      <c r="P133" s="167"/>
      <c r="Q133" s="168"/>
      <c r="R133" s="169"/>
    </row>
    <row r="134" spans="1:18" ht="27.75" customHeight="1" x14ac:dyDescent="0.25">
      <c r="A134" s="55">
        <v>12995</v>
      </c>
      <c r="B134" s="166" t="str">
        <f>_xlfn.XLOOKUP($A134,SEGMENTOS!$A:$A,SEGMENTOS!$B:$B)</f>
        <v>Gestores do Escritório SPaulo avaliando Tecnologia</v>
      </c>
      <c r="C134" s="248">
        <v>44912</v>
      </c>
      <c r="D134" s="167">
        <v>0.39130434782608697</v>
      </c>
      <c r="E134" s="167">
        <v>0.52173913043478259</v>
      </c>
      <c r="F134" s="167">
        <v>0.43478260869565216</v>
      </c>
      <c r="G134" s="167">
        <v>0.47826086956521741</v>
      </c>
      <c r="H134" s="167">
        <v>0.73913043478260865</v>
      </c>
      <c r="I134" s="167">
        <v>0.69565217391304346</v>
      </c>
      <c r="J134" s="167">
        <v>0.47619047619047616</v>
      </c>
      <c r="K134" s="167">
        <v>0.40909090909090912</v>
      </c>
      <c r="L134" s="167">
        <v>0.5</v>
      </c>
      <c r="M134" s="167">
        <v>0.47619047619047616</v>
      </c>
      <c r="N134" s="167">
        <v>0.65</v>
      </c>
      <c r="O134" s="167">
        <v>0.86363636363636365</v>
      </c>
      <c r="P134" s="167">
        <v>0.52173913043478259</v>
      </c>
      <c r="Q134" s="168">
        <v>0.54711742481625825</v>
      </c>
      <c r="R134" s="169"/>
    </row>
    <row r="135" spans="1:18" ht="27.75" customHeight="1" x14ac:dyDescent="0.25">
      <c r="A135" s="55">
        <v>13536</v>
      </c>
      <c r="B135" s="166" t="str">
        <f>_xlfn.XLOOKUP($A135,SEGMENTOS!$A:$A,SEGMENTOS!$B:$B)</f>
        <v>Gestores do Tecon Santos avaliando Tecnologia</v>
      </c>
      <c r="C135" s="248">
        <v>44912</v>
      </c>
      <c r="D135" s="167"/>
      <c r="E135" s="167"/>
      <c r="F135" s="167"/>
      <c r="G135" s="167"/>
      <c r="H135" s="167"/>
      <c r="I135" s="167"/>
      <c r="J135" s="167"/>
      <c r="K135" s="167"/>
      <c r="L135" s="167"/>
      <c r="M135" s="167"/>
      <c r="N135" s="167"/>
      <c r="O135" s="167"/>
      <c r="P135" s="167"/>
      <c r="Q135" s="168"/>
      <c r="R135" s="169"/>
    </row>
    <row r="136" spans="1:18" ht="27.75" customHeight="1" x14ac:dyDescent="0.25">
      <c r="A136" s="55">
        <v>13542</v>
      </c>
      <c r="B136" s="166" t="str">
        <f>_xlfn.XLOOKUP($A136,SEGMENTOS!$A:$A,SEGMENTOS!$B:$B)</f>
        <v>Gestores do Tecon Vila do Conde avaliando Tecnologia</v>
      </c>
      <c r="C136" s="248">
        <v>44912</v>
      </c>
      <c r="D136" s="167"/>
      <c r="E136" s="167"/>
      <c r="F136" s="167"/>
      <c r="G136" s="167"/>
      <c r="H136" s="167"/>
      <c r="I136" s="167"/>
      <c r="J136" s="167"/>
      <c r="K136" s="167"/>
      <c r="L136" s="167"/>
      <c r="M136" s="167"/>
      <c r="N136" s="167"/>
      <c r="O136" s="167"/>
      <c r="P136" s="167"/>
      <c r="Q136" s="168"/>
      <c r="R136" s="169"/>
    </row>
    <row r="137" spans="1:18" ht="27.75" customHeight="1" x14ac:dyDescent="0.25">
      <c r="A137" s="55">
        <v>13539</v>
      </c>
      <c r="B137" s="166" t="str">
        <f>_xlfn.XLOOKUP($A137,SEGMENTOS!$A:$A,SEGMENTOS!$B:$B)</f>
        <v>Gestores do Tecon Imbituba avaliando Tecnologia</v>
      </c>
      <c r="C137" s="248">
        <v>44912</v>
      </c>
      <c r="D137" s="167"/>
      <c r="E137" s="167"/>
      <c r="F137" s="167"/>
      <c r="G137" s="167"/>
      <c r="H137" s="167"/>
      <c r="I137" s="167"/>
      <c r="J137" s="167"/>
      <c r="K137" s="167"/>
      <c r="L137" s="167"/>
      <c r="M137" s="167"/>
      <c r="N137" s="167"/>
      <c r="O137" s="167"/>
      <c r="P137" s="167"/>
      <c r="Q137" s="168"/>
      <c r="R137" s="169"/>
    </row>
    <row r="138" spans="1:18" ht="27.75" customHeight="1" x14ac:dyDescent="0.25">
      <c r="A138" s="55">
        <v>13557</v>
      </c>
      <c r="B138" s="166" t="str">
        <f>_xlfn.XLOOKUP($A138,SEGMENTOS!$A:$A,SEGMENTOS!$B:$B)</f>
        <v>Gerentes avaliando SSMA</v>
      </c>
      <c r="C138" s="248">
        <v>44912</v>
      </c>
      <c r="D138" s="167"/>
      <c r="E138" s="167"/>
      <c r="F138" s="167"/>
      <c r="G138" s="167"/>
      <c r="H138" s="167"/>
      <c r="I138" s="167"/>
      <c r="J138" s="167"/>
      <c r="K138" s="167"/>
      <c r="L138" s="167"/>
      <c r="M138" s="167"/>
      <c r="N138" s="167"/>
      <c r="O138" s="167"/>
      <c r="P138" s="167"/>
      <c r="Q138" s="168"/>
      <c r="R138" s="169"/>
    </row>
    <row r="139" spans="1:18" ht="27.75" customHeight="1" x14ac:dyDescent="0.25">
      <c r="A139" s="55">
        <v>13558</v>
      </c>
      <c r="B139" s="166" t="str">
        <f>_xlfn.XLOOKUP($A139,SEGMENTOS!$A:$A,SEGMENTOS!$B:$B)</f>
        <v>Gerentes avaliando SSMA LOCAL</v>
      </c>
      <c r="C139" s="248">
        <v>44912</v>
      </c>
      <c r="D139" s="167"/>
      <c r="E139" s="167"/>
      <c r="F139" s="167"/>
      <c r="G139" s="167"/>
      <c r="H139" s="167"/>
      <c r="I139" s="167"/>
      <c r="J139" s="167"/>
      <c r="K139" s="167"/>
      <c r="L139" s="167"/>
      <c r="M139" s="167"/>
      <c r="N139" s="167"/>
      <c r="O139" s="167"/>
      <c r="P139" s="167"/>
      <c r="Q139" s="168"/>
      <c r="R139" s="169"/>
    </row>
    <row r="140" spans="1:18" ht="27.75" customHeight="1" x14ac:dyDescent="0.25">
      <c r="A140" s="55">
        <v>13559</v>
      </c>
      <c r="B140" s="166" t="str">
        <f>_xlfn.XLOOKUP($A140,SEGMENTOS!$A:$A,SEGMENTOS!$B:$B)</f>
        <v>Coordenadores avaliando SSMA</v>
      </c>
      <c r="C140" s="248">
        <v>44912</v>
      </c>
      <c r="D140" s="167"/>
      <c r="E140" s="167"/>
      <c r="F140" s="167"/>
      <c r="G140" s="167"/>
      <c r="H140" s="167"/>
      <c r="I140" s="167"/>
      <c r="J140" s="167"/>
      <c r="K140" s="167"/>
      <c r="L140" s="167"/>
      <c r="M140" s="167"/>
      <c r="N140" s="167"/>
      <c r="O140" s="167"/>
      <c r="P140" s="167"/>
      <c r="Q140" s="168"/>
      <c r="R140" s="169"/>
    </row>
    <row r="141" spans="1:18" ht="27.75" customHeight="1" x14ac:dyDescent="0.25">
      <c r="A141" s="55">
        <v>13010</v>
      </c>
      <c r="B141" s="166" t="str">
        <f>_xlfn.XLOOKUP($A141,SEGMENTOS!$A:$A,SEGMENTOS!$B:$B)</f>
        <v>Gestores avaliando Excelência de Gestão</v>
      </c>
      <c r="C141" s="248">
        <v>44912</v>
      </c>
      <c r="D141" s="167">
        <v>0.65671641791044777</v>
      </c>
      <c r="E141" s="167">
        <v>0.77142857142857146</v>
      </c>
      <c r="F141" s="167">
        <v>0.7142857142857143</v>
      </c>
      <c r="G141" s="167">
        <v>0.69117647058823528</v>
      </c>
      <c r="H141" s="167">
        <v>0.73134328358208955</v>
      </c>
      <c r="I141" s="167">
        <v>0.75</v>
      </c>
      <c r="J141" s="167">
        <v>0.6875</v>
      </c>
      <c r="K141" s="167">
        <v>0.69696969696969702</v>
      </c>
      <c r="L141" s="167">
        <v>0.81818181818181823</v>
      </c>
      <c r="M141" s="167">
        <v>0.74603174603174605</v>
      </c>
      <c r="N141" s="167">
        <v>0.69841269841269837</v>
      </c>
      <c r="O141" s="167">
        <v>0.88059701492537312</v>
      </c>
      <c r="P141" s="167">
        <v>0.73770491803278693</v>
      </c>
      <c r="Q141" s="168">
        <v>0.73925217481227001</v>
      </c>
      <c r="R141" s="169"/>
    </row>
    <row r="142" spans="1:18" ht="27.75" customHeight="1" x14ac:dyDescent="0.25">
      <c r="A142" s="55">
        <v>13011</v>
      </c>
      <c r="B142" s="166" t="str">
        <f>_xlfn.XLOOKUP($A142,SEGMENTOS!$A:$A,SEGMENTOS!$B:$B)</f>
        <v>Diretores avaliando Excelência de Gestão</v>
      </c>
      <c r="C142" s="248">
        <v>44912</v>
      </c>
      <c r="D142" s="167">
        <v>0.7142857142857143</v>
      </c>
      <c r="E142" s="167">
        <v>0.8571428571428571</v>
      </c>
      <c r="F142" s="167">
        <v>0.42857142857142855</v>
      </c>
      <c r="G142" s="167">
        <v>0.5714285714285714</v>
      </c>
      <c r="H142" s="167">
        <v>0.7142857142857143</v>
      </c>
      <c r="I142" s="167">
        <v>0.7142857142857143</v>
      </c>
      <c r="J142" s="167">
        <v>0.83333333333333337</v>
      </c>
      <c r="K142" s="167">
        <v>0.5</v>
      </c>
      <c r="L142" s="167">
        <v>1</v>
      </c>
      <c r="M142" s="167">
        <v>0.83333333333333337</v>
      </c>
      <c r="N142" s="167">
        <v>0.66666666666666663</v>
      </c>
      <c r="O142" s="167">
        <v>1</v>
      </c>
      <c r="P142" s="167">
        <v>1</v>
      </c>
      <c r="Q142" s="168">
        <v>0.76343786295005778</v>
      </c>
      <c r="R142" s="169"/>
    </row>
    <row r="143" spans="1:18" ht="27.75" customHeight="1" x14ac:dyDescent="0.25">
      <c r="A143" s="55">
        <v>13012</v>
      </c>
      <c r="B143" s="166" t="str">
        <f>_xlfn.XLOOKUP($A143,SEGMENTOS!$A:$A,SEGMENTOS!$B:$B)</f>
        <v>Gerentes avaliando Excelência de Gestão</v>
      </c>
      <c r="C143" s="248">
        <v>44912</v>
      </c>
      <c r="D143" s="167">
        <v>0.6875</v>
      </c>
      <c r="E143" s="167">
        <v>0.77142857142857146</v>
      </c>
      <c r="F143" s="167">
        <v>0.77142857142857146</v>
      </c>
      <c r="G143" s="167">
        <v>0.73529411764705888</v>
      </c>
      <c r="H143" s="167">
        <v>0.76470588235294112</v>
      </c>
      <c r="I143" s="167">
        <v>0.8</v>
      </c>
      <c r="J143" s="167">
        <v>0.625</v>
      </c>
      <c r="K143" s="167">
        <v>0.73529411764705888</v>
      </c>
      <c r="L143" s="167">
        <v>0.79411764705882348</v>
      </c>
      <c r="M143" s="167">
        <v>0.75</v>
      </c>
      <c r="N143" s="167">
        <v>0.69696969696969702</v>
      </c>
      <c r="O143" s="167">
        <v>0.82857142857142863</v>
      </c>
      <c r="P143" s="167">
        <v>0.8125</v>
      </c>
      <c r="Q143" s="168">
        <v>0.7536186563317121</v>
      </c>
      <c r="R143" s="169"/>
    </row>
    <row r="144" spans="1:18" ht="27.75" customHeight="1" x14ac:dyDescent="0.25">
      <c r="A144" s="55">
        <v>13016</v>
      </c>
      <c r="B144" s="166" t="str">
        <f>_xlfn.XLOOKUP($A144,SEGMENTOS!$A:$A,SEGMENTOS!$B:$B)</f>
        <v>Gestores do CD SB Campo avaliando Excelência de Gestão</v>
      </c>
      <c r="C144" s="248">
        <v>44912</v>
      </c>
      <c r="D144" s="167">
        <v>0.625</v>
      </c>
      <c r="E144" s="167">
        <v>0.77777777777777779</v>
      </c>
      <c r="F144" s="167">
        <v>0.66666666666666663</v>
      </c>
      <c r="G144" s="167">
        <v>0.66666666666666663</v>
      </c>
      <c r="H144" s="167">
        <v>0.66666666666666663</v>
      </c>
      <c r="I144" s="167">
        <v>0.55555555555555558</v>
      </c>
      <c r="J144" s="167">
        <v>0.55555555555555558</v>
      </c>
      <c r="K144" s="167">
        <v>0.55555555555555558</v>
      </c>
      <c r="L144" s="167">
        <v>0.77777777777777779</v>
      </c>
      <c r="M144" s="167">
        <v>0.77777777777777779</v>
      </c>
      <c r="N144" s="167">
        <v>0.66666666666666663</v>
      </c>
      <c r="O144" s="167">
        <v>0.88888888888888884</v>
      </c>
      <c r="P144" s="167">
        <v>0.66666666666666663</v>
      </c>
      <c r="Q144" s="168">
        <v>0.68355013550135479</v>
      </c>
      <c r="R144" s="169"/>
    </row>
    <row r="145" spans="1:18" ht="27.75" customHeight="1" x14ac:dyDescent="0.25">
      <c r="A145" s="55">
        <v>13560</v>
      </c>
      <c r="B145" s="166" t="str">
        <f>_xlfn.XLOOKUP($A145,SEGMENTOS!$A:$A,SEGMENTOS!$B:$B)</f>
        <v>Coordenadores avaliando SSMA LOCAL</v>
      </c>
      <c r="C145" s="248">
        <v>44912</v>
      </c>
      <c r="D145" s="167"/>
      <c r="E145" s="167"/>
      <c r="F145" s="167"/>
      <c r="G145" s="167"/>
      <c r="H145" s="167"/>
      <c r="I145" s="167"/>
      <c r="J145" s="167"/>
      <c r="K145" s="167"/>
      <c r="L145" s="167"/>
      <c r="M145" s="167"/>
      <c r="N145" s="167"/>
      <c r="O145" s="167"/>
      <c r="P145" s="167"/>
      <c r="Q145" s="168"/>
      <c r="R145" s="169"/>
    </row>
    <row r="146" spans="1:18" ht="16.5" customHeight="1" x14ac:dyDescent="0.3">
      <c r="A146" s="154"/>
      <c r="B146" s="149"/>
      <c r="C146" s="245"/>
      <c r="D146" s="149"/>
      <c r="E146" s="149"/>
      <c r="F146" s="149"/>
      <c r="G146" s="149"/>
      <c r="H146" s="149"/>
      <c r="I146" s="149"/>
      <c r="J146" s="149"/>
      <c r="K146" s="149"/>
      <c r="L146" s="149"/>
      <c r="M146" s="149"/>
      <c r="N146" s="149"/>
      <c r="O146" s="149"/>
      <c r="P146" s="149"/>
    </row>
    <row r="147" spans="1:18" ht="16.5" customHeight="1" x14ac:dyDescent="0.3">
      <c r="A147" s="154"/>
      <c r="B147" s="149"/>
      <c r="C147" s="245"/>
      <c r="D147" s="149"/>
      <c r="E147" s="149"/>
      <c r="F147" s="149"/>
      <c r="G147" s="149"/>
      <c r="H147" s="149"/>
      <c r="I147" s="149"/>
      <c r="J147" s="149"/>
      <c r="K147" s="149"/>
      <c r="L147" s="149"/>
      <c r="M147" s="149"/>
      <c r="N147" s="149"/>
      <c r="O147" s="149"/>
      <c r="P147" s="149"/>
    </row>
    <row r="148" spans="1:18" ht="16.5" customHeight="1" x14ac:dyDescent="0.3">
      <c r="A148" s="154"/>
      <c r="B148" s="149"/>
      <c r="C148" s="245"/>
      <c r="D148" s="149"/>
      <c r="E148" s="149"/>
      <c r="F148" s="149"/>
      <c r="G148" s="149"/>
      <c r="H148" s="149"/>
      <c r="I148" s="149"/>
      <c r="J148" s="149"/>
      <c r="K148" s="149"/>
      <c r="L148" s="149"/>
      <c r="M148" s="149"/>
      <c r="N148" s="149"/>
      <c r="O148" s="149"/>
      <c r="P148" s="149"/>
    </row>
    <row r="149" spans="1:18" ht="16.5" customHeight="1" x14ac:dyDescent="0.3">
      <c r="A149" s="154"/>
      <c r="B149" s="149"/>
      <c r="C149" s="245"/>
      <c r="D149" s="149"/>
      <c r="E149" s="149"/>
      <c r="F149" s="149"/>
      <c r="G149" s="149"/>
      <c r="H149" s="149"/>
      <c r="I149" s="149"/>
      <c r="J149" s="149"/>
      <c r="K149" s="149"/>
      <c r="L149" s="149"/>
      <c r="M149" s="149"/>
      <c r="N149" s="149"/>
      <c r="O149" s="149"/>
      <c r="P149" s="149"/>
    </row>
    <row r="150" spans="1:18" ht="16.5" customHeight="1" x14ac:dyDescent="0.3">
      <c r="A150" s="154"/>
      <c r="B150" s="149"/>
      <c r="C150" s="245"/>
      <c r="D150" s="149"/>
      <c r="E150" s="149"/>
      <c r="F150" s="149"/>
      <c r="G150" s="149"/>
      <c r="H150" s="149"/>
      <c r="I150" s="149"/>
      <c r="J150" s="149"/>
      <c r="K150" s="149"/>
      <c r="L150" s="149"/>
      <c r="M150" s="149"/>
      <c r="N150" s="149"/>
      <c r="O150" s="149"/>
      <c r="P150" s="149"/>
    </row>
    <row r="151" spans="1:18" ht="16.5" customHeight="1" x14ac:dyDescent="0.3">
      <c r="A151" s="154"/>
      <c r="B151" s="149"/>
      <c r="C151" s="245"/>
      <c r="D151" s="149"/>
      <c r="E151" s="149"/>
      <c r="F151" s="149"/>
      <c r="G151" s="149"/>
      <c r="H151" s="149"/>
      <c r="I151" s="149"/>
      <c r="J151" s="149"/>
      <c r="K151" s="149"/>
      <c r="L151" s="149"/>
      <c r="M151" s="149"/>
      <c r="N151" s="149"/>
      <c r="O151" s="149"/>
      <c r="P151" s="149"/>
    </row>
    <row r="152" spans="1:18" ht="16.5" customHeight="1" x14ac:dyDescent="0.3">
      <c r="A152" s="154"/>
      <c r="B152" s="149"/>
      <c r="C152" s="245"/>
      <c r="D152" s="149"/>
      <c r="E152" s="149"/>
      <c r="F152" s="149"/>
      <c r="G152" s="149"/>
      <c r="H152" s="149"/>
      <c r="I152" s="149"/>
      <c r="J152" s="149"/>
      <c r="K152" s="149"/>
      <c r="L152" s="149"/>
      <c r="M152" s="149"/>
      <c r="N152" s="149"/>
      <c r="O152" s="149"/>
      <c r="P152" s="149"/>
    </row>
    <row r="153" spans="1:18" ht="16.5" customHeight="1" x14ac:dyDescent="0.3">
      <c r="A153" s="154"/>
      <c r="B153" s="149"/>
      <c r="C153" s="245"/>
      <c r="D153" s="149"/>
      <c r="E153" s="149"/>
      <c r="F153" s="149"/>
      <c r="G153" s="149"/>
      <c r="H153" s="149"/>
      <c r="I153" s="149"/>
      <c r="J153" s="149"/>
      <c r="K153" s="149"/>
      <c r="L153" s="149"/>
      <c r="M153" s="149"/>
      <c r="N153" s="149"/>
      <c r="O153" s="149"/>
      <c r="P153" s="149"/>
    </row>
    <row r="154" spans="1:18" ht="16.5" customHeight="1" x14ac:dyDescent="0.3">
      <c r="A154" s="154"/>
      <c r="B154" s="149"/>
      <c r="C154" s="245"/>
      <c r="D154" s="149"/>
      <c r="E154" s="149"/>
      <c r="F154" s="149"/>
      <c r="G154" s="149"/>
      <c r="H154" s="149"/>
      <c r="I154" s="149"/>
      <c r="J154" s="149"/>
      <c r="K154" s="149"/>
      <c r="L154" s="149"/>
      <c r="M154" s="149"/>
      <c r="N154" s="149"/>
      <c r="O154" s="149"/>
      <c r="P154" s="149"/>
    </row>
    <row r="155" spans="1:18" ht="16.5" customHeight="1" x14ac:dyDescent="0.3">
      <c r="A155" s="154"/>
      <c r="B155" s="149"/>
      <c r="C155" s="245"/>
      <c r="D155" s="149"/>
      <c r="E155" s="149"/>
      <c r="F155" s="149"/>
      <c r="G155" s="149"/>
      <c r="H155" s="149"/>
      <c r="I155" s="149"/>
      <c r="J155" s="149"/>
      <c r="K155" s="149"/>
      <c r="L155" s="149"/>
      <c r="M155" s="149"/>
      <c r="N155" s="149"/>
      <c r="O155" s="149"/>
      <c r="P155" s="149"/>
    </row>
    <row r="156" spans="1:18" ht="16.5" customHeight="1" x14ac:dyDescent="0.3">
      <c r="A156" s="154"/>
      <c r="B156" s="149"/>
      <c r="C156" s="245"/>
      <c r="D156" s="149"/>
      <c r="E156" s="149"/>
      <c r="F156" s="149"/>
      <c r="G156" s="149"/>
      <c r="H156" s="149"/>
      <c r="I156" s="149"/>
      <c r="J156" s="149"/>
      <c r="K156" s="149"/>
      <c r="L156" s="149"/>
      <c r="M156" s="149"/>
      <c r="N156" s="149"/>
      <c r="O156" s="149"/>
      <c r="P156" s="149"/>
    </row>
    <row r="157" spans="1:18" ht="16.5" customHeight="1" x14ac:dyDescent="0.3">
      <c r="A157" s="154"/>
      <c r="B157" s="149"/>
      <c r="C157" s="245"/>
      <c r="D157" s="149"/>
      <c r="E157" s="149"/>
      <c r="F157" s="149"/>
      <c r="G157" s="149"/>
      <c r="H157" s="149"/>
      <c r="I157" s="149"/>
      <c r="J157" s="149"/>
      <c r="K157" s="149"/>
      <c r="L157" s="149"/>
      <c r="M157" s="149"/>
      <c r="N157" s="149"/>
      <c r="O157" s="149"/>
      <c r="P157" s="149"/>
    </row>
    <row r="158" spans="1:18" ht="16.5" customHeight="1" x14ac:dyDescent="0.3">
      <c r="A158" s="154"/>
      <c r="B158" s="149"/>
      <c r="C158" s="245"/>
      <c r="D158" s="149"/>
      <c r="E158" s="149"/>
      <c r="F158" s="149"/>
      <c r="G158" s="149"/>
      <c r="H158" s="149"/>
      <c r="I158" s="149"/>
      <c r="J158" s="149"/>
      <c r="K158" s="149"/>
      <c r="L158" s="149"/>
      <c r="M158" s="149"/>
      <c r="N158" s="149"/>
      <c r="O158" s="149"/>
      <c r="P158" s="149"/>
    </row>
    <row r="159" spans="1:18" ht="16.5" customHeight="1" x14ac:dyDescent="0.3">
      <c r="A159" s="154"/>
      <c r="B159" s="149"/>
      <c r="C159" s="245"/>
      <c r="D159" s="149"/>
      <c r="E159" s="149"/>
      <c r="F159" s="149"/>
      <c r="G159" s="149"/>
      <c r="H159" s="149"/>
      <c r="I159" s="149"/>
      <c r="J159" s="149"/>
      <c r="K159" s="149"/>
      <c r="L159" s="149"/>
      <c r="M159" s="149"/>
      <c r="N159" s="149"/>
      <c r="O159" s="149"/>
      <c r="P159" s="149"/>
    </row>
    <row r="160" spans="1:18" ht="16.5" customHeight="1" x14ac:dyDescent="0.3">
      <c r="A160" s="154"/>
      <c r="B160" s="149"/>
      <c r="C160" s="245"/>
      <c r="D160" s="149"/>
      <c r="E160" s="149"/>
      <c r="F160" s="149"/>
      <c r="G160" s="149"/>
      <c r="H160" s="149"/>
      <c r="I160" s="149"/>
      <c r="J160" s="149"/>
      <c r="K160" s="149"/>
      <c r="L160" s="149"/>
      <c r="M160" s="149"/>
      <c r="N160" s="149"/>
      <c r="O160" s="149"/>
      <c r="P160" s="149"/>
    </row>
    <row r="161" spans="1:16" ht="16.5" customHeight="1" x14ac:dyDescent="0.3">
      <c r="A161" s="154"/>
      <c r="B161" s="149"/>
      <c r="C161" s="245"/>
      <c r="D161" s="149"/>
      <c r="E161" s="149"/>
      <c r="F161" s="149"/>
      <c r="G161" s="149"/>
      <c r="H161" s="149"/>
      <c r="I161" s="149"/>
      <c r="J161" s="149"/>
      <c r="K161" s="149"/>
      <c r="L161" s="149"/>
      <c r="M161" s="149"/>
      <c r="N161" s="149"/>
      <c r="O161" s="149"/>
      <c r="P161" s="149"/>
    </row>
    <row r="162" spans="1:16" ht="16.5" customHeight="1" x14ac:dyDescent="0.3">
      <c r="A162" s="154"/>
      <c r="B162" s="149"/>
      <c r="C162" s="245"/>
      <c r="D162" s="149"/>
      <c r="E162" s="149"/>
      <c r="F162" s="149"/>
      <c r="G162" s="149"/>
      <c r="H162" s="149"/>
      <c r="I162" s="149"/>
      <c r="J162" s="149"/>
      <c r="K162" s="149"/>
      <c r="L162" s="149"/>
      <c r="M162" s="149"/>
      <c r="N162" s="149"/>
      <c r="O162" s="149"/>
      <c r="P162" s="149"/>
    </row>
    <row r="163" spans="1:16" ht="16.5" customHeight="1" x14ac:dyDescent="0.3">
      <c r="A163" s="154"/>
      <c r="B163" s="149"/>
      <c r="C163" s="245"/>
      <c r="D163" s="149"/>
      <c r="E163" s="149"/>
      <c r="F163" s="149"/>
      <c r="G163" s="149"/>
      <c r="H163" s="149"/>
      <c r="I163" s="149"/>
      <c r="J163" s="149"/>
      <c r="K163" s="149"/>
      <c r="L163" s="149"/>
      <c r="M163" s="149"/>
      <c r="N163" s="149"/>
      <c r="O163" s="149"/>
      <c r="P163" s="149"/>
    </row>
    <row r="164" spans="1:16" ht="16.5" customHeight="1" x14ac:dyDescent="0.3">
      <c r="A164" s="154"/>
      <c r="B164" s="149"/>
      <c r="C164" s="245"/>
      <c r="D164" s="149"/>
      <c r="E164" s="149"/>
      <c r="F164" s="149"/>
      <c r="G164" s="149"/>
      <c r="H164" s="149"/>
      <c r="I164" s="149"/>
      <c r="J164" s="149"/>
      <c r="K164" s="149"/>
      <c r="L164" s="149"/>
      <c r="M164" s="149"/>
      <c r="N164" s="149"/>
      <c r="O164" s="149"/>
      <c r="P164" s="149"/>
    </row>
    <row r="165" spans="1:16" ht="16.5" customHeight="1" x14ac:dyDescent="0.3">
      <c r="A165" s="154"/>
      <c r="B165" s="149"/>
      <c r="C165" s="245"/>
      <c r="D165" s="149"/>
      <c r="E165" s="149"/>
      <c r="F165" s="149"/>
      <c r="G165" s="149"/>
      <c r="H165" s="149"/>
      <c r="I165" s="149"/>
      <c r="J165" s="149"/>
      <c r="K165" s="149"/>
      <c r="L165" s="149"/>
      <c r="M165" s="149"/>
      <c r="N165" s="149"/>
      <c r="O165" s="149"/>
      <c r="P165" s="149"/>
    </row>
    <row r="166" spans="1:16" ht="16.5" customHeight="1" x14ac:dyDescent="0.3">
      <c r="A166" s="154"/>
      <c r="B166" s="149"/>
      <c r="C166" s="245"/>
      <c r="D166" s="149"/>
      <c r="E166" s="149"/>
      <c r="F166" s="149"/>
      <c r="G166" s="149"/>
      <c r="H166" s="149"/>
      <c r="I166" s="149"/>
      <c r="J166" s="149"/>
      <c r="K166" s="149"/>
      <c r="L166" s="149"/>
      <c r="M166" s="149"/>
      <c r="N166" s="149"/>
      <c r="O166" s="149"/>
      <c r="P166" s="149"/>
    </row>
    <row r="167" spans="1:16" ht="16.5" customHeight="1" x14ac:dyDescent="0.3">
      <c r="A167" s="154"/>
      <c r="B167" s="149"/>
      <c r="C167" s="245"/>
      <c r="D167" s="149"/>
      <c r="E167" s="149"/>
      <c r="F167" s="149"/>
      <c r="G167" s="149"/>
      <c r="H167" s="149"/>
      <c r="I167" s="149"/>
      <c r="J167" s="149"/>
      <c r="K167" s="149"/>
      <c r="L167" s="149"/>
      <c r="M167" s="149"/>
      <c r="N167" s="149"/>
      <c r="O167" s="149"/>
      <c r="P167" s="149"/>
    </row>
    <row r="168" spans="1:16" ht="16.5" customHeight="1" x14ac:dyDescent="0.3">
      <c r="A168" s="154"/>
      <c r="B168" s="149"/>
      <c r="C168" s="245"/>
      <c r="D168" s="149"/>
      <c r="E168" s="149"/>
      <c r="F168" s="149"/>
      <c r="G168" s="149"/>
      <c r="H168" s="149"/>
      <c r="I168" s="149"/>
      <c r="J168" s="149"/>
      <c r="K168" s="149"/>
      <c r="L168" s="149"/>
      <c r="M168" s="149"/>
      <c r="N168" s="149"/>
      <c r="O168" s="149"/>
      <c r="P168" s="149"/>
    </row>
    <row r="169" spans="1:16" ht="16.5" customHeight="1" x14ac:dyDescent="0.3">
      <c r="A169" s="154"/>
      <c r="B169" s="149"/>
      <c r="C169" s="245"/>
      <c r="D169" s="149"/>
      <c r="E169" s="149"/>
      <c r="F169" s="149"/>
      <c r="G169" s="149"/>
      <c r="H169" s="149"/>
      <c r="I169" s="149"/>
      <c r="J169" s="149"/>
      <c r="K169" s="149"/>
      <c r="L169" s="149"/>
      <c r="M169" s="149"/>
      <c r="N169" s="149"/>
      <c r="O169" s="149"/>
      <c r="P169" s="149"/>
    </row>
    <row r="170" spans="1:16" ht="16.5" customHeight="1" x14ac:dyDescent="0.3">
      <c r="A170" s="154"/>
      <c r="B170" s="149"/>
      <c r="C170" s="245"/>
      <c r="D170" s="149"/>
      <c r="E170" s="149"/>
      <c r="F170" s="149"/>
      <c r="G170" s="149"/>
      <c r="H170" s="149"/>
      <c r="I170" s="149"/>
      <c r="J170" s="149"/>
      <c r="K170" s="149"/>
      <c r="L170" s="149"/>
      <c r="M170" s="149"/>
      <c r="N170" s="149"/>
      <c r="O170" s="149"/>
      <c r="P170" s="149"/>
    </row>
    <row r="171" spans="1:16" ht="16.5" customHeight="1" x14ac:dyDescent="0.3">
      <c r="A171" s="154"/>
      <c r="B171" s="149"/>
      <c r="C171" s="245"/>
      <c r="D171" s="149"/>
      <c r="E171" s="149"/>
      <c r="F171" s="149"/>
      <c r="G171" s="149"/>
      <c r="H171" s="149"/>
      <c r="I171" s="149"/>
      <c r="J171" s="149"/>
      <c r="K171" s="149"/>
      <c r="L171" s="149"/>
      <c r="M171" s="149"/>
      <c r="N171" s="149"/>
      <c r="O171" s="149"/>
      <c r="P171" s="149"/>
    </row>
    <row r="172" spans="1:16" ht="16.5" customHeight="1" x14ac:dyDescent="0.3">
      <c r="A172" s="154"/>
      <c r="B172" s="149"/>
      <c r="C172" s="245"/>
      <c r="D172" s="149"/>
      <c r="E172" s="149"/>
      <c r="F172" s="149"/>
      <c r="G172" s="149"/>
      <c r="H172" s="149"/>
      <c r="I172" s="149"/>
      <c r="J172" s="149"/>
      <c r="K172" s="149"/>
      <c r="L172" s="149"/>
      <c r="M172" s="149"/>
      <c r="N172" s="149"/>
      <c r="O172" s="149"/>
      <c r="P172" s="149"/>
    </row>
    <row r="173" spans="1:16" ht="16.5" customHeight="1" x14ac:dyDescent="0.3">
      <c r="A173" s="154"/>
      <c r="B173" s="149"/>
      <c r="C173" s="245"/>
      <c r="D173" s="149"/>
      <c r="E173" s="149"/>
      <c r="F173" s="149"/>
      <c r="G173" s="149"/>
      <c r="H173" s="149"/>
      <c r="I173" s="149"/>
      <c r="J173" s="149"/>
      <c r="K173" s="149"/>
      <c r="L173" s="149"/>
      <c r="M173" s="149"/>
      <c r="N173" s="149"/>
      <c r="O173" s="149"/>
      <c r="P173" s="149"/>
    </row>
    <row r="174" spans="1:16" ht="16.5" customHeight="1" x14ac:dyDescent="0.3">
      <c r="A174" s="154"/>
      <c r="B174" s="149"/>
      <c r="C174" s="245"/>
      <c r="D174" s="149"/>
      <c r="E174" s="149"/>
      <c r="F174" s="149"/>
      <c r="G174" s="149"/>
      <c r="H174" s="149"/>
      <c r="I174" s="149"/>
      <c r="J174" s="149"/>
      <c r="K174" s="149"/>
      <c r="L174" s="149"/>
      <c r="M174" s="149"/>
      <c r="N174" s="149"/>
      <c r="O174" s="149"/>
      <c r="P174" s="149"/>
    </row>
    <row r="175" spans="1:16" ht="16.5" customHeight="1" x14ac:dyDescent="0.3">
      <c r="A175" s="154"/>
      <c r="B175" s="149"/>
      <c r="C175" s="245"/>
      <c r="D175" s="149"/>
      <c r="E175" s="149"/>
      <c r="F175" s="149"/>
      <c r="G175" s="149"/>
      <c r="H175" s="149"/>
      <c r="I175" s="149"/>
      <c r="J175" s="149"/>
      <c r="K175" s="149"/>
      <c r="L175" s="149"/>
      <c r="M175" s="149"/>
      <c r="N175" s="149"/>
      <c r="O175" s="149"/>
      <c r="P175" s="149"/>
    </row>
    <row r="176" spans="1:16" ht="16.5" customHeight="1" x14ac:dyDescent="0.3">
      <c r="A176" s="154"/>
      <c r="B176" s="149"/>
      <c r="C176" s="245"/>
      <c r="D176" s="149"/>
      <c r="E176" s="149"/>
      <c r="F176" s="149"/>
      <c r="G176" s="149"/>
      <c r="H176" s="149"/>
      <c r="I176" s="149"/>
      <c r="J176" s="149"/>
      <c r="K176" s="149"/>
      <c r="L176" s="149"/>
      <c r="M176" s="149"/>
      <c r="N176" s="149"/>
      <c r="O176" s="149"/>
      <c r="P176" s="149"/>
    </row>
    <row r="177" spans="1:16" ht="16.5" customHeight="1" x14ac:dyDescent="0.3">
      <c r="A177" s="154"/>
      <c r="B177" s="149"/>
      <c r="C177" s="245"/>
      <c r="D177" s="149"/>
      <c r="E177" s="149"/>
      <c r="F177" s="149"/>
      <c r="G177" s="149"/>
      <c r="H177" s="149"/>
      <c r="I177" s="149"/>
      <c r="J177" s="149"/>
      <c r="K177" s="149"/>
      <c r="L177" s="149"/>
      <c r="M177" s="149"/>
      <c r="N177" s="149"/>
      <c r="O177" s="149"/>
      <c r="P177" s="149"/>
    </row>
    <row r="178" spans="1:16" ht="16.5" customHeight="1" x14ac:dyDescent="0.3">
      <c r="A178" s="154"/>
      <c r="B178" s="149"/>
      <c r="C178" s="245"/>
      <c r="D178" s="149"/>
      <c r="E178" s="149"/>
      <c r="F178" s="149"/>
      <c r="G178" s="149"/>
      <c r="H178" s="149"/>
      <c r="I178" s="149"/>
      <c r="J178" s="149"/>
      <c r="K178" s="149"/>
      <c r="L178" s="149"/>
      <c r="M178" s="149"/>
      <c r="N178" s="149"/>
      <c r="O178" s="149"/>
      <c r="P178" s="149"/>
    </row>
    <row r="179" spans="1:16" ht="16.5" customHeight="1" x14ac:dyDescent="0.3">
      <c r="A179" s="154"/>
      <c r="B179" s="149"/>
      <c r="C179" s="245"/>
      <c r="D179" s="149"/>
      <c r="E179" s="149"/>
      <c r="F179" s="149"/>
      <c r="G179" s="149"/>
      <c r="H179" s="149"/>
      <c r="I179" s="149"/>
      <c r="J179" s="149"/>
      <c r="K179" s="149"/>
      <c r="L179" s="149"/>
      <c r="M179" s="149"/>
      <c r="N179" s="149"/>
      <c r="O179" s="149"/>
      <c r="P179" s="149"/>
    </row>
    <row r="180" spans="1:16" ht="16.5" customHeight="1" x14ac:dyDescent="0.3">
      <c r="A180" s="154"/>
      <c r="B180" s="149"/>
      <c r="C180" s="245"/>
      <c r="D180" s="149"/>
      <c r="E180" s="149"/>
      <c r="F180" s="149"/>
      <c r="G180" s="149"/>
      <c r="H180" s="149"/>
      <c r="I180" s="149"/>
      <c r="J180" s="149"/>
      <c r="K180" s="149"/>
      <c r="L180" s="149"/>
      <c r="M180" s="149"/>
      <c r="N180" s="149"/>
      <c r="O180" s="149"/>
      <c r="P180" s="149"/>
    </row>
    <row r="181" spans="1:16" ht="16.5" customHeight="1" x14ac:dyDescent="0.3">
      <c r="A181" s="154"/>
      <c r="B181" s="149"/>
      <c r="C181" s="245"/>
      <c r="D181" s="149"/>
      <c r="E181" s="149"/>
      <c r="F181" s="149"/>
      <c r="G181" s="149"/>
      <c r="H181" s="149"/>
      <c r="I181" s="149"/>
      <c r="J181" s="149"/>
      <c r="K181" s="149"/>
      <c r="L181" s="149"/>
      <c r="M181" s="149"/>
      <c r="N181" s="149"/>
      <c r="O181" s="149"/>
      <c r="P181" s="149"/>
    </row>
    <row r="182" spans="1:16" ht="16.5" customHeight="1" x14ac:dyDescent="0.3">
      <c r="A182" s="154"/>
      <c r="B182" s="149"/>
      <c r="C182" s="245"/>
      <c r="D182" s="149"/>
      <c r="E182" s="149"/>
      <c r="F182" s="149"/>
      <c r="G182" s="149"/>
      <c r="H182" s="149"/>
      <c r="I182" s="149"/>
      <c r="J182" s="149"/>
      <c r="K182" s="149"/>
      <c r="L182" s="149"/>
      <c r="M182" s="149"/>
      <c r="N182" s="149"/>
      <c r="O182" s="149"/>
      <c r="P182" s="149"/>
    </row>
    <row r="183" spans="1:16" ht="16.5" customHeight="1" x14ac:dyDescent="0.3">
      <c r="A183" s="154"/>
      <c r="B183" s="149"/>
      <c r="C183" s="245"/>
      <c r="D183" s="149"/>
      <c r="E183" s="149"/>
      <c r="F183" s="149"/>
      <c r="G183" s="149"/>
      <c r="H183" s="149"/>
      <c r="I183" s="149"/>
      <c r="J183" s="149"/>
      <c r="K183" s="149"/>
      <c r="L183" s="149"/>
      <c r="M183" s="149"/>
      <c r="N183" s="149"/>
      <c r="O183" s="149"/>
      <c r="P183" s="149"/>
    </row>
    <row r="184" spans="1:16" ht="16.5" customHeight="1" x14ac:dyDescent="0.3">
      <c r="A184" s="154"/>
      <c r="B184" s="149"/>
      <c r="C184" s="245"/>
      <c r="D184" s="149"/>
      <c r="E184" s="149"/>
      <c r="F184" s="149"/>
      <c r="G184" s="149"/>
      <c r="H184" s="149"/>
      <c r="I184" s="149"/>
      <c r="J184" s="149"/>
      <c r="K184" s="149"/>
      <c r="L184" s="149"/>
      <c r="M184" s="149"/>
      <c r="N184" s="149"/>
      <c r="O184" s="149"/>
      <c r="P184" s="149"/>
    </row>
    <row r="185" spans="1:16" ht="16.5" customHeight="1" x14ac:dyDescent="0.3">
      <c r="A185" s="154"/>
      <c r="B185" s="149"/>
      <c r="C185" s="245"/>
      <c r="D185" s="149"/>
      <c r="E185" s="149"/>
      <c r="F185" s="149"/>
      <c r="G185" s="149"/>
      <c r="H185" s="149"/>
      <c r="I185" s="149"/>
      <c r="J185" s="149"/>
      <c r="K185" s="149"/>
      <c r="L185" s="149"/>
      <c r="M185" s="149"/>
      <c r="N185" s="149"/>
      <c r="O185" s="149"/>
      <c r="P185" s="149"/>
    </row>
    <row r="186" spans="1:16" ht="16.5" customHeight="1" x14ac:dyDescent="0.3">
      <c r="A186" s="154"/>
      <c r="B186" s="149"/>
      <c r="C186" s="245"/>
      <c r="D186" s="149"/>
      <c r="E186" s="149"/>
      <c r="F186" s="149"/>
      <c r="G186" s="149"/>
      <c r="H186" s="149"/>
      <c r="I186" s="149"/>
      <c r="J186" s="149"/>
      <c r="K186" s="149"/>
      <c r="L186" s="149"/>
      <c r="M186" s="149"/>
      <c r="N186" s="149"/>
      <c r="O186" s="149"/>
      <c r="P186" s="149"/>
    </row>
    <row r="187" spans="1:16" ht="16.5" customHeight="1" x14ac:dyDescent="0.3">
      <c r="A187" s="154"/>
      <c r="B187" s="149"/>
      <c r="C187" s="245"/>
      <c r="D187" s="149"/>
      <c r="E187" s="149"/>
      <c r="F187" s="149"/>
      <c r="G187" s="149"/>
      <c r="H187" s="149"/>
      <c r="I187" s="149"/>
      <c r="J187" s="149"/>
      <c r="K187" s="149"/>
      <c r="L187" s="149"/>
      <c r="M187" s="149"/>
      <c r="N187" s="149"/>
      <c r="O187" s="149"/>
      <c r="P187" s="149"/>
    </row>
    <row r="188" spans="1:16" ht="16.5" customHeight="1" x14ac:dyDescent="0.3">
      <c r="A188" s="154"/>
      <c r="B188" s="149"/>
      <c r="C188" s="245"/>
      <c r="D188" s="149"/>
      <c r="E188" s="149"/>
      <c r="F188" s="149"/>
      <c r="G188" s="149"/>
      <c r="H188" s="149"/>
      <c r="I188" s="149"/>
      <c r="J188" s="149"/>
      <c r="K188" s="149"/>
      <c r="L188" s="149"/>
      <c r="M188" s="149"/>
      <c r="N188" s="149"/>
      <c r="O188" s="149"/>
      <c r="P188" s="149"/>
    </row>
    <row r="189" spans="1:16" ht="16.5" customHeight="1" x14ac:dyDescent="0.3">
      <c r="A189" s="154"/>
      <c r="B189" s="149"/>
      <c r="C189" s="245"/>
      <c r="D189" s="149"/>
      <c r="E189" s="149"/>
      <c r="F189" s="149"/>
      <c r="G189" s="149"/>
      <c r="H189" s="149"/>
      <c r="I189" s="149"/>
      <c r="J189" s="149"/>
      <c r="K189" s="149"/>
      <c r="L189" s="149"/>
      <c r="M189" s="149"/>
      <c r="N189" s="149"/>
      <c r="O189" s="149"/>
      <c r="P189" s="149"/>
    </row>
    <row r="190" spans="1:16" ht="16.5" customHeight="1" x14ac:dyDescent="0.3">
      <c r="A190" s="154"/>
      <c r="B190" s="149"/>
      <c r="C190" s="245"/>
      <c r="D190" s="149"/>
      <c r="E190" s="149"/>
      <c r="F190" s="149"/>
      <c r="G190" s="149"/>
      <c r="H190" s="149"/>
      <c r="I190" s="149"/>
      <c r="J190" s="149"/>
      <c r="K190" s="149"/>
      <c r="L190" s="149"/>
      <c r="M190" s="149"/>
      <c r="N190" s="149"/>
      <c r="O190" s="149"/>
      <c r="P190" s="149"/>
    </row>
    <row r="191" spans="1:16" ht="16.5" customHeight="1" x14ac:dyDescent="0.3">
      <c r="A191" s="154"/>
      <c r="B191" s="149"/>
      <c r="C191" s="245"/>
      <c r="D191" s="149"/>
      <c r="E191" s="149"/>
      <c r="F191" s="149"/>
      <c r="G191" s="149"/>
      <c r="H191" s="149"/>
      <c r="I191" s="149"/>
      <c r="J191" s="149"/>
      <c r="K191" s="149"/>
      <c r="L191" s="149"/>
      <c r="M191" s="149"/>
      <c r="N191" s="149"/>
      <c r="O191" s="149"/>
      <c r="P191" s="149"/>
    </row>
    <row r="192" spans="1:16" ht="16.5" customHeight="1" x14ac:dyDescent="0.3">
      <c r="A192" s="154"/>
      <c r="B192" s="149"/>
      <c r="C192" s="245"/>
      <c r="D192" s="149"/>
      <c r="E192" s="149"/>
      <c r="F192" s="149"/>
      <c r="G192" s="149"/>
      <c r="H192" s="149"/>
      <c r="I192" s="149"/>
      <c r="J192" s="149"/>
      <c r="K192" s="149"/>
      <c r="L192" s="149"/>
      <c r="M192" s="149"/>
      <c r="N192" s="149"/>
      <c r="O192" s="149"/>
      <c r="P192" s="149"/>
    </row>
    <row r="193" spans="1:16" ht="16.5" customHeight="1" x14ac:dyDescent="0.3">
      <c r="A193" s="154"/>
      <c r="B193" s="149"/>
      <c r="C193" s="245"/>
      <c r="D193" s="149"/>
      <c r="E193" s="149"/>
      <c r="F193" s="149"/>
      <c r="G193" s="149"/>
      <c r="H193" s="149"/>
      <c r="I193" s="149"/>
      <c r="J193" s="149"/>
      <c r="K193" s="149"/>
      <c r="L193" s="149"/>
      <c r="M193" s="149"/>
      <c r="N193" s="149"/>
      <c r="O193" s="149"/>
      <c r="P193" s="149"/>
    </row>
    <row r="194" spans="1:16" ht="16.5" customHeight="1" x14ac:dyDescent="0.3">
      <c r="A194" s="154"/>
      <c r="B194" s="149"/>
      <c r="C194" s="245"/>
      <c r="D194" s="149"/>
      <c r="E194" s="149"/>
      <c r="F194" s="149"/>
      <c r="G194" s="149"/>
      <c r="H194" s="149"/>
      <c r="I194" s="149"/>
      <c r="J194" s="149"/>
      <c r="K194" s="149"/>
      <c r="L194" s="149"/>
      <c r="M194" s="149"/>
      <c r="N194" s="149"/>
      <c r="O194" s="149"/>
      <c r="P194" s="149"/>
    </row>
    <row r="195" spans="1:16" ht="16.5" customHeight="1" x14ac:dyDescent="0.3">
      <c r="A195" s="154"/>
      <c r="B195" s="149"/>
      <c r="C195" s="245"/>
      <c r="D195" s="149"/>
      <c r="E195" s="149"/>
      <c r="F195" s="149"/>
      <c r="G195" s="149"/>
      <c r="H195" s="149"/>
      <c r="I195" s="149"/>
      <c r="J195" s="149"/>
      <c r="K195" s="149"/>
      <c r="L195" s="149"/>
      <c r="M195" s="149"/>
      <c r="N195" s="149"/>
      <c r="O195" s="149"/>
      <c r="P195" s="149"/>
    </row>
    <row r="196" spans="1:16" ht="16.5" customHeight="1" x14ac:dyDescent="0.3">
      <c r="A196" s="154"/>
      <c r="B196" s="149"/>
      <c r="C196" s="245"/>
      <c r="D196" s="149"/>
      <c r="E196" s="149"/>
      <c r="F196" s="149"/>
      <c r="G196" s="149"/>
      <c r="H196" s="149"/>
      <c r="I196" s="149"/>
      <c r="J196" s="149"/>
      <c r="K196" s="149"/>
      <c r="L196" s="149"/>
      <c r="M196" s="149"/>
      <c r="N196" s="149"/>
      <c r="O196" s="149"/>
      <c r="P196" s="149"/>
    </row>
    <row r="197" spans="1:16" ht="16.5" customHeight="1" x14ac:dyDescent="0.3">
      <c r="A197" s="154"/>
      <c r="B197" s="149"/>
      <c r="C197" s="245"/>
      <c r="D197" s="149"/>
      <c r="E197" s="149"/>
      <c r="F197" s="149"/>
      <c r="G197" s="149"/>
      <c r="H197" s="149"/>
      <c r="I197" s="149"/>
      <c r="J197" s="149"/>
      <c r="K197" s="149"/>
      <c r="L197" s="149"/>
      <c r="M197" s="149"/>
      <c r="N197" s="149"/>
      <c r="O197" s="149"/>
      <c r="P197" s="149"/>
    </row>
    <row r="198" spans="1:16" ht="16.5" customHeight="1" x14ac:dyDescent="0.3">
      <c r="A198" s="154"/>
      <c r="B198" s="149"/>
      <c r="C198" s="245"/>
      <c r="D198" s="149"/>
      <c r="E198" s="149"/>
      <c r="F198" s="149"/>
      <c r="G198" s="149"/>
      <c r="H198" s="149"/>
      <c r="I198" s="149"/>
      <c r="J198" s="149"/>
      <c r="K198" s="149"/>
      <c r="L198" s="149"/>
      <c r="M198" s="149"/>
      <c r="N198" s="149"/>
      <c r="O198" s="149"/>
      <c r="P198" s="149"/>
    </row>
    <row r="199" spans="1:16" ht="16.5" customHeight="1" x14ac:dyDescent="0.3">
      <c r="A199" s="154"/>
      <c r="B199" s="149"/>
      <c r="C199" s="245"/>
      <c r="D199" s="149"/>
      <c r="E199" s="149"/>
      <c r="F199" s="149"/>
      <c r="G199" s="149"/>
      <c r="H199" s="149"/>
      <c r="I199" s="149"/>
      <c r="J199" s="149"/>
      <c r="K199" s="149"/>
      <c r="L199" s="149"/>
      <c r="M199" s="149"/>
      <c r="N199" s="149"/>
      <c r="O199" s="149"/>
      <c r="P199" s="149"/>
    </row>
    <row r="200" spans="1:16" ht="16.5" customHeight="1" x14ac:dyDescent="0.3">
      <c r="A200" s="154"/>
      <c r="B200" s="149"/>
      <c r="C200" s="245"/>
      <c r="D200" s="149"/>
      <c r="E200" s="149"/>
      <c r="F200" s="149"/>
      <c r="G200" s="149"/>
      <c r="H200" s="149"/>
      <c r="I200" s="149"/>
      <c r="J200" s="149"/>
      <c r="K200" s="149"/>
      <c r="L200" s="149"/>
      <c r="M200" s="149"/>
      <c r="N200" s="149"/>
      <c r="O200" s="149"/>
      <c r="P200" s="149"/>
    </row>
    <row r="201" spans="1:16" ht="16.5" customHeight="1" x14ac:dyDescent="0.3">
      <c r="A201" s="154"/>
      <c r="B201" s="149"/>
      <c r="C201" s="245"/>
      <c r="D201" s="149"/>
      <c r="E201" s="149"/>
      <c r="F201" s="149"/>
      <c r="G201" s="149"/>
      <c r="H201" s="149"/>
      <c r="I201" s="149"/>
      <c r="J201" s="149"/>
      <c r="K201" s="149"/>
      <c r="L201" s="149"/>
      <c r="M201" s="149"/>
      <c r="N201" s="149"/>
      <c r="O201" s="149"/>
      <c r="P201" s="149"/>
    </row>
    <row r="202" spans="1:16" ht="16.5" customHeight="1" x14ac:dyDescent="0.3">
      <c r="A202" s="154"/>
      <c r="B202" s="149"/>
      <c r="C202" s="245"/>
      <c r="D202" s="149"/>
      <c r="E202" s="149"/>
      <c r="F202" s="149"/>
      <c r="G202" s="149"/>
      <c r="H202" s="149"/>
      <c r="I202" s="149"/>
      <c r="J202" s="149"/>
      <c r="K202" s="149"/>
      <c r="L202" s="149"/>
      <c r="M202" s="149"/>
      <c r="N202" s="149"/>
      <c r="O202" s="149"/>
      <c r="P202" s="149"/>
    </row>
    <row r="203" spans="1:16" ht="16.5" customHeight="1" x14ac:dyDescent="0.3">
      <c r="A203" s="154"/>
      <c r="B203" s="149"/>
      <c r="C203" s="245"/>
      <c r="D203" s="149"/>
      <c r="E203" s="149"/>
      <c r="F203" s="149"/>
      <c r="G203" s="149"/>
      <c r="H203" s="149"/>
      <c r="I203" s="149"/>
      <c r="J203" s="149"/>
      <c r="K203" s="149"/>
      <c r="L203" s="149"/>
      <c r="M203" s="149"/>
      <c r="N203" s="149"/>
      <c r="O203" s="149"/>
      <c r="P203" s="149"/>
    </row>
    <row r="204" spans="1:16" ht="16.5" customHeight="1" x14ac:dyDescent="0.3">
      <c r="A204" s="154"/>
      <c r="B204" s="149"/>
      <c r="C204" s="245"/>
      <c r="D204" s="149"/>
      <c r="E204" s="149"/>
      <c r="F204" s="149"/>
      <c r="G204" s="149"/>
      <c r="H204" s="149"/>
      <c r="I204" s="149"/>
      <c r="J204" s="149"/>
      <c r="K204" s="149"/>
      <c r="L204" s="149"/>
      <c r="M204" s="149"/>
      <c r="N204" s="149"/>
      <c r="O204" s="149"/>
      <c r="P204" s="149"/>
    </row>
    <row r="205" spans="1:16" ht="16.5" customHeight="1" x14ac:dyDescent="0.3">
      <c r="A205" s="154"/>
      <c r="B205" s="149"/>
      <c r="C205" s="245"/>
      <c r="D205" s="149"/>
      <c r="E205" s="149"/>
      <c r="F205" s="149"/>
      <c r="G205" s="149"/>
      <c r="H205" s="149"/>
      <c r="I205" s="149"/>
      <c r="J205" s="149"/>
      <c r="K205" s="149"/>
      <c r="L205" s="149"/>
      <c r="M205" s="149"/>
      <c r="N205" s="149"/>
      <c r="O205" s="149"/>
      <c r="P205" s="149"/>
    </row>
    <row r="206" spans="1:16" ht="16.5" customHeight="1" x14ac:dyDescent="0.3">
      <c r="A206" s="154"/>
      <c r="B206" s="149"/>
      <c r="C206" s="245"/>
      <c r="D206" s="149"/>
      <c r="E206" s="149"/>
      <c r="F206" s="149"/>
      <c r="G206" s="149"/>
      <c r="H206" s="149"/>
      <c r="I206" s="149"/>
      <c r="J206" s="149"/>
      <c r="K206" s="149"/>
      <c r="L206" s="149"/>
      <c r="M206" s="149"/>
      <c r="N206" s="149"/>
      <c r="O206" s="149"/>
      <c r="P206" s="149"/>
    </row>
    <row r="207" spans="1:16" ht="16.5" customHeight="1" x14ac:dyDescent="0.3">
      <c r="A207" s="154"/>
      <c r="B207" s="149"/>
      <c r="C207" s="245"/>
      <c r="D207" s="149"/>
      <c r="E207" s="149"/>
      <c r="F207" s="149"/>
      <c r="G207" s="149"/>
      <c r="H207" s="149"/>
      <c r="I207" s="149"/>
      <c r="J207" s="149"/>
      <c r="K207" s="149"/>
      <c r="L207" s="149"/>
      <c r="M207" s="149"/>
      <c r="N207" s="149"/>
      <c r="O207" s="149"/>
      <c r="P207" s="149"/>
    </row>
    <row r="208" spans="1:16" ht="16.5" customHeight="1" x14ac:dyDescent="0.3">
      <c r="A208" s="154"/>
      <c r="B208" s="149"/>
      <c r="C208" s="245"/>
      <c r="D208" s="149"/>
      <c r="E208" s="149"/>
      <c r="F208" s="149"/>
      <c r="G208" s="149"/>
      <c r="H208" s="149"/>
      <c r="I208" s="149"/>
      <c r="J208" s="149"/>
      <c r="K208" s="149"/>
      <c r="L208" s="149"/>
      <c r="M208" s="149"/>
      <c r="N208" s="149"/>
      <c r="O208" s="149"/>
      <c r="P208" s="149"/>
    </row>
    <row r="209" spans="1:16" ht="16.5" customHeight="1" x14ac:dyDescent="0.3">
      <c r="A209" s="154"/>
      <c r="B209" s="149"/>
      <c r="C209" s="245"/>
      <c r="D209" s="149"/>
      <c r="E209" s="149"/>
      <c r="F209" s="149"/>
      <c r="G209" s="149"/>
      <c r="H209" s="149"/>
      <c r="I209" s="149"/>
      <c r="J209" s="149"/>
      <c r="K209" s="149"/>
      <c r="L209" s="149"/>
      <c r="M209" s="149"/>
      <c r="N209" s="149"/>
      <c r="O209" s="149"/>
      <c r="P209" s="149"/>
    </row>
    <row r="210" spans="1:16" ht="16.5" customHeight="1" x14ac:dyDescent="0.3">
      <c r="A210" s="154"/>
      <c r="B210" s="149"/>
      <c r="C210" s="245"/>
      <c r="D210" s="149"/>
      <c r="E210" s="149"/>
      <c r="F210" s="149"/>
      <c r="G210" s="149"/>
      <c r="H210" s="149"/>
      <c r="I210" s="149"/>
      <c r="J210" s="149"/>
      <c r="K210" s="149"/>
      <c r="L210" s="149"/>
      <c r="M210" s="149"/>
      <c r="N210" s="149"/>
      <c r="O210" s="149"/>
      <c r="P210" s="149"/>
    </row>
    <row r="211" spans="1:16" ht="16.5" customHeight="1" x14ac:dyDescent="0.3">
      <c r="A211" s="154"/>
      <c r="B211" s="149"/>
      <c r="C211" s="245"/>
      <c r="D211" s="149"/>
      <c r="E211" s="149"/>
      <c r="F211" s="149"/>
      <c r="G211" s="149"/>
      <c r="H211" s="149"/>
      <c r="I211" s="149"/>
      <c r="J211" s="149"/>
      <c r="K211" s="149"/>
      <c r="L211" s="149"/>
      <c r="M211" s="149"/>
      <c r="N211" s="149"/>
      <c r="O211" s="149"/>
      <c r="P211" s="149"/>
    </row>
    <row r="212" spans="1:16" ht="16.5" customHeight="1" x14ac:dyDescent="0.3">
      <c r="A212" s="154"/>
      <c r="B212" s="149"/>
      <c r="C212" s="245"/>
      <c r="D212" s="149"/>
      <c r="E212" s="149"/>
      <c r="F212" s="149"/>
      <c r="G212" s="149"/>
      <c r="H212" s="149"/>
      <c r="I212" s="149"/>
      <c r="J212" s="149"/>
      <c r="K212" s="149"/>
      <c r="L212" s="149"/>
      <c r="M212" s="149"/>
      <c r="N212" s="149"/>
      <c r="O212" s="149"/>
      <c r="P212" s="149"/>
    </row>
    <row r="213" spans="1:16" ht="16.5" customHeight="1" x14ac:dyDescent="0.3">
      <c r="A213" s="154"/>
      <c r="B213" s="149"/>
      <c r="C213" s="245"/>
      <c r="D213" s="149"/>
      <c r="E213" s="149"/>
      <c r="F213" s="149"/>
      <c r="G213" s="149"/>
      <c r="H213" s="149"/>
      <c r="I213" s="149"/>
      <c r="J213" s="149"/>
      <c r="K213" s="149"/>
      <c r="L213" s="149"/>
      <c r="M213" s="149"/>
      <c r="N213" s="149"/>
      <c r="O213" s="149"/>
      <c r="P213" s="149"/>
    </row>
    <row r="214" spans="1:16" ht="16.5" customHeight="1" x14ac:dyDescent="0.3">
      <c r="A214" s="154"/>
      <c r="B214" s="149"/>
      <c r="C214" s="245"/>
      <c r="D214" s="149"/>
      <c r="E214" s="149"/>
      <c r="F214" s="149"/>
      <c r="G214" s="149"/>
      <c r="H214" s="149"/>
      <c r="I214" s="149"/>
      <c r="J214" s="149"/>
      <c r="K214" s="149"/>
      <c r="L214" s="149"/>
      <c r="M214" s="149"/>
      <c r="N214" s="149"/>
      <c r="O214" s="149"/>
      <c r="P214" s="149"/>
    </row>
    <row r="215" spans="1:16" ht="16.5" customHeight="1" x14ac:dyDescent="0.3">
      <c r="A215" s="154"/>
      <c r="B215" s="149"/>
      <c r="C215" s="245"/>
      <c r="D215" s="149"/>
      <c r="E215" s="149"/>
      <c r="F215" s="149"/>
      <c r="G215" s="149"/>
      <c r="H215" s="149"/>
      <c r="I215" s="149"/>
      <c r="J215" s="149"/>
      <c r="K215" s="149"/>
      <c r="L215" s="149"/>
      <c r="M215" s="149"/>
      <c r="N215" s="149"/>
      <c r="O215" s="149"/>
      <c r="P215" s="149"/>
    </row>
    <row r="216" spans="1:16" ht="16.5" customHeight="1" x14ac:dyDescent="0.3">
      <c r="A216" s="154"/>
      <c r="B216" s="149"/>
      <c r="C216" s="245"/>
      <c r="D216" s="149"/>
      <c r="E216" s="149"/>
      <c r="F216" s="149"/>
      <c r="G216" s="149"/>
      <c r="H216" s="149"/>
      <c r="I216" s="149"/>
      <c r="J216" s="149"/>
      <c r="K216" s="149"/>
      <c r="L216" s="149"/>
      <c r="M216" s="149"/>
      <c r="N216" s="149"/>
      <c r="O216" s="149"/>
      <c r="P216" s="149"/>
    </row>
    <row r="217" spans="1:16" ht="16.5" customHeight="1" x14ac:dyDescent="0.3">
      <c r="A217" s="154"/>
      <c r="B217" s="149"/>
      <c r="C217" s="245"/>
      <c r="D217" s="149"/>
      <c r="E217" s="149"/>
      <c r="F217" s="149"/>
      <c r="G217" s="149"/>
      <c r="H217" s="149"/>
      <c r="I217" s="149"/>
      <c r="J217" s="149"/>
      <c r="K217" s="149"/>
      <c r="L217" s="149"/>
      <c r="M217" s="149"/>
      <c r="N217" s="149"/>
      <c r="O217" s="149"/>
      <c r="P217" s="149"/>
    </row>
    <row r="218" spans="1:16" ht="16.5" customHeight="1" x14ac:dyDescent="0.3">
      <c r="A218" s="154"/>
      <c r="B218" s="149"/>
      <c r="C218" s="245"/>
      <c r="D218" s="149"/>
      <c r="E218" s="149"/>
      <c r="F218" s="149"/>
      <c r="G218" s="149"/>
      <c r="H218" s="149"/>
      <c r="I218" s="149"/>
      <c r="J218" s="149"/>
      <c r="K218" s="149"/>
      <c r="L218" s="149"/>
      <c r="M218" s="149"/>
      <c r="N218" s="149"/>
      <c r="O218" s="149"/>
      <c r="P218" s="149"/>
    </row>
    <row r="219" spans="1:16" ht="16.5" customHeight="1" x14ac:dyDescent="0.3">
      <c r="A219" s="154"/>
      <c r="B219" s="149"/>
      <c r="C219" s="245"/>
      <c r="D219" s="149"/>
      <c r="E219" s="149"/>
      <c r="F219" s="149"/>
      <c r="G219" s="149"/>
      <c r="H219" s="149"/>
      <c r="I219" s="149"/>
      <c r="J219" s="149"/>
      <c r="K219" s="149"/>
      <c r="L219" s="149"/>
      <c r="M219" s="149"/>
      <c r="N219" s="149"/>
      <c r="O219" s="149"/>
      <c r="P219" s="149"/>
    </row>
    <row r="220" spans="1:16" ht="16.5" customHeight="1" x14ac:dyDescent="0.3">
      <c r="A220" s="154"/>
      <c r="B220" s="149"/>
      <c r="C220" s="245"/>
      <c r="D220" s="149"/>
      <c r="E220" s="149"/>
      <c r="F220" s="149"/>
      <c r="G220" s="149"/>
      <c r="H220" s="149"/>
      <c r="I220" s="149"/>
      <c r="J220" s="149"/>
      <c r="K220" s="149"/>
      <c r="L220" s="149"/>
      <c r="M220" s="149"/>
      <c r="N220" s="149"/>
      <c r="O220" s="149"/>
      <c r="P220" s="149"/>
    </row>
    <row r="221" spans="1:16" ht="16.5" customHeight="1" x14ac:dyDescent="0.3">
      <c r="A221" s="154"/>
      <c r="B221" s="149"/>
      <c r="C221" s="245"/>
      <c r="D221" s="149"/>
      <c r="E221" s="149"/>
      <c r="F221" s="149"/>
      <c r="G221" s="149"/>
      <c r="H221" s="149"/>
      <c r="I221" s="149"/>
      <c r="J221" s="149"/>
      <c r="K221" s="149"/>
      <c r="L221" s="149"/>
      <c r="M221" s="149"/>
      <c r="N221" s="149"/>
      <c r="O221" s="149"/>
      <c r="P221" s="149"/>
    </row>
    <row r="222" spans="1:16" ht="16.5" customHeight="1" x14ac:dyDescent="0.3">
      <c r="A222" s="154"/>
      <c r="B222" s="149"/>
      <c r="C222" s="245"/>
      <c r="D222" s="149"/>
      <c r="E222" s="149"/>
      <c r="F222" s="149"/>
      <c r="G222" s="149"/>
      <c r="H222" s="149"/>
      <c r="I222" s="149"/>
      <c r="J222" s="149"/>
      <c r="K222" s="149"/>
      <c r="L222" s="149"/>
      <c r="M222" s="149"/>
      <c r="N222" s="149"/>
      <c r="O222" s="149"/>
      <c r="P222" s="149"/>
    </row>
    <row r="223" spans="1:16" ht="16.5" customHeight="1" x14ac:dyDescent="0.3">
      <c r="A223" s="154"/>
      <c r="B223" s="149"/>
      <c r="C223" s="245"/>
      <c r="D223" s="149"/>
      <c r="E223" s="149"/>
      <c r="F223" s="149"/>
      <c r="G223" s="149"/>
      <c r="H223" s="149"/>
      <c r="I223" s="149"/>
      <c r="J223" s="149"/>
      <c r="K223" s="149"/>
      <c r="L223" s="149"/>
      <c r="M223" s="149"/>
      <c r="N223" s="149"/>
      <c r="O223" s="149"/>
      <c r="P223" s="149"/>
    </row>
    <row r="224" spans="1:16" ht="16.5" customHeight="1" x14ac:dyDescent="0.3">
      <c r="A224" s="154"/>
      <c r="B224" s="149"/>
      <c r="C224" s="245"/>
      <c r="D224" s="149"/>
      <c r="E224" s="149"/>
      <c r="F224" s="149"/>
      <c r="G224" s="149"/>
      <c r="H224" s="149"/>
      <c r="I224" s="149"/>
      <c r="J224" s="149"/>
      <c r="K224" s="149"/>
      <c r="L224" s="149"/>
      <c r="M224" s="149"/>
      <c r="N224" s="149"/>
      <c r="O224" s="149"/>
      <c r="P224" s="149"/>
    </row>
    <row r="225" spans="1:16" ht="16.5" customHeight="1" x14ac:dyDescent="0.3">
      <c r="A225" s="154"/>
      <c r="B225" s="149"/>
      <c r="C225" s="245"/>
      <c r="D225" s="149"/>
      <c r="E225" s="149"/>
      <c r="F225" s="149"/>
      <c r="G225" s="149"/>
      <c r="H225" s="149"/>
      <c r="I225" s="149"/>
      <c r="J225" s="149"/>
      <c r="K225" s="149"/>
      <c r="L225" s="149"/>
      <c r="M225" s="149"/>
      <c r="N225" s="149"/>
      <c r="O225" s="149"/>
      <c r="P225" s="149"/>
    </row>
    <row r="226" spans="1:16" ht="16.5" customHeight="1" x14ac:dyDescent="0.3">
      <c r="A226" s="154"/>
      <c r="B226" s="149"/>
      <c r="C226" s="245"/>
      <c r="D226" s="149"/>
      <c r="E226" s="149"/>
      <c r="F226" s="149"/>
      <c r="G226" s="149"/>
      <c r="H226" s="149"/>
      <c r="I226" s="149"/>
      <c r="J226" s="149"/>
      <c r="K226" s="149"/>
      <c r="L226" s="149"/>
      <c r="M226" s="149"/>
      <c r="N226" s="149"/>
      <c r="O226" s="149"/>
      <c r="P226" s="149"/>
    </row>
    <row r="227" spans="1:16" ht="16.5" customHeight="1" x14ac:dyDescent="0.3">
      <c r="A227" s="154"/>
      <c r="B227" s="149"/>
      <c r="C227" s="245"/>
      <c r="D227" s="149"/>
      <c r="E227" s="149"/>
      <c r="F227" s="149"/>
      <c r="G227" s="149"/>
      <c r="H227" s="149"/>
      <c r="I227" s="149"/>
      <c r="J227" s="149"/>
      <c r="K227" s="149"/>
      <c r="L227" s="149"/>
      <c r="M227" s="149"/>
      <c r="N227" s="149"/>
      <c r="O227" s="149"/>
      <c r="P227" s="149"/>
    </row>
    <row r="228" spans="1:16" ht="16.5" customHeight="1" x14ac:dyDescent="0.3">
      <c r="A228" s="154"/>
      <c r="B228" s="149"/>
      <c r="C228" s="245"/>
      <c r="D228" s="149"/>
      <c r="E228" s="149"/>
      <c r="F228" s="149"/>
      <c r="G228" s="149"/>
      <c r="H228" s="149"/>
      <c r="I228" s="149"/>
      <c r="J228" s="149"/>
      <c r="K228" s="149"/>
      <c r="L228" s="149"/>
      <c r="M228" s="149"/>
      <c r="N228" s="149"/>
      <c r="O228" s="149"/>
      <c r="P228" s="149"/>
    </row>
    <row r="229" spans="1:16" ht="16.5" customHeight="1" x14ac:dyDescent="0.3">
      <c r="A229" s="154"/>
      <c r="B229" s="149"/>
      <c r="C229" s="245"/>
      <c r="D229" s="149"/>
      <c r="E229" s="149"/>
      <c r="F229" s="149"/>
      <c r="G229" s="149"/>
      <c r="H229" s="149"/>
      <c r="I229" s="149"/>
      <c r="J229" s="149"/>
      <c r="K229" s="149"/>
      <c r="L229" s="149"/>
      <c r="M229" s="149"/>
      <c r="N229" s="149"/>
      <c r="O229" s="149"/>
      <c r="P229" s="149"/>
    </row>
    <row r="230" spans="1:16" ht="16.5" customHeight="1" x14ac:dyDescent="0.3">
      <c r="A230" s="154"/>
      <c r="B230" s="149"/>
      <c r="C230" s="245"/>
      <c r="D230" s="149"/>
      <c r="E230" s="149"/>
      <c r="F230" s="149"/>
      <c r="G230" s="149"/>
      <c r="H230" s="149"/>
      <c r="I230" s="149"/>
      <c r="J230" s="149"/>
      <c r="K230" s="149"/>
      <c r="L230" s="149"/>
      <c r="M230" s="149"/>
      <c r="N230" s="149"/>
      <c r="O230" s="149"/>
      <c r="P230" s="149"/>
    </row>
    <row r="231" spans="1:16" ht="16.5" customHeight="1" x14ac:dyDescent="0.3">
      <c r="A231" s="154"/>
      <c r="B231" s="149"/>
      <c r="C231" s="245"/>
      <c r="D231" s="149"/>
      <c r="E231" s="149"/>
      <c r="F231" s="149"/>
      <c r="G231" s="149"/>
      <c r="H231" s="149"/>
      <c r="I231" s="149"/>
      <c r="J231" s="149"/>
      <c r="K231" s="149"/>
      <c r="L231" s="149"/>
      <c r="M231" s="149"/>
      <c r="N231" s="149"/>
      <c r="O231" s="149"/>
      <c r="P231" s="149"/>
    </row>
    <row r="232" spans="1:16" ht="16.5" customHeight="1" x14ac:dyDescent="0.3">
      <c r="A232" s="154"/>
      <c r="B232" s="149"/>
      <c r="C232" s="245"/>
      <c r="D232" s="149"/>
      <c r="E232" s="149"/>
      <c r="F232" s="149"/>
      <c r="G232" s="149"/>
      <c r="H232" s="149"/>
      <c r="I232" s="149"/>
      <c r="J232" s="149"/>
      <c r="K232" s="149"/>
      <c r="L232" s="149"/>
      <c r="M232" s="149"/>
      <c r="N232" s="149"/>
      <c r="O232" s="149"/>
      <c r="P232" s="149"/>
    </row>
    <row r="233" spans="1:16" ht="16.5" customHeight="1" x14ac:dyDescent="0.3">
      <c r="A233" s="154"/>
      <c r="B233" s="149"/>
      <c r="C233" s="245"/>
      <c r="D233" s="149"/>
      <c r="E233" s="149"/>
      <c r="F233" s="149"/>
      <c r="G233" s="149"/>
      <c r="H233" s="149"/>
      <c r="I233" s="149"/>
      <c r="J233" s="149"/>
      <c r="K233" s="149"/>
      <c r="L233" s="149"/>
      <c r="M233" s="149"/>
      <c r="N233" s="149"/>
      <c r="O233" s="149"/>
      <c r="P233" s="149"/>
    </row>
    <row r="234" spans="1:16" ht="16.5" customHeight="1" x14ac:dyDescent="0.3">
      <c r="A234" s="154"/>
      <c r="B234" s="149"/>
      <c r="C234" s="245"/>
      <c r="D234" s="149"/>
      <c r="E234" s="149"/>
      <c r="F234" s="149"/>
      <c r="G234" s="149"/>
      <c r="H234" s="149"/>
      <c r="I234" s="149"/>
      <c r="J234" s="149"/>
      <c r="K234" s="149"/>
      <c r="L234" s="149"/>
      <c r="M234" s="149"/>
      <c r="N234" s="149"/>
      <c r="O234" s="149"/>
      <c r="P234" s="149"/>
    </row>
    <row r="235" spans="1:16" ht="16.5" customHeight="1" x14ac:dyDescent="0.3">
      <c r="A235" s="154"/>
      <c r="B235" s="149"/>
      <c r="C235" s="245"/>
      <c r="D235" s="149"/>
      <c r="E235" s="149"/>
      <c r="F235" s="149"/>
      <c r="G235" s="149"/>
      <c r="H235" s="149"/>
      <c r="I235" s="149"/>
      <c r="J235" s="149"/>
      <c r="K235" s="149"/>
      <c r="L235" s="149"/>
      <c r="M235" s="149"/>
      <c r="N235" s="149"/>
      <c r="O235" s="149"/>
      <c r="P235" s="149"/>
    </row>
    <row r="236" spans="1:16" ht="16.5" customHeight="1" x14ac:dyDescent="0.3">
      <c r="A236" s="154"/>
      <c r="B236" s="149"/>
      <c r="C236" s="245"/>
      <c r="D236" s="149"/>
      <c r="E236" s="149"/>
      <c r="F236" s="149"/>
      <c r="G236" s="149"/>
      <c r="H236" s="149"/>
      <c r="I236" s="149"/>
      <c r="J236" s="149"/>
      <c r="K236" s="149"/>
      <c r="L236" s="149"/>
      <c r="M236" s="149"/>
      <c r="N236" s="149"/>
      <c r="O236" s="149"/>
      <c r="P236" s="149"/>
    </row>
    <row r="237" spans="1:16" ht="16.5" customHeight="1" x14ac:dyDescent="0.3">
      <c r="A237" s="154"/>
      <c r="B237" s="149"/>
      <c r="C237" s="245"/>
      <c r="D237" s="149"/>
      <c r="E237" s="149"/>
      <c r="F237" s="149"/>
      <c r="G237" s="149"/>
      <c r="H237" s="149"/>
      <c r="I237" s="149"/>
      <c r="J237" s="149"/>
      <c r="K237" s="149"/>
      <c r="L237" s="149"/>
      <c r="M237" s="149"/>
      <c r="N237" s="149"/>
      <c r="O237" s="149"/>
      <c r="P237" s="149"/>
    </row>
    <row r="238" spans="1:16" ht="16.5" customHeight="1" x14ac:dyDescent="0.3">
      <c r="A238" s="154"/>
      <c r="B238" s="149"/>
      <c r="C238" s="245"/>
      <c r="D238" s="149"/>
      <c r="E238" s="149"/>
      <c r="F238" s="149"/>
      <c r="G238" s="149"/>
      <c r="H238" s="149"/>
      <c r="I238" s="149"/>
      <c r="J238" s="149"/>
      <c r="K238" s="149"/>
      <c r="L238" s="149"/>
      <c r="M238" s="149"/>
      <c r="N238" s="149"/>
      <c r="O238" s="149"/>
      <c r="P238" s="149"/>
    </row>
    <row r="239" spans="1:16" ht="16.5" customHeight="1" x14ac:dyDescent="0.3">
      <c r="A239" s="154"/>
      <c r="B239" s="149"/>
      <c r="C239" s="245"/>
      <c r="D239" s="149"/>
      <c r="E239" s="149"/>
      <c r="F239" s="149"/>
      <c r="G239" s="149"/>
      <c r="H239" s="149"/>
      <c r="I239" s="149"/>
      <c r="J239" s="149"/>
      <c r="K239" s="149"/>
      <c r="L239" s="149"/>
      <c r="M239" s="149"/>
      <c r="N239" s="149"/>
      <c r="O239" s="149"/>
      <c r="P239" s="149"/>
    </row>
    <row r="240" spans="1:16" ht="16.5" customHeight="1" x14ac:dyDescent="0.3">
      <c r="A240" s="154"/>
      <c r="B240" s="149"/>
      <c r="C240" s="245"/>
      <c r="D240" s="149"/>
      <c r="E240" s="149"/>
      <c r="F240" s="149"/>
      <c r="G240" s="149"/>
      <c r="H240" s="149"/>
      <c r="I240" s="149"/>
      <c r="J240" s="149"/>
      <c r="K240" s="149"/>
      <c r="L240" s="149"/>
      <c r="M240" s="149"/>
      <c r="N240" s="149"/>
      <c r="O240" s="149"/>
      <c r="P240" s="149"/>
    </row>
    <row r="241" spans="1:16" ht="16.5" customHeight="1" x14ac:dyDescent="0.3">
      <c r="A241" s="154"/>
      <c r="B241" s="149"/>
      <c r="C241" s="245"/>
      <c r="D241" s="149"/>
      <c r="E241" s="149"/>
      <c r="F241" s="149"/>
      <c r="G241" s="149"/>
      <c r="H241" s="149"/>
      <c r="I241" s="149"/>
      <c r="J241" s="149"/>
      <c r="K241" s="149"/>
      <c r="L241" s="149"/>
      <c r="M241" s="149"/>
      <c r="N241" s="149"/>
      <c r="O241" s="149"/>
      <c r="P241" s="149"/>
    </row>
    <row r="242" spans="1:16" ht="16.5" customHeight="1" x14ac:dyDescent="0.3">
      <c r="A242" s="154"/>
      <c r="B242" s="149"/>
      <c r="C242" s="245"/>
      <c r="D242" s="149"/>
      <c r="E242" s="149"/>
      <c r="F242" s="149"/>
      <c r="G242" s="149"/>
      <c r="H242" s="149"/>
      <c r="I242" s="149"/>
      <c r="J242" s="149"/>
      <c r="K242" s="149"/>
      <c r="L242" s="149"/>
      <c r="M242" s="149"/>
      <c r="N242" s="149"/>
      <c r="O242" s="149"/>
      <c r="P242" s="149"/>
    </row>
    <row r="243" spans="1:16" ht="16.5" customHeight="1" x14ac:dyDescent="0.3">
      <c r="A243" s="154"/>
      <c r="B243" s="149"/>
      <c r="C243" s="245"/>
      <c r="D243" s="149"/>
      <c r="E243" s="149"/>
      <c r="F243" s="149"/>
      <c r="G243" s="149"/>
      <c r="H243" s="149"/>
      <c r="I243" s="149"/>
      <c r="J243" s="149"/>
      <c r="K243" s="149"/>
      <c r="L243" s="149"/>
      <c r="M243" s="149"/>
      <c r="N243" s="149"/>
      <c r="O243" s="149"/>
      <c r="P243" s="149"/>
    </row>
    <row r="244" spans="1:16" ht="16.5" customHeight="1" x14ac:dyDescent="0.3">
      <c r="A244" s="154"/>
      <c r="B244" s="149"/>
      <c r="C244" s="245"/>
      <c r="D244" s="149"/>
      <c r="E244" s="149"/>
      <c r="F244" s="149"/>
      <c r="G244" s="149"/>
      <c r="H244" s="149"/>
      <c r="I244" s="149"/>
      <c r="J244" s="149"/>
      <c r="K244" s="149"/>
      <c r="L244" s="149"/>
      <c r="M244" s="149"/>
      <c r="N244" s="149"/>
      <c r="O244" s="149"/>
      <c r="P244" s="149"/>
    </row>
    <row r="245" spans="1:16" ht="16.5" customHeight="1" x14ac:dyDescent="0.3">
      <c r="A245" s="154"/>
      <c r="B245" s="149"/>
      <c r="C245" s="245"/>
      <c r="D245" s="149"/>
      <c r="E245" s="149"/>
      <c r="F245" s="149"/>
      <c r="G245" s="149"/>
      <c r="H245" s="149"/>
      <c r="I245" s="149"/>
      <c r="J245" s="149"/>
      <c r="K245" s="149"/>
      <c r="L245" s="149"/>
      <c r="M245" s="149"/>
      <c r="N245" s="149"/>
      <c r="O245" s="149"/>
      <c r="P245" s="149"/>
    </row>
    <row r="246" spans="1:16" ht="16.5" customHeight="1" x14ac:dyDescent="0.3">
      <c r="A246" s="154"/>
      <c r="B246" s="149"/>
      <c r="C246" s="245"/>
      <c r="D246" s="149"/>
      <c r="E246" s="149"/>
      <c r="F246" s="149"/>
      <c r="G246" s="149"/>
      <c r="H246" s="149"/>
      <c r="I246" s="149"/>
      <c r="J246" s="149"/>
      <c r="K246" s="149"/>
      <c r="L246" s="149"/>
      <c r="M246" s="149"/>
      <c r="N246" s="149"/>
      <c r="O246" s="149"/>
      <c r="P246" s="149"/>
    </row>
    <row r="247" spans="1:16" ht="16.5" customHeight="1" x14ac:dyDescent="0.3">
      <c r="A247" s="154"/>
      <c r="B247" s="149"/>
      <c r="C247" s="245"/>
      <c r="D247" s="149"/>
      <c r="E247" s="149"/>
      <c r="F247" s="149"/>
      <c r="G247" s="149"/>
      <c r="H247" s="149"/>
      <c r="I247" s="149"/>
      <c r="J247" s="149"/>
      <c r="K247" s="149"/>
      <c r="L247" s="149"/>
      <c r="M247" s="149"/>
      <c r="N247" s="149"/>
      <c r="O247" s="149"/>
      <c r="P247" s="149"/>
    </row>
    <row r="248" spans="1:16" ht="16.5" customHeight="1" x14ac:dyDescent="0.3">
      <c r="A248" s="154"/>
      <c r="B248" s="149"/>
      <c r="C248" s="245"/>
      <c r="D248" s="149"/>
      <c r="E248" s="149"/>
      <c r="F248" s="149"/>
      <c r="G248" s="149"/>
      <c r="H248" s="149"/>
      <c r="I248" s="149"/>
      <c r="J248" s="149"/>
      <c r="K248" s="149"/>
      <c r="L248" s="149"/>
      <c r="M248" s="149"/>
      <c r="N248" s="149"/>
      <c r="O248" s="149"/>
      <c r="P248" s="149"/>
    </row>
    <row r="249" spans="1:16" ht="16.5" customHeight="1" x14ac:dyDescent="0.3">
      <c r="A249" s="154"/>
      <c r="B249" s="149"/>
      <c r="C249" s="245"/>
      <c r="D249" s="149"/>
      <c r="E249" s="149"/>
      <c r="F249" s="149"/>
      <c r="G249" s="149"/>
      <c r="H249" s="149"/>
      <c r="I249" s="149"/>
      <c r="J249" s="149"/>
      <c r="K249" s="149"/>
      <c r="L249" s="149"/>
      <c r="M249" s="149"/>
      <c r="N249" s="149"/>
      <c r="O249" s="149"/>
      <c r="P249" s="149"/>
    </row>
    <row r="250" spans="1:16" ht="16.5" customHeight="1" x14ac:dyDescent="0.3">
      <c r="A250" s="154"/>
      <c r="B250" s="149"/>
      <c r="C250" s="245"/>
      <c r="D250" s="149"/>
      <c r="E250" s="149"/>
      <c r="F250" s="149"/>
      <c r="G250" s="149"/>
      <c r="H250" s="149"/>
      <c r="I250" s="149"/>
      <c r="J250" s="149"/>
      <c r="K250" s="149"/>
      <c r="L250" s="149"/>
      <c r="M250" s="149"/>
      <c r="N250" s="149"/>
      <c r="O250" s="149"/>
      <c r="P250" s="149"/>
    </row>
    <row r="251" spans="1:16" ht="16.5" customHeight="1" x14ac:dyDescent="0.3">
      <c r="A251" s="154"/>
      <c r="B251" s="149"/>
      <c r="C251" s="245"/>
      <c r="D251" s="149"/>
      <c r="E251" s="149"/>
      <c r="F251" s="149"/>
      <c r="G251" s="149"/>
      <c r="H251" s="149"/>
      <c r="I251" s="149"/>
      <c r="J251" s="149"/>
      <c r="K251" s="149"/>
      <c r="L251" s="149"/>
      <c r="M251" s="149"/>
      <c r="N251" s="149"/>
      <c r="O251" s="149"/>
      <c r="P251" s="149"/>
    </row>
    <row r="252" spans="1:16" ht="16.5" customHeight="1" x14ac:dyDescent="0.3">
      <c r="A252" s="154"/>
      <c r="B252" s="149"/>
      <c r="C252" s="245"/>
      <c r="D252" s="149"/>
      <c r="E252" s="149"/>
      <c r="F252" s="149"/>
      <c r="G252" s="149"/>
      <c r="H252" s="149"/>
      <c r="I252" s="149"/>
      <c r="J252" s="149"/>
      <c r="K252" s="149"/>
      <c r="L252" s="149"/>
      <c r="M252" s="149"/>
      <c r="N252" s="149"/>
      <c r="O252" s="149"/>
      <c r="P252" s="149"/>
    </row>
    <row r="253" spans="1:16" ht="16.5" customHeight="1" x14ac:dyDescent="0.3">
      <c r="A253" s="154"/>
      <c r="B253" s="149"/>
      <c r="C253" s="245"/>
      <c r="D253" s="149"/>
      <c r="E253" s="149"/>
      <c r="F253" s="149"/>
      <c r="G253" s="149"/>
      <c r="H253" s="149"/>
      <c r="I253" s="149"/>
      <c r="J253" s="149"/>
      <c r="K253" s="149"/>
      <c r="L253" s="149"/>
      <c r="M253" s="149"/>
      <c r="N253" s="149"/>
      <c r="O253" s="149"/>
      <c r="P253" s="149"/>
    </row>
    <row r="254" spans="1:16" ht="16.5" customHeight="1" x14ac:dyDescent="0.3">
      <c r="A254" s="154"/>
      <c r="B254" s="149"/>
      <c r="C254" s="245"/>
      <c r="D254" s="149"/>
      <c r="E254" s="149"/>
      <c r="F254" s="149"/>
      <c r="G254" s="149"/>
      <c r="H254" s="149"/>
      <c r="I254" s="149"/>
      <c r="J254" s="149"/>
      <c r="K254" s="149"/>
      <c r="L254" s="149"/>
      <c r="M254" s="149"/>
      <c r="N254" s="149"/>
      <c r="O254" s="149"/>
      <c r="P254" s="149"/>
    </row>
    <row r="255" spans="1:16" ht="16.5" customHeight="1" x14ac:dyDescent="0.3">
      <c r="A255" s="154"/>
      <c r="B255" s="149"/>
      <c r="C255" s="245"/>
      <c r="D255" s="149"/>
      <c r="E255" s="149"/>
      <c r="F255" s="149"/>
      <c r="G255" s="149"/>
      <c r="H255" s="149"/>
      <c r="I255" s="149"/>
      <c r="J255" s="149"/>
      <c r="K255" s="149"/>
      <c r="L255" s="149"/>
      <c r="M255" s="149"/>
      <c r="N255" s="149"/>
      <c r="O255" s="149"/>
      <c r="P255" s="149"/>
    </row>
    <row r="256" spans="1:16" ht="16.5" customHeight="1" x14ac:dyDescent="0.3">
      <c r="A256" s="154"/>
      <c r="B256" s="149"/>
      <c r="C256" s="245"/>
      <c r="D256" s="149"/>
      <c r="E256" s="149"/>
      <c r="F256" s="149"/>
      <c r="G256" s="149"/>
      <c r="H256" s="149"/>
      <c r="I256" s="149"/>
      <c r="J256" s="149"/>
      <c r="K256" s="149"/>
      <c r="L256" s="149"/>
      <c r="M256" s="149"/>
      <c r="N256" s="149"/>
      <c r="O256" s="149"/>
      <c r="P256" s="149"/>
    </row>
    <row r="257" spans="1:16" ht="16.5" customHeight="1" x14ac:dyDescent="0.3">
      <c r="A257" s="154"/>
      <c r="B257" s="149"/>
      <c r="C257" s="245"/>
      <c r="D257" s="149"/>
      <c r="E257" s="149"/>
      <c r="F257" s="149"/>
      <c r="G257" s="149"/>
      <c r="H257" s="149"/>
      <c r="I257" s="149"/>
      <c r="J257" s="149"/>
      <c r="K257" s="149"/>
      <c r="L257" s="149"/>
      <c r="M257" s="149"/>
      <c r="N257" s="149"/>
      <c r="O257" s="149"/>
      <c r="P257" s="149"/>
    </row>
    <row r="258" spans="1:16" ht="16.5" customHeight="1" x14ac:dyDescent="0.3">
      <c r="A258" s="154"/>
      <c r="B258" s="149"/>
      <c r="C258" s="245"/>
      <c r="D258" s="149"/>
      <c r="E258" s="149"/>
      <c r="F258" s="149"/>
      <c r="G258" s="149"/>
      <c r="H258" s="149"/>
      <c r="I258" s="149"/>
      <c r="J258" s="149"/>
      <c r="K258" s="149"/>
      <c r="L258" s="149"/>
      <c r="M258" s="149"/>
      <c r="N258" s="149"/>
      <c r="O258" s="149"/>
      <c r="P258" s="149"/>
    </row>
    <row r="259" spans="1:16" ht="16.5" customHeight="1" x14ac:dyDescent="0.3">
      <c r="A259" s="154"/>
      <c r="B259" s="149"/>
      <c r="C259" s="245"/>
      <c r="D259" s="149"/>
      <c r="E259" s="149"/>
      <c r="F259" s="149"/>
      <c r="G259" s="149"/>
      <c r="H259" s="149"/>
      <c r="I259" s="149"/>
      <c r="J259" s="149"/>
      <c r="K259" s="149"/>
      <c r="L259" s="149"/>
      <c r="M259" s="149"/>
      <c r="N259" s="149"/>
      <c r="O259" s="149"/>
      <c r="P259" s="149"/>
    </row>
    <row r="260" spans="1:16" ht="16.5" customHeight="1" x14ac:dyDescent="0.3">
      <c r="A260" s="154"/>
      <c r="B260" s="149"/>
      <c r="C260" s="245"/>
      <c r="D260" s="149"/>
      <c r="E260" s="149"/>
      <c r="F260" s="149"/>
      <c r="G260" s="149"/>
      <c r="H260" s="149"/>
      <c r="I260" s="149"/>
      <c r="J260" s="149"/>
      <c r="K260" s="149"/>
      <c r="L260" s="149"/>
      <c r="M260" s="149"/>
      <c r="N260" s="149"/>
      <c r="O260" s="149"/>
      <c r="P260" s="149"/>
    </row>
    <row r="261" spans="1:16" ht="16.5" customHeight="1" x14ac:dyDescent="0.3">
      <c r="A261" s="154"/>
      <c r="B261" s="149"/>
      <c r="C261" s="245"/>
      <c r="D261" s="149"/>
      <c r="E261" s="149"/>
      <c r="F261" s="149"/>
      <c r="G261" s="149"/>
      <c r="H261" s="149"/>
      <c r="I261" s="149"/>
      <c r="J261" s="149"/>
      <c r="K261" s="149"/>
      <c r="L261" s="149"/>
      <c r="M261" s="149"/>
      <c r="N261" s="149"/>
      <c r="O261" s="149"/>
      <c r="P261" s="149"/>
    </row>
    <row r="262" spans="1:16" ht="16.5" customHeight="1" x14ac:dyDescent="0.3">
      <c r="A262" s="154"/>
      <c r="B262" s="149"/>
      <c r="C262" s="245"/>
      <c r="D262" s="149"/>
      <c r="E262" s="149"/>
      <c r="F262" s="149"/>
      <c r="G262" s="149"/>
      <c r="H262" s="149"/>
      <c r="I262" s="149"/>
      <c r="J262" s="149"/>
      <c r="K262" s="149"/>
      <c r="L262" s="149"/>
      <c r="M262" s="149"/>
      <c r="N262" s="149"/>
      <c r="O262" s="149"/>
      <c r="P262" s="149"/>
    </row>
    <row r="263" spans="1:16" ht="16.5" customHeight="1" x14ac:dyDescent="0.3">
      <c r="A263" s="154"/>
      <c r="B263" s="149"/>
      <c r="C263" s="245"/>
      <c r="D263" s="149"/>
      <c r="E263" s="149"/>
      <c r="F263" s="149"/>
      <c r="G263" s="149"/>
      <c r="H263" s="149"/>
      <c r="I263" s="149"/>
      <c r="J263" s="149"/>
      <c r="K263" s="149"/>
      <c r="L263" s="149"/>
      <c r="M263" s="149"/>
      <c r="N263" s="149"/>
      <c r="O263" s="149"/>
      <c r="P263" s="149"/>
    </row>
    <row r="264" spans="1:16" ht="16.5" customHeight="1" x14ac:dyDescent="0.3">
      <c r="A264" s="154"/>
      <c r="B264" s="149"/>
      <c r="C264" s="245"/>
      <c r="D264" s="149"/>
      <c r="E264" s="149"/>
      <c r="F264" s="149"/>
      <c r="G264" s="149"/>
      <c r="H264" s="149"/>
      <c r="I264" s="149"/>
      <c r="J264" s="149"/>
      <c r="K264" s="149"/>
      <c r="L264" s="149"/>
      <c r="M264" s="149"/>
      <c r="N264" s="149"/>
      <c r="O264" s="149"/>
      <c r="P264" s="149"/>
    </row>
    <row r="265" spans="1:16" ht="16.5" customHeight="1" x14ac:dyDescent="0.3">
      <c r="A265" s="154"/>
      <c r="B265" s="149"/>
      <c r="C265" s="245"/>
      <c r="D265" s="149"/>
      <c r="E265" s="149"/>
      <c r="F265" s="149"/>
      <c r="G265" s="149"/>
      <c r="H265" s="149"/>
      <c r="I265" s="149"/>
      <c r="J265" s="149"/>
      <c r="K265" s="149"/>
      <c r="L265" s="149"/>
      <c r="M265" s="149"/>
      <c r="N265" s="149"/>
      <c r="O265" s="149"/>
      <c r="P265" s="149"/>
    </row>
    <row r="266" spans="1:16" ht="16.5" customHeight="1" x14ac:dyDescent="0.3">
      <c r="A266" s="154"/>
      <c r="B266" s="149"/>
      <c r="C266" s="245"/>
      <c r="D266" s="149"/>
      <c r="E266" s="149"/>
      <c r="F266" s="149"/>
      <c r="G266" s="149"/>
      <c r="H266" s="149"/>
      <c r="I266" s="149"/>
      <c r="J266" s="149"/>
      <c r="K266" s="149"/>
      <c r="L266" s="149"/>
      <c r="M266" s="149"/>
      <c r="N266" s="149"/>
      <c r="O266" s="149"/>
      <c r="P266" s="149"/>
    </row>
    <row r="267" spans="1:16" ht="16.5" customHeight="1" x14ac:dyDescent="0.3">
      <c r="A267" s="154"/>
      <c r="B267" s="149"/>
      <c r="C267" s="245"/>
      <c r="D267" s="149"/>
      <c r="E267" s="149"/>
      <c r="F267" s="149"/>
      <c r="G267" s="149"/>
      <c r="H267" s="149"/>
      <c r="I267" s="149"/>
      <c r="J267" s="149"/>
      <c r="K267" s="149"/>
      <c r="L267" s="149"/>
      <c r="M267" s="149"/>
      <c r="N267" s="149"/>
      <c r="O267" s="149"/>
      <c r="P267" s="149"/>
    </row>
    <row r="268" spans="1:16" ht="16.5" customHeight="1" x14ac:dyDescent="0.3">
      <c r="A268" s="154"/>
      <c r="B268" s="149"/>
      <c r="C268" s="245"/>
      <c r="D268" s="149"/>
      <c r="E268" s="149"/>
      <c r="F268" s="149"/>
      <c r="G268" s="149"/>
      <c r="H268" s="149"/>
      <c r="I268" s="149"/>
      <c r="J268" s="149"/>
      <c r="K268" s="149"/>
      <c r="L268" s="149"/>
      <c r="M268" s="149"/>
      <c r="N268" s="149"/>
      <c r="O268" s="149"/>
      <c r="P268" s="149"/>
    </row>
    <row r="269" spans="1:16" ht="16.5" customHeight="1" x14ac:dyDescent="0.3">
      <c r="A269" s="154"/>
      <c r="B269" s="149"/>
      <c r="C269" s="245"/>
      <c r="D269" s="149"/>
      <c r="E269" s="149"/>
      <c r="F269" s="149"/>
      <c r="G269" s="149"/>
      <c r="H269" s="149"/>
      <c r="I269" s="149"/>
      <c r="J269" s="149"/>
      <c r="K269" s="149"/>
      <c r="L269" s="149"/>
      <c r="M269" s="149"/>
      <c r="N269" s="149"/>
      <c r="O269" s="149"/>
      <c r="P269" s="149"/>
    </row>
    <row r="270" spans="1:16" ht="16.5" customHeight="1" x14ac:dyDescent="0.3">
      <c r="A270" s="154"/>
      <c r="B270" s="149"/>
      <c r="C270" s="245"/>
      <c r="D270" s="149"/>
      <c r="E270" s="149"/>
      <c r="F270" s="149"/>
      <c r="G270" s="149"/>
      <c r="H270" s="149"/>
      <c r="I270" s="149"/>
      <c r="J270" s="149"/>
      <c r="K270" s="149"/>
      <c r="L270" s="149"/>
      <c r="M270" s="149"/>
      <c r="N270" s="149"/>
      <c r="O270" s="149"/>
      <c r="P270" s="149"/>
    </row>
    <row r="271" spans="1:16" ht="16.5" customHeight="1" x14ac:dyDescent="0.3">
      <c r="A271" s="154"/>
      <c r="B271" s="149"/>
      <c r="C271" s="245"/>
      <c r="D271" s="149"/>
      <c r="E271" s="149"/>
      <c r="F271" s="149"/>
      <c r="G271" s="149"/>
      <c r="H271" s="149"/>
      <c r="I271" s="149"/>
      <c r="J271" s="149"/>
      <c r="K271" s="149"/>
      <c r="L271" s="149"/>
      <c r="M271" s="149"/>
      <c r="N271" s="149"/>
      <c r="O271" s="149"/>
      <c r="P271" s="149"/>
    </row>
    <row r="272" spans="1:16" ht="16.5" customHeight="1" x14ac:dyDescent="0.3">
      <c r="A272" s="154"/>
      <c r="B272" s="149"/>
      <c r="C272" s="245"/>
      <c r="D272" s="149"/>
      <c r="E272" s="149"/>
      <c r="F272" s="149"/>
      <c r="G272" s="149"/>
      <c r="H272" s="149"/>
      <c r="I272" s="149"/>
      <c r="J272" s="149"/>
      <c r="K272" s="149"/>
      <c r="L272" s="149"/>
      <c r="M272" s="149"/>
      <c r="N272" s="149"/>
      <c r="O272" s="149"/>
      <c r="P272" s="149"/>
    </row>
    <row r="273" spans="1:16" ht="16.5" customHeight="1" x14ac:dyDescent="0.3">
      <c r="A273" s="154"/>
      <c r="B273" s="149"/>
      <c r="C273" s="245"/>
      <c r="D273" s="149"/>
      <c r="E273" s="149"/>
      <c r="F273" s="149"/>
      <c r="G273" s="149"/>
      <c r="H273" s="149"/>
      <c r="I273" s="149"/>
      <c r="J273" s="149"/>
      <c r="K273" s="149"/>
      <c r="L273" s="149"/>
      <c r="M273" s="149"/>
      <c r="N273" s="149"/>
      <c r="O273" s="149"/>
      <c r="P273" s="149"/>
    </row>
    <row r="274" spans="1:16" ht="16.5" customHeight="1" x14ac:dyDescent="0.3">
      <c r="A274" s="154"/>
      <c r="B274" s="149"/>
      <c r="C274" s="245"/>
      <c r="D274" s="149"/>
      <c r="E274" s="149"/>
      <c r="F274" s="149"/>
      <c r="G274" s="149"/>
      <c r="H274" s="149"/>
      <c r="I274" s="149"/>
      <c r="J274" s="149"/>
      <c r="K274" s="149"/>
      <c r="L274" s="149"/>
      <c r="M274" s="149"/>
      <c r="N274" s="149"/>
      <c r="O274" s="149"/>
      <c r="P274" s="149"/>
    </row>
    <row r="275" spans="1:16" ht="16.5" customHeight="1" x14ac:dyDescent="0.3">
      <c r="A275" s="154"/>
      <c r="B275" s="149"/>
      <c r="C275" s="245"/>
      <c r="D275" s="149"/>
      <c r="E275" s="149"/>
      <c r="F275" s="149"/>
      <c r="G275" s="149"/>
      <c r="H275" s="149"/>
      <c r="I275" s="149"/>
      <c r="J275" s="149"/>
      <c r="K275" s="149"/>
      <c r="L275" s="149"/>
      <c r="M275" s="149"/>
      <c r="N275" s="149"/>
      <c r="O275" s="149"/>
      <c r="P275" s="149"/>
    </row>
    <row r="276" spans="1:16" ht="16.5" customHeight="1" x14ac:dyDescent="0.3">
      <c r="A276" s="154"/>
      <c r="B276" s="149"/>
      <c r="C276" s="245"/>
      <c r="D276" s="149"/>
      <c r="E276" s="149"/>
      <c r="F276" s="149"/>
      <c r="G276" s="149"/>
      <c r="H276" s="149"/>
      <c r="I276" s="149"/>
      <c r="J276" s="149"/>
      <c r="K276" s="149"/>
      <c r="L276" s="149"/>
      <c r="M276" s="149"/>
      <c r="N276" s="149"/>
      <c r="O276" s="149"/>
      <c r="P276" s="149"/>
    </row>
    <row r="277" spans="1:16" ht="16.5" customHeight="1" x14ac:dyDescent="0.3">
      <c r="A277" s="154"/>
      <c r="B277" s="149"/>
      <c r="C277" s="245"/>
      <c r="D277" s="149"/>
      <c r="E277" s="149"/>
      <c r="F277" s="149"/>
      <c r="G277" s="149"/>
      <c r="H277" s="149"/>
      <c r="I277" s="149"/>
      <c r="J277" s="149"/>
      <c r="K277" s="149"/>
      <c r="L277" s="149"/>
      <c r="M277" s="149"/>
      <c r="N277" s="149"/>
      <c r="O277" s="149"/>
      <c r="P277" s="149"/>
    </row>
    <row r="278" spans="1:16" ht="16.5" customHeight="1" x14ac:dyDescent="0.3">
      <c r="A278" s="154"/>
      <c r="B278" s="149"/>
      <c r="C278" s="245"/>
      <c r="D278" s="149"/>
      <c r="E278" s="149"/>
      <c r="F278" s="149"/>
      <c r="G278" s="149"/>
      <c r="H278" s="149"/>
      <c r="I278" s="149"/>
      <c r="J278" s="149"/>
      <c r="K278" s="149"/>
      <c r="L278" s="149"/>
      <c r="M278" s="149"/>
      <c r="N278" s="149"/>
      <c r="O278" s="149"/>
      <c r="P278" s="149"/>
    </row>
    <row r="279" spans="1:16" ht="16.5" customHeight="1" x14ac:dyDescent="0.3">
      <c r="A279" s="154"/>
      <c r="B279" s="149"/>
      <c r="C279" s="245"/>
      <c r="D279" s="149"/>
      <c r="E279" s="149"/>
      <c r="F279" s="149"/>
      <c r="G279" s="149"/>
      <c r="H279" s="149"/>
      <c r="I279" s="149"/>
      <c r="J279" s="149"/>
      <c r="K279" s="149"/>
      <c r="L279" s="149"/>
      <c r="M279" s="149"/>
      <c r="N279" s="149"/>
      <c r="O279" s="149"/>
      <c r="P279" s="149"/>
    </row>
    <row r="280" spans="1:16" ht="16.5" customHeight="1" x14ac:dyDescent="0.3">
      <c r="A280" s="154"/>
      <c r="B280" s="149"/>
      <c r="C280" s="245"/>
      <c r="D280" s="149"/>
      <c r="E280" s="149"/>
      <c r="F280" s="149"/>
      <c r="G280" s="149"/>
      <c r="H280" s="149"/>
      <c r="I280" s="149"/>
      <c r="J280" s="149"/>
      <c r="K280" s="149"/>
      <c r="L280" s="149"/>
      <c r="M280" s="149"/>
      <c r="N280" s="149"/>
      <c r="O280" s="149"/>
      <c r="P280" s="149"/>
    </row>
    <row r="281" spans="1:16" ht="16.5" customHeight="1" x14ac:dyDescent="0.3">
      <c r="A281" s="154"/>
      <c r="B281" s="149"/>
      <c r="C281" s="245"/>
      <c r="D281" s="149"/>
      <c r="E281" s="149"/>
      <c r="F281" s="149"/>
      <c r="G281" s="149"/>
      <c r="H281" s="149"/>
      <c r="I281" s="149"/>
      <c r="J281" s="149"/>
      <c r="K281" s="149"/>
      <c r="L281" s="149"/>
      <c r="M281" s="149"/>
      <c r="N281" s="149"/>
      <c r="O281" s="149"/>
      <c r="P281" s="149"/>
    </row>
    <row r="282" spans="1:16" ht="16.5" customHeight="1" x14ac:dyDescent="0.3">
      <c r="A282" s="154"/>
      <c r="B282" s="149"/>
      <c r="C282" s="245"/>
      <c r="D282" s="149"/>
      <c r="E282" s="149"/>
      <c r="F282" s="149"/>
      <c r="G282" s="149"/>
      <c r="H282" s="149"/>
      <c r="I282" s="149"/>
      <c r="J282" s="149"/>
      <c r="K282" s="149"/>
      <c r="L282" s="149"/>
      <c r="M282" s="149"/>
      <c r="N282" s="149"/>
      <c r="O282" s="149"/>
      <c r="P282" s="149"/>
    </row>
    <row r="283" spans="1:16" ht="16.5" customHeight="1" x14ac:dyDescent="0.3">
      <c r="A283" s="154"/>
      <c r="B283" s="149"/>
      <c r="C283" s="245"/>
      <c r="D283" s="149"/>
      <c r="E283" s="149"/>
      <c r="F283" s="149"/>
      <c r="G283" s="149"/>
      <c r="H283" s="149"/>
      <c r="I283" s="149"/>
      <c r="J283" s="149"/>
      <c r="K283" s="149"/>
      <c r="L283" s="149"/>
      <c r="M283" s="149"/>
      <c r="N283" s="149"/>
      <c r="O283" s="149"/>
      <c r="P283" s="149"/>
    </row>
    <row r="284" spans="1:16" ht="16.5" customHeight="1" x14ac:dyDescent="0.3">
      <c r="A284" s="154"/>
      <c r="B284" s="149"/>
      <c r="C284" s="245"/>
      <c r="D284" s="149"/>
      <c r="E284" s="149"/>
      <c r="F284" s="149"/>
      <c r="G284" s="149"/>
      <c r="H284" s="149"/>
      <c r="I284" s="149"/>
      <c r="J284" s="149"/>
      <c r="K284" s="149"/>
      <c r="L284" s="149"/>
      <c r="M284" s="149"/>
      <c r="N284" s="149"/>
      <c r="O284" s="149"/>
      <c r="P284" s="149"/>
    </row>
    <row r="285" spans="1:16" ht="16.5" customHeight="1" x14ac:dyDescent="0.3">
      <c r="A285" s="154"/>
      <c r="B285" s="149"/>
      <c r="C285" s="245"/>
      <c r="D285" s="149"/>
      <c r="E285" s="149"/>
      <c r="F285" s="149"/>
      <c r="G285" s="149"/>
      <c r="H285" s="149"/>
      <c r="I285" s="149"/>
      <c r="J285" s="149"/>
      <c r="K285" s="149"/>
      <c r="L285" s="149"/>
      <c r="M285" s="149"/>
      <c r="N285" s="149"/>
      <c r="O285" s="149"/>
      <c r="P285" s="149"/>
    </row>
    <row r="286" spans="1:16" ht="16.5" customHeight="1" x14ac:dyDescent="0.3">
      <c r="A286" s="154"/>
      <c r="B286" s="149"/>
      <c r="C286" s="245"/>
      <c r="D286" s="149"/>
      <c r="E286" s="149"/>
      <c r="F286" s="149"/>
      <c r="G286" s="149"/>
      <c r="H286" s="149"/>
      <c r="I286" s="149"/>
      <c r="J286" s="149"/>
      <c r="K286" s="149"/>
      <c r="L286" s="149"/>
      <c r="M286" s="149"/>
      <c r="N286" s="149"/>
      <c r="O286" s="149"/>
      <c r="P286" s="149"/>
    </row>
    <row r="287" spans="1:16" ht="16.5" customHeight="1" x14ac:dyDescent="0.3">
      <c r="A287" s="154"/>
      <c r="B287" s="149"/>
      <c r="C287" s="245"/>
      <c r="D287" s="149"/>
      <c r="E287" s="149"/>
      <c r="F287" s="149"/>
      <c r="G287" s="149"/>
      <c r="H287" s="149"/>
      <c r="I287" s="149"/>
      <c r="J287" s="149"/>
      <c r="K287" s="149"/>
      <c r="L287" s="149"/>
      <c r="M287" s="149"/>
      <c r="N287" s="149"/>
      <c r="O287" s="149"/>
      <c r="P287" s="149"/>
    </row>
    <row r="288" spans="1:16" ht="16.5" customHeight="1" x14ac:dyDescent="0.3">
      <c r="A288" s="154"/>
      <c r="B288" s="149"/>
      <c r="C288" s="245"/>
      <c r="D288" s="149"/>
      <c r="E288" s="149"/>
      <c r="F288" s="149"/>
      <c r="G288" s="149"/>
      <c r="H288" s="149"/>
      <c r="I288" s="149"/>
      <c r="J288" s="149"/>
      <c r="K288" s="149"/>
      <c r="L288" s="149"/>
      <c r="M288" s="149"/>
      <c r="N288" s="149"/>
      <c r="O288" s="149"/>
      <c r="P288" s="149"/>
    </row>
    <row r="289" spans="1:16" ht="16.5" customHeight="1" x14ac:dyDescent="0.3">
      <c r="A289" s="154"/>
      <c r="B289" s="149"/>
      <c r="C289" s="245"/>
      <c r="D289" s="149"/>
      <c r="E289" s="149"/>
      <c r="F289" s="149"/>
      <c r="G289" s="149"/>
      <c r="H289" s="149"/>
      <c r="I289" s="149"/>
      <c r="J289" s="149"/>
      <c r="K289" s="149"/>
      <c r="L289" s="149"/>
      <c r="M289" s="149"/>
      <c r="N289" s="149"/>
      <c r="O289" s="149"/>
      <c r="P289" s="149"/>
    </row>
    <row r="290" spans="1:16" ht="16.5" customHeight="1" x14ac:dyDescent="0.3">
      <c r="A290" s="154"/>
      <c r="B290" s="149"/>
      <c r="C290" s="245"/>
      <c r="D290" s="149"/>
      <c r="E290" s="149"/>
      <c r="F290" s="149"/>
      <c r="G290" s="149"/>
      <c r="H290" s="149"/>
      <c r="I290" s="149"/>
      <c r="J290" s="149"/>
      <c r="K290" s="149"/>
      <c r="L290" s="149"/>
      <c r="M290" s="149"/>
      <c r="N290" s="149"/>
      <c r="O290" s="149"/>
      <c r="P290" s="149"/>
    </row>
    <row r="291" spans="1:16" ht="16.5" customHeight="1" x14ac:dyDescent="0.3">
      <c r="A291" s="154"/>
      <c r="B291" s="149"/>
      <c r="C291" s="245"/>
      <c r="D291" s="149"/>
      <c r="E291" s="149"/>
      <c r="F291" s="149"/>
      <c r="G291" s="149"/>
      <c r="H291" s="149"/>
      <c r="I291" s="149"/>
      <c r="J291" s="149"/>
      <c r="K291" s="149"/>
      <c r="L291" s="149"/>
      <c r="M291" s="149"/>
      <c r="N291" s="149"/>
      <c r="O291" s="149"/>
      <c r="P291" s="149"/>
    </row>
    <row r="292" spans="1:16" ht="16.5" customHeight="1" x14ac:dyDescent="0.3">
      <c r="A292" s="154"/>
      <c r="B292" s="149"/>
      <c r="C292" s="245"/>
      <c r="D292" s="149"/>
      <c r="E292" s="149"/>
      <c r="F292" s="149"/>
      <c r="G292" s="149"/>
      <c r="H292" s="149"/>
      <c r="I292" s="149"/>
      <c r="J292" s="149"/>
      <c r="K292" s="149"/>
      <c r="L292" s="149"/>
      <c r="M292" s="149"/>
      <c r="N292" s="149"/>
      <c r="O292" s="149"/>
      <c r="P292" s="149"/>
    </row>
    <row r="293" spans="1:16" ht="16.5" customHeight="1" x14ac:dyDescent="0.3">
      <c r="A293" s="154"/>
      <c r="B293" s="149"/>
      <c r="C293" s="245"/>
      <c r="D293" s="149"/>
      <c r="E293" s="149"/>
      <c r="F293" s="149"/>
      <c r="G293" s="149"/>
      <c r="H293" s="149"/>
      <c r="I293" s="149"/>
      <c r="J293" s="149"/>
      <c r="K293" s="149"/>
      <c r="L293" s="149"/>
      <c r="M293" s="149"/>
      <c r="N293" s="149"/>
      <c r="O293" s="149"/>
      <c r="P293" s="149"/>
    </row>
    <row r="294" spans="1:16" ht="16.5" customHeight="1" x14ac:dyDescent="0.3">
      <c r="A294" s="154"/>
      <c r="B294" s="149"/>
      <c r="C294" s="245"/>
      <c r="D294" s="149"/>
      <c r="E294" s="149"/>
      <c r="F294" s="149"/>
      <c r="G294" s="149"/>
      <c r="H294" s="149"/>
      <c r="I294" s="149"/>
      <c r="J294" s="149"/>
      <c r="K294" s="149"/>
      <c r="L294" s="149"/>
      <c r="M294" s="149"/>
      <c r="N294" s="149"/>
      <c r="O294" s="149"/>
      <c r="P294" s="149"/>
    </row>
    <row r="295" spans="1:16" ht="16.5" customHeight="1" x14ac:dyDescent="0.3">
      <c r="A295" s="154"/>
      <c r="B295" s="149"/>
      <c r="C295" s="245"/>
      <c r="D295" s="149"/>
      <c r="E295" s="149"/>
      <c r="F295" s="149"/>
      <c r="G295" s="149"/>
      <c r="H295" s="149"/>
      <c r="I295" s="149"/>
      <c r="J295" s="149"/>
      <c r="K295" s="149"/>
      <c r="L295" s="149"/>
      <c r="M295" s="149"/>
      <c r="N295" s="149"/>
      <c r="O295" s="149"/>
      <c r="P295" s="149"/>
    </row>
    <row r="296" spans="1:16" ht="16.5" customHeight="1" x14ac:dyDescent="0.3">
      <c r="A296" s="154"/>
      <c r="B296" s="149"/>
      <c r="C296" s="245"/>
      <c r="D296" s="149"/>
      <c r="E296" s="149"/>
      <c r="F296" s="149"/>
      <c r="G296" s="149"/>
      <c r="H296" s="149"/>
      <c r="I296" s="149"/>
      <c r="J296" s="149"/>
      <c r="K296" s="149"/>
      <c r="L296" s="149"/>
      <c r="M296" s="149"/>
      <c r="N296" s="149"/>
      <c r="O296" s="149"/>
      <c r="P296" s="149"/>
    </row>
    <row r="297" spans="1:16" ht="16.5" customHeight="1" x14ac:dyDescent="0.3">
      <c r="A297" s="154"/>
      <c r="B297" s="149"/>
      <c r="C297" s="245"/>
      <c r="D297" s="149"/>
      <c r="E297" s="149"/>
      <c r="F297" s="149"/>
      <c r="G297" s="149"/>
      <c r="H297" s="149"/>
      <c r="I297" s="149"/>
      <c r="J297" s="149"/>
      <c r="K297" s="149"/>
      <c r="L297" s="149"/>
      <c r="M297" s="149"/>
      <c r="N297" s="149"/>
      <c r="O297" s="149"/>
      <c r="P297" s="149"/>
    </row>
    <row r="298" spans="1:16" ht="16.5" customHeight="1" x14ac:dyDescent="0.3">
      <c r="A298" s="154"/>
      <c r="B298" s="149"/>
      <c r="C298" s="245"/>
      <c r="D298" s="149"/>
      <c r="E298" s="149"/>
      <c r="F298" s="149"/>
      <c r="G298" s="149"/>
      <c r="H298" s="149"/>
      <c r="I298" s="149"/>
      <c r="J298" s="149"/>
      <c r="K298" s="149"/>
      <c r="L298" s="149"/>
      <c r="M298" s="149"/>
      <c r="N298" s="149"/>
      <c r="O298" s="149"/>
      <c r="P298" s="149"/>
    </row>
    <row r="299" spans="1:16" ht="16.5" customHeight="1" x14ac:dyDescent="0.3">
      <c r="A299" s="154"/>
      <c r="B299" s="149"/>
      <c r="C299" s="245"/>
      <c r="D299" s="149"/>
      <c r="E299" s="149"/>
      <c r="F299" s="149"/>
      <c r="G299" s="149"/>
      <c r="H299" s="149"/>
      <c r="I299" s="149"/>
      <c r="J299" s="149"/>
      <c r="K299" s="149"/>
      <c r="L299" s="149"/>
      <c r="M299" s="149"/>
      <c r="N299" s="149"/>
      <c r="O299" s="149"/>
      <c r="P299" s="149"/>
    </row>
    <row r="300" spans="1:16" ht="16.5" customHeight="1" x14ac:dyDescent="0.3">
      <c r="A300" s="154"/>
      <c r="B300" s="149"/>
      <c r="C300" s="245"/>
      <c r="D300" s="149"/>
      <c r="E300" s="149"/>
      <c r="F300" s="149"/>
      <c r="G300" s="149"/>
      <c r="H300" s="149"/>
      <c r="I300" s="149"/>
      <c r="J300" s="149"/>
      <c r="K300" s="149"/>
      <c r="L300" s="149"/>
      <c r="M300" s="149"/>
      <c r="N300" s="149"/>
      <c r="O300" s="149"/>
      <c r="P300" s="149"/>
    </row>
    <row r="301" spans="1:16" ht="16.5" customHeight="1" x14ac:dyDescent="0.3">
      <c r="A301" s="154"/>
      <c r="B301" s="149"/>
      <c r="C301" s="245"/>
      <c r="D301" s="149"/>
      <c r="E301" s="149"/>
      <c r="F301" s="149"/>
      <c r="G301" s="149"/>
      <c r="H301" s="149"/>
      <c r="I301" s="149"/>
      <c r="J301" s="149"/>
      <c r="K301" s="149"/>
      <c r="L301" s="149"/>
      <c r="M301" s="149"/>
      <c r="N301" s="149"/>
      <c r="O301" s="149"/>
      <c r="P301" s="149"/>
    </row>
    <row r="302" spans="1:16" ht="16.5" customHeight="1" x14ac:dyDescent="0.3">
      <c r="A302" s="154"/>
      <c r="B302" s="149"/>
      <c r="C302" s="245"/>
      <c r="D302" s="149"/>
      <c r="E302" s="149"/>
      <c r="F302" s="149"/>
      <c r="G302" s="149"/>
      <c r="H302" s="149"/>
      <c r="I302" s="149"/>
      <c r="J302" s="149"/>
      <c r="K302" s="149"/>
      <c r="L302" s="149"/>
      <c r="M302" s="149"/>
      <c r="N302" s="149"/>
      <c r="O302" s="149"/>
      <c r="P302" s="149"/>
    </row>
    <row r="303" spans="1:16" ht="16.5" customHeight="1" x14ac:dyDescent="0.3">
      <c r="A303" s="154"/>
      <c r="B303" s="149"/>
      <c r="C303" s="245"/>
      <c r="D303" s="149"/>
      <c r="E303" s="149"/>
      <c r="F303" s="149"/>
      <c r="G303" s="149"/>
      <c r="H303" s="149"/>
      <c r="I303" s="149"/>
      <c r="J303" s="149"/>
      <c r="K303" s="149"/>
      <c r="L303" s="149"/>
      <c r="M303" s="149"/>
      <c r="N303" s="149"/>
      <c r="O303" s="149"/>
      <c r="P303" s="149"/>
    </row>
    <row r="304" spans="1:16" ht="16.5" customHeight="1" x14ac:dyDescent="0.3">
      <c r="A304" s="154"/>
      <c r="B304" s="149"/>
      <c r="C304" s="245"/>
      <c r="D304" s="149"/>
      <c r="E304" s="149"/>
      <c r="F304" s="149"/>
      <c r="G304" s="149"/>
      <c r="H304" s="149"/>
      <c r="I304" s="149"/>
      <c r="J304" s="149"/>
      <c r="K304" s="149"/>
      <c r="L304" s="149"/>
      <c r="M304" s="149"/>
      <c r="N304" s="149"/>
      <c r="O304" s="149"/>
      <c r="P304" s="149"/>
    </row>
    <row r="305" spans="1:16" ht="16.5" customHeight="1" x14ac:dyDescent="0.3">
      <c r="A305" s="154"/>
      <c r="B305" s="149"/>
      <c r="C305" s="245"/>
      <c r="D305" s="149"/>
      <c r="E305" s="149"/>
      <c r="F305" s="149"/>
      <c r="G305" s="149"/>
      <c r="H305" s="149"/>
      <c r="I305" s="149"/>
      <c r="J305" s="149"/>
      <c r="K305" s="149"/>
      <c r="L305" s="149"/>
      <c r="M305" s="149"/>
      <c r="N305" s="149"/>
      <c r="O305" s="149"/>
      <c r="P305" s="149"/>
    </row>
    <row r="306" spans="1:16" ht="16.5" customHeight="1" x14ac:dyDescent="0.3">
      <c r="A306" s="154"/>
      <c r="B306" s="149"/>
      <c r="C306" s="245"/>
      <c r="D306" s="149"/>
      <c r="E306" s="149"/>
      <c r="F306" s="149"/>
      <c r="G306" s="149"/>
      <c r="H306" s="149"/>
      <c r="I306" s="149"/>
      <c r="J306" s="149"/>
      <c r="K306" s="149"/>
      <c r="L306" s="149"/>
      <c r="M306" s="149"/>
      <c r="N306" s="149"/>
      <c r="O306" s="149"/>
      <c r="P306" s="149"/>
    </row>
    <row r="307" spans="1:16" ht="16.5" customHeight="1" x14ac:dyDescent="0.3">
      <c r="A307" s="154"/>
      <c r="B307" s="149"/>
      <c r="C307" s="245"/>
      <c r="D307" s="149"/>
      <c r="E307" s="149"/>
      <c r="F307" s="149"/>
      <c r="G307" s="149"/>
      <c r="H307" s="149"/>
      <c r="I307" s="149"/>
      <c r="J307" s="149"/>
      <c r="K307" s="149"/>
      <c r="L307" s="149"/>
      <c r="M307" s="149"/>
      <c r="N307" s="149"/>
      <c r="O307" s="149"/>
      <c r="P307" s="149"/>
    </row>
    <row r="308" spans="1:16" ht="16.5" customHeight="1" x14ac:dyDescent="0.3">
      <c r="A308" s="154"/>
      <c r="B308" s="149"/>
      <c r="C308" s="245"/>
      <c r="D308" s="149"/>
      <c r="E308" s="149"/>
      <c r="F308" s="149"/>
      <c r="G308" s="149"/>
      <c r="H308" s="149"/>
      <c r="I308" s="149"/>
      <c r="J308" s="149"/>
      <c r="K308" s="149"/>
      <c r="L308" s="149"/>
      <c r="M308" s="149"/>
      <c r="N308" s="149"/>
      <c r="O308" s="149"/>
      <c r="P308" s="149"/>
    </row>
    <row r="309" spans="1:16" ht="16.5" customHeight="1" x14ac:dyDescent="0.3">
      <c r="A309" s="154"/>
      <c r="B309" s="149"/>
      <c r="C309" s="245"/>
      <c r="D309" s="149"/>
      <c r="E309" s="149"/>
      <c r="F309" s="149"/>
      <c r="G309" s="149"/>
      <c r="H309" s="149"/>
      <c r="I309" s="149"/>
      <c r="J309" s="149"/>
      <c r="K309" s="149"/>
      <c r="L309" s="149"/>
      <c r="M309" s="149"/>
      <c r="N309" s="149"/>
      <c r="O309" s="149"/>
      <c r="P309" s="149"/>
    </row>
    <row r="310" spans="1:16" ht="16.5" customHeight="1" x14ac:dyDescent="0.3">
      <c r="A310" s="154"/>
      <c r="B310" s="149"/>
      <c r="C310" s="245"/>
      <c r="D310" s="149"/>
      <c r="E310" s="149"/>
      <c r="F310" s="149"/>
      <c r="G310" s="149"/>
      <c r="H310" s="149"/>
      <c r="I310" s="149"/>
      <c r="J310" s="149"/>
      <c r="K310" s="149"/>
      <c r="L310" s="149"/>
      <c r="M310" s="149"/>
      <c r="N310" s="149"/>
      <c r="O310" s="149"/>
      <c r="P310" s="149"/>
    </row>
    <row r="311" spans="1:16" ht="16.5" customHeight="1" x14ac:dyDescent="0.3">
      <c r="A311" s="154"/>
      <c r="B311" s="149"/>
      <c r="C311" s="245"/>
      <c r="D311" s="149"/>
      <c r="E311" s="149"/>
      <c r="F311" s="149"/>
      <c r="G311" s="149"/>
      <c r="H311" s="149"/>
      <c r="I311" s="149"/>
      <c r="J311" s="149"/>
      <c r="K311" s="149"/>
      <c r="L311" s="149"/>
      <c r="M311" s="149"/>
      <c r="N311" s="149"/>
      <c r="O311" s="149"/>
      <c r="P311" s="149"/>
    </row>
    <row r="312" spans="1:16" ht="16.5" customHeight="1" x14ac:dyDescent="0.3">
      <c r="A312" s="154"/>
      <c r="B312" s="149"/>
      <c r="C312" s="245"/>
      <c r="D312" s="149"/>
      <c r="E312" s="149"/>
      <c r="F312" s="149"/>
      <c r="G312" s="149"/>
      <c r="H312" s="149"/>
      <c r="I312" s="149"/>
      <c r="J312" s="149"/>
      <c r="K312" s="149"/>
      <c r="L312" s="149"/>
      <c r="M312" s="149"/>
      <c r="N312" s="149"/>
      <c r="O312" s="149"/>
      <c r="P312" s="149"/>
    </row>
    <row r="313" spans="1:16" ht="16.5" customHeight="1" x14ac:dyDescent="0.3">
      <c r="A313" s="154"/>
      <c r="B313" s="149"/>
      <c r="C313" s="245"/>
      <c r="D313" s="149"/>
      <c r="E313" s="149"/>
      <c r="F313" s="149"/>
      <c r="G313" s="149"/>
      <c r="H313" s="149"/>
      <c r="I313" s="149"/>
      <c r="J313" s="149"/>
      <c r="K313" s="149"/>
      <c r="L313" s="149"/>
      <c r="M313" s="149"/>
      <c r="N313" s="149"/>
      <c r="O313" s="149"/>
      <c r="P313" s="149"/>
    </row>
    <row r="314" spans="1:16" ht="16.5" customHeight="1" x14ac:dyDescent="0.3">
      <c r="A314" s="154"/>
      <c r="B314" s="149"/>
      <c r="C314" s="245"/>
      <c r="D314" s="149"/>
      <c r="E314" s="149"/>
      <c r="F314" s="149"/>
      <c r="G314" s="149"/>
      <c r="H314" s="149"/>
      <c r="I314" s="149"/>
      <c r="J314" s="149"/>
      <c r="K314" s="149"/>
      <c r="L314" s="149"/>
      <c r="M314" s="149"/>
      <c r="N314" s="149"/>
      <c r="O314" s="149"/>
      <c r="P314" s="149"/>
    </row>
    <row r="315" spans="1:16" ht="16.5" customHeight="1" x14ac:dyDescent="0.3">
      <c r="A315" s="154"/>
      <c r="B315" s="149"/>
      <c r="C315" s="245"/>
      <c r="D315" s="149"/>
      <c r="E315" s="149"/>
      <c r="F315" s="149"/>
      <c r="G315" s="149"/>
      <c r="H315" s="149"/>
      <c r="I315" s="149"/>
      <c r="J315" s="149"/>
      <c r="K315" s="149"/>
      <c r="L315" s="149"/>
      <c r="M315" s="149"/>
      <c r="N315" s="149"/>
      <c r="O315" s="149"/>
      <c r="P315" s="149"/>
    </row>
    <row r="316" spans="1:16" ht="16.5" customHeight="1" x14ac:dyDescent="0.3">
      <c r="A316" s="154"/>
      <c r="B316" s="149"/>
      <c r="C316" s="245"/>
      <c r="D316" s="149"/>
      <c r="E316" s="149"/>
      <c r="F316" s="149"/>
      <c r="G316" s="149"/>
      <c r="H316" s="149"/>
      <c r="I316" s="149"/>
      <c r="J316" s="149"/>
      <c r="K316" s="149"/>
      <c r="L316" s="149"/>
      <c r="M316" s="149"/>
      <c r="N316" s="149"/>
      <c r="O316" s="149"/>
      <c r="P316" s="149"/>
    </row>
    <row r="317" spans="1:16" ht="16.5" customHeight="1" x14ac:dyDescent="0.3">
      <c r="A317" s="154"/>
      <c r="B317" s="149"/>
      <c r="C317" s="245"/>
      <c r="D317" s="149"/>
      <c r="E317" s="149"/>
      <c r="F317" s="149"/>
      <c r="G317" s="149"/>
      <c r="H317" s="149"/>
      <c r="I317" s="149"/>
      <c r="J317" s="149"/>
      <c r="K317" s="149"/>
      <c r="L317" s="149"/>
      <c r="M317" s="149"/>
      <c r="N317" s="149"/>
      <c r="O317" s="149"/>
      <c r="P317" s="149"/>
    </row>
    <row r="318" spans="1:16" ht="16.5" customHeight="1" x14ac:dyDescent="0.3">
      <c r="A318" s="154"/>
      <c r="B318" s="149"/>
      <c r="C318" s="245"/>
      <c r="D318" s="149"/>
      <c r="E318" s="149"/>
      <c r="F318" s="149"/>
      <c r="G318" s="149"/>
      <c r="H318" s="149"/>
      <c r="I318" s="149"/>
      <c r="J318" s="149"/>
      <c r="K318" s="149"/>
      <c r="L318" s="149"/>
      <c r="M318" s="149"/>
      <c r="N318" s="149"/>
      <c r="O318" s="149"/>
      <c r="P318" s="149"/>
    </row>
    <row r="319" spans="1:16" ht="16.5" customHeight="1" x14ac:dyDescent="0.3">
      <c r="A319" s="154"/>
      <c r="B319" s="149"/>
      <c r="C319" s="245"/>
      <c r="D319" s="149"/>
      <c r="E319" s="149"/>
      <c r="F319" s="149"/>
      <c r="G319" s="149"/>
      <c r="H319" s="149"/>
      <c r="I319" s="149"/>
      <c r="J319" s="149"/>
      <c r="K319" s="149"/>
      <c r="L319" s="149"/>
      <c r="M319" s="149"/>
      <c r="N319" s="149"/>
      <c r="O319" s="149"/>
      <c r="P319" s="149"/>
    </row>
    <row r="320" spans="1:16" ht="16.5" customHeight="1" x14ac:dyDescent="0.3">
      <c r="A320" s="154"/>
      <c r="B320" s="149"/>
      <c r="C320" s="245"/>
      <c r="D320" s="149"/>
      <c r="E320" s="149"/>
      <c r="F320" s="149"/>
      <c r="G320" s="149"/>
      <c r="H320" s="149"/>
      <c r="I320" s="149"/>
      <c r="J320" s="149"/>
      <c r="K320" s="149"/>
      <c r="L320" s="149"/>
      <c r="M320" s="149"/>
      <c r="N320" s="149"/>
      <c r="O320" s="149"/>
      <c r="P320" s="149"/>
    </row>
    <row r="321" spans="1:16" ht="16.5" customHeight="1" x14ac:dyDescent="0.3">
      <c r="A321" s="154"/>
      <c r="B321" s="149"/>
      <c r="C321" s="245"/>
      <c r="D321" s="149"/>
      <c r="E321" s="149"/>
      <c r="F321" s="149"/>
      <c r="G321" s="149"/>
      <c r="H321" s="149"/>
      <c r="I321" s="149"/>
      <c r="J321" s="149"/>
      <c r="K321" s="149"/>
      <c r="L321" s="149"/>
      <c r="M321" s="149"/>
      <c r="N321" s="149"/>
      <c r="O321" s="149"/>
      <c r="P321" s="149"/>
    </row>
    <row r="322" spans="1:16" ht="16.5" customHeight="1" x14ac:dyDescent="0.3">
      <c r="A322" s="154"/>
      <c r="B322" s="149"/>
      <c r="C322" s="245"/>
      <c r="D322" s="149"/>
      <c r="E322" s="149"/>
      <c r="F322" s="149"/>
      <c r="G322" s="149"/>
      <c r="H322" s="149"/>
      <c r="I322" s="149"/>
      <c r="J322" s="149"/>
      <c r="K322" s="149"/>
      <c r="L322" s="149"/>
      <c r="M322" s="149"/>
      <c r="N322" s="149"/>
      <c r="O322" s="149"/>
      <c r="P322" s="149"/>
    </row>
    <row r="323" spans="1:16" ht="16.5" customHeight="1" x14ac:dyDescent="0.3">
      <c r="A323" s="154"/>
      <c r="B323" s="149"/>
      <c r="C323" s="245"/>
      <c r="D323" s="149"/>
      <c r="E323" s="149"/>
      <c r="F323" s="149"/>
      <c r="G323" s="149"/>
      <c r="H323" s="149"/>
      <c r="I323" s="149"/>
      <c r="J323" s="149"/>
      <c r="K323" s="149"/>
      <c r="L323" s="149"/>
      <c r="M323" s="149"/>
      <c r="N323" s="149"/>
      <c r="O323" s="149"/>
      <c r="P323" s="149"/>
    </row>
    <row r="324" spans="1:16" ht="16.5" customHeight="1" x14ac:dyDescent="0.3">
      <c r="A324" s="154"/>
      <c r="B324" s="149"/>
      <c r="C324" s="245"/>
      <c r="D324" s="149"/>
      <c r="E324" s="149"/>
      <c r="F324" s="149"/>
      <c r="G324" s="149"/>
      <c r="H324" s="149"/>
      <c r="I324" s="149"/>
      <c r="J324" s="149"/>
      <c r="K324" s="149"/>
      <c r="L324" s="149"/>
      <c r="M324" s="149"/>
      <c r="N324" s="149"/>
      <c r="O324" s="149"/>
      <c r="P324" s="149"/>
    </row>
    <row r="325" spans="1:16" ht="16.5" customHeight="1" x14ac:dyDescent="0.3">
      <c r="A325" s="154"/>
      <c r="B325" s="149"/>
      <c r="C325" s="245"/>
      <c r="D325" s="149"/>
      <c r="E325" s="149"/>
      <c r="F325" s="149"/>
      <c r="G325" s="149"/>
      <c r="H325" s="149"/>
      <c r="I325" s="149"/>
      <c r="J325" s="149"/>
      <c r="K325" s="149"/>
      <c r="L325" s="149"/>
      <c r="M325" s="149"/>
      <c r="N325" s="149"/>
      <c r="O325" s="149"/>
      <c r="P325" s="149"/>
    </row>
    <row r="326" spans="1:16" ht="16.5" customHeight="1" x14ac:dyDescent="0.3">
      <c r="A326" s="154"/>
      <c r="B326" s="149"/>
      <c r="C326" s="245"/>
      <c r="D326" s="149"/>
      <c r="E326" s="149"/>
      <c r="F326" s="149"/>
      <c r="G326" s="149"/>
      <c r="H326" s="149"/>
      <c r="I326" s="149"/>
      <c r="J326" s="149"/>
      <c r="K326" s="149"/>
      <c r="L326" s="149"/>
      <c r="M326" s="149"/>
      <c r="N326" s="149"/>
      <c r="O326" s="149"/>
      <c r="P326" s="149"/>
    </row>
    <row r="327" spans="1:16" ht="16.5" customHeight="1" x14ac:dyDescent="0.3">
      <c r="A327" s="154"/>
      <c r="B327" s="149"/>
      <c r="C327" s="245"/>
      <c r="D327" s="149"/>
      <c r="E327" s="149"/>
      <c r="F327" s="149"/>
      <c r="G327" s="149"/>
      <c r="H327" s="149"/>
      <c r="I327" s="149"/>
      <c r="J327" s="149"/>
      <c r="K327" s="149"/>
      <c r="L327" s="149"/>
      <c r="M327" s="149"/>
      <c r="N327" s="149"/>
      <c r="O327" s="149"/>
      <c r="P327" s="149"/>
    </row>
    <row r="328" spans="1:16" ht="16.5" customHeight="1" x14ac:dyDescent="0.3">
      <c r="A328" s="154"/>
      <c r="B328" s="149"/>
      <c r="C328" s="245"/>
      <c r="D328" s="149"/>
      <c r="E328" s="149"/>
      <c r="F328" s="149"/>
      <c r="G328" s="149"/>
      <c r="H328" s="149"/>
      <c r="I328" s="149"/>
      <c r="J328" s="149"/>
      <c r="K328" s="149"/>
      <c r="L328" s="149"/>
      <c r="M328" s="149"/>
      <c r="N328" s="149"/>
      <c r="O328" s="149"/>
      <c r="P328" s="149"/>
    </row>
    <row r="329" spans="1:16" ht="16.5" customHeight="1" x14ac:dyDescent="0.3">
      <c r="A329" s="154"/>
      <c r="B329" s="149"/>
      <c r="C329" s="245"/>
      <c r="D329" s="149"/>
      <c r="E329" s="149"/>
      <c r="F329" s="149"/>
      <c r="G329" s="149"/>
      <c r="H329" s="149"/>
      <c r="I329" s="149"/>
      <c r="J329" s="149"/>
      <c r="K329" s="149"/>
      <c r="L329" s="149"/>
      <c r="M329" s="149"/>
      <c r="N329" s="149"/>
      <c r="O329" s="149"/>
      <c r="P329" s="149"/>
    </row>
    <row r="330" spans="1:16" ht="16.5" customHeight="1" x14ac:dyDescent="0.3">
      <c r="A330" s="154"/>
      <c r="B330" s="149"/>
      <c r="C330" s="245"/>
      <c r="D330" s="149"/>
      <c r="E330" s="149"/>
      <c r="F330" s="149"/>
      <c r="G330" s="149"/>
      <c r="H330" s="149"/>
      <c r="I330" s="149"/>
      <c r="J330" s="149"/>
      <c r="K330" s="149"/>
      <c r="L330" s="149"/>
      <c r="M330" s="149"/>
      <c r="N330" s="149"/>
      <c r="O330" s="149"/>
      <c r="P330" s="149"/>
    </row>
    <row r="331" spans="1:16" ht="16.5" customHeight="1" x14ac:dyDescent="0.3">
      <c r="A331" s="154"/>
      <c r="B331" s="149"/>
      <c r="C331" s="245"/>
      <c r="D331" s="149"/>
      <c r="E331" s="149"/>
      <c r="F331" s="149"/>
      <c r="G331" s="149"/>
      <c r="H331" s="149"/>
      <c r="I331" s="149"/>
      <c r="J331" s="149"/>
      <c r="K331" s="149"/>
      <c r="L331" s="149"/>
      <c r="M331" s="149"/>
      <c r="N331" s="149"/>
      <c r="O331" s="149"/>
      <c r="P331" s="149"/>
    </row>
    <row r="332" spans="1:16" ht="16.5" customHeight="1" x14ac:dyDescent="0.3">
      <c r="A332" s="154"/>
      <c r="B332" s="149"/>
      <c r="C332" s="245"/>
      <c r="D332" s="149"/>
      <c r="E332" s="149"/>
      <c r="F332" s="149"/>
      <c r="G332" s="149"/>
      <c r="H332" s="149"/>
      <c r="I332" s="149"/>
      <c r="J332" s="149"/>
      <c r="K332" s="149"/>
      <c r="L332" s="149"/>
      <c r="M332" s="149"/>
      <c r="N332" s="149"/>
      <c r="O332" s="149"/>
      <c r="P332" s="149"/>
    </row>
    <row r="333" spans="1:16" ht="16.5" customHeight="1" x14ac:dyDescent="0.3">
      <c r="A333" s="154"/>
      <c r="B333" s="149"/>
      <c r="C333" s="245"/>
      <c r="D333" s="149"/>
      <c r="E333" s="149"/>
      <c r="F333" s="149"/>
      <c r="G333" s="149"/>
      <c r="H333" s="149"/>
      <c r="I333" s="149"/>
      <c r="J333" s="149"/>
      <c r="K333" s="149"/>
      <c r="L333" s="149"/>
      <c r="M333" s="149"/>
      <c r="N333" s="149"/>
      <c r="O333" s="149"/>
      <c r="P333" s="149"/>
    </row>
    <row r="334" spans="1:16" ht="16.5" customHeight="1" x14ac:dyDescent="0.3">
      <c r="A334" s="154"/>
      <c r="B334" s="149"/>
      <c r="C334" s="245"/>
      <c r="D334" s="149"/>
      <c r="E334" s="149"/>
      <c r="F334" s="149"/>
      <c r="G334" s="149"/>
      <c r="H334" s="149"/>
      <c r="I334" s="149"/>
      <c r="J334" s="149"/>
      <c r="K334" s="149"/>
      <c r="L334" s="149"/>
      <c r="M334" s="149"/>
      <c r="N334" s="149"/>
      <c r="O334" s="149"/>
      <c r="P334" s="149"/>
    </row>
    <row r="335" spans="1:16" ht="16.5" customHeight="1" x14ac:dyDescent="0.3">
      <c r="A335" s="154"/>
      <c r="B335" s="149"/>
      <c r="C335" s="245"/>
      <c r="D335" s="149"/>
      <c r="E335" s="149"/>
      <c r="F335" s="149"/>
      <c r="G335" s="149"/>
      <c r="H335" s="149"/>
      <c r="I335" s="149"/>
      <c r="J335" s="149"/>
      <c r="K335" s="149"/>
      <c r="L335" s="149"/>
      <c r="M335" s="149"/>
      <c r="N335" s="149"/>
      <c r="O335" s="149"/>
      <c r="P335" s="149"/>
    </row>
    <row r="336" spans="1:16" ht="16.5" customHeight="1" x14ac:dyDescent="0.3">
      <c r="A336" s="154"/>
      <c r="B336" s="149"/>
      <c r="C336" s="245"/>
      <c r="D336" s="149"/>
      <c r="E336" s="149"/>
      <c r="F336" s="149"/>
      <c r="G336" s="149"/>
      <c r="H336" s="149"/>
      <c r="I336" s="149"/>
      <c r="J336" s="149"/>
      <c r="K336" s="149"/>
      <c r="L336" s="149"/>
      <c r="M336" s="149"/>
      <c r="N336" s="149"/>
      <c r="O336" s="149"/>
      <c r="P336" s="149"/>
    </row>
    <row r="337" spans="1:16" ht="16.5" customHeight="1" x14ac:dyDescent="0.3">
      <c r="A337" s="154"/>
      <c r="B337" s="149"/>
      <c r="C337" s="245"/>
      <c r="D337" s="149"/>
      <c r="E337" s="149"/>
      <c r="F337" s="149"/>
      <c r="G337" s="149"/>
      <c r="H337" s="149"/>
      <c r="I337" s="149"/>
      <c r="J337" s="149"/>
      <c r="K337" s="149"/>
      <c r="L337" s="149"/>
      <c r="M337" s="149"/>
      <c r="N337" s="149"/>
      <c r="O337" s="149"/>
      <c r="P337" s="149"/>
    </row>
    <row r="338" spans="1:16" ht="16.5" customHeight="1" x14ac:dyDescent="0.3">
      <c r="A338" s="154"/>
      <c r="B338" s="149"/>
      <c r="C338" s="245"/>
      <c r="D338" s="149"/>
      <c r="E338" s="149"/>
      <c r="F338" s="149"/>
      <c r="G338" s="149"/>
      <c r="H338" s="149"/>
      <c r="I338" s="149"/>
      <c r="J338" s="149"/>
      <c r="K338" s="149"/>
      <c r="L338" s="149"/>
      <c r="M338" s="149"/>
      <c r="N338" s="149"/>
      <c r="O338" s="149"/>
      <c r="P338" s="149"/>
    </row>
    <row r="339" spans="1:16" ht="16.5" customHeight="1" x14ac:dyDescent="0.3">
      <c r="A339" s="154"/>
      <c r="B339" s="149"/>
      <c r="C339" s="245"/>
      <c r="D339" s="149"/>
      <c r="E339" s="149"/>
      <c r="F339" s="149"/>
      <c r="G339" s="149"/>
      <c r="H339" s="149"/>
      <c r="I339" s="149"/>
      <c r="J339" s="149"/>
      <c r="K339" s="149"/>
      <c r="L339" s="149"/>
      <c r="M339" s="149"/>
      <c r="N339" s="149"/>
      <c r="O339" s="149"/>
      <c r="P339" s="149"/>
    </row>
    <row r="340" spans="1:16" ht="16.5" customHeight="1" x14ac:dyDescent="0.3">
      <c r="A340" s="154"/>
      <c r="B340" s="149"/>
      <c r="C340" s="245"/>
      <c r="D340" s="149"/>
      <c r="E340" s="149"/>
      <c r="F340" s="149"/>
      <c r="G340" s="149"/>
      <c r="H340" s="149"/>
      <c r="I340" s="149"/>
      <c r="J340" s="149"/>
      <c r="K340" s="149"/>
      <c r="L340" s="149"/>
      <c r="M340" s="149"/>
      <c r="N340" s="149"/>
      <c r="O340" s="149"/>
      <c r="P340" s="149"/>
    </row>
    <row r="341" spans="1:16" ht="16.5" customHeight="1" x14ac:dyDescent="0.3">
      <c r="A341" s="154"/>
      <c r="B341" s="149"/>
      <c r="C341" s="245"/>
      <c r="D341" s="149"/>
      <c r="E341" s="149"/>
      <c r="F341" s="149"/>
      <c r="G341" s="149"/>
      <c r="H341" s="149"/>
      <c r="I341" s="149"/>
      <c r="J341" s="149"/>
      <c r="K341" s="149"/>
      <c r="L341" s="149"/>
      <c r="M341" s="149"/>
      <c r="N341" s="149"/>
      <c r="O341" s="149"/>
      <c r="P341" s="149"/>
    </row>
    <row r="342" spans="1:16" ht="16.5" customHeight="1" x14ac:dyDescent="0.3">
      <c r="A342" s="154"/>
      <c r="B342" s="149"/>
      <c r="C342" s="245"/>
      <c r="D342" s="149"/>
      <c r="E342" s="149"/>
      <c r="F342" s="149"/>
      <c r="G342" s="149"/>
      <c r="H342" s="149"/>
      <c r="I342" s="149"/>
      <c r="J342" s="149"/>
      <c r="K342" s="149"/>
      <c r="L342" s="149"/>
      <c r="M342" s="149"/>
      <c r="N342" s="149"/>
      <c r="O342" s="149"/>
      <c r="P342" s="149"/>
    </row>
    <row r="343" spans="1:16" ht="16.5" customHeight="1" x14ac:dyDescent="0.3">
      <c r="A343" s="154"/>
      <c r="B343" s="149"/>
      <c r="C343" s="245"/>
      <c r="D343" s="149"/>
      <c r="E343" s="149"/>
      <c r="F343" s="149"/>
      <c r="G343" s="149"/>
      <c r="H343" s="149"/>
      <c r="I343" s="149"/>
      <c r="J343" s="149"/>
      <c r="K343" s="149"/>
      <c r="L343" s="149"/>
      <c r="M343" s="149"/>
      <c r="N343" s="149"/>
      <c r="O343" s="149"/>
      <c r="P343" s="149"/>
    </row>
    <row r="344" spans="1:16" ht="16.5" customHeight="1" x14ac:dyDescent="0.3">
      <c r="A344" s="154"/>
      <c r="B344" s="149"/>
      <c r="C344" s="245"/>
      <c r="D344" s="149"/>
      <c r="E344" s="149"/>
      <c r="F344" s="149"/>
      <c r="G344" s="149"/>
      <c r="H344" s="149"/>
      <c r="I344" s="149"/>
      <c r="J344" s="149"/>
      <c r="K344" s="149"/>
      <c r="L344" s="149"/>
      <c r="M344" s="149"/>
      <c r="N344" s="149"/>
      <c r="O344" s="149"/>
      <c r="P344" s="149"/>
    </row>
    <row r="345" spans="1:16" ht="16.5" customHeight="1" x14ac:dyDescent="0.3">
      <c r="A345" s="154"/>
      <c r="B345" s="149"/>
      <c r="C345" s="245"/>
      <c r="D345" s="149"/>
      <c r="E345" s="149"/>
      <c r="F345" s="149"/>
      <c r="G345" s="149"/>
      <c r="H345" s="149"/>
      <c r="I345" s="149"/>
      <c r="J345" s="149"/>
      <c r="K345" s="149"/>
      <c r="L345" s="149"/>
      <c r="M345" s="149"/>
      <c r="N345" s="149"/>
      <c r="O345" s="149"/>
      <c r="P345" s="149"/>
    </row>
    <row r="346" spans="1:16" ht="16.5" customHeight="1" x14ac:dyDescent="0.3">
      <c r="A346" s="154"/>
      <c r="B346" s="149"/>
      <c r="C346" s="245"/>
      <c r="D346" s="149"/>
      <c r="E346" s="149"/>
      <c r="F346" s="149"/>
      <c r="G346" s="149"/>
      <c r="H346" s="149"/>
      <c r="I346" s="149"/>
      <c r="J346" s="149"/>
      <c r="K346" s="149"/>
      <c r="L346" s="149"/>
      <c r="M346" s="149"/>
      <c r="N346" s="149"/>
      <c r="O346" s="149"/>
      <c r="P346" s="149"/>
    </row>
    <row r="347" spans="1:16" ht="16.5" customHeight="1" x14ac:dyDescent="0.3">
      <c r="A347" s="154"/>
      <c r="B347" s="149"/>
      <c r="C347" s="245"/>
      <c r="D347" s="149"/>
      <c r="E347" s="149"/>
      <c r="F347" s="149"/>
      <c r="G347" s="149"/>
      <c r="H347" s="149"/>
      <c r="I347" s="149"/>
      <c r="J347" s="149"/>
      <c r="K347" s="149"/>
      <c r="L347" s="149"/>
      <c r="M347" s="149"/>
      <c r="N347" s="149"/>
      <c r="O347" s="149"/>
      <c r="P347" s="149"/>
    </row>
    <row r="348" spans="1:16" ht="16.5" customHeight="1" x14ac:dyDescent="0.3">
      <c r="A348" s="154"/>
      <c r="B348" s="149"/>
      <c r="C348" s="245"/>
      <c r="D348" s="149"/>
      <c r="E348" s="149"/>
      <c r="F348" s="149"/>
      <c r="G348" s="149"/>
      <c r="H348" s="149"/>
      <c r="I348" s="149"/>
      <c r="J348" s="149"/>
      <c r="K348" s="149"/>
      <c r="L348" s="149"/>
      <c r="M348" s="149"/>
      <c r="N348" s="149"/>
      <c r="O348" s="149"/>
      <c r="P348" s="149"/>
    </row>
    <row r="349" spans="1:16" ht="16.5" customHeight="1" x14ac:dyDescent="0.3">
      <c r="A349" s="154"/>
      <c r="B349" s="149"/>
      <c r="C349" s="245"/>
      <c r="D349" s="149"/>
      <c r="E349" s="149"/>
      <c r="F349" s="149"/>
      <c r="G349" s="149"/>
      <c r="H349" s="149"/>
      <c r="I349" s="149"/>
      <c r="J349" s="149"/>
      <c r="K349" s="149"/>
      <c r="L349" s="149"/>
      <c r="M349" s="149"/>
      <c r="N349" s="149"/>
      <c r="O349" s="149"/>
      <c r="P349" s="149"/>
    </row>
    <row r="350" spans="1:16" ht="16.5" customHeight="1" x14ac:dyDescent="0.3">
      <c r="A350" s="154"/>
      <c r="B350" s="149"/>
      <c r="C350" s="245"/>
      <c r="D350" s="149"/>
      <c r="E350" s="149"/>
      <c r="F350" s="149"/>
      <c r="G350" s="149"/>
      <c r="H350" s="149"/>
      <c r="I350" s="149"/>
      <c r="J350" s="149"/>
      <c r="K350" s="149"/>
      <c r="L350" s="149"/>
      <c r="M350" s="149"/>
      <c r="N350" s="149"/>
      <c r="O350" s="149"/>
      <c r="P350" s="149"/>
    </row>
    <row r="351" spans="1:16" ht="16.5" customHeight="1" x14ac:dyDescent="0.3">
      <c r="A351" s="154"/>
      <c r="B351" s="149"/>
      <c r="C351" s="245"/>
      <c r="D351" s="149"/>
      <c r="E351" s="149"/>
      <c r="F351" s="149"/>
      <c r="G351" s="149"/>
      <c r="H351" s="149"/>
      <c r="I351" s="149"/>
      <c r="J351" s="149"/>
      <c r="K351" s="149"/>
      <c r="L351" s="149"/>
      <c r="M351" s="149"/>
      <c r="N351" s="149"/>
      <c r="O351" s="149"/>
      <c r="P351" s="149"/>
    </row>
    <row r="352" spans="1:16" ht="16.5" customHeight="1" x14ac:dyDescent="0.3">
      <c r="A352" s="154"/>
      <c r="B352" s="149"/>
      <c r="C352" s="245"/>
      <c r="D352" s="149"/>
      <c r="E352" s="149"/>
      <c r="F352" s="149"/>
      <c r="G352" s="149"/>
      <c r="H352" s="149"/>
      <c r="I352" s="149"/>
      <c r="J352" s="149"/>
      <c r="K352" s="149"/>
      <c r="L352" s="149"/>
      <c r="M352" s="149"/>
      <c r="N352" s="149"/>
      <c r="O352" s="149"/>
      <c r="P352" s="149"/>
    </row>
    <row r="353" spans="1:16" ht="16.5" customHeight="1" x14ac:dyDescent="0.3">
      <c r="A353" s="154"/>
      <c r="B353" s="149"/>
      <c r="C353" s="245"/>
      <c r="D353" s="149"/>
      <c r="E353" s="149"/>
      <c r="F353" s="149"/>
      <c r="G353" s="149"/>
      <c r="H353" s="149"/>
      <c r="I353" s="149"/>
      <c r="J353" s="149"/>
      <c r="K353" s="149"/>
      <c r="L353" s="149"/>
      <c r="M353" s="149"/>
      <c r="N353" s="149"/>
      <c r="O353" s="149"/>
      <c r="P353" s="149"/>
    </row>
    <row r="354" spans="1:16" ht="16.5" customHeight="1" x14ac:dyDescent="0.3">
      <c r="A354" s="154"/>
      <c r="B354" s="149"/>
      <c r="C354" s="245"/>
      <c r="D354" s="149"/>
      <c r="E354" s="149"/>
      <c r="F354" s="149"/>
      <c r="G354" s="149"/>
      <c r="H354" s="149"/>
      <c r="I354" s="149"/>
      <c r="J354" s="149"/>
      <c r="K354" s="149"/>
      <c r="L354" s="149"/>
      <c r="M354" s="149"/>
      <c r="N354" s="149"/>
      <c r="O354" s="149"/>
      <c r="P354" s="149"/>
    </row>
    <row r="355" spans="1:16" ht="16.5" customHeight="1" x14ac:dyDescent="0.3">
      <c r="A355" s="154"/>
      <c r="B355" s="149"/>
      <c r="C355" s="245"/>
      <c r="D355" s="149"/>
      <c r="E355" s="149"/>
      <c r="F355" s="149"/>
      <c r="G355" s="149"/>
      <c r="H355" s="149"/>
      <c r="I355" s="149"/>
      <c r="J355" s="149"/>
      <c r="K355" s="149"/>
      <c r="L355" s="149"/>
      <c r="M355" s="149"/>
      <c r="N355" s="149"/>
      <c r="O355" s="149"/>
      <c r="P355" s="149"/>
    </row>
    <row r="356" spans="1:16" ht="16.5" customHeight="1" x14ac:dyDescent="0.3">
      <c r="A356" s="154"/>
      <c r="B356" s="149"/>
      <c r="C356" s="245"/>
      <c r="D356" s="149"/>
      <c r="E356" s="149"/>
      <c r="F356" s="149"/>
      <c r="G356" s="149"/>
      <c r="H356" s="149"/>
      <c r="I356" s="149"/>
      <c r="J356" s="149"/>
      <c r="K356" s="149"/>
      <c r="L356" s="149"/>
      <c r="M356" s="149"/>
      <c r="N356" s="149"/>
      <c r="O356" s="149"/>
      <c r="P356" s="149"/>
    </row>
    <row r="357" spans="1:16" ht="16.5" customHeight="1" x14ac:dyDescent="0.3">
      <c r="A357" s="154"/>
      <c r="B357" s="149"/>
      <c r="C357" s="245"/>
      <c r="D357" s="149"/>
      <c r="E357" s="149"/>
      <c r="F357" s="149"/>
      <c r="G357" s="149"/>
      <c r="H357" s="149"/>
      <c r="I357" s="149"/>
      <c r="J357" s="149"/>
      <c r="K357" s="149"/>
      <c r="L357" s="149"/>
      <c r="M357" s="149"/>
      <c r="N357" s="149"/>
      <c r="O357" s="149"/>
      <c r="P357" s="149"/>
    </row>
    <row r="358" spans="1:16" ht="16.5" customHeight="1" x14ac:dyDescent="0.3">
      <c r="A358" s="154"/>
      <c r="B358" s="149"/>
      <c r="C358" s="245"/>
      <c r="D358" s="149"/>
      <c r="E358" s="149"/>
      <c r="F358" s="149"/>
      <c r="G358" s="149"/>
      <c r="H358" s="149"/>
      <c r="I358" s="149"/>
      <c r="J358" s="149"/>
      <c r="K358" s="149"/>
      <c r="L358" s="149"/>
      <c r="M358" s="149"/>
      <c r="N358" s="149"/>
      <c r="O358" s="149"/>
      <c r="P358" s="149"/>
    </row>
    <row r="359" spans="1:16" ht="16.5" customHeight="1" x14ac:dyDescent="0.3">
      <c r="A359" s="154"/>
      <c r="B359" s="149"/>
      <c r="C359" s="245"/>
      <c r="D359" s="149"/>
      <c r="E359" s="149"/>
      <c r="F359" s="149"/>
      <c r="G359" s="149"/>
      <c r="H359" s="149"/>
      <c r="I359" s="149"/>
      <c r="J359" s="149"/>
      <c r="K359" s="149"/>
      <c r="L359" s="149"/>
      <c r="M359" s="149"/>
      <c r="N359" s="149"/>
      <c r="O359" s="149"/>
      <c r="P359" s="149"/>
    </row>
    <row r="360" spans="1:16" ht="16.5" customHeight="1" x14ac:dyDescent="0.3">
      <c r="A360" s="154"/>
      <c r="B360" s="149"/>
      <c r="C360" s="245"/>
      <c r="D360" s="149"/>
      <c r="E360" s="149"/>
      <c r="F360" s="149"/>
      <c r="G360" s="149"/>
      <c r="H360" s="149"/>
      <c r="I360" s="149"/>
      <c r="J360" s="149"/>
      <c r="K360" s="149"/>
      <c r="L360" s="149"/>
      <c r="M360" s="149"/>
      <c r="N360" s="149"/>
      <c r="O360" s="149"/>
      <c r="P360" s="149"/>
    </row>
    <row r="361" spans="1:16" ht="16.5" customHeight="1" x14ac:dyDescent="0.3">
      <c r="A361" s="154"/>
      <c r="B361" s="149"/>
      <c r="C361" s="245"/>
      <c r="D361" s="149"/>
      <c r="E361" s="149"/>
      <c r="F361" s="149"/>
      <c r="G361" s="149"/>
      <c r="H361" s="149"/>
      <c r="I361" s="149"/>
      <c r="J361" s="149"/>
      <c r="K361" s="149"/>
      <c r="L361" s="149"/>
      <c r="M361" s="149"/>
      <c r="N361" s="149"/>
      <c r="O361" s="149"/>
      <c r="P361" s="149"/>
    </row>
    <row r="362" spans="1:16" ht="16.5" customHeight="1" x14ac:dyDescent="0.3">
      <c r="A362" s="154"/>
      <c r="B362" s="149"/>
      <c r="C362" s="245"/>
      <c r="D362" s="149"/>
      <c r="E362" s="149"/>
      <c r="F362" s="149"/>
      <c r="G362" s="149"/>
      <c r="H362" s="149"/>
      <c r="I362" s="149"/>
      <c r="J362" s="149"/>
      <c r="K362" s="149"/>
      <c r="L362" s="149"/>
      <c r="M362" s="149"/>
      <c r="N362" s="149"/>
      <c r="O362" s="149"/>
      <c r="P362" s="149"/>
    </row>
    <row r="363" spans="1:16" ht="16.5" customHeight="1" x14ac:dyDescent="0.3">
      <c r="A363" s="154"/>
      <c r="B363" s="149"/>
      <c r="C363" s="245"/>
      <c r="D363" s="149"/>
      <c r="E363" s="149"/>
      <c r="F363" s="149"/>
      <c r="G363" s="149"/>
      <c r="H363" s="149"/>
      <c r="I363" s="149"/>
      <c r="J363" s="149"/>
      <c r="K363" s="149"/>
      <c r="L363" s="149"/>
      <c r="M363" s="149"/>
      <c r="N363" s="149"/>
      <c r="O363" s="149"/>
      <c r="P363" s="149"/>
    </row>
    <row r="364" spans="1:16" ht="16.5" customHeight="1" x14ac:dyDescent="0.3">
      <c r="A364" s="154"/>
      <c r="B364" s="149"/>
      <c r="C364" s="245"/>
      <c r="D364" s="149"/>
      <c r="E364" s="149"/>
      <c r="F364" s="149"/>
      <c r="G364" s="149"/>
      <c r="H364" s="149"/>
      <c r="I364" s="149"/>
      <c r="J364" s="149"/>
      <c r="K364" s="149"/>
      <c r="L364" s="149"/>
      <c r="M364" s="149"/>
      <c r="N364" s="149"/>
      <c r="O364" s="149"/>
      <c r="P364" s="149"/>
    </row>
    <row r="365" spans="1:16" ht="16.5" customHeight="1" x14ac:dyDescent="0.3">
      <c r="A365" s="154"/>
      <c r="B365" s="149"/>
      <c r="C365" s="245"/>
      <c r="D365" s="149"/>
      <c r="E365" s="149"/>
      <c r="F365" s="149"/>
      <c r="G365" s="149"/>
      <c r="H365" s="149"/>
      <c r="I365" s="149"/>
      <c r="J365" s="149"/>
      <c r="K365" s="149"/>
      <c r="L365" s="149"/>
      <c r="M365" s="149"/>
      <c r="N365" s="149"/>
      <c r="O365" s="149"/>
      <c r="P365" s="149"/>
    </row>
    <row r="366" spans="1:16" ht="16.5" customHeight="1" x14ac:dyDescent="0.3">
      <c r="A366" s="154"/>
      <c r="B366" s="149"/>
      <c r="C366" s="245"/>
      <c r="D366" s="149"/>
      <c r="E366" s="149"/>
      <c r="F366" s="149"/>
      <c r="G366" s="149"/>
      <c r="H366" s="149"/>
      <c r="I366" s="149"/>
      <c r="J366" s="149"/>
      <c r="K366" s="149"/>
      <c r="L366" s="149"/>
      <c r="M366" s="149"/>
      <c r="N366" s="149"/>
      <c r="O366" s="149"/>
      <c r="P366" s="149"/>
    </row>
    <row r="367" spans="1:16" ht="16.5" customHeight="1" x14ac:dyDescent="0.3">
      <c r="A367" s="154"/>
      <c r="B367" s="149"/>
      <c r="C367" s="245"/>
      <c r="D367" s="149"/>
      <c r="E367" s="149"/>
      <c r="F367" s="149"/>
      <c r="G367" s="149"/>
      <c r="H367" s="149"/>
      <c r="I367" s="149"/>
      <c r="J367" s="149"/>
      <c r="K367" s="149"/>
      <c r="L367" s="149"/>
      <c r="M367" s="149"/>
      <c r="N367" s="149"/>
      <c r="O367" s="149"/>
      <c r="P367" s="149"/>
    </row>
    <row r="368" spans="1:16" ht="16.5" customHeight="1" x14ac:dyDescent="0.3">
      <c r="A368" s="154"/>
      <c r="B368" s="149"/>
      <c r="C368" s="245"/>
      <c r="D368" s="149"/>
      <c r="E368" s="149"/>
      <c r="F368" s="149"/>
      <c r="G368" s="149"/>
      <c r="H368" s="149"/>
      <c r="I368" s="149"/>
      <c r="J368" s="149"/>
      <c r="K368" s="149"/>
      <c r="L368" s="149"/>
      <c r="M368" s="149"/>
      <c r="N368" s="149"/>
      <c r="O368" s="149"/>
      <c r="P368" s="149"/>
    </row>
    <row r="369" spans="1:16" ht="16.5" customHeight="1" x14ac:dyDescent="0.3">
      <c r="A369" s="154"/>
      <c r="B369" s="149"/>
      <c r="C369" s="245"/>
      <c r="D369" s="149"/>
      <c r="E369" s="149"/>
      <c r="F369" s="149"/>
      <c r="G369" s="149"/>
      <c r="H369" s="149"/>
      <c r="I369" s="149"/>
      <c r="J369" s="149"/>
      <c r="K369" s="149"/>
      <c r="L369" s="149"/>
      <c r="M369" s="149"/>
      <c r="N369" s="149"/>
      <c r="O369" s="149"/>
      <c r="P369" s="149"/>
    </row>
    <row r="370" spans="1:16" ht="16.5" customHeight="1" x14ac:dyDescent="0.3">
      <c r="A370" s="154"/>
      <c r="B370" s="149"/>
      <c r="C370" s="245"/>
      <c r="D370" s="149"/>
      <c r="E370" s="149"/>
      <c r="F370" s="149"/>
      <c r="G370" s="149"/>
      <c r="H370" s="149"/>
      <c r="I370" s="149"/>
      <c r="J370" s="149"/>
      <c r="K370" s="149"/>
      <c r="L370" s="149"/>
      <c r="M370" s="149"/>
      <c r="N370" s="149"/>
      <c r="O370" s="149"/>
      <c r="P370" s="149"/>
    </row>
    <row r="371" spans="1:16" ht="16.5" customHeight="1" x14ac:dyDescent="0.3">
      <c r="A371" s="154"/>
      <c r="B371" s="149"/>
      <c r="C371" s="245"/>
      <c r="D371" s="149"/>
      <c r="E371" s="149"/>
      <c r="F371" s="149"/>
      <c r="G371" s="149"/>
      <c r="H371" s="149"/>
      <c r="I371" s="149"/>
      <c r="J371" s="149"/>
      <c r="K371" s="149"/>
      <c r="L371" s="149"/>
      <c r="M371" s="149"/>
      <c r="N371" s="149"/>
      <c r="O371" s="149"/>
      <c r="P371" s="149"/>
    </row>
    <row r="372" spans="1:16" ht="16.5" customHeight="1" x14ac:dyDescent="0.3">
      <c r="A372" s="154"/>
      <c r="B372" s="149"/>
      <c r="C372" s="245"/>
      <c r="D372" s="149"/>
      <c r="E372" s="149"/>
      <c r="F372" s="149"/>
      <c r="G372" s="149"/>
      <c r="H372" s="149"/>
      <c r="I372" s="149"/>
      <c r="J372" s="149"/>
      <c r="K372" s="149"/>
      <c r="L372" s="149"/>
      <c r="M372" s="149"/>
      <c r="N372" s="149"/>
      <c r="O372" s="149"/>
      <c r="P372" s="149"/>
    </row>
    <row r="373" spans="1:16" ht="16.5" customHeight="1" x14ac:dyDescent="0.3">
      <c r="A373" s="154"/>
      <c r="B373" s="149"/>
      <c r="C373" s="245"/>
      <c r="D373" s="149"/>
      <c r="E373" s="149"/>
      <c r="F373" s="149"/>
      <c r="G373" s="149"/>
      <c r="H373" s="149"/>
      <c r="I373" s="149"/>
      <c r="J373" s="149"/>
      <c r="K373" s="149"/>
      <c r="L373" s="149"/>
      <c r="M373" s="149"/>
      <c r="N373" s="149"/>
      <c r="O373" s="149"/>
      <c r="P373" s="149"/>
    </row>
    <row r="374" spans="1:16" ht="16.5" customHeight="1" x14ac:dyDescent="0.3">
      <c r="A374" s="154"/>
      <c r="B374" s="149"/>
      <c r="C374" s="245"/>
      <c r="D374" s="149"/>
      <c r="E374" s="149"/>
      <c r="F374" s="149"/>
      <c r="G374" s="149"/>
      <c r="H374" s="149"/>
      <c r="I374" s="149"/>
      <c r="J374" s="149"/>
      <c r="K374" s="149"/>
      <c r="L374" s="149"/>
      <c r="M374" s="149"/>
      <c r="N374" s="149"/>
      <c r="O374" s="149"/>
      <c r="P374" s="149"/>
    </row>
    <row r="375" spans="1:16" ht="16.5" customHeight="1" x14ac:dyDescent="0.3">
      <c r="A375" s="154"/>
      <c r="B375" s="149"/>
      <c r="C375" s="245"/>
      <c r="D375" s="149"/>
      <c r="E375" s="149"/>
      <c r="F375" s="149"/>
      <c r="G375" s="149"/>
      <c r="H375" s="149"/>
      <c r="I375" s="149"/>
      <c r="J375" s="149"/>
      <c r="K375" s="149"/>
      <c r="L375" s="149"/>
      <c r="M375" s="149"/>
      <c r="N375" s="149"/>
      <c r="O375" s="149"/>
      <c r="P375" s="149"/>
    </row>
    <row r="376" spans="1:16" ht="16.5" customHeight="1" x14ac:dyDescent="0.3">
      <c r="A376" s="154"/>
      <c r="B376" s="149"/>
      <c r="C376" s="245"/>
      <c r="D376" s="149"/>
      <c r="E376" s="149"/>
      <c r="F376" s="149"/>
      <c r="G376" s="149"/>
      <c r="H376" s="149"/>
      <c r="I376" s="149"/>
      <c r="J376" s="149"/>
      <c r="K376" s="149"/>
      <c r="L376" s="149"/>
      <c r="M376" s="149"/>
      <c r="N376" s="149"/>
      <c r="O376" s="149"/>
      <c r="P376" s="149"/>
    </row>
    <row r="377" spans="1:16" ht="16.5" customHeight="1" x14ac:dyDescent="0.3">
      <c r="A377" s="154"/>
      <c r="B377" s="149"/>
      <c r="C377" s="245"/>
      <c r="D377" s="149"/>
      <c r="E377" s="149"/>
      <c r="F377" s="149"/>
      <c r="G377" s="149"/>
      <c r="H377" s="149"/>
      <c r="I377" s="149"/>
      <c r="J377" s="149"/>
      <c r="K377" s="149"/>
      <c r="L377" s="149"/>
      <c r="M377" s="149"/>
      <c r="N377" s="149"/>
      <c r="O377" s="149"/>
      <c r="P377" s="149"/>
    </row>
    <row r="378" spans="1:16" ht="16.5" customHeight="1" x14ac:dyDescent="0.3">
      <c r="A378" s="154"/>
      <c r="B378" s="149"/>
      <c r="C378" s="245"/>
      <c r="D378" s="149"/>
      <c r="E378" s="149"/>
      <c r="F378" s="149"/>
      <c r="G378" s="149"/>
      <c r="H378" s="149"/>
      <c r="I378" s="149"/>
      <c r="J378" s="149"/>
      <c r="K378" s="149"/>
      <c r="L378" s="149"/>
      <c r="M378" s="149"/>
      <c r="N378" s="149"/>
      <c r="O378" s="149"/>
      <c r="P378" s="149"/>
    </row>
    <row r="379" spans="1:16" ht="16.5" customHeight="1" x14ac:dyDescent="0.3">
      <c r="A379" s="154"/>
      <c r="B379" s="149"/>
      <c r="C379" s="245"/>
      <c r="D379" s="149"/>
      <c r="E379" s="149"/>
      <c r="F379" s="149"/>
      <c r="G379" s="149"/>
      <c r="H379" s="149"/>
      <c r="I379" s="149"/>
      <c r="J379" s="149"/>
      <c r="K379" s="149"/>
      <c r="L379" s="149"/>
      <c r="M379" s="149"/>
      <c r="N379" s="149"/>
      <c r="O379" s="149"/>
      <c r="P379" s="149"/>
    </row>
    <row r="380" spans="1:16" ht="16.5" customHeight="1" x14ac:dyDescent="0.3">
      <c r="A380" s="154"/>
      <c r="B380" s="149"/>
      <c r="C380" s="245"/>
      <c r="D380" s="149"/>
      <c r="E380" s="149"/>
      <c r="F380" s="149"/>
      <c r="G380" s="149"/>
      <c r="H380" s="149"/>
      <c r="I380" s="149"/>
      <c r="J380" s="149"/>
      <c r="K380" s="149"/>
      <c r="L380" s="149"/>
      <c r="M380" s="149"/>
      <c r="N380" s="149"/>
      <c r="O380" s="149"/>
      <c r="P380" s="149"/>
    </row>
    <row r="381" spans="1:16" ht="16.5" customHeight="1" x14ac:dyDescent="0.3">
      <c r="A381" s="154"/>
      <c r="B381" s="149"/>
      <c r="C381" s="245"/>
      <c r="D381" s="149"/>
      <c r="E381" s="149"/>
      <c r="F381" s="149"/>
      <c r="G381" s="149"/>
      <c r="H381" s="149"/>
      <c r="I381" s="149"/>
      <c r="J381" s="149"/>
      <c r="K381" s="149"/>
      <c r="L381" s="149"/>
      <c r="M381" s="149"/>
      <c r="N381" s="149"/>
      <c r="O381" s="149"/>
      <c r="P381" s="149"/>
    </row>
    <row r="382" spans="1:16" ht="16.5" customHeight="1" x14ac:dyDescent="0.3">
      <c r="A382" s="154"/>
      <c r="B382" s="149"/>
      <c r="C382" s="245"/>
      <c r="D382" s="149"/>
      <c r="E382" s="149"/>
      <c r="F382" s="149"/>
      <c r="G382" s="149"/>
      <c r="H382" s="149"/>
      <c r="I382" s="149"/>
      <c r="J382" s="149"/>
      <c r="K382" s="149"/>
      <c r="L382" s="149"/>
      <c r="M382" s="149"/>
      <c r="N382" s="149"/>
      <c r="O382" s="149"/>
      <c r="P382" s="149"/>
    </row>
    <row r="383" spans="1:16" ht="16.5" customHeight="1" x14ac:dyDescent="0.3">
      <c r="A383" s="154"/>
      <c r="B383" s="149"/>
      <c r="C383" s="245"/>
      <c r="D383" s="149"/>
      <c r="E383" s="149"/>
      <c r="F383" s="149"/>
      <c r="G383" s="149"/>
      <c r="H383" s="149"/>
      <c r="I383" s="149"/>
      <c r="J383" s="149"/>
      <c r="K383" s="149"/>
      <c r="L383" s="149"/>
      <c r="M383" s="149"/>
      <c r="N383" s="149"/>
      <c r="O383" s="149"/>
      <c r="P383" s="149"/>
    </row>
    <row r="384" spans="1:16" ht="16.5" customHeight="1" x14ac:dyDescent="0.3">
      <c r="A384" s="154"/>
      <c r="B384" s="149"/>
      <c r="C384" s="245"/>
      <c r="D384" s="149"/>
      <c r="E384" s="149"/>
      <c r="F384" s="149"/>
      <c r="G384" s="149"/>
      <c r="H384" s="149"/>
      <c r="I384" s="149"/>
      <c r="J384" s="149"/>
      <c r="K384" s="149"/>
      <c r="L384" s="149"/>
      <c r="M384" s="149"/>
      <c r="N384" s="149"/>
      <c r="O384" s="149"/>
      <c r="P384" s="149"/>
    </row>
    <row r="385" spans="1:16" ht="16.5" customHeight="1" x14ac:dyDescent="0.3">
      <c r="A385" s="154"/>
      <c r="B385" s="149"/>
      <c r="C385" s="245"/>
      <c r="D385" s="149"/>
      <c r="E385" s="149"/>
      <c r="F385" s="149"/>
      <c r="G385" s="149"/>
      <c r="H385" s="149"/>
      <c r="I385" s="149"/>
      <c r="J385" s="149"/>
      <c r="K385" s="149"/>
      <c r="L385" s="149"/>
      <c r="M385" s="149"/>
      <c r="N385" s="149"/>
      <c r="O385" s="149"/>
      <c r="P385" s="149"/>
    </row>
    <row r="386" spans="1:16" ht="16.5" customHeight="1" x14ac:dyDescent="0.3">
      <c r="A386" s="154"/>
      <c r="B386" s="149"/>
      <c r="C386" s="245"/>
      <c r="D386" s="149"/>
      <c r="E386" s="149"/>
      <c r="F386" s="149"/>
      <c r="G386" s="149"/>
      <c r="H386" s="149"/>
      <c r="I386" s="149"/>
      <c r="J386" s="149"/>
      <c r="K386" s="149"/>
      <c r="L386" s="149"/>
      <c r="M386" s="149"/>
      <c r="N386" s="149"/>
      <c r="O386" s="149"/>
      <c r="P386" s="149"/>
    </row>
    <row r="387" spans="1:16" ht="16.5" customHeight="1" x14ac:dyDescent="0.3">
      <c r="A387" s="154"/>
      <c r="B387" s="149"/>
      <c r="C387" s="245"/>
      <c r="D387" s="149"/>
      <c r="E387" s="149"/>
      <c r="F387" s="149"/>
      <c r="G387" s="149"/>
      <c r="H387" s="149"/>
      <c r="I387" s="149"/>
      <c r="J387" s="149"/>
      <c r="K387" s="149"/>
      <c r="L387" s="149"/>
      <c r="M387" s="149"/>
      <c r="N387" s="149"/>
      <c r="O387" s="149"/>
      <c r="P387" s="149"/>
    </row>
    <row r="388" spans="1:16" ht="16.5" customHeight="1" x14ac:dyDescent="0.3">
      <c r="A388" s="154"/>
      <c r="B388" s="149"/>
      <c r="C388" s="245"/>
      <c r="D388" s="149"/>
      <c r="E388" s="149"/>
      <c r="F388" s="149"/>
      <c r="G388" s="149"/>
      <c r="H388" s="149"/>
      <c r="I388" s="149"/>
      <c r="J388" s="149"/>
      <c r="K388" s="149"/>
      <c r="L388" s="149"/>
      <c r="M388" s="149"/>
      <c r="N388" s="149"/>
      <c r="O388" s="149"/>
      <c r="P388" s="149"/>
    </row>
    <row r="389" spans="1:16" ht="16.5" customHeight="1" x14ac:dyDescent="0.3">
      <c r="A389" s="154"/>
      <c r="B389" s="149"/>
      <c r="C389" s="245"/>
      <c r="D389" s="149"/>
      <c r="E389" s="149"/>
      <c r="F389" s="149"/>
      <c r="G389" s="149"/>
      <c r="H389" s="149"/>
      <c r="I389" s="149"/>
      <c r="J389" s="149"/>
      <c r="K389" s="149"/>
      <c r="L389" s="149"/>
      <c r="M389" s="149"/>
      <c r="N389" s="149"/>
      <c r="O389" s="149"/>
      <c r="P389" s="149"/>
    </row>
    <row r="390" spans="1:16" ht="16.5" customHeight="1" x14ac:dyDescent="0.3">
      <c r="A390" s="154"/>
      <c r="B390" s="149"/>
      <c r="C390" s="245"/>
      <c r="D390" s="149"/>
      <c r="E390" s="149"/>
      <c r="F390" s="149"/>
      <c r="G390" s="149"/>
      <c r="H390" s="149"/>
      <c r="I390" s="149"/>
      <c r="J390" s="149"/>
      <c r="K390" s="149"/>
      <c r="L390" s="149"/>
      <c r="M390" s="149"/>
      <c r="N390" s="149"/>
      <c r="O390" s="149"/>
      <c r="P390" s="149"/>
    </row>
    <row r="391" spans="1:16" ht="16.5" customHeight="1" x14ac:dyDescent="0.3">
      <c r="A391" s="154"/>
      <c r="B391" s="149"/>
      <c r="C391" s="245"/>
      <c r="D391" s="149"/>
      <c r="E391" s="149"/>
      <c r="F391" s="149"/>
      <c r="G391" s="149"/>
      <c r="H391" s="149"/>
      <c r="I391" s="149"/>
      <c r="J391" s="149"/>
      <c r="K391" s="149"/>
      <c r="L391" s="149"/>
      <c r="M391" s="149"/>
      <c r="N391" s="149"/>
      <c r="O391" s="149"/>
      <c r="P391" s="149"/>
    </row>
    <row r="392" spans="1:16" ht="16.5" customHeight="1" x14ac:dyDescent="0.3">
      <c r="A392" s="154"/>
      <c r="B392" s="149"/>
      <c r="C392" s="245"/>
      <c r="D392" s="149"/>
      <c r="E392" s="149"/>
      <c r="F392" s="149"/>
      <c r="G392" s="149"/>
      <c r="H392" s="149"/>
      <c r="I392" s="149"/>
      <c r="J392" s="149"/>
      <c r="K392" s="149"/>
      <c r="L392" s="149"/>
      <c r="M392" s="149"/>
      <c r="N392" s="149"/>
      <c r="O392" s="149"/>
      <c r="P392" s="149"/>
    </row>
    <row r="393" spans="1:16" ht="16.5" customHeight="1" x14ac:dyDescent="0.3">
      <c r="A393" s="154"/>
      <c r="B393" s="149"/>
      <c r="C393" s="245"/>
      <c r="D393" s="149"/>
      <c r="E393" s="149"/>
      <c r="F393" s="149"/>
      <c r="G393" s="149"/>
      <c r="H393" s="149"/>
      <c r="I393" s="149"/>
      <c r="J393" s="149"/>
      <c r="K393" s="149"/>
      <c r="L393" s="149"/>
      <c r="M393" s="149"/>
      <c r="N393" s="149"/>
      <c r="O393" s="149"/>
      <c r="P393" s="149"/>
    </row>
    <row r="394" spans="1:16" ht="16.5" customHeight="1" x14ac:dyDescent="0.3">
      <c r="A394" s="154"/>
      <c r="B394" s="149"/>
      <c r="C394" s="245"/>
      <c r="D394" s="149"/>
      <c r="E394" s="149"/>
      <c r="F394" s="149"/>
      <c r="G394" s="149"/>
      <c r="H394" s="149"/>
      <c r="I394" s="149"/>
      <c r="J394" s="149"/>
      <c r="K394" s="149"/>
      <c r="L394" s="149"/>
      <c r="M394" s="149"/>
      <c r="N394" s="149"/>
      <c r="O394" s="149"/>
      <c r="P394" s="149"/>
    </row>
    <row r="395" spans="1:16" ht="16.5" customHeight="1" x14ac:dyDescent="0.3">
      <c r="A395" s="154"/>
      <c r="B395" s="149"/>
      <c r="C395" s="245"/>
      <c r="D395" s="149"/>
      <c r="E395" s="149"/>
      <c r="F395" s="149"/>
      <c r="G395" s="149"/>
      <c r="H395" s="149"/>
      <c r="I395" s="149"/>
      <c r="J395" s="149"/>
      <c r="K395" s="149"/>
      <c r="L395" s="149"/>
      <c r="M395" s="149"/>
      <c r="N395" s="149"/>
      <c r="O395" s="149"/>
      <c r="P395" s="149"/>
    </row>
    <row r="396" spans="1:16" ht="16.5" customHeight="1" x14ac:dyDescent="0.3">
      <c r="A396" s="154"/>
      <c r="B396" s="149"/>
      <c r="C396" s="245"/>
      <c r="D396" s="149"/>
      <c r="E396" s="149"/>
      <c r="F396" s="149"/>
      <c r="G396" s="149"/>
      <c r="H396" s="149"/>
      <c r="I396" s="149"/>
      <c r="J396" s="149"/>
      <c r="K396" s="149"/>
      <c r="L396" s="149"/>
      <c r="M396" s="149"/>
      <c r="N396" s="149"/>
      <c r="O396" s="149"/>
      <c r="P396" s="149"/>
    </row>
    <row r="397" spans="1:16" ht="16.5" customHeight="1" x14ac:dyDescent="0.3">
      <c r="A397" s="154"/>
      <c r="B397" s="149"/>
      <c r="C397" s="245"/>
      <c r="D397" s="149"/>
      <c r="E397" s="149"/>
      <c r="F397" s="149"/>
      <c r="G397" s="149"/>
      <c r="H397" s="149"/>
      <c r="I397" s="149"/>
      <c r="J397" s="149"/>
      <c r="K397" s="149"/>
      <c r="L397" s="149"/>
      <c r="M397" s="149"/>
      <c r="N397" s="149"/>
      <c r="O397" s="149"/>
      <c r="P397" s="149"/>
    </row>
    <row r="398" spans="1:16" ht="16.5" customHeight="1" x14ac:dyDescent="0.3">
      <c r="A398" s="154"/>
      <c r="B398" s="149"/>
      <c r="C398" s="245"/>
      <c r="D398" s="149"/>
      <c r="E398" s="149"/>
      <c r="F398" s="149"/>
      <c r="G398" s="149"/>
      <c r="H398" s="149"/>
      <c r="I398" s="149"/>
      <c r="J398" s="149"/>
      <c r="K398" s="149"/>
      <c r="L398" s="149"/>
      <c r="M398" s="149"/>
      <c r="N398" s="149"/>
      <c r="O398" s="149"/>
      <c r="P398" s="149"/>
    </row>
    <row r="399" spans="1:16" ht="16.5" customHeight="1" x14ac:dyDescent="0.3">
      <c r="A399" s="154"/>
      <c r="B399" s="149"/>
      <c r="C399" s="245"/>
      <c r="D399" s="149"/>
      <c r="E399" s="149"/>
      <c r="F399" s="149"/>
      <c r="G399" s="149"/>
      <c r="H399" s="149"/>
      <c r="I399" s="149"/>
      <c r="J399" s="149"/>
      <c r="K399" s="149"/>
      <c r="L399" s="149"/>
      <c r="M399" s="149"/>
      <c r="N399" s="149"/>
      <c r="O399" s="149"/>
      <c r="P399" s="149"/>
    </row>
    <row r="400" spans="1:16" ht="16.5" customHeight="1" x14ac:dyDescent="0.3">
      <c r="A400" s="154"/>
      <c r="B400" s="149"/>
      <c r="C400" s="245"/>
      <c r="D400" s="149"/>
      <c r="E400" s="149"/>
      <c r="F400" s="149"/>
      <c r="G400" s="149"/>
      <c r="H400" s="149"/>
      <c r="I400" s="149"/>
      <c r="J400" s="149"/>
      <c r="K400" s="149"/>
      <c r="L400" s="149"/>
      <c r="M400" s="149"/>
      <c r="N400" s="149"/>
      <c r="O400" s="149"/>
      <c r="P400" s="149"/>
    </row>
    <row r="401" spans="1:16" ht="16.5" customHeight="1" x14ac:dyDescent="0.3">
      <c r="A401" s="154"/>
      <c r="B401" s="149"/>
      <c r="C401" s="245"/>
      <c r="D401" s="149"/>
      <c r="E401" s="149"/>
      <c r="F401" s="149"/>
      <c r="G401" s="149"/>
      <c r="H401" s="149"/>
      <c r="I401" s="149"/>
      <c r="J401" s="149"/>
      <c r="K401" s="149"/>
      <c r="L401" s="149"/>
      <c r="M401" s="149"/>
      <c r="N401" s="149"/>
      <c r="O401" s="149"/>
      <c r="P401" s="149"/>
    </row>
    <row r="402" spans="1:16" ht="16.5" customHeight="1" x14ac:dyDescent="0.3">
      <c r="A402" s="154"/>
      <c r="B402" s="149"/>
      <c r="C402" s="245"/>
      <c r="D402" s="149"/>
      <c r="E402" s="149"/>
      <c r="F402" s="149"/>
      <c r="G402" s="149"/>
      <c r="H402" s="149"/>
      <c r="I402" s="149"/>
      <c r="J402" s="149"/>
      <c r="K402" s="149"/>
      <c r="L402" s="149"/>
      <c r="M402" s="149"/>
      <c r="N402" s="149"/>
      <c r="O402" s="149"/>
      <c r="P402" s="149"/>
    </row>
    <row r="403" spans="1:16" ht="16.5" customHeight="1" x14ac:dyDescent="0.3">
      <c r="A403" s="154"/>
      <c r="B403" s="149"/>
      <c r="C403" s="245"/>
      <c r="D403" s="149"/>
      <c r="E403" s="149"/>
      <c r="F403" s="149"/>
      <c r="G403" s="149"/>
      <c r="H403" s="149"/>
      <c r="I403" s="149"/>
      <c r="J403" s="149"/>
      <c r="K403" s="149"/>
      <c r="L403" s="149"/>
      <c r="M403" s="149"/>
      <c r="N403" s="149"/>
      <c r="O403" s="149"/>
      <c r="P403" s="149"/>
    </row>
    <row r="404" spans="1:16" ht="16.5" customHeight="1" x14ac:dyDescent="0.3">
      <c r="A404" s="154"/>
      <c r="B404" s="149"/>
      <c r="C404" s="245"/>
      <c r="D404" s="149"/>
      <c r="E404" s="149"/>
      <c r="F404" s="149"/>
      <c r="G404" s="149"/>
      <c r="H404" s="149"/>
      <c r="I404" s="149"/>
      <c r="J404" s="149"/>
      <c r="K404" s="149"/>
      <c r="L404" s="149"/>
      <c r="M404" s="149"/>
      <c r="N404" s="149"/>
      <c r="O404" s="149"/>
      <c r="P404" s="149"/>
    </row>
    <row r="405" spans="1:16" ht="16.5" customHeight="1" x14ac:dyDescent="0.3">
      <c r="A405" s="154"/>
      <c r="B405" s="149"/>
      <c r="C405" s="245"/>
      <c r="D405" s="149"/>
      <c r="E405" s="149"/>
      <c r="F405" s="149"/>
      <c r="G405" s="149"/>
      <c r="H405" s="149"/>
      <c r="I405" s="149"/>
      <c r="J405" s="149"/>
      <c r="K405" s="149"/>
      <c r="L405" s="149"/>
      <c r="M405" s="149"/>
      <c r="N405" s="149"/>
      <c r="O405" s="149"/>
      <c r="P405" s="149"/>
    </row>
    <row r="406" spans="1:16" ht="16.5" customHeight="1" x14ac:dyDescent="0.3">
      <c r="A406" s="154"/>
      <c r="B406" s="149"/>
      <c r="C406" s="245"/>
      <c r="D406" s="149"/>
      <c r="E406" s="149"/>
      <c r="F406" s="149"/>
      <c r="G406" s="149"/>
      <c r="H406" s="149"/>
      <c r="I406" s="149"/>
      <c r="J406" s="149"/>
      <c r="K406" s="149"/>
      <c r="L406" s="149"/>
      <c r="M406" s="149"/>
      <c r="N406" s="149"/>
      <c r="O406" s="149"/>
      <c r="P406" s="149"/>
    </row>
    <row r="407" spans="1:16" ht="16.5" customHeight="1" x14ac:dyDescent="0.3">
      <c r="A407" s="154"/>
      <c r="B407" s="149"/>
      <c r="C407" s="245"/>
      <c r="D407" s="149"/>
      <c r="E407" s="149"/>
      <c r="F407" s="149"/>
      <c r="G407" s="149"/>
      <c r="H407" s="149"/>
      <c r="I407" s="149"/>
      <c r="J407" s="149"/>
      <c r="K407" s="149"/>
      <c r="L407" s="149"/>
      <c r="M407" s="149"/>
      <c r="N407" s="149"/>
      <c r="O407" s="149"/>
      <c r="P407" s="149"/>
    </row>
    <row r="408" spans="1:16" ht="16.5" customHeight="1" x14ac:dyDescent="0.3">
      <c r="A408" s="154"/>
      <c r="B408" s="149"/>
      <c r="C408" s="245"/>
      <c r="D408" s="149"/>
      <c r="E408" s="149"/>
      <c r="F408" s="149"/>
      <c r="G408" s="149"/>
      <c r="H408" s="149"/>
      <c r="I408" s="149"/>
      <c r="J408" s="149"/>
      <c r="K408" s="149"/>
      <c r="L408" s="149"/>
      <c r="M408" s="149"/>
      <c r="N408" s="149"/>
      <c r="O408" s="149"/>
      <c r="P408" s="149"/>
    </row>
    <row r="409" spans="1:16" ht="16.5" customHeight="1" x14ac:dyDescent="0.3">
      <c r="A409" s="154"/>
      <c r="B409" s="149"/>
      <c r="C409" s="245"/>
      <c r="D409" s="149"/>
      <c r="E409" s="149"/>
      <c r="F409" s="149"/>
      <c r="G409" s="149"/>
      <c r="H409" s="149"/>
      <c r="I409" s="149"/>
      <c r="J409" s="149"/>
      <c r="K409" s="149"/>
      <c r="L409" s="149"/>
      <c r="M409" s="149"/>
      <c r="N409" s="149"/>
      <c r="O409" s="149"/>
      <c r="P409" s="149"/>
    </row>
    <row r="410" spans="1:16" ht="16.5" customHeight="1" x14ac:dyDescent="0.3">
      <c r="A410" s="154"/>
      <c r="B410" s="149"/>
      <c r="C410" s="245"/>
      <c r="D410" s="149"/>
      <c r="E410" s="149"/>
      <c r="F410" s="149"/>
      <c r="G410" s="149"/>
      <c r="H410" s="149"/>
      <c r="I410" s="149"/>
      <c r="J410" s="149"/>
      <c r="K410" s="149"/>
      <c r="L410" s="149"/>
      <c r="M410" s="149"/>
      <c r="N410" s="149"/>
      <c r="O410" s="149"/>
      <c r="P410" s="149"/>
    </row>
    <row r="411" spans="1:16" ht="16.5" customHeight="1" x14ac:dyDescent="0.3">
      <c r="A411" s="154"/>
      <c r="B411" s="149"/>
      <c r="C411" s="245"/>
      <c r="D411" s="149"/>
      <c r="E411" s="149"/>
      <c r="F411" s="149"/>
      <c r="G411" s="149"/>
      <c r="H411" s="149"/>
      <c r="I411" s="149"/>
      <c r="J411" s="149"/>
      <c r="K411" s="149"/>
      <c r="L411" s="149"/>
      <c r="M411" s="149"/>
      <c r="N411" s="149"/>
      <c r="O411" s="149"/>
      <c r="P411" s="149"/>
    </row>
    <row r="412" spans="1:16" ht="16.5" customHeight="1" x14ac:dyDescent="0.3">
      <c r="A412" s="154"/>
      <c r="B412" s="149"/>
      <c r="C412" s="245"/>
      <c r="D412" s="149"/>
      <c r="E412" s="149"/>
      <c r="F412" s="149"/>
      <c r="G412" s="149"/>
      <c r="H412" s="149"/>
      <c r="I412" s="149"/>
      <c r="J412" s="149"/>
      <c r="K412" s="149"/>
      <c r="L412" s="149"/>
      <c r="M412" s="149"/>
      <c r="N412" s="149"/>
      <c r="O412" s="149"/>
      <c r="P412" s="149"/>
    </row>
    <row r="413" spans="1:16" ht="16.5" customHeight="1" x14ac:dyDescent="0.3">
      <c r="A413" s="154"/>
      <c r="B413" s="149"/>
      <c r="C413" s="245"/>
      <c r="D413" s="149"/>
      <c r="E413" s="149"/>
      <c r="F413" s="149"/>
      <c r="G413" s="149"/>
      <c r="H413" s="149"/>
      <c r="I413" s="149"/>
      <c r="J413" s="149"/>
      <c r="K413" s="149"/>
      <c r="L413" s="149"/>
      <c r="M413" s="149"/>
      <c r="N413" s="149"/>
      <c r="O413" s="149"/>
      <c r="P413" s="149"/>
    </row>
    <row r="414" spans="1:16" ht="16.5" customHeight="1" x14ac:dyDescent="0.3">
      <c r="A414" s="154"/>
      <c r="B414" s="149"/>
      <c r="C414" s="245"/>
      <c r="D414" s="149"/>
      <c r="E414" s="149"/>
      <c r="F414" s="149"/>
      <c r="G414" s="149"/>
      <c r="H414" s="149"/>
      <c r="I414" s="149"/>
      <c r="J414" s="149"/>
      <c r="K414" s="149"/>
      <c r="L414" s="149"/>
      <c r="M414" s="149"/>
      <c r="N414" s="149"/>
      <c r="O414" s="149"/>
      <c r="P414" s="149"/>
    </row>
    <row r="415" spans="1:16" ht="16.5" customHeight="1" x14ac:dyDescent="0.3">
      <c r="A415" s="154"/>
      <c r="B415" s="149"/>
      <c r="C415" s="245"/>
      <c r="D415" s="149"/>
      <c r="E415" s="149"/>
      <c r="F415" s="149"/>
      <c r="G415" s="149"/>
      <c r="H415" s="149"/>
      <c r="I415" s="149"/>
      <c r="J415" s="149"/>
      <c r="K415" s="149"/>
      <c r="L415" s="149"/>
      <c r="M415" s="149"/>
      <c r="N415" s="149"/>
      <c r="O415" s="149"/>
      <c r="P415" s="149"/>
    </row>
    <row r="416" spans="1:16" ht="16.5" customHeight="1" x14ac:dyDescent="0.3">
      <c r="A416" s="154"/>
      <c r="B416" s="149"/>
      <c r="C416" s="245"/>
      <c r="D416" s="149"/>
      <c r="E416" s="149"/>
      <c r="F416" s="149"/>
      <c r="G416" s="149"/>
      <c r="H416" s="149"/>
      <c r="I416" s="149"/>
      <c r="J416" s="149"/>
      <c r="K416" s="149"/>
      <c r="L416" s="149"/>
      <c r="M416" s="149"/>
      <c r="N416" s="149"/>
      <c r="O416" s="149"/>
      <c r="P416" s="149"/>
    </row>
    <row r="417" spans="1:16" ht="16.5" customHeight="1" x14ac:dyDescent="0.3">
      <c r="A417" s="154"/>
      <c r="B417" s="149"/>
      <c r="C417" s="245"/>
      <c r="D417" s="149"/>
      <c r="E417" s="149"/>
      <c r="F417" s="149"/>
      <c r="G417" s="149"/>
      <c r="H417" s="149"/>
      <c r="I417" s="149"/>
      <c r="J417" s="149"/>
      <c r="K417" s="149"/>
      <c r="L417" s="149"/>
      <c r="M417" s="149"/>
      <c r="N417" s="149"/>
      <c r="O417" s="149"/>
      <c r="P417" s="149"/>
    </row>
    <row r="418" spans="1:16" ht="16.5" customHeight="1" x14ac:dyDescent="0.3">
      <c r="A418" s="154"/>
      <c r="B418" s="149"/>
      <c r="C418" s="245"/>
      <c r="D418" s="149"/>
      <c r="E418" s="149"/>
      <c r="F418" s="149"/>
      <c r="G418" s="149"/>
      <c r="H418" s="149"/>
      <c r="I418" s="149"/>
      <c r="J418" s="149"/>
      <c r="K418" s="149"/>
      <c r="L418" s="149"/>
      <c r="M418" s="149"/>
      <c r="N418" s="149"/>
      <c r="O418" s="149"/>
      <c r="P418" s="149"/>
    </row>
    <row r="419" spans="1:16" ht="16.5" customHeight="1" x14ac:dyDescent="0.3">
      <c r="A419" s="154"/>
      <c r="B419" s="149"/>
      <c r="C419" s="245"/>
      <c r="D419" s="149"/>
      <c r="E419" s="149"/>
      <c r="F419" s="149"/>
      <c r="G419" s="149"/>
      <c r="H419" s="149"/>
      <c r="I419" s="149"/>
      <c r="J419" s="149"/>
      <c r="K419" s="149"/>
      <c r="L419" s="149"/>
      <c r="M419" s="149"/>
      <c r="N419" s="149"/>
      <c r="O419" s="149"/>
      <c r="P419" s="149"/>
    </row>
    <row r="420" spans="1:16" ht="16.5" customHeight="1" x14ac:dyDescent="0.3">
      <c r="A420" s="154"/>
      <c r="B420" s="149"/>
      <c r="C420" s="245"/>
      <c r="D420" s="149"/>
      <c r="E420" s="149"/>
      <c r="F420" s="149"/>
      <c r="G420" s="149"/>
      <c r="H420" s="149"/>
      <c r="I420" s="149"/>
      <c r="J420" s="149"/>
      <c r="K420" s="149"/>
      <c r="L420" s="149"/>
      <c r="M420" s="149"/>
      <c r="N420" s="149"/>
      <c r="O420" s="149"/>
      <c r="P420" s="149"/>
    </row>
    <row r="421" spans="1:16" ht="16.5" customHeight="1" x14ac:dyDescent="0.3">
      <c r="A421" s="154"/>
      <c r="B421" s="149"/>
      <c r="C421" s="245"/>
      <c r="D421" s="149"/>
      <c r="E421" s="149"/>
      <c r="F421" s="149"/>
      <c r="G421" s="149"/>
      <c r="H421" s="149"/>
      <c r="I421" s="149"/>
      <c r="J421" s="149"/>
      <c r="K421" s="149"/>
      <c r="L421" s="149"/>
      <c r="M421" s="149"/>
      <c r="N421" s="149"/>
      <c r="O421" s="149"/>
      <c r="P421" s="149"/>
    </row>
    <row r="422" spans="1:16" ht="16.5" customHeight="1" x14ac:dyDescent="0.3">
      <c r="A422" s="154"/>
      <c r="B422" s="149"/>
      <c r="C422" s="245"/>
      <c r="D422" s="149"/>
      <c r="E422" s="149"/>
      <c r="F422" s="149"/>
      <c r="G422" s="149"/>
      <c r="H422" s="149"/>
      <c r="I422" s="149"/>
      <c r="J422" s="149"/>
      <c r="K422" s="149"/>
      <c r="L422" s="149"/>
      <c r="M422" s="149"/>
      <c r="N422" s="149"/>
      <c r="O422" s="149"/>
      <c r="P422" s="149"/>
    </row>
    <row r="423" spans="1:16" ht="16.5" customHeight="1" x14ac:dyDescent="0.3">
      <c r="A423" s="154"/>
      <c r="B423" s="149"/>
      <c r="C423" s="245"/>
      <c r="D423" s="149"/>
      <c r="E423" s="149"/>
      <c r="F423" s="149"/>
      <c r="G423" s="149"/>
      <c r="H423" s="149"/>
      <c r="I423" s="149"/>
      <c r="J423" s="149"/>
      <c r="K423" s="149"/>
      <c r="L423" s="149"/>
      <c r="M423" s="149"/>
      <c r="N423" s="149"/>
      <c r="O423" s="149"/>
      <c r="P423" s="149"/>
    </row>
    <row r="424" spans="1:16" ht="16.5" customHeight="1" x14ac:dyDescent="0.3">
      <c r="A424" s="154"/>
      <c r="B424" s="149"/>
      <c r="C424" s="245"/>
      <c r="D424" s="149"/>
      <c r="E424" s="149"/>
      <c r="F424" s="149"/>
      <c r="G424" s="149"/>
      <c r="H424" s="149"/>
      <c r="I424" s="149"/>
      <c r="J424" s="149"/>
      <c r="K424" s="149"/>
      <c r="L424" s="149"/>
      <c r="M424" s="149"/>
      <c r="N424" s="149"/>
      <c r="O424" s="149"/>
      <c r="P424" s="149"/>
    </row>
    <row r="425" spans="1:16" ht="16.5" customHeight="1" x14ac:dyDescent="0.3">
      <c r="A425" s="154"/>
      <c r="B425" s="149"/>
      <c r="C425" s="245"/>
      <c r="D425" s="149"/>
      <c r="E425" s="149"/>
      <c r="F425" s="149"/>
      <c r="G425" s="149"/>
      <c r="H425" s="149"/>
      <c r="I425" s="149"/>
      <c r="J425" s="149"/>
      <c r="K425" s="149"/>
      <c r="L425" s="149"/>
      <c r="M425" s="149"/>
      <c r="N425" s="149"/>
      <c r="O425" s="149"/>
      <c r="P425" s="149"/>
    </row>
    <row r="426" spans="1:16" ht="16.5" customHeight="1" x14ac:dyDescent="0.3">
      <c r="A426" s="154"/>
      <c r="B426" s="149"/>
      <c r="C426" s="245"/>
      <c r="D426" s="149"/>
      <c r="E426" s="149"/>
      <c r="F426" s="149"/>
      <c r="G426" s="149"/>
      <c r="H426" s="149"/>
      <c r="I426" s="149"/>
      <c r="J426" s="149"/>
      <c r="K426" s="149"/>
      <c r="L426" s="149"/>
      <c r="M426" s="149"/>
      <c r="N426" s="149"/>
      <c r="O426" s="149"/>
      <c r="P426" s="149"/>
    </row>
    <row r="427" spans="1:16" ht="16.5" customHeight="1" x14ac:dyDescent="0.3">
      <c r="A427" s="154"/>
      <c r="B427" s="149"/>
      <c r="C427" s="245"/>
      <c r="D427" s="149"/>
      <c r="E427" s="149"/>
      <c r="F427" s="149"/>
      <c r="G427" s="149"/>
      <c r="H427" s="149"/>
      <c r="I427" s="149"/>
      <c r="J427" s="149"/>
      <c r="K427" s="149"/>
      <c r="L427" s="149"/>
      <c r="M427" s="149"/>
      <c r="N427" s="149"/>
      <c r="O427" s="149"/>
      <c r="P427" s="149"/>
    </row>
    <row r="428" spans="1:16" ht="16.5" customHeight="1" x14ac:dyDescent="0.3">
      <c r="A428" s="154"/>
      <c r="B428" s="149"/>
      <c r="C428" s="245"/>
      <c r="D428" s="149"/>
      <c r="E428" s="149"/>
      <c r="F428" s="149"/>
      <c r="G428" s="149"/>
      <c r="H428" s="149"/>
      <c r="I428" s="149"/>
      <c r="J428" s="149"/>
      <c r="K428" s="149"/>
      <c r="L428" s="149"/>
      <c r="M428" s="149"/>
      <c r="N428" s="149"/>
      <c r="O428" s="149"/>
      <c r="P428" s="149"/>
    </row>
    <row r="429" spans="1:16" ht="16.5" customHeight="1" x14ac:dyDescent="0.3">
      <c r="A429" s="154"/>
      <c r="B429" s="149"/>
      <c r="C429" s="245"/>
      <c r="D429" s="149"/>
      <c r="E429" s="149"/>
      <c r="F429" s="149"/>
      <c r="G429" s="149"/>
      <c r="H429" s="149"/>
      <c r="I429" s="149"/>
      <c r="J429" s="149"/>
      <c r="K429" s="149"/>
      <c r="L429" s="149"/>
      <c r="M429" s="149"/>
      <c r="N429" s="149"/>
      <c r="O429" s="149"/>
      <c r="P429" s="149"/>
    </row>
    <row r="430" spans="1:16" ht="16.5" customHeight="1" x14ac:dyDescent="0.3">
      <c r="A430" s="154"/>
      <c r="B430" s="149"/>
      <c r="C430" s="245"/>
      <c r="D430" s="149"/>
      <c r="E430" s="149"/>
      <c r="F430" s="149"/>
      <c r="G430" s="149"/>
      <c r="H430" s="149"/>
      <c r="I430" s="149"/>
      <c r="J430" s="149"/>
      <c r="K430" s="149"/>
      <c r="L430" s="149"/>
      <c r="M430" s="149"/>
      <c r="N430" s="149"/>
      <c r="O430" s="149"/>
      <c r="P430" s="149"/>
    </row>
    <row r="431" spans="1:16" ht="16.5" customHeight="1" x14ac:dyDescent="0.3">
      <c r="A431" s="154"/>
      <c r="B431" s="149"/>
      <c r="C431" s="245"/>
      <c r="D431" s="149"/>
      <c r="E431" s="149"/>
      <c r="F431" s="149"/>
      <c r="G431" s="149"/>
      <c r="H431" s="149"/>
      <c r="I431" s="149"/>
      <c r="J431" s="149"/>
      <c r="K431" s="149"/>
      <c r="L431" s="149"/>
      <c r="M431" s="149"/>
      <c r="N431" s="149"/>
      <c r="O431" s="149"/>
      <c r="P431" s="149"/>
    </row>
    <row r="432" spans="1:16" ht="16.5" customHeight="1" x14ac:dyDescent="0.3">
      <c r="A432" s="154"/>
      <c r="B432" s="149"/>
      <c r="C432" s="245"/>
      <c r="D432" s="149"/>
      <c r="E432" s="149"/>
      <c r="F432" s="149"/>
      <c r="G432" s="149"/>
      <c r="H432" s="149"/>
      <c r="I432" s="149"/>
      <c r="J432" s="149"/>
      <c r="K432" s="149"/>
      <c r="L432" s="149"/>
      <c r="M432" s="149"/>
      <c r="N432" s="149"/>
      <c r="O432" s="149"/>
      <c r="P432" s="149"/>
    </row>
    <row r="433" spans="1:16" ht="16.5" customHeight="1" x14ac:dyDescent="0.3">
      <c r="A433" s="154"/>
      <c r="B433" s="149"/>
      <c r="C433" s="245"/>
      <c r="D433" s="149"/>
      <c r="E433" s="149"/>
      <c r="F433" s="149"/>
      <c r="G433" s="149"/>
      <c r="H433" s="149"/>
      <c r="I433" s="149"/>
      <c r="J433" s="149"/>
      <c r="K433" s="149"/>
      <c r="L433" s="149"/>
      <c r="M433" s="149"/>
      <c r="N433" s="149"/>
      <c r="O433" s="149"/>
      <c r="P433" s="149"/>
    </row>
    <row r="434" spans="1:16" ht="16.5" customHeight="1" x14ac:dyDescent="0.3">
      <c r="A434" s="154"/>
      <c r="B434" s="149"/>
      <c r="C434" s="245"/>
      <c r="D434" s="149"/>
      <c r="E434" s="149"/>
      <c r="F434" s="149"/>
      <c r="G434" s="149"/>
      <c r="H434" s="149"/>
      <c r="I434" s="149"/>
      <c r="J434" s="149"/>
      <c r="K434" s="149"/>
      <c r="L434" s="149"/>
      <c r="M434" s="149"/>
      <c r="N434" s="149"/>
      <c r="O434" s="149"/>
      <c r="P434" s="149"/>
    </row>
    <row r="435" spans="1:16" ht="16.5" customHeight="1" x14ac:dyDescent="0.3">
      <c r="A435" s="154"/>
      <c r="B435" s="149"/>
      <c r="C435" s="245"/>
      <c r="D435" s="149"/>
      <c r="E435" s="149"/>
      <c r="F435" s="149"/>
      <c r="G435" s="149"/>
      <c r="H435" s="149"/>
      <c r="I435" s="149"/>
      <c r="J435" s="149"/>
      <c r="K435" s="149"/>
      <c r="L435" s="149"/>
      <c r="M435" s="149"/>
      <c r="N435" s="149"/>
      <c r="O435" s="149"/>
      <c r="P435" s="149"/>
    </row>
    <row r="436" spans="1:16" ht="16.5" customHeight="1" x14ac:dyDescent="0.3">
      <c r="A436" s="154"/>
      <c r="B436" s="149"/>
      <c r="C436" s="245"/>
      <c r="D436" s="149"/>
      <c r="E436" s="149"/>
      <c r="F436" s="149"/>
      <c r="G436" s="149"/>
      <c r="H436" s="149"/>
      <c r="I436" s="149"/>
      <c r="J436" s="149"/>
      <c r="K436" s="149"/>
      <c r="L436" s="149"/>
      <c r="M436" s="149"/>
      <c r="N436" s="149"/>
      <c r="O436" s="149"/>
      <c r="P436" s="149"/>
    </row>
    <row r="437" spans="1:16" ht="16.5" customHeight="1" x14ac:dyDescent="0.3">
      <c r="A437" s="154"/>
      <c r="B437" s="149"/>
      <c r="C437" s="245"/>
      <c r="D437" s="149"/>
      <c r="E437" s="149"/>
      <c r="F437" s="149"/>
      <c r="G437" s="149"/>
      <c r="H437" s="149"/>
      <c r="I437" s="149"/>
      <c r="J437" s="149"/>
      <c r="K437" s="149"/>
      <c r="L437" s="149"/>
      <c r="M437" s="149"/>
      <c r="N437" s="149"/>
      <c r="O437" s="149"/>
      <c r="P437" s="149"/>
    </row>
    <row r="438" spans="1:16" ht="16.5" customHeight="1" x14ac:dyDescent="0.3">
      <c r="A438" s="154"/>
      <c r="B438" s="149"/>
      <c r="C438" s="245"/>
      <c r="D438" s="149"/>
      <c r="E438" s="149"/>
      <c r="F438" s="149"/>
      <c r="G438" s="149"/>
      <c r="H438" s="149"/>
      <c r="I438" s="149"/>
      <c r="J438" s="149"/>
      <c r="K438" s="149"/>
      <c r="L438" s="149"/>
      <c r="M438" s="149"/>
      <c r="N438" s="149"/>
      <c r="O438" s="149"/>
      <c r="P438" s="149"/>
    </row>
    <row r="439" spans="1:16" ht="16.5" customHeight="1" x14ac:dyDescent="0.3">
      <c r="A439" s="154"/>
      <c r="B439" s="149"/>
      <c r="C439" s="245"/>
      <c r="D439" s="149"/>
      <c r="E439" s="149"/>
      <c r="F439" s="149"/>
      <c r="G439" s="149"/>
      <c r="H439" s="149"/>
      <c r="I439" s="149"/>
      <c r="J439" s="149"/>
      <c r="K439" s="149"/>
      <c r="L439" s="149"/>
      <c r="M439" s="149"/>
      <c r="N439" s="149"/>
      <c r="O439" s="149"/>
      <c r="P439" s="149"/>
    </row>
    <row r="440" spans="1:16" ht="16.5" customHeight="1" x14ac:dyDescent="0.3">
      <c r="A440" s="154"/>
      <c r="B440" s="149"/>
      <c r="C440" s="245"/>
      <c r="D440" s="149"/>
      <c r="E440" s="149"/>
      <c r="F440" s="149"/>
      <c r="G440" s="149"/>
      <c r="H440" s="149"/>
      <c r="I440" s="149"/>
      <c r="J440" s="149"/>
      <c r="K440" s="149"/>
      <c r="L440" s="149"/>
      <c r="M440" s="149"/>
      <c r="N440" s="149"/>
      <c r="O440" s="149"/>
      <c r="P440" s="149"/>
    </row>
    <row r="441" spans="1:16" ht="16.5" customHeight="1" x14ac:dyDescent="0.3">
      <c r="A441" s="154"/>
      <c r="B441" s="149"/>
      <c r="C441" s="245"/>
      <c r="D441" s="149"/>
      <c r="E441" s="149"/>
      <c r="F441" s="149"/>
      <c r="G441" s="149"/>
      <c r="H441" s="149"/>
      <c r="I441" s="149"/>
      <c r="J441" s="149"/>
      <c r="K441" s="149"/>
      <c r="L441" s="149"/>
      <c r="M441" s="149"/>
      <c r="N441" s="149"/>
      <c r="O441" s="149"/>
      <c r="P441" s="149"/>
    </row>
    <row r="442" spans="1:16" ht="16.5" customHeight="1" x14ac:dyDescent="0.3">
      <c r="A442" s="154"/>
      <c r="B442" s="149"/>
      <c r="C442" s="245"/>
      <c r="D442" s="149"/>
      <c r="E442" s="149"/>
      <c r="F442" s="149"/>
      <c r="G442" s="149"/>
      <c r="H442" s="149"/>
      <c r="I442" s="149"/>
      <c r="J442" s="149"/>
      <c r="K442" s="149"/>
      <c r="L442" s="149"/>
      <c r="M442" s="149"/>
      <c r="N442" s="149"/>
      <c r="O442" s="149"/>
      <c r="P442" s="149"/>
    </row>
    <row r="443" spans="1:16" ht="16.5" customHeight="1" x14ac:dyDescent="0.3">
      <c r="A443" s="154"/>
      <c r="B443" s="149"/>
      <c r="C443" s="245"/>
      <c r="D443" s="149"/>
      <c r="E443" s="149"/>
      <c r="F443" s="149"/>
      <c r="G443" s="149"/>
      <c r="H443" s="149"/>
      <c r="I443" s="149"/>
      <c r="J443" s="149"/>
      <c r="K443" s="149"/>
      <c r="L443" s="149"/>
      <c r="M443" s="149"/>
      <c r="N443" s="149"/>
      <c r="O443" s="149"/>
      <c r="P443" s="149"/>
    </row>
    <row r="444" spans="1:16" ht="16.5" customHeight="1" x14ac:dyDescent="0.3">
      <c r="A444" s="154"/>
      <c r="B444" s="149"/>
      <c r="C444" s="245"/>
      <c r="D444" s="149"/>
      <c r="E444" s="149"/>
      <c r="F444" s="149"/>
      <c r="G444" s="149"/>
      <c r="H444" s="149"/>
      <c r="I444" s="149"/>
      <c r="J444" s="149"/>
      <c r="K444" s="149"/>
      <c r="L444" s="149"/>
      <c r="M444" s="149"/>
      <c r="N444" s="149"/>
      <c r="O444" s="149"/>
      <c r="P444" s="149"/>
    </row>
    <row r="445" spans="1:16" ht="16.5" customHeight="1" x14ac:dyDescent="0.3">
      <c r="A445" s="154"/>
      <c r="B445" s="149"/>
      <c r="C445" s="245"/>
      <c r="D445" s="149"/>
      <c r="E445" s="149"/>
      <c r="F445" s="149"/>
      <c r="G445" s="149"/>
      <c r="H445" s="149"/>
      <c r="I445" s="149"/>
      <c r="J445" s="149"/>
      <c r="K445" s="149"/>
      <c r="L445" s="149"/>
      <c r="M445" s="149"/>
      <c r="N445" s="149"/>
      <c r="O445" s="149"/>
      <c r="P445" s="149"/>
    </row>
    <row r="446" spans="1:16" ht="16.5" customHeight="1" x14ac:dyDescent="0.3">
      <c r="A446" s="154"/>
      <c r="B446" s="149"/>
      <c r="C446" s="245"/>
      <c r="D446" s="149"/>
      <c r="E446" s="149"/>
      <c r="F446" s="149"/>
      <c r="G446" s="149"/>
      <c r="H446" s="149"/>
      <c r="I446" s="149"/>
      <c r="J446" s="149"/>
      <c r="K446" s="149"/>
      <c r="L446" s="149"/>
      <c r="M446" s="149"/>
      <c r="N446" s="149"/>
      <c r="O446" s="149"/>
      <c r="P446" s="149"/>
    </row>
    <row r="447" spans="1:16" ht="16.5" customHeight="1" x14ac:dyDescent="0.3">
      <c r="A447" s="154"/>
      <c r="B447" s="149"/>
      <c r="C447" s="245"/>
      <c r="D447" s="149"/>
      <c r="E447" s="149"/>
      <c r="F447" s="149"/>
      <c r="G447" s="149"/>
      <c r="H447" s="149"/>
      <c r="I447" s="149"/>
      <c r="J447" s="149"/>
      <c r="K447" s="149"/>
      <c r="L447" s="149"/>
      <c r="M447" s="149"/>
      <c r="N447" s="149"/>
      <c r="O447" s="149"/>
      <c r="P447" s="149"/>
    </row>
    <row r="448" spans="1:16" ht="16.5" customHeight="1" x14ac:dyDescent="0.3">
      <c r="A448" s="154"/>
      <c r="B448" s="149"/>
      <c r="C448" s="245"/>
      <c r="D448" s="149"/>
      <c r="E448" s="149"/>
      <c r="F448" s="149"/>
      <c r="G448" s="149"/>
      <c r="H448" s="149"/>
      <c r="I448" s="149"/>
      <c r="J448" s="149"/>
      <c r="K448" s="149"/>
      <c r="L448" s="149"/>
      <c r="M448" s="149"/>
      <c r="N448" s="149"/>
      <c r="O448" s="149"/>
      <c r="P448" s="149"/>
    </row>
    <row r="449" spans="1:16" ht="16.5" customHeight="1" x14ac:dyDescent="0.3">
      <c r="A449" s="154"/>
      <c r="B449" s="149"/>
      <c r="C449" s="245"/>
      <c r="D449" s="149"/>
      <c r="E449" s="149"/>
      <c r="F449" s="149"/>
      <c r="G449" s="149"/>
      <c r="H449" s="149"/>
      <c r="I449" s="149"/>
      <c r="J449" s="149"/>
      <c r="K449" s="149"/>
      <c r="L449" s="149"/>
      <c r="M449" s="149"/>
      <c r="N449" s="149"/>
      <c r="O449" s="149"/>
      <c r="P449" s="149"/>
    </row>
    <row r="450" spans="1:16" ht="16.5" customHeight="1" x14ac:dyDescent="0.3">
      <c r="A450" s="154"/>
      <c r="B450" s="149"/>
      <c r="C450" s="245"/>
      <c r="D450" s="149"/>
      <c r="E450" s="149"/>
      <c r="F450" s="149"/>
      <c r="G450" s="149"/>
      <c r="H450" s="149"/>
      <c r="I450" s="149"/>
      <c r="J450" s="149"/>
      <c r="K450" s="149"/>
      <c r="L450" s="149"/>
      <c r="M450" s="149"/>
      <c r="N450" s="149"/>
      <c r="O450" s="149"/>
      <c r="P450" s="149"/>
    </row>
    <row r="451" spans="1:16" ht="16.5" customHeight="1" x14ac:dyDescent="0.3">
      <c r="A451" s="154"/>
      <c r="B451" s="149"/>
      <c r="C451" s="245"/>
      <c r="D451" s="149"/>
      <c r="E451" s="149"/>
      <c r="F451" s="149"/>
      <c r="G451" s="149"/>
      <c r="H451" s="149"/>
      <c r="I451" s="149"/>
      <c r="J451" s="149"/>
      <c r="K451" s="149"/>
      <c r="L451" s="149"/>
      <c r="M451" s="149"/>
      <c r="N451" s="149"/>
      <c r="O451" s="149"/>
      <c r="P451" s="149"/>
    </row>
    <row r="452" spans="1:16" ht="16.5" customHeight="1" x14ac:dyDescent="0.3">
      <c r="A452" s="154"/>
      <c r="B452" s="149"/>
      <c r="C452" s="245"/>
      <c r="D452" s="149"/>
      <c r="E452" s="149"/>
      <c r="F452" s="149"/>
      <c r="G452" s="149"/>
      <c r="H452" s="149"/>
      <c r="I452" s="149"/>
      <c r="J452" s="149"/>
      <c r="K452" s="149"/>
      <c r="L452" s="149"/>
      <c r="M452" s="149"/>
      <c r="N452" s="149"/>
      <c r="O452" s="149"/>
      <c r="P452" s="149"/>
    </row>
    <row r="453" spans="1:16" ht="16.5" customHeight="1" x14ac:dyDescent="0.3">
      <c r="A453" s="154"/>
      <c r="B453" s="149"/>
      <c r="C453" s="245"/>
      <c r="D453" s="149"/>
      <c r="E453" s="149"/>
      <c r="F453" s="149"/>
      <c r="G453" s="149"/>
      <c r="H453" s="149"/>
      <c r="I453" s="149"/>
      <c r="J453" s="149"/>
      <c r="K453" s="149"/>
      <c r="L453" s="149"/>
      <c r="M453" s="149"/>
      <c r="N453" s="149"/>
      <c r="O453" s="149"/>
      <c r="P453" s="149"/>
    </row>
    <row r="454" spans="1:16" ht="16.5" customHeight="1" x14ac:dyDescent="0.3">
      <c r="A454" s="154"/>
      <c r="B454" s="149"/>
      <c r="C454" s="245"/>
      <c r="D454" s="149"/>
      <c r="E454" s="149"/>
      <c r="F454" s="149"/>
      <c r="G454" s="149"/>
      <c r="H454" s="149"/>
      <c r="I454" s="149"/>
      <c r="J454" s="149"/>
      <c r="K454" s="149"/>
      <c r="L454" s="149"/>
      <c r="M454" s="149"/>
      <c r="N454" s="149"/>
      <c r="O454" s="149"/>
      <c r="P454" s="149"/>
    </row>
    <row r="455" spans="1:16" ht="16.5" customHeight="1" x14ac:dyDescent="0.3">
      <c r="A455" s="154"/>
      <c r="B455" s="149"/>
      <c r="C455" s="245"/>
      <c r="D455" s="149"/>
      <c r="E455" s="149"/>
      <c r="F455" s="149"/>
      <c r="G455" s="149"/>
      <c r="H455" s="149"/>
      <c r="I455" s="149"/>
      <c r="J455" s="149"/>
      <c r="K455" s="149"/>
      <c r="L455" s="149"/>
      <c r="M455" s="149"/>
      <c r="N455" s="149"/>
      <c r="O455" s="149"/>
      <c r="P455" s="149"/>
    </row>
    <row r="456" spans="1:16" ht="16.5" customHeight="1" x14ac:dyDescent="0.3">
      <c r="A456" s="154"/>
      <c r="B456" s="149"/>
      <c r="C456" s="245"/>
      <c r="D456" s="149"/>
      <c r="E456" s="149"/>
      <c r="F456" s="149"/>
      <c r="G456" s="149"/>
      <c r="H456" s="149"/>
      <c r="I456" s="149"/>
      <c r="J456" s="149"/>
      <c r="K456" s="149"/>
      <c r="L456" s="149"/>
      <c r="M456" s="149"/>
      <c r="N456" s="149"/>
      <c r="O456" s="149"/>
      <c r="P456" s="149"/>
    </row>
    <row r="457" spans="1:16" ht="16.5" customHeight="1" x14ac:dyDescent="0.3">
      <c r="A457" s="154"/>
      <c r="B457" s="149"/>
      <c r="C457" s="245"/>
      <c r="D457" s="149"/>
      <c r="E457" s="149"/>
      <c r="F457" s="149"/>
      <c r="G457" s="149"/>
      <c r="H457" s="149"/>
      <c r="I457" s="149"/>
      <c r="J457" s="149"/>
      <c r="K457" s="149"/>
      <c r="L457" s="149"/>
      <c r="M457" s="149"/>
      <c r="N457" s="149"/>
      <c r="O457" s="149"/>
      <c r="P457" s="149"/>
    </row>
    <row r="458" spans="1:16" ht="16.5" customHeight="1" x14ac:dyDescent="0.3">
      <c r="A458" s="154"/>
      <c r="B458" s="149"/>
      <c r="C458" s="245"/>
      <c r="D458" s="149"/>
      <c r="E458" s="149"/>
      <c r="F458" s="149"/>
      <c r="G458" s="149"/>
      <c r="H458" s="149"/>
      <c r="I458" s="149"/>
      <c r="J458" s="149"/>
      <c r="K458" s="149"/>
      <c r="L458" s="149"/>
      <c r="M458" s="149"/>
      <c r="N458" s="149"/>
      <c r="O458" s="149"/>
      <c r="P458" s="149"/>
    </row>
    <row r="459" spans="1:16" ht="16.5" customHeight="1" x14ac:dyDescent="0.3">
      <c r="A459" s="154"/>
      <c r="B459" s="149"/>
      <c r="C459" s="245"/>
      <c r="D459" s="149"/>
      <c r="E459" s="149"/>
      <c r="F459" s="149"/>
      <c r="G459" s="149"/>
      <c r="H459" s="149"/>
      <c r="I459" s="149"/>
      <c r="J459" s="149"/>
      <c r="K459" s="149"/>
      <c r="L459" s="149"/>
      <c r="M459" s="149"/>
      <c r="N459" s="149"/>
      <c r="O459" s="149"/>
      <c r="P459" s="149"/>
    </row>
    <row r="460" spans="1:16" ht="16.5" customHeight="1" x14ac:dyDescent="0.3">
      <c r="A460" s="154"/>
      <c r="B460" s="149"/>
      <c r="C460" s="245"/>
      <c r="D460" s="149"/>
      <c r="E460" s="149"/>
      <c r="F460" s="149"/>
      <c r="G460" s="149"/>
      <c r="H460" s="149"/>
      <c r="I460" s="149"/>
      <c r="J460" s="149"/>
      <c r="K460" s="149"/>
      <c r="L460" s="149"/>
      <c r="M460" s="149"/>
      <c r="N460" s="149"/>
      <c r="O460" s="149"/>
      <c r="P460" s="149"/>
    </row>
    <row r="461" spans="1:16" ht="16.5" customHeight="1" x14ac:dyDescent="0.3">
      <c r="A461" s="154"/>
      <c r="B461" s="149"/>
      <c r="C461" s="245"/>
      <c r="D461" s="149"/>
      <c r="E461" s="149"/>
      <c r="F461" s="149"/>
      <c r="G461" s="149"/>
      <c r="H461" s="149"/>
      <c r="I461" s="149"/>
      <c r="J461" s="149"/>
      <c r="K461" s="149"/>
      <c r="L461" s="149"/>
      <c r="M461" s="149"/>
      <c r="N461" s="149"/>
      <c r="O461" s="149"/>
      <c r="P461" s="149"/>
    </row>
    <row r="462" spans="1:16" ht="16.5" customHeight="1" x14ac:dyDescent="0.3">
      <c r="A462" s="154"/>
      <c r="B462" s="149"/>
      <c r="C462" s="245"/>
      <c r="D462" s="149"/>
      <c r="E462" s="149"/>
      <c r="F462" s="149"/>
      <c r="G462" s="149"/>
      <c r="H462" s="149"/>
      <c r="I462" s="149"/>
      <c r="J462" s="149"/>
      <c r="K462" s="149"/>
      <c r="L462" s="149"/>
      <c r="M462" s="149"/>
      <c r="N462" s="149"/>
      <c r="O462" s="149"/>
      <c r="P462" s="149"/>
    </row>
    <row r="463" spans="1:16" ht="16.5" customHeight="1" x14ac:dyDescent="0.3">
      <c r="A463" s="154"/>
      <c r="B463" s="149"/>
      <c r="C463" s="245"/>
      <c r="D463" s="149"/>
      <c r="E463" s="149"/>
      <c r="F463" s="149"/>
      <c r="G463" s="149"/>
      <c r="H463" s="149"/>
      <c r="I463" s="149"/>
      <c r="J463" s="149"/>
      <c r="K463" s="149"/>
      <c r="L463" s="149"/>
      <c r="M463" s="149"/>
      <c r="N463" s="149"/>
      <c r="O463" s="149"/>
      <c r="P463" s="149"/>
    </row>
    <row r="464" spans="1:16" ht="16.5" customHeight="1" x14ac:dyDescent="0.3">
      <c r="A464" s="154"/>
      <c r="B464" s="149"/>
      <c r="C464" s="245"/>
      <c r="D464" s="149"/>
      <c r="E464" s="149"/>
      <c r="F464" s="149"/>
      <c r="G464" s="149"/>
      <c r="H464" s="149"/>
      <c r="I464" s="149"/>
      <c r="J464" s="149"/>
      <c r="K464" s="149"/>
      <c r="L464" s="149"/>
      <c r="M464" s="149"/>
      <c r="N464" s="149"/>
      <c r="O464" s="149"/>
      <c r="P464" s="149"/>
    </row>
    <row r="465" spans="1:16" ht="16.5" customHeight="1" x14ac:dyDescent="0.3">
      <c r="A465" s="154"/>
      <c r="B465" s="149"/>
      <c r="C465" s="245"/>
      <c r="D465" s="149"/>
      <c r="E465" s="149"/>
      <c r="F465" s="149"/>
      <c r="G465" s="149"/>
      <c r="H465" s="149"/>
      <c r="I465" s="149"/>
      <c r="J465" s="149"/>
      <c r="K465" s="149"/>
      <c r="L465" s="149"/>
      <c r="M465" s="149"/>
      <c r="N465" s="149"/>
      <c r="O465" s="149"/>
      <c r="P465" s="149"/>
    </row>
    <row r="466" spans="1:16" ht="16.5" customHeight="1" x14ac:dyDescent="0.3">
      <c r="A466" s="154"/>
      <c r="B466" s="149"/>
      <c r="C466" s="245"/>
      <c r="D466" s="149"/>
      <c r="E466" s="149"/>
      <c r="F466" s="149"/>
      <c r="G466" s="149"/>
      <c r="H466" s="149"/>
      <c r="I466" s="149"/>
      <c r="J466" s="149"/>
      <c r="K466" s="149"/>
      <c r="L466" s="149"/>
      <c r="M466" s="149"/>
      <c r="N466" s="149"/>
      <c r="O466" s="149"/>
      <c r="P466" s="149"/>
    </row>
    <row r="467" spans="1:16" ht="16.5" customHeight="1" x14ac:dyDescent="0.3">
      <c r="A467" s="154"/>
      <c r="B467" s="149"/>
      <c r="C467" s="245"/>
      <c r="D467" s="149"/>
      <c r="E467" s="149"/>
      <c r="F467" s="149"/>
      <c r="G467" s="149"/>
      <c r="H467" s="149"/>
      <c r="I467" s="149"/>
      <c r="J467" s="149"/>
      <c r="K467" s="149"/>
      <c r="L467" s="149"/>
      <c r="M467" s="149"/>
      <c r="N467" s="149"/>
      <c r="O467" s="149"/>
      <c r="P467" s="149"/>
    </row>
    <row r="468" spans="1:16" ht="16.5" customHeight="1" x14ac:dyDescent="0.3">
      <c r="A468" s="154"/>
      <c r="B468" s="149"/>
      <c r="C468" s="245"/>
      <c r="D468" s="149"/>
      <c r="E468" s="149"/>
      <c r="F468" s="149"/>
      <c r="G468" s="149"/>
      <c r="H468" s="149"/>
      <c r="I468" s="149"/>
      <c r="J468" s="149"/>
      <c r="K468" s="149"/>
      <c r="L468" s="149"/>
      <c r="M468" s="149"/>
      <c r="N468" s="149"/>
      <c r="O468" s="149"/>
      <c r="P468" s="149"/>
    </row>
    <row r="469" spans="1:16" ht="16.5" customHeight="1" x14ac:dyDescent="0.3">
      <c r="A469" s="154"/>
      <c r="B469" s="149"/>
      <c r="C469" s="245"/>
      <c r="D469" s="149"/>
      <c r="E469" s="149"/>
      <c r="F469" s="149"/>
      <c r="G469" s="149"/>
      <c r="H469" s="149"/>
      <c r="I469" s="149"/>
      <c r="J469" s="149"/>
      <c r="K469" s="149"/>
      <c r="L469" s="149"/>
      <c r="M469" s="149"/>
      <c r="N469" s="149"/>
      <c r="O469" s="149"/>
      <c r="P469" s="149"/>
    </row>
    <row r="470" spans="1:16" ht="16.5" customHeight="1" x14ac:dyDescent="0.3">
      <c r="A470" s="154"/>
      <c r="B470" s="149"/>
      <c r="C470" s="245"/>
      <c r="D470" s="149"/>
      <c r="E470" s="149"/>
      <c r="F470" s="149"/>
      <c r="G470" s="149"/>
      <c r="H470" s="149"/>
      <c r="I470" s="149"/>
      <c r="J470" s="149"/>
      <c r="K470" s="149"/>
      <c r="L470" s="149"/>
      <c r="M470" s="149"/>
      <c r="N470" s="149"/>
      <c r="O470" s="149"/>
      <c r="P470" s="149"/>
    </row>
    <row r="471" spans="1:16" ht="16.5" customHeight="1" x14ac:dyDescent="0.3">
      <c r="A471" s="154"/>
      <c r="B471" s="149"/>
      <c r="C471" s="245"/>
      <c r="D471" s="149"/>
      <c r="E471" s="149"/>
      <c r="F471" s="149"/>
      <c r="G471" s="149"/>
      <c r="H471" s="149"/>
      <c r="I471" s="149"/>
      <c r="J471" s="149"/>
      <c r="K471" s="149"/>
      <c r="L471" s="149"/>
      <c r="M471" s="149"/>
      <c r="N471" s="149"/>
      <c r="O471" s="149"/>
      <c r="P471" s="149"/>
    </row>
    <row r="472" spans="1:16" ht="16.5" customHeight="1" x14ac:dyDescent="0.3">
      <c r="A472" s="154"/>
      <c r="B472" s="149"/>
      <c r="C472" s="245"/>
      <c r="D472" s="149"/>
      <c r="E472" s="149"/>
      <c r="F472" s="149"/>
      <c r="G472" s="149"/>
      <c r="H472" s="149"/>
      <c r="I472" s="149"/>
      <c r="J472" s="149"/>
      <c r="K472" s="149"/>
      <c r="L472" s="149"/>
      <c r="M472" s="149"/>
      <c r="N472" s="149"/>
      <c r="O472" s="149"/>
      <c r="P472" s="149"/>
    </row>
    <row r="473" spans="1:16" ht="16.5" customHeight="1" x14ac:dyDescent="0.3">
      <c r="A473" s="154"/>
      <c r="B473" s="149"/>
      <c r="C473" s="245"/>
      <c r="D473" s="149"/>
      <c r="E473" s="149"/>
      <c r="F473" s="149"/>
      <c r="G473" s="149"/>
      <c r="H473" s="149"/>
      <c r="I473" s="149"/>
      <c r="J473" s="149"/>
      <c r="K473" s="149"/>
      <c r="L473" s="149"/>
      <c r="M473" s="149"/>
      <c r="N473" s="149"/>
      <c r="O473" s="149"/>
      <c r="P473" s="149"/>
    </row>
    <row r="474" spans="1:16" ht="16.5" customHeight="1" x14ac:dyDescent="0.3">
      <c r="A474" s="154"/>
      <c r="B474" s="149"/>
      <c r="C474" s="245"/>
      <c r="D474" s="149"/>
      <c r="E474" s="149"/>
      <c r="F474" s="149"/>
      <c r="G474" s="149"/>
      <c r="H474" s="149"/>
      <c r="I474" s="149"/>
      <c r="J474" s="149"/>
      <c r="K474" s="149"/>
      <c r="L474" s="149"/>
      <c r="M474" s="149"/>
      <c r="N474" s="149"/>
      <c r="O474" s="149"/>
      <c r="P474" s="149"/>
    </row>
    <row r="475" spans="1:16" ht="16.5" customHeight="1" x14ac:dyDescent="0.3">
      <c r="A475" s="154"/>
      <c r="B475" s="149"/>
      <c r="C475" s="245"/>
      <c r="D475" s="149"/>
      <c r="E475" s="149"/>
      <c r="F475" s="149"/>
      <c r="G475" s="149"/>
      <c r="H475" s="149"/>
      <c r="I475" s="149"/>
      <c r="J475" s="149"/>
      <c r="K475" s="149"/>
      <c r="L475" s="149"/>
      <c r="M475" s="149"/>
      <c r="N475" s="149"/>
      <c r="O475" s="149"/>
      <c r="P475" s="149"/>
    </row>
    <row r="476" spans="1:16" ht="16.5" customHeight="1" x14ac:dyDescent="0.3">
      <c r="A476" s="154"/>
      <c r="B476" s="149"/>
      <c r="C476" s="245"/>
      <c r="D476" s="149"/>
      <c r="E476" s="149"/>
      <c r="F476" s="149"/>
      <c r="G476" s="149"/>
      <c r="H476" s="149"/>
      <c r="I476" s="149"/>
      <c r="J476" s="149"/>
      <c r="K476" s="149"/>
      <c r="L476" s="149"/>
      <c r="M476" s="149"/>
      <c r="N476" s="149"/>
      <c r="O476" s="149"/>
      <c r="P476" s="149"/>
    </row>
    <row r="477" spans="1:16" ht="16.5" customHeight="1" x14ac:dyDescent="0.3">
      <c r="A477" s="154"/>
      <c r="B477" s="149"/>
      <c r="C477" s="245"/>
      <c r="D477" s="149"/>
      <c r="E477" s="149"/>
      <c r="F477" s="149"/>
      <c r="G477" s="149"/>
      <c r="H477" s="149"/>
      <c r="I477" s="149"/>
      <c r="J477" s="149"/>
      <c r="K477" s="149"/>
      <c r="L477" s="149"/>
      <c r="M477" s="149"/>
      <c r="N477" s="149"/>
      <c r="O477" s="149"/>
      <c r="P477" s="149"/>
    </row>
    <row r="478" spans="1:16" ht="16.5" customHeight="1" x14ac:dyDescent="0.3">
      <c r="A478" s="154"/>
      <c r="B478" s="149"/>
      <c r="C478" s="245"/>
      <c r="D478" s="149"/>
      <c r="E478" s="149"/>
      <c r="F478" s="149"/>
      <c r="G478" s="149"/>
      <c r="H478" s="149"/>
      <c r="I478" s="149"/>
      <c r="J478" s="149"/>
      <c r="K478" s="149"/>
      <c r="L478" s="149"/>
      <c r="M478" s="149"/>
      <c r="N478" s="149"/>
      <c r="O478" s="149"/>
      <c r="P478" s="149"/>
    </row>
    <row r="479" spans="1:16" ht="16.5" customHeight="1" x14ac:dyDescent="0.3">
      <c r="A479" s="154"/>
      <c r="B479" s="149"/>
      <c r="C479" s="245"/>
      <c r="D479" s="149"/>
      <c r="E479" s="149"/>
      <c r="F479" s="149"/>
      <c r="G479" s="149"/>
      <c r="H479" s="149"/>
      <c r="I479" s="149"/>
      <c r="J479" s="149"/>
      <c r="K479" s="149"/>
      <c r="L479" s="149"/>
      <c r="M479" s="149"/>
      <c r="N479" s="149"/>
      <c r="O479" s="149"/>
      <c r="P479" s="149"/>
    </row>
    <row r="480" spans="1:16" ht="16.5" customHeight="1" x14ac:dyDescent="0.3">
      <c r="A480" s="154"/>
      <c r="B480" s="149"/>
      <c r="C480" s="245"/>
      <c r="D480" s="149"/>
      <c r="E480" s="149"/>
      <c r="F480" s="149"/>
      <c r="G480" s="149"/>
      <c r="H480" s="149"/>
      <c r="I480" s="149"/>
      <c r="J480" s="149"/>
      <c r="K480" s="149"/>
      <c r="L480" s="149"/>
      <c r="M480" s="149"/>
      <c r="N480" s="149"/>
      <c r="O480" s="149"/>
      <c r="P480" s="149"/>
    </row>
    <row r="481" spans="1:16" ht="16.5" customHeight="1" x14ac:dyDescent="0.3">
      <c r="A481" s="154"/>
      <c r="B481" s="149"/>
      <c r="C481" s="245"/>
      <c r="D481" s="149"/>
      <c r="E481" s="149"/>
      <c r="F481" s="149"/>
      <c r="G481" s="149"/>
      <c r="H481" s="149"/>
      <c r="I481" s="149"/>
      <c r="J481" s="149"/>
      <c r="K481" s="149"/>
      <c r="L481" s="149"/>
      <c r="M481" s="149"/>
      <c r="N481" s="149"/>
      <c r="O481" s="149"/>
      <c r="P481" s="149"/>
    </row>
    <row r="482" spans="1:16" ht="16.5" customHeight="1" x14ac:dyDescent="0.3">
      <c r="A482" s="154"/>
      <c r="B482" s="149"/>
      <c r="C482" s="245"/>
      <c r="D482" s="149"/>
      <c r="E482" s="149"/>
      <c r="F482" s="149"/>
      <c r="G482" s="149"/>
      <c r="H482" s="149"/>
      <c r="I482" s="149"/>
      <c r="J482" s="149"/>
      <c r="K482" s="149"/>
      <c r="L482" s="149"/>
      <c r="M482" s="149"/>
      <c r="N482" s="149"/>
      <c r="O482" s="149"/>
      <c r="P482" s="149"/>
    </row>
    <row r="483" spans="1:16" ht="16.5" customHeight="1" x14ac:dyDescent="0.3">
      <c r="A483" s="154"/>
      <c r="B483" s="149"/>
      <c r="C483" s="245"/>
      <c r="D483" s="149"/>
      <c r="E483" s="149"/>
      <c r="F483" s="149"/>
      <c r="G483" s="149"/>
      <c r="H483" s="149"/>
      <c r="I483" s="149"/>
      <c r="J483" s="149"/>
      <c r="K483" s="149"/>
      <c r="L483" s="149"/>
      <c r="M483" s="149"/>
      <c r="N483" s="149"/>
      <c r="O483" s="149"/>
      <c r="P483" s="149"/>
    </row>
    <row r="484" spans="1:16" ht="16.5" customHeight="1" x14ac:dyDescent="0.3">
      <c r="A484" s="154"/>
      <c r="B484" s="149"/>
      <c r="C484" s="245"/>
      <c r="D484" s="149"/>
      <c r="E484" s="149"/>
      <c r="F484" s="149"/>
      <c r="G484" s="149"/>
      <c r="H484" s="149"/>
      <c r="I484" s="149"/>
      <c r="J484" s="149"/>
      <c r="K484" s="149"/>
      <c r="L484" s="149"/>
      <c r="M484" s="149"/>
      <c r="N484" s="149"/>
      <c r="O484" s="149"/>
      <c r="P484" s="149"/>
    </row>
    <row r="485" spans="1:16" ht="16.5" customHeight="1" x14ac:dyDescent="0.3">
      <c r="A485" s="154"/>
      <c r="B485" s="149"/>
      <c r="C485" s="245"/>
      <c r="D485" s="149"/>
      <c r="E485" s="149"/>
      <c r="F485" s="149"/>
      <c r="G485" s="149"/>
      <c r="H485" s="149"/>
      <c r="I485" s="149"/>
      <c r="J485" s="149"/>
      <c r="K485" s="149"/>
      <c r="L485" s="149"/>
      <c r="M485" s="149"/>
      <c r="N485" s="149"/>
      <c r="O485" s="149"/>
      <c r="P485" s="149"/>
    </row>
    <row r="486" spans="1:16" ht="16.5" customHeight="1" x14ac:dyDescent="0.3">
      <c r="A486" s="154"/>
      <c r="B486" s="149"/>
      <c r="C486" s="245"/>
      <c r="D486" s="149"/>
      <c r="E486" s="149"/>
      <c r="F486" s="149"/>
      <c r="G486" s="149"/>
      <c r="H486" s="149"/>
      <c r="I486" s="149"/>
      <c r="J486" s="149"/>
      <c r="K486" s="149"/>
      <c r="L486" s="149"/>
      <c r="M486" s="149"/>
      <c r="N486" s="149"/>
      <c r="O486" s="149"/>
      <c r="P486" s="149"/>
    </row>
    <row r="487" spans="1:16" ht="16.5" customHeight="1" x14ac:dyDescent="0.3">
      <c r="A487" s="154"/>
      <c r="B487" s="149"/>
      <c r="C487" s="245"/>
      <c r="D487" s="149"/>
      <c r="E487" s="149"/>
      <c r="F487" s="149"/>
      <c r="G487" s="149"/>
      <c r="H487" s="149"/>
      <c r="I487" s="149"/>
      <c r="J487" s="149"/>
      <c r="K487" s="149"/>
      <c r="L487" s="149"/>
      <c r="M487" s="149"/>
      <c r="N487" s="149"/>
      <c r="O487" s="149"/>
      <c r="P487" s="149"/>
    </row>
    <row r="488" spans="1:16" ht="16.5" customHeight="1" x14ac:dyDescent="0.3">
      <c r="A488" s="154"/>
      <c r="B488" s="149"/>
      <c r="C488" s="245"/>
      <c r="D488" s="149"/>
      <c r="E488" s="149"/>
      <c r="F488" s="149"/>
      <c r="G488" s="149"/>
      <c r="H488" s="149"/>
      <c r="I488" s="149"/>
      <c r="J488" s="149"/>
      <c r="K488" s="149"/>
      <c r="L488" s="149"/>
      <c r="M488" s="149"/>
      <c r="N488" s="149"/>
      <c r="O488" s="149"/>
      <c r="P488" s="149"/>
    </row>
    <row r="489" spans="1:16" ht="16.5" customHeight="1" x14ac:dyDescent="0.3">
      <c r="A489" s="154"/>
      <c r="B489" s="149"/>
      <c r="C489" s="245"/>
      <c r="D489" s="149"/>
      <c r="E489" s="149"/>
      <c r="F489" s="149"/>
      <c r="G489" s="149"/>
      <c r="H489" s="149"/>
      <c r="I489" s="149"/>
      <c r="J489" s="149"/>
      <c r="K489" s="149"/>
      <c r="L489" s="149"/>
      <c r="M489" s="149"/>
      <c r="N489" s="149"/>
      <c r="O489" s="149"/>
      <c r="P489" s="149"/>
    </row>
    <row r="490" spans="1:16" ht="16.5" customHeight="1" x14ac:dyDescent="0.3">
      <c r="A490" s="154"/>
      <c r="B490" s="149"/>
      <c r="C490" s="245"/>
      <c r="D490" s="149"/>
      <c r="E490" s="149"/>
      <c r="F490" s="149"/>
      <c r="G490" s="149"/>
      <c r="H490" s="149"/>
      <c r="I490" s="149"/>
      <c r="J490" s="149"/>
      <c r="K490" s="149"/>
      <c r="L490" s="149"/>
      <c r="M490" s="149"/>
      <c r="N490" s="149"/>
      <c r="O490" s="149"/>
      <c r="P490" s="149"/>
    </row>
    <row r="491" spans="1:16" ht="16.5" customHeight="1" x14ac:dyDescent="0.3">
      <c r="A491" s="154"/>
      <c r="B491" s="149"/>
      <c r="C491" s="245"/>
      <c r="D491" s="149"/>
      <c r="E491" s="149"/>
      <c r="F491" s="149"/>
      <c r="G491" s="149"/>
      <c r="H491" s="149"/>
      <c r="I491" s="149"/>
      <c r="J491" s="149"/>
      <c r="K491" s="149"/>
      <c r="L491" s="149"/>
      <c r="M491" s="149"/>
      <c r="N491" s="149"/>
      <c r="O491" s="149"/>
      <c r="P491" s="149"/>
    </row>
    <row r="492" spans="1:16" ht="16.5" customHeight="1" x14ac:dyDescent="0.3">
      <c r="A492" s="154"/>
      <c r="B492" s="149"/>
      <c r="C492" s="245"/>
      <c r="D492" s="149"/>
      <c r="E492" s="149"/>
      <c r="F492" s="149"/>
      <c r="G492" s="149"/>
      <c r="H492" s="149"/>
      <c r="I492" s="149"/>
      <c r="J492" s="149"/>
      <c r="K492" s="149"/>
      <c r="L492" s="149"/>
      <c r="M492" s="149"/>
      <c r="N492" s="149"/>
      <c r="O492" s="149"/>
      <c r="P492" s="149"/>
    </row>
    <row r="493" spans="1:16" ht="16.5" customHeight="1" x14ac:dyDescent="0.3">
      <c r="A493" s="154"/>
      <c r="B493" s="149"/>
      <c r="C493" s="245"/>
      <c r="D493" s="149"/>
      <c r="E493" s="149"/>
      <c r="F493" s="149"/>
      <c r="G493" s="149"/>
      <c r="H493" s="149"/>
      <c r="I493" s="149"/>
      <c r="J493" s="149"/>
      <c r="K493" s="149"/>
      <c r="L493" s="149"/>
      <c r="M493" s="149"/>
      <c r="N493" s="149"/>
      <c r="O493" s="149"/>
      <c r="P493" s="149"/>
    </row>
    <row r="494" spans="1:16" ht="16.5" customHeight="1" x14ac:dyDescent="0.3">
      <c r="A494" s="154"/>
      <c r="B494" s="149"/>
      <c r="C494" s="245"/>
      <c r="D494" s="149"/>
      <c r="E494" s="149"/>
      <c r="F494" s="149"/>
      <c r="G494" s="149"/>
      <c r="H494" s="149"/>
      <c r="I494" s="149"/>
      <c r="J494" s="149"/>
      <c r="K494" s="149"/>
      <c r="L494" s="149"/>
      <c r="M494" s="149"/>
      <c r="N494" s="149"/>
      <c r="O494" s="149"/>
      <c r="P494" s="149"/>
    </row>
    <row r="495" spans="1:16" ht="16.5" customHeight="1" x14ac:dyDescent="0.3">
      <c r="A495" s="154"/>
      <c r="B495" s="149"/>
      <c r="C495" s="245"/>
      <c r="D495" s="149"/>
      <c r="E495" s="149"/>
      <c r="F495" s="149"/>
      <c r="G495" s="149"/>
      <c r="H495" s="149"/>
      <c r="I495" s="149"/>
      <c r="J495" s="149"/>
      <c r="K495" s="149"/>
      <c r="L495" s="149"/>
      <c r="M495" s="149"/>
      <c r="N495" s="149"/>
      <c r="O495" s="149"/>
      <c r="P495" s="149"/>
    </row>
    <row r="496" spans="1:16" ht="16.5" customHeight="1" x14ac:dyDescent="0.3">
      <c r="A496" s="154"/>
      <c r="B496" s="149"/>
      <c r="C496" s="245"/>
      <c r="D496" s="149"/>
      <c r="E496" s="149"/>
      <c r="F496" s="149"/>
      <c r="G496" s="149"/>
      <c r="H496" s="149"/>
      <c r="I496" s="149"/>
      <c r="J496" s="149"/>
      <c r="K496" s="149"/>
      <c r="L496" s="149"/>
      <c r="M496" s="149"/>
      <c r="N496" s="149"/>
      <c r="O496" s="149"/>
      <c r="P496" s="149"/>
    </row>
    <row r="497" spans="1:16" ht="16.5" customHeight="1" x14ac:dyDescent="0.3">
      <c r="A497" s="154"/>
      <c r="B497" s="149"/>
      <c r="C497" s="245"/>
      <c r="D497" s="149"/>
      <c r="E497" s="149"/>
      <c r="F497" s="149"/>
      <c r="G497" s="149"/>
      <c r="H497" s="149"/>
      <c r="I497" s="149"/>
      <c r="J497" s="149"/>
      <c r="K497" s="149"/>
      <c r="L497" s="149"/>
      <c r="M497" s="149"/>
      <c r="N497" s="149"/>
      <c r="O497" s="149"/>
      <c r="P497" s="149"/>
    </row>
    <row r="498" spans="1:16" ht="16.5" customHeight="1" x14ac:dyDescent="0.3">
      <c r="A498" s="154"/>
      <c r="B498" s="149"/>
      <c r="C498" s="245"/>
      <c r="D498" s="149"/>
      <c r="E498" s="149"/>
      <c r="F498" s="149"/>
      <c r="G498" s="149"/>
      <c r="H498" s="149"/>
      <c r="I498" s="149"/>
      <c r="J498" s="149"/>
      <c r="K498" s="149"/>
      <c r="L498" s="149"/>
      <c r="M498" s="149"/>
      <c r="N498" s="149"/>
      <c r="O498" s="149"/>
      <c r="P498" s="149"/>
    </row>
    <row r="499" spans="1:16" ht="16.5" customHeight="1" x14ac:dyDescent="0.3">
      <c r="A499" s="154"/>
      <c r="B499" s="149"/>
      <c r="C499" s="245"/>
      <c r="D499" s="149"/>
      <c r="E499" s="149"/>
      <c r="F499" s="149"/>
      <c r="G499" s="149"/>
      <c r="H499" s="149"/>
      <c r="I499" s="149"/>
      <c r="J499" s="149"/>
      <c r="K499" s="149"/>
      <c r="L499" s="149"/>
      <c r="M499" s="149"/>
      <c r="N499" s="149"/>
      <c r="O499" s="149"/>
      <c r="P499" s="149"/>
    </row>
    <row r="500" spans="1:16" ht="16.5" customHeight="1" x14ac:dyDescent="0.3">
      <c r="A500" s="154"/>
      <c r="B500" s="149"/>
      <c r="C500" s="245"/>
      <c r="D500" s="149"/>
      <c r="E500" s="149"/>
      <c r="F500" s="149"/>
      <c r="G500" s="149"/>
      <c r="H500" s="149"/>
      <c r="I500" s="149"/>
      <c r="J500" s="149"/>
      <c r="K500" s="149"/>
      <c r="L500" s="149"/>
      <c r="M500" s="149"/>
      <c r="N500" s="149"/>
      <c r="O500" s="149"/>
      <c r="P500" s="149"/>
    </row>
    <row r="501" spans="1:16" ht="16.5" customHeight="1" x14ac:dyDescent="0.3">
      <c r="A501" s="154"/>
      <c r="B501" s="149"/>
      <c r="C501" s="245"/>
      <c r="D501" s="149"/>
      <c r="E501" s="149"/>
      <c r="F501" s="149"/>
      <c r="G501" s="149"/>
      <c r="H501" s="149"/>
      <c r="I501" s="149"/>
      <c r="J501" s="149"/>
      <c r="K501" s="149"/>
      <c r="L501" s="149"/>
      <c r="M501" s="149"/>
      <c r="N501" s="149"/>
      <c r="O501" s="149"/>
      <c r="P501" s="149"/>
    </row>
    <row r="502" spans="1:16" ht="16.5" customHeight="1" x14ac:dyDescent="0.3">
      <c r="A502" s="154"/>
      <c r="B502" s="149"/>
      <c r="C502" s="245"/>
      <c r="D502" s="149"/>
      <c r="E502" s="149"/>
      <c r="F502" s="149"/>
      <c r="G502" s="149"/>
      <c r="H502" s="149"/>
      <c r="I502" s="149"/>
      <c r="J502" s="149"/>
      <c r="K502" s="149"/>
      <c r="L502" s="149"/>
      <c r="M502" s="149"/>
      <c r="N502" s="149"/>
      <c r="O502" s="149"/>
      <c r="P502" s="149"/>
    </row>
    <row r="503" spans="1:16" ht="16.5" customHeight="1" x14ac:dyDescent="0.3">
      <c r="A503" s="154"/>
      <c r="B503" s="149"/>
      <c r="C503" s="245"/>
      <c r="D503" s="149"/>
      <c r="E503" s="149"/>
      <c r="F503" s="149"/>
      <c r="G503" s="149"/>
      <c r="H503" s="149"/>
      <c r="I503" s="149"/>
      <c r="J503" s="149"/>
      <c r="K503" s="149"/>
      <c r="L503" s="149"/>
      <c r="M503" s="149"/>
      <c r="N503" s="149"/>
      <c r="O503" s="149"/>
      <c r="P503" s="149"/>
    </row>
    <row r="504" spans="1:16" ht="16.5" customHeight="1" x14ac:dyDescent="0.3">
      <c r="A504" s="154"/>
      <c r="B504" s="149"/>
      <c r="C504" s="245"/>
      <c r="D504" s="149"/>
      <c r="E504" s="149"/>
      <c r="F504" s="149"/>
      <c r="G504" s="149"/>
      <c r="H504" s="149"/>
      <c r="I504" s="149"/>
      <c r="J504" s="149"/>
      <c r="K504" s="149"/>
      <c r="L504" s="149"/>
      <c r="M504" s="149"/>
      <c r="N504" s="149"/>
      <c r="O504" s="149"/>
      <c r="P504" s="149"/>
    </row>
    <row r="505" spans="1:16" ht="16.5" customHeight="1" x14ac:dyDescent="0.3">
      <c r="A505" s="154"/>
      <c r="B505" s="149"/>
      <c r="C505" s="245"/>
      <c r="D505" s="149"/>
      <c r="E505" s="149"/>
      <c r="F505" s="149"/>
      <c r="G505" s="149"/>
      <c r="H505" s="149"/>
      <c r="I505" s="149"/>
      <c r="J505" s="149"/>
      <c r="K505" s="149"/>
      <c r="L505" s="149"/>
      <c r="M505" s="149"/>
      <c r="N505" s="149"/>
      <c r="O505" s="149"/>
      <c r="P505" s="149"/>
    </row>
    <row r="506" spans="1:16" ht="16.5" customHeight="1" x14ac:dyDescent="0.3">
      <c r="A506" s="154"/>
      <c r="B506" s="149"/>
      <c r="C506" s="245"/>
      <c r="D506" s="149"/>
      <c r="E506" s="149"/>
      <c r="F506" s="149"/>
      <c r="G506" s="149"/>
      <c r="H506" s="149"/>
      <c r="I506" s="149"/>
      <c r="J506" s="149"/>
      <c r="K506" s="149"/>
      <c r="L506" s="149"/>
      <c r="M506" s="149"/>
      <c r="N506" s="149"/>
      <c r="O506" s="149"/>
      <c r="P506" s="149"/>
    </row>
    <row r="507" spans="1:16" ht="16.5" customHeight="1" x14ac:dyDescent="0.3">
      <c r="A507" s="154"/>
      <c r="B507" s="149"/>
      <c r="C507" s="245"/>
      <c r="D507" s="149"/>
      <c r="E507" s="149"/>
      <c r="F507" s="149"/>
      <c r="G507" s="149"/>
      <c r="H507" s="149"/>
      <c r="I507" s="149"/>
      <c r="J507" s="149"/>
      <c r="K507" s="149"/>
      <c r="L507" s="149"/>
      <c r="M507" s="149"/>
      <c r="N507" s="149"/>
      <c r="O507" s="149"/>
      <c r="P507" s="149"/>
    </row>
    <row r="508" spans="1:16" ht="16.5" customHeight="1" x14ac:dyDescent="0.3">
      <c r="A508" s="154"/>
      <c r="B508" s="149"/>
      <c r="C508" s="245"/>
      <c r="D508" s="149"/>
      <c r="E508" s="149"/>
      <c r="F508" s="149"/>
      <c r="G508" s="149"/>
      <c r="H508" s="149"/>
      <c r="I508" s="149"/>
      <c r="J508" s="149"/>
      <c r="K508" s="149"/>
      <c r="L508" s="149"/>
      <c r="M508" s="149"/>
      <c r="N508" s="149"/>
      <c r="O508" s="149"/>
      <c r="P508" s="149"/>
    </row>
    <row r="509" spans="1:16" ht="16.5" customHeight="1" x14ac:dyDescent="0.3">
      <c r="A509" s="154"/>
      <c r="B509" s="149"/>
      <c r="C509" s="245"/>
      <c r="D509" s="149"/>
      <c r="E509" s="149"/>
      <c r="F509" s="149"/>
      <c r="G509" s="149"/>
      <c r="H509" s="149"/>
      <c r="I509" s="149"/>
      <c r="J509" s="149"/>
      <c r="K509" s="149"/>
      <c r="L509" s="149"/>
      <c r="M509" s="149"/>
      <c r="N509" s="149"/>
      <c r="O509" s="149"/>
      <c r="P509" s="149"/>
    </row>
    <row r="510" spans="1:16" ht="16.5" customHeight="1" x14ac:dyDescent="0.3">
      <c r="A510" s="154"/>
      <c r="B510" s="149"/>
      <c r="C510" s="245"/>
      <c r="D510" s="149"/>
      <c r="E510" s="149"/>
      <c r="F510" s="149"/>
      <c r="G510" s="149"/>
      <c r="H510" s="149"/>
      <c r="I510" s="149"/>
      <c r="J510" s="149"/>
      <c r="K510" s="149"/>
      <c r="L510" s="149"/>
      <c r="M510" s="149"/>
      <c r="N510" s="149"/>
      <c r="O510" s="149"/>
      <c r="P510" s="149"/>
    </row>
    <row r="511" spans="1:16" ht="16.5" customHeight="1" x14ac:dyDescent="0.3">
      <c r="A511" s="154"/>
      <c r="B511" s="149"/>
      <c r="C511" s="245"/>
      <c r="D511" s="149"/>
      <c r="E511" s="149"/>
      <c r="F511" s="149"/>
      <c r="G511" s="149"/>
      <c r="H511" s="149"/>
      <c r="I511" s="149"/>
      <c r="J511" s="149"/>
      <c r="K511" s="149"/>
      <c r="L511" s="149"/>
      <c r="M511" s="149"/>
      <c r="N511" s="149"/>
      <c r="O511" s="149"/>
      <c r="P511" s="149"/>
    </row>
    <row r="512" spans="1:16" ht="16.5" customHeight="1" x14ac:dyDescent="0.3">
      <c r="A512" s="154"/>
      <c r="B512" s="149"/>
      <c r="C512" s="245"/>
      <c r="D512" s="149"/>
      <c r="E512" s="149"/>
      <c r="F512" s="149"/>
      <c r="G512" s="149"/>
      <c r="H512" s="149"/>
      <c r="I512" s="149"/>
      <c r="J512" s="149"/>
      <c r="K512" s="149"/>
      <c r="L512" s="149"/>
      <c r="M512" s="149"/>
      <c r="N512" s="149"/>
      <c r="O512" s="149"/>
      <c r="P512" s="149"/>
    </row>
    <row r="513" spans="1:16" ht="16.5" customHeight="1" x14ac:dyDescent="0.3">
      <c r="A513" s="154"/>
      <c r="B513" s="149"/>
      <c r="C513" s="245"/>
      <c r="D513" s="149"/>
      <c r="E513" s="149"/>
      <c r="F513" s="149"/>
      <c r="G513" s="149"/>
      <c r="H513" s="149"/>
      <c r="I513" s="149"/>
      <c r="J513" s="149"/>
      <c r="K513" s="149"/>
      <c r="L513" s="149"/>
      <c r="M513" s="149"/>
      <c r="N513" s="149"/>
      <c r="O513" s="149"/>
      <c r="P513" s="149"/>
    </row>
    <row r="514" spans="1:16" ht="16.5" customHeight="1" x14ac:dyDescent="0.3">
      <c r="A514" s="154"/>
      <c r="B514" s="149"/>
      <c r="C514" s="245"/>
      <c r="D514" s="149"/>
      <c r="E514" s="149"/>
      <c r="F514" s="149"/>
      <c r="G514" s="149"/>
      <c r="H514" s="149"/>
      <c r="I514" s="149"/>
      <c r="J514" s="149"/>
      <c r="K514" s="149"/>
      <c r="L514" s="149"/>
      <c r="M514" s="149"/>
      <c r="N514" s="149"/>
      <c r="O514" s="149"/>
      <c r="P514" s="149"/>
    </row>
    <row r="515" spans="1:16" ht="16.5" customHeight="1" x14ac:dyDescent="0.3">
      <c r="A515" s="154"/>
      <c r="B515" s="149"/>
      <c r="C515" s="245"/>
      <c r="D515" s="149"/>
      <c r="E515" s="149"/>
      <c r="F515" s="149"/>
      <c r="G515" s="149"/>
      <c r="H515" s="149"/>
      <c r="I515" s="149"/>
      <c r="J515" s="149"/>
      <c r="K515" s="149"/>
      <c r="L515" s="149"/>
      <c r="M515" s="149"/>
      <c r="N515" s="149"/>
      <c r="O515" s="149"/>
      <c r="P515" s="149"/>
    </row>
    <row r="516" spans="1:16" ht="16.5" customHeight="1" x14ac:dyDescent="0.3">
      <c r="A516" s="154"/>
      <c r="B516" s="149"/>
      <c r="C516" s="245"/>
      <c r="D516" s="149"/>
      <c r="E516" s="149"/>
      <c r="F516" s="149"/>
      <c r="G516" s="149"/>
      <c r="H516" s="149"/>
      <c r="I516" s="149"/>
      <c r="J516" s="149"/>
      <c r="K516" s="149"/>
      <c r="L516" s="149"/>
      <c r="M516" s="149"/>
      <c r="N516" s="149"/>
      <c r="O516" s="149"/>
      <c r="P516" s="149"/>
    </row>
    <row r="517" spans="1:16" ht="16.5" customHeight="1" x14ac:dyDescent="0.3">
      <c r="A517" s="154"/>
      <c r="B517" s="149"/>
      <c r="C517" s="245"/>
      <c r="D517" s="149"/>
      <c r="E517" s="149"/>
      <c r="F517" s="149"/>
      <c r="G517" s="149"/>
      <c r="H517" s="149"/>
      <c r="I517" s="149"/>
      <c r="J517" s="149"/>
      <c r="K517" s="149"/>
      <c r="L517" s="149"/>
      <c r="M517" s="149"/>
      <c r="N517" s="149"/>
      <c r="O517" s="149"/>
      <c r="P517" s="149"/>
    </row>
    <row r="518" spans="1:16" ht="16.5" customHeight="1" x14ac:dyDescent="0.3">
      <c r="A518" s="154"/>
      <c r="B518" s="149"/>
      <c r="C518" s="245"/>
      <c r="D518" s="149"/>
      <c r="E518" s="149"/>
      <c r="F518" s="149"/>
      <c r="G518" s="149"/>
      <c r="H518" s="149"/>
      <c r="I518" s="149"/>
      <c r="J518" s="149"/>
      <c r="K518" s="149"/>
      <c r="L518" s="149"/>
      <c r="M518" s="149"/>
      <c r="N518" s="149"/>
      <c r="O518" s="149"/>
      <c r="P518" s="149"/>
    </row>
    <row r="519" spans="1:16" ht="16.5" customHeight="1" x14ac:dyDescent="0.3">
      <c r="A519" s="154"/>
      <c r="B519" s="149"/>
      <c r="C519" s="245"/>
      <c r="D519" s="149"/>
      <c r="E519" s="149"/>
      <c r="F519" s="149"/>
      <c r="G519" s="149"/>
      <c r="H519" s="149"/>
      <c r="I519" s="149"/>
      <c r="J519" s="149"/>
      <c r="K519" s="149"/>
      <c r="L519" s="149"/>
      <c r="M519" s="149"/>
      <c r="N519" s="149"/>
      <c r="O519" s="149"/>
      <c r="P519" s="149"/>
    </row>
    <row r="520" spans="1:16" ht="16.5" customHeight="1" x14ac:dyDescent="0.3">
      <c r="A520" s="154"/>
      <c r="B520" s="149"/>
      <c r="C520" s="245"/>
      <c r="D520" s="149"/>
      <c r="E520" s="149"/>
      <c r="F520" s="149"/>
      <c r="G520" s="149"/>
      <c r="H520" s="149"/>
      <c r="I520" s="149"/>
      <c r="J520" s="149"/>
      <c r="K520" s="149"/>
      <c r="L520" s="149"/>
      <c r="M520" s="149"/>
      <c r="N520" s="149"/>
      <c r="O520" s="149"/>
      <c r="P520" s="149"/>
    </row>
    <row r="521" spans="1:16" ht="16.5" customHeight="1" x14ac:dyDescent="0.3">
      <c r="A521" s="154"/>
      <c r="B521" s="149"/>
      <c r="C521" s="245"/>
      <c r="D521" s="149"/>
      <c r="E521" s="149"/>
      <c r="F521" s="149"/>
      <c r="G521" s="149"/>
      <c r="H521" s="149"/>
      <c r="I521" s="149"/>
      <c r="J521" s="149"/>
      <c r="K521" s="149"/>
      <c r="L521" s="149"/>
      <c r="M521" s="149"/>
      <c r="N521" s="149"/>
      <c r="O521" s="149"/>
      <c r="P521" s="149"/>
    </row>
    <row r="522" spans="1:16" ht="16.5" customHeight="1" x14ac:dyDescent="0.3">
      <c r="A522" s="154"/>
      <c r="B522" s="149"/>
      <c r="C522" s="245"/>
      <c r="D522" s="149"/>
      <c r="E522" s="149"/>
      <c r="F522" s="149"/>
      <c r="G522" s="149"/>
      <c r="H522" s="149"/>
      <c r="I522" s="149"/>
      <c r="J522" s="149"/>
      <c r="K522" s="149"/>
      <c r="L522" s="149"/>
      <c r="M522" s="149"/>
      <c r="N522" s="149"/>
      <c r="O522" s="149"/>
      <c r="P522" s="149"/>
    </row>
    <row r="523" spans="1:16" ht="16.5" customHeight="1" x14ac:dyDescent="0.3">
      <c r="A523" s="154"/>
      <c r="B523" s="149"/>
      <c r="C523" s="245"/>
      <c r="D523" s="149"/>
      <c r="E523" s="149"/>
      <c r="F523" s="149"/>
      <c r="G523" s="149"/>
      <c r="H523" s="149"/>
      <c r="I523" s="149"/>
      <c r="J523" s="149"/>
      <c r="K523" s="149"/>
      <c r="L523" s="149"/>
      <c r="M523" s="149"/>
      <c r="N523" s="149"/>
      <c r="O523" s="149"/>
      <c r="P523" s="149"/>
    </row>
    <row r="524" spans="1:16" ht="16.5" customHeight="1" x14ac:dyDescent="0.3">
      <c r="A524" s="154"/>
      <c r="B524" s="149"/>
      <c r="C524" s="245"/>
      <c r="D524" s="149"/>
      <c r="E524" s="149"/>
      <c r="F524" s="149"/>
      <c r="G524" s="149"/>
      <c r="H524" s="149"/>
      <c r="I524" s="149"/>
      <c r="J524" s="149"/>
      <c r="K524" s="149"/>
      <c r="L524" s="149"/>
      <c r="M524" s="149"/>
      <c r="N524" s="149"/>
      <c r="O524" s="149"/>
      <c r="P524" s="149"/>
    </row>
    <row r="525" spans="1:16" ht="16.5" customHeight="1" x14ac:dyDescent="0.3">
      <c r="A525" s="154"/>
      <c r="B525" s="149"/>
      <c r="C525" s="245"/>
      <c r="D525" s="149"/>
      <c r="E525" s="149"/>
      <c r="F525" s="149"/>
      <c r="G525" s="149"/>
      <c r="H525" s="149"/>
      <c r="I525" s="149"/>
      <c r="J525" s="149"/>
      <c r="K525" s="149"/>
      <c r="L525" s="149"/>
      <c r="M525" s="149"/>
      <c r="N525" s="149"/>
      <c r="O525" s="149"/>
      <c r="P525" s="149"/>
    </row>
    <row r="526" spans="1:16" ht="16.5" customHeight="1" x14ac:dyDescent="0.3">
      <c r="A526" s="154"/>
      <c r="B526" s="149"/>
      <c r="C526" s="245"/>
      <c r="D526" s="149"/>
      <c r="E526" s="149"/>
      <c r="F526" s="149"/>
      <c r="G526" s="149"/>
      <c r="H526" s="149"/>
      <c r="I526" s="149"/>
      <c r="J526" s="149"/>
      <c r="K526" s="149"/>
      <c r="L526" s="149"/>
      <c r="M526" s="149"/>
      <c r="N526" s="149"/>
      <c r="O526" s="149"/>
      <c r="P526" s="149"/>
    </row>
    <row r="527" spans="1:16" ht="16.5" customHeight="1" x14ac:dyDescent="0.3">
      <c r="A527" s="154"/>
      <c r="B527" s="149"/>
      <c r="C527" s="245"/>
      <c r="D527" s="149"/>
      <c r="E527" s="149"/>
      <c r="F527" s="149"/>
      <c r="G527" s="149"/>
      <c r="H527" s="149"/>
      <c r="I527" s="149"/>
      <c r="J527" s="149"/>
      <c r="K527" s="149"/>
      <c r="L527" s="149"/>
      <c r="M527" s="149"/>
      <c r="N527" s="149"/>
      <c r="O527" s="149"/>
      <c r="P527" s="149"/>
    </row>
    <row r="528" spans="1:16" ht="16.5" customHeight="1" x14ac:dyDescent="0.3">
      <c r="A528" s="154"/>
      <c r="B528" s="149"/>
      <c r="C528" s="245"/>
      <c r="D528" s="149"/>
      <c r="E528" s="149"/>
      <c r="F528" s="149"/>
      <c r="G528" s="149"/>
      <c r="H528" s="149"/>
      <c r="I528" s="149"/>
      <c r="J528" s="149"/>
      <c r="K528" s="149"/>
      <c r="L528" s="149"/>
      <c r="M528" s="149"/>
      <c r="N528" s="149"/>
      <c r="O528" s="149"/>
      <c r="P528" s="149"/>
    </row>
    <row r="529" spans="1:16" ht="16.5" customHeight="1" x14ac:dyDescent="0.3">
      <c r="A529" s="154"/>
      <c r="B529" s="149"/>
      <c r="C529" s="245"/>
      <c r="D529" s="149"/>
      <c r="E529" s="149"/>
      <c r="F529" s="149"/>
      <c r="G529" s="149"/>
      <c r="H529" s="149"/>
      <c r="I529" s="149"/>
      <c r="J529" s="149"/>
      <c r="K529" s="149"/>
      <c r="L529" s="149"/>
      <c r="M529" s="149"/>
      <c r="N529" s="149"/>
      <c r="O529" s="149"/>
      <c r="P529" s="149"/>
    </row>
    <row r="530" spans="1:16" ht="16.5" customHeight="1" x14ac:dyDescent="0.3">
      <c r="A530" s="154"/>
      <c r="B530" s="149"/>
      <c r="C530" s="245"/>
      <c r="D530" s="149"/>
      <c r="E530" s="149"/>
      <c r="F530" s="149"/>
      <c r="G530" s="149"/>
      <c r="H530" s="149"/>
      <c r="I530" s="149"/>
      <c r="J530" s="149"/>
      <c r="K530" s="149"/>
      <c r="L530" s="149"/>
      <c r="M530" s="149"/>
      <c r="N530" s="149"/>
      <c r="O530" s="149"/>
      <c r="P530" s="149"/>
    </row>
    <row r="531" spans="1:16" ht="16.5" customHeight="1" x14ac:dyDescent="0.3">
      <c r="A531" s="154"/>
      <c r="B531" s="149"/>
      <c r="C531" s="245"/>
      <c r="D531" s="149"/>
      <c r="E531" s="149"/>
      <c r="F531" s="149"/>
      <c r="G531" s="149"/>
      <c r="H531" s="149"/>
      <c r="I531" s="149"/>
      <c r="J531" s="149"/>
      <c r="K531" s="149"/>
      <c r="L531" s="149"/>
      <c r="M531" s="149"/>
      <c r="N531" s="149"/>
      <c r="O531" s="149"/>
      <c r="P531" s="149"/>
    </row>
    <row r="532" spans="1:16" ht="16.5" customHeight="1" x14ac:dyDescent="0.3">
      <c r="A532" s="154"/>
      <c r="B532" s="149"/>
      <c r="C532" s="245"/>
      <c r="D532" s="149"/>
      <c r="E532" s="149"/>
      <c r="F532" s="149"/>
      <c r="G532" s="149"/>
      <c r="H532" s="149"/>
      <c r="I532" s="149"/>
      <c r="J532" s="149"/>
      <c r="K532" s="149"/>
      <c r="L532" s="149"/>
      <c r="M532" s="149"/>
      <c r="N532" s="149"/>
      <c r="O532" s="149"/>
      <c r="P532" s="149"/>
    </row>
    <row r="533" spans="1:16" ht="16.5" customHeight="1" x14ac:dyDescent="0.3">
      <c r="A533" s="154"/>
      <c r="B533" s="149"/>
      <c r="C533" s="245"/>
      <c r="D533" s="149"/>
      <c r="E533" s="149"/>
      <c r="F533" s="149"/>
      <c r="G533" s="149"/>
      <c r="H533" s="149"/>
      <c r="I533" s="149"/>
      <c r="J533" s="149"/>
      <c r="K533" s="149"/>
      <c r="L533" s="149"/>
      <c r="M533" s="149"/>
      <c r="N533" s="149"/>
      <c r="O533" s="149"/>
      <c r="P533" s="149"/>
    </row>
    <row r="534" spans="1:16" ht="16.5" customHeight="1" x14ac:dyDescent="0.3">
      <c r="A534" s="154"/>
      <c r="B534" s="149"/>
      <c r="C534" s="245"/>
      <c r="D534" s="149"/>
      <c r="E534" s="149"/>
      <c r="F534" s="149"/>
      <c r="G534" s="149"/>
      <c r="H534" s="149"/>
      <c r="I534" s="149"/>
      <c r="J534" s="149"/>
      <c r="K534" s="149"/>
      <c r="L534" s="149"/>
      <c r="M534" s="149"/>
      <c r="N534" s="149"/>
      <c r="O534" s="149"/>
      <c r="P534" s="149"/>
    </row>
    <row r="535" spans="1:16" ht="16.5" customHeight="1" x14ac:dyDescent="0.3">
      <c r="A535" s="154"/>
      <c r="B535" s="149"/>
      <c r="C535" s="245"/>
      <c r="D535" s="149"/>
      <c r="E535" s="149"/>
      <c r="F535" s="149"/>
      <c r="G535" s="149"/>
      <c r="H535" s="149"/>
      <c r="I535" s="149"/>
      <c r="J535" s="149"/>
      <c r="K535" s="149"/>
      <c r="L535" s="149"/>
      <c r="M535" s="149"/>
      <c r="N535" s="149"/>
      <c r="O535" s="149"/>
      <c r="P535" s="149"/>
    </row>
    <row r="536" spans="1:16" ht="16.5" customHeight="1" x14ac:dyDescent="0.3">
      <c r="A536" s="154"/>
      <c r="B536" s="149"/>
      <c r="C536" s="245"/>
      <c r="D536" s="149"/>
      <c r="E536" s="149"/>
      <c r="F536" s="149"/>
      <c r="G536" s="149"/>
      <c r="H536" s="149"/>
      <c r="I536" s="149"/>
      <c r="J536" s="149"/>
      <c r="K536" s="149"/>
      <c r="L536" s="149"/>
      <c r="M536" s="149"/>
      <c r="N536" s="149"/>
      <c r="O536" s="149"/>
      <c r="P536" s="149"/>
    </row>
    <row r="537" spans="1:16" ht="16.5" customHeight="1" x14ac:dyDescent="0.3">
      <c r="A537" s="154"/>
      <c r="B537" s="149"/>
      <c r="C537" s="245"/>
      <c r="D537" s="149"/>
      <c r="E537" s="149"/>
      <c r="F537" s="149"/>
      <c r="G537" s="149"/>
      <c r="H537" s="149"/>
      <c r="I537" s="149"/>
      <c r="J537" s="149"/>
      <c r="K537" s="149"/>
      <c r="L537" s="149"/>
      <c r="M537" s="149"/>
      <c r="N537" s="149"/>
      <c r="O537" s="149"/>
      <c r="P537" s="149"/>
    </row>
    <row r="538" spans="1:16" ht="16.5" customHeight="1" x14ac:dyDescent="0.3">
      <c r="A538" s="154"/>
      <c r="B538" s="149"/>
      <c r="C538" s="245"/>
      <c r="D538" s="149"/>
      <c r="E538" s="149"/>
      <c r="F538" s="149"/>
      <c r="G538" s="149"/>
      <c r="H538" s="149"/>
      <c r="I538" s="149"/>
      <c r="J538" s="149"/>
      <c r="K538" s="149"/>
      <c r="L538" s="149"/>
      <c r="M538" s="149"/>
      <c r="N538" s="149"/>
      <c r="O538" s="149"/>
      <c r="P538" s="149"/>
    </row>
    <row r="539" spans="1:16" ht="16.5" customHeight="1" x14ac:dyDescent="0.3">
      <c r="A539" s="154"/>
      <c r="B539" s="149"/>
      <c r="C539" s="245"/>
      <c r="D539" s="149"/>
      <c r="E539" s="149"/>
      <c r="F539" s="149"/>
      <c r="G539" s="149"/>
      <c r="H539" s="149"/>
      <c r="I539" s="149"/>
      <c r="J539" s="149"/>
      <c r="K539" s="149"/>
      <c r="L539" s="149"/>
      <c r="M539" s="149"/>
      <c r="N539" s="149"/>
      <c r="O539" s="149"/>
      <c r="P539" s="149"/>
    </row>
    <row r="540" spans="1:16" ht="16.5" customHeight="1" x14ac:dyDescent="0.3">
      <c r="A540" s="154"/>
      <c r="B540" s="149"/>
      <c r="C540" s="245"/>
      <c r="D540" s="149"/>
      <c r="E540" s="149"/>
      <c r="F540" s="149"/>
      <c r="G540" s="149"/>
      <c r="H540" s="149"/>
      <c r="I540" s="149"/>
      <c r="J540" s="149"/>
      <c r="K540" s="149"/>
      <c r="L540" s="149"/>
      <c r="M540" s="149"/>
      <c r="N540" s="149"/>
      <c r="O540" s="149"/>
      <c r="P540" s="149"/>
    </row>
    <row r="541" spans="1:16" ht="16.5" customHeight="1" x14ac:dyDescent="0.3">
      <c r="A541" s="154"/>
      <c r="B541" s="149"/>
      <c r="C541" s="245"/>
      <c r="D541" s="149"/>
      <c r="E541" s="149"/>
      <c r="F541" s="149"/>
      <c r="G541" s="149"/>
      <c r="H541" s="149"/>
      <c r="I541" s="149"/>
      <c r="J541" s="149"/>
      <c r="K541" s="149"/>
      <c r="L541" s="149"/>
      <c r="M541" s="149"/>
      <c r="N541" s="149"/>
      <c r="O541" s="149"/>
      <c r="P541" s="149"/>
    </row>
    <row r="542" spans="1:16" ht="16.5" customHeight="1" x14ac:dyDescent="0.3">
      <c r="A542" s="154"/>
      <c r="B542" s="149"/>
      <c r="C542" s="245"/>
      <c r="D542" s="149"/>
      <c r="E542" s="149"/>
      <c r="F542" s="149"/>
      <c r="G542" s="149"/>
      <c r="H542" s="149"/>
      <c r="I542" s="149"/>
      <c r="J542" s="149"/>
      <c r="K542" s="149"/>
      <c r="L542" s="149"/>
      <c r="M542" s="149"/>
      <c r="N542" s="149"/>
      <c r="O542" s="149"/>
      <c r="P542" s="149"/>
    </row>
    <row r="543" spans="1:16" ht="16.5" customHeight="1" x14ac:dyDescent="0.3">
      <c r="A543" s="154"/>
      <c r="B543" s="149"/>
      <c r="C543" s="245"/>
      <c r="D543" s="149"/>
      <c r="E543" s="149"/>
      <c r="F543" s="149"/>
      <c r="G543" s="149"/>
      <c r="H543" s="149"/>
      <c r="I543" s="149"/>
      <c r="J543" s="149"/>
      <c r="K543" s="149"/>
      <c r="L543" s="149"/>
      <c r="M543" s="149"/>
      <c r="N543" s="149"/>
      <c r="O543" s="149"/>
      <c r="P543" s="149"/>
    </row>
    <row r="544" spans="1:16" ht="16.5" customHeight="1" x14ac:dyDescent="0.3">
      <c r="A544" s="154"/>
      <c r="B544" s="149"/>
      <c r="C544" s="245"/>
      <c r="D544" s="149"/>
      <c r="E544" s="149"/>
      <c r="F544" s="149"/>
      <c r="G544" s="149"/>
      <c r="H544" s="149"/>
      <c r="I544" s="149"/>
      <c r="J544" s="149"/>
      <c r="K544" s="149"/>
      <c r="L544" s="149"/>
      <c r="M544" s="149"/>
      <c r="N544" s="149"/>
      <c r="O544" s="149"/>
      <c r="P544" s="149"/>
    </row>
    <row r="545" spans="1:16" ht="16.5" customHeight="1" x14ac:dyDescent="0.3">
      <c r="A545" s="154"/>
      <c r="B545" s="149"/>
      <c r="C545" s="245"/>
      <c r="D545" s="149"/>
      <c r="E545" s="149"/>
      <c r="F545" s="149"/>
      <c r="G545" s="149"/>
      <c r="H545" s="149"/>
      <c r="I545" s="149"/>
      <c r="J545" s="149"/>
      <c r="K545" s="149"/>
      <c r="L545" s="149"/>
      <c r="M545" s="149"/>
      <c r="N545" s="149"/>
      <c r="O545" s="149"/>
      <c r="P545" s="149"/>
    </row>
    <row r="546" spans="1:16" ht="16.5" customHeight="1" x14ac:dyDescent="0.3">
      <c r="A546" s="154"/>
      <c r="B546" s="149"/>
      <c r="C546" s="245"/>
      <c r="D546" s="149"/>
      <c r="E546" s="149"/>
      <c r="F546" s="149"/>
      <c r="G546" s="149"/>
      <c r="H546" s="149"/>
      <c r="I546" s="149"/>
      <c r="J546" s="149"/>
      <c r="K546" s="149"/>
      <c r="L546" s="149"/>
      <c r="M546" s="149"/>
      <c r="N546" s="149"/>
      <c r="O546" s="149"/>
      <c r="P546" s="149"/>
    </row>
    <row r="547" spans="1:16" ht="16.5" customHeight="1" x14ac:dyDescent="0.3">
      <c r="A547" s="154"/>
      <c r="B547" s="149"/>
      <c r="C547" s="245"/>
      <c r="D547" s="149"/>
      <c r="E547" s="149"/>
      <c r="F547" s="149"/>
      <c r="G547" s="149"/>
      <c r="H547" s="149"/>
      <c r="I547" s="149"/>
      <c r="J547" s="149"/>
      <c r="K547" s="149"/>
      <c r="L547" s="149"/>
      <c r="M547" s="149"/>
      <c r="N547" s="149"/>
      <c r="O547" s="149"/>
      <c r="P547" s="149"/>
    </row>
    <row r="548" spans="1:16" ht="16.5" customHeight="1" x14ac:dyDescent="0.3">
      <c r="A548" s="154"/>
      <c r="B548" s="149"/>
      <c r="C548" s="245"/>
      <c r="D548" s="149"/>
      <c r="E548" s="149"/>
      <c r="F548" s="149"/>
      <c r="G548" s="149"/>
      <c r="H548" s="149"/>
      <c r="I548" s="149"/>
      <c r="J548" s="149"/>
      <c r="K548" s="149"/>
      <c r="L548" s="149"/>
      <c r="M548" s="149"/>
      <c r="N548" s="149"/>
      <c r="O548" s="149"/>
      <c r="P548" s="149"/>
    </row>
    <row r="549" spans="1:16" ht="16.5" customHeight="1" x14ac:dyDescent="0.3">
      <c r="A549" s="154"/>
      <c r="B549" s="149"/>
      <c r="C549" s="245"/>
      <c r="D549" s="149"/>
      <c r="E549" s="149"/>
      <c r="F549" s="149"/>
      <c r="G549" s="149"/>
      <c r="H549" s="149"/>
      <c r="I549" s="149"/>
      <c r="J549" s="149"/>
      <c r="K549" s="149"/>
      <c r="L549" s="149"/>
      <c r="M549" s="149"/>
      <c r="N549" s="149"/>
      <c r="O549" s="149"/>
      <c r="P549" s="149"/>
    </row>
    <row r="550" spans="1:16" ht="16.5" customHeight="1" x14ac:dyDescent="0.3">
      <c r="A550" s="154"/>
      <c r="B550" s="149"/>
      <c r="C550" s="245"/>
      <c r="D550" s="149"/>
      <c r="E550" s="149"/>
      <c r="F550" s="149"/>
      <c r="G550" s="149"/>
      <c r="H550" s="149"/>
      <c r="I550" s="149"/>
      <c r="J550" s="149"/>
      <c r="K550" s="149"/>
      <c r="L550" s="149"/>
      <c r="M550" s="149"/>
      <c r="N550" s="149"/>
      <c r="O550" s="149"/>
      <c r="P550" s="149"/>
    </row>
    <row r="551" spans="1:16" ht="16.5" customHeight="1" x14ac:dyDescent="0.3">
      <c r="A551" s="154"/>
      <c r="B551" s="149"/>
      <c r="C551" s="245"/>
      <c r="D551" s="149"/>
      <c r="E551" s="149"/>
      <c r="F551" s="149"/>
      <c r="G551" s="149"/>
      <c r="H551" s="149"/>
      <c r="I551" s="149"/>
      <c r="J551" s="149"/>
      <c r="K551" s="149"/>
      <c r="L551" s="149"/>
      <c r="M551" s="149"/>
      <c r="N551" s="149"/>
      <c r="O551" s="149"/>
      <c r="P551" s="149"/>
    </row>
    <row r="552" spans="1:16" ht="16.5" customHeight="1" x14ac:dyDescent="0.3">
      <c r="A552" s="154"/>
      <c r="B552" s="149"/>
      <c r="C552" s="245"/>
      <c r="D552" s="149"/>
      <c r="E552" s="149"/>
      <c r="F552" s="149"/>
      <c r="G552" s="149"/>
      <c r="H552" s="149"/>
      <c r="I552" s="149"/>
      <c r="J552" s="149"/>
      <c r="K552" s="149"/>
      <c r="L552" s="149"/>
      <c r="M552" s="149"/>
      <c r="N552" s="149"/>
      <c r="O552" s="149"/>
      <c r="P552" s="149"/>
    </row>
    <row r="553" spans="1:16" ht="16.5" customHeight="1" x14ac:dyDescent="0.3">
      <c r="A553" s="154"/>
      <c r="B553" s="149"/>
      <c r="C553" s="245"/>
      <c r="D553" s="149"/>
      <c r="E553" s="149"/>
      <c r="F553" s="149"/>
      <c r="G553" s="149"/>
      <c r="H553" s="149"/>
      <c r="I553" s="149"/>
      <c r="J553" s="149"/>
      <c r="K553" s="149"/>
      <c r="L553" s="149"/>
      <c r="M553" s="149"/>
      <c r="N553" s="149"/>
      <c r="O553" s="149"/>
      <c r="P553" s="149"/>
    </row>
    <row r="554" spans="1:16" ht="16.5" customHeight="1" x14ac:dyDescent="0.3">
      <c r="A554" s="154"/>
      <c r="B554" s="149"/>
      <c r="C554" s="245"/>
      <c r="D554" s="149"/>
      <c r="E554" s="149"/>
      <c r="F554" s="149"/>
      <c r="G554" s="149"/>
      <c r="H554" s="149"/>
      <c r="I554" s="149"/>
      <c r="J554" s="149"/>
      <c r="K554" s="149"/>
      <c r="L554" s="149"/>
      <c r="M554" s="149"/>
      <c r="N554" s="149"/>
      <c r="O554" s="149"/>
      <c r="P554" s="149"/>
    </row>
    <row r="555" spans="1:16" ht="16.5" customHeight="1" x14ac:dyDescent="0.3">
      <c r="A555" s="154"/>
      <c r="B555" s="149"/>
      <c r="C555" s="245"/>
      <c r="D555" s="149"/>
      <c r="E555" s="149"/>
      <c r="F555" s="149"/>
      <c r="G555" s="149"/>
      <c r="H555" s="149"/>
      <c r="I555" s="149"/>
      <c r="J555" s="149"/>
      <c r="K555" s="149"/>
      <c r="L555" s="149"/>
      <c r="M555" s="149"/>
      <c r="N555" s="149"/>
      <c r="O555" s="149"/>
      <c r="P555" s="149"/>
    </row>
    <row r="556" spans="1:16" ht="16.5" customHeight="1" x14ac:dyDescent="0.3">
      <c r="A556" s="154"/>
      <c r="B556" s="149"/>
      <c r="C556" s="245"/>
      <c r="D556" s="149"/>
      <c r="E556" s="149"/>
      <c r="F556" s="149"/>
      <c r="G556" s="149"/>
      <c r="H556" s="149"/>
      <c r="I556" s="149"/>
      <c r="J556" s="149"/>
      <c r="K556" s="149"/>
      <c r="L556" s="149"/>
      <c r="M556" s="149"/>
      <c r="N556" s="149"/>
      <c r="O556" s="149"/>
      <c r="P556" s="149"/>
    </row>
    <row r="557" spans="1:16" ht="16.5" customHeight="1" x14ac:dyDescent="0.3">
      <c r="A557" s="154"/>
      <c r="B557" s="149"/>
      <c r="C557" s="245"/>
      <c r="D557" s="149"/>
      <c r="E557" s="149"/>
      <c r="F557" s="149"/>
      <c r="G557" s="149"/>
      <c r="H557" s="149"/>
      <c r="I557" s="149"/>
      <c r="J557" s="149"/>
      <c r="K557" s="149"/>
      <c r="L557" s="149"/>
      <c r="M557" s="149"/>
      <c r="N557" s="149"/>
      <c r="O557" s="149"/>
      <c r="P557" s="149"/>
    </row>
    <row r="558" spans="1:16" ht="16.5" customHeight="1" x14ac:dyDescent="0.3">
      <c r="A558" s="154"/>
      <c r="B558" s="149"/>
      <c r="C558" s="245"/>
      <c r="D558" s="149"/>
      <c r="E558" s="149"/>
      <c r="F558" s="149"/>
      <c r="G558" s="149"/>
      <c r="H558" s="149"/>
      <c r="I558" s="149"/>
      <c r="J558" s="149"/>
      <c r="K558" s="149"/>
      <c r="L558" s="149"/>
      <c r="M558" s="149"/>
      <c r="N558" s="149"/>
      <c r="O558" s="149"/>
      <c r="P558" s="149"/>
    </row>
    <row r="559" spans="1:16" ht="16.5" customHeight="1" x14ac:dyDescent="0.3">
      <c r="A559" s="154"/>
      <c r="B559" s="149"/>
      <c r="C559" s="245"/>
      <c r="D559" s="149"/>
      <c r="E559" s="149"/>
      <c r="F559" s="149"/>
      <c r="G559" s="149"/>
      <c r="H559" s="149"/>
      <c r="I559" s="149"/>
      <c r="J559" s="149"/>
      <c r="K559" s="149"/>
      <c r="L559" s="149"/>
      <c r="M559" s="149"/>
      <c r="N559" s="149"/>
      <c r="O559" s="149"/>
      <c r="P559" s="149"/>
    </row>
    <row r="560" spans="1:16" ht="16.5" customHeight="1" x14ac:dyDescent="0.3">
      <c r="A560" s="154"/>
      <c r="B560" s="149"/>
      <c r="C560" s="245"/>
      <c r="D560" s="149"/>
      <c r="E560" s="149"/>
      <c r="F560" s="149"/>
      <c r="G560" s="149"/>
      <c r="H560" s="149"/>
      <c r="I560" s="149"/>
      <c r="J560" s="149"/>
      <c r="K560" s="149"/>
      <c r="L560" s="149"/>
      <c r="M560" s="149"/>
      <c r="N560" s="149"/>
      <c r="O560" s="149"/>
      <c r="P560" s="149"/>
    </row>
    <row r="561" spans="1:16" ht="16.5" customHeight="1" x14ac:dyDescent="0.3">
      <c r="A561" s="154"/>
      <c r="B561" s="149"/>
      <c r="C561" s="245"/>
      <c r="D561" s="149"/>
      <c r="E561" s="149"/>
      <c r="F561" s="149"/>
      <c r="G561" s="149"/>
      <c r="H561" s="149"/>
      <c r="I561" s="149"/>
      <c r="J561" s="149"/>
      <c r="K561" s="149"/>
      <c r="L561" s="149"/>
      <c r="M561" s="149"/>
      <c r="N561" s="149"/>
      <c r="O561" s="149"/>
      <c r="P561" s="149"/>
    </row>
    <row r="562" spans="1:16" ht="16.5" customHeight="1" x14ac:dyDescent="0.3">
      <c r="A562" s="154"/>
      <c r="B562" s="149"/>
      <c r="C562" s="245"/>
      <c r="D562" s="149"/>
      <c r="E562" s="149"/>
      <c r="F562" s="149"/>
      <c r="G562" s="149"/>
      <c r="H562" s="149"/>
      <c r="I562" s="149"/>
      <c r="J562" s="149"/>
      <c r="K562" s="149"/>
      <c r="L562" s="149"/>
      <c r="M562" s="149"/>
      <c r="N562" s="149"/>
      <c r="O562" s="149"/>
      <c r="P562" s="149"/>
    </row>
    <row r="563" spans="1:16" ht="16.5" customHeight="1" x14ac:dyDescent="0.3">
      <c r="A563" s="154"/>
      <c r="B563" s="149"/>
      <c r="C563" s="245"/>
      <c r="D563" s="149"/>
      <c r="E563" s="149"/>
      <c r="F563" s="149"/>
      <c r="G563" s="149"/>
      <c r="H563" s="149"/>
      <c r="I563" s="149"/>
      <c r="J563" s="149"/>
      <c r="K563" s="149"/>
      <c r="L563" s="149"/>
      <c r="M563" s="149"/>
      <c r="N563" s="149"/>
      <c r="O563" s="149"/>
      <c r="P563" s="149"/>
    </row>
    <row r="564" spans="1:16" ht="16.5" customHeight="1" x14ac:dyDescent="0.3">
      <c r="A564" s="154"/>
      <c r="B564" s="149"/>
      <c r="C564" s="245"/>
      <c r="D564" s="149"/>
      <c r="E564" s="149"/>
      <c r="F564" s="149"/>
      <c r="G564" s="149"/>
      <c r="H564" s="149"/>
      <c r="I564" s="149"/>
      <c r="J564" s="149"/>
      <c r="K564" s="149"/>
      <c r="L564" s="149"/>
      <c r="M564" s="149"/>
      <c r="N564" s="149"/>
      <c r="O564" s="149"/>
      <c r="P564" s="149"/>
    </row>
    <row r="565" spans="1:16" ht="16.5" customHeight="1" x14ac:dyDescent="0.3">
      <c r="A565" s="154"/>
      <c r="B565" s="149"/>
      <c r="C565" s="245"/>
      <c r="D565" s="149"/>
      <c r="E565" s="149"/>
      <c r="F565" s="149"/>
      <c r="G565" s="149"/>
      <c r="H565" s="149"/>
      <c r="I565" s="149"/>
      <c r="J565" s="149"/>
      <c r="K565" s="149"/>
      <c r="L565" s="149"/>
      <c r="M565" s="149"/>
      <c r="N565" s="149"/>
      <c r="O565" s="149"/>
      <c r="P565" s="149"/>
    </row>
    <row r="566" spans="1:16" ht="16.5" customHeight="1" x14ac:dyDescent="0.3">
      <c r="A566" s="154"/>
      <c r="B566" s="149"/>
      <c r="C566" s="245"/>
      <c r="D566" s="149"/>
      <c r="E566" s="149"/>
      <c r="F566" s="149"/>
      <c r="G566" s="149"/>
      <c r="H566" s="149"/>
      <c r="I566" s="149"/>
      <c r="J566" s="149"/>
      <c r="K566" s="149"/>
      <c r="L566" s="149"/>
      <c r="M566" s="149"/>
      <c r="N566" s="149"/>
      <c r="O566" s="149"/>
      <c r="P566" s="149"/>
    </row>
    <row r="567" spans="1:16" ht="16.5" customHeight="1" x14ac:dyDescent="0.3">
      <c r="A567" s="154"/>
      <c r="B567" s="149"/>
      <c r="C567" s="245"/>
      <c r="D567" s="149"/>
      <c r="E567" s="149"/>
      <c r="F567" s="149"/>
      <c r="G567" s="149"/>
      <c r="H567" s="149"/>
      <c r="I567" s="149"/>
      <c r="J567" s="149"/>
      <c r="K567" s="149"/>
      <c r="L567" s="149"/>
      <c r="M567" s="149"/>
      <c r="N567" s="149"/>
      <c r="O567" s="149"/>
      <c r="P567" s="149"/>
    </row>
    <row r="568" spans="1:16" ht="16.5" customHeight="1" x14ac:dyDescent="0.3">
      <c r="A568" s="154"/>
      <c r="B568" s="149"/>
      <c r="C568" s="245"/>
      <c r="D568" s="149"/>
      <c r="E568" s="149"/>
      <c r="F568" s="149"/>
      <c r="G568" s="149"/>
      <c r="H568" s="149"/>
      <c r="I568" s="149"/>
      <c r="J568" s="149"/>
      <c r="K568" s="149"/>
      <c r="L568" s="149"/>
      <c r="M568" s="149"/>
      <c r="N568" s="149"/>
      <c r="O568" s="149"/>
      <c r="P568" s="149"/>
    </row>
    <row r="569" spans="1:16" ht="16.5" customHeight="1" x14ac:dyDescent="0.3">
      <c r="A569" s="154"/>
      <c r="B569" s="149"/>
      <c r="C569" s="245"/>
      <c r="D569" s="149"/>
      <c r="E569" s="149"/>
      <c r="F569" s="149"/>
      <c r="G569" s="149"/>
      <c r="H569" s="149"/>
      <c r="I569" s="149"/>
      <c r="J569" s="149"/>
      <c r="K569" s="149"/>
      <c r="L569" s="149"/>
      <c r="M569" s="149"/>
      <c r="N569" s="149"/>
      <c r="O569" s="149"/>
      <c r="P569" s="149"/>
    </row>
    <row r="570" spans="1:16" ht="16.5" customHeight="1" x14ac:dyDescent="0.3">
      <c r="A570" s="154"/>
      <c r="B570" s="149"/>
      <c r="C570" s="245"/>
      <c r="D570" s="149"/>
      <c r="E570" s="149"/>
      <c r="F570" s="149"/>
      <c r="G570" s="149"/>
      <c r="H570" s="149"/>
      <c r="I570" s="149"/>
      <c r="J570" s="149"/>
      <c r="K570" s="149"/>
      <c r="L570" s="149"/>
      <c r="M570" s="149"/>
      <c r="N570" s="149"/>
      <c r="O570" s="149"/>
      <c r="P570" s="149"/>
    </row>
    <row r="571" spans="1:16" ht="16.5" customHeight="1" x14ac:dyDescent="0.3">
      <c r="A571" s="154"/>
      <c r="B571" s="149"/>
      <c r="C571" s="245"/>
      <c r="D571" s="149"/>
      <c r="E571" s="149"/>
      <c r="F571" s="149"/>
      <c r="G571" s="149"/>
      <c r="H571" s="149"/>
      <c r="I571" s="149"/>
      <c r="J571" s="149"/>
      <c r="K571" s="149"/>
      <c r="L571" s="149"/>
      <c r="M571" s="149"/>
      <c r="N571" s="149"/>
      <c r="O571" s="149"/>
      <c r="P571" s="149"/>
    </row>
    <row r="572" spans="1:16" ht="16.5" customHeight="1" x14ac:dyDescent="0.3">
      <c r="A572" s="154"/>
      <c r="B572" s="149"/>
      <c r="C572" s="245"/>
      <c r="D572" s="149"/>
      <c r="E572" s="149"/>
      <c r="F572" s="149"/>
      <c r="G572" s="149"/>
      <c r="H572" s="149"/>
      <c r="I572" s="149"/>
      <c r="J572" s="149"/>
      <c r="K572" s="149"/>
      <c r="L572" s="149"/>
      <c r="M572" s="149"/>
      <c r="N572" s="149"/>
      <c r="O572" s="149"/>
      <c r="P572" s="149"/>
    </row>
    <row r="573" spans="1:16" ht="16.5" customHeight="1" x14ac:dyDescent="0.3">
      <c r="A573" s="154"/>
      <c r="B573" s="149"/>
      <c r="C573" s="245"/>
      <c r="D573" s="149"/>
      <c r="E573" s="149"/>
      <c r="F573" s="149"/>
      <c r="G573" s="149"/>
      <c r="H573" s="149"/>
      <c r="I573" s="149"/>
      <c r="J573" s="149"/>
      <c r="K573" s="149"/>
      <c r="L573" s="149"/>
      <c r="M573" s="149"/>
      <c r="N573" s="149"/>
      <c r="O573" s="149"/>
      <c r="P573" s="149"/>
    </row>
    <row r="574" spans="1:16" ht="16.5" customHeight="1" x14ac:dyDescent="0.3">
      <c r="A574" s="154"/>
      <c r="B574" s="149"/>
      <c r="C574" s="245"/>
      <c r="D574" s="149"/>
      <c r="E574" s="149"/>
      <c r="F574" s="149"/>
      <c r="G574" s="149"/>
      <c r="H574" s="149"/>
      <c r="I574" s="149"/>
      <c r="J574" s="149"/>
      <c r="K574" s="149"/>
      <c r="L574" s="149"/>
      <c r="M574" s="149"/>
      <c r="N574" s="149"/>
      <c r="O574" s="149"/>
      <c r="P574" s="149"/>
    </row>
    <row r="575" spans="1:16" ht="16.5" customHeight="1" x14ac:dyDescent="0.3">
      <c r="A575" s="154"/>
      <c r="B575" s="149"/>
      <c r="C575" s="245"/>
      <c r="D575" s="149"/>
      <c r="E575" s="149"/>
      <c r="F575" s="149"/>
      <c r="G575" s="149"/>
      <c r="H575" s="149"/>
      <c r="I575" s="149"/>
      <c r="J575" s="149"/>
      <c r="K575" s="149"/>
      <c r="L575" s="149"/>
      <c r="M575" s="149"/>
      <c r="N575" s="149"/>
      <c r="O575" s="149"/>
      <c r="P575" s="149"/>
    </row>
    <row r="576" spans="1:16" ht="16.5" customHeight="1" x14ac:dyDescent="0.3">
      <c r="A576" s="154"/>
      <c r="B576" s="149"/>
      <c r="C576" s="245"/>
      <c r="D576" s="149"/>
      <c r="E576" s="149"/>
      <c r="F576" s="149"/>
      <c r="G576" s="149"/>
      <c r="H576" s="149"/>
      <c r="I576" s="149"/>
      <c r="J576" s="149"/>
      <c r="K576" s="149"/>
      <c r="L576" s="149"/>
      <c r="M576" s="149"/>
      <c r="N576" s="149"/>
      <c r="O576" s="149"/>
      <c r="P576" s="149"/>
    </row>
    <row r="577" spans="1:16" ht="16.5" customHeight="1" x14ac:dyDescent="0.3">
      <c r="A577" s="154"/>
      <c r="B577" s="149"/>
      <c r="C577" s="245"/>
      <c r="D577" s="149"/>
      <c r="E577" s="149"/>
      <c r="F577" s="149"/>
      <c r="G577" s="149"/>
      <c r="H577" s="149"/>
      <c r="I577" s="149"/>
      <c r="J577" s="149"/>
      <c r="K577" s="149"/>
      <c r="L577" s="149"/>
      <c r="M577" s="149"/>
      <c r="N577" s="149"/>
      <c r="O577" s="149"/>
      <c r="P577" s="149"/>
    </row>
    <row r="578" spans="1:16" ht="16.5" customHeight="1" x14ac:dyDescent="0.3">
      <c r="A578" s="154"/>
      <c r="B578" s="149"/>
      <c r="C578" s="245"/>
      <c r="D578" s="149"/>
      <c r="E578" s="149"/>
      <c r="F578" s="149"/>
      <c r="G578" s="149"/>
      <c r="H578" s="149"/>
      <c r="I578" s="149"/>
      <c r="J578" s="149"/>
      <c r="K578" s="149"/>
      <c r="L578" s="149"/>
      <c r="M578" s="149"/>
      <c r="N578" s="149"/>
      <c r="O578" s="149"/>
      <c r="P578" s="149"/>
    </row>
    <row r="579" spans="1:16" ht="16.5" customHeight="1" x14ac:dyDescent="0.3">
      <c r="A579" s="154"/>
      <c r="B579" s="149"/>
      <c r="C579" s="245"/>
      <c r="D579" s="149"/>
      <c r="E579" s="149"/>
      <c r="F579" s="149"/>
      <c r="G579" s="149"/>
      <c r="H579" s="149"/>
      <c r="I579" s="149"/>
      <c r="J579" s="149"/>
      <c r="K579" s="149"/>
      <c r="L579" s="149"/>
      <c r="M579" s="149"/>
      <c r="N579" s="149"/>
      <c r="O579" s="149"/>
      <c r="P579" s="149"/>
    </row>
    <row r="580" spans="1:16" ht="16.5" customHeight="1" x14ac:dyDescent="0.3">
      <c r="A580" s="154"/>
      <c r="B580" s="149"/>
      <c r="C580" s="245"/>
      <c r="D580" s="149"/>
      <c r="E580" s="149"/>
      <c r="F580" s="149"/>
      <c r="G580" s="149"/>
      <c r="H580" s="149"/>
      <c r="I580" s="149"/>
      <c r="J580" s="149"/>
      <c r="K580" s="149"/>
      <c r="L580" s="149"/>
      <c r="M580" s="149"/>
      <c r="N580" s="149"/>
      <c r="O580" s="149"/>
      <c r="P580" s="149"/>
    </row>
    <row r="581" spans="1:16" ht="16.5" customHeight="1" x14ac:dyDescent="0.3">
      <c r="A581" s="154"/>
      <c r="B581" s="149"/>
      <c r="C581" s="245"/>
      <c r="D581" s="149"/>
      <c r="E581" s="149"/>
      <c r="F581" s="149"/>
      <c r="G581" s="149"/>
      <c r="H581" s="149"/>
      <c r="I581" s="149"/>
      <c r="J581" s="149"/>
      <c r="K581" s="149"/>
      <c r="L581" s="149"/>
      <c r="M581" s="149"/>
      <c r="N581" s="149"/>
      <c r="O581" s="149"/>
      <c r="P581" s="149"/>
    </row>
    <row r="582" spans="1:16" ht="16.5" customHeight="1" x14ac:dyDescent="0.3">
      <c r="A582" s="154"/>
      <c r="B582" s="149"/>
      <c r="C582" s="245"/>
      <c r="D582" s="149"/>
      <c r="E582" s="149"/>
      <c r="F582" s="149"/>
      <c r="G582" s="149"/>
      <c r="H582" s="149"/>
      <c r="I582" s="149"/>
      <c r="J582" s="149"/>
      <c r="K582" s="149"/>
      <c r="L582" s="149"/>
      <c r="M582" s="149"/>
      <c r="N582" s="149"/>
      <c r="O582" s="149"/>
      <c r="P582" s="149"/>
    </row>
    <row r="583" spans="1:16" ht="16.5" customHeight="1" x14ac:dyDescent="0.3">
      <c r="A583" s="154"/>
      <c r="B583" s="149"/>
      <c r="C583" s="245"/>
      <c r="D583" s="149"/>
      <c r="E583" s="149"/>
      <c r="F583" s="149"/>
      <c r="G583" s="149"/>
      <c r="H583" s="149"/>
      <c r="I583" s="149"/>
      <c r="J583" s="149"/>
      <c r="K583" s="149"/>
      <c r="L583" s="149"/>
      <c r="M583" s="149"/>
      <c r="N583" s="149"/>
      <c r="O583" s="149"/>
      <c r="P583" s="149"/>
    </row>
    <row r="584" spans="1:16" ht="16.5" customHeight="1" x14ac:dyDescent="0.3">
      <c r="A584" s="154"/>
      <c r="B584" s="149"/>
      <c r="C584" s="245"/>
      <c r="D584" s="149"/>
      <c r="E584" s="149"/>
      <c r="F584" s="149"/>
      <c r="G584" s="149"/>
      <c r="H584" s="149"/>
      <c r="I584" s="149"/>
      <c r="J584" s="149"/>
      <c r="K584" s="149"/>
      <c r="L584" s="149"/>
      <c r="M584" s="149"/>
      <c r="N584" s="149"/>
      <c r="O584" s="149"/>
      <c r="P584" s="149"/>
    </row>
    <row r="585" spans="1:16" ht="16.5" customHeight="1" x14ac:dyDescent="0.3">
      <c r="A585" s="154"/>
      <c r="B585" s="149"/>
      <c r="C585" s="245"/>
      <c r="D585" s="149"/>
      <c r="E585" s="149"/>
      <c r="F585" s="149"/>
      <c r="G585" s="149"/>
      <c r="H585" s="149"/>
      <c r="I585" s="149"/>
      <c r="J585" s="149"/>
      <c r="K585" s="149"/>
      <c r="L585" s="149"/>
      <c r="M585" s="149"/>
      <c r="N585" s="149"/>
      <c r="O585" s="149"/>
      <c r="P585" s="149"/>
    </row>
    <row r="586" spans="1:16" ht="16.5" customHeight="1" x14ac:dyDescent="0.3">
      <c r="A586" s="154"/>
      <c r="B586" s="149"/>
      <c r="C586" s="245"/>
      <c r="D586" s="149"/>
      <c r="E586" s="149"/>
      <c r="F586" s="149"/>
      <c r="G586" s="149"/>
      <c r="H586" s="149"/>
      <c r="I586" s="149"/>
      <c r="J586" s="149"/>
      <c r="K586" s="149"/>
      <c r="L586" s="149"/>
      <c r="M586" s="149"/>
      <c r="N586" s="149"/>
      <c r="O586" s="149"/>
      <c r="P586" s="149"/>
    </row>
    <row r="587" spans="1:16" ht="16.5" customHeight="1" x14ac:dyDescent="0.3">
      <c r="A587" s="154"/>
      <c r="B587" s="149"/>
      <c r="C587" s="245"/>
      <c r="D587" s="149"/>
      <c r="E587" s="149"/>
      <c r="F587" s="149"/>
      <c r="G587" s="149"/>
      <c r="H587" s="149"/>
      <c r="I587" s="149"/>
      <c r="J587" s="149"/>
      <c r="K587" s="149"/>
      <c r="L587" s="149"/>
      <c r="M587" s="149"/>
      <c r="N587" s="149"/>
      <c r="O587" s="149"/>
      <c r="P587" s="149"/>
    </row>
    <row r="588" spans="1:16" ht="16.5" customHeight="1" x14ac:dyDescent="0.3">
      <c r="A588" s="154"/>
      <c r="B588" s="149"/>
      <c r="C588" s="245"/>
      <c r="D588" s="149"/>
      <c r="E588" s="149"/>
      <c r="F588" s="149"/>
      <c r="G588" s="149"/>
      <c r="H588" s="149"/>
      <c r="I588" s="149"/>
      <c r="J588" s="149"/>
      <c r="K588" s="149"/>
      <c r="L588" s="149"/>
      <c r="M588" s="149"/>
      <c r="N588" s="149"/>
      <c r="O588" s="149"/>
      <c r="P588" s="149"/>
    </row>
    <row r="589" spans="1:16" ht="16.5" customHeight="1" x14ac:dyDescent="0.3">
      <c r="A589" s="154"/>
      <c r="B589" s="149"/>
      <c r="C589" s="245"/>
      <c r="D589" s="149"/>
      <c r="E589" s="149"/>
      <c r="F589" s="149"/>
      <c r="G589" s="149"/>
      <c r="H589" s="149"/>
      <c r="I589" s="149"/>
      <c r="J589" s="149"/>
      <c r="K589" s="149"/>
      <c r="L589" s="149"/>
      <c r="M589" s="149"/>
      <c r="N589" s="149"/>
      <c r="O589" s="149"/>
      <c r="P589" s="149"/>
    </row>
    <row r="590" spans="1:16" ht="16.5" customHeight="1" x14ac:dyDescent="0.3">
      <c r="A590" s="154"/>
      <c r="B590" s="149"/>
      <c r="C590" s="245"/>
      <c r="D590" s="149"/>
      <c r="E590" s="149"/>
      <c r="F590" s="149"/>
      <c r="G590" s="149"/>
      <c r="H590" s="149"/>
      <c r="I590" s="149"/>
      <c r="J590" s="149"/>
      <c r="K590" s="149"/>
      <c r="L590" s="149"/>
      <c r="M590" s="149"/>
      <c r="N590" s="149"/>
      <c r="O590" s="149"/>
      <c r="P590" s="149"/>
    </row>
    <row r="591" spans="1:16" ht="16.5" customHeight="1" x14ac:dyDescent="0.3">
      <c r="A591" s="154"/>
      <c r="B591" s="149"/>
      <c r="C591" s="245"/>
      <c r="D591" s="149"/>
      <c r="E591" s="149"/>
      <c r="F591" s="149"/>
      <c r="G591" s="149"/>
      <c r="H591" s="149"/>
      <c r="I591" s="149"/>
      <c r="J591" s="149"/>
      <c r="K591" s="149"/>
      <c r="L591" s="149"/>
      <c r="M591" s="149"/>
      <c r="N591" s="149"/>
      <c r="O591" s="149"/>
      <c r="P591" s="149"/>
    </row>
    <row r="592" spans="1:16" ht="16.5" customHeight="1" x14ac:dyDescent="0.3">
      <c r="A592" s="154"/>
      <c r="B592" s="149"/>
      <c r="C592" s="245"/>
      <c r="D592" s="149"/>
      <c r="E592" s="149"/>
      <c r="F592" s="149"/>
      <c r="G592" s="149"/>
      <c r="H592" s="149"/>
      <c r="I592" s="149"/>
      <c r="J592" s="149"/>
      <c r="K592" s="149"/>
      <c r="L592" s="149"/>
      <c r="M592" s="149"/>
      <c r="N592" s="149"/>
      <c r="O592" s="149"/>
      <c r="P592" s="149"/>
    </row>
    <row r="593" spans="1:16" ht="16.5" customHeight="1" x14ac:dyDescent="0.3">
      <c r="A593" s="154"/>
      <c r="B593" s="149"/>
      <c r="C593" s="245"/>
      <c r="D593" s="149"/>
      <c r="E593" s="149"/>
      <c r="F593" s="149"/>
      <c r="G593" s="149"/>
      <c r="H593" s="149"/>
      <c r="I593" s="149"/>
      <c r="J593" s="149"/>
      <c r="K593" s="149"/>
      <c r="L593" s="149"/>
      <c r="M593" s="149"/>
      <c r="N593" s="149"/>
      <c r="O593" s="149"/>
      <c r="P593" s="149"/>
    </row>
    <row r="594" spans="1:16" ht="16.5" customHeight="1" x14ac:dyDescent="0.3">
      <c r="A594" s="154"/>
      <c r="B594" s="149"/>
      <c r="C594" s="245"/>
      <c r="D594" s="149"/>
      <c r="E594" s="149"/>
      <c r="F594" s="149"/>
      <c r="G594" s="149"/>
      <c r="H594" s="149"/>
      <c r="I594" s="149"/>
      <c r="J594" s="149"/>
      <c r="K594" s="149"/>
      <c r="L594" s="149"/>
      <c r="M594" s="149"/>
      <c r="N594" s="149"/>
      <c r="O594" s="149"/>
      <c r="P594" s="149"/>
    </row>
    <row r="595" spans="1:16" ht="16.5" customHeight="1" x14ac:dyDescent="0.3">
      <c r="A595" s="154"/>
      <c r="B595" s="149"/>
      <c r="C595" s="245"/>
      <c r="D595" s="149"/>
      <c r="E595" s="149"/>
      <c r="F595" s="149"/>
      <c r="G595" s="149"/>
      <c r="H595" s="149"/>
      <c r="I595" s="149"/>
      <c r="J595" s="149"/>
      <c r="K595" s="149"/>
      <c r="L595" s="149"/>
      <c r="M595" s="149"/>
      <c r="N595" s="149"/>
      <c r="O595" s="149"/>
      <c r="P595" s="149"/>
    </row>
    <row r="596" spans="1:16" ht="16.5" customHeight="1" x14ac:dyDescent="0.3">
      <c r="A596" s="154"/>
      <c r="B596" s="149"/>
      <c r="C596" s="245"/>
      <c r="D596" s="149"/>
      <c r="E596" s="149"/>
      <c r="F596" s="149"/>
      <c r="G596" s="149"/>
      <c r="H596" s="149"/>
      <c r="I596" s="149"/>
      <c r="J596" s="149"/>
      <c r="K596" s="149"/>
      <c r="L596" s="149"/>
      <c r="M596" s="149"/>
      <c r="N596" s="149"/>
      <c r="O596" s="149"/>
      <c r="P596" s="149"/>
    </row>
    <row r="597" spans="1:16" ht="16.5" customHeight="1" x14ac:dyDescent="0.3">
      <c r="A597" s="154"/>
      <c r="B597" s="149"/>
      <c r="C597" s="245"/>
      <c r="D597" s="149"/>
      <c r="E597" s="149"/>
      <c r="F597" s="149"/>
      <c r="G597" s="149"/>
      <c r="H597" s="149"/>
      <c r="I597" s="149"/>
      <c r="J597" s="149"/>
      <c r="K597" s="149"/>
      <c r="L597" s="149"/>
      <c r="M597" s="149"/>
      <c r="N597" s="149"/>
      <c r="O597" s="149"/>
      <c r="P597" s="149"/>
    </row>
    <row r="598" spans="1:16" ht="16.5" customHeight="1" x14ac:dyDescent="0.3">
      <c r="A598" s="154"/>
      <c r="B598" s="149"/>
      <c r="C598" s="245"/>
      <c r="D598" s="149"/>
      <c r="E598" s="149"/>
      <c r="F598" s="149"/>
      <c r="G598" s="149"/>
      <c r="H598" s="149"/>
      <c r="I598" s="149"/>
      <c r="J598" s="149"/>
      <c r="K598" s="149"/>
      <c r="L598" s="149"/>
      <c r="M598" s="149"/>
      <c r="N598" s="149"/>
      <c r="O598" s="149"/>
      <c r="P598" s="149"/>
    </row>
    <row r="599" spans="1:16" ht="16.5" customHeight="1" x14ac:dyDescent="0.3">
      <c r="A599" s="154"/>
      <c r="B599" s="149"/>
      <c r="C599" s="245"/>
      <c r="D599" s="149"/>
      <c r="E599" s="149"/>
      <c r="F599" s="149"/>
      <c r="G599" s="149"/>
      <c r="H599" s="149"/>
      <c r="I599" s="149"/>
      <c r="J599" s="149"/>
      <c r="K599" s="149"/>
      <c r="L599" s="149"/>
      <c r="M599" s="149"/>
      <c r="N599" s="149"/>
      <c r="O599" s="149"/>
      <c r="P599" s="149"/>
    </row>
    <row r="600" spans="1:16" ht="16.5" customHeight="1" x14ac:dyDescent="0.3">
      <c r="A600" s="154"/>
      <c r="B600" s="149"/>
      <c r="C600" s="245"/>
      <c r="D600" s="149"/>
      <c r="E600" s="149"/>
      <c r="F600" s="149"/>
      <c r="G600" s="149"/>
      <c r="H600" s="149"/>
      <c r="I600" s="149"/>
      <c r="J600" s="149"/>
      <c r="K600" s="149"/>
      <c r="L600" s="149"/>
      <c r="M600" s="149"/>
      <c r="N600" s="149"/>
      <c r="O600" s="149"/>
      <c r="P600" s="149"/>
    </row>
    <row r="601" spans="1:16" ht="16.5" customHeight="1" x14ac:dyDescent="0.3">
      <c r="A601" s="154"/>
      <c r="B601" s="149"/>
      <c r="C601" s="245"/>
      <c r="D601" s="149"/>
      <c r="E601" s="149"/>
      <c r="F601" s="149"/>
      <c r="G601" s="149"/>
      <c r="H601" s="149"/>
      <c r="I601" s="149"/>
      <c r="J601" s="149"/>
      <c r="K601" s="149"/>
      <c r="L601" s="149"/>
      <c r="M601" s="149"/>
      <c r="N601" s="149"/>
      <c r="O601" s="149"/>
      <c r="P601" s="149"/>
    </row>
    <row r="602" spans="1:16" ht="16.5" customHeight="1" x14ac:dyDescent="0.3">
      <c r="A602" s="154"/>
      <c r="B602" s="149"/>
      <c r="C602" s="245"/>
      <c r="D602" s="149"/>
      <c r="E602" s="149"/>
      <c r="F602" s="149"/>
      <c r="G602" s="149"/>
      <c r="H602" s="149"/>
      <c r="I602" s="149"/>
      <c r="J602" s="149"/>
      <c r="K602" s="149"/>
      <c r="L602" s="149"/>
      <c r="M602" s="149"/>
      <c r="N602" s="149"/>
      <c r="O602" s="149"/>
      <c r="P602" s="149"/>
    </row>
    <row r="603" spans="1:16" ht="16.5" customHeight="1" x14ac:dyDescent="0.3">
      <c r="A603" s="154"/>
      <c r="B603" s="149"/>
      <c r="C603" s="245"/>
      <c r="D603" s="149"/>
      <c r="E603" s="149"/>
      <c r="F603" s="149"/>
      <c r="G603" s="149"/>
      <c r="H603" s="149"/>
      <c r="I603" s="149"/>
      <c r="J603" s="149"/>
      <c r="K603" s="149"/>
      <c r="L603" s="149"/>
      <c r="M603" s="149"/>
      <c r="N603" s="149"/>
      <c r="O603" s="149"/>
      <c r="P603" s="149"/>
    </row>
    <row r="604" spans="1:16" ht="16.5" customHeight="1" x14ac:dyDescent="0.3">
      <c r="A604" s="154"/>
      <c r="B604" s="149"/>
      <c r="C604" s="245"/>
      <c r="D604" s="149"/>
      <c r="E604" s="149"/>
      <c r="F604" s="149"/>
      <c r="G604" s="149"/>
      <c r="H604" s="149"/>
      <c r="I604" s="149"/>
      <c r="J604" s="149"/>
      <c r="K604" s="149"/>
      <c r="L604" s="149"/>
      <c r="M604" s="149"/>
      <c r="N604" s="149"/>
      <c r="O604" s="149"/>
      <c r="P604" s="149"/>
    </row>
    <row r="605" spans="1:16" ht="16.5" customHeight="1" x14ac:dyDescent="0.3">
      <c r="A605" s="154"/>
      <c r="B605" s="149"/>
      <c r="C605" s="245"/>
      <c r="D605" s="149"/>
      <c r="E605" s="149"/>
      <c r="F605" s="149"/>
      <c r="G605" s="149"/>
      <c r="H605" s="149"/>
      <c r="I605" s="149"/>
      <c r="J605" s="149"/>
      <c r="K605" s="149"/>
      <c r="L605" s="149"/>
      <c r="M605" s="149"/>
      <c r="N605" s="149"/>
      <c r="O605" s="149"/>
      <c r="P605" s="149"/>
    </row>
    <row r="606" spans="1:16" ht="16.5" customHeight="1" x14ac:dyDescent="0.3">
      <c r="A606" s="154"/>
      <c r="B606" s="149"/>
      <c r="C606" s="245"/>
      <c r="D606" s="149"/>
      <c r="E606" s="149"/>
      <c r="F606" s="149"/>
      <c r="G606" s="149"/>
      <c r="H606" s="149"/>
      <c r="I606" s="149"/>
      <c r="J606" s="149"/>
      <c r="K606" s="149"/>
      <c r="L606" s="149"/>
      <c r="M606" s="149"/>
      <c r="N606" s="149"/>
      <c r="O606" s="149"/>
      <c r="P606" s="149"/>
    </row>
    <row r="607" spans="1:16" ht="16.5" customHeight="1" x14ac:dyDescent="0.3">
      <c r="A607" s="154"/>
      <c r="B607" s="149"/>
      <c r="C607" s="245"/>
      <c r="D607" s="149"/>
      <c r="E607" s="149"/>
      <c r="F607" s="149"/>
      <c r="G607" s="149"/>
      <c r="H607" s="149"/>
      <c r="I607" s="149"/>
      <c r="J607" s="149"/>
      <c r="K607" s="149"/>
      <c r="L607" s="149"/>
      <c r="M607" s="149"/>
      <c r="N607" s="149"/>
      <c r="O607" s="149"/>
      <c r="P607" s="149"/>
    </row>
    <row r="608" spans="1:16" ht="16.5" customHeight="1" x14ac:dyDescent="0.3">
      <c r="A608" s="154"/>
      <c r="B608" s="149"/>
      <c r="C608" s="245"/>
      <c r="D608" s="149"/>
      <c r="E608" s="149"/>
      <c r="F608" s="149"/>
      <c r="G608" s="149"/>
      <c r="H608" s="149"/>
      <c r="I608" s="149"/>
      <c r="J608" s="149"/>
      <c r="K608" s="149"/>
      <c r="L608" s="149"/>
      <c r="M608" s="149"/>
      <c r="N608" s="149"/>
      <c r="O608" s="149"/>
      <c r="P608" s="149"/>
    </row>
    <row r="609" spans="1:16" ht="16.5" customHeight="1" x14ac:dyDescent="0.3">
      <c r="A609" s="154"/>
      <c r="B609" s="149"/>
      <c r="C609" s="245"/>
      <c r="D609" s="149"/>
      <c r="E609" s="149"/>
      <c r="F609" s="149"/>
      <c r="G609" s="149"/>
      <c r="H609" s="149"/>
      <c r="I609" s="149"/>
      <c r="J609" s="149"/>
      <c r="K609" s="149"/>
      <c r="L609" s="149"/>
      <c r="M609" s="149"/>
      <c r="N609" s="149"/>
      <c r="O609" s="149"/>
      <c r="P609" s="149"/>
    </row>
    <row r="610" spans="1:16" ht="16.5" customHeight="1" x14ac:dyDescent="0.3">
      <c r="A610" s="154"/>
      <c r="B610" s="149"/>
      <c r="C610" s="245"/>
      <c r="D610" s="149"/>
      <c r="E610" s="149"/>
      <c r="F610" s="149"/>
      <c r="G610" s="149"/>
      <c r="H610" s="149"/>
      <c r="I610" s="149"/>
      <c r="J610" s="149"/>
      <c r="K610" s="149"/>
      <c r="L610" s="149"/>
      <c r="M610" s="149"/>
      <c r="N610" s="149"/>
      <c r="O610" s="149"/>
      <c r="P610" s="149"/>
    </row>
    <row r="611" spans="1:16" ht="16.5" customHeight="1" x14ac:dyDescent="0.3">
      <c r="A611" s="154"/>
      <c r="B611" s="149"/>
      <c r="C611" s="245"/>
      <c r="D611" s="149"/>
      <c r="E611" s="149"/>
      <c r="F611" s="149"/>
      <c r="G611" s="149"/>
      <c r="H611" s="149"/>
      <c r="I611" s="149"/>
      <c r="J611" s="149"/>
      <c r="K611" s="149"/>
      <c r="L611" s="149"/>
      <c r="M611" s="149"/>
      <c r="N611" s="149"/>
      <c r="O611" s="149"/>
      <c r="P611" s="149"/>
    </row>
    <row r="612" spans="1:16" ht="16.5" customHeight="1" x14ac:dyDescent="0.3">
      <c r="A612" s="154"/>
      <c r="B612" s="149"/>
      <c r="C612" s="245"/>
      <c r="D612" s="149"/>
      <c r="E612" s="149"/>
      <c r="F612" s="149"/>
      <c r="G612" s="149"/>
      <c r="H612" s="149"/>
      <c r="I612" s="149"/>
      <c r="J612" s="149"/>
      <c r="K612" s="149"/>
      <c r="L612" s="149"/>
      <c r="M612" s="149"/>
      <c r="N612" s="149"/>
      <c r="O612" s="149"/>
      <c r="P612" s="149"/>
    </row>
    <row r="613" spans="1:16" ht="16.5" customHeight="1" x14ac:dyDescent="0.3">
      <c r="A613" s="154"/>
      <c r="B613" s="149"/>
      <c r="C613" s="245"/>
      <c r="D613" s="149"/>
      <c r="E613" s="149"/>
      <c r="F613" s="149"/>
      <c r="G613" s="149"/>
      <c r="H613" s="149"/>
      <c r="I613" s="149"/>
      <c r="J613" s="149"/>
      <c r="K613" s="149"/>
      <c r="L613" s="149"/>
      <c r="M613" s="149"/>
      <c r="N613" s="149"/>
      <c r="O613" s="149"/>
      <c r="P613" s="149"/>
    </row>
    <row r="614" spans="1:16" ht="16.5" customHeight="1" x14ac:dyDescent="0.3">
      <c r="A614" s="154"/>
      <c r="B614" s="149"/>
      <c r="C614" s="245"/>
      <c r="D614" s="149"/>
      <c r="E614" s="149"/>
      <c r="F614" s="149"/>
      <c r="G614" s="149"/>
      <c r="H614" s="149"/>
      <c r="I614" s="149"/>
      <c r="J614" s="149"/>
      <c r="K614" s="149"/>
      <c r="L614" s="149"/>
      <c r="M614" s="149"/>
      <c r="N614" s="149"/>
      <c r="O614" s="149"/>
      <c r="P614" s="149"/>
    </row>
    <row r="615" spans="1:16" ht="16.5" customHeight="1" x14ac:dyDescent="0.3">
      <c r="A615" s="154"/>
      <c r="B615" s="149"/>
      <c r="C615" s="245"/>
      <c r="D615" s="149"/>
      <c r="E615" s="149"/>
      <c r="F615" s="149"/>
      <c r="G615" s="149"/>
      <c r="H615" s="149"/>
      <c r="I615" s="149"/>
      <c r="J615" s="149"/>
      <c r="K615" s="149"/>
      <c r="L615" s="149"/>
      <c r="M615" s="149"/>
      <c r="N615" s="149"/>
      <c r="O615" s="149"/>
      <c r="P615" s="149"/>
    </row>
    <row r="616" spans="1:16" ht="16.5" customHeight="1" x14ac:dyDescent="0.3">
      <c r="A616" s="154"/>
      <c r="B616" s="149"/>
      <c r="C616" s="245"/>
      <c r="D616" s="149"/>
      <c r="E616" s="149"/>
      <c r="F616" s="149"/>
      <c r="G616" s="149"/>
      <c r="H616" s="149"/>
      <c r="I616" s="149"/>
      <c r="J616" s="149"/>
      <c r="K616" s="149"/>
      <c r="L616" s="149"/>
      <c r="M616" s="149"/>
      <c r="N616" s="149"/>
      <c r="O616" s="149"/>
      <c r="P616" s="149"/>
    </row>
    <row r="617" spans="1:16" ht="16.5" customHeight="1" x14ac:dyDescent="0.3">
      <c r="A617" s="154"/>
      <c r="B617" s="149"/>
      <c r="C617" s="245"/>
      <c r="D617" s="149"/>
      <c r="E617" s="149"/>
      <c r="F617" s="149"/>
      <c r="G617" s="149"/>
      <c r="H617" s="149"/>
      <c r="I617" s="149"/>
      <c r="J617" s="149"/>
      <c r="K617" s="149"/>
      <c r="L617" s="149"/>
      <c r="M617" s="149"/>
      <c r="N617" s="149"/>
      <c r="O617" s="149"/>
      <c r="P617" s="149"/>
    </row>
    <row r="618" spans="1:16" ht="16.5" customHeight="1" x14ac:dyDescent="0.3">
      <c r="A618" s="154"/>
      <c r="B618" s="149"/>
      <c r="C618" s="245"/>
      <c r="D618" s="149"/>
      <c r="E618" s="149"/>
      <c r="F618" s="149"/>
      <c r="G618" s="149"/>
      <c r="H618" s="149"/>
      <c r="I618" s="149"/>
      <c r="J618" s="149"/>
      <c r="K618" s="149"/>
      <c r="L618" s="149"/>
      <c r="M618" s="149"/>
      <c r="N618" s="149"/>
      <c r="O618" s="149"/>
      <c r="P618" s="149"/>
    </row>
    <row r="619" spans="1:16" ht="16.5" customHeight="1" x14ac:dyDescent="0.3">
      <c r="A619" s="154"/>
      <c r="B619" s="149"/>
      <c r="C619" s="245"/>
      <c r="D619" s="149"/>
      <c r="E619" s="149"/>
      <c r="F619" s="149"/>
      <c r="G619" s="149"/>
      <c r="H619" s="149"/>
      <c r="I619" s="149"/>
      <c r="J619" s="149"/>
      <c r="K619" s="149"/>
      <c r="L619" s="149"/>
      <c r="M619" s="149"/>
      <c r="N619" s="149"/>
      <c r="O619" s="149"/>
      <c r="P619" s="149"/>
    </row>
    <row r="620" spans="1:16" ht="16.5" customHeight="1" x14ac:dyDescent="0.3">
      <c r="A620" s="154"/>
      <c r="B620" s="149"/>
      <c r="C620" s="245"/>
      <c r="D620" s="149"/>
      <c r="E620" s="149"/>
      <c r="F620" s="149"/>
      <c r="G620" s="149"/>
      <c r="H620" s="149"/>
      <c r="I620" s="149"/>
      <c r="J620" s="149"/>
      <c r="K620" s="149"/>
      <c r="L620" s="149"/>
      <c r="M620" s="149"/>
      <c r="N620" s="149"/>
      <c r="O620" s="149"/>
      <c r="P620" s="149"/>
    </row>
    <row r="621" spans="1:16" ht="16.5" customHeight="1" x14ac:dyDescent="0.3">
      <c r="A621" s="154"/>
      <c r="B621" s="149"/>
      <c r="C621" s="245"/>
      <c r="D621" s="149"/>
      <c r="E621" s="149"/>
      <c r="F621" s="149"/>
      <c r="G621" s="149"/>
      <c r="H621" s="149"/>
      <c r="I621" s="149"/>
      <c r="J621" s="149"/>
      <c r="K621" s="149"/>
      <c r="L621" s="149"/>
      <c r="M621" s="149"/>
      <c r="N621" s="149"/>
      <c r="O621" s="149"/>
      <c r="P621" s="149"/>
    </row>
    <row r="622" spans="1:16" ht="16.5" customHeight="1" x14ac:dyDescent="0.3">
      <c r="A622" s="154"/>
      <c r="B622" s="149"/>
      <c r="C622" s="245"/>
      <c r="D622" s="149"/>
      <c r="E622" s="149"/>
      <c r="F622" s="149"/>
      <c r="G622" s="149"/>
      <c r="H622" s="149"/>
      <c r="I622" s="149"/>
      <c r="J622" s="149"/>
      <c r="K622" s="149"/>
      <c r="L622" s="149"/>
      <c r="M622" s="149"/>
      <c r="N622" s="149"/>
      <c r="O622" s="149"/>
      <c r="P622" s="149"/>
    </row>
    <row r="623" spans="1:16" ht="16.5" customHeight="1" x14ac:dyDescent="0.3">
      <c r="A623" s="154"/>
      <c r="B623" s="149"/>
      <c r="C623" s="245"/>
      <c r="D623" s="149"/>
      <c r="E623" s="149"/>
      <c r="F623" s="149"/>
      <c r="G623" s="149"/>
      <c r="H623" s="149"/>
      <c r="I623" s="149"/>
      <c r="J623" s="149"/>
      <c r="K623" s="149"/>
      <c r="L623" s="149"/>
      <c r="M623" s="149"/>
      <c r="N623" s="149"/>
      <c r="O623" s="149"/>
      <c r="P623" s="149"/>
    </row>
    <row r="624" spans="1:16" ht="16.5" customHeight="1" x14ac:dyDescent="0.3">
      <c r="A624" s="154"/>
      <c r="B624" s="149"/>
      <c r="C624" s="245"/>
      <c r="D624" s="149"/>
      <c r="E624" s="149"/>
      <c r="F624" s="149"/>
      <c r="G624" s="149"/>
      <c r="H624" s="149"/>
      <c r="I624" s="149"/>
      <c r="J624" s="149"/>
      <c r="K624" s="149"/>
      <c r="L624" s="149"/>
      <c r="M624" s="149"/>
      <c r="N624" s="149"/>
      <c r="O624" s="149"/>
      <c r="P624" s="149"/>
    </row>
    <row r="625" spans="1:16" ht="16.5" customHeight="1" x14ac:dyDescent="0.3">
      <c r="A625" s="154"/>
      <c r="B625" s="149"/>
      <c r="C625" s="245"/>
      <c r="D625" s="149"/>
      <c r="E625" s="149"/>
      <c r="F625" s="149"/>
      <c r="G625" s="149"/>
      <c r="H625" s="149"/>
      <c r="I625" s="149"/>
      <c r="J625" s="149"/>
      <c r="K625" s="149"/>
      <c r="L625" s="149"/>
      <c r="M625" s="149"/>
      <c r="N625" s="149"/>
      <c r="O625" s="149"/>
      <c r="P625" s="149"/>
    </row>
    <row r="626" spans="1:16" ht="16.5" customHeight="1" x14ac:dyDescent="0.3">
      <c r="A626" s="154"/>
      <c r="B626" s="149"/>
      <c r="C626" s="245"/>
      <c r="D626" s="149"/>
      <c r="E626" s="149"/>
      <c r="F626" s="149"/>
      <c r="G626" s="149"/>
      <c r="H626" s="149"/>
      <c r="I626" s="149"/>
      <c r="J626" s="149"/>
      <c r="K626" s="149"/>
      <c r="L626" s="149"/>
      <c r="M626" s="149"/>
      <c r="N626" s="149"/>
      <c r="O626" s="149"/>
      <c r="P626" s="149"/>
    </row>
    <row r="627" spans="1:16" ht="16.5" customHeight="1" x14ac:dyDescent="0.3">
      <c r="A627" s="154"/>
      <c r="B627" s="149"/>
      <c r="C627" s="245"/>
      <c r="D627" s="149"/>
      <c r="E627" s="149"/>
      <c r="F627" s="149"/>
      <c r="G627" s="149"/>
      <c r="H627" s="149"/>
      <c r="I627" s="149"/>
      <c r="J627" s="149"/>
      <c r="K627" s="149"/>
      <c r="L627" s="149"/>
      <c r="M627" s="149"/>
      <c r="N627" s="149"/>
      <c r="O627" s="149"/>
      <c r="P627" s="149"/>
    </row>
    <row r="628" spans="1:16" ht="16.5" customHeight="1" x14ac:dyDescent="0.3">
      <c r="A628" s="154"/>
      <c r="B628" s="149"/>
      <c r="C628" s="245"/>
      <c r="D628" s="149"/>
      <c r="E628" s="149"/>
      <c r="F628" s="149"/>
      <c r="G628" s="149"/>
      <c r="H628" s="149"/>
      <c r="I628" s="149"/>
      <c r="J628" s="149"/>
      <c r="K628" s="149"/>
      <c r="L628" s="149"/>
      <c r="M628" s="149"/>
      <c r="N628" s="149"/>
      <c r="O628" s="149"/>
      <c r="P628" s="149"/>
    </row>
    <row r="629" spans="1:16" ht="16.5" customHeight="1" x14ac:dyDescent="0.3">
      <c r="A629" s="154"/>
      <c r="B629" s="149"/>
      <c r="C629" s="245"/>
      <c r="D629" s="149"/>
      <c r="E629" s="149"/>
      <c r="F629" s="149"/>
      <c r="G629" s="149"/>
      <c r="H629" s="149"/>
      <c r="I629" s="149"/>
      <c r="J629" s="149"/>
      <c r="K629" s="149"/>
      <c r="L629" s="149"/>
      <c r="M629" s="149"/>
      <c r="N629" s="149"/>
      <c r="O629" s="149"/>
      <c r="P629" s="149"/>
    </row>
    <row r="630" spans="1:16" ht="16.5" customHeight="1" x14ac:dyDescent="0.3">
      <c r="A630" s="154"/>
      <c r="B630" s="149"/>
      <c r="C630" s="245"/>
      <c r="D630" s="149"/>
      <c r="E630" s="149"/>
      <c r="F630" s="149"/>
      <c r="G630" s="149"/>
      <c r="H630" s="149"/>
      <c r="I630" s="149"/>
      <c r="J630" s="149"/>
      <c r="K630" s="149"/>
      <c r="L630" s="149"/>
      <c r="M630" s="149"/>
      <c r="N630" s="149"/>
      <c r="O630" s="149"/>
      <c r="P630" s="149"/>
    </row>
    <row r="631" spans="1:16" ht="16.5" customHeight="1" x14ac:dyDescent="0.3">
      <c r="A631" s="154"/>
      <c r="B631" s="149"/>
      <c r="C631" s="245"/>
      <c r="D631" s="149"/>
      <c r="E631" s="149"/>
      <c r="F631" s="149"/>
      <c r="G631" s="149"/>
      <c r="H631" s="149"/>
      <c r="I631" s="149"/>
      <c r="J631" s="149"/>
      <c r="K631" s="149"/>
      <c r="L631" s="149"/>
      <c r="M631" s="149"/>
      <c r="N631" s="149"/>
      <c r="O631" s="149"/>
      <c r="P631" s="149"/>
    </row>
    <row r="632" spans="1:16" ht="16.5" customHeight="1" x14ac:dyDescent="0.3">
      <c r="A632" s="154"/>
      <c r="B632" s="149"/>
      <c r="C632" s="245"/>
      <c r="D632" s="149"/>
      <c r="E632" s="149"/>
      <c r="F632" s="149"/>
      <c r="G632" s="149"/>
      <c r="H632" s="149"/>
      <c r="I632" s="149"/>
      <c r="J632" s="149"/>
      <c r="K632" s="149"/>
      <c r="L632" s="149"/>
      <c r="M632" s="149"/>
      <c r="N632" s="149"/>
      <c r="O632" s="149"/>
      <c r="P632" s="149"/>
    </row>
    <row r="633" spans="1:16" ht="16.5" customHeight="1" x14ac:dyDescent="0.3">
      <c r="A633" s="154"/>
      <c r="B633" s="149"/>
      <c r="C633" s="245"/>
      <c r="D633" s="149"/>
      <c r="E633" s="149"/>
      <c r="F633" s="149"/>
      <c r="G633" s="149"/>
      <c r="H633" s="149"/>
      <c r="I633" s="149"/>
      <c r="J633" s="149"/>
      <c r="K633" s="149"/>
      <c r="L633" s="149"/>
      <c r="M633" s="149"/>
      <c r="N633" s="149"/>
      <c r="O633" s="149"/>
      <c r="P633" s="149"/>
    </row>
    <row r="634" spans="1:16" ht="16.5" customHeight="1" x14ac:dyDescent="0.3">
      <c r="A634" s="154"/>
      <c r="B634" s="149"/>
      <c r="C634" s="245"/>
      <c r="D634" s="149"/>
      <c r="E634" s="149"/>
      <c r="F634" s="149"/>
      <c r="G634" s="149"/>
      <c r="H634" s="149"/>
      <c r="I634" s="149"/>
      <c r="J634" s="149"/>
      <c r="K634" s="149"/>
      <c r="L634" s="149"/>
      <c r="M634" s="149"/>
      <c r="N634" s="149"/>
      <c r="O634" s="149"/>
      <c r="P634" s="149"/>
    </row>
    <row r="635" spans="1:16" ht="16.5" customHeight="1" x14ac:dyDescent="0.3">
      <c r="A635" s="154"/>
      <c r="B635" s="149"/>
      <c r="C635" s="245"/>
      <c r="D635" s="149"/>
      <c r="E635" s="149"/>
      <c r="F635" s="149"/>
      <c r="G635" s="149"/>
      <c r="H635" s="149"/>
      <c r="I635" s="149"/>
      <c r="J635" s="149"/>
      <c r="K635" s="149"/>
      <c r="L635" s="149"/>
      <c r="M635" s="149"/>
      <c r="N635" s="149"/>
      <c r="O635" s="149"/>
      <c r="P635" s="149"/>
    </row>
    <row r="636" spans="1:16" ht="16.5" customHeight="1" x14ac:dyDescent="0.3">
      <c r="A636" s="154"/>
      <c r="B636" s="149"/>
      <c r="C636" s="245"/>
      <c r="D636" s="149"/>
      <c r="E636" s="149"/>
      <c r="F636" s="149"/>
      <c r="G636" s="149"/>
      <c r="H636" s="149"/>
      <c r="I636" s="149"/>
      <c r="J636" s="149"/>
      <c r="K636" s="149"/>
      <c r="L636" s="149"/>
      <c r="M636" s="149"/>
      <c r="N636" s="149"/>
      <c r="O636" s="149"/>
      <c r="P636" s="149"/>
    </row>
    <row r="637" spans="1:16" ht="16.5" customHeight="1" x14ac:dyDescent="0.3">
      <c r="A637" s="154"/>
      <c r="B637" s="149"/>
      <c r="C637" s="245"/>
      <c r="D637" s="149"/>
      <c r="E637" s="149"/>
      <c r="F637" s="149"/>
      <c r="G637" s="149"/>
      <c r="H637" s="149"/>
      <c r="I637" s="149"/>
      <c r="J637" s="149"/>
      <c r="K637" s="149"/>
      <c r="L637" s="149"/>
      <c r="M637" s="149"/>
      <c r="N637" s="149"/>
      <c r="O637" s="149"/>
      <c r="P637" s="149"/>
    </row>
    <row r="638" spans="1:16" ht="16.5" customHeight="1" x14ac:dyDescent="0.3">
      <c r="A638" s="154"/>
      <c r="B638" s="149"/>
      <c r="C638" s="245"/>
      <c r="D638" s="149"/>
      <c r="E638" s="149"/>
      <c r="F638" s="149"/>
      <c r="G638" s="149"/>
      <c r="H638" s="149"/>
      <c r="I638" s="149"/>
      <c r="J638" s="149"/>
      <c r="K638" s="149"/>
      <c r="L638" s="149"/>
      <c r="M638" s="149"/>
      <c r="N638" s="149"/>
      <c r="O638" s="149"/>
      <c r="P638" s="149"/>
    </row>
    <row r="639" spans="1:16" ht="16.5" customHeight="1" x14ac:dyDescent="0.3">
      <c r="A639" s="154"/>
      <c r="B639" s="149"/>
      <c r="C639" s="245"/>
      <c r="D639" s="149"/>
      <c r="E639" s="149"/>
      <c r="F639" s="149"/>
      <c r="G639" s="149"/>
      <c r="H639" s="149"/>
      <c r="I639" s="149"/>
      <c r="J639" s="149"/>
      <c r="K639" s="149"/>
      <c r="L639" s="149"/>
      <c r="M639" s="149"/>
      <c r="N639" s="149"/>
      <c r="O639" s="149"/>
      <c r="P639" s="149"/>
    </row>
    <row r="640" spans="1:16" ht="16.5" customHeight="1" x14ac:dyDescent="0.3">
      <c r="A640" s="154"/>
      <c r="B640" s="149"/>
      <c r="C640" s="245"/>
      <c r="D640" s="149"/>
      <c r="E640" s="149"/>
      <c r="F640" s="149"/>
      <c r="G640" s="149"/>
      <c r="H640" s="149"/>
      <c r="I640" s="149"/>
      <c r="J640" s="149"/>
      <c r="K640" s="149"/>
      <c r="L640" s="149"/>
      <c r="M640" s="149"/>
      <c r="N640" s="149"/>
      <c r="O640" s="149"/>
      <c r="P640" s="149"/>
    </row>
    <row r="641" spans="1:16" ht="16.5" customHeight="1" x14ac:dyDescent="0.3">
      <c r="A641" s="154"/>
      <c r="B641" s="149"/>
      <c r="C641" s="245"/>
      <c r="D641" s="149"/>
      <c r="E641" s="149"/>
      <c r="F641" s="149"/>
      <c r="G641" s="149"/>
      <c r="H641" s="149"/>
      <c r="I641" s="149"/>
      <c r="J641" s="149"/>
      <c r="K641" s="149"/>
      <c r="L641" s="149"/>
      <c r="M641" s="149"/>
      <c r="N641" s="149"/>
      <c r="O641" s="149"/>
      <c r="P641" s="149"/>
    </row>
    <row r="642" spans="1:16" ht="16.5" customHeight="1" x14ac:dyDescent="0.3">
      <c r="A642" s="154"/>
      <c r="B642" s="149"/>
      <c r="C642" s="245"/>
      <c r="D642" s="149"/>
      <c r="E642" s="149"/>
      <c r="F642" s="149"/>
      <c r="G642" s="149"/>
      <c r="H642" s="149"/>
      <c r="I642" s="149"/>
      <c r="J642" s="149"/>
      <c r="K642" s="149"/>
      <c r="L642" s="149"/>
      <c r="M642" s="149"/>
      <c r="N642" s="149"/>
      <c r="O642" s="149"/>
      <c r="P642" s="149"/>
    </row>
    <row r="643" spans="1:16" ht="16.5" customHeight="1" x14ac:dyDescent="0.3">
      <c r="A643" s="154"/>
      <c r="B643" s="149"/>
      <c r="C643" s="245"/>
      <c r="D643" s="149"/>
      <c r="E643" s="149"/>
      <c r="F643" s="149"/>
      <c r="G643" s="149"/>
      <c r="H643" s="149"/>
      <c r="I643" s="149"/>
      <c r="J643" s="149"/>
      <c r="K643" s="149"/>
      <c r="L643" s="149"/>
      <c r="M643" s="149"/>
      <c r="N643" s="149"/>
      <c r="O643" s="149"/>
      <c r="P643" s="149"/>
    </row>
    <row r="644" spans="1:16" ht="16.5" customHeight="1" x14ac:dyDescent="0.3">
      <c r="A644" s="154"/>
      <c r="B644" s="149"/>
      <c r="C644" s="245"/>
      <c r="D644" s="149"/>
      <c r="E644" s="149"/>
      <c r="F644" s="149"/>
      <c r="G644" s="149"/>
      <c r="H644" s="149"/>
      <c r="I644" s="149"/>
      <c r="J644" s="149"/>
      <c r="K644" s="149"/>
      <c r="L644" s="149"/>
      <c r="M644" s="149"/>
      <c r="N644" s="149"/>
      <c r="O644" s="149"/>
      <c r="P644" s="149"/>
    </row>
    <row r="645" spans="1:16" ht="16.5" customHeight="1" x14ac:dyDescent="0.3">
      <c r="A645" s="154"/>
      <c r="B645" s="149"/>
      <c r="C645" s="245"/>
      <c r="D645" s="149"/>
      <c r="E645" s="149"/>
      <c r="F645" s="149"/>
      <c r="G645" s="149"/>
      <c r="H645" s="149"/>
      <c r="I645" s="149"/>
      <c r="J645" s="149"/>
      <c r="K645" s="149"/>
      <c r="L645" s="149"/>
      <c r="M645" s="149"/>
      <c r="N645" s="149"/>
      <c r="O645" s="149"/>
      <c r="P645" s="149"/>
    </row>
    <row r="646" spans="1:16" ht="16.5" customHeight="1" x14ac:dyDescent="0.3">
      <c r="A646" s="154"/>
      <c r="B646" s="149"/>
      <c r="C646" s="245"/>
      <c r="D646" s="149"/>
      <c r="E646" s="149"/>
      <c r="F646" s="149"/>
      <c r="G646" s="149"/>
      <c r="H646" s="149"/>
      <c r="I646" s="149"/>
      <c r="J646" s="149"/>
      <c r="K646" s="149"/>
      <c r="L646" s="149"/>
      <c r="M646" s="149"/>
      <c r="N646" s="149"/>
      <c r="O646" s="149"/>
      <c r="P646" s="149"/>
    </row>
    <row r="647" spans="1:16" ht="16.5" customHeight="1" x14ac:dyDescent="0.3">
      <c r="A647" s="154"/>
      <c r="B647" s="149"/>
      <c r="C647" s="245"/>
      <c r="D647" s="149"/>
      <c r="E647" s="149"/>
      <c r="F647" s="149"/>
      <c r="G647" s="149"/>
      <c r="H647" s="149"/>
      <c r="I647" s="149"/>
      <c r="J647" s="149"/>
      <c r="K647" s="149"/>
      <c r="L647" s="149"/>
      <c r="M647" s="149"/>
      <c r="N647" s="149"/>
      <c r="O647" s="149"/>
      <c r="P647" s="149"/>
    </row>
    <row r="648" spans="1:16" ht="16.5" customHeight="1" x14ac:dyDescent="0.3">
      <c r="A648" s="154"/>
      <c r="B648" s="149"/>
      <c r="C648" s="245"/>
      <c r="D648" s="149"/>
      <c r="E648" s="149"/>
      <c r="F648" s="149"/>
      <c r="G648" s="149"/>
      <c r="H648" s="149"/>
      <c r="I648" s="149"/>
      <c r="J648" s="149"/>
      <c r="K648" s="149"/>
      <c r="L648" s="149"/>
      <c r="M648" s="149"/>
      <c r="N648" s="149"/>
      <c r="O648" s="149"/>
      <c r="P648" s="149"/>
    </row>
    <row r="649" spans="1:16" ht="16.5" customHeight="1" x14ac:dyDescent="0.3">
      <c r="A649" s="154"/>
      <c r="B649" s="149"/>
      <c r="C649" s="245"/>
      <c r="D649" s="149"/>
      <c r="E649" s="149"/>
      <c r="F649" s="149"/>
      <c r="G649" s="149"/>
      <c r="H649" s="149"/>
      <c r="I649" s="149"/>
      <c r="J649" s="149"/>
      <c r="K649" s="149"/>
      <c r="L649" s="149"/>
      <c r="M649" s="149"/>
      <c r="N649" s="149"/>
      <c r="O649" s="149"/>
      <c r="P649" s="149"/>
    </row>
    <row r="650" spans="1:16" ht="16.5" customHeight="1" x14ac:dyDescent="0.3">
      <c r="A650" s="154"/>
      <c r="B650" s="149"/>
      <c r="C650" s="245"/>
      <c r="D650" s="149"/>
      <c r="E650" s="149"/>
      <c r="F650" s="149"/>
      <c r="G650" s="149"/>
      <c r="H650" s="149"/>
      <c r="I650" s="149"/>
      <c r="J650" s="149"/>
      <c r="K650" s="149"/>
      <c r="L650" s="149"/>
      <c r="M650" s="149"/>
      <c r="N650" s="149"/>
      <c r="O650" s="149"/>
      <c r="P650" s="149"/>
    </row>
    <row r="651" spans="1:16" ht="16.5" customHeight="1" x14ac:dyDescent="0.3">
      <c r="A651" s="154"/>
      <c r="B651" s="149"/>
      <c r="C651" s="245"/>
      <c r="D651" s="149"/>
      <c r="E651" s="149"/>
      <c r="F651" s="149"/>
      <c r="G651" s="149"/>
      <c r="H651" s="149"/>
      <c r="I651" s="149"/>
      <c r="J651" s="149"/>
      <c r="K651" s="149"/>
      <c r="L651" s="149"/>
      <c r="M651" s="149"/>
      <c r="N651" s="149"/>
      <c r="O651" s="149"/>
      <c r="P651" s="149"/>
    </row>
    <row r="652" spans="1:16" ht="16.5" customHeight="1" x14ac:dyDescent="0.3">
      <c r="A652" s="154"/>
      <c r="B652" s="149"/>
      <c r="C652" s="245"/>
      <c r="D652" s="149"/>
      <c r="E652" s="149"/>
      <c r="F652" s="149"/>
      <c r="G652" s="149"/>
      <c r="H652" s="149"/>
      <c r="I652" s="149"/>
      <c r="J652" s="149"/>
      <c r="K652" s="149"/>
      <c r="L652" s="149"/>
      <c r="M652" s="149"/>
      <c r="N652" s="149"/>
      <c r="O652" s="149"/>
      <c r="P652" s="149"/>
    </row>
    <row r="653" spans="1:16" ht="16.5" customHeight="1" x14ac:dyDescent="0.3">
      <c r="A653" s="154"/>
      <c r="B653" s="149"/>
      <c r="C653" s="245"/>
      <c r="D653" s="149"/>
      <c r="E653" s="149"/>
      <c r="F653" s="149"/>
      <c r="G653" s="149"/>
      <c r="H653" s="149"/>
      <c r="I653" s="149"/>
      <c r="J653" s="149"/>
      <c r="K653" s="149"/>
      <c r="L653" s="149"/>
      <c r="M653" s="149"/>
      <c r="N653" s="149"/>
      <c r="O653" s="149"/>
      <c r="P653" s="149"/>
    </row>
    <row r="654" spans="1:16" ht="16.5" customHeight="1" x14ac:dyDescent="0.3">
      <c r="A654" s="154"/>
      <c r="B654" s="149"/>
      <c r="C654" s="245"/>
      <c r="D654" s="149"/>
      <c r="E654" s="149"/>
      <c r="F654" s="149"/>
      <c r="G654" s="149"/>
      <c r="H654" s="149"/>
      <c r="I654" s="149"/>
      <c r="J654" s="149"/>
      <c r="K654" s="149"/>
      <c r="L654" s="149"/>
      <c r="M654" s="149"/>
      <c r="N654" s="149"/>
      <c r="O654" s="149"/>
      <c r="P654" s="149"/>
    </row>
    <row r="655" spans="1:16" ht="16.5" customHeight="1" x14ac:dyDescent="0.3">
      <c r="A655" s="154"/>
      <c r="B655" s="149"/>
      <c r="C655" s="245"/>
      <c r="D655" s="149"/>
      <c r="E655" s="149"/>
      <c r="F655" s="149"/>
      <c r="G655" s="149"/>
      <c r="H655" s="149"/>
      <c r="I655" s="149"/>
      <c r="J655" s="149"/>
      <c r="K655" s="149"/>
      <c r="L655" s="149"/>
      <c r="M655" s="149"/>
      <c r="N655" s="149"/>
      <c r="O655" s="149"/>
      <c r="P655" s="149"/>
    </row>
    <row r="656" spans="1:16" ht="16.5" customHeight="1" x14ac:dyDescent="0.3">
      <c r="A656" s="154"/>
      <c r="B656" s="149"/>
      <c r="C656" s="245"/>
      <c r="D656" s="149"/>
      <c r="E656" s="149"/>
      <c r="F656" s="149"/>
      <c r="G656" s="149"/>
      <c r="H656" s="149"/>
      <c r="I656" s="149"/>
      <c r="J656" s="149"/>
      <c r="K656" s="149"/>
      <c r="L656" s="149"/>
      <c r="M656" s="149"/>
      <c r="N656" s="149"/>
      <c r="O656" s="149"/>
      <c r="P656" s="149"/>
    </row>
    <row r="657" spans="1:16" ht="16.5" customHeight="1" x14ac:dyDescent="0.3">
      <c r="A657" s="154"/>
      <c r="B657" s="149"/>
      <c r="C657" s="245"/>
      <c r="D657" s="149"/>
      <c r="E657" s="149"/>
      <c r="F657" s="149"/>
      <c r="G657" s="149"/>
      <c r="H657" s="149"/>
      <c r="I657" s="149"/>
      <c r="J657" s="149"/>
      <c r="K657" s="149"/>
      <c r="L657" s="149"/>
      <c r="M657" s="149"/>
      <c r="N657" s="149"/>
      <c r="O657" s="149"/>
      <c r="P657" s="149"/>
    </row>
    <row r="658" spans="1:16" ht="16.5" customHeight="1" x14ac:dyDescent="0.3">
      <c r="A658" s="154"/>
      <c r="B658" s="149"/>
      <c r="C658" s="245"/>
      <c r="D658" s="149"/>
      <c r="E658" s="149"/>
      <c r="F658" s="149"/>
      <c r="G658" s="149"/>
      <c r="H658" s="149"/>
      <c r="I658" s="149"/>
      <c r="J658" s="149"/>
      <c r="K658" s="149"/>
      <c r="L658" s="149"/>
      <c r="M658" s="149"/>
      <c r="N658" s="149"/>
      <c r="O658" s="149"/>
      <c r="P658" s="149"/>
    </row>
    <row r="659" spans="1:16" ht="16.5" customHeight="1" x14ac:dyDescent="0.3">
      <c r="A659" s="154"/>
      <c r="B659" s="149"/>
      <c r="C659" s="245"/>
      <c r="D659" s="149"/>
      <c r="E659" s="149"/>
      <c r="F659" s="149"/>
      <c r="G659" s="149"/>
      <c r="H659" s="149"/>
      <c r="I659" s="149"/>
      <c r="J659" s="149"/>
      <c r="K659" s="149"/>
      <c r="L659" s="149"/>
      <c r="M659" s="149"/>
      <c r="N659" s="149"/>
      <c r="O659" s="149"/>
      <c r="P659" s="149"/>
    </row>
    <row r="660" spans="1:16" ht="16.5" customHeight="1" x14ac:dyDescent="0.3">
      <c r="A660" s="154"/>
      <c r="B660" s="149"/>
      <c r="C660" s="245"/>
      <c r="D660" s="149"/>
      <c r="E660" s="149"/>
      <c r="F660" s="149"/>
      <c r="G660" s="149"/>
      <c r="H660" s="149"/>
      <c r="I660" s="149"/>
      <c r="J660" s="149"/>
      <c r="K660" s="149"/>
      <c r="L660" s="149"/>
      <c r="M660" s="149"/>
      <c r="N660" s="149"/>
      <c r="O660" s="149"/>
      <c r="P660" s="149"/>
    </row>
    <row r="661" spans="1:16" ht="16.5" customHeight="1" x14ac:dyDescent="0.3">
      <c r="A661" s="154"/>
      <c r="B661" s="149"/>
      <c r="C661" s="245"/>
      <c r="D661" s="149"/>
      <c r="E661" s="149"/>
      <c r="F661" s="149"/>
      <c r="G661" s="149"/>
      <c r="H661" s="149"/>
      <c r="I661" s="149"/>
      <c r="J661" s="149"/>
      <c r="K661" s="149"/>
      <c r="L661" s="149"/>
      <c r="M661" s="149"/>
      <c r="N661" s="149"/>
      <c r="O661" s="149"/>
      <c r="P661" s="149"/>
    </row>
    <row r="662" spans="1:16" ht="16.5" customHeight="1" x14ac:dyDescent="0.3">
      <c r="A662" s="154"/>
      <c r="B662" s="149"/>
      <c r="C662" s="245"/>
      <c r="D662" s="149"/>
      <c r="E662" s="149"/>
      <c r="F662" s="149"/>
      <c r="G662" s="149"/>
      <c r="H662" s="149"/>
      <c r="I662" s="149"/>
      <c r="J662" s="149"/>
      <c r="K662" s="149"/>
      <c r="L662" s="149"/>
      <c r="M662" s="149"/>
      <c r="N662" s="149"/>
      <c r="O662" s="149"/>
      <c r="P662" s="149"/>
    </row>
    <row r="663" spans="1:16" ht="16.5" customHeight="1" x14ac:dyDescent="0.3">
      <c r="A663" s="154"/>
      <c r="B663" s="149"/>
      <c r="C663" s="245"/>
      <c r="D663" s="149"/>
      <c r="E663" s="149"/>
      <c r="F663" s="149"/>
      <c r="G663" s="149"/>
      <c r="H663" s="149"/>
      <c r="I663" s="149"/>
      <c r="J663" s="149"/>
      <c r="K663" s="149"/>
      <c r="L663" s="149"/>
      <c r="M663" s="149"/>
      <c r="N663" s="149"/>
      <c r="O663" s="149"/>
      <c r="P663" s="149"/>
    </row>
    <row r="664" spans="1:16" ht="16.5" customHeight="1" x14ac:dyDescent="0.3">
      <c r="A664" s="154"/>
      <c r="B664" s="149"/>
      <c r="C664" s="245"/>
      <c r="D664" s="149"/>
      <c r="E664" s="149"/>
      <c r="F664" s="149"/>
      <c r="G664" s="149"/>
      <c r="H664" s="149"/>
      <c r="I664" s="149"/>
      <c r="J664" s="149"/>
      <c r="K664" s="149"/>
      <c r="L664" s="149"/>
      <c r="M664" s="149"/>
      <c r="N664" s="149"/>
      <c r="O664" s="149"/>
      <c r="P664" s="149"/>
    </row>
    <row r="665" spans="1:16" ht="16.5" customHeight="1" x14ac:dyDescent="0.3">
      <c r="A665" s="154"/>
      <c r="B665" s="149"/>
      <c r="C665" s="245"/>
      <c r="D665" s="149"/>
      <c r="E665" s="149"/>
      <c r="F665" s="149"/>
      <c r="G665" s="149"/>
      <c r="H665" s="149"/>
      <c r="I665" s="149"/>
      <c r="J665" s="149"/>
      <c r="K665" s="149"/>
      <c r="L665" s="149"/>
      <c r="M665" s="149"/>
      <c r="N665" s="149"/>
      <c r="O665" s="149"/>
      <c r="P665" s="149"/>
    </row>
    <row r="666" spans="1:16" ht="16.5" customHeight="1" x14ac:dyDescent="0.3">
      <c r="A666" s="154"/>
      <c r="B666" s="149"/>
      <c r="C666" s="245"/>
      <c r="D666" s="149"/>
      <c r="E666" s="149"/>
      <c r="F666" s="149"/>
      <c r="G666" s="149"/>
      <c r="H666" s="149"/>
      <c r="I666" s="149"/>
      <c r="J666" s="149"/>
      <c r="K666" s="149"/>
      <c r="L666" s="149"/>
      <c r="M666" s="149"/>
      <c r="N666" s="149"/>
      <c r="O666" s="149"/>
      <c r="P666" s="149"/>
    </row>
    <row r="667" spans="1:16" ht="16.5" customHeight="1" x14ac:dyDescent="0.3">
      <c r="A667" s="154"/>
      <c r="B667" s="149"/>
      <c r="C667" s="245"/>
      <c r="D667" s="149"/>
      <c r="E667" s="149"/>
      <c r="F667" s="149"/>
      <c r="G667" s="149"/>
      <c r="H667" s="149"/>
      <c r="I667" s="149"/>
      <c r="J667" s="149"/>
      <c r="K667" s="149"/>
      <c r="L667" s="149"/>
      <c r="M667" s="149"/>
      <c r="N667" s="149"/>
      <c r="O667" s="149"/>
      <c r="P667" s="149"/>
    </row>
    <row r="668" spans="1:16" ht="16.5" customHeight="1" x14ac:dyDescent="0.3">
      <c r="A668" s="154"/>
      <c r="B668" s="149"/>
      <c r="C668" s="245"/>
      <c r="D668" s="149"/>
      <c r="E668" s="149"/>
      <c r="F668" s="149"/>
      <c r="G668" s="149"/>
      <c r="H668" s="149"/>
      <c r="I668" s="149"/>
      <c r="J668" s="149"/>
      <c r="K668" s="149"/>
      <c r="L668" s="149"/>
      <c r="M668" s="149"/>
      <c r="N668" s="149"/>
      <c r="O668" s="149"/>
      <c r="P668" s="149"/>
    </row>
    <row r="669" spans="1:16" ht="16.5" customHeight="1" x14ac:dyDescent="0.3">
      <c r="A669" s="154"/>
      <c r="B669" s="149"/>
      <c r="C669" s="245"/>
      <c r="D669" s="149"/>
      <c r="E669" s="149"/>
      <c r="F669" s="149"/>
      <c r="G669" s="149"/>
      <c r="H669" s="149"/>
      <c r="I669" s="149"/>
      <c r="J669" s="149"/>
      <c r="K669" s="149"/>
      <c r="L669" s="149"/>
      <c r="M669" s="149"/>
      <c r="N669" s="149"/>
      <c r="O669" s="149"/>
      <c r="P669" s="149"/>
    </row>
    <row r="670" spans="1:16" ht="16.5" customHeight="1" x14ac:dyDescent="0.3">
      <c r="A670" s="154"/>
      <c r="B670" s="149"/>
      <c r="C670" s="245"/>
      <c r="D670" s="149"/>
      <c r="E670" s="149"/>
      <c r="F670" s="149"/>
      <c r="G670" s="149"/>
      <c r="H670" s="149"/>
      <c r="I670" s="149"/>
      <c r="J670" s="149"/>
      <c r="K670" s="149"/>
      <c r="L670" s="149"/>
      <c r="M670" s="149"/>
      <c r="N670" s="149"/>
      <c r="O670" s="149"/>
      <c r="P670" s="149"/>
    </row>
    <row r="671" spans="1:16" ht="16.5" customHeight="1" x14ac:dyDescent="0.3">
      <c r="A671" s="154"/>
      <c r="B671" s="149"/>
      <c r="C671" s="245"/>
      <c r="D671" s="149"/>
      <c r="E671" s="149"/>
      <c r="F671" s="149"/>
      <c r="G671" s="149"/>
      <c r="H671" s="149"/>
      <c r="I671" s="149"/>
      <c r="J671" s="149"/>
      <c r="K671" s="149"/>
      <c r="L671" s="149"/>
      <c r="M671" s="149"/>
      <c r="N671" s="149"/>
      <c r="O671" s="149"/>
      <c r="P671" s="149"/>
    </row>
    <row r="672" spans="1:16" ht="16.5" customHeight="1" x14ac:dyDescent="0.3">
      <c r="A672" s="154"/>
      <c r="B672" s="149"/>
      <c r="C672" s="245"/>
      <c r="D672" s="149"/>
      <c r="E672" s="149"/>
      <c r="F672" s="149"/>
      <c r="G672" s="149"/>
      <c r="H672" s="149"/>
      <c r="I672" s="149"/>
      <c r="J672" s="149"/>
      <c r="K672" s="149"/>
      <c r="L672" s="149"/>
      <c r="M672" s="149"/>
      <c r="N672" s="149"/>
      <c r="O672" s="149"/>
      <c r="P672" s="149"/>
    </row>
    <row r="673" spans="1:16" ht="16.5" customHeight="1" x14ac:dyDescent="0.3">
      <c r="A673" s="154"/>
      <c r="B673" s="149"/>
      <c r="C673" s="245"/>
      <c r="D673" s="149"/>
      <c r="E673" s="149"/>
      <c r="F673" s="149"/>
      <c r="G673" s="149"/>
      <c r="H673" s="149"/>
      <c r="I673" s="149"/>
      <c r="J673" s="149"/>
      <c r="K673" s="149"/>
      <c r="L673" s="149"/>
      <c r="M673" s="149"/>
      <c r="N673" s="149"/>
      <c r="O673" s="149"/>
      <c r="P673" s="149"/>
    </row>
    <row r="674" spans="1:16" ht="16.5" customHeight="1" x14ac:dyDescent="0.3">
      <c r="A674" s="154"/>
      <c r="B674" s="149"/>
      <c r="C674" s="245"/>
      <c r="D674" s="149"/>
      <c r="E674" s="149"/>
      <c r="F674" s="149"/>
      <c r="G674" s="149"/>
      <c r="H674" s="149"/>
      <c r="I674" s="149"/>
      <c r="J674" s="149"/>
      <c r="K674" s="149"/>
      <c r="L674" s="149"/>
      <c r="M674" s="149"/>
      <c r="N674" s="149"/>
      <c r="O674" s="149"/>
      <c r="P674" s="149"/>
    </row>
    <row r="675" spans="1:16" ht="16.5" customHeight="1" x14ac:dyDescent="0.3">
      <c r="A675" s="154"/>
      <c r="B675" s="149"/>
      <c r="C675" s="245"/>
      <c r="D675" s="149"/>
      <c r="E675" s="149"/>
      <c r="F675" s="149"/>
      <c r="G675" s="149"/>
      <c r="H675" s="149"/>
      <c r="I675" s="149"/>
      <c r="J675" s="149"/>
      <c r="K675" s="149"/>
      <c r="L675" s="149"/>
      <c r="M675" s="149"/>
      <c r="N675" s="149"/>
      <c r="O675" s="149"/>
      <c r="P675" s="149"/>
    </row>
    <row r="676" spans="1:16" ht="16.5" customHeight="1" x14ac:dyDescent="0.3">
      <c r="A676" s="154"/>
      <c r="B676" s="149"/>
      <c r="C676" s="245"/>
      <c r="D676" s="149"/>
      <c r="E676" s="149"/>
      <c r="F676" s="149"/>
      <c r="G676" s="149"/>
      <c r="H676" s="149"/>
      <c r="I676" s="149"/>
      <c r="J676" s="149"/>
      <c r="K676" s="149"/>
      <c r="L676" s="149"/>
      <c r="M676" s="149"/>
      <c r="N676" s="149"/>
      <c r="O676" s="149"/>
      <c r="P676" s="149"/>
    </row>
    <row r="677" spans="1:16" ht="16.5" customHeight="1" x14ac:dyDescent="0.3">
      <c r="A677" s="154"/>
      <c r="B677" s="149"/>
      <c r="C677" s="245"/>
      <c r="D677" s="149"/>
      <c r="E677" s="149"/>
      <c r="F677" s="149"/>
      <c r="G677" s="149"/>
      <c r="H677" s="149"/>
      <c r="I677" s="149"/>
      <c r="J677" s="149"/>
      <c r="K677" s="149"/>
      <c r="L677" s="149"/>
      <c r="M677" s="149"/>
      <c r="N677" s="149"/>
      <c r="O677" s="149"/>
      <c r="P677" s="149"/>
    </row>
    <row r="678" spans="1:16" ht="16.5" customHeight="1" x14ac:dyDescent="0.3">
      <c r="A678" s="154"/>
      <c r="B678" s="149"/>
      <c r="C678" s="245"/>
      <c r="D678" s="149"/>
      <c r="E678" s="149"/>
      <c r="F678" s="149"/>
      <c r="G678" s="149"/>
      <c r="H678" s="149"/>
      <c r="I678" s="149"/>
      <c r="J678" s="149"/>
      <c r="K678" s="149"/>
      <c r="L678" s="149"/>
      <c r="M678" s="149"/>
      <c r="N678" s="149"/>
      <c r="O678" s="149"/>
      <c r="P678" s="149"/>
    </row>
    <row r="679" spans="1:16" ht="16.5" customHeight="1" x14ac:dyDescent="0.3">
      <c r="A679" s="154"/>
      <c r="B679" s="149"/>
      <c r="C679" s="245"/>
      <c r="D679" s="149"/>
      <c r="E679" s="149"/>
      <c r="F679" s="149"/>
      <c r="G679" s="149"/>
      <c r="H679" s="149"/>
      <c r="I679" s="149"/>
      <c r="J679" s="149"/>
      <c r="K679" s="149"/>
      <c r="L679" s="149"/>
      <c r="M679" s="149"/>
      <c r="N679" s="149"/>
      <c r="O679" s="149"/>
      <c r="P679" s="149"/>
    </row>
    <row r="680" spans="1:16" ht="16.5" customHeight="1" x14ac:dyDescent="0.3">
      <c r="A680" s="154"/>
      <c r="B680" s="149"/>
      <c r="C680" s="245"/>
      <c r="D680" s="149"/>
      <c r="E680" s="149"/>
      <c r="F680" s="149"/>
      <c r="G680" s="149"/>
      <c r="H680" s="149"/>
      <c r="I680" s="149"/>
      <c r="J680" s="149"/>
      <c r="K680" s="149"/>
      <c r="L680" s="149"/>
      <c r="M680" s="149"/>
      <c r="N680" s="149"/>
      <c r="O680" s="149"/>
      <c r="P680" s="149"/>
    </row>
    <row r="681" spans="1:16" ht="16.5" customHeight="1" x14ac:dyDescent="0.3">
      <c r="A681" s="154"/>
      <c r="B681" s="149"/>
      <c r="C681" s="245"/>
      <c r="D681" s="149"/>
      <c r="E681" s="149"/>
      <c r="F681" s="149"/>
      <c r="G681" s="149"/>
      <c r="H681" s="149"/>
      <c r="I681" s="149"/>
      <c r="J681" s="149"/>
      <c r="K681" s="149"/>
      <c r="L681" s="149"/>
      <c r="M681" s="149"/>
      <c r="N681" s="149"/>
      <c r="O681" s="149"/>
      <c r="P681" s="149"/>
    </row>
    <row r="682" spans="1:16" ht="16.5" customHeight="1" x14ac:dyDescent="0.3">
      <c r="A682" s="154"/>
      <c r="B682" s="149"/>
      <c r="C682" s="245"/>
      <c r="D682" s="149"/>
      <c r="E682" s="149"/>
      <c r="F682" s="149"/>
      <c r="G682" s="149"/>
      <c r="H682" s="149"/>
      <c r="I682" s="149"/>
      <c r="J682" s="149"/>
      <c r="K682" s="149"/>
      <c r="L682" s="149"/>
      <c r="M682" s="149"/>
      <c r="N682" s="149"/>
      <c r="O682" s="149"/>
      <c r="P682" s="149"/>
    </row>
    <row r="683" spans="1:16" ht="16.5" customHeight="1" x14ac:dyDescent="0.3">
      <c r="A683" s="154"/>
      <c r="B683" s="149"/>
      <c r="C683" s="245"/>
      <c r="D683" s="149"/>
      <c r="E683" s="149"/>
      <c r="F683" s="149"/>
      <c r="G683" s="149"/>
      <c r="H683" s="149"/>
      <c r="I683" s="149"/>
      <c r="J683" s="149"/>
      <c r="K683" s="149"/>
      <c r="L683" s="149"/>
      <c r="M683" s="149"/>
      <c r="N683" s="149"/>
      <c r="O683" s="149"/>
      <c r="P683" s="149"/>
    </row>
    <row r="684" spans="1:16" ht="16.5" customHeight="1" x14ac:dyDescent="0.3">
      <c r="A684" s="154"/>
      <c r="B684" s="149"/>
      <c r="C684" s="245"/>
      <c r="D684" s="149"/>
      <c r="E684" s="149"/>
      <c r="F684" s="149"/>
      <c r="G684" s="149"/>
      <c r="H684" s="149"/>
      <c r="I684" s="149"/>
      <c r="J684" s="149"/>
      <c r="K684" s="149"/>
      <c r="L684" s="149"/>
      <c r="M684" s="149"/>
      <c r="N684" s="149"/>
      <c r="O684" s="149"/>
      <c r="P684" s="149"/>
    </row>
    <row r="685" spans="1:16" ht="16.5" customHeight="1" x14ac:dyDescent="0.3">
      <c r="A685" s="154"/>
      <c r="B685" s="149"/>
      <c r="C685" s="245"/>
      <c r="D685" s="149"/>
      <c r="E685" s="149"/>
      <c r="F685" s="149"/>
      <c r="G685" s="149"/>
      <c r="H685" s="149"/>
      <c r="I685" s="149"/>
      <c r="J685" s="149"/>
      <c r="K685" s="149"/>
      <c r="L685" s="149"/>
      <c r="M685" s="149"/>
      <c r="N685" s="149"/>
      <c r="O685" s="149"/>
      <c r="P685" s="149"/>
    </row>
    <row r="686" spans="1:16" ht="16.5" customHeight="1" x14ac:dyDescent="0.3">
      <c r="A686" s="154"/>
      <c r="B686" s="149"/>
      <c r="C686" s="245"/>
      <c r="D686" s="149"/>
      <c r="E686" s="149"/>
      <c r="F686" s="149"/>
      <c r="G686" s="149"/>
      <c r="H686" s="149"/>
      <c r="I686" s="149"/>
      <c r="J686" s="149"/>
      <c r="K686" s="149"/>
      <c r="L686" s="149"/>
      <c r="M686" s="149"/>
      <c r="N686" s="149"/>
      <c r="O686" s="149"/>
      <c r="P686" s="149"/>
    </row>
    <row r="687" spans="1:16" ht="16.5" customHeight="1" x14ac:dyDescent="0.3">
      <c r="A687" s="154"/>
      <c r="B687" s="149"/>
      <c r="C687" s="245"/>
      <c r="D687" s="149"/>
      <c r="E687" s="149"/>
      <c r="F687" s="149"/>
      <c r="G687" s="149"/>
      <c r="H687" s="149"/>
      <c r="I687" s="149"/>
      <c r="J687" s="149"/>
      <c r="K687" s="149"/>
      <c r="L687" s="149"/>
      <c r="M687" s="149"/>
      <c r="N687" s="149"/>
      <c r="O687" s="149"/>
      <c r="P687" s="149"/>
    </row>
    <row r="688" spans="1:16" ht="16.5" customHeight="1" x14ac:dyDescent="0.3">
      <c r="A688" s="154"/>
      <c r="B688" s="149"/>
      <c r="C688" s="245"/>
      <c r="D688" s="149"/>
      <c r="E688" s="149"/>
      <c r="F688" s="149"/>
      <c r="G688" s="149"/>
      <c r="H688" s="149"/>
      <c r="I688" s="149"/>
      <c r="J688" s="149"/>
      <c r="K688" s="149"/>
      <c r="L688" s="149"/>
      <c r="M688" s="149"/>
      <c r="N688" s="149"/>
      <c r="O688" s="149"/>
      <c r="P688" s="149"/>
    </row>
    <row r="689" spans="1:16" ht="16.5" customHeight="1" x14ac:dyDescent="0.3">
      <c r="A689" s="154"/>
      <c r="B689" s="149"/>
      <c r="C689" s="245"/>
      <c r="D689" s="149"/>
      <c r="E689" s="149"/>
      <c r="F689" s="149"/>
      <c r="G689" s="149"/>
      <c r="H689" s="149"/>
      <c r="I689" s="149"/>
      <c r="J689" s="149"/>
      <c r="K689" s="149"/>
      <c r="L689" s="149"/>
      <c r="M689" s="149"/>
      <c r="N689" s="149"/>
      <c r="O689" s="149"/>
      <c r="P689" s="149"/>
    </row>
    <row r="690" spans="1:16" ht="16.5" customHeight="1" x14ac:dyDescent="0.3">
      <c r="A690" s="154"/>
      <c r="B690" s="149"/>
      <c r="C690" s="245"/>
      <c r="D690" s="149"/>
      <c r="E690" s="149"/>
      <c r="F690" s="149"/>
      <c r="G690" s="149"/>
      <c r="H690" s="149"/>
      <c r="I690" s="149"/>
      <c r="J690" s="149"/>
      <c r="K690" s="149"/>
      <c r="L690" s="149"/>
      <c r="M690" s="149"/>
      <c r="N690" s="149"/>
      <c r="O690" s="149"/>
      <c r="P690" s="149"/>
    </row>
    <row r="691" spans="1:16" ht="16.5" customHeight="1" x14ac:dyDescent="0.3">
      <c r="A691" s="154"/>
      <c r="B691" s="149"/>
      <c r="C691" s="245"/>
      <c r="D691" s="149"/>
      <c r="E691" s="149"/>
      <c r="F691" s="149"/>
      <c r="G691" s="149"/>
      <c r="H691" s="149"/>
      <c r="I691" s="149"/>
      <c r="J691" s="149"/>
      <c r="K691" s="149"/>
      <c r="L691" s="149"/>
      <c r="M691" s="149"/>
      <c r="N691" s="149"/>
      <c r="O691" s="149"/>
      <c r="P691" s="149"/>
    </row>
    <row r="692" spans="1:16" ht="16.5" customHeight="1" x14ac:dyDescent="0.3">
      <c r="A692" s="154"/>
      <c r="B692" s="149"/>
      <c r="C692" s="245"/>
      <c r="D692" s="149"/>
      <c r="E692" s="149"/>
      <c r="F692" s="149"/>
      <c r="G692" s="149"/>
      <c r="H692" s="149"/>
      <c r="I692" s="149"/>
      <c r="J692" s="149"/>
      <c r="K692" s="149"/>
      <c r="L692" s="149"/>
      <c r="M692" s="149"/>
      <c r="N692" s="149"/>
      <c r="O692" s="149"/>
      <c r="P692" s="149"/>
    </row>
    <row r="693" spans="1:16" ht="16.5" customHeight="1" x14ac:dyDescent="0.3">
      <c r="A693" s="154"/>
      <c r="B693" s="149"/>
      <c r="C693" s="245"/>
      <c r="D693" s="149"/>
      <c r="E693" s="149"/>
      <c r="F693" s="149"/>
      <c r="G693" s="149"/>
      <c r="H693" s="149"/>
      <c r="I693" s="149"/>
      <c r="J693" s="149"/>
      <c r="K693" s="149"/>
      <c r="L693" s="149"/>
      <c r="M693" s="149"/>
      <c r="N693" s="149"/>
      <c r="O693" s="149"/>
      <c r="P693" s="149"/>
    </row>
    <row r="694" spans="1:16" ht="16.5" customHeight="1" x14ac:dyDescent="0.3">
      <c r="A694" s="154"/>
      <c r="B694" s="149"/>
      <c r="C694" s="245"/>
      <c r="D694" s="149"/>
      <c r="E694" s="149"/>
      <c r="F694" s="149"/>
      <c r="G694" s="149"/>
      <c r="H694" s="149"/>
      <c r="I694" s="149"/>
      <c r="J694" s="149"/>
      <c r="K694" s="149"/>
      <c r="L694" s="149"/>
      <c r="M694" s="149"/>
      <c r="N694" s="149"/>
      <c r="O694" s="149"/>
      <c r="P694" s="149"/>
    </row>
    <row r="695" spans="1:16" ht="16.5" customHeight="1" x14ac:dyDescent="0.3">
      <c r="A695" s="154"/>
      <c r="B695" s="149"/>
      <c r="C695" s="245"/>
      <c r="D695" s="149"/>
      <c r="E695" s="149"/>
      <c r="F695" s="149"/>
      <c r="G695" s="149"/>
      <c r="H695" s="149"/>
      <c r="I695" s="149"/>
      <c r="J695" s="149"/>
      <c r="K695" s="149"/>
      <c r="L695" s="149"/>
      <c r="M695" s="149"/>
      <c r="N695" s="149"/>
      <c r="O695" s="149"/>
      <c r="P695" s="149"/>
    </row>
    <row r="696" spans="1:16" ht="16.5" customHeight="1" x14ac:dyDescent="0.3">
      <c r="A696" s="154"/>
      <c r="B696" s="149"/>
      <c r="C696" s="245"/>
      <c r="D696" s="149"/>
      <c r="E696" s="149"/>
      <c r="F696" s="149"/>
      <c r="G696" s="149"/>
      <c r="H696" s="149"/>
      <c r="I696" s="149"/>
      <c r="J696" s="149"/>
      <c r="K696" s="149"/>
      <c r="L696" s="149"/>
      <c r="M696" s="149"/>
      <c r="N696" s="149"/>
      <c r="O696" s="149"/>
      <c r="P696" s="149"/>
    </row>
    <row r="697" spans="1:16" ht="16.5" customHeight="1" x14ac:dyDescent="0.3">
      <c r="A697" s="154"/>
      <c r="B697" s="149"/>
      <c r="C697" s="245"/>
      <c r="D697" s="149"/>
      <c r="E697" s="149"/>
      <c r="F697" s="149"/>
      <c r="G697" s="149"/>
      <c r="H697" s="149"/>
      <c r="I697" s="149"/>
      <c r="J697" s="149"/>
      <c r="K697" s="149"/>
      <c r="L697" s="149"/>
      <c r="M697" s="149"/>
      <c r="N697" s="149"/>
      <c r="O697" s="149"/>
      <c r="P697" s="149"/>
    </row>
    <row r="698" spans="1:16" ht="16.5" customHeight="1" x14ac:dyDescent="0.3">
      <c r="A698" s="154"/>
      <c r="B698" s="149"/>
      <c r="C698" s="245"/>
      <c r="D698" s="149"/>
      <c r="E698" s="149"/>
      <c r="F698" s="149"/>
      <c r="G698" s="149"/>
      <c r="H698" s="149"/>
      <c r="I698" s="149"/>
      <c r="J698" s="149"/>
      <c r="K698" s="149"/>
      <c r="L698" s="149"/>
      <c r="M698" s="149"/>
      <c r="N698" s="149"/>
      <c r="O698" s="149"/>
      <c r="P698" s="149"/>
    </row>
    <row r="699" spans="1:16" ht="16.5" customHeight="1" x14ac:dyDescent="0.3">
      <c r="A699" s="154"/>
      <c r="B699" s="149"/>
      <c r="C699" s="245"/>
      <c r="D699" s="149"/>
      <c r="E699" s="149"/>
      <c r="F699" s="149"/>
      <c r="G699" s="149"/>
      <c r="H699" s="149"/>
      <c r="I699" s="149"/>
      <c r="J699" s="149"/>
      <c r="K699" s="149"/>
      <c r="L699" s="149"/>
      <c r="M699" s="149"/>
      <c r="N699" s="149"/>
      <c r="O699" s="149"/>
      <c r="P699" s="149"/>
    </row>
    <row r="700" spans="1:16" ht="16.5" customHeight="1" x14ac:dyDescent="0.3">
      <c r="A700" s="154"/>
      <c r="B700" s="149"/>
      <c r="C700" s="245"/>
      <c r="D700" s="149"/>
      <c r="E700" s="149"/>
      <c r="F700" s="149"/>
      <c r="G700" s="149"/>
      <c r="H700" s="149"/>
      <c r="I700" s="149"/>
      <c r="J700" s="149"/>
      <c r="K700" s="149"/>
      <c r="L700" s="149"/>
      <c r="M700" s="149"/>
      <c r="N700" s="149"/>
      <c r="O700" s="149"/>
      <c r="P700" s="149"/>
    </row>
    <row r="701" spans="1:16" ht="16.5" customHeight="1" x14ac:dyDescent="0.3">
      <c r="A701" s="154"/>
      <c r="B701" s="149"/>
      <c r="C701" s="245"/>
      <c r="D701" s="149"/>
      <c r="E701" s="149"/>
      <c r="F701" s="149"/>
      <c r="G701" s="149"/>
      <c r="H701" s="149"/>
      <c r="I701" s="149"/>
      <c r="J701" s="149"/>
      <c r="K701" s="149"/>
      <c r="L701" s="149"/>
      <c r="M701" s="149"/>
      <c r="N701" s="149"/>
      <c r="O701" s="149"/>
      <c r="P701" s="149"/>
    </row>
    <row r="702" spans="1:16" ht="16.5" customHeight="1" x14ac:dyDescent="0.3">
      <c r="A702" s="154"/>
      <c r="B702" s="149"/>
      <c r="C702" s="245"/>
      <c r="D702" s="149"/>
      <c r="E702" s="149"/>
      <c r="F702" s="149"/>
      <c r="G702" s="149"/>
      <c r="H702" s="149"/>
      <c r="I702" s="149"/>
      <c r="J702" s="149"/>
      <c r="K702" s="149"/>
      <c r="L702" s="149"/>
      <c r="M702" s="149"/>
      <c r="N702" s="149"/>
      <c r="O702" s="149"/>
      <c r="P702" s="149"/>
    </row>
    <row r="703" spans="1:16" ht="16.5" customHeight="1" x14ac:dyDescent="0.3">
      <c r="A703" s="154"/>
      <c r="B703" s="149"/>
      <c r="C703" s="245"/>
      <c r="D703" s="149"/>
      <c r="E703" s="149"/>
      <c r="F703" s="149"/>
      <c r="G703" s="149"/>
      <c r="H703" s="149"/>
      <c r="I703" s="149"/>
      <c r="J703" s="149"/>
      <c r="K703" s="149"/>
      <c r="L703" s="149"/>
      <c r="M703" s="149"/>
      <c r="N703" s="149"/>
      <c r="O703" s="149"/>
      <c r="P703" s="149"/>
    </row>
    <row r="704" spans="1:16" ht="16.5" customHeight="1" x14ac:dyDescent="0.3">
      <c r="A704" s="154"/>
      <c r="B704" s="149"/>
      <c r="C704" s="245"/>
      <c r="D704" s="149"/>
      <c r="E704" s="149"/>
      <c r="F704" s="149"/>
      <c r="G704" s="149"/>
      <c r="H704" s="149"/>
      <c r="I704" s="149"/>
      <c r="J704" s="149"/>
      <c r="K704" s="149"/>
      <c r="L704" s="149"/>
      <c r="M704" s="149"/>
      <c r="N704" s="149"/>
      <c r="O704" s="149"/>
      <c r="P704" s="149"/>
    </row>
    <row r="705" spans="1:16" ht="16.5" customHeight="1" x14ac:dyDescent="0.3">
      <c r="A705" s="154"/>
      <c r="B705" s="149"/>
      <c r="C705" s="245"/>
      <c r="D705" s="149"/>
      <c r="E705" s="149"/>
      <c r="F705" s="149"/>
      <c r="G705" s="149"/>
      <c r="H705" s="149"/>
      <c r="I705" s="149"/>
      <c r="J705" s="149"/>
      <c r="K705" s="149"/>
      <c r="L705" s="149"/>
      <c r="M705" s="149"/>
      <c r="N705" s="149"/>
      <c r="O705" s="149"/>
      <c r="P705" s="149"/>
    </row>
    <row r="706" spans="1:16" ht="16.5" customHeight="1" x14ac:dyDescent="0.3">
      <c r="A706" s="154"/>
      <c r="B706" s="149"/>
      <c r="C706" s="245"/>
      <c r="D706" s="149"/>
      <c r="E706" s="149"/>
      <c r="F706" s="149"/>
      <c r="G706" s="149"/>
      <c r="H706" s="149"/>
      <c r="I706" s="149"/>
      <c r="J706" s="149"/>
      <c r="K706" s="149"/>
      <c r="L706" s="149"/>
      <c r="M706" s="149"/>
      <c r="N706" s="149"/>
      <c r="O706" s="149"/>
      <c r="P706" s="149"/>
    </row>
    <row r="707" spans="1:16" ht="16.5" customHeight="1" x14ac:dyDescent="0.3">
      <c r="A707" s="154"/>
      <c r="B707" s="149"/>
      <c r="C707" s="245"/>
      <c r="D707" s="149"/>
      <c r="E707" s="149"/>
      <c r="F707" s="149"/>
      <c r="G707" s="149"/>
      <c r="H707" s="149"/>
      <c r="I707" s="149"/>
      <c r="J707" s="149"/>
      <c r="K707" s="149"/>
      <c r="L707" s="149"/>
      <c r="M707" s="149"/>
      <c r="N707" s="149"/>
      <c r="O707" s="149"/>
      <c r="P707" s="149"/>
    </row>
    <row r="708" spans="1:16" ht="16.5" customHeight="1" x14ac:dyDescent="0.3">
      <c r="A708" s="154"/>
      <c r="B708" s="149"/>
      <c r="C708" s="245"/>
      <c r="D708" s="149"/>
      <c r="E708" s="149"/>
      <c r="F708" s="149"/>
      <c r="G708" s="149"/>
      <c r="H708" s="149"/>
      <c r="I708" s="149"/>
      <c r="J708" s="149"/>
      <c r="K708" s="149"/>
      <c r="L708" s="149"/>
      <c r="M708" s="149"/>
      <c r="N708" s="149"/>
      <c r="O708" s="149"/>
      <c r="P708" s="149"/>
    </row>
    <row r="709" spans="1:16" ht="16.5" customHeight="1" x14ac:dyDescent="0.3">
      <c r="A709" s="154"/>
      <c r="B709" s="149"/>
      <c r="C709" s="245"/>
      <c r="D709" s="149"/>
      <c r="E709" s="149"/>
      <c r="F709" s="149"/>
      <c r="G709" s="149"/>
      <c r="H709" s="149"/>
      <c r="I709" s="149"/>
      <c r="J709" s="149"/>
      <c r="K709" s="149"/>
      <c r="L709" s="149"/>
      <c r="M709" s="149"/>
      <c r="N709" s="149"/>
      <c r="O709" s="149"/>
      <c r="P709" s="149"/>
    </row>
    <row r="710" spans="1:16" ht="16.5" customHeight="1" x14ac:dyDescent="0.3">
      <c r="A710" s="154"/>
      <c r="B710" s="149"/>
      <c r="C710" s="245"/>
      <c r="D710" s="149"/>
      <c r="E710" s="149"/>
      <c r="F710" s="149"/>
      <c r="G710" s="149"/>
      <c r="H710" s="149"/>
      <c r="I710" s="149"/>
      <c r="J710" s="149"/>
      <c r="K710" s="149"/>
      <c r="L710" s="149"/>
      <c r="M710" s="149"/>
      <c r="N710" s="149"/>
      <c r="O710" s="149"/>
      <c r="P710" s="149"/>
    </row>
    <row r="711" spans="1:16" ht="16.5" customHeight="1" x14ac:dyDescent="0.3">
      <c r="A711" s="154"/>
      <c r="B711" s="149"/>
      <c r="C711" s="245"/>
      <c r="D711" s="149"/>
      <c r="E711" s="149"/>
      <c r="F711" s="149"/>
      <c r="G711" s="149"/>
      <c r="H711" s="149"/>
      <c r="I711" s="149"/>
      <c r="J711" s="149"/>
      <c r="K711" s="149"/>
      <c r="L711" s="149"/>
      <c r="M711" s="149"/>
      <c r="N711" s="149"/>
      <c r="O711" s="149"/>
      <c r="P711" s="149"/>
    </row>
    <row r="712" spans="1:16" ht="16.5" customHeight="1" x14ac:dyDescent="0.3">
      <c r="A712" s="154"/>
      <c r="B712" s="149"/>
      <c r="C712" s="245"/>
      <c r="D712" s="149"/>
      <c r="E712" s="149"/>
      <c r="F712" s="149"/>
      <c r="G712" s="149"/>
      <c r="H712" s="149"/>
      <c r="I712" s="149"/>
      <c r="J712" s="149"/>
      <c r="K712" s="149"/>
      <c r="L712" s="149"/>
      <c r="M712" s="149"/>
      <c r="N712" s="149"/>
      <c r="O712" s="149"/>
      <c r="P712" s="149"/>
    </row>
    <row r="713" spans="1:16" ht="16.5" customHeight="1" x14ac:dyDescent="0.3">
      <c r="A713" s="154"/>
      <c r="B713" s="149"/>
      <c r="C713" s="245"/>
      <c r="D713" s="149"/>
      <c r="E713" s="149"/>
      <c r="F713" s="149"/>
      <c r="G713" s="149"/>
      <c r="H713" s="149"/>
      <c r="I713" s="149"/>
      <c r="J713" s="149"/>
      <c r="K713" s="149"/>
      <c r="L713" s="149"/>
      <c r="M713" s="149"/>
      <c r="N713" s="149"/>
      <c r="O713" s="149"/>
      <c r="P713" s="149"/>
    </row>
    <row r="714" spans="1:16" ht="16.5" customHeight="1" x14ac:dyDescent="0.3">
      <c r="A714" s="154"/>
      <c r="B714" s="149"/>
      <c r="C714" s="245"/>
      <c r="D714" s="149"/>
      <c r="E714" s="149"/>
      <c r="F714" s="149"/>
      <c r="G714" s="149"/>
      <c r="H714" s="149"/>
      <c r="I714" s="149"/>
      <c r="J714" s="149"/>
      <c r="K714" s="149"/>
      <c r="L714" s="149"/>
      <c r="M714" s="149"/>
      <c r="N714" s="149"/>
      <c r="O714" s="149"/>
      <c r="P714" s="149"/>
    </row>
    <row r="715" spans="1:16" ht="16.5" customHeight="1" x14ac:dyDescent="0.3">
      <c r="A715" s="154"/>
      <c r="B715" s="149"/>
      <c r="C715" s="245"/>
      <c r="D715" s="149"/>
      <c r="E715" s="149"/>
      <c r="F715" s="149"/>
      <c r="G715" s="149"/>
      <c r="H715" s="149"/>
      <c r="I715" s="149"/>
      <c r="J715" s="149"/>
      <c r="K715" s="149"/>
      <c r="L715" s="149"/>
      <c r="M715" s="149"/>
      <c r="N715" s="149"/>
      <c r="O715" s="149"/>
      <c r="P715" s="149"/>
    </row>
    <row r="716" spans="1:16" ht="16.5" customHeight="1" x14ac:dyDescent="0.3">
      <c r="A716" s="154"/>
      <c r="B716" s="149"/>
      <c r="C716" s="245"/>
      <c r="D716" s="149"/>
      <c r="E716" s="149"/>
      <c r="F716" s="149"/>
      <c r="G716" s="149"/>
      <c r="H716" s="149"/>
      <c r="I716" s="149"/>
      <c r="J716" s="149"/>
      <c r="K716" s="149"/>
      <c r="L716" s="149"/>
      <c r="M716" s="149"/>
      <c r="N716" s="149"/>
      <c r="O716" s="149"/>
      <c r="P716" s="149"/>
    </row>
    <row r="717" spans="1:16" ht="16.5" customHeight="1" x14ac:dyDescent="0.3">
      <c r="A717" s="154"/>
      <c r="B717" s="149"/>
      <c r="C717" s="245"/>
      <c r="D717" s="149"/>
      <c r="E717" s="149"/>
      <c r="F717" s="149"/>
      <c r="G717" s="149"/>
      <c r="H717" s="149"/>
      <c r="I717" s="149"/>
      <c r="J717" s="149"/>
      <c r="K717" s="149"/>
      <c r="L717" s="149"/>
      <c r="M717" s="149"/>
      <c r="N717" s="149"/>
      <c r="O717" s="149"/>
      <c r="P717" s="149"/>
    </row>
    <row r="718" spans="1:16" ht="16.5" customHeight="1" x14ac:dyDescent="0.3">
      <c r="A718" s="154"/>
      <c r="B718" s="149"/>
      <c r="C718" s="245"/>
      <c r="D718" s="149"/>
      <c r="E718" s="149"/>
      <c r="F718" s="149"/>
      <c r="G718" s="149"/>
      <c r="H718" s="149"/>
      <c r="I718" s="149"/>
      <c r="J718" s="149"/>
      <c r="K718" s="149"/>
      <c r="L718" s="149"/>
      <c r="M718" s="149"/>
      <c r="N718" s="149"/>
      <c r="O718" s="149"/>
      <c r="P718" s="149"/>
    </row>
    <row r="719" spans="1:16" ht="16.5" customHeight="1" x14ac:dyDescent="0.3">
      <c r="A719" s="154"/>
      <c r="B719" s="149"/>
      <c r="C719" s="245"/>
      <c r="D719" s="149"/>
      <c r="E719" s="149"/>
      <c r="F719" s="149"/>
      <c r="G719" s="149"/>
      <c r="H719" s="149"/>
      <c r="I719" s="149"/>
      <c r="J719" s="149"/>
      <c r="K719" s="149"/>
      <c r="L719" s="149"/>
      <c r="M719" s="149"/>
      <c r="N719" s="149"/>
      <c r="O719" s="149"/>
      <c r="P719" s="149"/>
    </row>
    <row r="720" spans="1:16" ht="16.5" customHeight="1" x14ac:dyDescent="0.3">
      <c r="A720" s="154"/>
      <c r="B720" s="149"/>
      <c r="C720" s="245"/>
      <c r="D720" s="149"/>
      <c r="E720" s="149"/>
      <c r="F720" s="149"/>
      <c r="G720" s="149"/>
      <c r="H720" s="149"/>
      <c r="I720" s="149"/>
      <c r="J720" s="149"/>
      <c r="K720" s="149"/>
      <c r="L720" s="149"/>
      <c r="M720" s="149"/>
      <c r="N720" s="149"/>
      <c r="O720" s="149"/>
      <c r="P720" s="149"/>
    </row>
    <row r="721" spans="1:16" ht="16.5" customHeight="1" x14ac:dyDescent="0.3">
      <c r="A721" s="154"/>
      <c r="B721" s="149"/>
      <c r="C721" s="245"/>
      <c r="D721" s="149"/>
      <c r="E721" s="149"/>
      <c r="F721" s="149"/>
      <c r="G721" s="149"/>
      <c r="H721" s="149"/>
      <c r="I721" s="149"/>
      <c r="J721" s="149"/>
      <c r="K721" s="149"/>
      <c r="L721" s="149"/>
      <c r="M721" s="149"/>
      <c r="N721" s="149"/>
      <c r="O721" s="149"/>
      <c r="P721" s="149"/>
    </row>
    <row r="722" spans="1:16" ht="16.5" customHeight="1" x14ac:dyDescent="0.3">
      <c r="A722" s="154"/>
      <c r="B722" s="149"/>
      <c r="C722" s="245"/>
      <c r="D722" s="149"/>
      <c r="E722" s="149"/>
      <c r="F722" s="149"/>
      <c r="G722" s="149"/>
      <c r="H722" s="149"/>
      <c r="I722" s="149"/>
      <c r="J722" s="149"/>
      <c r="K722" s="149"/>
      <c r="L722" s="149"/>
      <c r="M722" s="149"/>
      <c r="N722" s="149"/>
      <c r="O722" s="149"/>
      <c r="P722" s="149"/>
    </row>
    <row r="723" spans="1:16" ht="16.5" customHeight="1" x14ac:dyDescent="0.3">
      <c r="A723" s="154"/>
      <c r="B723" s="149"/>
      <c r="C723" s="245"/>
      <c r="D723" s="149"/>
      <c r="E723" s="149"/>
      <c r="F723" s="149"/>
      <c r="G723" s="149"/>
      <c r="H723" s="149"/>
      <c r="I723" s="149"/>
      <c r="J723" s="149"/>
      <c r="K723" s="149"/>
      <c r="L723" s="149"/>
      <c r="M723" s="149"/>
      <c r="N723" s="149"/>
      <c r="O723" s="149"/>
      <c r="P723" s="149"/>
    </row>
    <row r="724" spans="1:16" ht="16.5" customHeight="1" x14ac:dyDescent="0.3">
      <c r="A724" s="154"/>
      <c r="B724" s="149"/>
      <c r="C724" s="245"/>
      <c r="D724" s="149"/>
      <c r="E724" s="149"/>
      <c r="F724" s="149"/>
      <c r="G724" s="149"/>
      <c r="H724" s="149"/>
      <c r="I724" s="149"/>
      <c r="J724" s="149"/>
      <c r="K724" s="149"/>
      <c r="L724" s="149"/>
      <c r="M724" s="149"/>
      <c r="N724" s="149"/>
      <c r="O724" s="149"/>
      <c r="P724" s="149"/>
    </row>
    <row r="725" spans="1:16" ht="16.5" customHeight="1" x14ac:dyDescent="0.3">
      <c r="A725" s="154"/>
      <c r="B725" s="149"/>
      <c r="C725" s="245"/>
      <c r="D725" s="149"/>
      <c r="E725" s="149"/>
      <c r="F725" s="149"/>
      <c r="G725" s="149"/>
      <c r="H725" s="149"/>
      <c r="I725" s="149"/>
      <c r="J725" s="149"/>
      <c r="K725" s="149"/>
      <c r="L725" s="149"/>
      <c r="M725" s="149"/>
      <c r="N725" s="149"/>
      <c r="O725" s="149"/>
      <c r="P725" s="149"/>
    </row>
    <row r="726" spans="1:16" ht="16.5" customHeight="1" x14ac:dyDescent="0.3">
      <c r="A726" s="154"/>
      <c r="B726" s="149"/>
      <c r="C726" s="245"/>
      <c r="D726" s="149"/>
      <c r="E726" s="149"/>
      <c r="F726" s="149"/>
      <c r="G726" s="149"/>
      <c r="H726" s="149"/>
      <c r="I726" s="149"/>
      <c r="J726" s="149"/>
      <c r="K726" s="149"/>
      <c r="L726" s="149"/>
      <c r="M726" s="149"/>
      <c r="N726" s="149"/>
      <c r="O726" s="149"/>
      <c r="P726" s="149"/>
    </row>
    <row r="727" spans="1:16" ht="16.5" customHeight="1" x14ac:dyDescent="0.3">
      <c r="A727" s="154"/>
      <c r="B727" s="149"/>
      <c r="C727" s="245"/>
      <c r="D727" s="149"/>
      <c r="E727" s="149"/>
      <c r="F727" s="149"/>
      <c r="G727" s="149"/>
      <c r="H727" s="149"/>
      <c r="I727" s="149"/>
      <c r="J727" s="149"/>
      <c r="K727" s="149"/>
      <c r="L727" s="149"/>
      <c r="M727" s="149"/>
      <c r="N727" s="149"/>
      <c r="O727" s="149"/>
      <c r="P727" s="149"/>
    </row>
    <row r="728" spans="1:16" ht="16.5" customHeight="1" x14ac:dyDescent="0.3">
      <c r="A728" s="154"/>
      <c r="B728" s="149"/>
      <c r="C728" s="245"/>
      <c r="D728" s="149"/>
      <c r="E728" s="149"/>
      <c r="F728" s="149"/>
      <c r="G728" s="149"/>
      <c r="H728" s="149"/>
      <c r="I728" s="149"/>
      <c r="J728" s="149"/>
      <c r="K728" s="149"/>
      <c r="L728" s="149"/>
      <c r="M728" s="149"/>
      <c r="N728" s="149"/>
      <c r="O728" s="149"/>
      <c r="P728" s="149"/>
    </row>
    <row r="729" spans="1:16" ht="16.5" customHeight="1" x14ac:dyDescent="0.3">
      <c r="A729" s="154"/>
      <c r="B729" s="149"/>
      <c r="C729" s="245"/>
      <c r="D729" s="149"/>
      <c r="E729" s="149"/>
      <c r="F729" s="149"/>
      <c r="G729" s="149"/>
      <c r="H729" s="149"/>
      <c r="I729" s="149"/>
      <c r="J729" s="149"/>
      <c r="K729" s="149"/>
      <c r="L729" s="149"/>
      <c r="M729" s="149"/>
      <c r="N729" s="149"/>
      <c r="O729" s="149"/>
      <c r="P729" s="149"/>
    </row>
    <row r="730" spans="1:16" ht="16.5" customHeight="1" x14ac:dyDescent="0.3">
      <c r="A730" s="154"/>
      <c r="B730" s="149"/>
      <c r="C730" s="245"/>
      <c r="D730" s="149"/>
      <c r="E730" s="149"/>
      <c r="F730" s="149"/>
      <c r="G730" s="149"/>
      <c r="H730" s="149"/>
      <c r="I730" s="149"/>
      <c r="J730" s="149"/>
      <c r="K730" s="149"/>
      <c r="L730" s="149"/>
      <c r="M730" s="149"/>
      <c r="N730" s="149"/>
      <c r="O730" s="149"/>
      <c r="P730" s="149"/>
    </row>
    <row r="731" spans="1:16" ht="16.5" customHeight="1" x14ac:dyDescent="0.3">
      <c r="A731" s="154"/>
      <c r="B731" s="149"/>
      <c r="C731" s="245"/>
      <c r="D731" s="149"/>
      <c r="E731" s="149"/>
      <c r="F731" s="149"/>
      <c r="G731" s="149"/>
      <c r="H731" s="149"/>
      <c r="I731" s="149"/>
      <c r="J731" s="149"/>
      <c r="K731" s="149"/>
      <c r="L731" s="149"/>
      <c r="M731" s="149"/>
      <c r="N731" s="149"/>
      <c r="O731" s="149"/>
      <c r="P731" s="149"/>
    </row>
    <row r="732" spans="1:16" ht="16.5" customHeight="1" x14ac:dyDescent="0.3">
      <c r="A732" s="154"/>
      <c r="B732" s="149"/>
      <c r="C732" s="245"/>
      <c r="D732" s="149"/>
      <c r="E732" s="149"/>
      <c r="F732" s="149"/>
      <c r="G732" s="149"/>
      <c r="H732" s="149"/>
      <c r="I732" s="149"/>
      <c r="J732" s="149"/>
      <c r="K732" s="149"/>
      <c r="L732" s="149"/>
      <c r="M732" s="149"/>
      <c r="N732" s="149"/>
      <c r="O732" s="149"/>
      <c r="P732" s="149"/>
    </row>
    <row r="733" spans="1:16" ht="16.5" customHeight="1" x14ac:dyDescent="0.3">
      <c r="A733" s="154"/>
      <c r="B733" s="149"/>
      <c r="C733" s="245"/>
      <c r="D733" s="149"/>
      <c r="E733" s="149"/>
      <c r="F733" s="149"/>
      <c r="G733" s="149"/>
      <c r="H733" s="149"/>
      <c r="I733" s="149"/>
      <c r="J733" s="149"/>
      <c r="K733" s="149"/>
      <c r="L733" s="149"/>
      <c r="M733" s="149"/>
      <c r="N733" s="149"/>
      <c r="O733" s="149"/>
      <c r="P733" s="149"/>
    </row>
    <row r="734" spans="1:16" ht="16.5" customHeight="1" x14ac:dyDescent="0.3">
      <c r="A734" s="154"/>
      <c r="B734" s="149"/>
      <c r="C734" s="245"/>
      <c r="D734" s="149"/>
      <c r="E734" s="149"/>
      <c r="F734" s="149"/>
      <c r="G734" s="149"/>
      <c r="H734" s="149"/>
      <c r="I734" s="149"/>
      <c r="J734" s="149"/>
      <c r="K734" s="149"/>
      <c r="L734" s="149"/>
      <c r="M734" s="149"/>
      <c r="N734" s="149"/>
      <c r="O734" s="149"/>
      <c r="P734" s="149"/>
    </row>
    <row r="735" spans="1:16" ht="16.5" customHeight="1" x14ac:dyDescent="0.3">
      <c r="A735" s="154"/>
      <c r="B735" s="149"/>
      <c r="C735" s="245"/>
      <c r="D735" s="149"/>
      <c r="E735" s="149"/>
      <c r="F735" s="149"/>
      <c r="G735" s="149"/>
      <c r="H735" s="149"/>
      <c r="I735" s="149"/>
      <c r="J735" s="149"/>
      <c r="K735" s="149"/>
      <c r="L735" s="149"/>
      <c r="M735" s="149"/>
      <c r="N735" s="149"/>
      <c r="O735" s="149"/>
      <c r="P735" s="149"/>
    </row>
    <row r="736" spans="1:16" ht="16.5" customHeight="1" x14ac:dyDescent="0.3">
      <c r="A736" s="154"/>
      <c r="B736" s="149"/>
      <c r="C736" s="245"/>
      <c r="D736" s="149"/>
      <c r="E736" s="149"/>
      <c r="F736" s="149"/>
      <c r="G736" s="149"/>
      <c r="H736" s="149"/>
      <c r="I736" s="149"/>
      <c r="J736" s="149"/>
      <c r="K736" s="149"/>
      <c r="L736" s="149"/>
      <c r="M736" s="149"/>
      <c r="N736" s="149"/>
      <c r="O736" s="149"/>
      <c r="P736" s="149"/>
    </row>
    <row r="737" spans="1:16" ht="16.5" customHeight="1" x14ac:dyDescent="0.3">
      <c r="A737" s="154"/>
      <c r="B737" s="149"/>
      <c r="C737" s="245"/>
      <c r="D737" s="149"/>
      <c r="E737" s="149"/>
      <c r="F737" s="149"/>
      <c r="G737" s="149"/>
      <c r="H737" s="149"/>
      <c r="I737" s="149"/>
      <c r="J737" s="149"/>
      <c r="K737" s="149"/>
      <c r="L737" s="149"/>
      <c r="M737" s="149"/>
      <c r="N737" s="149"/>
      <c r="O737" s="149"/>
      <c r="P737" s="149"/>
    </row>
    <row r="738" spans="1:16" ht="16.5" customHeight="1" x14ac:dyDescent="0.3">
      <c r="A738" s="154"/>
      <c r="B738" s="149"/>
      <c r="C738" s="245"/>
      <c r="D738" s="149"/>
      <c r="E738" s="149"/>
      <c r="F738" s="149"/>
      <c r="G738" s="149"/>
      <c r="H738" s="149"/>
      <c r="I738" s="149"/>
      <c r="J738" s="149"/>
      <c r="K738" s="149"/>
      <c r="L738" s="149"/>
      <c r="M738" s="149"/>
      <c r="N738" s="149"/>
      <c r="O738" s="149"/>
      <c r="P738" s="149"/>
    </row>
    <row r="739" spans="1:16" ht="16.5" customHeight="1" x14ac:dyDescent="0.3">
      <c r="A739" s="154"/>
      <c r="B739" s="149"/>
      <c r="C739" s="245"/>
      <c r="D739" s="149"/>
      <c r="E739" s="149"/>
      <c r="F739" s="149"/>
      <c r="G739" s="149"/>
      <c r="H739" s="149"/>
      <c r="I739" s="149"/>
      <c r="J739" s="149"/>
      <c r="K739" s="149"/>
      <c r="L739" s="149"/>
      <c r="M739" s="149"/>
      <c r="N739" s="149"/>
      <c r="O739" s="149"/>
      <c r="P739" s="149"/>
    </row>
    <row r="740" spans="1:16" ht="16.5" customHeight="1" x14ac:dyDescent="0.3">
      <c r="A740" s="154"/>
      <c r="B740" s="149"/>
      <c r="C740" s="245"/>
      <c r="D740" s="149"/>
      <c r="E740" s="149"/>
      <c r="F740" s="149"/>
      <c r="G740" s="149"/>
      <c r="H740" s="149"/>
      <c r="I740" s="149"/>
      <c r="J740" s="149"/>
      <c r="K740" s="149"/>
      <c r="L740" s="149"/>
      <c r="M740" s="149"/>
      <c r="N740" s="149"/>
      <c r="O740" s="149"/>
      <c r="P740" s="149"/>
    </row>
    <row r="741" spans="1:16" ht="16.5" customHeight="1" x14ac:dyDescent="0.3">
      <c r="A741" s="154"/>
      <c r="B741" s="149"/>
      <c r="C741" s="245"/>
      <c r="D741" s="149"/>
      <c r="E741" s="149"/>
      <c r="F741" s="149"/>
      <c r="G741" s="149"/>
      <c r="H741" s="149"/>
      <c r="I741" s="149"/>
      <c r="J741" s="149"/>
      <c r="K741" s="149"/>
      <c r="L741" s="149"/>
      <c r="M741" s="149"/>
      <c r="N741" s="149"/>
      <c r="O741" s="149"/>
      <c r="P741" s="149"/>
    </row>
    <row r="742" spans="1:16" ht="16.5" customHeight="1" x14ac:dyDescent="0.3">
      <c r="A742" s="154"/>
      <c r="B742" s="149"/>
      <c r="C742" s="245"/>
      <c r="D742" s="149"/>
      <c r="E742" s="149"/>
      <c r="F742" s="149"/>
      <c r="G742" s="149"/>
      <c r="H742" s="149"/>
      <c r="I742" s="149"/>
      <c r="J742" s="149"/>
      <c r="K742" s="149"/>
      <c r="L742" s="149"/>
      <c r="M742" s="149"/>
      <c r="N742" s="149"/>
      <c r="O742" s="149"/>
      <c r="P742" s="149"/>
    </row>
    <row r="743" spans="1:16" ht="16.5" customHeight="1" x14ac:dyDescent="0.3">
      <c r="A743" s="154"/>
      <c r="B743" s="149"/>
      <c r="C743" s="245"/>
      <c r="D743" s="149"/>
      <c r="E743" s="149"/>
      <c r="F743" s="149"/>
      <c r="G743" s="149"/>
      <c r="H743" s="149"/>
      <c r="I743" s="149"/>
      <c r="J743" s="149"/>
      <c r="K743" s="149"/>
      <c r="L743" s="149"/>
      <c r="M743" s="149"/>
      <c r="N743" s="149"/>
      <c r="O743" s="149"/>
      <c r="P743" s="149"/>
    </row>
    <row r="744" spans="1:16" ht="16.5" customHeight="1" x14ac:dyDescent="0.3">
      <c r="A744" s="154"/>
      <c r="B744" s="149"/>
      <c r="C744" s="245"/>
      <c r="D744" s="149"/>
      <c r="E744" s="149"/>
      <c r="F744" s="149"/>
      <c r="G744" s="149"/>
      <c r="H744" s="149"/>
      <c r="I744" s="149"/>
      <c r="J744" s="149"/>
      <c r="K744" s="149"/>
      <c r="L744" s="149"/>
      <c r="M744" s="149"/>
      <c r="N744" s="149"/>
      <c r="O744" s="149"/>
      <c r="P744" s="149"/>
    </row>
    <row r="745" spans="1:16" ht="16.5" customHeight="1" x14ac:dyDescent="0.3">
      <c r="A745" s="154"/>
      <c r="B745" s="149"/>
      <c r="C745" s="245"/>
      <c r="D745" s="149"/>
      <c r="E745" s="149"/>
      <c r="F745" s="149"/>
      <c r="G745" s="149"/>
      <c r="H745" s="149"/>
      <c r="I745" s="149"/>
      <c r="J745" s="149"/>
      <c r="K745" s="149"/>
      <c r="L745" s="149"/>
      <c r="M745" s="149"/>
      <c r="N745" s="149"/>
      <c r="O745" s="149"/>
      <c r="P745" s="149"/>
    </row>
    <row r="746" spans="1:16" ht="16.5" customHeight="1" x14ac:dyDescent="0.3">
      <c r="A746" s="154"/>
      <c r="B746" s="149"/>
      <c r="C746" s="245"/>
      <c r="D746" s="149"/>
      <c r="E746" s="149"/>
      <c r="F746" s="149"/>
      <c r="G746" s="149"/>
      <c r="H746" s="149"/>
      <c r="I746" s="149"/>
      <c r="J746" s="149"/>
      <c r="K746" s="149"/>
      <c r="L746" s="149"/>
      <c r="M746" s="149"/>
      <c r="N746" s="149"/>
      <c r="O746" s="149"/>
      <c r="P746" s="149"/>
    </row>
    <row r="747" spans="1:16" ht="16.5" customHeight="1" x14ac:dyDescent="0.3">
      <c r="A747" s="154"/>
      <c r="B747" s="149"/>
      <c r="C747" s="245"/>
      <c r="D747" s="149"/>
      <c r="E747" s="149"/>
      <c r="F747" s="149"/>
      <c r="G747" s="149"/>
      <c r="H747" s="149"/>
      <c r="I747" s="149"/>
      <c r="J747" s="149"/>
      <c r="K747" s="149"/>
      <c r="L747" s="149"/>
      <c r="M747" s="149"/>
      <c r="N747" s="149"/>
      <c r="O747" s="149"/>
      <c r="P747" s="149"/>
    </row>
    <row r="748" spans="1:16" ht="16.5" customHeight="1" x14ac:dyDescent="0.3">
      <c r="A748" s="154"/>
      <c r="B748" s="149"/>
      <c r="C748" s="245"/>
      <c r="D748" s="149"/>
      <c r="E748" s="149"/>
      <c r="F748" s="149"/>
      <c r="G748" s="149"/>
      <c r="H748" s="149"/>
      <c r="I748" s="149"/>
      <c r="J748" s="149"/>
      <c r="K748" s="149"/>
      <c r="L748" s="149"/>
      <c r="M748" s="149"/>
      <c r="N748" s="149"/>
      <c r="O748" s="149"/>
      <c r="P748" s="149"/>
    </row>
    <row r="749" spans="1:16" ht="16.5" customHeight="1" x14ac:dyDescent="0.3">
      <c r="A749" s="154"/>
      <c r="B749" s="149"/>
      <c r="C749" s="245"/>
      <c r="D749" s="149"/>
      <c r="E749" s="149"/>
      <c r="F749" s="149"/>
      <c r="G749" s="149"/>
      <c r="H749" s="149"/>
      <c r="I749" s="149"/>
      <c r="J749" s="149"/>
      <c r="K749" s="149"/>
      <c r="L749" s="149"/>
      <c r="M749" s="149"/>
      <c r="N749" s="149"/>
      <c r="O749" s="149"/>
      <c r="P749" s="149"/>
    </row>
    <row r="750" spans="1:16" ht="16.5" customHeight="1" x14ac:dyDescent="0.3">
      <c r="A750" s="154"/>
      <c r="B750" s="149"/>
      <c r="C750" s="245"/>
      <c r="D750" s="149"/>
      <c r="E750" s="149"/>
      <c r="F750" s="149"/>
      <c r="G750" s="149"/>
      <c r="H750" s="149"/>
      <c r="I750" s="149"/>
      <c r="J750" s="149"/>
      <c r="K750" s="149"/>
      <c r="L750" s="149"/>
      <c r="M750" s="149"/>
      <c r="N750" s="149"/>
      <c r="O750" s="149"/>
      <c r="P750" s="149"/>
    </row>
    <row r="751" spans="1:16" ht="16.5" customHeight="1" x14ac:dyDescent="0.3">
      <c r="A751" s="154"/>
      <c r="B751" s="149"/>
      <c r="C751" s="245"/>
      <c r="D751" s="149"/>
      <c r="E751" s="149"/>
      <c r="F751" s="149"/>
      <c r="G751" s="149"/>
      <c r="H751" s="149"/>
      <c r="I751" s="149"/>
      <c r="J751" s="149"/>
      <c r="K751" s="149"/>
      <c r="L751" s="149"/>
      <c r="M751" s="149"/>
      <c r="N751" s="149"/>
      <c r="O751" s="149"/>
      <c r="P751" s="149"/>
    </row>
    <row r="752" spans="1:16" ht="16.5" customHeight="1" x14ac:dyDescent="0.3">
      <c r="A752" s="154"/>
      <c r="B752" s="149"/>
      <c r="C752" s="245"/>
      <c r="D752" s="149"/>
      <c r="E752" s="149"/>
      <c r="F752" s="149"/>
      <c r="G752" s="149"/>
      <c r="H752" s="149"/>
      <c r="I752" s="149"/>
      <c r="J752" s="149"/>
      <c r="K752" s="149"/>
      <c r="L752" s="149"/>
      <c r="M752" s="149"/>
      <c r="N752" s="149"/>
      <c r="O752" s="149"/>
      <c r="P752" s="149"/>
    </row>
    <row r="753" spans="1:16" ht="16.5" customHeight="1" x14ac:dyDescent="0.3">
      <c r="A753" s="154"/>
      <c r="B753" s="149"/>
      <c r="C753" s="245"/>
      <c r="D753" s="149"/>
      <c r="E753" s="149"/>
      <c r="F753" s="149"/>
      <c r="G753" s="149"/>
      <c r="H753" s="149"/>
      <c r="I753" s="149"/>
      <c r="J753" s="149"/>
      <c r="K753" s="149"/>
      <c r="L753" s="149"/>
      <c r="M753" s="149"/>
      <c r="N753" s="149"/>
      <c r="O753" s="149"/>
      <c r="P753" s="149"/>
    </row>
    <row r="754" spans="1:16" ht="16.5" customHeight="1" x14ac:dyDescent="0.3">
      <c r="A754" s="154"/>
      <c r="B754" s="149"/>
      <c r="C754" s="245"/>
      <c r="D754" s="149"/>
      <c r="E754" s="149"/>
      <c r="F754" s="149"/>
      <c r="G754" s="149"/>
      <c r="H754" s="149"/>
      <c r="I754" s="149"/>
      <c r="J754" s="149"/>
      <c r="K754" s="149"/>
      <c r="L754" s="149"/>
      <c r="M754" s="149"/>
      <c r="N754" s="149"/>
      <c r="O754" s="149"/>
      <c r="P754" s="149"/>
    </row>
    <row r="755" spans="1:16" ht="16.5" customHeight="1" x14ac:dyDescent="0.3">
      <c r="A755" s="154"/>
      <c r="B755" s="149"/>
      <c r="C755" s="245"/>
      <c r="D755" s="149"/>
      <c r="E755" s="149"/>
      <c r="F755" s="149"/>
      <c r="G755" s="149"/>
      <c r="H755" s="149"/>
      <c r="I755" s="149"/>
      <c r="J755" s="149"/>
      <c r="K755" s="149"/>
      <c r="L755" s="149"/>
      <c r="M755" s="149"/>
      <c r="N755" s="149"/>
      <c r="O755" s="149"/>
      <c r="P755" s="149"/>
    </row>
    <row r="756" spans="1:16" ht="16.5" customHeight="1" x14ac:dyDescent="0.3">
      <c r="A756" s="154"/>
      <c r="B756" s="149"/>
      <c r="C756" s="245"/>
      <c r="D756" s="149"/>
      <c r="E756" s="149"/>
      <c r="F756" s="149"/>
      <c r="G756" s="149"/>
      <c r="H756" s="149"/>
      <c r="I756" s="149"/>
      <c r="J756" s="149"/>
      <c r="K756" s="149"/>
      <c r="L756" s="149"/>
      <c r="M756" s="149"/>
      <c r="N756" s="149"/>
      <c r="O756" s="149"/>
      <c r="P756" s="149"/>
    </row>
    <row r="757" spans="1:16" ht="16.5" customHeight="1" x14ac:dyDescent="0.3">
      <c r="A757" s="154"/>
      <c r="B757" s="149"/>
      <c r="C757" s="245"/>
      <c r="D757" s="149"/>
      <c r="E757" s="149"/>
      <c r="F757" s="149"/>
      <c r="G757" s="149"/>
      <c r="H757" s="149"/>
      <c r="I757" s="149"/>
      <c r="J757" s="149"/>
      <c r="K757" s="149"/>
      <c r="L757" s="149"/>
      <c r="M757" s="149"/>
      <c r="N757" s="149"/>
      <c r="O757" s="149"/>
      <c r="P757" s="149"/>
    </row>
    <row r="758" spans="1:16" ht="16.5" customHeight="1" x14ac:dyDescent="0.3">
      <c r="A758" s="154"/>
      <c r="B758" s="149"/>
      <c r="C758" s="245"/>
      <c r="D758" s="149"/>
      <c r="E758" s="149"/>
      <c r="F758" s="149"/>
      <c r="G758" s="149"/>
      <c r="H758" s="149"/>
      <c r="I758" s="149"/>
      <c r="J758" s="149"/>
      <c r="K758" s="149"/>
      <c r="L758" s="149"/>
      <c r="M758" s="149"/>
      <c r="N758" s="149"/>
      <c r="O758" s="149"/>
      <c r="P758" s="149"/>
    </row>
    <row r="759" spans="1:16" ht="16.5" customHeight="1" x14ac:dyDescent="0.3">
      <c r="A759" s="154"/>
      <c r="B759" s="149"/>
      <c r="C759" s="245"/>
      <c r="D759" s="149"/>
      <c r="E759" s="149"/>
      <c r="F759" s="149"/>
      <c r="G759" s="149"/>
      <c r="H759" s="149"/>
      <c r="I759" s="149"/>
      <c r="J759" s="149"/>
      <c r="K759" s="149"/>
      <c r="L759" s="149"/>
      <c r="M759" s="149"/>
      <c r="N759" s="149"/>
      <c r="O759" s="149"/>
      <c r="P759" s="149"/>
    </row>
    <row r="760" spans="1:16" ht="16.5" customHeight="1" x14ac:dyDescent="0.3">
      <c r="A760" s="154"/>
      <c r="B760" s="149"/>
      <c r="C760" s="245"/>
      <c r="D760" s="149"/>
      <c r="E760" s="149"/>
      <c r="F760" s="149"/>
      <c r="G760" s="149"/>
      <c r="H760" s="149"/>
      <c r="I760" s="149"/>
      <c r="J760" s="149"/>
      <c r="K760" s="149"/>
      <c r="L760" s="149"/>
      <c r="M760" s="149"/>
      <c r="N760" s="149"/>
      <c r="O760" s="149"/>
      <c r="P760" s="149"/>
    </row>
    <row r="761" spans="1:16" ht="16.5" customHeight="1" x14ac:dyDescent="0.3">
      <c r="A761" s="154"/>
      <c r="B761" s="149"/>
      <c r="C761" s="245"/>
      <c r="D761" s="149"/>
      <c r="E761" s="149"/>
      <c r="F761" s="149"/>
      <c r="G761" s="149"/>
      <c r="H761" s="149"/>
      <c r="I761" s="149"/>
      <c r="J761" s="149"/>
      <c r="K761" s="149"/>
      <c r="L761" s="149"/>
      <c r="M761" s="149"/>
      <c r="N761" s="149"/>
      <c r="O761" s="149"/>
      <c r="P761" s="149"/>
    </row>
    <row r="762" spans="1:16" ht="16.5" customHeight="1" x14ac:dyDescent="0.3">
      <c r="A762" s="154"/>
      <c r="B762" s="149"/>
      <c r="C762" s="245"/>
      <c r="D762" s="149"/>
      <c r="E762" s="149"/>
      <c r="F762" s="149"/>
      <c r="G762" s="149"/>
      <c r="H762" s="149"/>
      <c r="I762" s="149"/>
      <c r="J762" s="149"/>
      <c r="K762" s="149"/>
      <c r="L762" s="149"/>
      <c r="M762" s="149"/>
      <c r="N762" s="149"/>
      <c r="O762" s="149"/>
      <c r="P762" s="149"/>
    </row>
    <row r="763" spans="1:16" ht="16.5" customHeight="1" x14ac:dyDescent="0.3">
      <c r="A763" s="154"/>
      <c r="B763" s="149"/>
      <c r="C763" s="245"/>
      <c r="D763" s="149"/>
      <c r="E763" s="149"/>
      <c r="F763" s="149"/>
      <c r="G763" s="149"/>
      <c r="H763" s="149"/>
      <c r="I763" s="149"/>
      <c r="J763" s="149"/>
      <c r="K763" s="149"/>
      <c r="L763" s="149"/>
      <c r="M763" s="149"/>
      <c r="N763" s="149"/>
      <c r="O763" s="149"/>
      <c r="P763" s="149"/>
    </row>
    <row r="764" spans="1:16" ht="16.5" customHeight="1" x14ac:dyDescent="0.3">
      <c r="A764" s="154"/>
      <c r="B764" s="149"/>
      <c r="C764" s="245"/>
      <c r="D764" s="149"/>
      <c r="E764" s="149"/>
      <c r="F764" s="149"/>
      <c r="G764" s="149"/>
      <c r="H764" s="149"/>
      <c r="I764" s="149"/>
      <c r="J764" s="149"/>
      <c r="K764" s="149"/>
      <c r="L764" s="149"/>
      <c r="M764" s="149"/>
      <c r="N764" s="149"/>
      <c r="O764" s="149"/>
      <c r="P764" s="149"/>
    </row>
    <row r="765" spans="1:16" ht="16.5" customHeight="1" x14ac:dyDescent="0.3">
      <c r="A765" s="154"/>
      <c r="B765" s="149"/>
      <c r="C765" s="245"/>
      <c r="D765" s="149"/>
      <c r="E765" s="149"/>
      <c r="F765" s="149"/>
      <c r="G765" s="149"/>
      <c r="H765" s="149"/>
      <c r="I765" s="149"/>
      <c r="J765" s="149"/>
      <c r="K765" s="149"/>
      <c r="L765" s="149"/>
      <c r="M765" s="149"/>
      <c r="N765" s="149"/>
      <c r="O765" s="149"/>
      <c r="P765" s="149"/>
    </row>
    <row r="766" spans="1:16" ht="16.5" customHeight="1" x14ac:dyDescent="0.3">
      <c r="A766" s="154"/>
      <c r="B766" s="149"/>
      <c r="C766" s="245"/>
      <c r="D766" s="149"/>
      <c r="E766" s="149"/>
      <c r="F766" s="149"/>
      <c r="G766" s="149"/>
      <c r="H766" s="149"/>
      <c r="I766" s="149"/>
      <c r="J766" s="149"/>
      <c r="K766" s="149"/>
      <c r="L766" s="149"/>
      <c r="M766" s="149"/>
      <c r="N766" s="149"/>
      <c r="O766" s="149"/>
      <c r="P766" s="149"/>
    </row>
    <row r="767" spans="1:16" ht="16.5" customHeight="1" x14ac:dyDescent="0.3">
      <c r="A767" s="154"/>
      <c r="B767" s="149"/>
      <c r="C767" s="245"/>
      <c r="D767" s="149"/>
      <c r="E767" s="149"/>
      <c r="F767" s="149"/>
      <c r="G767" s="149"/>
      <c r="H767" s="149"/>
      <c r="I767" s="149"/>
      <c r="J767" s="149"/>
      <c r="K767" s="149"/>
      <c r="L767" s="149"/>
      <c r="M767" s="149"/>
      <c r="N767" s="149"/>
      <c r="O767" s="149"/>
      <c r="P767" s="149"/>
    </row>
    <row r="768" spans="1:16" ht="16.5" customHeight="1" x14ac:dyDescent="0.3">
      <c r="A768" s="154"/>
      <c r="B768" s="149"/>
      <c r="C768" s="245"/>
      <c r="D768" s="149"/>
      <c r="E768" s="149"/>
      <c r="F768" s="149"/>
      <c r="G768" s="149"/>
      <c r="H768" s="149"/>
      <c r="I768" s="149"/>
      <c r="J768" s="149"/>
      <c r="K768" s="149"/>
      <c r="L768" s="149"/>
      <c r="M768" s="149"/>
      <c r="N768" s="149"/>
      <c r="O768" s="149"/>
      <c r="P768" s="149"/>
    </row>
    <row r="769" spans="1:16" ht="16.5" customHeight="1" x14ac:dyDescent="0.3">
      <c r="A769" s="154"/>
      <c r="B769" s="149"/>
      <c r="C769" s="245"/>
      <c r="D769" s="149"/>
      <c r="E769" s="149"/>
      <c r="F769" s="149"/>
      <c r="G769" s="149"/>
      <c r="H769" s="149"/>
      <c r="I769" s="149"/>
      <c r="J769" s="149"/>
      <c r="K769" s="149"/>
      <c r="L769" s="149"/>
      <c r="M769" s="149"/>
      <c r="N769" s="149"/>
      <c r="O769" s="149"/>
      <c r="P769" s="149"/>
    </row>
    <row r="770" spans="1:16" ht="16.5" customHeight="1" x14ac:dyDescent="0.3">
      <c r="A770" s="154"/>
      <c r="B770" s="149"/>
      <c r="C770" s="245"/>
      <c r="D770" s="149"/>
      <c r="E770" s="149"/>
      <c r="F770" s="149"/>
      <c r="G770" s="149"/>
      <c r="H770" s="149"/>
      <c r="I770" s="149"/>
      <c r="J770" s="149"/>
      <c r="K770" s="149"/>
      <c r="L770" s="149"/>
      <c r="M770" s="149"/>
      <c r="N770" s="149"/>
      <c r="O770" s="149"/>
      <c r="P770" s="149"/>
    </row>
    <row r="771" spans="1:16" ht="16.5" customHeight="1" x14ac:dyDescent="0.3">
      <c r="A771" s="154"/>
      <c r="B771" s="149"/>
      <c r="C771" s="245"/>
      <c r="D771" s="149"/>
      <c r="E771" s="149"/>
      <c r="F771" s="149"/>
      <c r="G771" s="149"/>
      <c r="H771" s="149"/>
      <c r="I771" s="149"/>
      <c r="J771" s="149"/>
      <c r="K771" s="149"/>
      <c r="L771" s="149"/>
      <c r="M771" s="149"/>
      <c r="N771" s="149"/>
      <c r="O771" s="149"/>
      <c r="P771" s="149"/>
    </row>
    <row r="772" spans="1:16" ht="16.5" customHeight="1" x14ac:dyDescent="0.3">
      <c r="A772" s="154"/>
      <c r="B772" s="149"/>
      <c r="C772" s="245"/>
      <c r="D772" s="149"/>
      <c r="E772" s="149"/>
      <c r="F772" s="149"/>
      <c r="G772" s="149"/>
      <c r="H772" s="149"/>
      <c r="I772" s="149"/>
      <c r="J772" s="149"/>
      <c r="K772" s="149"/>
      <c r="L772" s="149"/>
      <c r="M772" s="149"/>
      <c r="N772" s="149"/>
      <c r="O772" s="149"/>
      <c r="P772" s="149"/>
    </row>
    <row r="773" spans="1:16" ht="16.5" customHeight="1" x14ac:dyDescent="0.3">
      <c r="A773" s="154"/>
      <c r="B773" s="149"/>
      <c r="C773" s="245"/>
      <c r="D773" s="149"/>
      <c r="E773" s="149"/>
      <c r="F773" s="149"/>
      <c r="G773" s="149"/>
      <c r="H773" s="149"/>
      <c r="I773" s="149"/>
      <c r="J773" s="149"/>
      <c r="K773" s="149"/>
      <c r="L773" s="149"/>
      <c r="M773" s="149"/>
      <c r="N773" s="149"/>
      <c r="O773" s="149"/>
      <c r="P773" s="149"/>
    </row>
    <row r="774" spans="1:16" ht="16.5" customHeight="1" x14ac:dyDescent="0.3">
      <c r="A774" s="154"/>
      <c r="B774" s="149"/>
      <c r="C774" s="245"/>
      <c r="D774" s="149"/>
      <c r="E774" s="149"/>
      <c r="F774" s="149"/>
      <c r="G774" s="149"/>
      <c r="H774" s="149"/>
      <c r="I774" s="149"/>
      <c r="J774" s="149"/>
      <c r="K774" s="149"/>
      <c r="L774" s="149"/>
      <c r="M774" s="149"/>
      <c r="N774" s="149"/>
      <c r="O774" s="149"/>
      <c r="P774" s="149"/>
    </row>
    <row r="775" spans="1:16" ht="16.5" customHeight="1" x14ac:dyDescent="0.3">
      <c r="A775" s="154"/>
      <c r="B775" s="149"/>
      <c r="C775" s="245"/>
      <c r="D775" s="149"/>
      <c r="E775" s="149"/>
      <c r="F775" s="149"/>
      <c r="G775" s="149"/>
      <c r="H775" s="149"/>
      <c r="I775" s="149"/>
      <c r="J775" s="149"/>
      <c r="K775" s="149"/>
      <c r="L775" s="149"/>
      <c r="M775" s="149"/>
      <c r="N775" s="149"/>
      <c r="O775" s="149"/>
      <c r="P775" s="149"/>
    </row>
    <row r="776" spans="1:16" ht="16.5" customHeight="1" x14ac:dyDescent="0.3">
      <c r="A776" s="154"/>
      <c r="B776" s="149"/>
      <c r="C776" s="245"/>
      <c r="D776" s="149"/>
      <c r="E776" s="149"/>
      <c r="F776" s="149"/>
      <c r="G776" s="149"/>
      <c r="H776" s="149"/>
      <c r="I776" s="149"/>
      <c r="J776" s="149"/>
      <c r="K776" s="149"/>
      <c r="L776" s="149"/>
      <c r="M776" s="149"/>
      <c r="N776" s="149"/>
      <c r="O776" s="149"/>
      <c r="P776" s="149"/>
    </row>
    <row r="777" spans="1:16" ht="16.5" customHeight="1" x14ac:dyDescent="0.3">
      <c r="A777" s="154"/>
      <c r="B777" s="149"/>
      <c r="C777" s="245"/>
      <c r="D777" s="149"/>
      <c r="E777" s="149"/>
      <c r="F777" s="149"/>
      <c r="G777" s="149"/>
      <c r="H777" s="149"/>
      <c r="I777" s="149"/>
      <c r="J777" s="149"/>
      <c r="K777" s="149"/>
      <c r="L777" s="149"/>
      <c r="M777" s="149"/>
      <c r="N777" s="149"/>
      <c r="O777" s="149"/>
      <c r="P777" s="149"/>
    </row>
    <row r="778" spans="1:16" ht="16.5" customHeight="1" x14ac:dyDescent="0.3">
      <c r="A778" s="154"/>
      <c r="B778" s="149"/>
      <c r="C778" s="245"/>
      <c r="D778" s="149"/>
      <c r="E778" s="149"/>
      <c r="F778" s="149"/>
      <c r="G778" s="149"/>
      <c r="H778" s="149"/>
      <c r="I778" s="149"/>
      <c r="J778" s="149"/>
      <c r="K778" s="149"/>
      <c r="L778" s="149"/>
      <c r="M778" s="149"/>
      <c r="N778" s="149"/>
      <c r="O778" s="149"/>
      <c r="P778" s="149"/>
    </row>
    <row r="779" spans="1:16" ht="16.5" customHeight="1" x14ac:dyDescent="0.3">
      <c r="A779" s="154"/>
      <c r="B779" s="149"/>
      <c r="C779" s="245"/>
      <c r="D779" s="149"/>
      <c r="E779" s="149"/>
      <c r="F779" s="149"/>
      <c r="G779" s="149"/>
      <c r="H779" s="149"/>
      <c r="I779" s="149"/>
      <c r="J779" s="149"/>
      <c r="K779" s="149"/>
      <c r="L779" s="149"/>
      <c r="M779" s="149"/>
      <c r="N779" s="149"/>
      <c r="O779" s="149"/>
      <c r="P779" s="149"/>
    </row>
    <row r="780" spans="1:16" ht="16.5" customHeight="1" x14ac:dyDescent="0.3">
      <c r="A780" s="154"/>
      <c r="B780" s="149"/>
      <c r="C780" s="245"/>
      <c r="D780" s="149"/>
      <c r="E780" s="149"/>
      <c r="F780" s="149"/>
      <c r="G780" s="149"/>
      <c r="H780" s="149"/>
      <c r="I780" s="149"/>
      <c r="J780" s="149"/>
      <c r="K780" s="149"/>
      <c r="L780" s="149"/>
      <c r="M780" s="149"/>
      <c r="N780" s="149"/>
      <c r="O780" s="149"/>
      <c r="P780" s="149"/>
    </row>
    <row r="781" spans="1:16" ht="16.5" customHeight="1" x14ac:dyDescent="0.3">
      <c r="A781" s="154"/>
      <c r="B781" s="149"/>
      <c r="C781" s="245"/>
      <c r="D781" s="149"/>
      <c r="E781" s="149"/>
      <c r="F781" s="149"/>
      <c r="G781" s="149"/>
      <c r="H781" s="149"/>
      <c r="I781" s="149"/>
      <c r="J781" s="149"/>
      <c r="K781" s="149"/>
      <c r="L781" s="149"/>
      <c r="M781" s="149"/>
      <c r="N781" s="149"/>
      <c r="O781" s="149"/>
      <c r="P781" s="149"/>
    </row>
    <row r="782" spans="1:16" ht="16.5" customHeight="1" x14ac:dyDescent="0.3">
      <c r="A782" s="154"/>
      <c r="B782" s="149"/>
      <c r="C782" s="245"/>
      <c r="D782" s="149"/>
      <c r="E782" s="149"/>
      <c r="F782" s="149"/>
      <c r="G782" s="149"/>
      <c r="H782" s="149"/>
      <c r="I782" s="149"/>
      <c r="J782" s="149"/>
      <c r="K782" s="149"/>
      <c r="L782" s="149"/>
      <c r="M782" s="149"/>
      <c r="N782" s="149"/>
      <c r="O782" s="149"/>
      <c r="P782" s="149"/>
    </row>
    <row r="783" spans="1:16" ht="16.5" customHeight="1" x14ac:dyDescent="0.3">
      <c r="A783" s="154"/>
      <c r="B783" s="149"/>
      <c r="C783" s="245"/>
      <c r="D783" s="149"/>
      <c r="E783" s="149"/>
      <c r="F783" s="149"/>
      <c r="G783" s="149"/>
      <c r="H783" s="149"/>
      <c r="I783" s="149"/>
      <c r="J783" s="149"/>
      <c r="K783" s="149"/>
      <c r="L783" s="149"/>
      <c r="M783" s="149"/>
      <c r="N783" s="149"/>
      <c r="O783" s="149"/>
      <c r="P783" s="149"/>
    </row>
    <row r="784" spans="1:16" ht="16.5" customHeight="1" x14ac:dyDescent="0.3">
      <c r="A784" s="154"/>
      <c r="B784" s="149"/>
      <c r="C784" s="245"/>
      <c r="D784" s="149"/>
      <c r="E784" s="149"/>
      <c r="F784" s="149"/>
      <c r="G784" s="149"/>
      <c r="H784" s="149"/>
      <c r="I784" s="149"/>
      <c r="J784" s="149"/>
      <c r="K784" s="149"/>
      <c r="L784" s="149"/>
      <c r="M784" s="149"/>
      <c r="N784" s="149"/>
      <c r="O784" s="149"/>
      <c r="P784" s="149"/>
    </row>
    <row r="785" spans="1:16" ht="16.5" customHeight="1" x14ac:dyDescent="0.3">
      <c r="A785" s="154"/>
      <c r="B785" s="149"/>
      <c r="C785" s="245"/>
      <c r="D785" s="149"/>
      <c r="E785" s="149"/>
      <c r="F785" s="149"/>
      <c r="G785" s="149"/>
      <c r="H785" s="149"/>
      <c r="I785" s="149"/>
      <c r="J785" s="149"/>
      <c r="K785" s="149"/>
      <c r="L785" s="149"/>
      <c r="M785" s="149"/>
      <c r="N785" s="149"/>
      <c r="O785" s="149"/>
      <c r="P785" s="149"/>
    </row>
    <row r="786" spans="1:16" ht="16.5" customHeight="1" x14ac:dyDescent="0.3">
      <c r="A786" s="154"/>
      <c r="B786" s="149"/>
      <c r="C786" s="245"/>
      <c r="D786" s="149"/>
      <c r="E786" s="149"/>
      <c r="F786" s="149"/>
      <c r="G786" s="149"/>
      <c r="H786" s="149"/>
      <c r="I786" s="149"/>
      <c r="J786" s="149"/>
      <c r="K786" s="149"/>
      <c r="L786" s="149"/>
      <c r="M786" s="149"/>
      <c r="N786" s="149"/>
      <c r="O786" s="149"/>
      <c r="P786" s="149"/>
    </row>
    <row r="787" spans="1:16" ht="16.5" customHeight="1" x14ac:dyDescent="0.3">
      <c r="A787" s="154"/>
      <c r="B787" s="149"/>
      <c r="C787" s="245"/>
      <c r="D787" s="149"/>
      <c r="E787" s="149"/>
      <c r="F787" s="149"/>
      <c r="G787" s="149"/>
      <c r="H787" s="149"/>
      <c r="I787" s="149"/>
      <c r="J787" s="149"/>
      <c r="K787" s="149"/>
      <c r="L787" s="149"/>
      <c r="M787" s="149"/>
      <c r="N787" s="149"/>
      <c r="O787" s="149"/>
      <c r="P787" s="149"/>
    </row>
    <row r="788" spans="1:16" ht="16.5" customHeight="1" x14ac:dyDescent="0.3">
      <c r="A788" s="154"/>
      <c r="B788" s="149"/>
      <c r="C788" s="245"/>
      <c r="D788" s="149"/>
      <c r="E788" s="149"/>
      <c r="F788" s="149"/>
      <c r="G788" s="149"/>
      <c r="H788" s="149"/>
      <c r="I788" s="149"/>
      <c r="J788" s="149"/>
      <c r="K788" s="149"/>
      <c r="L788" s="149"/>
      <c r="M788" s="149"/>
      <c r="N788" s="149"/>
      <c r="O788" s="149"/>
      <c r="P788" s="149"/>
    </row>
    <row r="789" spans="1:16" ht="16.5" customHeight="1" x14ac:dyDescent="0.3">
      <c r="A789" s="154"/>
      <c r="B789" s="149"/>
      <c r="C789" s="245"/>
      <c r="D789" s="149"/>
      <c r="E789" s="149"/>
      <c r="F789" s="149"/>
      <c r="G789" s="149"/>
      <c r="H789" s="149"/>
      <c r="I789" s="149"/>
      <c r="J789" s="149"/>
      <c r="K789" s="149"/>
      <c r="L789" s="149"/>
      <c r="M789" s="149"/>
      <c r="N789" s="149"/>
      <c r="O789" s="149"/>
      <c r="P789" s="149"/>
    </row>
    <row r="790" spans="1:16" ht="16.5" customHeight="1" x14ac:dyDescent="0.3">
      <c r="A790" s="154"/>
      <c r="B790" s="149"/>
      <c r="C790" s="245"/>
      <c r="D790" s="149"/>
      <c r="E790" s="149"/>
      <c r="F790" s="149"/>
      <c r="G790" s="149"/>
      <c r="H790" s="149"/>
      <c r="I790" s="149"/>
      <c r="J790" s="149"/>
      <c r="K790" s="149"/>
      <c r="L790" s="149"/>
      <c r="M790" s="149"/>
      <c r="N790" s="149"/>
      <c r="O790" s="149"/>
      <c r="P790" s="149"/>
    </row>
    <row r="791" spans="1:16" ht="16.5" customHeight="1" x14ac:dyDescent="0.3">
      <c r="A791" s="154"/>
      <c r="B791" s="149"/>
      <c r="C791" s="245"/>
      <c r="D791" s="149"/>
      <c r="E791" s="149"/>
      <c r="F791" s="149"/>
      <c r="G791" s="149"/>
      <c r="H791" s="149"/>
      <c r="I791" s="149"/>
      <c r="J791" s="149"/>
      <c r="K791" s="149"/>
      <c r="L791" s="149"/>
      <c r="M791" s="149"/>
      <c r="N791" s="149"/>
      <c r="O791" s="149"/>
      <c r="P791" s="149"/>
    </row>
    <row r="792" spans="1:16" ht="16.5" customHeight="1" x14ac:dyDescent="0.3">
      <c r="A792" s="154"/>
      <c r="B792" s="149"/>
      <c r="C792" s="245"/>
      <c r="D792" s="149"/>
      <c r="E792" s="149"/>
      <c r="F792" s="149"/>
      <c r="G792" s="149"/>
      <c r="H792" s="149"/>
      <c r="I792" s="149"/>
      <c r="J792" s="149"/>
      <c r="K792" s="149"/>
      <c r="L792" s="149"/>
      <c r="M792" s="149"/>
      <c r="N792" s="149"/>
      <c r="O792" s="149"/>
      <c r="P792" s="149"/>
    </row>
    <row r="793" spans="1:16" ht="16.5" customHeight="1" x14ac:dyDescent="0.3">
      <c r="A793" s="154"/>
      <c r="B793" s="149"/>
      <c r="C793" s="245"/>
      <c r="D793" s="149"/>
      <c r="E793" s="149"/>
      <c r="F793" s="149"/>
      <c r="G793" s="149"/>
      <c r="H793" s="149"/>
      <c r="I793" s="149"/>
      <c r="J793" s="149"/>
      <c r="K793" s="149"/>
      <c r="L793" s="149"/>
      <c r="M793" s="149"/>
      <c r="N793" s="149"/>
      <c r="O793" s="149"/>
      <c r="P793" s="149"/>
    </row>
    <row r="794" spans="1:16" ht="16.5" customHeight="1" x14ac:dyDescent="0.3">
      <c r="A794" s="154"/>
      <c r="B794" s="149"/>
      <c r="C794" s="245"/>
      <c r="D794" s="149"/>
      <c r="E794" s="149"/>
      <c r="F794" s="149"/>
      <c r="G794" s="149"/>
      <c r="H794" s="149"/>
      <c r="I794" s="149"/>
      <c r="J794" s="149"/>
      <c r="K794" s="149"/>
      <c r="L794" s="149"/>
      <c r="M794" s="149"/>
      <c r="N794" s="149"/>
      <c r="O794" s="149"/>
      <c r="P794" s="149"/>
    </row>
    <row r="795" spans="1:16" ht="16.5" customHeight="1" x14ac:dyDescent="0.3">
      <c r="A795" s="154"/>
      <c r="B795" s="149"/>
      <c r="C795" s="245"/>
      <c r="D795" s="149"/>
      <c r="E795" s="149"/>
      <c r="F795" s="149"/>
      <c r="G795" s="149"/>
      <c r="H795" s="149"/>
      <c r="I795" s="149"/>
      <c r="J795" s="149"/>
      <c r="K795" s="149"/>
      <c r="L795" s="149"/>
      <c r="M795" s="149"/>
      <c r="N795" s="149"/>
      <c r="O795" s="149"/>
      <c r="P795" s="149"/>
    </row>
    <row r="796" spans="1:16" ht="16.5" customHeight="1" x14ac:dyDescent="0.3">
      <c r="A796" s="154"/>
      <c r="B796" s="149"/>
      <c r="C796" s="245"/>
      <c r="D796" s="149"/>
      <c r="E796" s="149"/>
      <c r="F796" s="149"/>
      <c r="G796" s="149"/>
      <c r="H796" s="149"/>
      <c r="I796" s="149"/>
      <c r="J796" s="149"/>
      <c r="K796" s="149"/>
      <c r="L796" s="149"/>
      <c r="M796" s="149"/>
      <c r="N796" s="149"/>
      <c r="O796" s="149"/>
      <c r="P796" s="149"/>
    </row>
    <row r="797" spans="1:16" ht="16.5" customHeight="1" x14ac:dyDescent="0.3">
      <c r="A797" s="154"/>
      <c r="B797" s="149"/>
      <c r="C797" s="245"/>
      <c r="D797" s="149"/>
      <c r="E797" s="149"/>
      <c r="F797" s="149"/>
      <c r="G797" s="149"/>
      <c r="H797" s="149"/>
      <c r="I797" s="149"/>
      <c r="J797" s="149"/>
      <c r="K797" s="149"/>
      <c r="L797" s="149"/>
      <c r="M797" s="149"/>
      <c r="N797" s="149"/>
      <c r="O797" s="149"/>
      <c r="P797" s="149"/>
    </row>
    <row r="798" spans="1:16" ht="16.5" customHeight="1" x14ac:dyDescent="0.3">
      <c r="A798" s="154"/>
      <c r="B798" s="149"/>
      <c r="C798" s="245"/>
      <c r="D798" s="149"/>
      <c r="E798" s="149"/>
      <c r="F798" s="149"/>
      <c r="G798" s="149"/>
      <c r="H798" s="149"/>
      <c r="I798" s="149"/>
      <c r="J798" s="149"/>
      <c r="K798" s="149"/>
      <c r="L798" s="149"/>
      <c r="M798" s="149"/>
      <c r="N798" s="149"/>
      <c r="O798" s="149"/>
      <c r="P798" s="149"/>
    </row>
    <row r="799" spans="1:16" ht="16.5" customHeight="1" x14ac:dyDescent="0.3">
      <c r="A799" s="154"/>
      <c r="B799" s="149"/>
      <c r="C799" s="245"/>
      <c r="D799" s="149"/>
      <c r="E799" s="149"/>
      <c r="F799" s="149"/>
      <c r="G799" s="149"/>
      <c r="H799" s="149"/>
      <c r="I799" s="149"/>
      <c r="J799" s="149"/>
      <c r="K799" s="149"/>
      <c r="L799" s="149"/>
      <c r="M799" s="149"/>
      <c r="N799" s="149"/>
      <c r="O799" s="149"/>
      <c r="P799" s="149"/>
    </row>
    <row r="800" spans="1:16" ht="16.5" customHeight="1" x14ac:dyDescent="0.3">
      <c r="A800" s="154"/>
      <c r="B800" s="149"/>
      <c r="C800" s="245"/>
      <c r="D800" s="149"/>
      <c r="E800" s="149"/>
      <c r="F800" s="149"/>
      <c r="G800" s="149"/>
      <c r="H800" s="149"/>
      <c r="I800" s="149"/>
      <c r="J800" s="149"/>
      <c r="K800" s="149"/>
      <c r="L800" s="149"/>
      <c r="M800" s="149"/>
      <c r="N800" s="149"/>
      <c r="O800" s="149"/>
      <c r="P800" s="149"/>
    </row>
    <row r="801" spans="1:16" ht="16.5" customHeight="1" x14ac:dyDescent="0.3">
      <c r="A801" s="154"/>
      <c r="B801" s="149"/>
      <c r="C801" s="245"/>
      <c r="D801" s="149"/>
      <c r="E801" s="149"/>
      <c r="F801" s="149"/>
      <c r="G801" s="149"/>
      <c r="H801" s="149"/>
      <c r="I801" s="149"/>
      <c r="J801" s="149"/>
      <c r="K801" s="149"/>
      <c r="L801" s="149"/>
      <c r="M801" s="149"/>
      <c r="N801" s="149"/>
      <c r="O801" s="149"/>
      <c r="P801" s="149"/>
    </row>
    <row r="802" spans="1:16" ht="16.5" customHeight="1" x14ac:dyDescent="0.3">
      <c r="A802" s="154"/>
      <c r="B802" s="149"/>
      <c r="C802" s="245"/>
      <c r="D802" s="149"/>
      <c r="E802" s="149"/>
      <c r="F802" s="149"/>
      <c r="G802" s="149"/>
      <c r="H802" s="149"/>
      <c r="I802" s="149"/>
      <c r="J802" s="149"/>
      <c r="K802" s="149"/>
      <c r="L802" s="149"/>
      <c r="M802" s="149"/>
      <c r="N802" s="149"/>
      <c r="O802" s="149"/>
      <c r="P802" s="149"/>
    </row>
    <row r="803" spans="1:16" ht="16.5" customHeight="1" x14ac:dyDescent="0.3">
      <c r="A803" s="154"/>
      <c r="B803" s="149"/>
      <c r="C803" s="245"/>
      <c r="D803" s="149"/>
      <c r="E803" s="149"/>
      <c r="F803" s="149"/>
      <c r="G803" s="149"/>
      <c r="H803" s="149"/>
      <c r="I803" s="149"/>
      <c r="J803" s="149"/>
      <c r="K803" s="149"/>
      <c r="L803" s="149"/>
      <c r="M803" s="149"/>
      <c r="N803" s="149"/>
      <c r="O803" s="149"/>
      <c r="P803" s="149"/>
    </row>
    <row r="804" spans="1:16" ht="16.5" customHeight="1" x14ac:dyDescent="0.3">
      <c r="A804" s="154"/>
      <c r="B804" s="149"/>
      <c r="C804" s="245"/>
      <c r="D804" s="149"/>
      <c r="E804" s="149"/>
      <c r="F804" s="149"/>
      <c r="G804" s="149"/>
      <c r="H804" s="149"/>
      <c r="I804" s="149"/>
      <c r="J804" s="149"/>
      <c r="K804" s="149"/>
      <c r="L804" s="149"/>
      <c r="M804" s="149"/>
      <c r="N804" s="149"/>
      <c r="O804" s="149"/>
      <c r="P804" s="149"/>
    </row>
    <row r="805" spans="1:16" ht="16.5" customHeight="1" x14ac:dyDescent="0.3">
      <c r="A805" s="154"/>
      <c r="B805" s="149"/>
      <c r="C805" s="245"/>
      <c r="D805" s="149"/>
      <c r="E805" s="149"/>
      <c r="F805" s="149"/>
      <c r="G805" s="149"/>
      <c r="H805" s="149"/>
      <c r="I805" s="149"/>
      <c r="J805" s="149"/>
      <c r="K805" s="149"/>
      <c r="L805" s="149"/>
      <c r="M805" s="149"/>
      <c r="N805" s="149"/>
      <c r="O805" s="149"/>
      <c r="P805" s="149"/>
    </row>
    <row r="806" spans="1:16" ht="16.5" customHeight="1" x14ac:dyDescent="0.3">
      <c r="A806" s="154"/>
      <c r="B806" s="149"/>
      <c r="C806" s="245"/>
      <c r="D806" s="149"/>
      <c r="E806" s="149"/>
      <c r="F806" s="149"/>
      <c r="G806" s="149"/>
      <c r="H806" s="149"/>
      <c r="I806" s="149"/>
      <c r="J806" s="149"/>
      <c r="K806" s="149"/>
      <c r="L806" s="149"/>
      <c r="M806" s="149"/>
      <c r="N806" s="149"/>
      <c r="O806" s="149"/>
      <c r="P806" s="149"/>
    </row>
    <row r="807" spans="1:16" ht="16.5" customHeight="1" x14ac:dyDescent="0.3">
      <c r="A807" s="154"/>
      <c r="B807" s="149"/>
      <c r="C807" s="245"/>
      <c r="D807" s="149"/>
      <c r="E807" s="149"/>
      <c r="F807" s="149"/>
      <c r="G807" s="149"/>
      <c r="H807" s="149"/>
      <c r="I807" s="149"/>
      <c r="J807" s="149"/>
      <c r="K807" s="149"/>
      <c r="L807" s="149"/>
      <c r="M807" s="149"/>
      <c r="N807" s="149"/>
      <c r="O807" s="149"/>
      <c r="P807" s="149"/>
    </row>
    <row r="808" spans="1:16" ht="16.5" customHeight="1" x14ac:dyDescent="0.3">
      <c r="A808" s="154"/>
      <c r="B808" s="149"/>
      <c r="C808" s="245"/>
      <c r="D808" s="149"/>
      <c r="E808" s="149"/>
      <c r="F808" s="149"/>
      <c r="G808" s="149"/>
      <c r="H808" s="149"/>
      <c r="I808" s="149"/>
      <c r="J808" s="149"/>
      <c r="K808" s="149"/>
      <c r="L808" s="149"/>
      <c r="M808" s="149"/>
      <c r="N808" s="149"/>
      <c r="O808" s="149"/>
      <c r="P808" s="149"/>
    </row>
    <row r="809" spans="1:16" ht="16.5" customHeight="1" x14ac:dyDescent="0.3">
      <c r="A809" s="154"/>
      <c r="B809" s="149"/>
      <c r="C809" s="245"/>
      <c r="D809" s="149"/>
      <c r="E809" s="149"/>
      <c r="F809" s="149"/>
      <c r="G809" s="149"/>
      <c r="H809" s="149"/>
      <c r="I809" s="149"/>
      <c r="J809" s="149"/>
      <c r="K809" s="149"/>
      <c r="L809" s="149"/>
      <c r="M809" s="149"/>
      <c r="N809" s="149"/>
      <c r="O809" s="149"/>
      <c r="P809" s="149"/>
    </row>
    <row r="810" spans="1:16" ht="16.5" customHeight="1" x14ac:dyDescent="0.3">
      <c r="A810" s="154"/>
      <c r="B810" s="149"/>
      <c r="C810" s="245"/>
      <c r="D810" s="149"/>
      <c r="E810" s="149"/>
      <c r="F810" s="149"/>
      <c r="G810" s="149"/>
      <c r="H810" s="149"/>
      <c r="I810" s="149"/>
      <c r="J810" s="149"/>
      <c r="K810" s="149"/>
      <c r="L810" s="149"/>
      <c r="M810" s="149"/>
      <c r="N810" s="149"/>
      <c r="O810" s="149"/>
      <c r="P810" s="149"/>
    </row>
    <row r="811" spans="1:16" ht="16.5" customHeight="1" x14ac:dyDescent="0.3">
      <c r="A811" s="154"/>
      <c r="B811" s="149"/>
      <c r="C811" s="245"/>
      <c r="D811" s="149"/>
      <c r="E811" s="149"/>
      <c r="F811" s="149"/>
      <c r="G811" s="149"/>
      <c r="H811" s="149"/>
      <c r="I811" s="149"/>
      <c r="J811" s="149"/>
      <c r="K811" s="149"/>
      <c r="L811" s="149"/>
      <c r="M811" s="149"/>
      <c r="N811" s="149"/>
      <c r="O811" s="149"/>
      <c r="P811" s="149"/>
    </row>
    <row r="812" spans="1:16" ht="16.5" customHeight="1" x14ac:dyDescent="0.3">
      <c r="A812" s="154"/>
      <c r="B812" s="149"/>
      <c r="C812" s="245"/>
      <c r="D812" s="149"/>
      <c r="E812" s="149"/>
      <c r="F812" s="149"/>
      <c r="G812" s="149"/>
      <c r="H812" s="149"/>
      <c r="I812" s="149"/>
      <c r="J812" s="149"/>
      <c r="K812" s="149"/>
      <c r="L812" s="149"/>
      <c r="M812" s="149"/>
      <c r="N812" s="149"/>
      <c r="O812" s="149"/>
      <c r="P812" s="149"/>
    </row>
    <row r="813" spans="1:16" ht="16.5" customHeight="1" x14ac:dyDescent="0.3">
      <c r="A813" s="154"/>
      <c r="B813" s="149"/>
      <c r="C813" s="245"/>
      <c r="D813" s="149"/>
      <c r="E813" s="149"/>
      <c r="F813" s="149"/>
      <c r="G813" s="149"/>
      <c r="H813" s="149"/>
      <c r="I813" s="149"/>
      <c r="J813" s="149"/>
      <c r="K813" s="149"/>
      <c r="L813" s="149"/>
      <c r="M813" s="149"/>
      <c r="N813" s="149"/>
      <c r="O813" s="149"/>
      <c r="P813" s="149"/>
    </row>
    <row r="814" spans="1:16" ht="16.5" customHeight="1" x14ac:dyDescent="0.3">
      <c r="A814" s="154"/>
      <c r="B814" s="149"/>
      <c r="C814" s="245"/>
      <c r="D814" s="149"/>
      <c r="E814" s="149"/>
      <c r="F814" s="149"/>
      <c r="G814" s="149"/>
      <c r="H814" s="149"/>
      <c r="I814" s="149"/>
      <c r="J814" s="149"/>
      <c r="K814" s="149"/>
      <c r="L814" s="149"/>
      <c r="M814" s="149"/>
      <c r="N814" s="149"/>
      <c r="O814" s="149"/>
      <c r="P814" s="149"/>
    </row>
    <row r="815" spans="1:16" ht="16.5" customHeight="1" x14ac:dyDescent="0.3">
      <c r="A815" s="154"/>
      <c r="B815" s="149"/>
      <c r="C815" s="245"/>
      <c r="D815" s="149"/>
      <c r="E815" s="149"/>
      <c r="F815" s="149"/>
      <c r="G815" s="149"/>
      <c r="H815" s="149"/>
      <c r="I815" s="149"/>
      <c r="J815" s="149"/>
      <c r="K815" s="149"/>
      <c r="L815" s="149"/>
      <c r="M815" s="149"/>
      <c r="N815" s="149"/>
      <c r="O815" s="149"/>
      <c r="P815" s="149"/>
    </row>
    <row r="816" spans="1:16" ht="16.5" customHeight="1" x14ac:dyDescent="0.3">
      <c r="A816" s="154"/>
      <c r="B816" s="149"/>
      <c r="C816" s="245"/>
      <c r="D816" s="149"/>
      <c r="E816" s="149"/>
      <c r="F816" s="149"/>
      <c r="G816" s="149"/>
      <c r="H816" s="149"/>
      <c r="I816" s="149"/>
      <c r="J816" s="149"/>
      <c r="K816" s="149"/>
      <c r="L816" s="149"/>
      <c r="M816" s="149"/>
      <c r="N816" s="149"/>
      <c r="O816" s="149"/>
      <c r="P816" s="149"/>
    </row>
    <row r="817" spans="1:16" ht="16.5" customHeight="1" x14ac:dyDescent="0.3">
      <c r="A817" s="154"/>
      <c r="B817" s="149"/>
      <c r="C817" s="245"/>
      <c r="D817" s="149"/>
      <c r="E817" s="149"/>
      <c r="F817" s="149"/>
      <c r="G817" s="149"/>
      <c r="H817" s="149"/>
      <c r="I817" s="149"/>
      <c r="J817" s="149"/>
      <c r="K817" s="149"/>
      <c r="L817" s="149"/>
      <c r="M817" s="149"/>
      <c r="N817" s="149"/>
      <c r="O817" s="149"/>
      <c r="P817" s="149"/>
    </row>
    <row r="818" spans="1:16" ht="16.5" customHeight="1" x14ac:dyDescent="0.3">
      <c r="A818" s="154"/>
      <c r="B818" s="149"/>
      <c r="C818" s="245"/>
      <c r="D818" s="149"/>
      <c r="E818" s="149"/>
      <c r="F818" s="149"/>
      <c r="G818" s="149"/>
      <c r="H818" s="149"/>
      <c r="I818" s="149"/>
      <c r="J818" s="149"/>
      <c r="K818" s="149"/>
      <c r="L818" s="149"/>
      <c r="M818" s="149"/>
      <c r="N818" s="149"/>
      <c r="O818" s="149"/>
      <c r="P818" s="149"/>
    </row>
    <row r="819" spans="1:16" ht="16.5" customHeight="1" x14ac:dyDescent="0.3">
      <c r="A819" s="154"/>
      <c r="B819" s="149"/>
      <c r="C819" s="245"/>
      <c r="D819" s="149"/>
      <c r="E819" s="149"/>
      <c r="F819" s="149"/>
      <c r="G819" s="149"/>
      <c r="H819" s="149"/>
      <c r="I819" s="149"/>
      <c r="J819" s="149"/>
      <c r="K819" s="149"/>
      <c r="L819" s="149"/>
      <c r="M819" s="149"/>
      <c r="N819" s="149"/>
      <c r="O819" s="149"/>
      <c r="P819" s="149"/>
    </row>
    <row r="820" spans="1:16" ht="16.5" customHeight="1" x14ac:dyDescent="0.3">
      <c r="A820" s="154"/>
      <c r="B820" s="149"/>
      <c r="C820" s="245"/>
      <c r="D820" s="149"/>
      <c r="E820" s="149"/>
      <c r="F820" s="149"/>
      <c r="G820" s="149"/>
      <c r="H820" s="149"/>
      <c r="I820" s="149"/>
      <c r="J820" s="149"/>
      <c r="K820" s="149"/>
      <c r="L820" s="149"/>
      <c r="M820" s="149"/>
      <c r="N820" s="149"/>
      <c r="O820" s="149"/>
      <c r="P820" s="149"/>
    </row>
    <row r="821" spans="1:16" ht="16.5" customHeight="1" x14ac:dyDescent="0.3">
      <c r="A821" s="154"/>
      <c r="B821" s="149"/>
      <c r="C821" s="245"/>
      <c r="D821" s="149"/>
      <c r="E821" s="149"/>
      <c r="F821" s="149"/>
      <c r="G821" s="149"/>
      <c r="H821" s="149"/>
      <c r="I821" s="149"/>
      <c r="J821" s="149"/>
      <c r="K821" s="149"/>
      <c r="L821" s="149"/>
      <c r="M821" s="149"/>
      <c r="N821" s="149"/>
      <c r="O821" s="149"/>
      <c r="P821" s="149"/>
    </row>
    <row r="822" spans="1:16" ht="16.5" customHeight="1" x14ac:dyDescent="0.3">
      <c r="A822" s="154"/>
      <c r="B822" s="149"/>
      <c r="C822" s="245"/>
      <c r="D822" s="149"/>
      <c r="E822" s="149"/>
      <c r="F822" s="149"/>
      <c r="G822" s="149"/>
      <c r="H822" s="149"/>
      <c r="I822" s="149"/>
      <c r="J822" s="149"/>
      <c r="K822" s="149"/>
      <c r="L822" s="149"/>
      <c r="M822" s="149"/>
      <c r="N822" s="149"/>
      <c r="O822" s="149"/>
      <c r="P822" s="149"/>
    </row>
    <row r="823" spans="1:16" ht="16.5" customHeight="1" x14ac:dyDescent="0.3">
      <c r="A823" s="154"/>
      <c r="B823" s="149"/>
      <c r="C823" s="245"/>
      <c r="D823" s="149"/>
      <c r="E823" s="149"/>
      <c r="F823" s="149"/>
      <c r="G823" s="149"/>
      <c r="H823" s="149"/>
      <c r="I823" s="149"/>
      <c r="J823" s="149"/>
      <c r="K823" s="149"/>
      <c r="L823" s="149"/>
      <c r="M823" s="149"/>
      <c r="N823" s="149"/>
      <c r="O823" s="149"/>
      <c r="P823" s="149"/>
    </row>
    <row r="824" spans="1:16" ht="16.5" customHeight="1" x14ac:dyDescent="0.3">
      <c r="A824" s="154"/>
      <c r="B824" s="149"/>
      <c r="C824" s="245"/>
      <c r="D824" s="149"/>
      <c r="E824" s="149"/>
      <c r="F824" s="149"/>
      <c r="G824" s="149"/>
      <c r="H824" s="149"/>
      <c r="I824" s="149"/>
      <c r="J824" s="149"/>
      <c r="K824" s="149"/>
      <c r="L824" s="149"/>
      <c r="M824" s="149"/>
      <c r="N824" s="149"/>
      <c r="O824" s="149"/>
      <c r="P824" s="149"/>
    </row>
    <row r="825" spans="1:16" ht="16.5" customHeight="1" x14ac:dyDescent="0.3">
      <c r="A825" s="154"/>
      <c r="B825" s="149"/>
      <c r="C825" s="245"/>
      <c r="D825" s="149"/>
      <c r="E825" s="149"/>
      <c r="F825" s="149"/>
      <c r="G825" s="149"/>
      <c r="H825" s="149"/>
      <c r="I825" s="149"/>
      <c r="J825" s="149"/>
      <c r="K825" s="149"/>
      <c r="L825" s="149"/>
      <c r="M825" s="149"/>
      <c r="N825" s="149"/>
      <c r="O825" s="149"/>
      <c r="P825" s="149"/>
    </row>
    <row r="826" spans="1:16" ht="16.5" customHeight="1" x14ac:dyDescent="0.3">
      <c r="A826" s="154"/>
      <c r="B826" s="149"/>
      <c r="C826" s="245"/>
      <c r="D826" s="149"/>
      <c r="E826" s="149"/>
      <c r="F826" s="149"/>
      <c r="G826" s="149"/>
      <c r="H826" s="149"/>
      <c r="I826" s="149"/>
      <c r="J826" s="149"/>
      <c r="K826" s="149"/>
      <c r="L826" s="149"/>
      <c r="M826" s="149"/>
      <c r="N826" s="149"/>
      <c r="O826" s="149"/>
      <c r="P826" s="149"/>
    </row>
    <row r="827" spans="1:16" ht="16.5" customHeight="1" x14ac:dyDescent="0.3">
      <c r="A827" s="154"/>
      <c r="B827" s="149"/>
      <c r="C827" s="245"/>
      <c r="D827" s="149"/>
      <c r="E827" s="149"/>
      <c r="F827" s="149"/>
      <c r="G827" s="149"/>
      <c r="H827" s="149"/>
      <c r="I827" s="149"/>
      <c r="J827" s="149"/>
      <c r="K827" s="149"/>
      <c r="L827" s="149"/>
      <c r="M827" s="149"/>
      <c r="N827" s="149"/>
      <c r="O827" s="149"/>
      <c r="P827" s="149"/>
    </row>
    <row r="828" spans="1:16" ht="16.5" customHeight="1" x14ac:dyDescent="0.3">
      <c r="A828" s="154"/>
      <c r="B828" s="149"/>
      <c r="C828" s="245"/>
      <c r="D828" s="149"/>
      <c r="E828" s="149"/>
      <c r="F828" s="149"/>
      <c r="G828" s="149"/>
      <c r="H828" s="149"/>
      <c r="I828" s="149"/>
      <c r="J828" s="149"/>
      <c r="K828" s="149"/>
      <c r="L828" s="149"/>
      <c r="M828" s="149"/>
      <c r="N828" s="149"/>
      <c r="O828" s="149"/>
      <c r="P828" s="149"/>
    </row>
    <row r="829" spans="1:16" ht="16.5" customHeight="1" x14ac:dyDescent="0.3">
      <c r="A829" s="154"/>
      <c r="B829" s="149"/>
      <c r="C829" s="245"/>
      <c r="D829" s="149"/>
      <c r="E829" s="149"/>
      <c r="F829" s="149"/>
      <c r="G829" s="149"/>
      <c r="H829" s="149"/>
      <c r="I829" s="149"/>
      <c r="J829" s="149"/>
      <c r="K829" s="149"/>
      <c r="L829" s="149"/>
      <c r="M829" s="149"/>
      <c r="N829" s="149"/>
      <c r="O829" s="149"/>
      <c r="P829" s="149"/>
    </row>
    <row r="830" spans="1:16" ht="16.5" customHeight="1" x14ac:dyDescent="0.3">
      <c r="A830" s="154"/>
      <c r="B830" s="149"/>
      <c r="C830" s="245"/>
      <c r="D830" s="149"/>
      <c r="E830" s="149"/>
      <c r="F830" s="149"/>
      <c r="G830" s="149"/>
      <c r="H830" s="149"/>
      <c r="I830" s="149"/>
      <c r="J830" s="149"/>
      <c r="K830" s="149"/>
      <c r="L830" s="149"/>
      <c r="M830" s="149"/>
      <c r="N830" s="149"/>
      <c r="O830" s="149"/>
      <c r="P830" s="149"/>
    </row>
    <row r="831" spans="1:16" ht="16.5" customHeight="1" x14ac:dyDescent="0.3">
      <c r="A831" s="154"/>
      <c r="B831" s="149"/>
      <c r="C831" s="245"/>
      <c r="D831" s="149"/>
      <c r="E831" s="149"/>
      <c r="F831" s="149"/>
      <c r="G831" s="149"/>
      <c r="H831" s="149"/>
      <c r="I831" s="149"/>
      <c r="J831" s="149"/>
      <c r="K831" s="149"/>
      <c r="L831" s="149"/>
      <c r="M831" s="149"/>
      <c r="N831" s="149"/>
      <c r="O831" s="149"/>
      <c r="P831" s="149"/>
    </row>
    <row r="832" spans="1:16" ht="16.5" customHeight="1" x14ac:dyDescent="0.3">
      <c r="A832" s="154"/>
      <c r="B832" s="149"/>
      <c r="C832" s="245"/>
      <c r="D832" s="149"/>
      <c r="E832" s="149"/>
      <c r="F832" s="149"/>
      <c r="G832" s="149"/>
      <c r="H832" s="149"/>
      <c r="I832" s="149"/>
      <c r="J832" s="149"/>
      <c r="K832" s="149"/>
      <c r="L832" s="149"/>
      <c r="M832" s="149"/>
      <c r="N832" s="149"/>
      <c r="O832" s="149"/>
      <c r="P832" s="149"/>
    </row>
    <row r="833" spans="1:16" ht="16.5" customHeight="1" x14ac:dyDescent="0.3">
      <c r="A833" s="154"/>
      <c r="B833" s="149"/>
      <c r="C833" s="245"/>
      <c r="D833" s="149"/>
      <c r="E833" s="149"/>
      <c r="F833" s="149"/>
      <c r="G833" s="149"/>
      <c r="H833" s="149"/>
      <c r="I833" s="149"/>
      <c r="J833" s="149"/>
      <c r="K833" s="149"/>
      <c r="L833" s="149"/>
      <c r="M833" s="149"/>
      <c r="N833" s="149"/>
      <c r="O833" s="149"/>
      <c r="P833" s="149"/>
    </row>
    <row r="834" spans="1:16" ht="16.5" customHeight="1" x14ac:dyDescent="0.3">
      <c r="A834" s="154"/>
      <c r="B834" s="149"/>
      <c r="C834" s="245"/>
      <c r="D834" s="149"/>
      <c r="E834" s="149"/>
      <c r="F834" s="149"/>
      <c r="G834" s="149"/>
      <c r="H834" s="149"/>
      <c r="I834" s="149"/>
      <c r="J834" s="149"/>
      <c r="K834" s="149"/>
      <c r="L834" s="149"/>
      <c r="M834" s="149"/>
      <c r="N834" s="149"/>
      <c r="O834" s="149"/>
      <c r="P834" s="149"/>
    </row>
    <row r="835" spans="1:16" ht="16.5" customHeight="1" x14ac:dyDescent="0.3">
      <c r="A835" s="154"/>
      <c r="B835" s="149"/>
      <c r="C835" s="245"/>
      <c r="D835" s="149"/>
      <c r="E835" s="149"/>
      <c r="F835" s="149"/>
      <c r="G835" s="149"/>
      <c r="H835" s="149"/>
      <c r="I835" s="149"/>
      <c r="J835" s="149"/>
      <c r="K835" s="149"/>
      <c r="L835" s="149"/>
      <c r="M835" s="149"/>
      <c r="N835" s="149"/>
      <c r="O835" s="149"/>
      <c r="P835" s="149"/>
    </row>
    <row r="836" spans="1:16" ht="16.5" customHeight="1" x14ac:dyDescent="0.3">
      <c r="A836" s="154"/>
      <c r="B836" s="149"/>
      <c r="C836" s="245"/>
      <c r="D836" s="149"/>
      <c r="E836" s="149"/>
      <c r="F836" s="149"/>
      <c r="G836" s="149"/>
      <c r="H836" s="149"/>
      <c r="I836" s="149"/>
      <c r="J836" s="149"/>
      <c r="K836" s="149"/>
      <c r="L836" s="149"/>
      <c r="M836" s="149"/>
      <c r="N836" s="149"/>
      <c r="O836" s="149"/>
      <c r="P836" s="149"/>
    </row>
    <row r="837" spans="1:16" ht="16.5" customHeight="1" x14ac:dyDescent="0.3">
      <c r="A837" s="154"/>
      <c r="B837" s="149"/>
      <c r="C837" s="245"/>
      <c r="D837" s="149"/>
      <c r="E837" s="149"/>
      <c r="F837" s="149"/>
      <c r="G837" s="149"/>
      <c r="H837" s="149"/>
      <c r="I837" s="149"/>
      <c r="J837" s="149"/>
      <c r="K837" s="149"/>
      <c r="L837" s="149"/>
      <c r="M837" s="149"/>
      <c r="N837" s="149"/>
      <c r="O837" s="149"/>
      <c r="P837" s="149"/>
    </row>
    <row r="838" spans="1:16" ht="16.5" customHeight="1" x14ac:dyDescent="0.3">
      <c r="A838" s="154"/>
      <c r="B838" s="149"/>
      <c r="C838" s="245"/>
      <c r="D838" s="149"/>
      <c r="E838" s="149"/>
      <c r="F838" s="149"/>
      <c r="G838" s="149"/>
      <c r="H838" s="149"/>
      <c r="I838" s="149"/>
      <c r="J838" s="149"/>
      <c r="K838" s="149"/>
      <c r="L838" s="149"/>
      <c r="M838" s="149"/>
      <c r="N838" s="149"/>
      <c r="O838" s="149"/>
      <c r="P838" s="149"/>
    </row>
    <row r="839" spans="1:16" ht="16.5" customHeight="1" x14ac:dyDescent="0.3">
      <c r="A839" s="154"/>
      <c r="B839" s="149"/>
      <c r="C839" s="245"/>
      <c r="D839" s="149"/>
      <c r="E839" s="149"/>
      <c r="F839" s="149"/>
      <c r="G839" s="149"/>
      <c r="H839" s="149"/>
      <c r="I839" s="149"/>
      <c r="J839" s="149"/>
      <c r="K839" s="149"/>
      <c r="L839" s="149"/>
      <c r="M839" s="149"/>
      <c r="N839" s="149"/>
      <c r="O839" s="149"/>
      <c r="P839" s="149"/>
    </row>
    <row r="840" spans="1:16" ht="16.5" customHeight="1" x14ac:dyDescent="0.3">
      <c r="A840" s="154"/>
      <c r="B840" s="149"/>
      <c r="C840" s="245"/>
      <c r="D840" s="149"/>
      <c r="E840" s="149"/>
      <c r="F840" s="149"/>
      <c r="G840" s="149"/>
      <c r="H840" s="149"/>
      <c r="I840" s="149"/>
      <c r="J840" s="149"/>
      <c r="K840" s="149"/>
      <c r="L840" s="149"/>
      <c r="M840" s="149"/>
      <c r="N840" s="149"/>
      <c r="O840" s="149"/>
      <c r="P840" s="149"/>
    </row>
    <row r="841" spans="1:16" ht="16.5" customHeight="1" x14ac:dyDescent="0.3">
      <c r="A841" s="154"/>
      <c r="B841" s="149"/>
      <c r="C841" s="245"/>
      <c r="D841" s="149"/>
      <c r="E841" s="149"/>
      <c r="F841" s="149"/>
      <c r="G841" s="149"/>
      <c r="H841" s="149"/>
      <c r="I841" s="149"/>
      <c r="J841" s="149"/>
      <c r="K841" s="149"/>
      <c r="L841" s="149"/>
      <c r="M841" s="149"/>
      <c r="N841" s="149"/>
      <c r="O841" s="149"/>
      <c r="P841" s="149"/>
    </row>
    <row r="842" spans="1:16" ht="16.5" customHeight="1" x14ac:dyDescent="0.3">
      <c r="A842" s="154"/>
      <c r="B842" s="149"/>
      <c r="C842" s="245"/>
      <c r="D842" s="149"/>
      <c r="E842" s="149"/>
      <c r="F842" s="149"/>
      <c r="G842" s="149"/>
      <c r="H842" s="149"/>
      <c r="I842" s="149"/>
      <c r="J842" s="149"/>
      <c r="K842" s="149"/>
      <c r="L842" s="149"/>
      <c r="M842" s="149"/>
      <c r="N842" s="149"/>
      <c r="O842" s="149"/>
      <c r="P842" s="149"/>
    </row>
    <row r="843" spans="1:16" ht="16.5" customHeight="1" x14ac:dyDescent="0.3">
      <c r="A843" s="154"/>
      <c r="B843" s="149"/>
      <c r="C843" s="245"/>
      <c r="D843" s="149"/>
      <c r="E843" s="149"/>
      <c r="F843" s="149"/>
      <c r="G843" s="149"/>
      <c r="H843" s="149"/>
      <c r="I843" s="149"/>
      <c r="J843" s="149"/>
      <c r="K843" s="149"/>
      <c r="L843" s="149"/>
      <c r="M843" s="149"/>
      <c r="N843" s="149"/>
      <c r="O843" s="149"/>
      <c r="P843" s="149"/>
    </row>
    <row r="844" spans="1:16" ht="16.5" customHeight="1" x14ac:dyDescent="0.3">
      <c r="A844" s="154"/>
      <c r="B844" s="149"/>
      <c r="C844" s="245"/>
      <c r="D844" s="149"/>
      <c r="E844" s="149"/>
      <c r="F844" s="149"/>
      <c r="G844" s="149"/>
      <c r="H844" s="149"/>
      <c r="I844" s="149"/>
      <c r="J844" s="149"/>
      <c r="K844" s="149"/>
      <c r="L844" s="149"/>
      <c r="M844" s="149"/>
      <c r="N844" s="149"/>
      <c r="O844" s="149"/>
      <c r="P844" s="149"/>
    </row>
    <row r="845" spans="1:16" ht="16.5" customHeight="1" x14ac:dyDescent="0.3">
      <c r="A845" s="154"/>
      <c r="B845" s="149"/>
      <c r="C845" s="245"/>
      <c r="D845" s="149"/>
      <c r="E845" s="149"/>
      <c r="F845" s="149"/>
      <c r="G845" s="149"/>
      <c r="H845" s="149"/>
      <c r="I845" s="149"/>
      <c r="J845" s="149"/>
      <c r="K845" s="149"/>
      <c r="L845" s="149"/>
      <c r="M845" s="149"/>
      <c r="N845" s="149"/>
      <c r="O845" s="149"/>
      <c r="P845" s="149"/>
    </row>
    <row r="846" spans="1:16" ht="16.5" customHeight="1" x14ac:dyDescent="0.3">
      <c r="A846" s="154"/>
      <c r="B846" s="149"/>
      <c r="C846" s="245"/>
      <c r="D846" s="149"/>
      <c r="E846" s="149"/>
      <c r="F846" s="149"/>
      <c r="G846" s="149"/>
      <c r="H846" s="149"/>
      <c r="I846" s="149"/>
      <c r="J846" s="149"/>
      <c r="K846" s="149"/>
      <c r="L846" s="149"/>
      <c r="M846" s="149"/>
      <c r="N846" s="149"/>
      <c r="O846" s="149"/>
      <c r="P846" s="149"/>
    </row>
    <row r="847" spans="1:16" ht="16.5" customHeight="1" x14ac:dyDescent="0.3">
      <c r="A847" s="154"/>
      <c r="B847" s="149"/>
      <c r="C847" s="245"/>
      <c r="D847" s="149"/>
      <c r="E847" s="149"/>
      <c r="F847" s="149"/>
      <c r="G847" s="149"/>
      <c r="H847" s="149"/>
      <c r="I847" s="149"/>
      <c r="J847" s="149"/>
      <c r="K847" s="149"/>
      <c r="L847" s="149"/>
      <c r="M847" s="149"/>
      <c r="N847" s="149"/>
      <c r="O847" s="149"/>
      <c r="P847" s="149"/>
    </row>
    <row r="848" spans="1:16" ht="16.5" customHeight="1" x14ac:dyDescent="0.3">
      <c r="A848" s="154"/>
      <c r="B848" s="149"/>
      <c r="C848" s="245"/>
      <c r="D848" s="149"/>
      <c r="E848" s="149"/>
      <c r="F848" s="149"/>
      <c r="G848" s="149"/>
      <c r="H848" s="149"/>
      <c r="I848" s="149"/>
      <c r="J848" s="149"/>
      <c r="K848" s="149"/>
      <c r="L848" s="149"/>
      <c r="M848" s="149"/>
      <c r="N848" s="149"/>
      <c r="O848" s="149"/>
      <c r="P848" s="149"/>
    </row>
    <row r="849" spans="1:16" ht="16.5" customHeight="1" x14ac:dyDescent="0.3">
      <c r="A849" s="154"/>
      <c r="B849" s="149"/>
      <c r="C849" s="245"/>
      <c r="D849" s="149"/>
      <c r="E849" s="149"/>
      <c r="F849" s="149"/>
      <c r="G849" s="149"/>
      <c r="H849" s="149"/>
      <c r="I849" s="149"/>
      <c r="J849" s="149"/>
      <c r="K849" s="149"/>
      <c r="L849" s="149"/>
      <c r="M849" s="149"/>
      <c r="N849" s="149"/>
      <c r="O849" s="149"/>
      <c r="P849" s="149"/>
    </row>
    <row r="850" spans="1:16" ht="16.5" customHeight="1" x14ac:dyDescent="0.3">
      <c r="A850" s="154"/>
      <c r="B850" s="149"/>
      <c r="C850" s="245"/>
      <c r="D850" s="149"/>
      <c r="E850" s="149"/>
      <c r="F850" s="149"/>
      <c r="G850" s="149"/>
      <c r="H850" s="149"/>
      <c r="I850" s="149"/>
      <c r="J850" s="149"/>
      <c r="K850" s="149"/>
      <c r="L850" s="149"/>
      <c r="M850" s="149"/>
      <c r="N850" s="149"/>
      <c r="O850" s="149"/>
      <c r="P850" s="149"/>
    </row>
    <row r="851" spans="1:16" ht="16.5" customHeight="1" x14ac:dyDescent="0.3">
      <c r="A851" s="154"/>
      <c r="B851" s="149"/>
      <c r="C851" s="245"/>
      <c r="D851" s="149"/>
      <c r="E851" s="149"/>
      <c r="F851" s="149"/>
      <c r="G851" s="149"/>
      <c r="H851" s="149"/>
      <c r="I851" s="149"/>
      <c r="J851" s="149"/>
      <c r="K851" s="149"/>
      <c r="L851" s="149"/>
      <c r="M851" s="149"/>
      <c r="N851" s="149"/>
      <c r="O851" s="149"/>
      <c r="P851" s="149"/>
    </row>
    <row r="852" spans="1:16" ht="16.5" customHeight="1" x14ac:dyDescent="0.3">
      <c r="A852" s="154"/>
      <c r="B852" s="149"/>
      <c r="C852" s="245"/>
      <c r="D852" s="149"/>
      <c r="E852" s="149"/>
      <c r="F852" s="149"/>
      <c r="G852" s="149"/>
      <c r="H852" s="149"/>
      <c r="I852" s="149"/>
      <c r="J852" s="149"/>
      <c r="K852" s="149"/>
      <c r="L852" s="149"/>
      <c r="M852" s="149"/>
      <c r="N852" s="149"/>
      <c r="O852" s="149"/>
      <c r="P852" s="149"/>
    </row>
    <row r="853" spans="1:16" ht="16.5" customHeight="1" x14ac:dyDescent="0.3">
      <c r="A853" s="154"/>
      <c r="B853" s="149"/>
      <c r="C853" s="245"/>
      <c r="D853" s="149"/>
      <c r="E853" s="149"/>
      <c r="F853" s="149"/>
      <c r="G853" s="149"/>
      <c r="H853" s="149"/>
      <c r="I853" s="149"/>
      <c r="J853" s="149"/>
      <c r="K853" s="149"/>
      <c r="L853" s="149"/>
      <c r="M853" s="149"/>
      <c r="N853" s="149"/>
      <c r="O853" s="149"/>
      <c r="P853" s="149"/>
    </row>
    <row r="854" spans="1:16" ht="16.5" customHeight="1" x14ac:dyDescent="0.3">
      <c r="A854" s="154"/>
      <c r="B854" s="149"/>
      <c r="C854" s="245"/>
      <c r="D854" s="149"/>
      <c r="E854" s="149"/>
      <c r="F854" s="149"/>
      <c r="G854" s="149"/>
      <c r="H854" s="149"/>
      <c r="I854" s="149"/>
      <c r="J854" s="149"/>
      <c r="K854" s="149"/>
      <c r="L854" s="149"/>
      <c r="M854" s="149"/>
      <c r="N854" s="149"/>
      <c r="O854" s="149"/>
      <c r="P854" s="149"/>
    </row>
    <row r="855" spans="1:16" ht="16.5" customHeight="1" x14ac:dyDescent="0.3">
      <c r="A855" s="154"/>
      <c r="B855" s="149"/>
      <c r="C855" s="245"/>
      <c r="D855" s="149"/>
      <c r="E855" s="149"/>
      <c r="F855" s="149"/>
      <c r="G855" s="149"/>
      <c r="H855" s="149"/>
      <c r="I855" s="149"/>
      <c r="J855" s="149"/>
      <c r="K855" s="149"/>
      <c r="L855" s="149"/>
      <c r="M855" s="149"/>
      <c r="N855" s="149"/>
      <c r="O855" s="149"/>
      <c r="P855" s="149"/>
    </row>
    <row r="856" spans="1:16" ht="16.5" customHeight="1" x14ac:dyDescent="0.3">
      <c r="A856" s="154"/>
      <c r="B856" s="149"/>
      <c r="C856" s="245"/>
      <c r="D856" s="149"/>
      <c r="E856" s="149"/>
      <c r="F856" s="149"/>
      <c r="G856" s="149"/>
      <c r="H856" s="149"/>
      <c r="I856" s="149"/>
      <c r="J856" s="149"/>
      <c r="K856" s="149"/>
      <c r="L856" s="149"/>
      <c r="M856" s="149"/>
      <c r="N856" s="149"/>
      <c r="O856" s="149"/>
      <c r="P856" s="149"/>
    </row>
    <row r="857" spans="1:16" ht="16.5" customHeight="1" x14ac:dyDescent="0.3">
      <c r="A857" s="154"/>
      <c r="B857" s="149"/>
      <c r="C857" s="245"/>
      <c r="D857" s="149"/>
      <c r="E857" s="149"/>
      <c r="F857" s="149"/>
      <c r="G857" s="149"/>
      <c r="H857" s="149"/>
      <c r="I857" s="149"/>
      <c r="J857" s="149"/>
      <c r="K857" s="149"/>
      <c r="L857" s="149"/>
      <c r="M857" s="149"/>
      <c r="N857" s="149"/>
      <c r="O857" s="149"/>
      <c r="P857" s="149"/>
    </row>
    <row r="858" spans="1:16" ht="16.5" customHeight="1" x14ac:dyDescent="0.3">
      <c r="A858" s="154"/>
      <c r="B858" s="149"/>
      <c r="C858" s="245"/>
      <c r="D858" s="149"/>
      <c r="E858" s="149"/>
      <c r="F858" s="149"/>
      <c r="G858" s="149"/>
      <c r="H858" s="149"/>
      <c r="I858" s="149"/>
      <c r="J858" s="149"/>
      <c r="K858" s="149"/>
      <c r="L858" s="149"/>
      <c r="M858" s="149"/>
      <c r="N858" s="149"/>
      <c r="O858" s="149"/>
      <c r="P858" s="149"/>
    </row>
    <row r="859" spans="1:16" ht="16.5" customHeight="1" x14ac:dyDescent="0.3">
      <c r="A859" s="154"/>
      <c r="B859" s="149"/>
      <c r="C859" s="245"/>
      <c r="D859" s="149"/>
      <c r="E859" s="149"/>
      <c r="F859" s="149"/>
      <c r="G859" s="149"/>
      <c r="H859" s="149"/>
      <c r="I859" s="149"/>
      <c r="J859" s="149"/>
      <c r="K859" s="149"/>
      <c r="L859" s="149"/>
      <c r="M859" s="149"/>
      <c r="N859" s="149"/>
      <c r="O859" s="149"/>
      <c r="P859" s="149"/>
    </row>
    <row r="860" spans="1:16" ht="16.5" customHeight="1" x14ac:dyDescent="0.3">
      <c r="A860" s="154"/>
      <c r="B860" s="149"/>
      <c r="C860" s="245"/>
      <c r="D860" s="149"/>
      <c r="E860" s="149"/>
      <c r="F860" s="149"/>
      <c r="G860" s="149"/>
      <c r="H860" s="149"/>
      <c r="I860" s="149"/>
      <c r="J860" s="149"/>
      <c r="K860" s="149"/>
      <c r="L860" s="149"/>
      <c r="M860" s="149"/>
      <c r="N860" s="149"/>
      <c r="O860" s="149"/>
      <c r="P860" s="149"/>
    </row>
    <row r="861" spans="1:16" ht="16.5" customHeight="1" x14ac:dyDescent="0.3">
      <c r="A861" s="154"/>
      <c r="B861" s="149"/>
      <c r="C861" s="245"/>
      <c r="D861" s="149"/>
      <c r="E861" s="149"/>
      <c r="F861" s="149"/>
      <c r="G861" s="149"/>
      <c r="H861" s="149"/>
      <c r="I861" s="149"/>
      <c r="J861" s="149"/>
      <c r="K861" s="149"/>
      <c r="L861" s="149"/>
      <c r="M861" s="149"/>
      <c r="N861" s="149"/>
      <c r="O861" s="149"/>
      <c r="P861" s="149"/>
    </row>
    <row r="862" spans="1:16" ht="16.5" customHeight="1" x14ac:dyDescent="0.3">
      <c r="A862" s="154"/>
      <c r="B862" s="149"/>
      <c r="C862" s="245"/>
      <c r="D862" s="149"/>
      <c r="E862" s="149"/>
      <c r="F862" s="149"/>
      <c r="G862" s="149"/>
      <c r="H862" s="149"/>
      <c r="I862" s="149"/>
      <c r="J862" s="149"/>
      <c r="K862" s="149"/>
      <c r="L862" s="149"/>
      <c r="M862" s="149"/>
      <c r="N862" s="149"/>
      <c r="O862" s="149"/>
      <c r="P862" s="149"/>
    </row>
    <row r="863" spans="1:16" ht="16.5" customHeight="1" x14ac:dyDescent="0.3">
      <c r="A863" s="154"/>
      <c r="B863" s="149"/>
      <c r="C863" s="245"/>
      <c r="D863" s="149"/>
      <c r="E863" s="149"/>
      <c r="F863" s="149"/>
      <c r="G863" s="149"/>
      <c r="H863" s="149"/>
      <c r="I863" s="149"/>
      <c r="J863" s="149"/>
      <c r="K863" s="149"/>
      <c r="L863" s="149"/>
      <c r="M863" s="149"/>
      <c r="N863" s="149"/>
      <c r="O863" s="149"/>
      <c r="P863" s="149"/>
    </row>
    <row r="864" spans="1:16" ht="16.5" customHeight="1" x14ac:dyDescent="0.3">
      <c r="A864" s="154"/>
      <c r="B864" s="149"/>
      <c r="C864" s="245"/>
      <c r="D864" s="149"/>
      <c r="E864" s="149"/>
      <c r="F864" s="149"/>
      <c r="G864" s="149"/>
      <c r="H864" s="149"/>
      <c r="I864" s="149"/>
      <c r="J864" s="149"/>
      <c r="K864" s="149"/>
      <c r="L864" s="149"/>
      <c r="M864" s="149"/>
      <c r="N864" s="149"/>
      <c r="O864" s="149"/>
      <c r="P864" s="149"/>
    </row>
    <row r="865" spans="1:16" ht="16.5" customHeight="1" x14ac:dyDescent="0.3">
      <c r="A865" s="154"/>
      <c r="B865" s="149"/>
      <c r="C865" s="245"/>
      <c r="D865" s="149"/>
      <c r="E865" s="149"/>
      <c r="F865" s="149"/>
      <c r="G865" s="149"/>
      <c r="H865" s="149"/>
      <c r="I865" s="149"/>
      <c r="J865" s="149"/>
      <c r="K865" s="149"/>
      <c r="L865" s="149"/>
      <c r="M865" s="149"/>
      <c r="N865" s="149"/>
      <c r="O865" s="149"/>
      <c r="P865" s="149"/>
    </row>
    <row r="866" spans="1:16" ht="16.5" customHeight="1" x14ac:dyDescent="0.3">
      <c r="A866" s="154"/>
      <c r="B866" s="149"/>
      <c r="C866" s="245"/>
      <c r="D866" s="149"/>
      <c r="E866" s="149"/>
      <c r="F866" s="149"/>
      <c r="G866" s="149"/>
      <c r="H866" s="149"/>
      <c r="I866" s="149"/>
      <c r="J866" s="149"/>
      <c r="K866" s="149"/>
      <c r="L866" s="149"/>
      <c r="M866" s="149"/>
      <c r="N866" s="149"/>
      <c r="O866" s="149"/>
      <c r="P866" s="149"/>
    </row>
    <row r="867" spans="1:16" ht="16.5" customHeight="1" x14ac:dyDescent="0.3">
      <c r="A867" s="154"/>
      <c r="B867" s="149"/>
      <c r="C867" s="245"/>
      <c r="D867" s="149"/>
      <c r="E867" s="149"/>
      <c r="F867" s="149"/>
      <c r="G867" s="149"/>
      <c r="H867" s="149"/>
      <c r="I867" s="149"/>
      <c r="J867" s="149"/>
      <c r="K867" s="149"/>
      <c r="L867" s="149"/>
      <c r="M867" s="149"/>
      <c r="N867" s="149"/>
      <c r="O867" s="149"/>
      <c r="P867" s="149"/>
    </row>
    <row r="868" spans="1:16" ht="16.5" customHeight="1" x14ac:dyDescent="0.3">
      <c r="A868" s="154"/>
      <c r="B868" s="149"/>
      <c r="C868" s="245"/>
      <c r="D868" s="149"/>
      <c r="E868" s="149"/>
      <c r="F868" s="149"/>
      <c r="G868" s="149"/>
      <c r="H868" s="149"/>
      <c r="I868" s="149"/>
      <c r="J868" s="149"/>
      <c r="K868" s="149"/>
      <c r="L868" s="149"/>
      <c r="M868" s="149"/>
      <c r="N868" s="149"/>
      <c r="O868" s="149"/>
      <c r="P868" s="149"/>
    </row>
    <row r="869" spans="1:16" ht="16.5" customHeight="1" x14ac:dyDescent="0.3">
      <c r="A869" s="154"/>
      <c r="B869" s="149"/>
      <c r="C869" s="245"/>
      <c r="D869" s="149"/>
      <c r="E869" s="149"/>
      <c r="F869" s="149"/>
      <c r="G869" s="149"/>
      <c r="H869" s="149"/>
      <c r="I869" s="149"/>
      <c r="J869" s="149"/>
      <c r="K869" s="149"/>
      <c r="L869" s="149"/>
      <c r="M869" s="149"/>
      <c r="N869" s="149"/>
      <c r="O869" s="149"/>
      <c r="P869" s="149"/>
    </row>
    <row r="870" spans="1:16" ht="16.5" customHeight="1" x14ac:dyDescent="0.3">
      <c r="A870" s="154"/>
      <c r="B870" s="149"/>
      <c r="C870" s="245"/>
      <c r="D870" s="149"/>
      <c r="E870" s="149"/>
      <c r="F870" s="149"/>
      <c r="G870" s="149"/>
      <c r="H870" s="149"/>
      <c r="I870" s="149"/>
      <c r="J870" s="149"/>
      <c r="K870" s="149"/>
      <c r="L870" s="149"/>
      <c r="M870" s="149"/>
      <c r="N870" s="149"/>
      <c r="O870" s="149"/>
      <c r="P870" s="149"/>
    </row>
    <row r="871" spans="1:16" ht="16.5" customHeight="1" x14ac:dyDescent="0.3">
      <c r="A871" s="154"/>
      <c r="B871" s="149"/>
      <c r="C871" s="245"/>
      <c r="D871" s="149"/>
      <c r="E871" s="149"/>
      <c r="F871" s="149"/>
      <c r="G871" s="149"/>
      <c r="H871" s="149"/>
      <c r="I871" s="149"/>
      <c r="J871" s="149"/>
      <c r="K871" s="149"/>
      <c r="L871" s="149"/>
      <c r="M871" s="149"/>
      <c r="N871" s="149"/>
      <c r="O871" s="149"/>
      <c r="P871" s="149"/>
    </row>
    <row r="872" spans="1:16" ht="16.5" customHeight="1" x14ac:dyDescent="0.3">
      <c r="A872" s="154"/>
      <c r="B872" s="149"/>
      <c r="C872" s="245"/>
      <c r="D872" s="149"/>
      <c r="E872" s="149"/>
      <c r="F872" s="149"/>
      <c r="G872" s="149"/>
      <c r="H872" s="149"/>
      <c r="I872" s="149"/>
      <c r="J872" s="149"/>
      <c r="K872" s="149"/>
      <c r="L872" s="149"/>
      <c r="M872" s="149"/>
      <c r="N872" s="149"/>
      <c r="O872" s="149"/>
      <c r="P872" s="149"/>
    </row>
    <row r="873" spans="1:16" ht="16.5" customHeight="1" x14ac:dyDescent="0.3">
      <c r="A873" s="154"/>
      <c r="B873" s="149"/>
      <c r="C873" s="245"/>
      <c r="D873" s="149"/>
      <c r="E873" s="149"/>
      <c r="F873" s="149"/>
      <c r="G873" s="149"/>
      <c r="H873" s="149"/>
      <c r="I873" s="149"/>
      <c r="J873" s="149"/>
      <c r="K873" s="149"/>
      <c r="L873" s="149"/>
      <c r="M873" s="149"/>
      <c r="N873" s="149"/>
      <c r="O873" s="149"/>
      <c r="P873" s="149"/>
    </row>
    <row r="874" spans="1:16" ht="16.5" customHeight="1" x14ac:dyDescent="0.3">
      <c r="A874" s="154"/>
      <c r="B874" s="149"/>
      <c r="C874" s="245"/>
      <c r="D874" s="149"/>
      <c r="E874" s="149"/>
      <c r="F874" s="149"/>
      <c r="G874" s="149"/>
      <c r="H874" s="149"/>
      <c r="I874" s="149"/>
      <c r="J874" s="149"/>
      <c r="K874" s="149"/>
      <c r="L874" s="149"/>
      <c r="M874" s="149"/>
      <c r="N874" s="149"/>
      <c r="O874" s="149"/>
      <c r="P874" s="149"/>
    </row>
    <row r="875" spans="1:16" ht="16.5" customHeight="1" x14ac:dyDescent="0.3">
      <c r="A875" s="154"/>
      <c r="B875" s="149"/>
      <c r="C875" s="245"/>
      <c r="D875" s="149"/>
      <c r="E875" s="149"/>
      <c r="F875" s="149"/>
      <c r="G875" s="149"/>
      <c r="H875" s="149"/>
      <c r="I875" s="149"/>
      <c r="J875" s="149"/>
      <c r="K875" s="149"/>
      <c r="L875" s="149"/>
      <c r="M875" s="149"/>
      <c r="N875" s="149"/>
      <c r="O875" s="149"/>
      <c r="P875" s="149"/>
    </row>
    <row r="876" spans="1:16" ht="16.5" customHeight="1" x14ac:dyDescent="0.3">
      <c r="A876" s="154"/>
      <c r="B876" s="149"/>
      <c r="C876" s="245"/>
      <c r="D876" s="149"/>
      <c r="E876" s="149"/>
      <c r="F876" s="149"/>
      <c r="G876" s="149"/>
      <c r="H876" s="149"/>
      <c r="I876" s="149"/>
      <c r="J876" s="149"/>
      <c r="K876" s="149"/>
      <c r="L876" s="149"/>
      <c r="M876" s="149"/>
      <c r="N876" s="149"/>
      <c r="O876" s="149"/>
      <c r="P876" s="149"/>
    </row>
    <row r="877" spans="1:16" ht="16.5" customHeight="1" x14ac:dyDescent="0.3">
      <c r="A877" s="154"/>
      <c r="B877" s="149"/>
      <c r="C877" s="245"/>
      <c r="D877" s="149"/>
      <c r="E877" s="149"/>
      <c r="F877" s="149"/>
      <c r="G877" s="149"/>
      <c r="H877" s="149"/>
      <c r="I877" s="149"/>
      <c r="J877" s="149"/>
      <c r="K877" s="149"/>
      <c r="L877" s="149"/>
      <c r="M877" s="149"/>
      <c r="N877" s="149"/>
      <c r="O877" s="149"/>
      <c r="P877" s="149"/>
    </row>
    <row r="878" spans="1:16" ht="16.5" customHeight="1" x14ac:dyDescent="0.3">
      <c r="A878" s="154"/>
      <c r="B878" s="149"/>
      <c r="C878" s="245"/>
      <c r="D878" s="149"/>
      <c r="E878" s="149"/>
      <c r="F878" s="149"/>
      <c r="G878" s="149"/>
      <c r="H878" s="149"/>
      <c r="I878" s="149"/>
      <c r="J878" s="149"/>
      <c r="K878" s="149"/>
      <c r="L878" s="149"/>
      <c r="M878" s="149"/>
      <c r="N878" s="149"/>
      <c r="O878" s="149"/>
      <c r="P878" s="149"/>
    </row>
    <row r="879" spans="1:16" ht="16.5" customHeight="1" x14ac:dyDescent="0.3">
      <c r="A879" s="154"/>
      <c r="B879" s="149"/>
      <c r="C879" s="245"/>
      <c r="D879" s="149"/>
      <c r="E879" s="149"/>
      <c r="F879" s="149"/>
      <c r="G879" s="149"/>
      <c r="H879" s="149"/>
      <c r="I879" s="149"/>
      <c r="J879" s="149"/>
      <c r="K879" s="149"/>
      <c r="L879" s="149"/>
      <c r="M879" s="149"/>
      <c r="N879" s="149"/>
      <c r="O879" s="149"/>
      <c r="P879" s="149"/>
    </row>
    <row r="880" spans="1:16" ht="16.5" customHeight="1" x14ac:dyDescent="0.3">
      <c r="A880" s="154"/>
      <c r="B880" s="149"/>
      <c r="C880" s="245"/>
      <c r="D880" s="149"/>
      <c r="E880" s="149"/>
      <c r="F880" s="149"/>
      <c r="G880" s="149"/>
      <c r="H880" s="149"/>
      <c r="I880" s="149"/>
      <c r="J880" s="149"/>
      <c r="K880" s="149"/>
      <c r="L880" s="149"/>
      <c r="M880" s="149"/>
      <c r="N880" s="149"/>
      <c r="O880" s="149"/>
      <c r="P880" s="149"/>
    </row>
    <row r="881" spans="1:16" ht="16.5" customHeight="1" x14ac:dyDescent="0.3">
      <c r="A881" s="154"/>
      <c r="B881" s="149"/>
      <c r="C881" s="245"/>
      <c r="D881" s="149"/>
      <c r="E881" s="149"/>
      <c r="F881" s="149"/>
      <c r="G881" s="149"/>
      <c r="H881" s="149"/>
      <c r="I881" s="149"/>
      <c r="J881" s="149"/>
      <c r="K881" s="149"/>
      <c r="L881" s="149"/>
      <c r="M881" s="149"/>
      <c r="N881" s="149"/>
      <c r="O881" s="149"/>
      <c r="P881" s="149"/>
    </row>
    <row r="882" spans="1:16" ht="16.5" customHeight="1" x14ac:dyDescent="0.3">
      <c r="A882" s="154"/>
      <c r="B882" s="149"/>
      <c r="C882" s="245"/>
      <c r="D882" s="149"/>
      <c r="E882" s="149"/>
      <c r="F882" s="149"/>
      <c r="G882" s="149"/>
      <c r="H882" s="149"/>
      <c r="I882" s="149"/>
      <c r="J882" s="149"/>
      <c r="K882" s="149"/>
      <c r="L882" s="149"/>
      <c r="M882" s="149"/>
      <c r="N882" s="149"/>
      <c r="O882" s="149"/>
      <c r="P882" s="149"/>
    </row>
    <row r="883" spans="1:16" ht="16.5" customHeight="1" x14ac:dyDescent="0.3">
      <c r="A883" s="154"/>
      <c r="B883" s="149"/>
      <c r="C883" s="245"/>
      <c r="D883" s="149"/>
      <c r="E883" s="149"/>
      <c r="F883" s="149"/>
      <c r="G883" s="149"/>
      <c r="H883" s="149"/>
      <c r="I883" s="149"/>
      <c r="J883" s="149"/>
      <c r="K883" s="149"/>
      <c r="L883" s="149"/>
      <c r="M883" s="149"/>
      <c r="N883" s="149"/>
      <c r="O883" s="149"/>
      <c r="P883" s="149"/>
    </row>
    <row r="884" spans="1:16" ht="16.5" customHeight="1" x14ac:dyDescent="0.3">
      <c r="A884" s="154"/>
      <c r="B884" s="149"/>
      <c r="C884" s="245"/>
      <c r="D884" s="149"/>
      <c r="E884" s="149"/>
      <c r="F884" s="149"/>
      <c r="G884" s="149"/>
      <c r="H884" s="149"/>
      <c r="I884" s="149"/>
      <c r="J884" s="149"/>
      <c r="K884" s="149"/>
      <c r="L884" s="149"/>
      <c r="M884" s="149"/>
      <c r="N884" s="149"/>
      <c r="O884" s="149"/>
      <c r="P884" s="149"/>
    </row>
    <row r="885" spans="1:16" ht="16.5" customHeight="1" x14ac:dyDescent="0.3">
      <c r="A885" s="154"/>
      <c r="B885" s="149"/>
      <c r="C885" s="245"/>
      <c r="D885" s="149"/>
      <c r="E885" s="149"/>
      <c r="F885" s="149"/>
      <c r="G885" s="149"/>
      <c r="H885" s="149"/>
      <c r="I885" s="149"/>
      <c r="J885" s="149"/>
      <c r="K885" s="149"/>
      <c r="L885" s="149"/>
      <c r="M885" s="149"/>
      <c r="N885" s="149"/>
      <c r="O885" s="149"/>
      <c r="P885" s="149"/>
    </row>
    <row r="886" spans="1:16" ht="16.5" customHeight="1" x14ac:dyDescent="0.3">
      <c r="A886" s="154"/>
      <c r="B886" s="149"/>
      <c r="C886" s="245"/>
      <c r="D886" s="149"/>
      <c r="E886" s="149"/>
      <c r="F886" s="149"/>
      <c r="G886" s="149"/>
      <c r="H886" s="149"/>
      <c r="I886" s="149"/>
      <c r="J886" s="149"/>
      <c r="K886" s="149"/>
      <c r="L886" s="149"/>
      <c r="M886" s="149"/>
      <c r="N886" s="149"/>
      <c r="O886" s="149"/>
      <c r="P886" s="149"/>
    </row>
    <row r="887" spans="1:16" ht="16.5" customHeight="1" x14ac:dyDescent="0.3">
      <c r="A887" s="154"/>
      <c r="B887" s="149"/>
      <c r="C887" s="245"/>
      <c r="D887" s="149"/>
      <c r="E887" s="149"/>
      <c r="F887" s="149"/>
      <c r="G887" s="149"/>
      <c r="H887" s="149"/>
      <c r="I887" s="149"/>
      <c r="J887" s="149"/>
      <c r="K887" s="149"/>
      <c r="L887" s="149"/>
      <c r="M887" s="149"/>
      <c r="N887" s="149"/>
      <c r="O887" s="149"/>
      <c r="P887" s="149"/>
    </row>
    <row r="888" spans="1:16" ht="16.5" customHeight="1" x14ac:dyDescent="0.3">
      <c r="A888" s="154"/>
      <c r="B888" s="149"/>
      <c r="C888" s="245"/>
      <c r="D888" s="149"/>
      <c r="E888" s="149"/>
      <c r="F888" s="149"/>
      <c r="G888" s="149"/>
      <c r="H888" s="149"/>
      <c r="I888" s="149"/>
      <c r="J888" s="149"/>
      <c r="K888" s="149"/>
      <c r="L888" s="149"/>
      <c r="M888" s="149"/>
      <c r="N888" s="149"/>
      <c r="O888" s="149"/>
      <c r="P888" s="149"/>
    </row>
    <row r="889" spans="1:16" ht="16.5" customHeight="1" x14ac:dyDescent="0.3">
      <c r="A889" s="154"/>
      <c r="B889" s="149"/>
      <c r="C889" s="245"/>
      <c r="D889" s="149"/>
      <c r="E889" s="149"/>
      <c r="F889" s="149"/>
      <c r="G889" s="149"/>
      <c r="H889" s="149"/>
      <c r="I889" s="149"/>
      <c r="J889" s="149"/>
      <c r="K889" s="149"/>
      <c r="L889" s="149"/>
      <c r="M889" s="149"/>
      <c r="N889" s="149"/>
      <c r="O889" s="149"/>
      <c r="P889" s="149"/>
    </row>
    <row r="890" spans="1:16" ht="16.5" customHeight="1" x14ac:dyDescent="0.3">
      <c r="A890" s="154"/>
      <c r="B890" s="149"/>
      <c r="C890" s="245"/>
      <c r="D890" s="149"/>
      <c r="E890" s="149"/>
      <c r="F890" s="149"/>
      <c r="G890" s="149"/>
      <c r="H890" s="149"/>
      <c r="I890" s="149"/>
      <c r="J890" s="149"/>
      <c r="K890" s="149"/>
      <c r="L890" s="149"/>
      <c r="M890" s="149"/>
      <c r="N890" s="149"/>
      <c r="O890" s="149"/>
      <c r="P890" s="149"/>
    </row>
    <row r="891" spans="1:16" ht="16.5" customHeight="1" x14ac:dyDescent="0.3">
      <c r="A891" s="154"/>
      <c r="B891" s="149"/>
      <c r="C891" s="245"/>
      <c r="D891" s="149"/>
      <c r="E891" s="149"/>
      <c r="F891" s="149"/>
      <c r="G891" s="149"/>
      <c r="H891" s="149"/>
      <c r="I891" s="149"/>
      <c r="J891" s="149"/>
      <c r="K891" s="149"/>
      <c r="L891" s="149"/>
      <c r="M891" s="149"/>
      <c r="N891" s="149"/>
      <c r="O891" s="149"/>
      <c r="P891" s="149"/>
    </row>
    <row r="892" spans="1:16" ht="16.5" customHeight="1" x14ac:dyDescent="0.3">
      <c r="A892" s="154"/>
      <c r="B892" s="149"/>
      <c r="C892" s="245"/>
      <c r="D892" s="149"/>
      <c r="E892" s="149"/>
      <c r="F892" s="149"/>
      <c r="G892" s="149"/>
      <c r="H892" s="149"/>
      <c r="I892" s="149"/>
      <c r="J892" s="149"/>
      <c r="K892" s="149"/>
      <c r="L892" s="149"/>
      <c r="M892" s="149"/>
      <c r="N892" s="149"/>
      <c r="O892" s="149"/>
      <c r="P892" s="149"/>
    </row>
    <row r="893" spans="1:16" ht="16.5" customHeight="1" x14ac:dyDescent="0.3">
      <c r="A893" s="154"/>
      <c r="B893" s="149"/>
      <c r="C893" s="245"/>
      <c r="D893" s="149"/>
      <c r="E893" s="149"/>
      <c r="F893" s="149"/>
      <c r="G893" s="149"/>
      <c r="H893" s="149"/>
      <c r="I893" s="149"/>
      <c r="J893" s="149"/>
      <c r="K893" s="149"/>
      <c r="L893" s="149"/>
      <c r="M893" s="149"/>
      <c r="N893" s="149"/>
      <c r="O893" s="149"/>
      <c r="P893" s="149"/>
    </row>
    <row r="894" spans="1:16" ht="16.5" customHeight="1" x14ac:dyDescent="0.3">
      <c r="A894" s="154"/>
      <c r="B894" s="149"/>
      <c r="C894" s="245"/>
      <c r="D894" s="149"/>
      <c r="E894" s="149"/>
      <c r="F894" s="149"/>
      <c r="G894" s="149"/>
      <c r="H894" s="149"/>
      <c r="I894" s="149"/>
      <c r="J894" s="149"/>
      <c r="K894" s="149"/>
      <c r="L894" s="149"/>
      <c r="M894" s="149"/>
      <c r="N894" s="149"/>
      <c r="O894" s="149"/>
      <c r="P894" s="149"/>
    </row>
    <row r="895" spans="1:16" ht="16.5" customHeight="1" x14ac:dyDescent="0.3">
      <c r="A895" s="154"/>
      <c r="B895" s="149"/>
      <c r="C895" s="245"/>
      <c r="D895" s="149"/>
      <c r="E895" s="149"/>
      <c r="F895" s="149"/>
      <c r="G895" s="149"/>
      <c r="H895" s="149"/>
      <c r="I895" s="149"/>
      <c r="J895" s="149"/>
      <c r="K895" s="149"/>
      <c r="L895" s="149"/>
      <c r="M895" s="149"/>
      <c r="N895" s="149"/>
      <c r="O895" s="149"/>
      <c r="P895" s="149"/>
    </row>
    <row r="896" spans="1:16" ht="16.5" customHeight="1" x14ac:dyDescent="0.3">
      <c r="A896" s="154"/>
      <c r="B896" s="149"/>
      <c r="C896" s="245"/>
      <c r="D896" s="149"/>
      <c r="E896" s="149"/>
      <c r="F896" s="149"/>
      <c r="G896" s="149"/>
      <c r="H896" s="149"/>
      <c r="I896" s="149"/>
      <c r="J896" s="149"/>
      <c r="K896" s="149"/>
      <c r="L896" s="149"/>
      <c r="M896" s="149"/>
      <c r="N896" s="149"/>
      <c r="O896" s="149"/>
      <c r="P896" s="149"/>
    </row>
    <row r="897" spans="1:16" ht="16.5" customHeight="1" x14ac:dyDescent="0.3">
      <c r="A897" s="154"/>
      <c r="B897" s="149"/>
      <c r="C897" s="245"/>
      <c r="D897" s="149"/>
      <c r="E897" s="149"/>
      <c r="F897" s="149"/>
      <c r="G897" s="149"/>
      <c r="H897" s="149"/>
      <c r="I897" s="149"/>
      <c r="J897" s="149"/>
      <c r="K897" s="149"/>
      <c r="L897" s="149"/>
      <c r="M897" s="149"/>
      <c r="N897" s="149"/>
      <c r="O897" s="149"/>
      <c r="P897" s="149"/>
    </row>
    <row r="898" spans="1:16" ht="16.5" customHeight="1" x14ac:dyDescent="0.3">
      <c r="A898" s="154"/>
      <c r="B898" s="149"/>
      <c r="C898" s="245"/>
      <c r="D898" s="149"/>
      <c r="E898" s="149"/>
      <c r="F898" s="149"/>
      <c r="G898" s="149"/>
      <c r="H898" s="149"/>
      <c r="I898" s="149"/>
      <c r="J898" s="149"/>
      <c r="K898" s="149"/>
      <c r="L898" s="149"/>
      <c r="M898" s="149"/>
      <c r="N898" s="149"/>
      <c r="O898" s="149"/>
      <c r="P898" s="149"/>
    </row>
    <row r="899" spans="1:16" ht="16.5" customHeight="1" x14ac:dyDescent="0.3">
      <c r="A899" s="154"/>
      <c r="B899" s="149"/>
      <c r="C899" s="245"/>
      <c r="D899" s="149"/>
      <c r="E899" s="149"/>
      <c r="F899" s="149"/>
      <c r="G899" s="149"/>
      <c r="H899" s="149"/>
      <c r="I899" s="149"/>
      <c r="J899" s="149"/>
      <c r="K899" s="149"/>
      <c r="L899" s="149"/>
      <c r="M899" s="149"/>
      <c r="N899" s="149"/>
      <c r="O899" s="149"/>
      <c r="P899" s="149"/>
    </row>
    <row r="900" spans="1:16" ht="16.5" customHeight="1" x14ac:dyDescent="0.3">
      <c r="A900" s="154"/>
      <c r="B900" s="149"/>
      <c r="C900" s="245"/>
      <c r="D900" s="149"/>
      <c r="E900" s="149"/>
      <c r="F900" s="149"/>
      <c r="G900" s="149"/>
      <c r="H900" s="149"/>
      <c r="I900" s="149"/>
      <c r="J900" s="149"/>
      <c r="K900" s="149"/>
      <c r="L900" s="149"/>
      <c r="M900" s="149"/>
      <c r="N900" s="149"/>
      <c r="O900" s="149"/>
      <c r="P900" s="149"/>
    </row>
    <row r="901" spans="1:16" ht="16.5" customHeight="1" x14ac:dyDescent="0.3">
      <c r="A901" s="154"/>
      <c r="B901" s="149"/>
      <c r="C901" s="245"/>
      <c r="D901" s="149"/>
      <c r="E901" s="149"/>
      <c r="F901" s="149"/>
      <c r="G901" s="149"/>
      <c r="H901" s="149"/>
      <c r="I901" s="149"/>
      <c r="J901" s="149"/>
      <c r="K901" s="149"/>
      <c r="L901" s="149"/>
      <c r="M901" s="149"/>
      <c r="N901" s="149"/>
      <c r="O901" s="149"/>
      <c r="P901" s="149"/>
    </row>
    <row r="902" spans="1:16" ht="16.5" customHeight="1" x14ac:dyDescent="0.3">
      <c r="A902" s="154"/>
      <c r="B902" s="149"/>
      <c r="C902" s="245"/>
      <c r="D902" s="149"/>
      <c r="E902" s="149"/>
      <c r="F902" s="149"/>
      <c r="G902" s="149"/>
      <c r="H902" s="149"/>
      <c r="I902" s="149"/>
      <c r="J902" s="149"/>
      <c r="K902" s="149"/>
      <c r="L902" s="149"/>
      <c r="M902" s="149"/>
      <c r="N902" s="149"/>
      <c r="O902" s="149"/>
      <c r="P902" s="149"/>
    </row>
    <row r="903" spans="1:16" ht="16.5" customHeight="1" x14ac:dyDescent="0.3">
      <c r="A903" s="154"/>
      <c r="B903" s="149"/>
      <c r="C903" s="245"/>
      <c r="D903" s="149"/>
      <c r="E903" s="149"/>
      <c r="F903" s="149"/>
      <c r="G903" s="149"/>
      <c r="H903" s="149"/>
      <c r="I903" s="149"/>
      <c r="J903" s="149"/>
      <c r="K903" s="149"/>
      <c r="L903" s="149"/>
      <c r="M903" s="149"/>
      <c r="N903" s="149"/>
      <c r="O903" s="149"/>
      <c r="P903" s="149"/>
    </row>
    <row r="904" spans="1:16" ht="16.5" customHeight="1" x14ac:dyDescent="0.3">
      <c r="A904" s="154"/>
      <c r="B904" s="149"/>
      <c r="C904" s="245"/>
      <c r="D904" s="149"/>
      <c r="E904" s="149"/>
      <c r="F904" s="149"/>
      <c r="G904" s="149"/>
      <c r="H904" s="149"/>
      <c r="I904" s="149"/>
      <c r="J904" s="149"/>
      <c r="K904" s="149"/>
      <c r="L904" s="149"/>
      <c r="M904" s="149"/>
      <c r="N904" s="149"/>
      <c r="O904" s="149"/>
      <c r="P904" s="149"/>
    </row>
    <row r="905" spans="1:16" ht="16.5" customHeight="1" x14ac:dyDescent="0.3">
      <c r="A905" s="154"/>
      <c r="B905" s="149"/>
      <c r="C905" s="245"/>
      <c r="D905" s="149"/>
      <c r="E905" s="149"/>
      <c r="F905" s="149"/>
      <c r="G905" s="149"/>
      <c r="H905" s="149"/>
      <c r="I905" s="149"/>
      <c r="J905" s="149"/>
      <c r="K905" s="149"/>
      <c r="L905" s="149"/>
      <c r="M905" s="149"/>
      <c r="N905" s="149"/>
      <c r="O905" s="149"/>
      <c r="P905" s="149"/>
    </row>
    <row r="906" spans="1:16" ht="16.5" customHeight="1" x14ac:dyDescent="0.3">
      <c r="A906" s="154"/>
      <c r="B906" s="149"/>
      <c r="C906" s="245"/>
      <c r="D906" s="149"/>
      <c r="E906" s="149"/>
      <c r="F906" s="149"/>
      <c r="G906" s="149"/>
      <c r="H906" s="149"/>
      <c r="I906" s="149"/>
      <c r="J906" s="149"/>
      <c r="K906" s="149"/>
      <c r="L906" s="149"/>
      <c r="M906" s="149"/>
      <c r="N906" s="149"/>
      <c r="O906" s="149"/>
      <c r="P906" s="149"/>
    </row>
    <row r="907" spans="1:16" ht="16.5" customHeight="1" x14ac:dyDescent="0.3">
      <c r="A907" s="154"/>
      <c r="B907" s="149"/>
      <c r="C907" s="245"/>
      <c r="D907" s="149"/>
      <c r="E907" s="149"/>
      <c r="F907" s="149"/>
      <c r="G907" s="149"/>
      <c r="H907" s="149"/>
      <c r="I907" s="149"/>
      <c r="J907" s="149"/>
      <c r="K907" s="149"/>
      <c r="L907" s="149"/>
      <c r="M907" s="149"/>
      <c r="N907" s="149"/>
      <c r="O907" s="149"/>
      <c r="P907" s="149"/>
    </row>
    <row r="908" spans="1:16" ht="16.5" customHeight="1" x14ac:dyDescent="0.3">
      <c r="A908" s="154"/>
      <c r="B908" s="149"/>
      <c r="C908" s="245"/>
      <c r="D908" s="149"/>
      <c r="E908" s="149"/>
      <c r="F908" s="149"/>
      <c r="G908" s="149"/>
      <c r="H908" s="149"/>
      <c r="I908" s="149"/>
      <c r="J908" s="149"/>
      <c r="K908" s="149"/>
      <c r="L908" s="149"/>
      <c r="M908" s="149"/>
      <c r="N908" s="149"/>
      <c r="O908" s="149"/>
      <c r="P908" s="149"/>
    </row>
    <row r="909" spans="1:16" ht="16.5" customHeight="1" x14ac:dyDescent="0.3">
      <c r="A909" s="154"/>
      <c r="B909" s="149"/>
      <c r="C909" s="245"/>
      <c r="D909" s="149"/>
      <c r="E909" s="149"/>
      <c r="F909" s="149"/>
      <c r="G909" s="149"/>
      <c r="H909" s="149"/>
      <c r="I909" s="149"/>
      <c r="J909" s="149"/>
      <c r="K909" s="149"/>
      <c r="L909" s="149"/>
      <c r="M909" s="149"/>
      <c r="N909" s="149"/>
      <c r="O909" s="149"/>
      <c r="P909" s="149"/>
    </row>
    <row r="910" spans="1:16" ht="16.5" customHeight="1" x14ac:dyDescent="0.3">
      <c r="A910" s="154"/>
      <c r="B910" s="149"/>
      <c r="C910" s="245"/>
      <c r="D910" s="149"/>
      <c r="E910" s="149"/>
      <c r="F910" s="149"/>
      <c r="G910" s="149"/>
      <c r="H910" s="149"/>
      <c r="I910" s="149"/>
      <c r="J910" s="149"/>
      <c r="K910" s="149"/>
      <c r="L910" s="149"/>
      <c r="M910" s="149"/>
      <c r="N910" s="149"/>
      <c r="O910" s="149"/>
      <c r="P910" s="149"/>
    </row>
    <row r="911" spans="1:16" ht="16.5" customHeight="1" x14ac:dyDescent="0.3">
      <c r="A911" s="154"/>
      <c r="B911" s="149"/>
      <c r="C911" s="245"/>
      <c r="D911" s="149"/>
      <c r="E911" s="149"/>
      <c r="F911" s="149"/>
      <c r="G911" s="149"/>
      <c r="H911" s="149"/>
      <c r="I911" s="149"/>
      <c r="J911" s="149"/>
      <c r="K911" s="149"/>
      <c r="L911" s="149"/>
      <c r="M911" s="149"/>
      <c r="N911" s="149"/>
      <c r="O911" s="149"/>
      <c r="P911" s="149"/>
    </row>
    <row r="912" spans="1:16" ht="16.5" customHeight="1" x14ac:dyDescent="0.3">
      <c r="A912" s="154"/>
      <c r="B912" s="149"/>
      <c r="C912" s="245"/>
      <c r="D912" s="149"/>
      <c r="E912" s="149"/>
      <c r="F912" s="149"/>
      <c r="G912" s="149"/>
      <c r="H912" s="149"/>
      <c r="I912" s="149"/>
      <c r="J912" s="149"/>
      <c r="K912" s="149"/>
      <c r="L912" s="149"/>
      <c r="M912" s="149"/>
      <c r="N912" s="149"/>
      <c r="O912" s="149"/>
      <c r="P912" s="149"/>
    </row>
    <row r="913" spans="1:16" ht="16.5" customHeight="1" x14ac:dyDescent="0.3">
      <c r="A913" s="154"/>
      <c r="B913" s="149"/>
      <c r="C913" s="245"/>
      <c r="D913" s="149"/>
      <c r="E913" s="149"/>
      <c r="F913" s="149"/>
      <c r="G913" s="149"/>
      <c r="H913" s="149"/>
      <c r="I913" s="149"/>
      <c r="J913" s="149"/>
      <c r="K913" s="149"/>
      <c r="L913" s="149"/>
      <c r="M913" s="149"/>
      <c r="N913" s="149"/>
      <c r="O913" s="149"/>
      <c r="P913" s="149"/>
    </row>
    <row r="914" spans="1:16" ht="16.5" customHeight="1" x14ac:dyDescent="0.3">
      <c r="A914" s="154"/>
      <c r="B914" s="149"/>
      <c r="C914" s="245"/>
      <c r="D914" s="149"/>
      <c r="E914" s="149"/>
      <c r="F914" s="149"/>
      <c r="G914" s="149"/>
      <c r="H914" s="149"/>
      <c r="I914" s="149"/>
      <c r="J914" s="149"/>
      <c r="K914" s="149"/>
      <c r="L914" s="149"/>
      <c r="M914" s="149"/>
      <c r="N914" s="149"/>
      <c r="O914" s="149"/>
      <c r="P914" s="149"/>
    </row>
    <row r="915" spans="1:16" ht="16.5" customHeight="1" x14ac:dyDescent="0.3">
      <c r="A915" s="154"/>
      <c r="B915" s="149"/>
      <c r="C915" s="245"/>
      <c r="D915" s="149"/>
      <c r="E915" s="149"/>
      <c r="F915" s="149"/>
      <c r="G915" s="149"/>
      <c r="H915" s="149"/>
      <c r="I915" s="149"/>
      <c r="J915" s="149"/>
      <c r="K915" s="149"/>
      <c r="L915" s="149"/>
      <c r="M915" s="149"/>
      <c r="N915" s="149"/>
      <c r="O915" s="149"/>
      <c r="P915" s="149"/>
    </row>
    <row r="916" spans="1:16" ht="16.5" customHeight="1" x14ac:dyDescent="0.3">
      <c r="A916" s="154"/>
      <c r="B916" s="149"/>
      <c r="C916" s="245"/>
      <c r="D916" s="149"/>
      <c r="E916" s="149"/>
      <c r="F916" s="149"/>
      <c r="G916" s="149"/>
      <c r="H916" s="149"/>
      <c r="I916" s="149"/>
      <c r="J916" s="149"/>
      <c r="K916" s="149"/>
      <c r="L916" s="149"/>
      <c r="M916" s="149"/>
      <c r="N916" s="149"/>
      <c r="O916" s="149"/>
      <c r="P916" s="149"/>
    </row>
    <row r="917" spans="1:16" ht="16.5" customHeight="1" x14ac:dyDescent="0.3">
      <c r="A917" s="154"/>
      <c r="B917" s="149"/>
      <c r="C917" s="245"/>
      <c r="D917" s="149"/>
      <c r="E917" s="149"/>
      <c r="F917" s="149"/>
      <c r="G917" s="149"/>
      <c r="H917" s="149"/>
      <c r="I917" s="149"/>
      <c r="J917" s="149"/>
      <c r="K917" s="149"/>
      <c r="L917" s="149"/>
      <c r="M917" s="149"/>
      <c r="N917" s="149"/>
      <c r="O917" s="149"/>
      <c r="P917" s="149"/>
    </row>
    <row r="918" spans="1:16" ht="16.5" customHeight="1" x14ac:dyDescent="0.3">
      <c r="A918" s="154"/>
      <c r="B918" s="149"/>
      <c r="C918" s="245"/>
      <c r="D918" s="149"/>
      <c r="E918" s="149"/>
      <c r="F918" s="149"/>
      <c r="G918" s="149"/>
      <c r="H918" s="149"/>
      <c r="I918" s="149"/>
      <c r="J918" s="149"/>
      <c r="K918" s="149"/>
      <c r="L918" s="149"/>
      <c r="M918" s="149"/>
      <c r="N918" s="149"/>
      <c r="O918" s="149"/>
      <c r="P918" s="149"/>
    </row>
    <row r="919" spans="1:16" ht="16.5" customHeight="1" x14ac:dyDescent="0.3">
      <c r="A919" s="154"/>
      <c r="B919" s="149"/>
      <c r="C919" s="245"/>
      <c r="D919" s="149"/>
      <c r="E919" s="149"/>
      <c r="F919" s="149"/>
      <c r="G919" s="149"/>
      <c r="H919" s="149"/>
      <c r="I919" s="149"/>
      <c r="J919" s="149"/>
      <c r="K919" s="149"/>
      <c r="L919" s="149"/>
      <c r="M919" s="149"/>
      <c r="N919" s="149"/>
      <c r="O919" s="149"/>
      <c r="P919" s="149"/>
    </row>
    <row r="920" spans="1:16" ht="16.5" customHeight="1" x14ac:dyDescent="0.3">
      <c r="A920" s="154"/>
      <c r="B920" s="149"/>
      <c r="C920" s="245"/>
      <c r="D920" s="149"/>
      <c r="E920" s="149"/>
      <c r="F920" s="149"/>
      <c r="G920" s="149"/>
      <c r="H920" s="149"/>
      <c r="I920" s="149"/>
      <c r="J920" s="149"/>
      <c r="K920" s="149"/>
      <c r="L920" s="149"/>
      <c r="M920" s="149"/>
      <c r="N920" s="149"/>
      <c r="O920" s="149"/>
      <c r="P920" s="149"/>
    </row>
    <row r="921" spans="1:16" ht="16.5" customHeight="1" x14ac:dyDescent="0.3">
      <c r="A921" s="154"/>
      <c r="B921" s="149"/>
      <c r="C921" s="245"/>
      <c r="D921" s="149"/>
      <c r="E921" s="149"/>
      <c r="F921" s="149"/>
      <c r="G921" s="149"/>
      <c r="H921" s="149"/>
      <c r="I921" s="149"/>
      <c r="J921" s="149"/>
      <c r="K921" s="149"/>
      <c r="L921" s="149"/>
      <c r="M921" s="149"/>
      <c r="N921" s="149"/>
      <c r="O921" s="149"/>
      <c r="P921" s="149"/>
    </row>
    <row r="922" spans="1:16" ht="16.5" customHeight="1" x14ac:dyDescent="0.3">
      <c r="A922" s="154"/>
      <c r="B922" s="149"/>
      <c r="C922" s="245"/>
      <c r="D922" s="149"/>
      <c r="E922" s="149"/>
      <c r="F922" s="149"/>
      <c r="G922" s="149"/>
      <c r="H922" s="149"/>
      <c r="I922" s="149"/>
      <c r="J922" s="149"/>
      <c r="K922" s="149"/>
      <c r="L922" s="149"/>
      <c r="M922" s="149"/>
      <c r="N922" s="149"/>
      <c r="O922" s="149"/>
      <c r="P922" s="149"/>
    </row>
    <row r="923" spans="1:16" ht="16.5" customHeight="1" x14ac:dyDescent="0.3">
      <c r="A923" s="154"/>
      <c r="B923" s="149"/>
      <c r="C923" s="245"/>
      <c r="D923" s="149"/>
      <c r="E923" s="149"/>
      <c r="F923" s="149"/>
      <c r="G923" s="149"/>
      <c r="H923" s="149"/>
      <c r="I923" s="149"/>
      <c r="J923" s="149"/>
      <c r="K923" s="149"/>
      <c r="L923" s="149"/>
      <c r="M923" s="149"/>
      <c r="N923" s="149"/>
      <c r="O923" s="149"/>
      <c r="P923" s="149"/>
    </row>
    <row r="924" spans="1:16" ht="16.5" customHeight="1" x14ac:dyDescent="0.3">
      <c r="A924" s="154"/>
      <c r="B924" s="149"/>
      <c r="C924" s="245"/>
      <c r="D924" s="149"/>
      <c r="E924" s="149"/>
      <c r="F924" s="149"/>
      <c r="G924" s="149"/>
      <c r="H924" s="149"/>
      <c r="I924" s="149"/>
      <c r="J924" s="149"/>
      <c r="K924" s="149"/>
      <c r="L924" s="149"/>
      <c r="M924" s="149"/>
      <c r="N924" s="149"/>
      <c r="O924" s="149"/>
      <c r="P924" s="149"/>
    </row>
    <row r="925" spans="1:16" ht="16.5" customHeight="1" x14ac:dyDescent="0.3">
      <c r="A925" s="154"/>
      <c r="B925" s="149"/>
      <c r="C925" s="245"/>
      <c r="D925" s="149"/>
      <c r="E925" s="149"/>
      <c r="F925" s="149"/>
      <c r="G925" s="149"/>
      <c r="H925" s="149"/>
      <c r="I925" s="149"/>
      <c r="J925" s="149"/>
      <c r="K925" s="149"/>
      <c r="L925" s="149"/>
      <c r="M925" s="149"/>
      <c r="N925" s="149"/>
      <c r="O925" s="149"/>
      <c r="P925" s="149"/>
    </row>
    <row r="926" spans="1:16" ht="16.5" customHeight="1" x14ac:dyDescent="0.3">
      <c r="A926" s="154"/>
      <c r="B926" s="149"/>
      <c r="C926" s="245"/>
      <c r="D926" s="149"/>
      <c r="E926" s="149"/>
      <c r="F926" s="149"/>
      <c r="G926" s="149"/>
      <c r="H926" s="149"/>
      <c r="I926" s="149"/>
      <c r="J926" s="149"/>
      <c r="K926" s="149"/>
      <c r="L926" s="149"/>
      <c r="M926" s="149"/>
      <c r="N926" s="149"/>
      <c r="O926" s="149"/>
      <c r="P926" s="149"/>
    </row>
    <row r="927" spans="1:16" ht="16.5" customHeight="1" x14ac:dyDescent="0.3">
      <c r="A927" s="154"/>
      <c r="B927" s="149"/>
      <c r="C927" s="245"/>
      <c r="D927" s="149"/>
      <c r="E927" s="149"/>
      <c r="F927" s="149"/>
      <c r="G927" s="149"/>
      <c r="H927" s="149"/>
      <c r="I927" s="149"/>
      <c r="J927" s="149"/>
      <c r="K927" s="149"/>
      <c r="L927" s="149"/>
      <c r="M927" s="149"/>
      <c r="N927" s="149"/>
      <c r="O927" s="149"/>
      <c r="P927" s="149"/>
    </row>
    <row r="928" spans="1:16" ht="16.5" customHeight="1" x14ac:dyDescent="0.3">
      <c r="A928" s="154"/>
      <c r="B928" s="149"/>
      <c r="C928" s="245"/>
      <c r="D928" s="149"/>
      <c r="E928" s="149"/>
      <c r="F928" s="149"/>
      <c r="G928" s="149"/>
      <c r="H928" s="149"/>
      <c r="I928" s="149"/>
      <c r="J928" s="149"/>
      <c r="K928" s="149"/>
      <c r="L928" s="149"/>
      <c r="M928" s="149"/>
      <c r="N928" s="149"/>
      <c r="O928" s="149"/>
      <c r="P928" s="149"/>
    </row>
    <row r="929" spans="1:16" ht="16.5" customHeight="1" x14ac:dyDescent="0.3">
      <c r="A929" s="154"/>
      <c r="B929" s="149"/>
      <c r="C929" s="245"/>
      <c r="D929" s="149"/>
      <c r="E929" s="149"/>
      <c r="F929" s="149"/>
      <c r="G929" s="149"/>
      <c r="H929" s="149"/>
      <c r="I929" s="149"/>
      <c r="J929" s="149"/>
      <c r="K929" s="149"/>
      <c r="L929" s="149"/>
      <c r="M929" s="149"/>
      <c r="N929" s="149"/>
      <c r="O929" s="149"/>
      <c r="P929" s="149"/>
    </row>
  </sheetData>
  <autoFilter ref="A1:R145" xr:uid="{00000000-0001-0000-0800-000000000000}"/>
  <pageMargins left="0.51180555555555496" right="0.51180555555555496" top="0.78749999999999998" bottom="0.78749999999999998"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929"/>
  <sheetViews>
    <sheetView showGridLines="0" zoomScale="70" zoomScaleNormal="70" workbookViewId="0">
      <pane xSplit="2" ySplit="1" topLeftCell="C2" activePane="bottomRight" state="frozen"/>
      <selection pane="topRight" activeCell="C1" sqref="C1"/>
      <selection pane="bottomLeft" activeCell="A2" sqref="A2"/>
      <selection pane="bottomRight" activeCell="A2" sqref="A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6" width="18.140625" customWidth="1"/>
  </cols>
  <sheetData>
    <row r="1" spans="1:36" ht="49.5" customHeight="1" x14ac:dyDescent="0.25">
      <c r="A1" s="155" t="s">
        <v>187</v>
      </c>
      <c r="B1" s="156" t="s">
        <v>188</v>
      </c>
      <c r="C1" s="157" t="s">
        <v>3</v>
      </c>
      <c r="D1" s="158">
        <v>1</v>
      </c>
      <c r="E1" s="158">
        <v>2</v>
      </c>
      <c r="F1" s="158">
        <v>3</v>
      </c>
      <c r="G1" s="158">
        <v>4</v>
      </c>
      <c r="H1" s="158">
        <v>5</v>
      </c>
      <c r="I1" s="158">
        <v>6</v>
      </c>
      <c r="J1" s="158">
        <v>7</v>
      </c>
      <c r="K1" s="158">
        <v>8</v>
      </c>
      <c r="L1" s="158">
        <v>9</v>
      </c>
      <c r="M1" s="158">
        <v>10</v>
      </c>
      <c r="N1" s="158">
        <v>11</v>
      </c>
      <c r="O1" s="158">
        <v>12</v>
      </c>
      <c r="P1" s="158">
        <v>13</v>
      </c>
      <c r="Q1" s="159" t="s">
        <v>192</v>
      </c>
      <c r="R1" s="160" t="s">
        <v>193</v>
      </c>
    </row>
    <row r="2" spans="1:36" ht="27.75" customHeight="1" x14ac:dyDescent="0.3">
      <c r="A2" s="161">
        <v>2900</v>
      </c>
      <c r="B2" s="162" t="str">
        <f>_xlfn.XLOOKUP($A2,SEGMENTOS!$A:$A,SEGMENTOS!$B:$B)</f>
        <v>Mercado</v>
      </c>
      <c r="C2" s="247">
        <v>44547</v>
      </c>
      <c r="D2" s="163"/>
      <c r="E2" s="163"/>
      <c r="F2" s="163"/>
      <c r="G2" s="163"/>
      <c r="H2" s="163"/>
      <c r="I2" s="163"/>
      <c r="J2" s="163"/>
      <c r="K2" s="163"/>
      <c r="L2" s="163"/>
      <c r="M2" s="163"/>
      <c r="N2" s="163"/>
      <c r="O2" s="163"/>
      <c r="P2" s="163"/>
      <c r="Q2" s="164"/>
      <c r="R2" s="165"/>
      <c r="V2" s="149"/>
      <c r="W2" s="149"/>
      <c r="X2" s="149"/>
      <c r="Y2" s="149"/>
      <c r="Z2" s="149"/>
      <c r="AA2" s="149"/>
      <c r="AB2" s="149"/>
      <c r="AC2" s="149"/>
      <c r="AD2" s="149"/>
      <c r="AE2" s="149"/>
      <c r="AF2" s="149"/>
      <c r="AG2" s="149"/>
      <c r="AH2" s="149"/>
      <c r="AI2" s="149"/>
      <c r="AJ2" s="149"/>
    </row>
    <row r="3" spans="1:36" ht="27.75" customHeight="1" x14ac:dyDescent="0.3">
      <c r="A3" s="55">
        <v>12900</v>
      </c>
      <c r="B3" s="166" t="str">
        <f>_xlfn.XLOOKUP($A3,SEGMENTOS!$A:$A,SEGMENTOS!$B:$B)</f>
        <v>Todos avaliando - Todas as Áreas de Suporte</v>
      </c>
      <c r="C3" s="248">
        <v>44547</v>
      </c>
      <c r="D3" s="167">
        <v>0.69907813871817381</v>
      </c>
      <c r="E3" s="167">
        <v>0.69607410674900749</v>
      </c>
      <c r="F3" s="167">
        <v>0.72073170731707314</v>
      </c>
      <c r="G3" s="167">
        <v>0.73580246913580249</v>
      </c>
      <c r="H3" s="167">
        <v>0.70481661511268223</v>
      </c>
      <c r="I3" s="167">
        <v>0.73021425448185395</v>
      </c>
      <c r="J3" s="167">
        <v>0.68543423751994526</v>
      </c>
      <c r="K3" s="167">
        <v>0.73654390934844194</v>
      </c>
      <c r="L3" s="167">
        <v>0.72422332282755519</v>
      </c>
      <c r="M3" s="167">
        <v>0.71481310567604983</v>
      </c>
      <c r="N3" s="167">
        <v>0.74805598755832037</v>
      </c>
      <c r="O3" s="167">
        <v>0.76163705869125253</v>
      </c>
      <c r="P3" s="167">
        <v>0.76304654442877295</v>
      </c>
      <c r="Q3" s="168">
        <v>0.72589168311197516</v>
      </c>
      <c r="R3" s="169"/>
      <c r="V3" s="149"/>
      <c r="W3" s="149"/>
      <c r="X3" s="149"/>
      <c r="Y3" s="149"/>
      <c r="Z3" s="149"/>
      <c r="AA3" s="149"/>
      <c r="AB3" s="149"/>
      <c r="AC3" s="149"/>
      <c r="AD3" s="149"/>
      <c r="AE3" s="149"/>
      <c r="AF3" s="149"/>
      <c r="AG3" s="149"/>
      <c r="AH3" s="149"/>
      <c r="AI3" s="149"/>
      <c r="AJ3" s="149"/>
    </row>
    <row r="4" spans="1:36" ht="27.75" customHeight="1" x14ac:dyDescent="0.25">
      <c r="A4" s="55">
        <v>12901</v>
      </c>
      <c r="B4" s="166" t="str">
        <f>_xlfn.XLOOKUP($A4,SEGMENTOS!$A:$A,SEGMENTOS!$B:$B)</f>
        <v>Gestores avaliando todas as Áreas de Suporte</v>
      </c>
      <c r="C4" s="248">
        <v>44547</v>
      </c>
      <c r="D4" s="167">
        <v>0.73748473748473753</v>
      </c>
      <c r="E4" s="167">
        <v>0.74845105328376704</v>
      </c>
      <c r="F4" s="167">
        <v>0.72073170731707314</v>
      </c>
      <c r="G4" s="167">
        <v>0.73580246913580249</v>
      </c>
      <c r="H4" s="167">
        <v>0.71393341553637479</v>
      </c>
      <c r="I4" s="167">
        <v>0.77533577533577536</v>
      </c>
      <c r="J4" s="167">
        <v>0.74037089871611983</v>
      </c>
      <c r="K4" s="167">
        <v>0.73654390934844194</v>
      </c>
      <c r="L4" s="167">
        <v>0.78412256267409475</v>
      </c>
      <c r="M4" s="167">
        <v>0.75352112676056338</v>
      </c>
      <c r="N4" s="167">
        <v>0.74805598755832037</v>
      </c>
      <c r="O4" s="167">
        <v>0.834924965893588</v>
      </c>
      <c r="P4" s="167">
        <v>0.76304654442877295</v>
      </c>
      <c r="Q4" s="168">
        <v>0.75304864651726566</v>
      </c>
      <c r="R4" s="169"/>
    </row>
    <row r="5" spans="1:36" ht="27.75" customHeight="1" x14ac:dyDescent="0.25">
      <c r="A5" s="55">
        <v>12902</v>
      </c>
      <c r="B5" s="166" t="str">
        <f>_xlfn.XLOOKUP($A5,SEGMENTOS!$A:$A,SEGMENTOS!$B:$B)</f>
        <v>NÃO Gestores avaliando - Todas as Áreas de Suporte</v>
      </c>
      <c r="C5" s="248">
        <v>44547</v>
      </c>
      <c r="D5" s="167">
        <v>0.69066095798769067</v>
      </c>
      <c r="E5" s="167">
        <v>0.6847330292460424</v>
      </c>
      <c r="F5" s="167"/>
      <c r="G5" s="167"/>
      <c r="H5" s="167">
        <v>0.70282637954239569</v>
      </c>
      <c r="I5" s="167">
        <v>0.72037283621837545</v>
      </c>
      <c r="J5" s="167">
        <v>0.67498643516006507</v>
      </c>
      <c r="K5" s="167"/>
      <c r="L5" s="167">
        <v>0.71267454350161119</v>
      </c>
      <c r="M5" s="167">
        <v>0.70722958057395147</v>
      </c>
      <c r="N5" s="167"/>
      <c r="O5" s="167">
        <v>0.74717285945072698</v>
      </c>
      <c r="P5" s="167"/>
      <c r="Q5" s="168">
        <v>0.70542954745156894</v>
      </c>
      <c r="R5" s="169"/>
    </row>
    <row r="6" spans="1:36" ht="27.75" customHeight="1" x14ac:dyDescent="0.25">
      <c r="A6" s="55">
        <v>13000</v>
      </c>
      <c r="B6" s="166" t="str">
        <f>_xlfn.XLOOKUP($A6,SEGMENTOS!$A:$A,SEGMENTOS!$B:$B)</f>
        <v>Gestores avaliando Almoxarifado</v>
      </c>
      <c r="C6" s="248">
        <v>44547</v>
      </c>
      <c r="D6" s="167">
        <v>0.83561643835616439</v>
      </c>
      <c r="E6" s="167">
        <v>0.77027027027027029</v>
      </c>
      <c r="F6" s="167">
        <v>0.71621621621621623</v>
      </c>
      <c r="G6" s="167">
        <v>0.6216216216216216</v>
      </c>
      <c r="H6" s="167">
        <v>0.61643835616438358</v>
      </c>
      <c r="I6" s="167">
        <v>0.75342465753424659</v>
      </c>
      <c r="J6" s="167">
        <v>0.75384615384615383</v>
      </c>
      <c r="K6" s="167">
        <v>0.77777777777777779</v>
      </c>
      <c r="L6" s="167">
        <v>0.86363636363636365</v>
      </c>
      <c r="M6" s="167">
        <v>0.85483870967741937</v>
      </c>
      <c r="N6" s="167">
        <v>0.80701754385964908</v>
      </c>
      <c r="O6" s="167">
        <v>0.82089552238805974</v>
      </c>
      <c r="P6" s="167">
        <v>0.765625</v>
      </c>
      <c r="Q6" s="168">
        <v>0.76450228239125217</v>
      </c>
      <c r="R6" s="169"/>
    </row>
    <row r="7" spans="1:36" ht="27.75" customHeight="1" x14ac:dyDescent="0.25">
      <c r="A7" s="55">
        <v>12920</v>
      </c>
      <c r="B7" s="166" t="str">
        <f>_xlfn.XLOOKUP($A7,SEGMENTOS!$A:$A,SEGMENTOS!$B:$B)</f>
        <v>Todos avaliando Comunicação Corporativa</v>
      </c>
      <c r="C7" s="248">
        <v>44547</v>
      </c>
      <c r="D7" s="167">
        <v>0.74125874125874125</v>
      </c>
      <c r="E7" s="167">
        <v>0.71562867215041126</v>
      </c>
      <c r="F7" s="167">
        <v>0.77777777777777779</v>
      </c>
      <c r="G7" s="167">
        <v>0.79245283018867929</v>
      </c>
      <c r="H7" s="167">
        <v>0.73144876325088337</v>
      </c>
      <c r="I7" s="167">
        <v>0.75898030127462346</v>
      </c>
      <c r="J7" s="167">
        <v>0.71463414634146338</v>
      </c>
      <c r="K7" s="167">
        <v>0.81521739130434778</v>
      </c>
      <c r="L7" s="167">
        <v>0.75478468899521534</v>
      </c>
      <c r="M7" s="167">
        <v>0.76054590570719605</v>
      </c>
      <c r="N7" s="167">
        <v>0.70731707317073167</v>
      </c>
      <c r="O7" s="167">
        <v>0.76849642004773266</v>
      </c>
      <c r="P7" s="167">
        <v>0.81111111111111112</v>
      </c>
      <c r="Q7" s="168">
        <v>0.75968885091162497</v>
      </c>
      <c r="R7" s="169"/>
    </row>
    <row r="8" spans="1:36" ht="27.75" customHeight="1" x14ac:dyDescent="0.25">
      <c r="A8" s="55">
        <v>12960</v>
      </c>
      <c r="B8" s="166" t="str">
        <f>_xlfn.XLOOKUP($A8,SEGMENTOS!$A:$A,SEGMENTOS!$B:$B)</f>
        <v>Todos avaliando Facilities</v>
      </c>
      <c r="C8" s="248">
        <v>44547</v>
      </c>
      <c r="D8" s="167">
        <v>0.64539007092198586</v>
      </c>
      <c r="E8" s="167">
        <v>0.64768683274021355</v>
      </c>
      <c r="F8" s="167">
        <v>0.75</v>
      </c>
      <c r="G8" s="167">
        <v>0.79047619047619044</v>
      </c>
      <c r="H8" s="167">
        <v>0.68252080856123665</v>
      </c>
      <c r="I8" s="167">
        <v>0.68985849056603776</v>
      </c>
      <c r="J8" s="167">
        <v>0.64555420219244819</v>
      </c>
      <c r="K8" s="167">
        <v>0.77777777777777779</v>
      </c>
      <c r="L8" s="167">
        <v>0.68389423076923073</v>
      </c>
      <c r="M8" s="167">
        <v>0.65470297029702973</v>
      </c>
      <c r="N8" s="167">
        <v>0.76543209876543206</v>
      </c>
      <c r="O8" s="167">
        <v>0.72716199756394639</v>
      </c>
      <c r="P8" s="167">
        <v>0.76086956521739135</v>
      </c>
      <c r="Q8" s="168">
        <v>0.71330730985349389</v>
      </c>
      <c r="R8" s="169"/>
    </row>
    <row r="9" spans="1:36" ht="27.75" customHeight="1" x14ac:dyDescent="0.25">
      <c r="A9" s="55">
        <v>12940</v>
      </c>
      <c r="B9" s="166" t="str">
        <f>_xlfn.XLOOKUP($A9,SEGMENTOS!$A:$A,SEGMENTOS!$B:$B)</f>
        <v>Todos avaliando Gente &amp; Gestão</v>
      </c>
      <c r="C9" s="248">
        <v>44547</v>
      </c>
      <c r="D9" s="167">
        <v>0.72084805653710249</v>
      </c>
      <c r="E9" s="167">
        <v>0.72867298578199047</v>
      </c>
      <c r="F9" s="167">
        <v>0.68367346938775508</v>
      </c>
      <c r="G9" s="167">
        <v>0.70707070707070707</v>
      </c>
      <c r="H9" s="167">
        <v>0.73190984578884932</v>
      </c>
      <c r="I9" s="167">
        <v>0.74238875878220145</v>
      </c>
      <c r="J9" s="167">
        <v>0.70823244552058107</v>
      </c>
      <c r="K9" s="167">
        <v>0.72941176470588232</v>
      </c>
      <c r="L9" s="167">
        <v>0.73855421686746991</v>
      </c>
      <c r="M9" s="167">
        <v>0.73774509803921573</v>
      </c>
      <c r="N9" s="167">
        <v>0.77777777777777779</v>
      </c>
      <c r="O9" s="167">
        <v>0.78110047846889952</v>
      </c>
      <c r="P9" s="167">
        <v>0.77647058823529413</v>
      </c>
      <c r="Q9" s="168">
        <v>0.73559321959128665</v>
      </c>
      <c r="R9" s="169"/>
    </row>
    <row r="10" spans="1:36" ht="27.75" customHeight="1" x14ac:dyDescent="0.25">
      <c r="A10" s="55">
        <v>13118</v>
      </c>
      <c r="B10" s="166" t="str">
        <f>_xlfn.XLOOKUP($A10,SEGMENTOS!$A:$A,SEGMENTOS!$B:$B)</f>
        <v>Gestores avaliando Jurídico - Contencioso e Regulatório</v>
      </c>
      <c r="C10" s="248">
        <v>44547</v>
      </c>
      <c r="D10" s="167"/>
      <c r="E10" s="167"/>
      <c r="F10" s="167"/>
      <c r="G10" s="167"/>
      <c r="H10" s="167"/>
      <c r="I10" s="167"/>
      <c r="J10" s="167"/>
      <c r="K10" s="167"/>
      <c r="L10" s="167"/>
      <c r="M10" s="167"/>
      <c r="N10" s="167"/>
      <c r="O10" s="167"/>
      <c r="P10" s="167"/>
      <c r="Q10" s="168"/>
      <c r="R10" s="169"/>
    </row>
    <row r="11" spans="1:36" ht="27.75" customHeight="1" x14ac:dyDescent="0.25">
      <c r="A11" s="55">
        <v>13260</v>
      </c>
      <c r="B11" s="166" t="str">
        <f>_xlfn.XLOOKUP($A11,SEGMENTOS!$A:$A,SEGMENTOS!$B:$B)</f>
        <v>Gestores avaliando Jurídico - Contratos</v>
      </c>
      <c r="C11" s="248">
        <v>44547</v>
      </c>
      <c r="D11" s="167"/>
      <c r="E11" s="167"/>
      <c r="F11" s="167"/>
      <c r="G11" s="167"/>
      <c r="H11" s="167"/>
      <c r="I11" s="167"/>
      <c r="J11" s="167"/>
      <c r="K11" s="167"/>
      <c r="L11" s="167"/>
      <c r="M11" s="167"/>
      <c r="N11" s="167"/>
      <c r="O11" s="167"/>
      <c r="P11" s="167"/>
      <c r="Q11" s="168"/>
      <c r="R11" s="169"/>
    </row>
    <row r="12" spans="1:36" ht="27.75" customHeight="1" x14ac:dyDescent="0.25">
      <c r="A12" s="55">
        <v>13269</v>
      </c>
      <c r="B12" s="166" t="str">
        <f>_xlfn.XLOOKUP($A12,SEGMENTOS!$A:$A,SEGMENTOS!$B:$B)</f>
        <v>Gestores avaliando Jurídico - Sindical</v>
      </c>
      <c r="C12" s="248">
        <v>44547</v>
      </c>
      <c r="D12" s="167"/>
      <c r="E12" s="167"/>
      <c r="F12" s="167"/>
      <c r="G12" s="167"/>
      <c r="H12" s="167"/>
      <c r="I12" s="167"/>
      <c r="J12" s="167"/>
      <c r="K12" s="167"/>
      <c r="L12" s="167"/>
      <c r="M12" s="167"/>
      <c r="N12" s="167"/>
      <c r="O12" s="167"/>
      <c r="P12" s="167"/>
      <c r="Q12" s="168"/>
      <c r="R12" s="169"/>
    </row>
    <row r="13" spans="1:36" ht="27.75" customHeight="1" x14ac:dyDescent="0.25">
      <c r="A13" s="55">
        <v>13462</v>
      </c>
      <c r="B13" s="166" t="str">
        <f>_xlfn.XLOOKUP($A13,SEGMENTOS!$A:$A,SEGMENTOS!$B:$B)</f>
        <v>Gestores avaliando SSMA CORP</v>
      </c>
      <c r="C13" s="248">
        <v>44547</v>
      </c>
      <c r="D13" s="167"/>
      <c r="E13" s="167"/>
      <c r="F13" s="167"/>
      <c r="G13" s="167"/>
      <c r="H13" s="167"/>
      <c r="I13" s="167"/>
      <c r="J13" s="167"/>
      <c r="K13" s="167"/>
      <c r="L13" s="167"/>
      <c r="M13" s="167"/>
      <c r="N13" s="167"/>
      <c r="O13" s="167"/>
      <c r="P13" s="167"/>
      <c r="Q13" s="168"/>
      <c r="R13" s="169"/>
    </row>
    <row r="14" spans="1:36" ht="27.75" customHeight="1" x14ac:dyDescent="0.25">
      <c r="A14" s="55">
        <v>13463</v>
      </c>
      <c r="B14" s="166" t="str">
        <f>_xlfn.XLOOKUP($A14,SEGMENTOS!$A:$A,SEGMENTOS!$B:$B)</f>
        <v>Todos avaliando SSMA LOCAL</v>
      </c>
      <c r="C14" s="248">
        <v>44547</v>
      </c>
      <c r="D14" s="167"/>
      <c r="E14" s="167"/>
      <c r="F14" s="167"/>
      <c r="G14" s="167"/>
      <c r="H14" s="167"/>
      <c r="I14" s="167"/>
      <c r="J14" s="167"/>
      <c r="K14" s="167"/>
      <c r="L14" s="167"/>
      <c r="M14" s="167"/>
      <c r="N14" s="167"/>
      <c r="O14" s="167"/>
      <c r="P14" s="167"/>
      <c r="Q14" s="168"/>
      <c r="R14" s="169"/>
    </row>
    <row r="15" spans="1:36" ht="27.75" customHeight="1" x14ac:dyDescent="0.25">
      <c r="A15" s="55">
        <v>13030</v>
      </c>
      <c r="B15" s="166" t="str">
        <f>_xlfn.XLOOKUP($A15,SEGMENTOS!$A:$A,SEGMENTOS!$B:$B)</f>
        <v>Gestores avaliando Suprimentos</v>
      </c>
      <c r="C15" s="248">
        <v>44547</v>
      </c>
      <c r="D15" s="167">
        <v>0.75806451612903225</v>
      </c>
      <c r="E15" s="167">
        <v>0.78688524590163933</v>
      </c>
      <c r="F15" s="167">
        <v>0.75</v>
      </c>
      <c r="G15" s="167">
        <v>0.75409836065573765</v>
      </c>
      <c r="H15" s="167">
        <v>0.6166666666666667</v>
      </c>
      <c r="I15" s="167">
        <v>0.75409836065573765</v>
      </c>
      <c r="J15" s="167">
        <v>0.73076923076923073</v>
      </c>
      <c r="K15" s="167">
        <v>0.75</v>
      </c>
      <c r="L15" s="167">
        <v>0.75471698113207553</v>
      </c>
      <c r="M15" s="167">
        <v>0.81818181818181823</v>
      </c>
      <c r="N15" s="167">
        <v>0.8125</v>
      </c>
      <c r="O15" s="167">
        <v>0.90740740740740744</v>
      </c>
      <c r="P15" s="167">
        <v>0.76923076923076927</v>
      </c>
      <c r="Q15" s="168">
        <v>0.76672680629765588</v>
      </c>
      <c r="R15" s="169"/>
    </row>
    <row r="16" spans="1:36" ht="27.75" customHeight="1" x14ac:dyDescent="0.25">
      <c r="A16" s="55">
        <v>12980</v>
      </c>
      <c r="B16" s="166" t="str">
        <f>_xlfn.XLOOKUP($A16,SEGMENTOS!$A:$A,SEGMENTOS!$B:$B)</f>
        <v>Todos avaliando Tecnologia</v>
      </c>
      <c r="C16" s="248">
        <v>44547</v>
      </c>
      <c r="D16" s="167">
        <v>0.61843640606767791</v>
      </c>
      <c r="E16" s="167">
        <v>0.62470862470862476</v>
      </c>
      <c r="F16" s="167">
        <v>0.58181818181818179</v>
      </c>
      <c r="G16" s="167">
        <v>0.65137614678899081</v>
      </c>
      <c r="H16" s="167">
        <v>0.66666666666666663</v>
      </c>
      <c r="I16" s="167">
        <v>0.70104287369640783</v>
      </c>
      <c r="J16" s="167">
        <v>0.63668639053254439</v>
      </c>
      <c r="K16" s="167">
        <v>0.57291666666666663</v>
      </c>
      <c r="L16" s="167">
        <v>0.68439716312056742</v>
      </c>
      <c r="M16" s="167">
        <v>0.63875598086124397</v>
      </c>
      <c r="N16" s="167">
        <v>0.61363636363636365</v>
      </c>
      <c r="O16" s="167">
        <v>0.71445497630331756</v>
      </c>
      <c r="P16" s="167">
        <v>0.59793814432989689</v>
      </c>
      <c r="Q16" s="168">
        <v>0.63684802094101989</v>
      </c>
      <c r="R16" s="169"/>
    </row>
    <row r="17" spans="1:18" ht="27.75" customHeight="1" x14ac:dyDescent="0.25">
      <c r="A17" s="55">
        <v>13020</v>
      </c>
      <c r="B17" s="166" t="str">
        <f>_xlfn.XLOOKUP($A17,SEGMENTOS!$A:$A,SEGMENTOS!$B:$B)</f>
        <v>Gestores avaliando JURÍDICO</v>
      </c>
      <c r="C17" s="248">
        <v>44547</v>
      </c>
      <c r="D17" s="167">
        <v>0.84210526315789469</v>
      </c>
      <c r="E17" s="167">
        <v>0.89189189189189189</v>
      </c>
      <c r="F17" s="167">
        <v>0.89189189189189189</v>
      </c>
      <c r="G17" s="167">
        <v>0.86842105263157898</v>
      </c>
      <c r="H17" s="167">
        <v>0.83333333333333337</v>
      </c>
      <c r="I17" s="167">
        <v>0.86842105263157898</v>
      </c>
      <c r="J17" s="167">
        <v>0.84375</v>
      </c>
      <c r="K17" s="167">
        <v>0.87878787878787878</v>
      </c>
      <c r="L17" s="167">
        <v>0.94117647058823528</v>
      </c>
      <c r="M17" s="167">
        <v>0.94117647058823528</v>
      </c>
      <c r="N17" s="167">
        <v>0.89655172413793105</v>
      </c>
      <c r="O17" s="167">
        <v>0.93939393939393945</v>
      </c>
      <c r="P17" s="167">
        <v>0.94117647058823528</v>
      </c>
      <c r="Q17" s="168">
        <v>0.89197445669518804</v>
      </c>
      <c r="R17" s="169"/>
    </row>
    <row r="18" spans="1:18" ht="27.75" customHeight="1" x14ac:dyDescent="0.25">
      <c r="A18" s="55">
        <v>13040</v>
      </c>
      <c r="B18" s="166" t="str">
        <f>_xlfn.XLOOKUP($A18,SEGMENTOS!$A:$A,SEGMENTOS!$B:$B)</f>
        <v>Todos avaliando SSMA - CORP+LOCAL</v>
      </c>
      <c r="C18" s="248">
        <v>44547</v>
      </c>
      <c r="D18" s="167">
        <v>0.74586288416075652</v>
      </c>
      <c r="E18" s="167">
        <v>0.73515439429928742</v>
      </c>
      <c r="F18" s="167">
        <v>0.76041666666666663</v>
      </c>
      <c r="G18" s="167">
        <v>0.78125</v>
      </c>
      <c r="H18" s="167">
        <v>0.72274881516587675</v>
      </c>
      <c r="I18" s="167">
        <v>0.74911660777385158</v>
      </c>
      <c r="J18" s="167">
        <v>0.70624235006119951</v>
      </c>
      <c r="K18" s="167">
        <v>0.72413793103448276</v>
      </c>
      <c r="L18" s="167">
        <v>0.73557692307692313</v>
      </c>
      <c r="M18" s="167">
        <v>0.74752475247524752</v>
      </c>
      <c r="N18" s="167">
        <v>0.759493670886076</v>
      </c>
      <c r="O18" s="167">
        <v>0.78997613365155128</v>
      </c>
      <c r="P18" s="167">
        <v>0.7441860465116279</v>
      </c>
      <c r="Q18" s="168">
        <v>0.74675992573551198</v>
      </c>
      <c r="R18" s="169"/>
    </row>
    <row r="19" spans="1:18" ht="27.75" customHeight="1" x14ac:dyDescent="0.25">
      <c r="A19" s="55">
        <v>12921</v>
      </c>
      <c r="B19" s="166" t="str">
        <f>_xlfn.XLOOKUP($A19,SEGMENTOS!$A:$A,SEGMENTOS!$B:$B)</f>
        <v>Gestores avaliando Comunicação Corporativa</v>
      </c>
      <c r="C19" s="248">
        <v>44547</v>
      </c>
      <c r="D19" s="167">
        <v>0.82242990654205606</v>
      </c>
      <c r="E19" s="167">
        <v>0.80373831775700932</v>
      </c>
      <c r="F19" s="167">
        <v>0.77777777777777779</v>
      </c>
      <c r="G19" s="167">
        <v>0.79245283018867929</v>
      </c>
      <c r="H19" s="167">
        <v>0.79047619047619044</v>
      </c>
      <c r="I19" s="167">
        <v>0.87155963302752293</v>
      </c>
      <c r="J19" s="167">
        <v>0.82222222222222219</v>
      </c>
      <c r="K19" s="167">
        <v>0.81521739130434778</v>
      </c>
      <c r="L19" s="167">
        <v>0.87368421052631584</v>
      </c>
      <c r="M19" s="167">
        <v>0.85869565217391308</v>
      </c>
      <c r="N19" s="167">
        <v>0.70731707317073167</v>
      </c>
      <c r="O19" s="167">
        <v>0.86458333333333337</v>
      </c>
      <c r="P19" s="167">
        <v>0.81111111111111112</v>
      </c>
      <c r="Q19" s="168">
        <v>0.81499589586642962</v>
      </c>
      <c r="R19" s="169"/>
    </row>
    <row r="20" spans="1:18" ht="27.75" customHeight="1" x14ac:dyDescent="0.25">
      <c r="A20" s="55">
        <v>12922</v>
      </c>
      <c r="B20" s="166" t="str">
        <f>_xlfn.XLOOKUP($A20,SEGMENTOS!$A:$A,SEGMENTOS!$B:$B)</f>
        <v>NÃO Gestores avaliando Comunicação Corporativa</v>
      </c>
      <c r="C20" s="248">
        <v>44547</v>
      </c>
      <c r="D20" s="167">
        <v>0.72969374167776302</v>
      </c>
      <c r="E20" s="167">
        <v>0.70295698924731187</v>
      </c>
      <c r="F20" s="167"/>
      <c r="G20" s="167"/>
      <c r="H20" s="167">
        <v>0.7231182795698925</v>
      </c>
      <c r="I20" s="167">
        <v>0.7427055702917772</v>
      </c>
      <c r="J20" s="167">
        <v>0.70136986301369864</v>
      </c>
      <c r="K20" s="167"/>
      <c r="L20" s="167">
        <v>0.73954116059379216</v>
      </c>
      <c r="M20" s="167">
        <v>0.74789915966386555</v>
      </c>
      <c r="N20" s="167"/>
      <c r="O20" s="167">
        <v>0.7560646900269542</v>
      </c>
      <c r="P20" s="167"/>
      <c r="Q20" s="168">
        <v>0.73048274514544875</v>
      </c>
      <c r="R20" s="169"/>
    </row>
    <row r="21" spans="1:18" ht="27.75" customHeight="1" x14ac:dyDescent="0.25">
      <c r="A21" s="55">
        <v>12961</v>
      </c>
      <c r="B21" s="166" t="str">
        <f>_xlfn.XLOOKUP($A21,SEGMENTOS!$A:$A,SEGMENTOS!$B:$B)</f>
        <v>Gestores avaliando Facilities</v>
      </c>
      <c r="C21" s="248">
        <v>44547</v>
      </c>
      <c r="D21" s="167">
        <v>0.71844660194174759</v>
      </c>
      <c r="E21" s="167">
        <v>0.75728155339805825</v>
      </c>
      <c r="F21" s="167">
        <v>0.75</v>
      </c>
      <c r="G21" s="167">
        <v>0.79047619047619044</v>
      </c>
      <c r="H21" s="167">
        <v>0.79807692307692313</v>
      </c>
      <c r="I21" s="167">
        <v>0.81372549019607843</v>
      </c>
      <c r="J21" s="167">
        <v>0.76666666666666672</v>
      </c>
      <c r="K21" s="167">
        <v>0.77777777777777779</v>
      </c>
      <c r="L21" s="167">
        <v>0.78888888888888886</v>
      </c>
      <c r="M21" s="167">
        <v>0.7142857142857143</v>
      </c>
      <c r="N21" s="167">
        <v>0.76543209876543206</v>
      </c>
      <c r="O21" s="167">
        <v>0.8351648351648352</v>
      </c>
      <c r="P21" s="167">
        <v>0.76086956521739135</v>
      </c>
      <c r="Q21" s="168">
        <v>0.7724735399643472</v>
      </c>
      <c r="R21" s="169"/>
    </row>
    <row r="22" spans="1:18" ht="27.75" customHeight="1" x14ac:dyDescent="0.25">
      <c r="A22" s="55">
        <v>12962</v>
      </c>
      <c r="B22" s="166" t="str">
        <f>_xlfn.XLOOKUP($A22,SEGMENTOS!$A:$A,SEGMENTOS!$B:$B)</f>
        <v>NÃO Gestores avaliando Facilities</v>
      </c>
      <c r="C22" s="248">
        <v>44547</v>
      </c>
      <c r="D22" s="167">
        <v>0.63526244952893673</v>
      </c>
      <c r="E22" s="167">
        <v>0.63243243243243241</v>
      </c>
      <c r="F22" s="167"/>
      <c r="G22" s="167"/>
      <c r="H22" s="167">
        <v>0.66621438263229305</v>
      </c>
      <c r="I22" s="167">
        <v>0.67292225201072386</v>
      </c>
      <c r="J22" s="167">
        <v>0.63064295485636113</v>
      </c>
      <c r="K22" s="167"/>
      <c r="L22" s="167">
        <v>0.67115902964959573</v>
      </c>
      <c r="M22" s="167">
        <v>0.64714086471408649</v>
      </c>
      <c r="N22" s="167"/>
      <c r="O22" s="167">
        <v>0.71369863013698631</v>
      </c>
      <c r="P22" s="167"/>
      <c r="Q22" s="168">
        <v>0.65916910910511772</v>
      </c>
      <c r="R22" s="169"/>
    </row>
    <row r="23" spans="1:18" ht="27.75" customHeight="1" x14ac:dyDescent="0.25">
      <c r="A23" s="55">
        <v>12941</v>
      </c>
      <c r="B23" s="166" t="str">
        <f>_xlfn.XLOOKUP($A23,SEGMENTOS!$A:$A,SEGMENTOS!$B:$B)</f>
        <v>Gestores avaliando Gente &amp; Gestão</v>
      </c>
      <c r="C23" s="248">
        <v>44547</v>
      </c>
      <c r="D23" s="167">
        <v>0.7010309278350515</v>
      </c>
      <c r="E23" s="167">
        <v>0.73195876288659789</v>
      </c>
      <c r="F23" s="167">
        <v>0.68367346938775508</v>
      </c>
      <c r="G23" s="167">
        <v>0.70707070707070707</v>
      </c>
      <c r="H23" s="167">
        <v>0.77319587628865982</v>
      </c>
      <c r="I23" s="167">
        <v>0.75247524752475248</v>
      </c>
      <c r="J23" s="167">
        <v>0.75308641975308643</v>
      </c>
      <c r="K23" s="167">
        <v>0.72941176470588232</v>
      </c>
      <c r="L23" s="167">
        <v>0.77647058823529413</v>
      </c>
      <c r="M23" s="167">
        <v>0.6785714285714286</v>
      </c>
      <c r="N23" s="167">
        <v>0.77777777777777779</v>
      </c>
      <c r="O23" s="167">
        <v>0.84090909090909094</v>
      </c>
      <c r="P23" s="167">
        <v>0.77647058823529413</v>
      </c>
      <c r="Q23" s="168">
        <v>0.74454649944910178</v>
      </c>
      <c r="R23" s="169"/>
    </row>
    <row r="24" spans="1:18" ht="27.75" customHeight="1" x14ac:dyDescent="0.25">
      <c r="A24" s="55">
        <v>12942</v>
      </c>
      <c r="B24" s="166" t="str">
        <f>_xlfn.XLOOKUP($A24,SEGMENTOS!$A:$A,SEGMENTOS!$B:$B)</f>
        <v>NÃO Gestores avaliando Gente &amp; Gestão</v>
      </c>
      <c r="C24" s="248">
        <v>44547</v>
      </c>
      <c r="D24" s="167">
        <v>0.72340425531914898</v>
      </c>
      <c r="E24" s="167">
        <v>0.72824631860776434</v>
      </c>
      <c r="F24" s="167"/>
      <c r="G24" s="167"/>
      <c r="H24" s="167">
        <v>0.72654155495978556</v>
      </c>
      <c r="I24" s="167">
        <v>0.74103585657370519</v>
      </c>
      <c r="J24" s="167">
        <v>0.70335570469798658</v>
      </c>
      <c r="K24" s="167"/>
      <c r="L24" s="167">
        <v>0.73422818791946309</v>
      </c>
      <c r="M24" s="167">
        <v>0.74453551912568305</v>
      </c>
      <c r="N24" s="167"/>
      <c r="O24" s="167">
        <v>0.77406417112299464</v>
      </c>
      <c r="P24" s="167"/>
      <c r="Q24" s="168">
        <v>0.7347166652380096</v>
      </c>
      <c r="R24" s="169"/>
    </row>
    <row r="25" spans="1:18" ht="27.75" customHeight="1" x14ac:dyDescent="0.25">
      <c r="A25" s="55">
        <v>13464</v>
      </c>
      <c r="B25" s="166" t="str">
        <f>_xlfn.XLOOKUP($A25,SEGMENTOS!$A:$A,SEGMENTOS!$B:$B)</f>
        <v>Gestores avaliando SSMA LOCAL</v>
      </c>
      <c r="C25" s="248">
        <v>44547</v>
      </c>
      <c r="D25" s="167"/>
      <c r="E25" s="167"/>
      <c r="F25" s="167"/>
      <c r="G25" s="167"/>
      <c r="H25" s="167"/>
      <c r="I25" s="167"/>
      <c r="J25" s="167"/>
      <c r="K25" s="167"/>
      <c r="L25" s="167"/>
      <c r="M25" s="167"/>
      <c r="N25" s="167"/>
      <c r="O25" s="167"/>
      <c r="P25" s="167"/>
      <c r="Q25" s="168"/>
      <c r="R25" s="169"/>
    </row>
    <row r="26" spans="1:18" ht="27.75" customHeight="1" x14ac:dyDescent="0.25">
      <c r="A26" s="55">
        <v>13042</v>
      </c>
      <c r="B26" s="166" t="str">
        <f>_xlfn.XLOOKUP($A26,SEGMENTOS!$A:$A,SEGMENTOS!$B:$B)</f>
        <v>NÃO Gestores avaliando SSMA LOCAL</v>
      </c>
      <c r="C26" s="248">
        <v>44547</v>
      </c>
      <c r="D26" s="167">
        <v>0.74630872483221478</v>
      </c>
      <c r="E26" s="167">
        <v>0.73190348525469173</v>
      </c>
      <c r="F26" s="167"/>
      <c r="G26" s="167"/>
      <c r="H26" s="167">
        <v>0.72543741588156119</v>
      </c>
      <c r="I26" s="167">
        <v>0.74533333333333329</v>
      </c>
      <c r="J26" s="167">
        <v>0.69808743169398912</v>
      </c>
      <c r="K26" s="167"/>
      <c r="L26" s="167">
        <v>0.72922252010723865</v>
      </c>
      <c r="M26" s="167">
        <v>0.74376731301939059</v>
      </c>
      <c r="N26" s="167"/>
      <c r="O26" s="167">
        <v>0.78342245989304815</v>
      </c>
      <c r="P26" s="167"/>
      <c r="Q26" s="168">
        <v>0.73794838395707651</v>
      </c>
      <c r="R26" s="169"/>
    </row>
    <row r="27" spans="1:18" ht="27.75" customHeight="1" x14ac:dyDescent="0.25">
      <c r="A27" s="55">
        <v>12981</v>
      </c>
      <c r="B27" s="166" t="str">
        <f>_xlfn.XLOOKUP($A27,SEGMENTOS!$A:$A,SEGMENTOS!$B:$B)</f>
        <v>Gestores avaliando Tecnologia</v>
      </c>
      <c r="C27" s="248">
        <v>44547</v>
      </c>
      <c r="D27" s="167">
        <v>0.6216216216216216</v>
      </c>
      <c r="E27" s="167">
        <v>0.60185185185185186</v>
      </c>
      <c r="F27" s="167">
        <v>0.58181818181818179</v>
      </c>
      <c r="G27" s="167">
        <v>0.65137614678899081</v>
      </c>
      <c r="H27" s="167">
        <v>0.62727272727272732</v>
      </c>
      <c r="I27" s="167">
        <v>0.71171171171171166</v>
      </c>
      <c r="J27" s="167">
        <v>0.59793814432989689</v>
      </c>
      <c r="K27" s="167">
        <v>0.57291666666666663</v>
      </c>
      <c r="L27" s="167">
        <v>0.64583333333333337</v>
      </c>
      <c r="M27" s="167">
        <v>0.52577319587628868</v>
      </c>
      <c r="N27" s="167">
        <v>0.61363636363636365</v>
      </c>
      <c r="O27" s="167">
        <v>0.76530612244897955</v>
      </c>
      <c r="P27" s="167">
        <v>0.59793814432989689</v>
      </c>
      <c r="Q27" s="168">
        <v>0.62339824224033114</v>
      </c>
      <c r="R27" s="169"/>
    </row>
    <row r="28" spans="1:18" ht="27.75" customHeight="1" x14ac:dyDescent="0.25">
      <c r="A28" s="55">
        <v>12982</v>
      </c>
      <c r="B28" s="166" t="str">
        <f>_xlfn.XLOOKUP($A28,SEGMENTOS!$A:$A,SEGMENTOS!$B:$B)</f>
        <v>NÃO Gestores avaliando Tecnologia</v>
      </c>
      <c r="C28" s="248">
        <v>44547</v>
      </c>
      <c r="D28" s="167">
        <v>0.61796246648793562</v>
      </c>
      <c r="E28" s="167">
        <v>0.628</v>
      </c>
      <c r="F28" s="167"/>
      <c r="G28" s="167"/>
      <c r="H28" s="167">
        <v>0.67248322147651007</v>
      </c>
      <c r="I28" s="167">
        <v>0.69946808510638303</v>
      </c>
      <c r="J28" s="167">
        <v>0.64171122994652408</v>
      </c>
      <c r="K28" s="167"/>
      <c r="L28" s="167">
        <v>0.68933333333333335</v>
      </c>
      <c r="M28" s="167">
        <v>0.65358592692828144</v>
      </c>
      <c r="N28" s="167"/>
      <c r="O28" s="167">
        <v>0.70777479892761397</v>
      </c>
      <c r="P28" s="167"/>
      <c r="Q28" s="168">
        <v>0.66467959207593075</v>
      </c>
      <c r="R28" s="169"/>
    </row>
    <row r="29" spans="1:18" ht="27.75" customHeight="1" x14ac:dyDescent="0.25">
      <c r="A29" s="55">
        <v>13041</v>
      </c>
      <c r="B29" s="166" t="str">
        <f>_xlfn.XLOOKUP($A29,SEGMENTOS!$A:$A,SEGMENTOS!$B:$B)</f>
        <v>Gestores avaliando SSMA</v>
      </c>
      <c r="C29" s="248">
        <v>44547</v>
      </c>
      <c r="D29" s="167">
        <v>0.74257425742574257</v>
      </c>
      <c r="E29" s="167">
        <v>0.76041666666666663</v>
      </c>
      <c r="F29" s="167">
        <v>0.76041666666666663</v>
      </c>
      <c r="G29" s="167">
        <v>0.78125</v>
      </c>
      <c r="H29" s="167">
        <v>0.70297029702970293</v>
      </c>
      <c r="I29" s="167">
        <v>0.77777777777777779</v>
      </c>
      <c r="J29" s="167">
        <v>0.77647058823529413</v>
      </c>
      <c r="K29" s="167">
        <v>0.72413793103448276</v>
      </c>
      <c r="L29" s="167">
        <v>0.79069767441860461</v>
      </c>
      <c r="M29" s="167">
        <v>0.77906976744186052</v>
      </c>
      <c r="N29" s="167">
        <v>0.759493670886076</v>
      </c>
      <c r="O29" s="167">
        <v>0.84444444444444444</v>
      </c>
      <c r="P29" s="167">
        <v>0.7441860465116279</v>
      </c>
      <c r="Q29" s="168">
        <v>0.76474060371592412</v>
      </c>
      <c r="R29" s="169"/>
    </row>
    <row r="30" spans="1:18" ht="27.75" customHeight="1" x14ac:dyDescent="0.25">
      <c r="A30" s="55">
        <v>12903</v>
      </c>
      <c r="B30" s="166" t="str">
        <f>_xlfn.XLOOKUP($A30,SEGMENTOS!$A:$A,SEGMENTOS!$B:$B)</f>
        <v>Diretores avaliando - Todas as Áreas de Suporte</v>
      </c>
      <c r="C30" s="248">
        <v>44547</v>
      </c>
      <c r="D30" s="167">
        <v>0.65048543689320393</v>
      </c>
      <c r="E30" s="167">
        <v>0.6470588235294118</v>
      </c>
      <c r="F30" s="167">
        <v>0.60194174757281549</v>
      </c>
      <c r="G30" s="167">
        <v>0.65979381443298968</v>
      </c>
      <c r="H30" s="167">
        <v>0.59183673469387754</v>
      </c>
      <c r="I30" s="167">
        <v>0.61764705882352944</v>
      </c>
      <c r="J30" s="167">
        <v>0.58064516129032262</v>
      </c>
      <c r="K30" s="167">
        <v>0.60215053763440862</v>
      </c>
      <c r="L30" s="167">
        <v>0.7142857142857143</v>
      </c>
      <c r="M30" s="167">
        <v>0.68888888888888888</v>
      </c>
      <c r="N30" s="167">
        <v>0.70370370370370372</v>
      </c>
      <c r="O30" s="167">
        <v>0.76344086021505375</v>
      </c>
      <c r="P30" s="167">
        <v>0.73626373626373631</v>
      </c>
      <c r="Q30" s="168">
        <v>0.6590295530482092</v>
      </c>
      <c r="R30" s="169"/>
    </row>
    <row r="31" spans="1:18" ht="27.75" customHeight="1" x14ac:dyDescent="0.25">
      <c r="A31" s="55">
        <v>12904</v>
      </c>
      <c r="B31" s="166" t="str">
        <f>_xlfn.XLOOKUP($A31,SEGMENTOS!$A:$A,SEGMENTOS!$B:$B)</f>
        <v>Gerentes avaliando - Todas as Áreas de Suporte</v>
      </c>
      <c r="C31" s="248">
        <v>44547</v>
      </c>
      <c r="D31" s="167">
        <v>0.78888888888888886</v>
      </c>
      <c r="E31" s="167">
        <v>0.80784313725490198</v>
      </c>
      <c r="F31" s="167">
        <v>0.78409090909090906</v>
      </c>
      <c r="G31" s="167">
        <v>0.76538461538461533</v>
      </c>
      <c r="H31" s="167">
        <v>0.72830188679245278</v>
      </c>
      <c r="I31" s="167">
        <v>0.82129277566539927</v>
      </c>
      <c r="J31" s="167">
        <v>0.77973568281938321</v>
      </c>
      <c r="K31" s="167">
        <v>0.81276595744680846</v>
      </c>
      <c r="L31" s="167">
        <v>0.82786885245901642</v>
      </c>
      <c r="M31" s="167">
        <v>0.79916317991631802</v>
      </c>
      <c r="N31" s="167">
        <v>0.79090909090909089</v>
      </c>
      <c r="O31" s="167">
        <v>0.86991869918699183</v>
      </c>
      <c r="P31" s="167">
        <v>0.83122362869198307</v>
      </c>
      <c r="Q31" s="168">
        <v>0.80117403593264613</v>
      </c>
      <c r="R31" s="169"/>
    </row>
    <row r="32" spans="1:18" ht="27.75" customHeight="1" x14ac:dyDescent="0.25">
      <c r="A32" s="55">
        <v>12905</v>
      </c>
      <c r="B32" s="166" t="str">
        <f>_xlfn.XLOOKUP($A32,SEGMENTOS!$A:$A,SEGMENTOS!$B:$B)</f>
        <v>Coordenadores avaliando - Todas as Áreas de Suporte</v>
      </c>
      <c r="C32" s="248">
        <v>44547</v>
      </c>
      <c r="D32" s="167">
        <v>0.67234042553191486</v>
      </c>
      <c r="E32" s="167">
        <v>0.69874476987447698</v>
      </c>
      <c r="F32" s="167">
        <v>0.68699186991869921</v>
      </c>
      <c r="G32" s="167">
        <v>0.69834710743801653</v>
      </c>
      <c r="H32" s="167">
        <v>0.6958333333333333</v>
      </c>
      <c r="I32" s="167">
        <v>0.74590163934426235</v>
      </c>
      <c r="J32" s="167">
        <v>0.70618556701030932</v>
      </c>
      <c r="K32" s="167">
        <v>0.65104166666666663</v>
      </c>
      <c r="L32" s="167">
        <v>0.68341708542713564</v>
      </c>
      <c r="M32" s="167">
        <v>0.68020304568527923</v>
      </c>
      <c r="N32" s="167">
        <v>0.7183908045977011</v>
      </c>
      <c r="O32" s="167">
        <v>0.80193236714975846</v>
      </c>
      <c r="P32" s="167">
        <v>0.65816326530612246</v>
      </c>
      <c r="Q32" s="168">
        <v>0.69872937566822335</v>
      </c>
      <c r="R32" s="169"/>
    </row>
    <row r="33" spans="1:18" ht="27.75" customHeight="1" x14ac:dyDescent="0.25">
      <c r="A33" s="55">
        <v>12906</v>
      </c>
      <c r="B33" s="166" t="str">
        <f>_xlfn.XLOOKUP($A33,SEGMENTOS!$A:$A,SEGMENTOS!$B:$B)</f>
        <v>SUP, LID, ENCARR avaliando - Todas as Áreas de Suporte</v>
      </c>
      <c r="C33" s="248">
        <v>44547</v>
      </c>
      <c r="D33" s="167">
        <v>0.78672985781990523</v>
      </c>
      <c r="E33" s="167">
        <v>0.78199052132701419</v>
      </c>
      <c r="F33" s="167">
        <v>0.73913043478260865</v>
      </c>
      <c r="G33" s="167">
        <v>0.77725118483412325</v>
      </c>
      <c r="H33" s="167">
        <v>0.77403846153846156</v>
      </c>
      <c r="I33" s="167">
        <v>0.82857142857142863</v>
      </c>
      <c r="J33" s="167">
        <v>0.80748663101604279</v>
      </c>
      <c r="K33" s="167">
        <v>0.79569892473118276</v>
      </c>
      <c r="L33" s="167">
        <v>0.86956521739130432</v>
      </c>
      <c r="M33" s="167">
        <v>0.80434782608695654</v>
      </c>
      <c r="N33" s="167">
        <v>0.74404761904761907</v>
      </c>
      <c r="O33" s="167">
        <v>0.86096256684491979</v>
      </c>
      <c r="P33" s="167">
        <v>0.8</v>
      </c>
      <c r="Q33" s="168">
        <v>0.79690505517473265</v>
      </c>
      <c r="R33" s="169"/>
    </row>
    <row r="34" spans="1:18" ht="27.75" customHeight="1" x14ac:dyDescent="0.25">
      <c r="A34" s="55">
        <v>12908</v>
      </c>
      <c r="B34" s="166" t="str">
        <f>_xlfn.XLOOKUP($A34,SEGMENTOS!$A:$A,SEGMENTOS!$B:$B)</f>
        <v>Todos do CD SB Campo avaliando todas as Áreas de Suporte</v>
      </c>
      <c r="C34" s="248">
        <v>44547</v>
      </c>
      <c r="D34" s="167">
        <v>0.54583333333333328</v>
      </c>
      <c r="E34" s="167">
        <v>0.56485355648535562</v>
      </c>
      <c r="F34" s="167">
        <v>0.28813559322033899</v>
      </c>
      <c r="G34" s="167">
        <v>0.18965517241379309</v>
      </c>
      <c r="H34" s="167">
        <v>0.6</v>
      </c>
      <c r="I34" s="167">
        <v>0.63070539419087135</v>
      </c>
      <c r="J34" s="167">
        <v>0.59545454545454546</v>
      </c>
      <c r="K34" s="167">
        <v>0.22500000000000001</v>
      </c>
      <c r="L34" s="167">
        <v>0.62325581395348839</v>
      </c>
      <c r="M34" s="167">
        <v>0.61926605504587151</v>
      </c>
      <c r="N34" s="167">
        <v>0.21621621621621623</v>
      </c>
      <c r="O34" s="167">
        <v>0.65116279069767447</v>
      </c>
      <c r="P34" s="167">
        <v>0.3</v>
      </c>
      <c r="Q34" s="168">
        <v>0.45244015994906384</v>
      </c>
      <c r="R34" s="169"/>
    </row>
    <row r="35" spans="1:18" ht="27.75" customHeight="1" x14ac:dyDescent="0.25">
      <c r="A35" s="55">
        <v>12914</v>
      </c>
      <c r="B35" s="166" t="str">
        <f>_xlfn.XLOOKUP($A35,SEGMENTOS!$A:$A,SEGMENTOS!$B:$B)</f>
        <v>Todos dos Escritório SPaulo avaliando todas as Áreas de Suporte</v>
      </c>
      <c r="C35" s="248">
        <v>44547</v>
      </c>
      <c r="D35" s="167">
        <v>0.64871794871794874</v>
      </c>
      <c r="E35" s="167">
        <v>0.66666666666666663</v>
      </c>
      <c r="F35" s="167">
        <v>0.71634615384615385</v>
      </c>
      <c r="G35" s="167">
        <v>0.71717171717171713</v>
      </c>
      <c r="H35" s="167">
        <v>0.67292225201072386</v>
      </c>
      <c r="I35" s="167">
        <v>0.70418848167539272</v>
      </c>
      <c r="J35" s="167">
        <v>0.58620689655172409</v>
      </c>
      <c r="K35" s="167">
        <v>0.65384615384615385</v>
      </c>
      <c r="L35" s="167">
        <v>0.67127071823204421</v>
      </c>
      <c r="M35" s="167">
        <v>0.63746223564954685</v>
      </c>
      <c r="N35" s="167">
        <v>0.6785714285714286</v>
      </c>
      <c r="O35" s="167">
        <v>0.77235772357723576</v>
      </c>
      <c r="P35" s="167">
        <v>0.68852459016393441</v>
      </c>
      <c r="Q35" s="168">
        <v>0.67947015661038634</v>
      </c>
      <c r="R35" s="169"/>
    </row>
    <row r="36" spans="1:18" ht="27.75" customHeight="1" x14ac:dyDescent="0.25">
      <c r="A36" s="55">
        <v>13075</v>
      </c>
      <c r="B36" s="166" t="str">
        <f>_xlfn.XLOOKUP($A36,SEGMENTOS!$A:$A,SEGMENTOS!$B:$B)</f>
        <v>Todos de Itaqui/MA avaliando todas as Áreas de Suporte</v>
      </c>
      <c r="C36" s="248">
        <v>44547</v>
      </c>
      <c r="D36" s="167"/>
      <c r="E36" s="167"/>
      <c r="F36" s="167"/>
      <c r="G36" s="167"/>
      <c r="H36" s="167"/>
      <c r="I36" s="167"/>
      <c r="J36" s="167"/>
      <c r="K36" s="167"/>
      <c r="L36" s="167"/>
      <c r="M36" s="167"/>
      <c r="N36" s="167"/>
      <c r="O36" s="167"/>
      <c r="P36" s="167"/>
      <c r="Q36" s="168"/>
      <c r="R36" s="169"/>
    </row>
    <row r="37" spans="1:18" ht="27.75" customHeight="1" x14ac:dyDescent="0.25">
      <c r="A37" s="55">
        <v>13459</v>
      </c>
      <c r="B37" s="166" t="str">
        <f>_xlfn.XLOOKUP($A37,SEGMENTOS!$A:$A,SEGMENTOS!$B:$B)</f>
        <v>Todos do TEV + TK10 avaliando todas as Áreas de Suporte</v>
      </c>
      <c r="C37" s="248">
        <v>44547</v>
      </c>
      <c r="D37" s="167"/>
      <c r="E37" s="167"/>
      <c r="F37" s="167"/>
      <c r="G37" s="167"/>
      <c r="H37" s="167"/>
      <c r="I37" s="167"/>
      <c r="J37" s="167"/>
      <c r="K37" s="167"/>
      <c r="L37" s="167"/>
      <c r="M37" s="167"/>
      <c r="N37" s="167"/>
      <c r="O37" s="167"/>
      <c r="P37" s="167"/>
      <c r="Q37" s="168"/>
      <c r="R37" s="169"/>
    </row>
    <row r="38" spans="1:18" ht="27.75" customHeight="1" x14ac:dyDescent="0.25">
      <c r="A38" s="55">
        <v>13450</v>
      </c>
      <c r="B38" s="166" t="str">
        <f>_xlfn.XLOOKUP($A38,SEGMENTOS!$A:$A,SEGMENTOS!$B:$B)</f>
        <v>Todos do Tecon Santos avaliando todas as Áreas de Suporte</v>
      </c>
      <c r="C38" s="248">
        <v>44547</v>
      </c>
      <c r="D38" s="167"/>
      <c r="E38" s="167"/>
      <c r="F38" s="167"/>
      <c r="G38" s="167"/>
      <c r="H38" s="167"/>
      <c r="I38" s="167"/>
      <c r="J38" s="167"/>
      <c r="K38" s="167"/>
      <c r="L38" s="167"/>
      <c r="M38" s="167"/>
      <c r="N38" s="167"/>
      <c r="O38" s="167"/>
      <c r="P38" s="167"/>
      <c r="Q38" s="168"/>
      <c r="R38" s="169"/>
    </row>
    <row r="39" spans="1:18" ht="27.75" customHeight="1" x14ac:dyDescent="0.25">
      <c r="A39" s="55">
        <v>13456</v>
      </c>
      <c r="B39" s="166" t="str">
        <f>_xlfn.XLOOKUP($A39,SEGMENTOS!$A:$A,SEGMENTOS!$B:$B)</f>
        <v>Todos do Tecon VConde avaliando todas as Áreas de Suporte</v>
      </c>
      <c r="C39" s="248">
        <v>44547</v>
      </c>
      <c r="D39" s="167"/>
      <c r="E39" s="167"/>
      <c r="F39" s="167"/>
      <c r="G39" s="167"/>
      <c r="H39" s="167"/>
      <c r="I39" s="167"/>
      <c r="J39" s="167"/>
      <c r="K39" s="167"/>
      <c r="L39" s="167"/>
      <c r="M39" s="167"/>
      <c r="N39" s="167"/>
      <c r="O39" s="167"/>
      <c r="P39" s="167"/>
      <c r="Q39" s="168"/>
      <c r="R39" s="169"/>
    </row>
    <row r="40" spans="1:18" ht="27.75" customHeight="1" x14ac:dyDescent="0.25">
      <c r="A40" s="55">
        <v>13453</v>
      </c>
      <c r="B40" s="166" t="str">
        <f>_xlfn.XLOOKUP($A40,SEGMENTOS!$A:$A,SEGMENTOS!$B:$B)</f>
        <v>Todos do Tecon Imbituba avaliando todas as Áreas de Suporte</v>
      </c>
      <c r="C40" s="248">
        <v>44547</v>
      </c>
      <c r="D40" s="167"/>
      <c r="E40" s="167"/>
      <c r="F40" s="167"/>
      <c r="G40" s="167"/>
      <c r="H40" s="167"/>
      <c r="I40" s="167"/>
      <c r="J40" s="167"/>
      <c r="K40" s="167"/>
      <c r="L40" s="167"/>
      <c r="M40" s="167"/>
      <c r="N40" s="167"/>
      <c r="O40" s="167"/>
      <c r="P40" s="167"/>
      <c r="Q40" s="168"/>
      <c r="R40" s="169"/>
    </row>
    <row r="41" spans="1:18" ht="27.75" customHeight="1" x14ac:dyDescent="0.25">
      <c r="A41" s="55">
        <v>12909</v>
      </c>
      <c r="B41" s="166" t="str">
        <f>_xlfn.XLOOKUP($A41,SEGMENTOS!$A:$A,SEGMENTOS!$B:$B)</f>
        <v>Gestores do CD SB Campo avaliando todas as Áreas de Suporte</v>
      </c>
      <c r="C41" s="248">
        <v>44547</v>
      </c>
      <c r="D41" s="167">
        <v>0.22807017543859648</v>
      </c>
      <c r="E41" s="167">
        <v>0.2807017543859649</v>
      </c>
      <c r="F41" s="167">
        <v>0.28813559322033899</v>
      </c>
      <c r="G41" s="167">
        <v>0.18965517241379309</v>
      </c>
      <c r="H41" s="167">
        <v>0.2413793103448276</v>
      </c>
      <c r="I41" s="167">
        <v>0.3728813559322034</v>
      </c>
      <c r="J41" s="167">
        <v>0.21951219512195122</v>
      </c>
      <c r="K41" s="167">
        <v>0.22500000000000001</v>
      </c>
      <c r="L41" s="167">
        <v>0.26829268292682928</v>
      </c>
      <c r="M41" s="167">
        <v>0.22500000000000001</v>
      </c>
      <c r="N41" s="167">
        <v>0.21621621621621623</v>
      </c>
      <c r="O41" s="167">
        <v>0.31707317073170732</v>
      </c>
      <c r="P41" s="167">
        <v>0.3</v>
      </c>
      <c r="Q41" s="168">
        <v>0.2597265666536408</v>
      </c>
      <c r="R41" s="169"/>
    </row>
    <row r="42" spans="1:18" ht="27.75" customHeight="1" x14ac:dyDescent="0.25">
      <c r="A42" s="55">
        <v>12913</v>
      </c>
      <c r="B42" s="166" t="str">
        <f>_xlfn.XLOOKUP($A42,SEGMENTOS!$A:$A,SEGMENTOS!$B:$B)</f>
        <v>Gestores dos CLIAs Santos e Guarujá avaliando todas as Áreas de Suporte</v>
      </c>
      <c r="C42" s="248">
        <v>44547</v>
      </c>
      <c r="D42" s="167">
        <v>0.58571428571428574</v>
      </c>
      <c r="E42" s="167">
        <v>0.59154929577464788</v>
      </c>
      <c r="F42" s="167">
        <v>0.47826086956521741</v>
      </c>
      <c r="G42" s="167">
        <v>0.53521126760563376</v>
      </c>
      <c r="H42" s="167">
        <v>0.55714285714285716</v>
      </c>
      <c r="I42" s="167">
        <v>0.57746478873239437</v>
      </c>
      <c r="J42" s="167">
        <v>0.546875</v>
      </c>
      <c r="K42" s="167">
        <v>0.609375</v>
      </c>
      <c r="L42" s="167">
        <v>0.71875</v>
      </c>
      <c r="M42" s="167">
        <v>0.66666666666666663</v>
      </c>
      <c r="N42" s="167">
        <v>0.6785714285714286</v>
      </c>
      <c r="O42" s="167">
        <v>0.71875</v>
      </c>
      <c r="P42" s="167">
        <v>0.62903225806451613</v>
      </c>
      <c r="Q42" s="168">
        <v>0.60638827672066231</v>
      </c>
      <c r="R42" s="169"/>
    </row>
    <row r="43" spans="1:18" ht="27.75" customHeight="1" x14ac:dyDescent="0.25">
      <c r="A43" s="55">
        <v>12915</v>
      </c>
      <c r="B43" s="166" t="str">
        <f>_xlfn.XLOOKUP($A43,SEGMENTOS!$A:$A,SEGMENTOS!$B:$B)</f>
        <v>Gestores do Escritório SPaulo avaliando todas as Áreas de Suporte</v>
      </c>
      <c r="C43" s="248">
        <v>44547</v>
      </c>
      <c r="D43" s="167">
        <v>0.68867924528301883</v>
      </c>
      <c r="E43" s="167">
        <v>0.70646766169154229</v>
      </c>
      <c r="F43" s="167">
        <v>0.71634615384615385</v>
      </c>
      <c r="G43" s="167">
        <v>0.71717171717171713</v>
      </c>
      <c r="H43" s="167">
        <v>0.7009803921568627</v>
      </c>
      <c r="I43" s="167">
        <v>0.70443349753694584</v>
      </c>
      <c r="J43" s="167">
        <v>0.65027322404371579</v>
      </c>
      <c r="K43" s="167">
        <v>0.65384615384615385</v>
      </c>
      <c r="L43" s="167">
        <v>0.7021276595744681</v>
      </c>
      <c r="M43" s="167">
        <v>0.67759562841530052</v>
      </c>
      <c r="N43" s="167">
        <v>0.6785714285714286</v>
      </c>
      <c r="O43" s="167">
        <v>0.80412371134020622</v>
      </c>
      <c r="P43" s="167">
        <v>0.68852459016393441</v>
      </c>
      <c r="Q43" s="168">
        <v>0.69912927403923109</v>
      </c>
      <c r="R43" s="169"/>
    </row>
    <row r="44" spans="1:18" ht="27.75" customHeight="1" x14ac:dyDescent="0.25">
      <c r="A44" s="55">
        <v>13076</v>
      </c>
      <c r="B44" s="166" t="str">
        <f>_xlfn.XLOOKUP($A44,SEGMENTOS!$A:$A,SEGMENTOS!$B:$B)</f>
        <v>Gestores de Itaqui/MA avaliando todas as Áreas de Suporte</v>
      </c>
      <c r="C44" s="248">
        <v>44547</v>
      </c>
      <c r="D44" s="167"/>
      <c r="E44" s="167"/>
      <c r="F44" s="167"/>
      <c r="G44" s="167"/>
      <c r="H44" s="167"/>
      <c r="I44" s="167"/>
      <c r="J44" s="167"/>
      <c r="K44" s="167"/>
      <c r="L44" s="167"/>
      <c r="M44" s="167"/>
      <c r="N44" s="167"/>
      <c r="O44" s="167"/>
      <c r="P44" s="167"/>
      <c r="Q44" s="168"/>
      <c r="R44" s="169"/>
    </row>
    <row r="45" spans="1:18" ht="27.75" customHeight="1" x14ac:dyDescent="0.25">
      <c r="A45" s="55">
        <v>13460</v>
      </c>
      <c r="B45" s="166" t="str">
        <f>_xlfn.XLOOKUP($A45,SEGMENTOS!$A:$A,SEGMENTOS!$B:$B)</f>
        <v>Gestores do TEV + TK10 avaliando todas as Áreas de Suporte</v>
      </c>
      <c r="C45" s="248">
        <v>44547</v>
      </c>
      <c r="D45" s="167"/>
      <c r="E45" s="167"/>
      <c r="F45" s="167"/>
      <c r="G45" s="167"/>
      <c r="H45" s="167"/>
      <c r="I45" s="167"/>
      <c r="J45" s="167"/>
      <c r="K45" s="167"/>
      <c r="L45" s="167"/>
      <c r="M45" s="167"/>
      <c r="N45" s="167"/>
      <c r="O45" s="167"/>
      <c r="P45" s="167"/>
      <c r="Q45" s="168"/>
      <c r="R45" s="169"/>
    </row>
    <row r="46" spans="1:18" ht="27.75" customHeight="1" x14ac:dyDescent="0.25">
      <c r="A46" s="55">
        <v>13451</v>
      </c>
      <c r="B46" s="166" t="str">
        <f>_xlfn.XLOOKUP($A46,SEGMENTOS!$A:$A,SEGMENTOS!$B:$B)</f>
        <v>Gestores do Tecon Santos avaliando todas as Áreas de Suporte</v>
      </c>
      <c r="C46" s="248">
        <v>44547</v>
      </c>
      <c r="D46" s="167"/>
      <c r="E46" s="167"/>
      <c r="F46" s="167"/>
      <c r="G46" s="167"/>
      <c r="H46" s="167"/>
      <c r="I46" s="167"/>
      <c r="J46" s="167"/>
      <c r="K46" s="167"/>
      <c r="L46" s="167"/>
      <c r="M46" s="167"/>
      <c r="N46" s="167"/>
      <c r="O46" s="167"/>
      <c r="P46" s="167"/>
      <c r="Q46" s="168"/>
      <c r="R46" s="169"/>
    </row>
    <row r="47" spans="1:18" ht="27.75" customHeight="1" x14ac:dyDescent="0.25">
      <c r="A47" s="55">
        <v>13457</v>
      </c>
      <c r="B47" s="166" t="str">
        <f>_xlfn.XLOOKUP($A47,SEGMENTOS!$A:$A,SEGMENTOS!$B:$B)</f>
        <v>Gestores do Tecon Vila do Conde avaliando todas as Áreas de Suporte</v>
      </c>
      <c r="C47" s="248">
        <v>44547</v>
      </c>
      <c r="D47" s="167"/>
      <c r="E47" s="167"/>
      <c r="F47" s="167"/>
      <c r="G47" s="167"/>
      <c r="H47" s="167"/>
      <c r="I47" s="167"/>
      <c r="J47" s="167"/>
      <c r="K47" s="167"/>
      <c r="L47" s="167"/>
      <c r="M47" s="167"/>
      <c r="N47" s="167"/>
      <c r="O47" s="167"/>
      <c r="P47" s="167"/>
      <c r="Q47" s="168"/>
      <c r="R47" s="169"/>
    </row>
    <row r="48" spans="1:18" ht="27.75" customHeight="1" x14ac:dyDescent="0.25">
      <c r="A48" s="55">
        <v>13454</v>
      </c>
      <c r="B48" s="166" t="str">
        <f>_xlfn.XLOOKUP($A48,SEGMENTOS!$A:$A,SEGMENTOS!$B:$B)</f>
        <v>Gestores do Tecon Imbituba avaliando todas as Áreas de Suporte</v>
      </c>
      <c r="C48" s="248">
        <v>44547</v>
      </c>
      <c r="D48" s="167"/>
      <c r="E48" s="167"/>
      <c r="F48" s="167"/>
      <c r="G48" s="167"/>
      <c r="H48" s="167"/>
      <c r="I48" s="167"/>
      <c r="J48" s="167"/>
      <c r="K48" s="167"/>
      <c r="L48" s="167"/>
      <c r="M48" s="167"/>
      <c r="N48" s="167"/>
      <c r="O48" s="167"/>
      <c r="P48" s="167"/>
      <c r="Q48" s="168"/>
      <c r="R48" s="169"/>
    </row>
    <row r="49" spans="1:18" ht="27.75" customHeight="1" x14ac:dyDescent="0.25">
      <c r="A49" s="55">
        <v>12910</v>
      </c>
      <c r="B49" s="166" t="str">
        <f>_xlfn.XLOOKUP($A49,SEGMENTOS!$A:$A,SEGMENTOS!$B:$B)</f>
        <v>NÃO Gestores do CD SB Campo avaliando todas as Áreas de Suporte</v>
      </c>
      <c r="C49" s="248">
        <v>44547</v>
      </c>
      <c r="D49" s="167">
        <v>0.64480874316939896</v>
      </c>
      <c r="E49" s="167">
        <v>0.65384615384615385</v>
      </c>
      <c r="F49" s="167"/>
      <c r="G49" s="167"/>
      <c r="H49" s="167">
        <v>0.7142857142857143</v>
      </c>
      <c r="I49" s="167">
        <v>0.7142857142857143</v>
      </c>
      <c r="J49" s="167">
        <v>0.68156424581005581</v>
      </c>
      <c r="K49" s="167"/>
      <c r="L49" s="167">
        <v>0.7068965517241379</v>
      </c>
      <c r="M49" s="167">
        <v>0.7078651685393258</v>
      </c>
      <c r="N49" s="167"/>
      <c r="O49" s="167">
        <v>0.72988505747126442</v>
      </c>
      <c r="P49" s="167"/>
      <c r="Q49" s="168">
        <v>0.69464074187642089</v>
      </c>
      <c r="R49" s="169"/>
    </row>
    <row r="50" spans="1:18" ht="27.75" customHeight="1" x14ac:dyDescent="0.25">
      <c r="A50" s="55">
        <v>12912</v>
      </c>
      <c r="B50" s="166" t="str">
        <f>_xlfn.XLOOKUP($A50,SEGMENTOS!$A:$A,SEGMENTOS!$B:$B)</f>
        <v>NÃO Gestores do CLIA Guarujá avaliando todas as Áreas de Suporte</v>
      </c>
      <c r="C50" s="248">
        <v>44547</v>
      </c>
      <c r="D50" s="167">
        <v>0.6967741935483871</v>
      </c>
      <c r="E50" s="167">
        <v>0.73856209150326801</v>
      </c>
      <c r="F50" s="167"/>
      <c r="G50" s="167"/>
      <c r="H50" s="167">
        <v>0.73376623376623373</v>
      </c>
      <c r="I50" s="167">
        <v>0.76623376623376627</v>
      </c>
      <c r="J50" s="167">
        <v>0.73684210526315785</v>
      </c>
      <c r="K50" s="167"/>
      <c r="L50" s="167">
        <v>0.77922077922077926</v>
      </c>
      <c r="M50" s="167">
        <v>0.75816993464052285</v>
      </c>
      <c r="N50" s="167"/>
      <c r="O50" s="167">
        <v>0.79220779220779225</v>
      </c>
      <c r="P50" s="167"/>
      <c r="Q50" s="168">
        <v>0.75143575200513646</v>
      </c>
      <c r="R50" s="169"/>
    </row>
    <row r="51" spans="1:18" ht="27.75" customHeight="1" x14ac:dyDescent="0.25">
      <c r="A51" s="55">
        <v>12911</v>
      </c>
      <c r="B51" s="166" t="str">
        <f>_xlfn.XLOOKUP($A51,SEGMENTOS!$A:$A,SEGMENTOS!$B:$B)</f>
        <v>NÃO Gestores do CLIA Santos avaliando todas as Áreas de Suporte</v>
      </c>
      <c r="C51" s="248">
        <v>44547</v>
      </c>
      <c r="D51" s="167">
        <v>0.51744186046511631</v>
      </c>
      <c r="E51" s="167">
        <v>0.52601156069364163</v>
      </c>
      <c r="F51" s="167"/>
      <c r="G51" s="167"/>
      <c r="H51" s="167">
        <v>0.54252199413489732</v>
      </c>
      <c r="I51" s="167">
        <v>0.52785923753665687</v>
      </c>
      <c r="J51" s="167">
        <v>0.48985507246376814</v>
      </c>
      <c r="K51" s="167"/>
      <c r="L51" s="167">
        <v>0.52</v>
      </c>
      <c r="M51" s="167">
        <v>0.53550295857988162</v>
      </c>
      <c r="N51" s="167"/>
      <c r="O51" s="167">
        <v>0.64117647058823535</v>
      </c>
      <c r="P51" s="167"/>
      <c r="Q51" s="168">
        <v>0.53774451689276825</v>
      </c>
      <c r="R51" s="169"/>
    </row>
    <row r="52" spans="1:18" ht="27.75" customHeight="1" x14ac:dyDescent="0.25">
      <c r="A52" s="55">
        <v>12916</v>
      </c>
      <c r="B52" s="166" t="str">
        <f>_xlfn.XLOOKUP($A52,SEGMENTOS!$A:$A,SEGMENTOS!$B:$B)</f>
        <v>NÃO Gestores dos Escritório SPaulo avaliando todas as Áreas de Suporte</v>
      </c>
      <c r="C52" s="248">
        <v>44547</v>
      </c>
      <c r="D52" s="167">
        <v>0.601123595505618</v>
      </c>
      <c r="E52" s="167">
        <v>0.62222222222222223</v>
      </c>
      <c r="F52" s="167"/>
      <c r="G52" s="167"/>
      <c r="H52" s="167">
        <v>0.63905325443786987</v>
      </c>
      <c r="I52" s="167">
        <v>0.7039106145251397</v>
      </c>
      <c r="J52" s="167">
        <v>0.51515151515151514</v>
      </c>
      <c r="K52" s="167"/>
      <c r="L52" s="167">
        <v>0.63793103448275867</v>
      </c>
      <c r="M52" s="167">
        <v>0.58783783783783783</v>
      </c>
      <c r="N52" s="167"/>
      <c r="O52" s="167">
        <v>0.7371428571428571</v>
      </c>
      <c r="P52" s="167"/>
      <c r="Q52" s="168">
        <v>0.63191214417569763</v>
      </c>
      <c r="R52" s="169"/>
    </row>
    <row r="53" spans="1:18" ht="27.75" customHeight="1" x14ac:dyDescent="0.25">
      <c r="A53" s="55">
        <v>13077</v>
      </c>
      <c r="B53" s="166" t="str">
        <f>_xlfn.XLOOKUP($A53,SEGMENTOS!$A:$A,SEGMENTOS!$B:$B)</f>
        <v>NÃO Gestores de Itaqui/MA avaliando todas as Áreas de Suporte</v>
      </c>
      <c r="C53" s="248">
        <v>44547</v>
      </c>
      <c r="D53" s="167"/>
      <c r="E53" s="167"/>
      <c r="F53" s="167"/>
      <c r="G53" s="167"/>
      <c r="H53" s="167"/>
      <c r="I53" s="167"/>
      <c r="J53" s="167"/>
      <c r="K53" s="167"/>
      <c r="L53" s="167"/>
      <c r="M53" s="167"/>
      <c r="N53" s="167"/>
      <c r="O53" s="167"/>
      <c r="P53" s="167"/>
      <c r="Q53" s="168"/>
      <c r="R53" s="169"/>
    </row>
    <row r="54" spans="1:18" ht="27.75" customHeight="1" x14ac:dyDescent="0.25">
      <c r="A54" s="55">
        <v>13461</v>
      </c>
      <c r="B54" s="166" t="str">
        <f>_xlfn.XLOOKUP($A54,SEGMENTOS!$A:$A,SEGMENTOS!$B:$B)</f>
        <v>NÃO Gestores do TEV + TK10 avaliando todas as Áreas de Suporte</v>
      </c>
      <c r="C54" s="248">
        <v>44547</v>
      </c>
      <c r="D54" s="167"/>
      <c r="E54" s="167"/>
      <c r="F54" s="167"/>
      <c r="G54" s="167"/>
      <c r="H54" s="167"/>
      <c r="I54" s="167"/>
      <c r="J54" s="167"/>
      <c r="K54" s="167"/>
      <c r="L54" s="167"/>
      <c r="M54" s="167"/>
      <c r="N54" s="167"/>
      <c r="O54" s="167"/>
      <c r="P54" s="167"/>
      <c r="Q54" s="168"/>
      <c r="R54" s="169"/>
    </row>
    <row r="55" spans="1:18" ht="27.75" customHeight="1" x14ac:dyDescent="0.25">
      <c r="A55" s="55">
        <v>13452</v>
      </c>
      <c r="B55" s="166" t="str">
        <f>_xlfn.XLOOKUP($A55,SEGMENTOS!$A:$A,SEGMENTOS!$B:$B)</f>
        <v>NÃO Gestores do Tecon Santos avaliando todas as Áreas de Suporte</v>
      </c>
      <c r="C55" s="248">
        <v>44547</v>
      </c>
      <c r="D55" s="167"/>
      <c r="E55" s="167"/>
      <c r="F55" s="167"/>
      <c r="G55" s="167"/>
      <c r="H55" s="167"/>
      <c r="I55" s="167"/>
      <c r="J55" s="167"/>
      <c r="K55" s="167"/>
      <c r="L55" s="167"/>
      <c r="M55" s="167"/>
      <c r="N55" s="167"/>
      <c r="O55" s="167"/>
      <c r="P55" s="167"/>
      <c r="Q55" s="168"/>
      <c r="R55" s="169"/>
    </row>
    <row r="56" spans="1:18" ht="27.75" customHeight="1" x14ac:dyDescent="0.25">
      <c r="A56" s="55">
        <v>13458</v>
      </c>
      <c r="B56" s="166" t="str">
        <f>_xlfn.XLOOKUP($A56,SEGMENTOS!$A:$A,SEGMENTOS!$B:$B)</f>
        <v>NÃO Gestores do Tecon VConde avaliando todas as Áreas de Suporte</v>
      </c>
      <c r="C56" s="248">
        <v>44547</v>
      </c>
      <c r="D56" s="167"/>
      <c r="E56" s="167"/>
      <c r="F56" s="167"/>
      <c r="G56" s="167"/>
      <c r="H56" s="167"/>
      <c r="I56" s="167"/>
      <c r="J56" s="167"/>
      <c r="K56" s="167"/>
      <c r="L56" s="167"/>
      <c r="M56" s="167"/>
      <c r="N56" s="167"/>
      <c r="O56" s="167"/>
      <c r="P56" s="167"/>
      <c r="Q56" s="168"/>
      <c r="R56" s="169"/>
    </row>
    <row r="57" spans="1:18" ht="27.75" customHeight="1" x14ac:dyDescent="0.25">
      <c r="A57" s="55">
        <v>13455</v>
      </c>
      <c r="B57" s="166" t="str">
        <f>_xlfn.XLOOKUP($A57,SEGMENTOS!$A:$A,SEGMENTOS!$B:$B)</f>
        <v>NÃO Gestores do Tecon Imbituba avaliando todas as Áreas de Suporte</v>
      </c>
      <c r="C57" s="248">
        <v>44547</v>
      </c>
      <c r="D57" s="167"/>
      <c r="E57" s="167"/>
      <c r="F57" s="167"/>
      <c r="G57" s="167"/>
      <c r="H57" s="167"/>
      <c r="I57" s="167"/>
      <c r="J57" s="167"/>
      <c r="K57" s="167"/>
      <c r="L57" s="167"/>
      <c r="M57" s="167"/>
      <c r="N57" s="167"/>
      <c r="O57" s="167"/>
      <c r="P57" s="167"/>
      <c r="Q57" s="168"/>
      <c r="R57" s="169"/>
    </row>
    <row r="58" spans="1:18" ht="27.75" customHeight="1" x14ac:dyDescent="0.25">
      <c r="A58" s="55">
        <v>13003</v>
      </c>
      <c r="B58" s="166" t="str">
        <f>_xlfn.XLOOKUP($A58,SEGMENTOS!$A:$A,SEGMENTOS!$B:$B)</f>
        <v>Coordenadores avaliando Almoxarifado</v>
      </c>
      <c r="C58" s="248">
        <v>44547</v>
      </c>
      <c r="D58" s="167">
        <v>0.80952380952380953</v>
      </c>
      <c r="E58" s="167">
        <v>0.73913043478260865</v>
      </c>
      <c r="F58" s="167">
        <v>0.68181818181818177</v>
      </c>
      <c r="G58" s="167">
        <v>0.63636363636363635</v>
      </c>
      <c r="H58" s="167">
        <v>0.52380952380952384</v>
      </c>
      <c r="I58" s="167">
        <v>0.66666666666666663</v>
      </c>
      <c r="J58" s="167">
        <v>0.73684210526315785</v>
      </c>
      <c r="K58" s="167">
        <v>0.58823529411764708</v>
      </c>
      <c r="L58" s="167">
        <v>0.84210526315789469</v>
      </c>
      <c r="M58" s="167">
        <v>0.83333333333333337</v>
      </c>
      <c r="N58" s="167">
        <v>0.8125</v>
      </c>
      <c r="O58" s="167">
        <v>0.7</v>
      </c>
      <c r="P58" s="167">
        <v>0.73684210526315785</v>
      </c>
      <c r="Q58" s="168">
        <v>0.71441492099620929</v>
      </c>
      <c r="R58" s="169"/>
    </row>
    <row r="59" spans="1:18" ht="27.75" customHeight="1" x14ac:dyDescent="0.25">
      <c r="A59" s="55">
        <v>13002</v>
      </c>
      <c r="B59" s="166" t="str">
        <f>_xlfn.XLOOKUP($A59,SEGMENTOS!$A:$A,SEGMENTOS!$B:$B)</f>
        <v>Gerentes avaliando Almoxarifado</v>
      </c>
      <c r="C59" s="248">
        <v>44547</v>
      </c>
      <c r="D59" s="167">
        <v>0.8</v>
      </c>
      <c r="E59" s="167">
        <v>0.7142857142857143</v>
      </c>
      <c r="F59" s="167">
        <v>0.66666666666666663</v>
      </c>
      <c r="G59" s="167">
        <v>0.4</v>
      </c>
      <c r="H59" s="167">
        <v>0.46666666666666667</v>
      </c>
      <c r="I59" s="167">
        <v>0.66666666666666663</v>
      </c>
      <c r="J59" s="167">
        <v>0.76923076923076927</v>
      </c>
      <c r="K59" s="167">
        <v>0.84615384615384615</v>
      </c>
      <c r="L59" s="167">
        <v>0.7857142857142857</v>
      </c>
      <c r="M59" s="167">
        <v>0.91666666666666663</v>
      </c>
      <c r="N59" s="167">
        <v>0.84615384615384615</v>
      </c>
      <c r="O59" s="167">
        <v>0.7857142857142857</v>
      </c>
      <c r="P59" s="167">
        <v>0.69230769230769229</v>
      </c>
      <c r="Q59" s="168">
        <v>0.71729772622996446</v>
      </c>
      <c r="R59" s="169"/>
    </row>
    <row r="60" spans="1:18" ht="27.75" customHeight="1" x14ac:dyDescent="0.25">
      <c r="A60" s="55">
        <v>13545</v>
      </c>
      <c r="B60" s="166" t="str">
        <f>_xlfn.XLOOKUP($A60,SEGMENTOS!$A:$A,SEGMENTOS!$B:$B)</f>
        <v>Gestores do Tecon Santos avaliando Almoxarifado</v>
      </c>
      <c r="C60" s="248">
        <v>44547</v>
      </c>
      <c r="D60" s="167"/>
      <c r="E60" s="167"/>
      <c r="F60" s="167"/>
      <c r="G60" s="167"/>
      <c r="H60" s="167"/>
      <c r="I60" s="167"/>
      <c r="J60" s="167"/>
      <c r="K60" s="167"/>
      <c r="L60" s="167"/>
      <c r="M60" s="167"/>
      <c r="N60" s="167"/>
      <c r="O60" s="167"/>
      <c r="P60" s="167"/>
      <c r="Q60" s="168"/>
      <c r="R60" s="169"/>
    </row>
    <row r="61" spans="1:18" ht="27.75" customHeight="1" x14ac:dyDescent="0.25">
      <c r="A61" s="55">
        <v>12925</v>
      </c>
      <c r="B61" s="166" t="str">
        <f>_xlfn.XLOOKUP($A61,SEGMENTOS!$A:$A,SEGMENTOS!$B:$B)</f>
        <v>Coordenadores avaliando Comunicação Corporativa</v>
      </c>
      <c r="C61" s="248">
        <v>44547</v>
      </c>
      <c r="D61" s="167">
        <v>0.78787878787878785</v>
      </c>
      <c r="E61" s="167">
        <v>0.79411764705882348</v>
      </c>
      <c r="F61" s="167">
        <v>0.79411764705882348</v>
      </c>
      <c r="G61" s="167">
        <v>0.75757575757575757</v>
      </c>
      <c r="H61" s="167">
        <v>0.81818181818181823</v>
      </c>
      <c r="I61" s="167">
        <v>0.8571428571428571</v>
      </c>
      <c r="J61" s="167">
        <v>0.85185185185185186</v>
      </c>
      <c r="K61" s="167">
        <v>0.84615384615384615</v>
      </c>
      <c r="L61" s="167">
        <v>0.7857142857142857</v>
      </c>
      <c r="M61" s="167">
        <v>0.80769230769230771</v>
      </c>
      <c r="N61" s="167">
        <v>0.73913043478260865</v>
      </c>
      <c r="O61" s="167">
        <v>0.82758620689655171</v>
      </c>
      <c r="P61" s="167">
        <v>0.72</v>
      </c>
      <c r="Q61" s="168">
        <v>0.79731623958198927</v>
      </c>
      <c r="R61" s="169"/>
    </row>
    <row r="62" spans="1:18" ht="27.75" customHeight="1" x14ac:dyDescent="0.25">
      <c r="A62" s="55">
        <v>12923</v>
      </c>
      <c r="B62" s="166" t="str">
        <f>_xlfn.XLOOKUP($A62,SEGMENTOS!$A:$A,SEGMENTOS!$B:$B)</f>
        <v>Diretores avaliando Comunicação Corporativa</v>
      </c>
      <c r="C62" s="248">
        <v>44547</v>
      </c>
      <c r="D62" s="167">
        <v>0.54545454545454541</v>
      </c>
      <c r="E62" s="167">
        <v>0.63636363636363635</v>
      </c>
      <c r="F62" s="167">
        <v>0.45454545454545453</v>
      </c>
      <c r="G62" s="167">
        <v>0.6</v>
      </c>
      <c r="H62" s="167">
        <v>0.63636363636363635</v>
      </c>
      <c r="I62" s="167">
        <v>0.72727272727272729</v>
      </c>
      <c r="J62" s="167">
        <v>0.7</v>
      </c>
      <c r="K62" s="167">
        <v>0.7</v>
      </c>
      <c r="L62" s="167">
        <v>0.8</v>
      </c>
      <c r="M62" s="167">
        <v>0.9</v>
      </c>
      <c r="N62" s="167">
        <v>0.375</v>
      </c>
      <c r="O62" s="167">
        <v>0.8</v>
      </c>
      <c r="P62" s="167">
        <v>0.8</v>
      </c>
      <c r="Q62" s="168">
        <v>0.6651974052641404</v>
      </c>
      <c r="R62" s="169"/>
    </row>
    <row r="63" spans="1:18" ht="27.75" customHeight="1" x14ac:dyDescent="0.25">
      <c r="A63" s="55">
        <v>12924</v>
      </c>
      <c r="B63" s="166" t="str">
        <f>_xlfn.XLOOKUP($A63,SEGMENTOS!$A:$A,SEGMENTOS!$B:$B)</f>
        <v>Gerentes avaliando Comunicação Corporativa</v>
      </c>
      <c r="C63" s="248">
        <v>44547</v>
      </c>
      <c r="D63" s="167">
        <v>0.8571428571428571</v>
      </c>
      <c r="E63" s="167">
        <v>0.92592592592592593</v>
      </c>
      <c r="F63" s="167">
        <v>0.88888888888888884</v>
      </c>
      <c r="G63" s="167">
        <v>0.85185185185185186</v>
      </c>
      <c r="H63" s="167">
        <v>0.77777777777777779</v>
      </c>
      <c r="I63" s="167">
        <v>0.8928571428571429</v>
      </c>
      <c r="J63" s="167">
        <v>0.86956521739130432</v>
      </c>
      <c r="K63" s="167">
        <v>0.875</v>
      </c>
      <c r="L63" s="167">
        <v>0.92307692307692313</v>
      </c>
      <c r="M63" s="167">
        <v>0.88</v>
      </c>
      <c r="N63" s="167">
        <v>0.77272727272727271</v>
      </c>
      <c r="O63" s="167">
        <v>0.92307692307692313</v>
      </c>
      <c r="P63" s="167">
        <v>0.83333333333333337</v>
      </c>
      <c r="Q63" s="168">
        <v>0.86726479148160229</v>
      </c>
      <c r="R63" s="169"/>
    </row>
    <row r="64" spans="1:18" ht="27.75" customHeight="1" x14ac:dyDescent="0.25">
      <c r="A64" s="55">
        <v>12926</v>
      </c>
      <c r="B64" s="166" t="str">
        <f>_xlfn.XLOOKUP($A64,SEGMENTOS!$A:$A,SEGMENTOS!$B:$B)</f>
        <v>SUP, LID, ENCARR avaliando Comunicação Corporativa</v>
      </c>
      <c r="C64" s="248">
        <v>44547</v>
      </c>
      <c r="D64" s="167">
        <v>0.91428571428571426</v>
      </c>
      <c r="E64" s="167">
        <v>0.77142857142857146</v>
      </c>
      <c r="F64" s="167">
        <v>0.77777777777777779</v>
      </c>
      <c r="G64" s="167">
        <v>0.83333333333333337</v>
      </c>
      <c r="H64" s="167">
        <v>0.82352941176470584</v>
      </c>
      <c r="I64" s="167">
        <v>0.91428571428571426</v>
      </c>
      <c r="J64" s="167">
        <v>0.8</v>
      </c>
      <c r="K64" s="167">
        <v>0.78125</v>
      </c>
      <c r="L64" s="167">
        <v>0.93548387096774188</v>
      </c>
      <c r="M64" s="167">
        <v>0.87096774193548387</v>
      </c>
      <c r="N64" s="167">
        <v>0.72413793103448276</v>
      </c>
      <c r="O64" s="167">
        <v>0.87096774193548387</v>
      </c>
      <c r="P64" s="167">
        <v>0.87096774193548387</v>
      </c>
      <c r="Q64" s="168">
        <v>0.83570176194772217</v>
      </c>
      <c r="R64" s="169"/>
    </row>
    <row r="65" spans="1:18" ht="27.75" customHeight="1" x14ac:dyDescent="0.25">
      <c r="A65" s="55">
        <v>12929</v>
      </c>
      <c r="B65" s="166" t="str">
        <f>_xlfn.XLOOKUP($A65,SEGMENTOS!$A:$A,SEGMENTOS!$B:$B)</f>
        <v>Gestores do CD SB Campo avaliando Comunicação Corporativa</v>
      </c>
      <c r="C65" s="248">
        <v>44547</v>
      </c>
      <c r="D65" s="167">
        <v>0.5714285714285714</v>
      </c>
      <c r="E65" s="167">
        <v>0.625</v>
      </c>
      <c r="F65" s="167">
        <v>0.5</v>
      </c>
      <c r="G65" s="167">
        <v>0.42857142857142855</v>
      </c>
      <c r="H65" s="167">
        <v>0.5</v>
      </c>
      <c r="I65" s="167">
        <v>0.625</v>
      </c>
      <c r="J65" s="167">
        <v>0.33333333333333331</v>
      </c>
      <c r="K65" s="167">
        <v>0.4</v>
      </c>
      <c r="L65" s="167">
        <v>0.4</v>
      </c>
      <c r="M65" s="167">
        <v>0.4</v>
      </c>
      <c r="N65" s="167">
        <v>0.2</v>
      </c>
      <c r="O65" s="167">
        <v>0.5</v>
      </c>
      <c r="P65" s="167">
        <v>0.4</v>
      </c>
      <c r="Q65" s="168">
        <v>0.44988144128287866</v>
      </c>
      <c r="R65" s="169"/>
    </row>
    <row r="66" spans="1:18" ht="27.75" customHeight="1" x14ac:dyDescent="0.25">
      <c r="A66" s="55">
        <v>12931</v>
      </c>
      <c r="B66" s="166" t="str">
        <f>_xlfn.XLOOKUP($A66,SEGMENTOS!$A:$A,SEGMENTOS!$B:$B)</f>
        <v>Gestores dos CLIAs Santos e Guarujá avaliando Comunicação Corporativa</v>
      </c>
      <c r="C66" s="248">
        <v>44547</v>
      </c>
      <c r="D66" s="167">
        <v>0.77777777777777779</v>
      </c>
      <c r="E66" s="167">
        <v>0.6</v>
      </c>
      <c r="F66" s="167">
        <v>0.6</v>
      </c>
      <c r="G66" s="167">
        <v>0.5</v>
      </c>
      <c r="H66" s="167">
        <v>0.77777777777777779</v>
      </c>
      <c r="I66" s="167">
        <v>0.8</v>
      </c>
      <c r="J66" s="167">
        <v>0.77777777777777779</v>
      </c>
      <c r="K66" s="167">
        <v>0.66666666666666663</v>
      </c>
      <c r="L66" s="167">
        <v>0.88888888888888884</v>
      </c>
      <c r="M66" s="167">
        <v>0.88888888888888884</v>
      </c>
      <c r="N66" s="167">
        <v>0.75</v>
      </c>
      <c r="O66" s="167">
        <v>0.77777777777777779</v>
      </c>
      <c r="P66" s="167">
        <v>0.88888888888888884</v>
      </c>
      <c r="Q66" s="168">
        <v>0.74151836641569702</v>
      </c>
      <c r="R66" s="169"/>
    </row>
    <row r="67" spans="1:18" ht="27.75" customHeight="1" x14ac:dyDescent="0.25">
      <c r="A67" s="55">
        <v>12935</v>
      </c>
      <c r="B67" s="166" t="str">
        <f>_xlfn.XLOOKUP($A67,SEGMENTOS!$A:$A,SEGMENTOS!$B:$B)</f>
        <v>Gestores dos Escritório SPaulo avaliando Comunicação Corporativa</v>
      </c>
      <c r="C67" s="248">
        <v>44547</v>
      </c>
      <c r="D67" s="167">
        <v>0.76923076923076927</v>
      </c>
      <c r="E67" s="167">
        <v>0.8</v>
      </c>
      <c r="F67" s="167">
        <v>0.76</v>
      </c>
      <c r="G67" s="167">
        <v>0.79166666666666663</v>
      </c>
      <c r="H67" s="167">
        <v>0.8</v>
      </c>
      <c r="I67" s="167">
        <v>0.84615384615384615</v>
      </c>
      <c r="J67" s="167">
        <v>0.8571428571428571</v>
      </c>
      <c r="K67" s="167">
        <v>0.81818181818181823</v>
      </c>
      <c r="L67" s="167">
        <v>0.83333333333333337</v>
      </c>
      <c r="M67" s="167">
        <v>0.86956521739130432</v>
      </c>
      <c r="N67" s="167">
        <v>0.63157894736842102</v>
      </c>
      <c r="O67" s="167">
        <v>0.91666666666666663</v>
      </c>
      <c r="P67" s="167">
        <v>0.72727272727272729</v>
      </c>
      <c r="Q67" s="168">
        <v>0.79913718288252511</v>
      </c>
      <c r="R67" s="169"/>
    </row>
    <row r="68" spans="1:18" ht="27.75" customHeight="1" x14ac:dyDescent="0.25">
      <c r="A68" s="55">
        <v>13082</v>
      </c>
      <c r="B68" s="166" t="str">
        <f>_xlfn.XLOOKUP($A68,SEGMENTOS!$A:$A,SEGMENTOS!$B:$B)</f>
        <v>Gestores de Itaqui/MA avaliando Comunicação Corporativa</v>
      </c>
      <c r="C68" s="248">
        <v>44547</v>
      </c>
      <c r="D68" s="167"/>
      <c r="E68" s="167"/>
      <c r="F68" s="167"/>
      <c r="G68" s="167"/>
      <c r="H68" s="167"/>
      <c r="I68" s="167"/>
      <c r="J68" s="167"/>
      <c r="K68" s="167"/>
      <c r="L68" s="167"/>
      <c r="M68" s="167"/>
      <c r="N68" s="167"/>
      <c r="O68" s="167"/>
      <c r="P68" s="167"/>
      <c r="Q68" s="168"/>
      <c r="R68" s="169"/>
    </row>
    <row r="69" spans="1:18" ht="27.75" customHeight="1" x14ac:dyDescent="0.25">
      <c r="A69" s="55">
        <v>13469</v>
      </c>
      <c r="B69" s="166" t="str">
        <f>_xlfn.XLOOKUP($A69,SEGMENTOS!$A:$A,SEGMENTOS!$B:$B)</f>
        <v>Gestores do Tecon Santos avaliando Comunicação Corporativa</v>
      </c>
      <c r="C69" s="248">
        <v>44547</v>
      </c>
      <c r="D69" s="167"/>
      <c r="E69" s="167"/>
      <c r="F69" s="167"/>
      <c r="G69" s="167"/>
      <c r="H69" s="167"/>
      <c r="I69" s="167"/>
      <c r="J69" s="167"/>
      <c r="K69" s="167"/>
      <c r="L69" s="167"/>
      <c r="M69" s="167"/>
      <c r="N69" s="167"/>
      <c r="O69" s="167"/>
      <c r="P69" s="167"/>
      <c r="Q69" s="168"/>
      <c r="R69" s="169"/>
    </row>
    <row r="70" spans="1:18" ht="27.75" customHeight="1" x14ac:dyDescent="0.25">
      <c r="A70" s="55">
        <v>13475</v>
      </c>
      <c r="B70" s="166" t="str">
        <f>_xlfn.XLOOKUP($A70,SEGMENTOS!$A:$A,SEGMENTOS!$B:$B)</f>
        <v>Gestores do Tecon Vila do Conde avaliando Comunicação Corporativa</v>
      </c>
      <c r="C70" s="248">
        <v>44547</v>
      </c>
      <c r="D70" s="167"/>
      <c r="E70" s="167"/>
      <c r="F70" s="167"/>
      <c r="G70" s="167"/>
      <c r="H70" s="167"/>
      <c r="I70" s="167"/>
      <c r="J70" s="167"/>
      <c r="K70" s="167"/>
      <c r="L70" s="167"/>
      <c r="M70" s="167"/>
      <c r="N70" s="167"/>
      <c r="O70" s="167"/>
      <c r="P70" s="167"/>
      <c r="Q70" s="168"/>
      <c r="R70" s="169"/>
    </row>
    <row r="71" spans="1:18" ht="27.75" customHeight="1" x14ac:dyDescent="0.25">
      <c r="A71" s="55">
        <v>13472</v>
      </c>
      <c r="B71" s="166" t="str">
        <f>_xlfn.XLOOKUP($A71,SEGMENTOS!$A:$A,SEGMENTOS!$B:$B)</f>
        <v>Gestores do Tecon Imbituba avaliando Comunicação Corporativa</v>
      </c>
      <c r="C71" s="248">
        <v>44547</v>
      </c>
      <c r="D71" s="167"/>
      <c r="E71" s="167"/>
      <c r="F71" s="167"/>
      <c r="G71" s="167"/>
      <c r="H71" s="167"/>
      <c r="I71" s="167"/>
      <c r="J71" s="167"/>
      <c r="K71" s="167"/>
      <c r="L71" s="167"/>
      <c r="M71" s="167"/>
      <c r="N71" s="167"/>
      <c r="O71" s="167"/>
      <c r="P71" s="167"/>
      <c r="Q71" s="168"/>
      <c r="R71" s="169"/>
    </row>
    <row r="72" spans="1:18" ht="27.75" customHeight="1" x14ac:dyDescent="0.25">
      <c r="A72" s="55">
        <v>12965</v>
      </c>
      <c r="B72" s="166" t="str">
        <f>_xlfn.XLOOKUP($A72,SEGMENTOS!$A:$A,SEGMENTOS!$B:$B)</f>
        <v>Coordenadores avaliando Facilities</v>
      </c>
      <c r="C72" s="248">
        <v>44547</v>
      </c>
      <c r="D72" s="167">
        <v>0.53125</v>
      </c>
      <c r="E72" s="167">
        <v>0.59375</v>
      </c>
      <c r="F72" s="167">
        <v>0.66666666666666663</v>
      </c>
      <c r="G72" s="167">
        <v>0.72727272727272729</v>
      </c>
      <c r="H72" s="167">
        <v>0.78787878787878785</v>
      </c>
      <c r="I72" s="167">
        <v>0.75757575757575757</v>
      </c>
      <c r="J72" s="167">
        <v>0.66666666666666663</v>
      </c>
      <c r="K72" s="167">
        <v>0.69230769230769229</v>
      </c>
      <c r="L72" s="167">
        <v>0.65384615384615385</v>
      </c>
      <c r="M72" s="167">
        <v>0.55555555555555558</v>
      </c>
      <c r="N72" s="167">
        <v>0.73913043478260865</v>
      </c>
      <c r="O72" s="167">
        <v>0.81481481481481477</v>
      </c>
      <c r="P72" s="167">
        <v>0.62962962962962965</v>
      </c>
      <c r="Q72" s="168">
        <v>0.67915033578813599</v>
      </c>
      <c r="R72" s="169"/>
    </row>
    <row r="73" spans="1:18" ht="27.75" customHeight="1" x14ac:dyDescent="0.25">
      <c r="A73" s="55">
        <v>12963</v>
      </c>
      <c r="B73" s="166" t="str">
        <f>_xlfn.XLOOKUP($A73,SEGMENTOS!$A:$A,SEGMENTOS!$B:$B)</f>
        <v>Diretores avaliando Facilities</v>
      </c>
      <c r="C73" s="248">
        <v>44547</v>
      </c>
      <c r="D73" s="167">
        <v>0.7</v>
      </c>
      <c r="E73" s="167">
        <v>0.7</v>
      </c>
      <c r="F73" s="167">
        <v>0.7</v>
      </c>
      <c r="G73" s="167">
        <v>0.7</v>
      </c>
      <c r="H73" s="167">
        <v>0.7</v>
      </c>
      <c r="I73" s="167">
        <v>0.7</v>
      </c>
      <c r="J73" s="167">
        <v>0.55555555555555558</v>
      </c>
      <c r="K73" s="167">
        <v>0.77777777777777779</v>
      </c>
      <c r="L73" s="167">
        <v>0.66666666666666663</v>
      </c>
      <c r="M73" s="167">
        <v>0.77777777777777779</v>
      </c>
      <c r="N73" s="167">
        <v>0.75</v>
      </c>
      <c r="O73" s="167">
        <v>0.66666666666666663</v>
      </c>
      <c r="P73" s="167">
        <v>0.66666666666666663</v>
      </c>
      <c r="Q73" s="168">
        <v>0.69791809263061821</v>
      </c>
      <c r="R73" s="169"/>
    </row>
    <row r="74" spans="1:18" ht="27.75" customHeight="1" x14ac:dyDescent="0.25">
      <c r="A74" s="55">
        <v>12964</v>
      </c>
      <c r="B74" s="166" t="str">
        <f>_xlfn.XLOOKUP($A74,SEGMENTOS!$A:$A,SEGMENTOS!$B:$B)</f>
        <v>Gerentes avaliando Facilities</v>
      </c>
      <c r="C74" s="248">
        <v>44547</v>
      </c>
      <c r="D74" s="167">
        <v>0.8571428571428571</v>
      </c>
      <c r="E74" s="167">
        <v>0.85185185185185186</v>
      </c>
      <c r="F74" s="167">
        <v>0.8214285714285714</v>
      </c>
      <c r="G74" s="167">
        <v>0.8928571428571429</v>
      </c>
      <c r="H74" s="167">
        <v>0.8571428571428571</v>
      </c>
      <c r="I74" s="167">
        <v>0.92307692307692313</v>
      </c>
      <c r="J74" s="167">
        <v>0.875</v>
      </c>
      <c r="K74" s="167">
        <v>0.84</v>
      </c>
      <c r="L74" s="167">
        <v>0.88461538461538458</v>
      </c>
      <c r="M74" s="167">
        <v>0.72</v>
      </c>
      <c r="N74" s="167">
        <v>0.81818181818181823</v>
      </c>
      <c r="O74" s="167">
        <v>0.92307692307692313</v>
      </c>
      <c r="P74" s="167">
        <v>0.88461538461538458</v>
      </c>
      <c r="Q74" s="168">
        <v>0.85803437607339039</v>
      </c>
      <c r="R74" s="169"/>
    </row>
    <row r="75" spans="1:18" ht="27.75" customHeight="1" x14ac:dyDescent="0.25">
      <c r="A75" s="55">
        <v>12966</v>
      </c>
      <c r="B75" s="166" t="str">
        <f>_xlfn.XLOOKUP($A75,SEGMENTOS!$A:$A,SEGMENTOS!$B:$B)</f>
        <v>SUP, LID, ENCARR avaliando Facilities</v>
      </c>
      <c r="C75" s="248">
        <v>44547</v>
      </c>
      <c r="D75" s="167">
        <v>0.78787878787878785</v>
      </c>
      <c r="E75" s="167">
        <v>0.8529411764705882</v>
      </c>
      <c r="F75" s="167">
        <v>0.78787878787878785</v>
      </c>
      <c r="G75" s="167">
        <v>0.79411764705882348</v>
      </c>
      <c r="H75" s="167">
        <v>0.78787878787878785</v>
      </c>
      <c r="I75" s="167">
        <v>0.81818181818181823</v>
      </c>
      <c r="J75" s="167">
        <v>0.83333333333333337</v>
      </c>
      <c r="K75" s="167">
        <v>0.8</v>
      </c>
      <c r="L75" s="167">
        <v>0.86206896551724133</v>
      </c>
      <c r="M75" s="167">
        <v>0.83333333333333337</v>
      </c>
      <c r="N75" s="167">
        <v>0.75</v>
      </c>
      <c r="O75" s="167">
        <v>0.82758620689655171</v>
      </c>
      <c r="P75" s="167">
        <v>0.8</v>
      </c>
      <c r="Q75" s="168">
        <v>0.80993285311137697</v>
      </c>
      <c r="R75" s="169"/>
    </row>
    <row r="76" spans="1:18" ht="27.75" customHeight="1" x14ac:dyDescent="0.25">
      <c r="A76" s="55">
        <v>12969</v>
      </c>
      <c r="B76" s="166" t="str">
        <f>_xlfn.XLOOKUP($A76,SEGMENTOS!$A:$A,SEGMENTOS!$B:$B)</f>
        <v>Gestores do CD SB Campo avaliando Facilities</v>
      </c>
      <c r="C76" s="248">
        <v>44547</v>
      </c>
      <c r="D76" s="167">
        <v>0.25</v>
      </c>
      <c r="E76" s="167">
        <v>0.375</v>
      </c>
      <c r="F76" s="167">
        <v>0.375</v>
      </c>
      <c r="G76" s="167">
        <v>0.375</v>
      </c>
      <c r="H76" s="167">
        <v>0.25</v>
      </c>
      <c r="I76" s="167">
        <v>0.5</v>
      </c>
      <c r="J76" s="167">
        <v>0.16666666666666666</v>
      </c>
      <c r="K76" s="167">
        <v>0.16666666666666666</v>
      </c>
      <c r="L76" s="167">
        <v>0.33333333333333331</v>
      </c>
      <c r="M76" s="167">
        <v>0.16666666666666666</v>
      </c>
      <c r="N76" s="167">
        <v>0.2</v>
      </c>
      <c r="O76" s="167">
        <v>0.33333333333333331</v>
      </c>
      <c r="P76" s="167">
        <v>0.33333333333333331</v>
      </c>
      <c r="Q76" s="168">
        <v>0.29686858316221765</v>
      </c>
      <c r="R76" s="169"/>
    </row>
    <row r="77" spans="1:18" ht="27.75" customHeight="1" x14ac:dyDescent="0.25">
      <c r="A77" s="55">
        <v>12971</v>
      </c>
      <c r="B77" s="166" t="str">
        <f>_xlfn.XLOOKUP($A77,SEGMENTOS!$A:$A,SEGMENTOS!$B:$B)</f>
        <v>Gestores dos CLIAs Santos e Guarujá avaliando Facilities</v>
      </c>
      <c r="C77" s="248">
        <v>44547</v>
      </c>
      <c r="D77" s="167">
        <v>0.6</v>
      </c>
      <c r="E77" s="167">
        <v>0.7</v>
      </c>
      <c r="F77" s="167">
        <v>0.44444444444444442</v>
      </c>
      <c r="G77" s="167">
        <v>0.7</v>
      </c>
      <c r="H77" s="167">
        <v>0.7</v>
      </c>
      <c r="I77" s="167">
        <v>0.7</v>
      </c>
      <c r="J77" s="167">
        <v>0.77777777777777779</v>
      </c>
      <c r="K77" s="167">
        <v>0.77777777777777779</v>
      </c>
      <c r="L77" s="167">
        <v>0.77777777777777779</v>
      </c>
      <c r="M77" s="167">
        <v>0.66666666666666663</v>
      </c>
      <c r="N77" s="167">
        <v>0.75</v>
      </c>
      <c r="O77" s="167">
        <v>0.77777777777777779</v>
      </c>
      <c r="P77" s="167">
        <v>0.66666666666666663</v>
      </c>
      <c r="Q77" s="168">
        <v>0.69390257814282452</v>
      </c>
      <c r="R77" s="169"/>
    </row>
    <row r="78" spans="1:18" ht="27.75" customHeight="1" x14ac:dyDescent="0.25">
      <c r="A78" s="55">
        <v>12975</v>
      </c>
      <c r="B78" s="166" t="str">
        <f>_xlfn.XLOOKUP($A78,SEGMENTOS!$A:$A,SEGMENTOS!$B:$B)</f>
        <v>Gestores dos Escritórios Santos e SPaulo avaliando Facilities</v>
      </c>
      <c r="C78" s="248">
        <v>44547</v>
      </c>
      <c r="D78" s="167">
        <v>0.61538461538461542</v>
      </c>
      <c r="E78" s="167">
        <v>0.68</v>
      </c>
      <c r="F78" s="167">
        <v>0.73076923076923073</v>
      </c>
      <c r="G78" s="167">
        <v>0.73076923076923073</v>
      </c>
      <c r="H78" s="167">
        <v>0.76923076923076927</v>
      </c>
      <c r="I78" s="167">
        <v>0.75</v>
      </c>
      <c r="J78" s="167">
        <v>0.65217391304347827</v>
      </c>
      <c r="K78" s="167">
        <v>0.77272727272727271</v>
      </c>
      <c r="L78" s="167">
        <v>0.66666666666666663</v>
      </c>
      <c r="M78" s="167">
        <v>0.60869565217391308</v>
      </c>
      <c r="N78" s="167">
        <v>0.7</v>
      </c>
      <c r="O78" s="167">
        <v>0.75</v>
      </c>
      <c r="P78" s="167">
        <v>0.66666666666666663</v>
      </c>
      <c r="Q78" s="168">
        <v>0.70127137020941144</v>
      </c>
      <c r="R78" s="169"/>
    </row>
    <row r="79" spans="1:18" ht="27.75" customHeight="1" x14ac:dyDescent="0.25">
      <c r="A79" s="55">
        <v>13489</v>
      </c>
      <c r="B79" s="166" t="str">
        <f>_xlfn.XLOOKUP($A79,SEGMENTOS!$A:$A,SEGMENTOS!$B:$B)</f>
        <v>Gestores do Tecon Santos avaliando Facilities</v>
      </c>
      <c r="C79" s="248">
        <v>44547</v>
      </c>
      <c r="D79" s="167"/>
      <c r="E79" s="167"/>
      <c r="F79" s="167"/>
      <c r="G79" s="167"/>
      <c r="H79" s="167"/>
      <c r="I79" s="167"/>
      <c r="J79" s="167"/>
      <c r="K79" s="167"/>
      <c r="L79" s="167"/>
      <c r="M79" s="167"/>
      <c r="N79" s="167"/>
      <c r="O79" s="167"/>
      <c r="P79" s="167"/>
      <c r="Q79" s="168"/>
      <c r="R79" s="169"/>
    </row>
    <row r="80" spans="1:18" ht="27.75" customHeight="1" x14ac:dyDescent="0.25">
      <c r="A80" s="55">
        <v>13495</v>
      </c>
      <c r="B80" s="166" t="str">
        <f>_xlfn.XLOOKUP($A80,SEGMENTOS!$A:$A,SEGMENTOS!$B:$B)</f>
        <v>Gestores do Tecon Vila do Conde avaliando Facilities</v>
      </c>
      <c r="C80" s="248">
        <v>44547</v>
      </c>
      <c r="D80" s="167"/>
      <c r="E80" s="167"/>
      <c r="F80" s="167"/>
      <c r="G80" s="167"/>
      <c r="H80" s="167"/>
      <c r="I80" s="167"/>
      <c r="J80" s="167"/>
      <c r="K80" s="167"/>
      <c r="L80" s="167"/>
      <c r="M80" s="167"/>
      <c r="N80" s="167"/>
      <c r="O80" s="167"/>
      <c r="P80" s="167"/>
      <c r="Q80" s="168"/>
      <c r="R80" s="169"/>
    </row>
    <row r="81" spans="1:18" ht="27.75" customHeight="1" x14ac:dyDescent="0.25">
      <c r="A81" s="55">
        <v>13492</v>
      </c>
      <c r="B81" s="166" t="str">
        <f>_xlfn.XLOOKUP($A81,SEGMENTOS!$A:$A,SEGMENTOS!$B:$B)</f>
        <v>Gestores do Tecon Imbituba avaliando Facilities</v>
      </c>
      <c r="C81" s="248">
        <v>44547</v>
      </c>
      <c r="D81" s="167"/>
      <c r="E81" s="167"/>
      <c r="F81" s="167"/>
      <c r="G81" s="167"/>
      <c r="H81" s="167"/>
      <c r="I81" s="167"/>
      <c r="J81" s="167"/>
      <c r="K81" s="167"/>
      <c r="L81" s="167"/>
      <c r="M81" s="167"/>
      <c r="N81" s="167"/>
      <c r="O81" s="167"/>
      <c r="P81" s="167"/>
      <c r="Q81" s="168"/>
      <c r="R81" s="169"/>
    </row>
    <row r="82" spans="1:18" ht="27.75" customHeight="1" x14ac:dyDescent="0.25">
      <c r="A82" s="55">
        <v>12945</v>
      </c>
      <c r="B82" s="166" t="str">
        <f>_xlfn.XLOOKUP($A82,SEGMENTOS!$A:$A,SEGMENTOS!$B:$B)</f>
        <v>Coordenadores avaliando Gente &amp; Gestão</v>
      </c>
      <c r="C82" s="248">
        <v>44547</v>
      </c>
      <c r="D82" s="167">
        <v>0.6428571428571429</v>
      </c>
      <c r="E82" s="167">
        <v>0.65517241379310343</v>
      </c>
      <c r="F82" s="167">
        <v>0.66666666666666663</v>
      </c>
      <c r="G82" s="167">
        <v>0.67741935483870963</v>
      </c>
      <c r="H82" s="167">
        <v>0.73333333333333328</v>
      </c>
      <c r="I82" s="167">
        <v>0.70967741935483875</v>
      </c>
      <c r="J82" s="167">
        <v>0.72727272727272729</v>
      </c>
      <c r="K82" s="167">
        <v>0.625</v>
      </c>
      <c r="L82" s="167">
        <v>0.68</v>
      </c>
      <c r="M82" s="167">
        <v>0.58333333333333337</v>
      </c>
      <c r="N82" s="167">
        <v>0.68181818181818177</v>
      </c>
      <c r="O82" s="167">
        <v>0.84</v>
      </c>
      <c r="P82" s="167">
        <v>0.625</v>
      </c>
      <c r="Q82" s="168">
        <v>0.67903932694662983</v>
      </c>
      <c r="R82" s="169"/>
    </row>
    <row r="83" spans="1:18" ht="27.75" customHeight="1" x14ac:dyDescent="0.25">
      <c r="A83" s="55">
        <v>12944</v>
      </c>
      <c r="B83" s="166" t="str">
        <f>_xlfn.XLOOKUP($A83,SEGMENTOS!$A:$A,SEGMENTOS!$B:$B)</f>
        <v>Gerentes avaliando Gente &amp; Gestão</v>
      </c>
      <c r="C83" s="248">
        <v>44547</v>
      </c>
      <c r="D83" s="167">
        <v>0.8</v>
      </c>
      <c r="E83" s="167">
        <v>0.86956521739130432</v>
      </c>
      <c r="F83" s="167">
        <v>0.875</v>
      </c>
      <c r="G83" s="167">
        <v>0.79166666666666663</v>
      </c>
      <c r="H83" s="167">
        <v>0.91666666666666663</v>
      </c>
      <c r="I83" s="167">
        <v>0.88</v>
      </c>
      <c r="J83" s="167">
        <v>0.8</v>
      </c>
      <c r="K83" s="167">
        <v>0.81818181818181823</v>
      </c>
      <c r="L83" s="167">
        <v>0.8571428571428571</v>
      </c>
      <c r="M83" s="167">
        <v>0.81818181818181823</v>
      </c>
      <c r="N83" s="167">
        <v>0.83333333333333337</v>
      </c>
      <c r="O83" s="167">
        <v>0.875</v>
      </c>
      <c r="P83" s="167">
        <v>0.86363636363636365</v>
      </c>
      <c r="Q83" s="168">
        <v>0.8461900201396676</v>
      </c>
      <c r="R83" s="169"/>
    </row>
    <row r="84" spans="1:18" ht="27.75" customHeight="1" x14ac:dyDescent="0.25">
      <c r="A84" s="55">
        <v>12946</v>
      </c>
      <c r="B84" s="166" t="str">
        <f>_xlfn.XLOOKUP($A84,SEGMENTOS!$A:$A,SEGMENTOS!$B:$B)</f>
        <v>SUP, LID, ENCARR avaliando Gente &amp; Gestão</v>
      </c>
      <c r="C84" s="248">
        <v>44547</v>
      </c>
      <c r="D84" s="167">
        <v>0.70588235294117652</v>
      </c>
      <c r="E84" s="167">
        <v>0.7142857142857143</v>
      </c>
      <c r="F84" s="167">
        <v>0.61764705882352944</v>
      </c>
      <c r="G84" s="167">
        <v>0.70588235294117652</v>
      </c>
      <c r="H84" s="167">
        <v>0.73529411764705888</v>
      </c>
      <c r="I84" s="167">
        <v>0.77142857142857146</v>
      </c>
      <c r="J84" s="167">
        <v>0.8</v>
      </c>
      <c r="K84" s="167">
        <v>0.76666666666666672</v>
      </c>
      <c r="L84" s="167">
        <v>0.83870967741935487</v>
      </c>
      <c r="M84" s="167">
        <v>0.72413793103448276</v>
      </c>
      <c r="N84" s="167">
        <v>0.77777777777777779</v>
      </c>
      <c r="O84" s="167">
        <v>0.8666666666666667</v>
      </c>
      <c r="P84" s="167">
        <v>0.8666666666666667</v>
      </c>
      <c r="Q84" s="168">
        <v>0.76079557407021159</v>
      </c>
      <c r="R84" s="169"/>
    </row>
    <row r="85" spans="1:18" ht="27.75" customHeight="1" x14ac:dyDescent="0.25">
      <c r="A85" s="55">
        <v>12949</v>
      </c>
      <c r="B85" s="166" t="str">
        <f>_xlfn.XLOOKUP($A85,SEGMENTOS!$A:$A,SEGMENTOS!$B:$B)</f>
        <v>Gestores do CD SB Campo avaliando Gente &amp; Gestão</v>
      </c>
      <c r="C85" s="248">
        <v>44547</v>
      </c>
      <c r="D85" s="167">
        <v>0.125</v>
      </c>
      <c r="E85" s="167">
        <v>0.125</v>
      </c>
      <c r="F85" s="167">
        <v>0.25</v>
      </c>
      <c r="G85" s="167">
        <v>0.125</v>
      </c>
      <c r="H85" s="167">
        <v>0.375</v>
      </c>
      <c r="I85" s="167">
        <v>0.375</v>
      </c>
      <c r="J85" s="167">
        <v>0.16666666666666666</v>
      </c>
      <c r="K85" s="167">
        <v>0.16666666666666666</v>
      </c>
      <c r="L85" s="167">
        <v>0.33333333333333331</v>
      </c>
      <c r="M85" s="167">
        <v>0.16666666666666666</v>
      </c>
      <c r="N85" s="167">
        <v>0.16666666666666666</v>
      </c>
      <c r="O85" s="167">
        <v>0.33333333333333331</v>
      </c>
      <c r="P85" s="167">
        <v>0.33333333333333331</v>
      </c>
      <c r="Q85" s="168">
        <v>0.23430013689253934</v>
      </c>
      <c r="R85" s="169"/>
    </row>
    <row r="86" spans="1:18" ht="27.75" customHeight="1" x14ac:dyDescent="0.25">
      <c r="A86" s="55">
        <v>12951</v>
      </c>
      <c r="B86" s="166" t="str">
        <f>_xlfn.XLOOKUP($A86,SEGMENTOS!$A:$A,SEGMENTOS!$B:$B)</f>
        <v>Gestores dos CLIAs Santos e Guarujá avaliando Gente &amp; Gestão</v>
      </c>
      <c r="C86" s="248">
        <v>44547</v>
      </c>
      <c r="D86" s="167">
        <v>0.4</v>
      </c>
      <c r="E86" s="167">
        <v>0.3</v>
      </c>
      <c r="F86" s="167">
        <v>0.2</v>
      </c>
      <c r="G86" s="167">
        <v>0.3</v>
      </c>
      <c r="H86" s="167">
        <v>0.5</v>
      </c>
      <c r="I86" s="167">
        <v>0.4</v>
      </c>
      <c r="J86" s="167">
        <v>0.33333333333333331</v>
      </c>
      <c r="K86" s="167">
        <v>0.44444444444444442</v>
      </c>
      <c r="L86" s="167">
        <v>0.66666666666666663</v>
      </c>
      <c r="M86" s="167">
        <v>0.44444444444444442</v>
      </c>
      <c r="N86" s="167">
        <v>0.625</v>
      </c>
      <c r="O86" s="167">
        <v>0.77777777777777779</v>
      </c>
      <c r="P86" s="167">
        <v>0.55555555555555558</v>
      </c>
      <c r="Q86" s="168">
        <v>0.45579796942733292</v>
      </c>
      <c r="R86" s="169"/>
    </row>
    <row r="87" spans="1:18" ht="27.75" customHeight="1" x14ac:dyDescent="0.25">
      <c r="A87" s="55">
        <v>12955</v>
      </c>
      <c r="B87" s="166" t="str">
        <f>_xlfn.XLOOKUP($A87,SEGMENTOS!$A:$A,SEGMENTOS!$B:$B)</f>
        <v>Gestores dos Escritórios Santos e SPaulo avaliando Gente &amp; Gestão</v>
      </c>
      <c r="C87" s="248">
        <v>44547</v>
      </c>
      <c r="D87" s="167">
        <v>0.6</v>
      </c>
      <c r="E87" s="167">
        <v>0.73684210526315785</v>
      </c>
      <c r="F87" s="167">
        <v>0.7</v>
      </c>
      <c r="G87" s="167">
        <v>0.65</v>
      </c>
      <c r="H87" s="167">
        <v>0.84210526315789469</v>
      </c>
      <c r="I87" s="167">
        <v>0.61904761904761907</v>
      </c>
      <c r="J87" s="167">
        <v>0.6470588235294118</v>
      </c>
      <c r="K87" s="167">
        <v>0.66666666666666663</v>
      </c>
      <c r="L87" s="167">
        <v>0.58823529411764708</v>
      </c>
      <c r="M87" s="167">
        <v>0.61111111111111116</v>
      </c>
      <c r="N87" s="167">
        <v>0.75</v>
      </c>
      <c r="O87" s="167">
        <v>0.8</v>
      </c>
      <c r="P87" s="167">
        <v>0.66666666666666663</v>
      </c>
      <c r="Q87" s="168">
        <v>0.68259091128796345</v>
      </c>
      <c r="R87" s="169"/>
    </row>
    <row r="88" spans="1:18" ht="27.75" customHeight="1" x14ac:dyDescent="0.25">
      <c r="A88" s="55">
        <v>13088</v>
      </c>
      <c r="B88" s="166" t="str">
        <f>_xlfn.XLOOKUP($A88,SEGMENTOS!$A:$A,SEGMENTOS!$B:$B)</f>
        <v>Gestores de Itaqui/MA avaliando Gente &amp; Gestão</v>
      </c>
      <c r="C88" s="248">
        <v>44547</v>
      </c>
      <c r="D88" s="167"/>
      <c r="E88" s="167"/>
      <c r="F88" s="167"/>
      <c r="G88" s="167"/>
      <c r="H88" s="167"/>
      <c r="I88" s="167"/>
      <c r="J88" s="167"/>
      <c r="K88" s="167"/>
      <c r="L88" s="167"/>
      <c r="M88" s="167"/>
      <c r="N88" s="167"/>
      <c r="O88" s="167"/>
      <c r="P88" s="167"/>
      <c r="Q88" s="168"/>
      <c r="R88" s="169"/>
    </row>
    <row r="89" spans="1:18" ht="27.75" customHeight="1" x14ac:dyDescent="0.25">
      <c r="A89" s="55">
        <v>13479</v>
      </c>
      <c r="B89" s="166" t="str">
        <f>_xlfn.XLOOKUP($A89,SEGMENTOS!$A:$A,SEGMENTOS!$B:$B)</f>
        <v>Gestores do Tecon Santos avaliando Gente &amp; Gestão</v>
      </c>
      <c r="C89" s="248">
        <v>44547</v>
      </c>
      <c r="D89" s="167"/>
      <c r="E89" s="167"/>
      <c r="F89" s="167"/>
      <c r="G89" s="167"/>
      <c r="H89" s="167"/>
      <c r="I89" s="167"/>
      <c r="J89" s="167"/>
      <c r="K89" s="167"/>
      <c r="L89" s="167"/>
      <c r="M89" s="167"/>
      <c r="N89" s="167"/>
      <c r="O89" s="167"/>
      <c r="P89" s="167"/>
      <c r="Q89" s="168"/>
      <c r="R89" s="169"/>
    </row>
    <row r="90" spans="1:18" ht="27.75" customHeight="1" x14ac:dyDescent="0.25">
      <c r="A90" s="55">
        <v>13485</v>
      </c>
      <c r="B90" s="166" t="str">
        <f>_xlfn.XLOOKUP($A90,SEGMENTOS!$A:$A,SEGMENTOS!$B:$B)</f>
        <v>Gestores do Tecon Vila do Conde avaliando Gente &amp; Gestão</v>
      </c>
      <c r="C90" s="248">
        <v>44547</v>
      </c>
      <c r="D90" s="167"/>
      <c r="E90" s="167"/>
      <c r="F90" s="167"/>
      <c r="G90" s="167"/>
      <c r="H90" s="167"/>
      <c r="I90" s="167"/>
      <c r="J90" s="167"/>
      <c r="K90" s="167"/>
      <c r="L90" s="167"/>
      <c r="M90" s="167"/>
      <c r="N90" s="167"/>
      <c r="O90" s="167"/>
      <c r="P90" s="167"/>
      <c r="Q90" s="168"/>
      <c r="R90" s="169"/>
    </row>
    <row r="91" spans="1:18" ht="27.75" customHeight="1" x14ac:dyDescent="0.25">
      <c r="A91" s="55">
        <v>13482</v>
      </c>
      <c r="B91" s="166" t="str">
        <f>_xlfn.XLOOKUP($A91,SEGMENTOS!$A:$A,SEGMENTOS!$B:$B)</f>
        <v>Gestores do Tecon Imbituba avaliando Gente &amp; Gestão</v>
      </c>
      <c r="C91" s="248">
        <v>44547</v>
      </c>
      <c r="D91" s="167"/>
      <c r="E91" s="167"/>
      <c r="F91" s="167"/>
      <c r="G91" s="167"/>
      <c r="H91" s="167"/>
      <c r="I91" s="167"/>
      <c r="J91" s="167"/>
      <c r="K91" s="167"/>
      <c r="L91" s="167"/>
      <c r="M91" s="167"/>
      <c r="N91" s="167"/>
      <c r="O91" s="167"/>
      <c r="P91" s="167"/>
      <c r="Q91" s="168"/>
      <c r="R91" s="169"/>
    </row>
    <row r="92" spans="1:18" ht="27.75" customHeight="1" x14ac:dyDescent="0.25">
      <c r="A92" s="55">
        <v>13114</v>
      </c>
      <c r="B92" s="166" t="str">
        <f>_xlfn.XLOOKUP($A92,SEGMENTOS!$A:$A,SEGMENTOS!$B:$B)</f>
        <v>Coordenadores avaliando JURÍDICO</v>
      </c>
      <c r="C92" s="248">
        <v>44547</v>
      </c>
      <c r="D92" s="167"/>
      <c r="E92" s="167"/>
      <c r="F92" s="167"/>
      <c r="G92" s="167"/>
      <c r="H92" s="167"/>
      <c r="I92" s="167"/>
      <c r="J92" s="167"/>
      <c r="K92" s="167"/>
      <c r="L92" s="167"/>
      <c r="M92" s="167"/>
      <c r="N92" s="167"/>
      <c r="O92" s="167"/>
      <c r="P92" s="167"/>
      <c r="Q92" s="168"/>
      <c r="R92" s="169"/>
    </row>
    <row r="93" spans="1:18" ht="27.75" customHeight="1" x14ac:dyDescent="0.25">
      <c r="A93" s="55">
        <v>13021</v>
      </c>
      <c r="B93" s="166" t="str">
        <f>_xlfn.XLOOKUP($A93,SEGMENTOS!$A:$A,SEGMENTOS!$B:$B)</f>
        <v>Diretores avaliando JURÍDICO</v>
      </c>
      <c r="C93" s="248">
        <v>44547</v>
      </c>
      <c r="D93" s="167">
        <v>0.81818181818181823</v>
      </c>
      <c r="E93" s="167">
        <v>0.90909090909090906</v>
      </c>
      <c r="F93" s="167">
        <v>1</v>
      </c>
      <c r="G93" s="167">
        <v>0.90909090909090906</v>
      </c>
      <c r="H93" s="167">
        <v>0.90909090909090906</v>
      </c>
      <c r="I93" s="167">
        <v>0.81818181818181823</v>
      </c>
      <c r="J93" s="167">
        <v>0.7</v>
      </c>
      <c r="K93" s="167">
        <v>0.8</v>
      </c>
      <c r="L93" s="167">
        <v>1</v>
      </c>
      <c r="M93" s="167">
        <v>1</v>
      </c>
      <c r="N93" s="167">
        <v>0.88888888888888884</v>
      </c>
      <c r="O93" s="167">
        <v>1</v>
      </c>
      <c r="P93" s="167">
        <v>1</v>
      </c>
      <c r="Q93" s="168">
        <v>0.90712048617592766</v>
      </c>
      <c r="R93" s="169"/>
    </row>
    <row r="94" spans="1:18" ht="27.75" customHeight="1" x14ac:dyDescent="0.25">
      <c r="A94" s="55">
        <v>13022</v>
      </c>
      <c r="B94" s="166" t="str">
        <f>_xlfn.XLOOKUP($A94,SEGMENTOS!$A:$A,SEGMENTOS!$B:$B)</f>
        <v>Gerentes avaliando JURÍDICO</v>
      </c>
      <c r="C94" s="248">
        <v>44547</v>
      </c>
      <c r="D94" s="167">
        <v>0.85185185185185186</v>
      </c>
      <c r="E94" s="167">
        <v>0.88461538461538458</v>
      </c>
      <c r="F94" s="167">
        <v>0.84615384615384615</v>
      </c>
      <c r="G94" s="167">
        <v>0.85185185185185186</v>
      </c>
      <c r="H94" s="167">
        <v>0.8</v>
      </c>
      <c r="I94" s="167">
        <v>0.88888888888888884</v>
      </c>
      <c r="J94" s="167">
        <v>0.90909090909090906</v>
      </c>
      <c r="K94" s="167">
        <v>0.91304347826086951</v>
      </c>
      <c r="L94" s="167">
        <v>0.92</v>
      </c>
      <c r="M94" s="167">
        <v>0.91666666666666663</v>
      </c>
      <c r="N94" s="167">
        <v>0.9</v>
      </c>
      <c r="O94" s="167">
        <v>0.91304347826086951</v>
      </c>
      <c r="P94" s="167">
        <v>0.91666666666666663</v>
      </c>
      <c r="Q94" s="168">
        <v>0.88616491453604218</v>
      </c>
      <c r="R94" s="169"/>
    </row>
    <row r="95" spans="1:18" ht="27.75" customHeight="1" x14ac:dyDescent="0.25">
      <c r="A95" s="55">
        <v>13115</v>
      </c>
      <c r="B95" s="166" t="str">
        <f>_xlfn.XLOOKUP($A95,SEGMENTOS!$A:$A,SEGMENTOS!$B:$B)</f>
        <v>Gestores do CD SB do Campo avaliando JURÍDICO</v>
      </c>
      <c r="C95" s="248">
        <v>44547</v>
      </c>
      <c r="D95" s="167"/>
      <c r="E95" s="167"/>
      <c r="F95" s="167"/>
      <c r="G95" s="167"/>
      <c r="H95" s="167"/>
      <c r="I95" s="167"/>
      <c r="J95" s="167"/>
      <c r="K95" s="167"/>
      <c r="L95" s="167"/>
      <c r="M95" s="167"/>
      <c r="N95" s="167"/>
      <c r="O95" s="167"/>
      <c r="P95" s="167"/>
      <c r="Q95" s="168"/>
      <c r="R95" s="169"/>
    </row>
    <row r="96" spans="1:18" ht="27.75" customHeight="1" x14ac:dyDescent="0.25">
      <c r="A96" s="55">
        <v>13116</v>
      </c>
      <c r="B96" s="166" t="str">
        <f>_xlfn.XLOOKUP($A96,SEGMENTOS!$A:$A,SEGMENTOS!$B:$B)</f>
        <v>Gestores do CLIA Santos e Guarujá avaliando JURÍDICO</v>
      </c>
      <c r="C96" s="248">
        <v>44547</v>
      </c>
      <c r="D96" s="167"/>
      <c r="E96" s="167"/>
      <c r="F96" s="167"/>
      <c r="G96" s="167"/>
      <c r="H96" s="167"/>
      <c r="I96" s="167"/>
      <c r="J96" s="167"/>
      <c r="K96" s="167"/>
      <c r="L96" s="167"/>
      <c r="M96" s="167"/>
      <c r="N96" s="167"/>
      <c r="O96" s="167"/>
      <c r="P96" s="167"/>
      <c r="Q96" s="168"/>
      <c r="R96" s="169"/>
    </row>
    <row r="97" spans="1:18" ht="27.75" customHeight="1" x14ac:dyDescent="0.25">
      <c r="A97" s="55">
        <v>13028</v>
      </c>
      <c r="B97" s="166" t="str">
        <f>_xlfn.XLOOKUP($A97,SEGMENTOS!$A:$A,SEGMENTOS!$B:$B)</f>
        <v>Gestores do Escritório SPaulo avaliando JURÍDICO</v>
      </c>
      <c r="C97" s="248">
        <v>44547</v>
      </c>
      <c r="D97" s="167">
        <v>0.73684210526315785</v>
      </c>
      <c r="E97" s="167">
        <v>0.83333333333333337</v>
      </c>
      <c r="F97" s="167">
        <v>0.94444444444444442</v>
      </c>
      <c r="G97" s="167">
        <v>0.84210526315789469</v>
      </c>
      <c r="H97" s="167">
        <v>0.83333333333333337</v>
      </c>
      <c r="I97" s="167">
        <v>0.84210526315789469</v>
      </c>
      <c r="J97" s="167">
        <v>0.73333333333333328</v>
      </c>
      <c r="K97" s="167">
        <v>0.75</v>
      </c>
      <c r="L97" s="167">
        <v>0.88235294117647056</v>
      </c>
      <c r="M97" s="167">
        <v>0.875</v>
      </c>
      <c r="N97" s="167">
        <v>0.76923076923076927</v>
      </c>
      <c r="O97" s="167">
        <v>0.875</v>
      </c>
      <c r="P97" s="167">
        <v>0.875</v>
      </c>
      <c r="Q97" s="168">
        <v>0.83253320285236798</v>
      </c>
      <c r="R97" s="169"/>
    </row>
    <row r="98" spans="1:18" ht="27.75" customHeight="1" x14ac:dyDescent="0.25">
      <c r="A98" s="55">
        <v>13117</v>
      </c>
      <c r="B98" s="166" t="str">
        <f>_xlfn.XLOOKUP($A98,SEGMENTOS!$A:$A,SEGMENTOS!$B:$B)</f>
        <v>Gestores de Itaqui/MA avaliando JURÍDICO</v>
      </c>
      <c r="C98" s="248">
        <v>44547</v>
      </c>
      <c r="D98" s="167"/>
      <c r="E98" s="167"/>
      <c r="F98" s="167"/>
      <c r="G98" s="167"/>
      <c r="H98" s="167"/>
      <c r="I98" s="167"/>
      <c r="J98" s="167"/>
      <c r="K98" s="167"/>
      <c r="L98" s="167"/>
      <c r="M98" s="167"/>
      <c r="N98" s="167"/>
      <c r="O98" s="167"/>
      <c r="P98" s="167"/>
      <c r="Q98" s="168"/>
      <c r="R98" s="169"/>
    </row>
    <row r="99" spans="1:18" ht="27.75" customHeight="1" x14ac:dyDescent="0.25">
      <c r="A99" s="55">
        <v>13550</v>
      </c>
      <c r="B99" s="166" t="str">
        <f>_xlfn.XLOOKUP($A99,SEGMENTOS!$A:$A,SEGMENTOS!$B:$B)</f>
        <v>Gestores do Tecon Santos avaliando JURÍDICO</v>
      </c>
      <c r="C99" s="248">
        <v>44547</v>
      </c>
      <c r="D99" s="167"/>
      <c r="E99" s="167"/>
      <c r="F99" s="167"/>
      <c r="G99" s="167"/>
      <c r="H99" s="167"/>
      <c r="I99" s="167"/>
      <c r="J99" s="167"/>
      <c r="K99" s="167"/>
      <c r="L99" s="167"/>
      <c r="M99" s="167"/>
      <c r="N99" s="167"/>
      <c r="O99" s="167"/>
      <c r="P99" s="167"/>
      <c r="Q99" s="168"/>
      <c r="R99" s="169"/>
    </row>
    <row r="100" spans="1:18" ht="27.75" customHeight="1" x14ac:dyDescent="0.25">
      <c r="A100" s="55">
        <v>13552</v>
      </c>
      <c r="B100" s="166" t="str">
        <f>_xlfn.XLOOKUP($A100,SEGMENTOS!$A:$A,SEGMENTOS!$B:$B)</f>
        <v>Gestores do Tecon Vila do Conde avaliando JURÍDICO</v>
      </c>
      <c r="C100" s="248">
        <v>44547</v>
      </c>
      <c r="D100" s="167"/>
      <c r="E100" s="167"/>
      <c r="F100" s="167"/>
      <c r="G100" s="167"/>
      <c r="H100" s="167"/>
      <c r="I100" s="167"/>
      <c r="J100" s="167"/>
      <c r="K100" s="167"/>
      <c r="L100" s="167"/>
      <c r="M100" s="167"/>
      <c r="N100" s="167"/>
      <c r="O100" s="167"/>
      <c r="P100" s="167"/>
      <c r="Q100" s="168"/>
      <c r="R100" s="169"/>
    </row>
    <row r="101" spans="1:18" ht="27.75" customHeight="1" x14ac:dyDescent="0.25">
      <c r="A101" s="55">
        <v>13119</v>
      </c>
      <c r="B101" s="166" t="str">
        <f>_xlfn.XLOOKUP($A101,SEGMENTOS!$A:$A,SEGMENTOS!$B:$B)</f>
        <v>Diretores avaliando Jurídico - Contencioso e Regulatório</v>
      </c>
      <c r="C101" s="248">
        <v>44547</v>
      </c>
      <c r="D101" s="167"/>
      <c r="E101" s="167"/>
      <c r="F101" s="167"/>
      <c r="G101" s="167"/>
      <c r="H101" s="167"/>
      <c r="I101" s="167"/>
      <c r="J101" s="167"/>
      <c r="K101" s="167"/>
      <c r="L101" s="167"/>
      <c r="M101" s="167"/>
      <c r="N101" s="167"/>
      <c r="O101" s="167"/>
      <c r="P101" s="167"/>
      <c r="Q101" s="168"/>
      <c r="R101" s="169"/>
    </row>
    <row r="102" spans="1:18" ht="27.75" customHeight="1" x14ac:dyDescent="0.25">
      <c r="A102" s="55">
        <v>13120</v>
      </c>
      <c r="B102" s="166" t="str">
        <f>_xlfn.XLOOKUP($A102,SEGMENTOS!$A:$A,SEGMENTOS!$B:$B)</f>
        <v>Gerentes avaliando Jurídico - Contencioso e Regulatório</v>
      </c>
      <c r="C102" s="248">
        <v>44547</v>
      </c>
      <c r="D102" s="167"/>
      <c r="E102" s="167"/>
      <c r="F102" s="167"/>
      <c r="G102" s="167"/>
      <c r="H102" s="167"/>
      <c r="I102" s="167"/>
      <c r="J102" s="167"/>
      <c r="K102" s="167"/>
      <c r="L102" s="167"/>
      <c r="M102" s="167"/>
      <c r="N102" s="167"/>
      <c r="O102" s="167"/>
      <c r="P102" s="167"/>
      <c r="Q102" s="168"/>
      <c r="R102" s="169"/>
    </row>
    <row r="103" spans="1:18" ht="27.75" customHeight="1" x14ac:dyDescent="0.25">
      <c r="A103" s="55">
        <v>13261</v>
      </c>
      <c r="B103" s="166" t="str">
        <f>_xlfn.XLOOKUP($A103,SEGMENTOS!$A:$A,SEGMENTOS!$B:$B)</f>
        <v>Diretores avaliando Jurídico - Contratos</v>
      </c>
      <c r="C103" s="248">
        <v>44547</v>
      </c>
      <c r="D103" s="167"/>
      <c r="E103" s="167"/>
      <c r="F103" s="167"/>
      <c r="G103" s="167"/>
      <c r="H103" s="167"/>
      <c r="I103" s="167"/>
      <c r="J103" s="167"/>
      <c r="K103" s="167"/>
      <c r="L103" s="167"/>
      <c r="M103" s="167"/>
      <c r="N103" s="167"/>
      <c r="O103" s="167"/>
      <c r="P103" s="167"/>
      <c r="Q103" s="168"/>
      <c r="R103" s="169"/>
    </row>
    <row r="104" spans="1:18" ht="27.75" customHeight="1" x14ac:dyDescent="0.25">
      <c r="A104" s="55">
        <v>13262</v>
      </c>
      <c r="B104" s="166" t="str">
        <f>_xlfn.XLOOKUP($A104,SEGMENTOS!$A:$A,SEGMENTOS!$B:$B)</f>
        <v>Gerentes avaliando Jurídico - Contratos</v>
      </c>
      <c r="C104" s="248">
        <v>44547</v>
      </c>
      <c r="D104" s="167"/>
      <c r="E104" s="167"/>
      <c r="F104" s="167"/>
      <c r="G104" s="167"/>
      <c r="H104" s="167"/>
      <c r="I104" s="167"/>
      <c r="J104" s="167"/>
      <c r="K104" s="167"/>
      <c r="L104" s="167"/>
      <c r="M104" s="167"/>
      <c r="N104" s="167"/>
      <c r="O104" s="167"/>
      <c r="P104" s="167"/>
      <c r="Q104" s="168"/>
      <c r="R104" s="169"/>
    </row>
    <row r="105" spans="1:18" ht="27.75" customHeight="1" x14ac:dyDescent="0.25">
      <c r="A105" s="55">
        <v>13121</v>
      </c>
      <c r="B105" s="166" t="str">
        <f>_xlfn.XLOOKUP($A105,SEGMENTOS!$A:$A,SEGMENTOS!$B:$B)</f>
        <v>Gestores do Escritório SPaulo avaliando Jurídico - Contencioso e Regulatório</v>
      </c>
      <c r="C105" s="248">
        <v>44547</v>
      </c>
      <c r="D105" s="167"/>
      <c r="E105" s="167"/>
      <c r="F105" s="167"/>
      <c r="G105" s="167"/>
      <c r="H105" s="167"/>
      <c r="I105" s="167"/>
      <c r="J105" s="167"/>
      <c r="K105" s="167"/>
      <c r="L105" s="167"/>
      <c r="M105" s="167"/>
      <c r="N105" s="167"/>
      <c r="O105" s="167"/>
      <c r="P105" s="167"/>
      <c r="Q105" s="168"/>
      <c r="R105" s="169"/>
    </row>
    <row r="106" spans="1:18" ht="27.75" customHeight="1" x14ac:dyDescent="0.25">
      <c r="A106" s="55">
        <v>13264</v>
      </c>
      <c r="B106" s="166" t="str">
        <f>_xlfn.XLOOKUP($A106,SEGMENTOS!$A:$A,SEGMENTOS!$B:$B)</f>
        <v>Gestores do CD SB Campo avaliando Jurídico - Contratos</v>
      </c>
      <c r="C106" s="248">
        <v>44547</v>
      </c>
      <c r="D106" s="167"/>
      <c r="E106" s="167"/>
      <c r="F106" s="167"/>
      <c r="G106" s="167"/>
      <c r="H106" s="167"/>
      <c r="I106" s="167"/>
      <c r="J106" s="167"/>
      <c r="K106" s="167"/>
      <c r="L106" s="167"/>
      <c r="M106" s="167"/>
      <c r="N106" s="167"/>
      <c r="O106" s="167"/>
      <c r="P106" s="167"/>
      <c r="Q106" s="168"/>
      <c r="R106" s="169"/>
    </row>
    <row r="107" spans="1:18" ht="27.75" customHeight="1" x14ac:dyDescent="0.25">
      <c r="A107" s="55">
        <v>13265</v>
      </c>
      <c r="B107" s="166" t="str">
        <f>_xlfn.XLOOKUP($A107,SEGMENTOS!$A:$A,SEGMENTOS!$B:$B)</f>
        <v>Gestores do CLIA Santos e Guarujá avaliando Jurídico - Contratos</v>
      </c>
      <c r="C107" s="248">
        <v>44547</v>
      </c>
      <c r="D107" s="167"/>
      <c r="E107" s="167"/>
      <c r="F107" s="167"/>
      <c r="G107" s="167"/>
      <c r="H107" s="167"/>
      <c r="I107" s="167"/>
      <c r="J107" s="167"/>
      <c r="K107" s="167"/>
      <c r="L107" s="167"/>
      <c r="M107" s="167"/>
      <c r="N107" s="167"/>
      <c r="O107" s="167"/>
      <c r="P107" s="167"/>
      <c r="Q107" s="168"/>
      <c r="R107" s="169"/>
    </row>
    <row r="108" spans="1:18" ht="27.75" customHeight="1" x14ac:dyDescent="0.25">
      <c r="A108" s="55">
        <v>13266</v>
      </c>
      <c r="B108" s="166" t="str">
        <f>_xlfn.XLOOKUP($A108,SEGMENTOS!$A:$A,SEGMENTOS!$B:$B)</f>
        <v>Gestores do Escritório SPaulo avaliando Jurídico - Contratos</v>
      </c>
      <c r="C108" s="248">
        <v>44547</v>
      </c>
      <c r="D108" s="167"/>
      <c r="E108" s="167"/>
      <c r="F108" s="167"/>
      <c r="G108" s="167"/>
      <c r="H108" s="167"/>
      <c r="I108" s="167"/>
      <c r="J108" s="167"/>
      <c r="K108" s="167"/>
      <c r="L108" s="167"/>
      <c r="M108" s="167"/>
      <c r="N108" s="167"/>
      <c r="O108" s="167"/>
      <c r="P108" s="167"/>
      <c r="Q108" s="168"/>
      <c r="R108" s="169"/>
    </row>
    <row r="109" spans="1:18" ht="27.75" customHeight="1" x14ac:dyDescent="0.25">
      <c r="A109" s="55">
        <v>13554</v>
      </c>
      <c r="B109" s="166" t="str">
        <f>_xlfn.XLOOKUP($A109,SEGMENTOS!$A:$A,SEGMENTOS!$B:$B)</f>
        <v>Gestores do Tecon Santos avaliando Jurídico - Contratos</v>
      </c>
      <c r="C109" s="248">
        <v>44547</v>
      </c>
      <c r="D109" s="167"/>
      <c r="E109" s="167"/>
      <c r="F109" s="167"/>
      <c r="G109" s="167"/>
      <c r="H109" s="167"/>
      <c r="I109" s="167"/>
      <c r="J109" s="167"/>
      <c r="K109" s="167"/>
      <c r="L109" s="167"/>
      <c r="M109" s="167"/>
      <c r="N109" s="167"/>
      <c r="O109" s="167"/>
      <c r="P109" s="167"/>
      <c r="Q109" s="168"/>
      <c r="R109" s="169"/>
    </row>
    <row r="110" spans="1:18" ht="27.75" customHeight="1" x14ac:dyDescent="0.25">
      <c r="A110" s="55">
        <v>13263</v>
      </c>
      <c r="B110" s="166" t="str">
        <f>_xlfn.XLOOKUP($A110,SEGMENTOS!$A:$A,SEGMENTOS!$B:$B)</f>
        <v>Coordenadores avaliando Jurídico - Contratos</v>
      </c>
      <c r="C110" s="248">
        <v>44547</v>
      </c>
      <c r="D110" s="167"/>
      <c r="E110" s="167"/>
      <c r="F110" s="167"/>
      <c r="G110" s="167"/>
      <c r="H110" s="167"/>
      <c r="I110" s="167"/>
      <c r="J110" s="167"/>
      <c r="K110" s="167"/>
      <c r="L110" s="167"/>
      <c r="M110" s="167"/>
      <c r="N110" s="167"/>
      <c r="O110" s="167"/>
      <c r="P110" s="167"/>
      <c r="Q110" s="168"/>
      <c r="R110" s="169"/>
    </row>
    <row r="111" spans="1:18" ht="27.75" customHeight="1" x14ac:dyDescent="0.25">
      <c r="A111" s="55">
        <v>13044</v>
      </c>
      <c r="B111" s="166" t="str">
        <f>_xlfn.XLOOKUP($A111,SEGMENTOS!$A:$A,SEGMENTOS!$B:$B)</f>
        <v>Gerentes avaliando SSMA CORP</v>
      </c>
      <c r="C111" s="248">
        <v>44547</v>
      </c>
      <c r="D111" s="167">
        <v>0.76</v>
      </c>
      <c r="E111" s="167">
        <v>0.7142857142857143</v>
      </c>
      <c r="F111" s="167">
        <v>0.76190476190476186</v>
      </c>
      <c r="G111" s="167">
        <v>0.7</v>
      </c>
      <c r="H111" s="167">
        <v>0.68</v>
      </c>
      <c r="I111" s="167">
        <v>0.82608695652173914</v>
      </c>
      <c r="J111" s="167">
        <v>0.78947368421052633</v>
      </c>
      <c r="K111" s="167">
        <v>0.80952380952380953</v>
      </c>
      <c r="L111" s="167">
        <v>0.80952380952380953</v>
      </c>
      <c r="M111" s="167">
        <v>0.80952380952380953</v>
      </c>
      <c r="N111" s="167">
        <v>0.8</v>
      </c>
      <c r="O111" s="167">
        <v>0.81818181818181823</v>
      </c>
      <c r="P111" s="167">
        <v>0.80952380952380953</v>
      </c>
      <c r="Q111" s="168">
        <v>0.77640368584250485</v>
      </c>
      <c r="R111" s="169"/>
    </row>
    <row r="112" spans="1:18" ht="27.75" customHeight="1" x14ac:dyDescent="0.25">
      <c r="A112" s="55">
        <v>13498</v>
      </c>
      <c r="B112" s="166" t="str">
        <f>_xlfn.XLOOKUP($A112,SEGMENTOS!$A:$A,SEGMENTOS!$B:$B)</f>
        <v>Gestores do CD SB do Campo avaliando SSMA CORP</v>
      </c>
      <c r="C112" s="248">
        <v>44547</v>
      </c>
      <c r="D112" s="167"/>
      <c r="E112" s="167"/>
      <c r="F112" s="167"/>
      <c r="G112" s="167"/>
      <c r="H112" s="167"/>
      <c r="I112" s="167"/>
      <c r="J112" s="167"/>
      <c r="K112" s="167"/>
      <c r="L112" s="167"/>
      <c r="M112" s="167"/>
      <c r="N112" s="167"/>
      <c r="O112" s="167"/>
      <c r="P112" s="167"/>
      <c r="Q112" s="168"/>
      <c r="R112" s="169"/>
    </row>
    <row r="113" spans="1:18" ht="27.75" customHeight="1" x14ac:dyDescent="0.25">
      <c r="A113" s="55">
        <v>13502</v>
      </c>
      <c r="B113" s="166" t="str">
        <f>_xlfn.XLOOKUP($A113,SEGMENTOS!$A:$A,SEGMENTOS!$B:$B)</f>
        <v>Gestores do Tecon Santos avaliando SSMA CORP</v>
      </c>
      <c r="C113" s="248">
        <v>44547</v>
      </c>
      <c r="D113" s="167"/>
      <c r="E113" s="167"/>
      <c r="F113" s="167"/>
      <c r="G113" s="167"/>
      <c r="H113" s="167"/>
      <c r="I113" s="167"/>
      <c r="J113" s="167"/>
      <c r="K113" s="167"/>
      <c r="L113" s="167"/>
      <c r="M113" s="167"/>
      <c r="N113" s="167"/>
      <c r="O113" s="167"/>
      <c r="P113" s="167"/>
      <c r="Q113" s="168"/>
      <c r="R113" s="169"/>
    </row>
    <row r="114" spans="1:18" ht="27.75" customHeight="1" x14ac:dyDescent="0.25">
      <c r="A114" s="55">
        <v>13504</v>
      </c>
      <c r="B114" s="166" t="str">
        <f>_xlfn.XLOOKUP($A114,SEGMENTOS!$A:$A,SEGMENTOS!$B:$B)</f>
        <v>Gestores do CD SB do Campo avaliando SSMA LOCAL</v>
      </c>
      <c r="C114" s="248">
        <v>44547</v>
      </c>
      <c r="D114" s="167"/>
      <c r="E114" s="167"/>
      <c r="F114" s="167"/>
      <c r="G114" s="167"/>
      <c r="H114" s="167"/>
      <c r="I114" s="167"/>
      <c r="J114" s="167"/>
      <c r="K114" s="167"/>
      <c r="L114" s="167"/>
      <c r="M114" s="167"/>
      <c r="N114" s="167"/>
      <c r="O114" s="167"/>
      <c r="P114" s="167"/>
      <c r="Q114" s="168"/>
      <c r="R114" s="169"/>
    </row>
    <row r="115" spans="1:18" ht="27.75" customHeight="1" x14ac:dyDescent="0.25">
      <c r="A115" s="55">
        <v>13508</v>
      </c>
      <c r="B115" s="166" t="str">
        <f>_xlfn.XLOOKUP($A115,SEGMENTOS!$A:$A,SEGMENTOS!$B:$B)</f>
        <v>Gestores de CLIAs Santos e Guarujá avaliando SSMA LOCAL</v>
      </c>
      <c r="C115" s="248">
        <v>44547</v>
      </c>
      <c r="D115" s="167"/>
      <c r="E115" s="167"/>
      <c r="F115" s="167"/>
      <c r="G115" s="167"/>
      <c r="H115" s="167"/>
      <c r="I115" s="167"/>
      <c r="J115" s="167"/>
      <c r="K115" s="167"/>
      <c r="L115" s="167"/>
      <c r="M115" s="167"/>
      <c r="N115" s="167"/>
      <c r="O115" s="167"/>
      <c r="P115" s="167"/>
      <c r="Q115" s="168"/>
      <c r="R115" s="169"/>
    </row>
    <row r="116" spans="1:18" ht="27.75" customHeight="1" x14ac:dyDescent="0.25">
      <c r="A116" s="55">
        <v>13510</v>
      </c>
      <c r="B116" s="166" t="str">
        <f>_xlfn.XLOOKUP($A116,SEGMENTOS!$A:$A,SEGMENTOS!$B:$B)</f>
        <v>Gestores do Escitório SP avaliando SSMA LOCAL</v>
      </c>
      <c r="C116" s="248">
        <v>44547</v>
      </c>
      <c r="D116" s="167"/>
      <c r="E116" s="167"/>
      <c r="F116" s="167"/>
      <c r="G116" s="167"/>
      <c r="H116" s="167"/>
      <c r="I116" s="167"/>
      <c r="J116" s="167"/>
      <c r="K116" s="167"/>
      <c r="L116" s="167"/>
      <c r="M116" s="167"/>
      <c r="N116" s="167"/>
      <c r="O116" s="167"/>
      <c r="P116" s="167"/>
      <c r="Q116" s="168"/>
      <c r="R116" s="169"/>
    </row>
    <row r="117" spans="1:18" ht="27.75" customHeight="1" x14ac:dyDescent="0.25">
      <c r="A117" s="55">
        <v>13516</v>
      </c>
      <c r="B117" s="166" t="str">
        <f>_xlfn.XLOOKUP($A117,SEGMENTOS!$A:$A,SEGMENTOS!$B:$B)</f>
        <v>Gestores do Tecon Santos avaliando SSMA LOCAL</v>
      </c>
      <c r="C117" s="248">
        <v>44547</v>
      </c>
      <c r="D117" s="167"/>
      <c r="E117" s="167"/>
      <c r="F117" s="167"/>
      <c r="G117" s="167"/>
      <c r="H117" s="167"/>
      <c r="I117" s="167"/>
      <c r="J117" s="167"/>
      <c r="K117" s="167"/>
      <c r="L117" s="167"/>
      <c r="M117" s="167"/>
      <c r="N117" s="167"/>
      <c r="O117" s="167"/>
      <c r="P117" s="167"/>
      <c r="Q117" s="168"/>
      <c r="R117" s="169"/>
    </row>
    <row r="118" spans="1:18" ht="27.75" customHeight="1" x14ac:dyDescent="0.25">
      <c r="A118" s="55">
        <v>13521</v>
      </c>
      <c r="B118" s="166" t="str">
        <f>_xlfn.XLOOKUP($A118,SEGMENTOS!$A:$A,SEGMENTOS!$B:$B)</f>
        <v>Gestores do Tecon Vila do Conde avaliando SSMA LOCAL</v>
      </c>
      <c r="C118" s="248">
        <v>44547</v>
      </c>
      <c r="D118" s="167"/>
      <c r="E118" s="167"/>
      <c r="F118" s="167"/>
      <c r="G118" s="167"/>
      <c r="H118" s="167"/>
      <c r="I118" s="167"/>
      <c r="J118" s="167"/>
      <c r="K118" s="167"/>
      <c r="L118" s="167"/>
      <c r="M118" s="167"/>
      <c r="N118" s="167"/>
      <c r="O118" s="167"/>
      <c r="P118" s="167"/>
      <c r="Q118" s="168"/>
      <c r="R118" s="169"/>
    </row>
    <row r="119" spans="1:18" ht="27.75" customHeight="1" x14ac:dyDescent="0.25">
      <c r="A119" s="55">
        <v>13048</v>
      </c>
      <c r="B119" s="166" t="str">
        <f>_xlfn.XLOOKUP($A119,SEGMENTOS!$A:$A,SEGMENTOS!$B:$B)</f>
        <v>Gestores do CD SB Campo SSMA</v>
      </c>
      <c r="C119" s="248">
        <v>44547</v>
      </c>
      <c r="D119" s="167">
        <v>0.125</v>
      </c>
      <c r="E119" s="167">
        <v>0.125</v>
      </c>
      <c r="F119" s="167">
        <v>0.125</v>
      </c>
      <c r="G119" s="167">
        <v>0.125</v>
      </c>
      <c r="H119" s="167">
        <v>0.125</v>
      </c>
      <c r="I119" s="167">
        <v>0.25</v>
      </c>
      <c r="J119" s="167">
        <v>0.16666666666666666</v>
      </c>
      <c r="K119" s="167">
        <v>0.16666666666666666</v>
      </c>
      <c r="L119" s="167">
        <v>0.16666666666666666</v>
      </c>
      <c r="M119" s="167">
        <v>0.16666666666666666</v>
      </c>
      <c r="N119" s="167">
        <v>0.2</v>
      </c>
      <c r="O119" s="167">
        <v>0.33333333333333331</v>
      </c>
      <c r="P119" s="167">
        <v>0.16666666666666666</v>
      </c>
      <c r="Q119" s="168">
        <v>0.17169746748802189</v>
      </c>
      <c r="R119" s="169"/>
    </row>
    <row r="120" spans="1:18" ht="27.75" customHeight="1" x14ac:dyDescent="0.25">
      <c r="A120" s="55">
        <v>13054</v>
      </c>
      <c r="B120" s="166" t="str">
        <f>_xlfn.XLOOKUP($A120,SEGMENTOS!$A:$A,SEGMENTOS!$B:$B)</f>
        <v>Gestores do Escritório SPaulo avaliando SSMA</v>
      </c>
      <c r="C120" s="248">
        <v>44547</v>
      </c>
      <c r="D120" s="167">
        <v>0.72727272727272729</v>
      </c>
      <c r="E120" s="167">
        <v>0.70588235294117652</v>
      </c>
      <c r="F120" s="167">
        <v>0.72222222222222221</v>
      </c>
      <c r="G120" s="167">
        <v>0.76470588235294112</v>
      </c>
      <c r="H120" s="167">
        <v>0.72727272727272729</v>
      </c>
      <c r="I120" s="167">
        <v>0.68421052631578949</v>
      </c>
      <c r="J120" s="167">
        <v>0.61111111111111116</v>
      </c>
      <c r="K120" s="167">
        <v>0.58823529411764708</v>
      </c>
      <c r="L120" s="167">
        <v>0.70588235294117652</v>
      </c>
      <c r="M120" s="167">
        <v>0.625</v>
      </c>
      <c r="N120" s="167">
        <v>0.58823529411764708</v>
      </c>
      <c r="O120" s="167">
        <v>0.84210526315789469</v>
      </c>
      <c r="P120" s="167">
        <v>0.47058823529411764</v>
      </c>
      <c r="Q120" s="168">
        <v>0.67132039012383071</v>
      </c>
      <c r="R120" s="169"/>
    </row>
    <row r="121" spans="1:18" ht="27.75" customHeight="1" x14ac:dyDescent="0.25">
      <c r="A121" s="55">
        <v>13106</v>
      </c>
      <c r="B121" s="166" t="str">
        <f>_xlfn.XLOOKUP($A121,SEGMENTOS!$A:$A,SEGMENTOS!$B:$B)</f>
        <v>Gestores de Itaqui/MA avaliando SSMA</v>
      </c>
      <c r="C121" s="248">
        <v>44547</v>
      </c>
      <c r="D121" s="167"/>
      <c r="E121" s="167"/>
      <c r="F121" s="167"/>
      <c r="G121" s="167"/>
      <c r="H121" s="167"/>
      <c r="I121" s="167"/>
      <c r="J121" s="167"/>
      <c r="K121" s="167"/>
      <c r="L121" s="167"/>
      <c r="M121" s="167"/>
      <c r="N121" s="167"/>
      <c r="O121" s="167"/>
      <c r="P121" s="167"/>
      <c r="Q121" s="168"/>
      <c r="R121" s="169"/>
    </row>
    <row r="122" spans="1:18" ht="27.75" customHeight="1" x14ac:dyDescent="0.25">
      <c r="A122" s="55">
        <v>13525</v>
      </c>
      <c r="B122" s="166" t="str">
        <f>_xlfn.XLOOKUP($A122,SEGMENTOS!$A:$A,SEGMENTOS!$B:$B)</f>
        <v>Gestores do Tecon Santos avaliando SSMA</v>
      </c>
      <c r="C122" s="248">
        <v>44547</v>
      </c>
      <c r="D122" s="167"/>
      <c r="E122" s="167"/>
      <c r="F122" s="167"/>
      <c r="G122" s="167"/>
      <c r="H122" s="167"/>
      <c r="I122" s="167"/>
      <c r="J122" s="167"/>
      <c r="K122" s="167"/>
      <c r="L122" s="167"/>
      <c r="M122" s="167"/>
      <c r="N122" s="167"/>
      <c r="O122" s="167"/>
      <c r="P122" s="167"/>
      <c r="Q122" s="168"/>
      <c r="R122" s="169"/>
    </row>
    <row r="123" spans="1:18" ht="27.75" customHeight="1" x14ac:dyDescent="0.25">
      <c r="A123" s="55">
        <v>13531</v>
      </c>
      <c r="B123" s="166" t="str">
        <f>_xlfn.XLOOKUP($A123,SEGMENTOS!$A:$A,SEGMENTOS!$B:$B)</f>
        <v>Gestores do Tecon Vila do Conde avaliando SSMA</v>
      </c>
      <c r="C123" s="248">
        <v>44547</v>
      </c>
      <c r="D123" s="167"/>
      <c r="E123" s="167"/>
      <c r="F123" s="167"/>
      <c r="G123" s="167"/>
      <c r="H123" s="167"/>
      <c r="I123" s="167"/>
      <c r="J123" s="167"/>
      <c r="K123" s="167"/>
      <c r="L123" s="167"/>
      <c r="M123" s="167"/>
      <c r="N123" s="167"/>
      <c r="O123" s="167"/>
      <c r="P123" s="167"/>
      <c r="Q123" s="168"/>
      <c r="R123" s="169"/>
    </row>
    <row r="124" spans="1:18" ht="27.75" customHeight="1" x14ac:dyDescent="0.25">
      <c r="A124" s="55">
        <v>13032</v>
      </c>
      <c r="B124" s="166" t="str">
        <f>_xlfn.XLOOKUP($A124,SEGMENTOS!$A:$A,SEGMENTOS!$B:$B)</f>
        <v>Gerentes avaliando Suprimentos</v>
      </c>
      <c r="C124" s="248">
        <v>44547</v>
      </c>
      <c r="D124" s="167">
        <v>0.88</v>
      </c>
      <c r="E124" s="167">
        <v>0.95652173913043481</v>
      </c>
      <c r="F124" s="167">
        <v>0.88</v>
      </c>
      <c r="G124" s="167">
        <v>0.875</v>
      </c>
      <c r="H124" s="167">
        <v>0.70833333333333337</v>
      </c>
      <c r="I124" s="167">
        <v>0.91666666666666663</v>
      </c>
      <c r="J124" s="167">
        <v>0.76190476190476186</v>
      </c>
      <c r="K124" s="167">
        <v>0.90476190476190477</v>
      </c>
      <c r="L124" s="167">
        <v>0.90909090909090906</v>
      </c>
      <c r="M124" s="167">
        <v>0.91304347826086951</v>
      </c>
      <c r="N124" s="167">
        <v>0.9</v>
      </c>
      <c r="O124" s="167">
        <v>0.95454545454545459</v>
      </c>
      <c r="P124" s="167">
        <v>0.95</v>
      </c>
      <c r="Q124" s="168">
        <v>0.88799897369243852</v>
      </c>
      <c r="R124" s="169"/>
    </row>
    <row r="125" spans="1:18" ht="27.75" customHeight="1" x14ac:dyDescent="0.25">
      <c r="A125" s="55">
        <v>13036</v>
      </c>
      <c r="B125" s="166" t="str">
        <f>_xlfn.XLOOKUP($A125,SEGMENTOS!$A:$A,SEGMENTOS!$B:$B)</f>
        <v>Gestores do CD SB Campo Suprimentos</v>
      </c>
      <c r="C125" s="248">
        <v>44547</v>
      </c>
      <c r="D125" s="167">
        <v>0.16666666666666666</v>
      </c>
      <c r="E125" s="167">
        <v>0.25</v>
      </c>
      <c r="F125" s="167">
        <v>0.16666666666666666</v>
      </c>
      <c r="G125" s="167">
        <v>0.16666666666666666</v>
      </c>
      <c r="H125" s="167">
        <v>0.16666666666666666</v>
      </c>
      <c r="I125" s="167">
        <v>0.33333333333333331</v>
      </c>
      <c r="J125" s="167">
        <v>0.33333333333333331</v>
      </c>
      <c r="K125" s="167">
        <v>0.25</v>
      </c>
      <c r="L125" s="167">
        <v>0.25</v>
      </c>
      <c r="M125" s="167">
        <v>0.25</v>
      </c>
      <c r="N125" s="167">
        <v>0.33333333333333331</v>
      </c>
      <c r="O125" s="167">
        <v>0.33333333333333331</v>
      </c>
      <c r="P125" s="167">
        <v>0.25</v>
      </c>
      <c r="Q125" s="168">
        <v>0.24922997946611902</v>
      </c>
      <c r="R125" s="169"/>
    </row>
    <row r="126" spans="1:18" ht="27.75" customHeight="1" x14ac:dyDescent="0.25">
      <c r="A126" s="55">
        <v>13038</v>
      </c>
      <c r="B126" s="166" t="str">
        <f>_xlfn.XLOOKUP($A126,SEGMENTOS!$A:$A,SEGMENTOS!$B:$B)</f>
        <v>Gestores do Escritório SPaulo avaliando Suprimentos</v>
      </c>
      <c r="C126" s="248">
        <v>44547</v>
      </c>
      <c r="D126" s="167">
        <v>0.85</v>
      </c>
      <c r="E126" s="167">
        <v>0.85</v>
      </c>
      <c r="F126" s="167">
        <v>0.8571428571428571</v>
      </c>
      <c r="G126" s="167">
        <v>0.84210526315789469</v>
      </c>
      <c r="H126" s="167">
        <v>0.57894736842105265</v>
      </c>
      <c r="I126" s="167">
        <v>0.78947368421052633</v>
      </c>
      <c r="J126" s="167">
        <v>0.72222222222222221</v>
      </c>
      <c r="K126" s="167">
        <v>0.83333333333333337</v>
      </c>
      <c r="L126" s="167">
        <v>0.77777777777777779</v>
      </c>
      <c r="M126" s="167">
        <v>0.84210526315789469</v>
      </c>
      <c r="N126" s="167">
        <v>0.875</v>
      </c>
      <c r="O126" s="167">
        <v>0.89473684210526316</v>
      </c>
      <c r="P126" s="167">
        <v>0.76470588235294112</v>
      </c>
      <c r="Q126" s="168">
        <v>0.80795715760997278</v>
      </c>
      <c r="R126" s="169"/>
    </row>
    <row r="127" spans="1:18" ht="27.75" customHeight="1" x14ac:dyDescent="0.25">
      <c r="A127" s="55">
        <v>13548</v>
      </c>
      <c r="B127" s="166" t="str">
        <f>_xlfn.XLOOKUP($A127,SEGMENTOS!$A:$A,SEGMENTOS!$B:$B)</f>
        <v>Gestores do Tecon Santos avaliando Suprimentos</v>
      </c>
      <c r="C127" s="248">
        <v>44547</v>
      </c>
      <c r="D127" s="167"/>
      <c r="E127" s="167"/>
      <c r="F127" s="167"/>
      <c r="G127" s="167"/>
      <c r="H127" s="167"/>
      <c r="I127" s="167"/>
      <c r="J127" s="167"/>
      <c r="K127" s="167"/>
      <c r="L127" s="167"/>
      <c r="M127" s="167"/>
      <c r="N127" s="167"/>
      <c r="O127" s="167"/>
      <c r="P127" s="167"/>
      <c r="Q127" s="168"/>
      <c r="R127" s="169"/>
    </row>
    <row r="128" spans="1:18" ht="27.75" customHeight="1" x14ac:dyDescent="0.25">
      <c r="A128" s="55">
        <v>12985</v>
      </c>
      <c r="B128" s="166" t="str">
        <f>_xlfn.XLOOKUP($A128,SEGMENTOS!$A:$A,SEGMENTOS!$B:$B)</f>
        <v>Coordenadores avaliando Tecnologia</v>
      </c>
      <c r="C128" s="248">
        <v>44547</v>
      </c>
      <c r="D128" s="167">
        <v>0.5714285714285714</v>
      </c>
      <c r="E128" s="167">
        <v>0.54285714285714282</v>
      </c>
      <c r="F128" s="167">
        <v>0.55555555555555558</v>
      </c>
      <c r="G128" s="167">
        <v>0.58333333333333337</v>
      </c>
      <c r="H128" s="167">
        <v>0.58333333333333337</v>
      </c>
      <c r="I128" s="167">
        <v>0.69444444444444442</v>
      </c>
      <c r="J128" s="167">
        <v>0.46666666666666667</v>
      </c>
      <c r="K128" s="167">
        <v>0.43333333333333335</v>
      </c>
      <c r="L128" s="167">
        <v>0.53333333333333333</v>
      </c>
      <c r="M128" s="167">
        <v>0.43333333333333335</v>
      </c>
      <c r="N128" s="167">
        <v>0.55555555555555558</v>
      </c>
      <c r="O128" s="167">
        <v>0.6333333333333333</v>
      </c>
      <c r="P128" s="167">
        <v>0.46666666666666667</v>
      </c>
      <c r="Q128" s="168">
        <v>0.54109954043218922</v>
      </c>
      <c r="R128" s="169"/>
    </row>
    <row r="129" spans="1:18" ht="27.75" customHeight="1" x14ac:dyDescent="0.25">
      <c r="A129" s="55">
        <v>12983</v>
      </c>
      <c r="B129" s="166" t="str">
        <f>_xlfn.XLOOKUP($A129,SEGMENTOS!$A:$A,SEGMENTOS!$B:$B)</f>
        <v>Diretores avaliando Tecnologia</v>
      </c>
      <c r="C129" s="248">
        <v>44547</v>
      </c>
      <c r="D129" s="167">
        <v>0.4</v>
      </c>
      <c r="E129" s="167">
        <v>0.4</v>
      </c>
      <c r="F129" s="167">
        <v>0.4</v>
      </c>
      <c r="G129" s="167">
        <v>0.66666666666666663</v>
      </c>
      <c r="H129" s="167">
        <v>0.55555555555555558</v>
      </c>
      <c r="I129" s="167">
        <v>0.6</v>
      </c>
      <c r="J129" s="167">
        <v>0.44444444444444442</v>
      </c>
      <c r="K129" s="167">
        <v>0.33333333333333331</v>
      </c>
      <c r="L129" s="167">
        <v>0.66666666666666663</v>
      </c>
      <c r="M129" s="167">
        <v>0.22222222222222221</v>
      </c>
      <c r="N129" s="167">
        <v>0.55555555555555558</v>
      </c>
      <c r="O129" s="167">
        <v>0.77777777777777779</v>
      </c>
      <c r="P129" s="167">
        <v>0.77777777777777779</v>
      </c>
      <c r="Q129" s="168">
        <v>0.52710472279260789</v>
      </c>
      <c r="R129" s="169"/>
    </row>
    <row r="130" spans="1:18" ht="27.75" customHeight="1" x14ac:dyDescent="0.25">
      <c r="A130" s="55">
        <v>12984</v>
      </c>
      <c r="B130" s="166" t="str">
        <f>_xlfn.XLOOKUP($A130,SEGMENTOS!$A:$A,SEGMENTOS!$B:$B)</f>
        <v>Gerentes avaliando Tecnologia</v>
      </c>
      <c r="C130" s="248">
        <v>44547</v>
      </c>
      <c r="D130" s="167">
        <v>0.6785714285714286</v>
      </c>
      <c r="E130" s="167">
        <v>0.62962962962962965</v>
      </c>
      <c r="F130" s="167">
        <v>0.6071428571428571</v>
      </c>
      <c r="G130" s="167">
        <v>0.5714285714285714</v>
      </c>
      <c r="H130" s="167">
        <v>0.5714285714285714</v>
      </c>
      <c r="I130" s="167">
        <v>0.6785714285714286</v>
      </c>
      <c r="J130" s="167">
        <v>0.625</v>
      </c>
      <c r="K130" s="167">
        <v>0.64</v>
      </c>
      <c r="L130" s="167">
        <v>0.6</v>
      </c>
      <c r="M130" s="167">
        <v>0.52</v>
      </c>
      <c r="N130" s="167">
        <v>0.59090909090909094</v>
      </c>
      <c r="O130" s="167">
        <v>0.84</v>
      </c>
      <c r="P130" s="167">
        <v>0.64</v>
      </c>
      <c r="Q130" s="168">
        <v>0.6292601284182392</v>
      </c>
      <c r="R130" s="169"/>
    </row>
    <row r="131" spans="1:18" ht="27.75" customHeight="1" x14ac:dyDescent="0.25">
      <c r="A131" s="55">
        <v>12986</v>
      </c>
      <c r="B131" s="166" t="str">
        <f>_xlfn.XLOOKUP($A131,SEGMENTOS!$A:$A,SEGMENTOS!$B:$B)</f>
        <v>SUP, LID, ENCARR avaliando Tecnologia</v>
      </c>
      <c r="C131" s="248">
        <v>44547</v>
      </c>
      <c r="D131" s="167">
        <v>0.68421052631578949</v>
      </c>
      <c r="E131" s="167">
        <v>0.69444444444444442</v>
      </c>
      <c r="F131" s="167">
        <v>0.63888888888888884</v>
      </c>
      <c r="G131" s="167">
        <v>0.77777777777777779</v>
      </c>
      <c r="H131" s="167">
        <v>0.72972972972972971</v>
      </c>
      <c r="I131" s="167">
        <v>0.78378378378378377</v>
      </c>
      <c r="J131" s="167">
        <v>0.73529411764705888</v>
      </c>
      <c r="K131" s="167">
        <v>0.71875</v>
      </c>
      <c r="L131" s="167">
        <v>0.78125</v>
      </c>
      <c r="M131" s="167">
        <v>0.69696969696969702</v>
      </c>
      <c r="N131" s="167">
        <v>0.7</v>
      </c>
      <c r="O131" s="167">
        <v>0.82352941176470584</v>
      </c>
      <c r="P131" s="167">
        <v>0.63636363636363635</v>
      </c>
      <c r="Q131" s="168">
        <v>0.72181256762733925</v>
      </c>
      <c r="R131" s="169"/>
    </row>
    <row r="132" spans="1:18" ht="27.75" customHeight="1" x14ac:dyDescent="0.25">
      <c r="A132" s="55">
        <v>12989</v>
      </c>
      <c r="B132" s="166" t="str">
        <f>_xlfn.XLOOKUP($A132,SEGMENTOS!$A:$A,SEGMENTOS!$B:$B)</f>
        <v>Gestores do CD SB Campo Tecnologia</v>
      </c>
      <c r="C132" s="248">
        <v>44547</v>
      </c>
      <c r="D132" s="167">
        <v>0.125</v>
      </c>
      <c r="E132" s="167">
        <v>0.125</v>
      </c>
      <c r="F132" s="167">
        <v>0.25</v>
      </c>
      <c r="G132" s="167">
        <v>0</v>
      </c>
      <c r="H132" s="167">
        <v>0.125</v>
      </c>
      <c r="I132" s="167">
        <v>0.25</v>
      </c>
      <c r="J132" s="167">
        <v>0.16666666666666666</v>
      </c>
      <c r="K132" s="167">
        <v>0.16666666666666666</v>
      </c>
      <c r="L132" s="167">
        <v>0.16666666666666666</v>
      </c>
      <c r="M132" s="167">
        <v>0.16666666666666666</v>
      </c>
      <c r="N132" s="167">
        <v>0.16666666666666666</v>
      </c>
      <c r="O132" s="167">
        <v>0.16666666666666666</v>
      </c>
      <c r="P132" s="167">
        <v>0.16666666666666666</v>
      </c>
      <c r="Q132" s="168">
        <v>0.15729808350444896</v>
      </c>
      <c r="R132" s="169"/>
    </row>
    <row r="133" spans="1:18" ht="27.75" customHeight="1" x14ac:dyDescent="0.25">
      <c r="A133" s="55">
        <v>13556</v>
      </c>
      <c r="B133" s="166" t="str">
        <f>_xlfn.XLOOKUP($A133,SEGMENTOS!$A:$A,SEGMENTOS!$B:$B)</f>
        <v>Gestores dos CLIAs Santos e Guarujá avaliando Tecnologia</v>
      </c>
      <c r="C133" s="248">
        <v>44547</v>
      </c>
      <c r="D133" s="167"/>
      <c r="E133" s="167"/>
      <c r="F133" s="167"/>
      <c r="G133" s="167"/>
      <c r="H133" s="167"/>
      <c r="I133" s="167"/>
      <c r="J133" s="167"/>
      <c r="K133" s="167"/>
      <c r="L133" s="167"/>
      <c r="M133" s="167"/>
      <c r="N133" s="167"/>
      <c r="O133" s="167"/>
      <c r="P133" s="167"/>
      <c r="Q133" s="168"/>
      <c r="R133" s="169"/>
    </row>
    <row r="134" spans="1:18" ht="27.75" customHeight="1" x14ac:dyDescent="0.25">
      <c r="A134" s="55">
        <v>12995</v>
      </c>
      <c r="B134" s="166" t="str">
        <f>_xlfn.XLOOKUP($A134,SEGMENTOS!$A:$A,SEGMENTOS!$B:$B)</f>
        <v>Gestores do Escritório SPaulo avaliando Tecnologia</v>
      </c>
      <c r="C134" s="248">
        <v>44547</v>
      </c>
      <c r="D134" s="167">
        <v>0.59259259259259256</v>
      </c>
      <c r="E134" s="167">
        <v>0.5</v>
      </c>
      <c r="F134" s="167">
        <v>0.51851851851851849</v>
      </c>
      <c r="G134" s="167">
        <v>0.61538461538461542</v>
      </c>
      <c r="H134" s="167">
        <v>0.57692307692307687</v>
      </c>
      <c r="I134" s="167">
        <v>0.66666666666666663</v>
      </c>
      <c r="J134" s="167">
        <v>0.41666666666666669</v>
      </c>
      <c r="K134" s="167">
        <v>0.375</v>
      </c>
      <c r="L134" s="167">
        <v>0.54166666666666663</v>
      </c>
      <c r="M134" s="167">
        <v>0.33333333333333331</v>
      </c>
      <c r="N134" s="167">
        <v>0.54545454545454541</v>
      </c>
      <c r="O134" s="167">
        <v>0.75</v>
      </c>
      <c r="P134" s="167">
        <v>0.58333333333333337</v>
      </c>
      <c r="Q134" s="168">
        <v>0.5392516687434552</v>
      </c>
      <c r="R134" s="169"/>
    </row>
    <row r="135" spans="1:18" ht="27.75" customHeight="1" x14ac:dyDescent="0.25">
      <c r="A135" s="55">
        <v>13536</v>
      </c>
      <c r="B135" s="166" t="str">
        <f>_xlfn.XLOOKUP($A135,SEGMENTOS!$A:$A,SEGMENTOS!$B:$B)</f>
        <v>Gestores do Tecon Santos avaliando Tecnologia</v>
      </c>
      <c r="C135" s="248">
        <v>44547</v>
      </c>
      <c r="D135" s="167"/>
      <c r="E135" s="167"/>
      <c r="F135" s="167"/>
      <c r="G135" s="167"/>
      <c r="H135" s="167"/>
      <c r="I135" s="167"/>
      <c r="J135" s="167"/>
      <c r="K135" s="167"/>
      <c r="L135" s="167"/>
      <c r="M135" s="167"/>
      <c r="N135" s="167"/>
      <c r="O135" s="167"/>
      <c r="P135" s="167"/>
      <c r="Q135" s="168"/>
      <c r="R135" s="169"/>
    </row>
    <row r="136" spans="1:18" ht="27.75" customHeight="1" x14ac:dyDescent="0.25">
      <c r="A136" s="55">
        <v>13542</v>
      </c>
      <c r="B136" s="166" t="str">
        <f>_xlfn.XLOOKUP($A136,SEGMENTOS!$A:$A,SEGMENTOS!$B:$B)</f>
        <v>Gestores do Tecon Vila do Conde avaliando Tecnologia</v>
      </c>
      <c r="C136" s="248">
        <v>44547</v>
      </c>
      <c r="D136" s="167"/>
      <c r="E136" s="167"/>
      <c r="F136" s="167"/>
      <c r="G136" s="167"/>
      <c r="H136" s="167"/>
      <c r="I136" s="167"/>
      <c r="J136" s="167"/>
      <c r="K136" s="167"/>
      <c r="L136" s="167"/>
      <c r="M136" s="167"/>
      <c r="N136" s="167"/>
      <c r="O136" s="167"/>
      <c r="P136" s="167"/>
      <c r="Q136" s="168"/>
      <c r="R136" s="169"/>
    </row>
    <row r="137" spans="1:18" ht="27.75" customHeight="1" x14ac:dyDescent="0.25">
      <c r="A137" s="55">
        <v>13539</v>
      </c>
      <c r="B137" s="166" t="str">
        <f>_xlfn.XLOOKUP($A137,SEGMENTOS!$A:$A,SEGMENTOS!$B:$B)</f>
        <v>Gestores do Tecon Imbituba avaliando Tecnologia</v>
      </c>
      <c r="C137" s="248">
        <v>44547</v>
      </c>
      <c r="D137" s="167"/>
      <c r="E137" s="167"/>
      <c r="F137" s="167"/>
      <c r="G137" s="167"/>
      <c r="H137" s="167"/>
      <c r="I137" s="167"/>
      <c r="J137" s="167"/>
      <c r="K137" s="167"/>
      <c r="L137" s="167"/>
      <c r="M137" s="167"/>
      <c r="N137" s="167"/>
      <c r="O137" s="167"/>
      <c r="P137" s="167"/>
      <c r="Q137" s="168"/>
      <c r="R137" s="169"/>
    </row>
    <row r="138" spans="1:18" ht="27.75" customHeight="1" x14ac:dyDescent="0.25">
      <c r="A138" s="55">
        <v>13557</v>
      </c>
      <c r="B138" s="166" t="str">
        <f>_xlfn.XLOOKUP($A138,SEGMENTOS!$A:$A,SEGMENTOS!$B:$B)</f>
        <v>Gerentes avaliando SSMA</v>
      </c>
      <c r="C138" s="248">
        <v>44547</v>
      </c>
      <c r="D138" s="167"/>
      <c r="E138" s="167"/>
      <c r="F138" s="167"/>
      <c r="G138" s="167"/>
      <c r="H138" s="167"/>
      <c r="I138" s="167"/>
      <c r="J138" s="167"/>
      <c r="K138" s="167"/>
      <c r="L138" s="167"/>
      <c r="M138" s="167"/>
      <c r="N138" s="167"/>
      <c r="O138" s="167"/>
      <c r="P138" s="167"/>
      <c r="Q138" s="168"/>
      <c r="R138" s="169"/>
    </row>
    <row r="139" spans="1:18" ht="27.75" customHeight="1" x14ac:dyDescent="0.25">
      <c r="A139" s="55">
        <v>13558</v>
      </c>
      <c r="B139" s="166" t="str">
        <f>_xlfn.XLOOKUP($A139,SEGMENTOS!$A:$A,SEGMENTOS!$B:$B)</f>
        <v>Gerentes avaliando SSMA LOCAL</v>
      </c>
      <c r="C139" s="248">
        <v>44547</v>
      </c>
      <c r="D139" s="167"/>
      <c r="E139" s="167"/>
      <c r="F139" s="167"/>
      <c r="G139" s="167"/>
      <c r="H139" s="167"/>
      <c r="I139" s="167"/>
      <c r="J139" s="167"/>
      <c r="K139" s="167"/>
      <c r="L139" s="167"/>
      <c r="M139" s="167"/>
      <c r="N139" s="167"/>
      <c r="O139" s="167"/>
      <c r="P139" s="167"/>
      <c r="Q139" s="168"/>
      <c r="R139" s="169"/>
    </row>
    <row r="140" spans="1:18" ht="27.75" customHeight="1" x14ac:dyDescent="0.25">
      <c r="A140" s="55">
        <v>13559</v>
      </c>
      <c r="B140" s="166" t="str">
        <f>_xlfn.XLOOKUP($A140,SEGMENTOS!$A:$A,SEGMENTOS!$B:$B)</f>
        <v>Coordenadores avaliando SSMA</v>
      </c>
      <c r="C140" s="248">
        <v>44547</v>
      </c>
      <c r="D140" s="167"/>
      <c r="E140" s="167"/>
      <c r="F140" s="167"/>
      <c r="G140" s="167"/>
      <c r="H140" s="167"/>
      <c r="I140" s="167"/>
      <c r="J140" s="167"/>
      <c r="K140" s="167"/>
      <c r="L140" s="167"/>
      <c r="M140" s="167"/>
      <c r="N140" s="167"/>
      <c r="O140" s="167"/>
      <c r="P140" s="167"/>
      <c r="Q140" s="168"/>
      <c r="R140" s="169"/>
    </row>
    <row r="141" spans="1:18" ht="27.75" customHeight="1" x14ac:dyDescent="0.25">
      <c r="A141" s="55">
        <v>13010</v>
      </c>
      <c r="B141" s="166" t="str">
        <f>_xlfn.XLOOKUP($A141,SEGMENTOS!$A:$A,SEGMENTOS!$B:$B)</f>
        <v>Gestores avaliando Excelência de Gestão</v>
      </c>
      <c r="C141" s="248">
        <v>44547</v>
      </c>
      <c r="D141" s="167">
        <v>0.68181818181818177</v>
      </c>
      <c r="E141" s="167">
        <v>0.75757575757575757</v>
      </c>
      <c r="F141" s="167">
        <v>0.70588235294117652</v>
      </c>
      <c r="G141" s="167">
        <v>0.6875</v>
      </c>
      <c r="H141" s="167">
        <v>0.69117647058823528</v>
      </c>
      <c r="I141" s="167">
        <v>0.70149253731343286</v>
      </c>
      <c r="J141" s="167">
        <v>0.7192982456140351</v>
      </c>
      <c r="K141" s="167">
        <v>0.75</v>
      </c>
      <c r="L141" s="167">
        <v>0.69491525423728817</v>
      </c>
      <c r="M141" s="167">
        <v>0.78947368421052633</v>
      </c>
      <c r="N141" s="167">
        <v>0.72549019607843135</v>
      </c>
      <c r="O141" s="167">
        <v>0.83870967741935487</v>
      </c>
      <c r="P141" s="167">
        <v>0.83636363636363631</v>
      </c>
      <c r="Q141" s="168">
        <v>0.73769603268275885</v>
      </c>
      <c r="R141" s="169"/>
    </row>
    <row r="142" spans="1:18" ht="27.75" customHeight="1" x14ac:dyDescent="0.25">
      <c r="A142" s="55">
        <v>13011</v>
      </c>
      <c r="B142" s="166" t="str">
        <f>_xlfn.XLOOKUP($A142,SEGMENTOS!$A:$A,SEGMENTOS!$B:$B)</f>
        <v>Diretores avaliando Excelência de Gestão</v>
      </c>
      <c r="C142" s="248">
        <v>44547</v>
      </c>
      <c r="D142" s="167">
        <v>0.63636363636363635</v>
      </c>
      <c r="E142" s="167">
        <v>0.63636363636363635</v>
      </c>
      <c r="F142" s="167">
        <v>0.54545454545454541</v>
      </c>
      <c r="G142" s="167">
        <v>0.5</v>
      </c>
      <c r="H142" s="167">
        <v>0.63636363636363635</v>
      </c>
      <c r="I142" s="167">
        <v>0.54545454545454541</v>
      </c>
      <c r="J142" s="167">
        <v>0.7</v>
      </c>
      <c r="K142" s="167">
        <v>0.6</v>
      </c>
      <c r="L142" s="167">
        <v>0.7</v>
      </c>
      <c r="M142" s="167">
        <v>0.77777777777777779</v>
      </c>
      <c r="N142" s="167">
        <v>0.875</v>
      </c>
      <c r="O142" s="167">
        <v>0.7</v>
      </c>
      <c r="P142" s="167">
        <v>0.88888888888888884</v>
      </c>
      <c r="Q142" s="168">
        <v>0.67208455188434657</v>
      </c>
      <c r="R142" s="169"/>
    </row>
    <row r="143" spans="1:18" ht="27.75" customHeight="1" x14ac:dyDescent="0.25">
      <c r="A143" s="55">
        <v>13012</v>
      </c>
      <c r="B143" s="166" t="str">
        <f>_xlfn.XLOOKUP($A143,SEGMENTOS!$A:$A,SEGMENTOS!$B:$B)</f>
        <v>Gerentes avaliando Excelência de Gestão</v>
      </c>
      <c r="C143" s="248">
        <v>44547</v>
      </c>
      <c r="D143" s="167">
        <v>0.66666666666666663</v>
      </c>
      <c r="E143" s="167">
        <v>0.72</v>
      </c>
      <c r="F143" s="167">
        <v>0.76</v>
      </c>
      <c r="G143" s="167">
        <v>0.70833333333333337</v>
      </c>
      <c r="H143" s="167">
        <v>0.65384615384615385</v>
      </c>
      <c r="I143" s="167">
        <v>0.66666666666666663</v>
      </c>
      <c r="J143" s="167">
        <v>0.69565217391304346</v>
      </c>
      <c r="K143" s="167">
        <v>0.78260869565217395</v>
      </c>
      <c r="L143" s="167">
        <v>0.70833333333333337</v>
      </c>
      <c r="M143" s="167">
        <v>0.78260869565217395</v>
      </c>
      <c r="N143" s="167">
        <v>0.68181818181818177</v>
      </c>
      <c r="O143" s="167">
        <v>0.875</v>
      </c>
      <c r="P143" s="167">
        <v>0.86363636363636365</v>
      </c>
      <c r="Q143" s="168">
        <v>0.73845315956846169</v>
      </c>
      <c r="R143" s="169"/>
    </row>
    <row r="144" spans="1:18" ht="27.75" customHeight="1" x14ac:dyDescent="0.25">
      <c r="A144" s="55">
        <v>13016</v>
      </c>
      <c r="B144" s="166" t="str">
        <f>_xlfn.XLOOKUP($A144,SEGMENTOS!$A:$A,SEGMENTOS!$B:$B)</f>
        <v>Gestores do CD SB Campo avaliando Excelência de Gestão</v>
      </c>
      <c r="C144" s="248">
        <v>44547</v>
      </c>
      <c r="D144" s="167">
        <v>0.16666666666666666</v>
      </c>
      <c r="E144" s="167">
        <v>0.33333333333333331</v>
      </c>
      <c r="F144" s="167">
        <v>0.33333333333333331</v>
      </c>
      <c r="G144" s="167">
        <v>0.16666666666666666</v>
      </c>
      <c r="H144" s="167">
        <v>0.2</v>
      </c>
      <c r="I144" s="167">
        <v>0.33333333333333331</v>
      </c>
      <c r="J144" s="167">
        <v>0.25</v>
      </c>
      <c r="K144" s="167">
        <v>0.33333333333333331</v>
      </c>
      <c r="L144" s="167">
        <v>0.25</v>
      </c>
      <c r="M144" s="167">
        <v>0.33333333333333331</v>
      </c>
      <c r="N144" s="167">
        <v>0.33333333333333331</v>
      </c>
      <c r="O144" s="167">
        <v>0.25</v>
      </c>
      <c r="P144" s="167">
        <v>0.33333333333333331</v>
      </c>
      <c r="Q144" s="168">
        <v>0.28078370978781653</v>
      </c>
      <c r="R144" s="169"/>
    </row>
    <row r="145" spans="1:18" ht="27.75" customHeight="1" x14ac:dyDescent="0.25">
      <c r="A145" s="55">
        <v>13560</v>
      </c>
      <c r="B145" s="166" t="str">
        <f>_xlfn.XLOOKUP($A145,SEGMENTOS!$A:$A,SEGMENTOS!$B:$B)</f>
        <v>Coordenadores avaliando SSMA LOCAL</v>
      </c>
      <c r="C145" s="248">
        <v>44547</v>
      </c>
      <c r="D145" s="167"/>
      <c r="E145" s="167"/>
      <c r="F145" s="167"/>
      <c r="G145" s="167"/>
      <c r="H145" s="167"/>
      <c r="I145" s="167"/>
      <c r="J145" s="167"/>
      <c r="K145" s="167"/>
      <c r="L145" s="167"/>
      <c r="M145" s="167"/>
      <c r="N145" s="167"/>
      <c r="O145" s="167"/>
      <c r="P145" s="167"/>
      <c r="Q145" s="168"/>
      <c r="R145" s="169"/>
    </row>
    <row r="146" spans="1:18" ht="16.5" customHeight="1" x14ac:dyDescent="0.3">
      <c r="A146" s="154"/>
      <c r="B146" s="149"/>
      <c r="C146" s="245"/>
      <c r="D146" s="149"/>
      <c r="E146" s="149"/>
      <c r="F146" s="149"/>
      <c r="G146" s="149"/>
      <c r="H146" s="149"/>
      <c r="I146" s="149"/>
      <c r="J146" s="149"/>
      <c r="K146" s="149"/>
      <c r="L146" s="149"/>
      <c r="M146" s="149"/>
      <c r="N146" s="149"/>
      <c r="O146" s="149"/>
      <c r="P146" s="149"/>
    </row>
    <row r="147" spans="1:18" ht="16.5" customHeight="1" x14ac:dyDescent="0.3">
      <c r="A147" s="154"/>
      <c r="B147" s="149"/>
      <c r="C147" s="245"/>
      <c r="D147" s="149"/>
      <c r="E147" s="149"/>
      <c r="F147" s="149"/>
      <c r="G147" s="149"/>
      <c r="H147" s="149"/>
      <c r="I147" s="149"/>
      <c r="J147" s="149"/>
      <c r="K147" s="149"/>
      <c r="L147" s="149"/>
      <c r="M147" s="149"/>
      <c r="N147" s="149"/>
      <c r="O147" s="149"/>
      <c r="P147" s="149"/>
    </row>
    <row r="148" spans="1:18" ht="16.5" customHeight="1" x14ac:dyDescent="0.3">
      <c r="A148" s="154"/>
      <c r="B148" s="149"/>
      <c r="C148" s="245"/>
      <c r="D148" s="149"/>
      <c r="E148" s="149"/>
      <c r="F148" s="149"/>
      <c r="G148" s="149"/>
      <c r="H148" s="149"/>
      <c r="I148" s="149"/>
      <c r="J148" s="149"/>
      <c r="K148" s="149"/>
      <c r="L148" s="149"/>
      <c r="M148" s="149"/>
      <c r="N148" s="149"/>
      <c r="O148" s="149"/>
      <c r="P148" s="149"/>
    </row>
    <row r="149" spans="1:18" ht="16.5" customHeight="1" x14ac:dyDescent="0.3">
      <c r="A149" s="154"/>
      <c r="B149" s="149"/>
      <c r="C149" s="245"/>
      <c r="D149" s="149"/>
      <c r="E149" s="149"/>
      <c r="F149" s="149"/>
      <c r="G149" s="149"/>
      <c r="H149" s="149"/>
      <c r="I149" s="149"/>
      <c r="J149" s="149"/>
      <c r="K149" s="149"/>
      <c r="L149" s="149"/>
      <c r="M149" s="149"/>
      <c r="N149" s="149"/>
      <c r="O149" s="149"/>
      <c r="P149" s="149"/>
    </row>
    <row r="150" spans="1:18" ht="16.5" customHeight="1" x14ac:dyDescent="0.3">
      <c r="A150" s="154"/>
      <c r="B150" s="149"/>
      <c r="C150" s="245"/>
      <c r="D150" s="149"/>
      <c r="E150" s="149"/>
      <c r="F150" s="149"/>
      <c r="G150" s="149"/>
      <c r="H150" s="149"/>
      <c r="I150" s="149"/>
      <c r="J150" s="149"/>
      <c r="K150" s="149"/>
      <c r="L150" s="149"/>
      <c r="M150" s="149"/>
      <c r="N150" s="149"/>
      <c r="O150" s="149"/>
      <c r="P150" s="149"/>
    </row>
    <row r="151" spans="1:18" ht="16.5" customHeight="1" x14ac:dyDescent="0.3">
      <c r="A151" s="154"/>
      <c r="B151" s="149"/>
      <c r="C151" s="245"/>
      <c r="D151" s="149"/>
      <c r="E151" s="149"/>
      <c r="F151" s="149"/>
      <c r="G151" s="149"/>
      <c r="H151" s="149"/>
      <c r="I151" s="149"/>
      <c r="J151" s="149"/>
      <c r="K151" s="149"/>
      <c r="L151" s="149"/>
      <c r="M151" s="149"/>
      <c r="N151" s="149"/>
      <c r="O151" s="149"/>
      <c r="P151" s="149"/>
    </row>
    <row r="152" spans="1:18" ht="16.5" customHeight="1" x14ac:dyDescent="0.3">
      <c r="A152" s="154"/>
      <c r="B152" s="149"/>
      <c r="C152" s="245"/>
      <c r="D152" s="149"/>
      <c r="E152" s="149"/>
      <c r="F152" s="149"/>
      <c r="G152" s="149"/>
      <c r="H152" s="149"/>
      <c r="I152" s="149"/>
      <c r="J152" s="149"/>
      <c r="K152" s="149"/>
      <c r="L152" s="149"/>
      <c r="M152" s="149"/>
      <c r="N152" s="149"/>
      <c r="O152" s="149"/>
      <c r="P152" s="149"/>
    </row>
    <row r="153" spans="1:18" ht="16.5" customHeight="1" x14ac:dyDescent="0.3">
      <c r="A153" s="154"/>
      <c r="B153" s="149"/>
      <c r="C153" s="245"/>
      <c r="D153" s="149"/>
      <c r="E153" s="149"/>
      <c r="F153" s="149"/>
      <c r="G153" s="149"/>
      <c r="H153" s="149"/>
      <c r="I153" s="149"/>
      <c r="J153" s="149"/>
      <c r="K153" s="149"/>
      <c r="L153" s="149"/>
      <c r="M153" s="149"/>
      <c r="N153" s="149"/>
      <c r="O153" s="149"/>
      <c r="P153" s="149"/>
    </row>
    <row r="154" spans="1:18" ht="16.5" customHeight="1" x14ac:dyDescent="0.3">
      <c r="A154" s="154"/>
      <c r="B154" s="149"/>
      <c r="C154" s="245"/>
      <c r="D154" s="149"/>
      <c r="E154" s="149"/>
      <c r="F154" s="149"/>
      <c r="G154" s="149"/>
      <c r="H154" s="149"/>
      <c r="I154" s="149"/>
      <c r="J154" s="149"/>
      <c r="K154" s="149"/>
      <c r="L154" s="149"/>
      <c r="M154" s="149"/>
      <c r="N154" s="149"/>
      <c r="O154" s="149"/>
      <c r="P154" s="149"/>
    </row>
    <row r="155" spans="1:18" ht="16.5" customHeight="1" x14ac:dyDescent="0.3">
      <c r="A155" s="154"/>
      <c r="B155" s="149"/>
      <c r="C155" s="245"/>
      <c r="D155" s="149"/>
      <c r="E155" s="149"/>
      <c r="F155" s="149"/>
      <c r="G155" s="149"/>
      <c r="H155" s="149"/>
      <c r="I155" s="149"/>
      <c r="J155" s="149"/>
      <c r="K155" s="149"/>
      <c r="L155" s="149"/>
      <c r="M155" s="149"/>
      <c r="N155" s="149"/>
      <c r="O155" s="149"/>
      <c r="P155" s="149"/>
    </row>
    <row r="156" spans="1:18" ht="16.5" customHeight="1" x14ac:dyDescent="0.3">
      <c r="A156" s="154"/>
      <c r="B156" s="149"/>
      <c r="C156" s="245"/>
      <c r="D156" s="149"/>
      <c r="E156" s="149"/>
      <c r="F156" s="149"/>
      <c r="G156" s="149"/>
      <c r="H156" s="149"/>
      <c r="I156" s="149"/>
      <c r="J156" s="149"/>
      <c r="K156" s="149"/>
      <c r="L156" s="149"/>
      <c r="M156" s="149"/>
      <c r="N156" s="149"/>
      <c r="O156" s="149"/>
      <c r="P156" s="149"/>
    </row>
    <row r="157" spans="1:18" ht="16.5" customHeight="1" x14ac:dyDescent="0.3">
      <c r="A157" s="154"/>
      <c r="B157" s="149"/>
      <c r="C157" s="245"/>
      <c r="D157" s="149"/>
      <c r="E157" s="149"/>
      <c r="F157" s="149"/>
      <c r="G157" s="149"/>
      <c r="H157" s="149"/>
      <c r="I157" s="149"/>
      <c r="J157" s="149"/>
      <c r="K157" s="149"/>
      <c r="L157" s="149"/>
      <c r="M157" s="149"/>
      <c r="N157" s="149"/>
      <c r="O157" s="149"/>
      <c r="P157" s="149"/>
    </row>
    <row r="158" spans="1:18" ht="16.5" customHeight="1" x14ac:dyDescent="0.3">
      <c r="A158" s="154"/>
      <c r="B158" s="149"/>
      <c r="C158" s="245"/>
      <c r="D158" s="149"/>
      <c r="E158" s="149"/>
      <c r="F158" s="149"/>
      <c r="G158" s="149"/>
      <c r="H158" s="149"/>
      <c r="I158" s="149"/>
      <c r="J158" s="149"/>
      <c r="K158" s="149"/>
      <c r="L158" s="149"/>
      <c r="M158" s="149"/>
      <c r="N158" s="149"/>
      <c r="O158" s="149"/>
      <c r="P158" s="149"/>
    </row>
    <row r="159" spans="1:18" ht="16.5" customHeight="1" x14ac:dyDescent="0.3">
      <c r="A159" s="154"/>
      <c r="B159" s="149"/>
      <c r="C159" s="245"/>
      <c r="D159" s="149"/>
      <c r="E159" s="149"/>
      <c r="F159" s="149"/>
      <c r="G159" s="149"/>
      <c r="H159" s="149"/>
      <c r="I159" s="149"/>
      <c r="J159" s="149"/>
      <c r="K159" s="149"/>
      <c r="L159" s="149"/>
      <c r="M159" s="149"/>
      <c r="N159" s="149"/>
      <c r="O159" s="149"/>
      <c r="P159" s="149"/>
    </row>
    <row r="160" spans="1:18" ht="16.5" customHeight="1" x14ac:dyDescent="0.3">
      <c r="A160" s="154"/>
      <c r="B160" s="149"/>
      <c r="C160" s="245"/>
      <c r="D160" s="149"/>
      <c r="E160" s="149"/>
      <c r="F160" s="149"/>
      <c r="G160" s="149"/>
      <c r="H160" s="149"/>
      <c r="I160" s="149"/>
      <c r="J160" s="149"/>
      <c r="K160" s="149"/>
      <c r="L160" s="149"/>
      <c r="M160" s="149"/>
      <c r="N160" s="149"/>
      <c r="O160" s="149"/>
      <c r="P160" s="149"/>
    </row>
    <row r="161" spans="1:16" ht="16.5" customHeight="1" x14ac:dyDescent="0.3">
      <c r="A161" s="154"/>
      <c r="B161" s="149"/>
      <c r="C161" s="245"/>
      <c r="D161" s="149"/>
      <c r="E161" s="149"/>
      <c r="F161" s="149"/>
      <c r="G161" s="149"/>
      <c r="H161" s="149"/>
      <c r="I161" s="149"/>
      <c r="J161" s="149"/>
      <c r="K161" s="149"/>
      <c r="L161" s="149"/>
      <c r="M161" s="149"/>
      <c r="N161" s="149"/>
      <c r="O161" s="149"/>
      <c r="P161" s="149"/>
    </row>
    <row r="162" spans="1:16" ht="16.5" customHeight="1" x14ac:dyDescent="0.3">
      <c r="A162" s="154"/>
      <c r="B162" s="149"/>
      <c r="C162" s="245"/>
      <c r="D162" s="149"/>
      <c r="E162" s="149"/>
      <c r="F162" s="149"/>
      <c r="G162" s="149"/>
      <c r="H162" s="149"/>
      <c r="I162" s="149"/>
      <c r="J162" s="149"/>
      <c r="K162" s="149"/>
      <c r="L162" s="149"/>
      <c r="M162" s="149"/>
      <c r="N162" s="149"/>
      <c r="O162" s="149"/>
      <c r="P162" s="149"/>
    </row>
    <row r="163" spans="1:16" ht="16.5" customHeight="1" x14ac:dyDescent="0.3">
      <c r="A163" s="154"/>
      <c r="B163" s="149"/>
      <c r="C163" s="245"/>
      <c r="D163" s="149"/>
      <c r="E163" s="149"/>
      <c r="F163" s="149"/>
      <c r="G163" s="149"/>
      <c r="H163" s="149"/>
      <c r="I163" s="149"/>
      <c r="J163" s="149"/>
      <c r="K163" s="149"/>
      <c r="L163" s="149"/>
      <c r="M163" s="149"/>
      <c r="N163" s="149"/>
      <c r="O163" s="149"/>
      <c r="P163" s="149"/>
    </row>
    <row r="164" spans="1:16" ht="16.5" customHeight="1" x14ac:dyDescent="0.3">
      <c r="A164" s="154"/>
      <c r="B164" s="149"/>
      <c r="C164" s="245"/>
      <c r="D164" s="149"/>
      <c r="E164" s="149"/>
      <c r="F164" s="149"/>
      <c r="G164" s="149"/>
      <c r="H164" s="149"/>
      <c r="I164" s="149"/>
      <c r="J164" s="149"/>
      <c r="K164" s="149"/>
      <c r="L164" s="149"/>
      <c r="M164" s="149"/>
      <c r="N164" s="149"/>
      <c r="O164" s="149"/>
      <c r="P164" s="149"/>
    </row>
    <row r="165" spans="1:16" ht="16.5" customHeight="1" x14ac:dyDescent="0.3">
      <c r="A165" s="154"/>
      <c r="B165" s="149"/>
      <c r="C165" s="245"/>
      <c r="D165" s="149"/>
      <c r="E165" s="149"/>
      <c r="F165" s="149"/>
      <c r="G165" s="149"/>
      <c r="H165" s="149"/>
      <c r="I165" s="149"/>
      <c r="J165" s="149"/>
      <c r="K165" s="149"/>
      <c r="L165" s="149"/>
      <c r="M165" s="149"/>
      <c r="N165" s="149"/>
      <c r="O165" s="149"/>
      <c r="P165" s="149"/>
    </row>
    <row r="166" spans="1:16" ht="16.5" customHeight="1" x14ac:dyDescent="0.3">
      <c r="A166" s="154"/>
      <c r="B166" s="149"/>
      <c r="C166" s="245"/>
      <c r="D166" s="149"/>
      <c r="E166" s="149"/>
      <c r="F166" s="149"/>
      <c r="G166" s="149"/>
      <c r="H166" s="149"/>
      <c r="I166" s="149"/>
      <c r="J166" s="149"/>
      <c r="K166" s="149"/>
      <c r="L166" s="149"/>
      <c r="M166" s="149"/>
      <c r="N166" s="149"/>
      <c r="O166" s="149"/>
      <c r="P166" s="149"/>
    </row>
    <row r="167" spans="1:16" ht="16.5" customHeight="1" x14ac:dyDescent="0.3">
      <c r="A167" s="154"/>
      <c r="B167" s="149"/>
      <c r="C167" s="245"/>
      <c r="D167" s="149"/>
      <c r="E167" s="149"/>
      <c r="F167" s="149"/>
      <c r="G167" s="149"/>
      <c r="H167" s="149"/>
      <c r="I167" s="149"/>
      <c r="J167" s="149"/>
      <c r="K167" s="149"/>
      <c r="L167" s="149"/>
      <c r="M167" s="149"/>
      <c r="N167" s="149"/>
      <c r="O167" s="149"/>
      <c r="P167" s="149"/>
    </row>
    <row r="168" spans="1:16" ht="16.5" customHeight="1" x14ac:dyDescent="0.3">
      <c r="A168" s="154"/>
      <c r="B168" s="149"/>
      <c r="C168" s="245"/>
      <c r="D168" s="149"/>
      <c r="E168" s="149"/>
      <c r="F168" s="149"/>
      <c r="G168" s="149"/>
      <c r="H168" s="149"/>
      <c r="I168" s="149"/>
      <c r="J168" s="149"/>
      <c r="K168" s="149"/>
      <c r="L168" s="149"/>
      <c r="M168" s="149"/>
      <c r="N168" s="149"/>
      <c r="O168" s="149"/>
      <c r="P168" s="149"/>
    </row>
    <row r="169" spans="1:16" ht="16.5" customHeight="1" x14ac:dyDescent="0.3">
      <c r="A169" s="154"/>
      <c r="B169" s="149"/>
      <c r="C169" s="245"/>
      <c r="D169" s="149"/>
      <c r="E169" s="149"/>
      <c r="F169" s="149"/>
      <c r="G169" s="149"/>
      <c r="H169" s="149"/>
      <c r="I169" s="149"/>
      <c r="J169" s="149"/>
      <c r="K169" s="149"/>
      <c r="L169" s="149"/>
      <c r="M169" s="149"/>
      <c r="N169" s="149"/>
      <c r="O169" s="149"/>
      <c r="P169" s="149"/>
    </row>
    <row r="170" spans="1:16" ht="16.5" customHeight="1" x14ac:dyDescent="0.3">
      <c r="A170" s="154"/>
      <c r="B170" s="149"/>
      <c r="C170" s="245"/>
      <c r="D170" s="149"/>
      <c r="E170" s="149"/>
      <c r="F170" s="149"/>
      <c r="G170" s="149"/>
      <c r="H170" s="149"/>
      <c r="I170" s="149"/>
      <c r="J170" s="149"/>
      <c r="K170" s="149"/>
      <c r="L170" s="149"/>
      <c r="M170" s="149"/>
      <c r="N170" s="149"/>
      <c r="O170" s="149"/>
      <c r="P170" s="149"/>
    </row>
    <row r="171" spans="1:16" ht="16.5" customHeight="1" x14ac:dyDescent="0.3">
      <c r="A171" s="154"/>
      <c r="B171" s="149"/>
      <c r="C171" s="245"/>
      <c r="D171" s="149"/>
      <c r="E171" s="149"/>
      <c r="F171" s="149"/>
      <c r="G171" s="149"/>
      <c r="H171" s="149"/>
      <c r="I171" s="149"/>
      <c r="J171" s="149"/>
      <c r="K171" s="149"/>
      <c r="L171" s="149"/>
      <c r="M171" s="149"/>
      <c r="N171" s="149"/>
      <c r="O171" s="149"/>
      <c r="P171" s="149"/>
    </row>
    <row r="172" spans="1:16" ht="16.5" customHeight="1" x14ac:dyDescent="0.3">
      <c r="A172" s="154"/>
      <c r="B172" s="149"/>
      <c r="C172" s="245"/>
      <c r="D172" s="149"/>
      <c r="E172" s="149"/>
      <c r="F172" s="149"/>
      <c r="G172" s="149"/>
      <c r="H172" s="149"/>
      <c r="I172" s="149"/>
      <c r="J172" s="149"/>
      <c r="K172" s="149"/>
      <c r="L172" s="149"/>
      <c r="M172" s="149"/>
      <c r="N172" s="149"/>
      <c r="O172" s="149"/>
      <c r="P172" s="149"/>
    </row>
    <row r="173" spans="1:16" ht="16.5" customHeight="1" x14ac:dyDescent="0.3">
      <c r="A173" s="154"/>
      <c r="B173" s="149"/>
      <c r="C173" s="245"/>
      <c r="D173" s="149"/>
      <c r="E173" s="149"/>
      <c r="F173" s="149"/>
      <c r="G173" s="149"/>
      <c r="H173" s="149"/>
      <c r="I173" s="149"/>
      <c r="J173" s="149"/>
      <c r="K173" s="149"/>
      <c r="L173" s="149"/>
      <c r="M173" s="149"/>
      <c r="N173" s="149"/>
      <c r="O173" s="149"/>
      <c r="P173" s="149"/>
    </row>
    <row r="174" spans="1:16" ht="16.5" customHeight="1" x14ac:dyDescent="0.3">
      <c r="A174" s="154"/>
      <c r="B174" s="149"/>
      <c r="C174" s="245"/>
      <c r="D174" s="149"/>
      <c r="E174" s="149"/>
      <c r="F174" s="149"/>
      <c r="G174" s="149"/>
      <c r="H174" s="149"/>
      <c r="I174" s="149"/>
      <c r="J174" s="149"/>
      <c r="K174" s="149"/>
      <c r="L174" s="149"/>
      <c r="M174" s="149"/>
      <c r="N174" s="149"/>
      <c r="O174" s="149"/>
      <c r="P174" s="149"/>
    </row>
    <row r="175" spans="1:16" ht="16.5" customHeight="1" x14ac:dyDescent="0.3">
      <c r="A175" s="154"/>
      <c r="B175" s="149"/>
      <c r="C175" s="245"/>
      <c r="D175" s="149"/>
      <c r="E175" s="149"/>
      <c r="F175" s="149"/>
      <c r="G175" s="149"/>
      <c r="H175" s="149"/>
      <c r="I175" s="149"/>
      <c r="J175" s="149"/>
      <c r="K175" s="149"/>
      <c r="L175" s="149"/>
      <c r="M175" s="149"/>
      <c r="N175" s="149"/>
      <c r="O175" s="149"/>
      <c r="P175" s="149"/>
    </row>
    <row r="176" spans="1:16" ht="16.5" customHeight="1" x14ac:dyDescent="0.3">
      <c r="A176" s="154"/>
      <c r="B176" s="149"/>
      <c r="C176" s="245"/>
      <c r="D176" s="149"/>
      <c r="E176" s="149"/>
      <c r="F176" s="149"/>
      <c r="G176" s="149"/>
      <c r="H176" s="149"/>
      <c r="I176" s="149"/>
      <c r="J176" s="149"/>
      <c r="K176" s="149"/>
      <c r="L176" s="149"/>
      <c r="M176" s="149"/>
      <c r="N176" s="149"/>
      <c r="O176" s="149"/>
      <c r="P176" s="149"/>
    </row>
    <row r="177" spans="1:16" ht="16.5" customHeight="1" x14ac:dyDescent="0.3">
      <c r="A177" s="154"/>
      <c r="B177" s="149"/>
      <c r="C177" s="245"/>
      <c r="D177" s="149"/>
      <c r="E177" s="149"/>
      <c r="F177" s="149"/>
      <c r="G177" s="149"/>
      <c r="H177" s="149"/>
      <c r="I177" s="149"/>
      <c r="J177" s="149"/>
      <c r="K177" s="149"/>
      <c r="L177" s="149"/>
      <c r="M177" s="149"/>
      <c r="N177" s="149"/>
      <c r="O177" s="149"/>
      <c r="P177" s="149"/>
    </row>
    <row r="178" spans="1:16" ht="16.5" customHeight="1" x14ac:dyDescent="0.3">
      <c r="A178" s="154"/>
      <c r="B178" s="149"/>
      <c r="C178" s="245"/>
      <c r="D178" s="149"/>
      <c r="E178" s="149"/>
      <c r="F178" s="149"/>
      <c r="G178" s="149"/>
      <c r="H178" s="149"/>
      <c r="I178" s="149"/>
      <c r="J178" s="149"/>
      <c r="K178" s="149"/>
      <c r="L178" s="149"/>
      <c r="M178" s="149"/>
      <c r="N178" s="149"/>
      <c r="O178" s="149"/>
      <c r="P178" s="149"/>
    </row>
    <row r="179" spans="1:16" ht="16.5" customHeight="1" x14ac:dyDescent="0.3">
      <c r="A179" s="154"/>
      <c r="B179" s="149"/>
      <c r="C179" s="245"/>
      <c r="D179" s="149"/>
      <c r="E179" s="149"/>
      <c r="F179" s="149"/>
      <c r="G179" s="149"/>
      <c r="H179" s="149"/>
      <c r="I179" s="149"/>
      <c r="J179" s="149"/>
      <c r="K179" s="149"/>
      <c r="L179" s="149"/>
      <c r="M179" s="149"/>
      <c r="N179" s="149"/>
      <c r="O179" s="149"/>
      <c r="P179" s="149"/>
    </row>
    <row r="180" spans="1:16" ht="16.5" customHeight="1" x14ac:dyDescent="0.3">
      <c r="A180" s="154"/>
      <c r="B180" s="149"/>
      <c r="C180" s="245"/>
      <c r="D180" s="149"/>
      <c r="E180" s="149"/>
      <c r="F180" s="149"/>
      <c r="G180" s="149"/>
      <c r="H180" s="149"/>
      <c r="I180" s="149"/>
      <c r="J180" s="149"/>
      <c r="K180" s="149"/>
      <c r="L180" s="149"/>
      <c r="M180" s="149"/>
      <c r="N180" s="149"/>
      <c r="O180" s="149"/>
      <c r="P180" s="149"/>
    </row>
    <row r="181" spans="1:16" ht="16.5" customHeight="1" x14ac:dyDescent="0.3">
      <c r="A181" s="154"/>
      <c r="B181" s="149"/>
      <c r="C181" s="245"/>
      <c r="D181" s="149"/>
      <c r="E181" s="149"/>
      <c r="F181" s="149"/>
      <c r="G181" s="149"/>
      <c r="H181" s="149"/>
      <c r="I181" s="149"/>
      <c r="J181" s="149"/>
      <c r="K181" s="149"/>
      <c r="L181" s="149"/>
      <c r="M181" s="149"/>
      <c r="N181" s="149"/>
      <c r="O181" s="149"/>
      <c r="P181" s="149"/>
    </row>
    <row r="182" spans="1:16" ht="16.5" customHeight="1" x14ac:dyDescent="0.3">
      <c r="A182" s="154"/>
      <c r="B182" s="149"/>
      <c r="C182" s="245"/>
      <c r="D182" s="149"/>
      <c r="E182" s="149"/>
      <c r="F182" s="149"/>
      <c r="G182" s="149"/>
      <c r="H182" s="149"/>
      <c r="I182" s="149"/>
      <c r="J182" s="149"/>
      <c r="K182" s="149"/>
      <c r="L182" s="149"/>
      <c r="M182" s="149"/>
      <c r="N182" s="149"/>
      <c r="O182" s="149"/>
      <c r="P182" s="149"/>
    </row>
    <row r="183" spans="1:16" ht="16.5" customHeight="1" x14ac:dyDescent="0.3">
      <c r="A183" s="154"/>
      <c r="B183" s="149"/>
      <c r="C183" s="245"/>
      <c r="D183" s="149"/>
      <c r="E183" s="149"/>
      <c r="F183" s="149"/>
      <c r="G183" s="149"/>
      <c r="H183" s="149"/>
      <c r="I183" s="149"/>
      <c r="J183" s="149"/>
      <c r="K183" s="149"/>
      <c r="L183" s="149"/>
      <c r="M183" s="149"/>
      <c r="N183" s="149"/>
      <c r="O183" s="149"/>
      <c r="P183" s="149"/>
    </row>
    <row r="184" spans="1:16" ht="16.5" customHeight="1" x14ac:dyDescent="0.3">
      <c r="A184" s="154"/>
      <c r="B184" s="149"/>
      <c r="C184" s="245"/>
      <c r="D184" s="149"/>
      <c r="E184" s="149"/>
      <c r="F184" s="149"/>
      <c r="G184" s="149"/>
      <c r="H184" s="149"/>
      <c r="I184" s="149"/>
      <c r="J184" s="149"/>
      <c r="K184" s="149"/>
      <c r="L184" s="149"/>
      <c r="M184" s="149"/>
      <c r="N184" s="149"/>
      <c r="O184" s="149"/>
      <c r="P184" s="149"/>
    </row>
    <row r="185" spans="1:16" ht="16.5" customHeight="1" x14ac:dyDescent="0.3">
      <c r="A185" s="154"/>
      <c r="B185" s="149"/>
      <c r="C185" s="245"/>
      <c r="D185" s="149"/>
      <c r="E185" s="149"/>
      <c r="F185" s="149"/>
      <c r="G185" s="149"/>
      <c r="H185" s="149"/>
      <c r="I185" s="149"/>
      <c r="J185" s="149"/>
      <c r="K185" s="149"/>
      <c r="L185" s="149"/>
      <c r="M185" s="149"/>
      <c r="N185" s="149"/>
      <c r="O185" s="149"/>
      <c r="P185" s="149"/>
    </row>
    <row r="186" spans="1:16" ht="16.5" customHeight="1" x14ac:dyDescent="0.3">
      <c r="A186" s="154"/>
      <c r="B186" s="149"/>
      <c r="C186" s="245"/>
      <c r="D186" s="149"/>
      <c r="E186" s="149"/>
      <c r="F186" s="149"/>
      <c r="G186" s="149"/>
      <c r="H186" s="149"/>
      <c r="I186" s="149"/>
      <c r="J186" s="149"/>
      <c r="K186" s="149"/>
      <c r="L186" s="149"/>
      <c r="M186" s="149"/>
      <c r="N186" s="149"/>
      <c r="O186" s="149"/>
      <c r="P186" s="149"/>
    </row>
    <row r="187" spans="1:16" ht="16.5" customHeight="1" x14ac:dyDescent="0.3">
      <c r="A187" s="154"/>
      <c r="B187" s="149"/>
      <c r="C187" s="245"/>
      <c r="D187" s="149"/>
      <c r="E187" s="149"/>
      <c r="F187" s="149"/>
      <c r="G187" s="149"/>
      <c r="H187" s="149"/>
      <c r="I187" s="149"/>
      <c r="J187" s="149"/>
      <c r="K187" s="149"/>
      <c r="L187" s="149"/>
      <c r="M187" s="149"/>
      <c r="N187" s="149"/>
      <c r="O187" s="149"/>
      <c r="P187" s="149"/>
    </row>
    <row r="188" spans="1:16" ht="16.5" customHeight="1" x14ac:dyDescent="0.3">
      <c r="A188" s="154"/>
      <c r="B188" s="149"/>
      <c r="C188" s="245"/>
      <c r="D188" s="149"/>
      <c r="E188" s="149"/>
      <c r="F188" s="149"/>
      <c r="G188" s="149"/>
      <c r="H188" s="149"/>
      <c r="I188" s="149"/>
      <c r="J188" s="149"/>
      <c r="K188" s="149"/>
      <c r="L188" s="149"/>
      <c r="M188" s="149"/>
      <c r="N188" s="149"/>
      <c r="O188" s="149"/>
      <c r="P188" s="149"/>
    </row>
    <row r="189" spans="1:16" ht="16.5" customHeight="1" x14ac:dyDescent="0.3">
      <c r="A189" s="154"/>
      <c r="B189" s="149"/>
      <c r="C189" s="245"/>
      <c r="D189" s="149"/>
      <c r="E189" s="149"/>
      <c r="F189" s="149"/>
      <c r="G189" s="149"/>
      <c r="H189" s="149"/>
      <c r="I189" s="149"/>
      <c r="J189" s="149"/>
      <c r="K189" s="149"/>
      <c r="L189" s="149"/>
      <c r="M189" s="149"/>
      <c r="N189" s="149"/>
      <c r="O189" s="149"/>
      <c r="P189" s="149"/>
    </row>
    <row r="190" spans="1:16" ht="16.5" customHeight="1" x14ac:dyDescent="0.3">
      <c r="A190" s="154"/>
      <c r="B190" s="149"/>
      <c r="C190" s="245"/>
      <c r="D190" s="149"/>
      <c r="E190" s="149"/>
      <c r="F190" s="149"/>
      <c r="G190" s="149"/>
      <c r="H190" s="149"/>
      <c r="I190" s="149"/>
      <c r="J190" s="149"/>
      <c r="K190" s="149"/>
      <c r="L190" s="149"/>
      <c r="M190" s="149"/>
      <c r="N190" s="149"/>
      <c r="O190" s="149"/>
      <c r="P190" s="149"/>
    </row>
    <row r="191" spans="1:16" ht="16.5" customHeight="1" x14ac:dyDescent="0.3">
      <c r="A191" s="154"/>
      <c r="B191" s="149"/>
      <c r="C191" s="245"/>
      <c r="D191" s="149"/>
      <c r="E191" s="149"/>
      <c r="F191" s="149"/>
      <c r="G191" s="149"/>
      <c r="H191" s="149"/>
      <c r="I191" s="149"/>
      <c r="J191" s="149"/>
      <c r="K191" s="149"/>
      <c r="L191" s="149"/>
      <c r="M191" s="149"/>
      <c r="N191" s="149"/>
      <c r="O191" s="149"/>
      <c r="P191" s="149"/>
    </row>
    <row r="192" spans="1:16" ht="16.5" customHeight="1" x14ac:dyDescent="0.3">
      <c r="A192" s="154"/>
      <c r="B192" s="149"/>
      <c r="C192" s="245"/>
      <c r="D192" s="149"/>
      <c r="E192" s="149"/>
      <c r="F192" s="149"/>
      <c r="G192" s="149"/>
      <c r="H192" s="149"/>
      <c r="I192" s="149"/>
      <c r="J192" s="149"/>
      <c r="K192" s="149"/>
      <c r="L192" s="149"/>
      <c r="M192" s="149"/>
      <c r="N192" s="149"/>
      <c r="O192" s="149"/>
      <c r="P192" s="149"/>
    </row>
    <row r="193" spans="1:16" ht="16.5" customHeight="1" x14ac:dyDescent="0.3">
      <c r="A193" s="154"/>
      <c r="B193" s="149"/>
      <c r="C193" s="245"/>
      <c r="D193" s="149"/>
      <c r="E193" s="149"/>
      <c r="F193" s="149"/>
      <c r="G193" s="149"/>
      <c r="H193" s="149"/>
      <c r="I193" s="149"/>
      <c r="J193" s="149"/>
      <c r="K193" s="149"/>
      <c r="L193" s="149"/>
      <c r="M193" s="149"/>
      <c r="N193" s="149"/>
      <c r="O193" s="149"/>
      <c r="P193" s="149"/>
    </row>
    <row r="194" spans="1:16" ht="16.5" customHeight="1" x14ac:dyDescent="0.3">
      <c r="A194" s="154"/>
      <c r="B194" s="149"/>
      <c r="C194" s="245"/>
      <c r="D194" s="149"/>
      <c r="E194" s="149"/>
      <c r="F194" s="149"/>
      <c r="G194" s="149"/>
      <c r="H194" s="149"/>
      <c r="I194" s="149"/>
      <c r="J194" s="149"/>
      <c r="K194" s="149"/>
      <c r="L194" s="149"/>
      <c r="M194" s="149"/>
      <c r="N194" s="149"/>
      <c r="O194" s="149"/>
      <c r="P194" s="149"/>
    </row>
    <row r="195" spans="1:16" ht="16.5" customHeight="1" x14ac:dyDescent="0.3">
      <c r="A195" s="154"/>
      <c r="B195" s="149"/>
      <c r="C195" s="245"/>
      <c r="D195" s="149"/>
      <c r="E195" s="149"/>
      <c r="F195" s="149"/>
      <c r="G195" s="149"/>
      <c r="H195" s="149"/>
      <c r="I195" s="149"/>
      <c r="J195" s="149"/>
      <c r="K195" s="149"/>
      <c r="L195" s="149"/>
      <c r="M195" s="149"/>
      <c r="N195" s="149"/>
      <c r="O195" s="149"/>
      <c r="P195" s="149"/>
    </row>
    <row r="196" spans="1:16" ht="16.5" customHeight="1" x14ac:dyDescent="0.3">
      <c r="A196" s="154"/>
      <c r="B196" s="149"/>
      <c r="C196" s="245"/>
      <c r="D196" s="149"/>
      <c r="E196" s="149"/>
      <c r="F196" s="149"/>
      <c r="G196" s="149"/>
      <c r="H196" s="149"/>
      <c r="I196" s="149"/>
      <c r="J196" s="149"/>
      <c r="K196" s="149"/>
      <c r="L196" s="149"/>
      <c r="M196" s="149"/>
      <c r="N196" s="149"/>
      <c r="O196" s="149"/>
      <c r="P196" s="149"/>
    </row>
    <row r="197" spans="1:16" ht="16.5" customHeight="1" x14ac:dyDescent="0.3">
      <c r="A197" s="154"/>
      <c r="B197" s="149"/>
      <c r="C197" s="245"/>
      <c r="D197" s="149"/>
      <c r="E197" s="149"/>
      <c r="F197" s="149"/>
      <c r="G197" s="149"/>
      <c r="H197" s="149"/>
      <c r="I197" s="149"/>
      <c r="J197" s="149"/>
      <c r="K197" s="149"/>
      <c r="L197" s="149"/>
      <c r="M197" s="149"/>
      <c r="N197" s="149"/>
      <c r="O197" s="149"/>
      <c r="P197" s="149"/>
    </row>
    <row r="198" spans="1:16" ht="16.5" customHeight="1" x14ac:dyDescent="0.3">
      <c r="A198" s="154"/>
      <c r="B198" s="149"/>
      <c r="C198" s="245"/>
      <c r="D198" s="149"/>
      <c r="E198" s="149"/>
      <c r="F198" s="149"/>
      <c r="G198" s="149"/>
      <c r="H198" s="149"/>
      <c r="I198" s="149"/>
      <c r="J198" s="149"/>
      <c r="K198" s="149"/>
      <c r="L198" s="149"/>
      <c r="M198" s="149"/>
      <c r="N198" s="149"/>
      <c r="O198" s="149"/>
      <c r="P198" s="149"/>
    </row>
    <row r="199" spans="1:16" ht="16.5" customHeight="1" x14ac:dyDescent="0.3">
      <c r="A199" s="154"/>
      <c r="B199" s="149"/>
      <c r="C199" s="245"/>
      <c r="D199" s="149"/>
      <c r="E199" s="149"/>
      <c r="F199" s="149"/>
      <c r="G199" s="149"/>
      <c r="H199" s="149"/>
      <c r="I199" s="149"/>
      <c r="J199" s="149"/>
      <c r="K199" s="149"/>
      <c r="L199" s="149"/>
      <c r="M199" s="149"/>
      <c r="N199" s="149"/>
      <c r="O199" s="149"/>
      <c r="P199" s="149"/>
    </row>
    <row r="200" spans="1:16" ht="16.5" customHeight="1" x14ac:dyDescent="0.3">
      <c r="A200" s="154"/>
      <c r="B200" s="149"/>
      <c r="C200" s="245"/>
      <c r="D200" s="149"/>
      <c r="E200" s="149"/>
      <c r="F200" s="149"/>
      <c r="G200" s="149"/>
      <c r="H200" s="149"/>
      <c r="I200" s="149"/>
      <c r="J200" s="149"/>
      <c r="K200" s="149"/>
      <c r="L200" s="149"/>
      <c r="M200" s="149"/>
      <c r="N200" s="149"/>
      <c r="O200" s="149"/>
      <c r="P200" s="149"/>
    </row>
    <row r="201" spans="1:16" ht="16.5" customHeight="1" x14ac:dyDescent="0.3">
      <c r="A201" s="154"/>
      <c r="B201" s="149"/>
      <c r="C201" s="245"/>
      <c r="D201" s="149"/>
      <c r="E201" s="149"/>
      <c r="F201" s="149"/>
      <c r="G201" s="149"/>
      <c r="H201" s="149"/>
      <c r="I201" s="149"/>
      <c r="J201" s="149"/>
      <c r="K201" s="149"/>
      <c r="L201" s="149"/>
      <c r="M201" s="149"/>
      <c r="N201" s="149"/>
      <c r="O201" s="149"/>
      <c r="P201" s="149"/>
    </row>
    <row r="202" spans="1:16" ht="16.5" customHeight="1" x14ac:dyDescent="0.3">
      <c r="A202" s="154"/>
      <c r="B202" s="149"/>
      <c r="C202" s="245"/>
      <c r="D202" s="149"/>
      <c r="E202" s="149"/>
      <c r="F202" s="149"/>
      <c r="G202" s="149"/>
      <c r="H202" s="149"/>
      <c r="I202" s="149"/>
      <c r="J202" s="149"/>
      <c r="K202" s="149"/>
      <c r="L202" s="149"/>
      <c r="M202" s="149"/>
      <c r="N202" s="149"/>
      <c r="O202" s="149"/>
      <c r="P202" s="149"/>
    </row>
    <row r="203" spans="1:16" ht="16.5" customHeight="1" x14ac:dyDescent="0.3">
      <c r="A203" s="154"/>
      <c r="B203" s="149"/>
      <c r="C203" s="245"/>
      <c r="D203" s="149"/>
      <c r="E203" s="149"/>
      <c r="F203" s="149"/>
      <c r="G203" s="149"/>
      <c r="H203" s="149"/>
      <c r="I203" s="149"/>
      <c r="J203" s="149"/>
      <c r="K203" s="149"/>
      <c r="L203" s="149"/>
      <c r="M203" s="149"/>
      <c r="N203" s="149"/>
      <c r="O203" s="149"/>
      <c r="P203" s="149"/>
    </row>
    <row r="204" spans="1:16" ht="16.5" customHeight="1" x14ac:dyDescent="0.3">
      <c r="A204" s="154"/>
      <c r="B204" s="149"/>
      <c r="C204" s="245"/>
      <c r="D204" s="149"/>
      <c r="E204" s="149"/>
      <c r="F204" s="149"/>
      <c r="G204" s="149"/>
      <c r="H204" s="149"/>
      <c r="I204" s="149"/>
      <c r="J204" s="149"/>
      <c r="K204" s="149"/>
      <c r="L204" s="149"/>
      <c r="M204" s="149"/>
      <c r="N204" s="149"/>
      <c r="O204" s="149"/>
      <c r="P204" s="149"/>
    </row>
    <row r="205" spans="1:16" ht="16.5" customHeight="1" x14ac:dyDescent="0.3">
      <c r="A205" s="154"/>
      <c r="B205" s="149"/>
      <c r="C205" s="245"/>
      <c r="D205" s="149"/>
      <c r="E205" s="149"/>
      <c r="F205" s="149"/>
      <c r="G205" s="149"/>
      <c r="H205" s="149"/>
      <c r="I205" s="149"/>
      <c r="J205" s="149"/>
      <c r="K205" s="149"/>
      <c r="L205" s="149"/>
      <c r="M205" s="149"/>
      <c r="N205" s="149"/>
      <c r="O205" s="149"/>
      <c r="P205" s="149"/>
    </row>
    <row r="206" spans="1:16" ht="16.5" customHeight="1" x14ac:dyDescent="0.3">
      <c r="A206" s="154"/>
      <c r="B206" s="149"/>
      <c r="C206" s="245"/>
      <c r="D206" s="149"/>
      <c r="E206" s="149"/>
      <c r="F206" s="149"/>
      <c r="G206" s="149"/>
      <c r="H206" s="149"/>
      <c r="I206" s="149"/>
      <c r="J206" s="149"/>
      <c r="K206" s="149"/>
      <c r="L206" s="149"/>
      <c r="M206" s="149"/>
      <c r="N206" s="149"/>
      <c r="O206" s="149"/>
      <c r="P206" s="149"/>
    </row>
    <row r="207" spans="1:16" ht="16.5" customHeight="1" x14ac:dyDescent="0.3">
      <c r="A207" s="154"/>
      <c r="B207" s="149"/>
      <c r="C207" s="245"/>
      <c r="D207" s="149"/>
      <c r="E207" s="149"/>
      <c r="F207" s="149"/>
      <c r="G207" s="149"/>
      <c r="H207" s="149"/>
      <c r="I207" s="149"/>
      <c r="J207" s="149"/>
      <c r="K207" s="149"/>
      <c r="L207" s="149"/>
      <c r="M207" s="149"/>
      <c r="N207" s="149"/>
      <c r="O207" s="149"/>
      <c r="P207" s="149"/>
    </row>
    <row r="208" spans="1:16" ht="16.5" customHeight="1" x14ac:dyDescent="0.3">
      <c r="A208" s="154"/>
      <c r="B208" s="149"/>
      <c r="C208" s="245"/>
      <c r="D208" s="149"/>
      <c r="E208" s="149"/>
      <c r="F208" s="149"/>
      <c r="G208" s="149"/>
      <c r="H208" s="149"/>
      <c r="I208" s="149"/>
      <c r="J208" s="149"/>
      <c r="K208" s="149"/>
      <c r="L208" s="149"/>
      <c r="M208" s="149"/>
      <c r="N208" s="149"/>
      <c r="O208" s="149"/>
      <c r="P208" s="149"/>
    </row>
    <row r="209" spans="1:16" ht="16.5" customHeight="1" x14ac:dyDescent="0.3">
      <c r="A209" s="154"/>
      <c r="B209" s="149"/>
      <c r="C209" s="245"/>
      <c r="D209" s="149"/>
      <c r="E209" s="149"/>
      <c r="F209" s="149"/>
      <c r="G209" s="149"/>
      <c r="H209" s="149"/>
      <c r="I209" s="149"/>
      <c r="J209" s="149"/>
      <c r="K209" s="149"/>
      <c r="L209" s="149"/>
      <c r="M209" s="149"/>
      <c r="N209" s="149"/>
      <c r="O209" s="149"/>
      <c r="P209" s="149"/>
    </row>
    <row r="210" spans="1:16" ht="16.5" customHeight="1" x14ac:dyDescent="0.3">
      <c r="A210" s="154"/>
      <c r="B210" s="149"/>
      <c r="C210" s="245"/>
      <c r="D210" s="149"/>
      <c r="E210" s="149"/>
      <c r="F210" s="149"/>
      <c r="G210" s="149"/>
      <c r="H210" s="149"/>
      <c r="I210" s="149"/>
      <c r="J210" s="149"/>
      <c r="K210" s="149"/>
      <c r="L210" s="149"/>
      <c r="M210" s="149"/>
      <c r="N210" s="149"/>
      <c r="O210" s="149"/>
      <c r="P210" s="149"/>
    </row>
    <row r="211" spans="1:16" ht="16.5" customHeight="1" x14ac:dyDescent="0.3">
      <c r="A211" s="154"/>
      <c r="B211" s="149"/>
      <c r="C211" s="245"/>
      <c r="D211" s="149"/>
      <c r="E211" s="149"/>
      <c r="F211" s="149"/>
      <c r="G211" s="149"/>
      <c r="H211" s="149"/>
      <c r="I211" s="149"/>
      <c r="J211" s="149"/>
      <c r="K211" s="149"/>
      <c r="L211" s="149"/>
      <c r="M211" s="149"/>
      <c r="N211" s="149"/>
      <c r="O211" s="149"/>
      <c r="P211" s="149"/>
    </row>
    <row r="212" spans="1:16" ht="16.5" customHeight="1" x14ac:dyDescent="0.3">
      <c r="A212" s="154"/>
      <c r="B212" s="149"/>
      <c r="C212" s="245"/>
      <c r="D212" s="149"/>
      <c r="E212" s="149"/>
      <c r="F212" s="149"/>
      <c r="G212" s="149"/>
      <c r="H212" s="149"/>
      <c r="I212" s="149"/>
      <c r="J212" s="149"/>
      <c r="K212" s="149"/>
      <c r="L212" s="149"/>
      <c r="M212" s="149"/>
      <c r="N212" s="149"/>
      <c r="O212" s="149"/>
      <c r="P212" s="149"/>
    </row>
    <row r="213" spans="1:16" ht="16.5" customHeight="1" x14ac:dyDescent="0.3">
      <c r="A213" s="154"/>
      <c r="B213" s="149"/>
      <c r="C213" s="245"/>
      <c r="D213" s="149"/>
      <c r="E213" s="149"/>
      <c r="F213" s="149"/>
      <c r="G213" s="149"/>
      <c r="H213" s="149"/>
      <c r="I213" s="149"/>
      <c r="J213" s="149"/>
      <c r="K213" s="149"/>
      <c r="L213" s="149"/>
      <c r="M213" s="149"/>
      <c r="N213" s="149"/>
      <c r="O213" s="149"/>
      <c r="P213" s="149"/>
    </row>
    <row r="214" spans="1:16" ht="16.5" customHeight="1" x14ac:dyDescent="0.3">
      <c r="A214" s="154"/>
      <c r="B214" s="149"/>
      <c r="C214" s="245"/>
      <c r="D214" s="149"/>
      <c r="E214" s="149"/>
      <c r="F214" s="149"/>
      <c r="G214" s="149"/>
      <c r="H214" s="149"/>
      <c r="I214" s="149"/>
      <c r="J214" s="149"/>
      <c r="K214" s="149"/>
      <c r="L214" s="149"/>
      <c r="M214" s="149"/>
      <c r="N214" s="149"/>
      <c r="O214" s="149"/>
      <c r="P214" s="149"/>
    </row>
    <row r="215" spans="1:16" ht="16.5" customHeight="1" x14ac:dyDescent="0.3">
      <c r="A215" s="154"/>
      <c r="B215" s="149"/>
      <c r="C215" s="245"/>
      <c r="D215" s="149"/>
      <c r="E215" s="149"/>
      <c r="F215" s="149"/>
      <c r="G215" s="149"/>
      <c r="H215" s="149"/>
      <c r="I215" s="149"/>
      <c r="J215" s="149"/>
      <c r="K215" s="149"/>
      <c r="L215" s="149"/>
      <c r="M215" s="149"/>
      <c r="N215" s="149"/>
      <c r="O215" s="149"/>
      <c r="P215" s="149"/>
    </row>
    <row r="216" spans="1:16" ht="16.5" customHeight="1" x14ac:dyDescent="0.3">
      <c r="A216" s="154"/>
      <c r="B216" s="149"/>
      <c r="C216" s="245"/>
      <c r="D216" s="149"/>
      <c r="E216" s="149"/>
      <c r="F216" s="149"/>
      <c r="G216" s="149"/>
      <c r="H216" s="149"/>
      <c r="I216" s="149"/>
      <c r="J216" s="149"/>
      <c r="K216" s="149"/>
      <c r="L216" s="149"/>
      <c r="M216" s="149"/>
      <c r="N216" s="149"/>
      <c r="O216" s="149"/>
      <c r="P216" s="149"/>
    </row>
    <row r="217" spans="1:16" ht="16.5" customHeight="1" x14ac:dyDescent="0.3">
      <c r="A217" s="154"/>
      <c r="B217" s="149"/>
      <c r="C217" s="245"/>
      <c r="D217" s="149"/>
      <c r="E217" s="149"/>
      <c r="F217" s="149"/>
      <c r="G217" s="149"/>
      <c r="H217" s="149"/>
      <c r="I217" s="149"/>
      <c r="J217" s="149"/>
      <c r="K217" s="149"/>
      <c r="L217" s="149"/>
      <c r="M217" s="149"/>
      <c r="N217" s="149"/>
      <c r="O217" s="149"/>
      <c r="P217" s="149"/>
    </row>
    <row r="218" spans="1:16" ht="16.5" customHeight="1" x14ac:dyDescent="0.3">
      <c r="A218" s="154"/>
      <c r="B218" s="149"/>
      <c r="C218" s="245"/>
      <c r="D218" s="149"/>
      <c r="E218" s="149"/>
      <c r="F218" s="149"/>
      <c r="G218" s="149"/>
      <c r="H218" s="149"/>
      <c r="I218" s="149"/>
      <c r="J218" s="149"/>
      <c r="K218" s="149"/>
      <c r="L218" s="149"/>
      <c r="M218" s="149"/>
      <c r="N218" s="149"/>
      <c r="O218" s="149"/>
      <c r="P218" s="149"/>
    </row>
    <row r="219" spans="1:16" ht="16.5" customHeight="1" x14ac:dyDescent="0.3">
      <c r="A219" s="154"/>
      <c r="B219" s="149"/>
      <c r="C219" s="245"/>
      <c r="D219" s="149"/>
      <c r="E219" s="149"/>
      <c r="F219" s="149"/>
      <c r="G219" s="149"/>
      <c r="H219" s="149"/>
      <c r="I219" s="149"/>
      <c r="J219" s="149"/>
      <c r="K219" s="149"/>
      <c r="L219" s="149"/>
      <c r="M219" s="149"/>
      <c r="N219" s="149"/>
      <c r="O219" s="149"/>
      <c r="P219" s="149"/>
    </row>
    <row r="220" spans="1:16" ht="16.5" customHeight="1" x14ac:dyDescent="0.3">
      <c r="A220" s="154"/>
      <c r="B220" s="149"/>
      <c r="C220" s="245"/>
      <c r="D220" s="149"/>
      <c r="E220" s="149"/>
      <c r="F220" s="149"/>
      <c r="G220" s="149"/>
      <c r="H220" s="149"/>
      <c r="I220" s="149"/>
      <c r="J220" s="149"/>
      <c r="K220" s="149"/>
      <c r="L220" s="149"/>
      <c r="M220" s="149"/>
      <c r="N220" s="149"/>
      <c r="O220" s="149"/>
      <c r="P220" s="149"/>
    </row>
    <row r="221" spans="1:16" ht="16.5" customHeight="1" x14ac:dyDescent="0.3">
      <c r="A221" s="154"/>
      <c r="B221" s="149"/>
      <c r="C221" s="245"/>
      <c r="D221" s="149"/>
      <c r="E221" s="149"/>
      <c r="F221" s="149"/>
      <c r="G221" s="149"/>
      <c r="H221" s="149"/>
      <c r="I221" s="149"/>
      <c r="J221" s="149"/>
      <c r="K221" s="149"/>
      <c r="L221" s="149"/>
      <c r="M221" s="149"/>
      <c r="N221" s="149"/>
      <c r="O221" s="149"/>
      <c r="P221" s="149"/>
    </row>
    <row r="222" spans="1:16" ht="16.5" customHeight="1" x14ac:dyDescent="0.3">
      <c r="A222" s="154"/>
      <c r="B222" s="149"/>
      <c r="C222" s="245"/>
      <c r="D222" s="149"/>
      <c r="E222" s="149"/>
      <c r="F222" s="149"/>
      <c r="G222" s="149"/>
      <c r="H222" s="149"/>
      <c r="I222" s="149"/>
      <c r="J222" s="149"/>
      <c r="K222" s="149"/>
      <c r="L222" s="149"/>
      <c r="M222" s="149"/>
      <c r="N222" s="149"/>
      <c r="O222" s="149"/>
      <c r="P222" s="149"/>
    </row>
    <row r="223" spans="1:16" ht="16.5" customHeight="1" x14ac:dyDescent="0.3">
      <c r="A223" s="154"/>
      <c r="B223" s="149"/>
      <c r="C223" s="245"/>
      <c r="D223" s="149"/>
      <c r="E223" s="149"/>
      <c r="F223" s="149"/>
      <c r="G223" s="149"/>
      <c r="H223" s="149"/>
      <c r="I223" s="149"/>
      <c r="J223" s="149"/>
      <c r="K223" s="149"/>
      <c r="L223" s="149"/>
      <c r="M223" s="149"/>
      <c r="N223" s="149"/>
      <c r="O223" s="149"/>
      <c r="P223" s="149"/>
    </row>
    <row r="224" spans="1:16" ht="16.5" customHeight="1" x14ac:dyDescent="0.3">
      <c r="A224" s="154"/>
      <c r="B224" s="149"/>
      <c r="C224" s="245"/>
      <c r="D224" s="149"/>
      <c r="E224" s="149"/>
      <c r="F224" s="149"/>
      <c r="G224" s="149"/>
      <c r="H224" s="149"/>
      <c r="I224" s="149"/>
      <c r="J224" s="149"/>
      <c r="K224" s="149"/>
      <c r="L224" s="149"/>
      <c r="M224" s="149"/>
      <c r="N224" s="149"/>
      <c r="O224" s="149"/>
      <c r="P224" s="149"/>
    </row>
    <row r="225" spans="1:16" ht="16.5" customHeight="1" x14ac:dyDescent="0.3">
      <c r="A225" s="154"/>
      <c r="B225" s="149"/>
      <c r="C225" s="245"/>
      <c r="D225" s="149"/>
      <c r="E225" s="149"/>
      <c r="F225" s="149"/>
      <c r="G225" s="149"/>
      <c r="H225" s="149"/>
      <c r="I225" s="149"/>
      <c r="J225" s="149"/>
      <c r="K225" s="149"/>
      <c r="L225" s="149"/>
      <c r="M225" s="149"/>
      <c r="N225" s="149"/>
      <c r="O225" s="149"/>
      <c r="P225" s="149"/>
    </row>
    <row r="226" spans="1:16" ht="16.5" customHeight="1" x14ac:dyDescent="0.3">
      <c r="A226" s="154"/>
      <c r="B226" s="149"/>
      <c r="C226" s="245"/>
      <c r="D226" s="149"/>
      <c r="E226" s="149"/>
      <c r="F226" s="149"/>
      <c r="G226" s="149"/>
      <c r="H226" s="149"/>
      <c r="I226" s="149"/>
      <c r="J226" s="149"/>
      <c r="K226" s="149"/>
      <c r="L226" s="149"/>
      <c r="M226" s="149"/>
      <c r="N226" s="149"/>
      <c r="O226" s="149"/>
      <c r="P226" s="149"/>
    </row>
    <row r="227" spans="1:16" ht="16.5" customHeight="1" x14ac:dyDescent="0.3">
      <c r="A227" s="154"/>
      <c r="B227" s="149"/>
      <c r="C227" s="245"/>
      <c r="D227" s="149"/>
      <c r="E227" s="149"/>
      <c r="F227" s="149"/>
      <c r="G227" s="149"/>
      <c r="H227" s="149"/>
      <c r="I227" s="149"/>
      <c r="J227" s="149"/>
      <c r="K227" s="149"/>
      <c r="L227" s="149"/>
      <c r="M227" s="149"/>
      <c r="N227" s="149"/>
      <c r="O227" s="149"/>
      <c r="P227" s="149"/>
    </row>
    <row r="228" spans="1:16" ht="16.5" customHeight="1" x14ac:dyDescent="0.3">
      <c r="A228" s="154"/>
      <c r="B228" s="149"/>
      <c r="C228" s="245"/>
      <c r="D228" s="149"/>
      <c r="E228" s="149"/>
      <c r="F228" s="149"/>
      <c r="G228" s="149"/>
      <c r="H228" s="149"/>
      <c r="I228" s="149"/>
      <c r="J228" s="149"/>
      <c r="K228" s="149"/>
      <c r="L228" s="149"/>
      <c r="M228" s="149"/>
      <c r="N228" s="149"/>
      <c r="O228" s="149"/>
      <c r="P228" s="149"/>
    </row>
    <row r="229" spans="1:16" ht="16.5" customHeight="1" x14ac:dyDescent="0.3">
      <c r="A229" s="154"/>
      <c r="B229" s="149"/>
      <c r="C229" s="245"/>
      <c r="D229" s="149"/>
      <c r="E229" s="149"/>
      <c r="F229" s="149"/>
      <c r="G229" s="149"/>
      <c r="H229" s="149"/>
      <c r="I229" s="149"/>
      <c r="J229" s="149"/>
      <c r="K229" s="149"/>
      <c r="L229" s="149"/>
      <c r="M229" s="149"/>
      <c r="N229" s="149"/>
      <c r="O229" s="149"/>
      <c r="P229" s="149"/>
    </row>
    <row r="230" spans="1:16" ht="16.5" customHeight="1" x14ac:dyDescent="0.3">
      <c r="A230" s="154"/>
      <c r="B230" s="149"/>
      <c r="C230" s="245"/>
      <c r="D230" s="149"/>
      <c r="E230" s="149"/>
      <c r="F230" s="149"/>
      <c r="G230" s="149"/>
      <c r="H230" s="149"/>
      <c r="I230" s="149"/>
      <c r="J230" s="149"/>
      <c r="K230" s="149"/>
      <c r="L230" s="149"/>
      <c r="M230" s="149"/>
      <c r="N230" s="149"/>
      <c r="O230" s="149"/>
      <c r="P230" s="149"/>
    </row>
    <row r="231" spans="1:16" ht="16.5" customHeight="1" x14ac:dyDescent="0.3">
      <c r="A231" s="154"/>
      <c r="B231" s="149"/>
      <c r="C231" s="245"/>
      <c r="D231" s="149"/>
      <c r="E231" s="149"/>
      <c r="F231" s="149"/>
      <c r="G231" s="149"/>
      <c r="H231" s="149"/>
      <c r="I231" s="149"/>
      <c r="J231" s="149"/>
      <c r="K231" s="149"/>
      <c r="L231" s="149"/>
      <c r="M231" s="149"/>
      <c r="N231" s="149"/>
      <c r="O231" s="149"/>
      <c r="P231" s="149"/>
    </row>
    <row r="232" spans="1:16" ht="16.5" customHeight="1" x14ac:dyDescent="0.3">
      <c r="A232" s="154"/>
      <c r="B232" s="149"/>
      <c r="C232" s="245"/>
      <c r="D232" s="149"/>
      <c r="E232" s="149"/>
      <c r="F232" s="149"/>
      <c r="G232" s="149"/>
      <c r="H232" s="149"/>
      <c r="I232" s="149"/>
      <c r="J232" s="149"/>
      <c r="K232" s="149"/>
      <c r="L232" s="149"/>
      <c r="M232" s="149"/>
      <c r="N232" s="149"/>
      <c r="O232" s="149"/>
      <c r="P232" s="149"/>
    </row>
    <row r="233" spans="1:16" ht="16.5" customHeight="1" x14ac:dyDescent="0.3">
      <c r="A233" s="154"/>
      <c r="B233" s="149"/>
      <c r="C233" s="245"/>
      <c r="D233" s="149"/>
      <c r="E233" s="149"/>
      <c r="F233" s="149"/>
      <c r="G233" s="149"/>
      <c r="H233" s="149"/>
      <c r="I233" s="149"/>
      <c r="J233" s="149"/>
      <c r="K233" s="149"/>
      <c r="L233" s="149"/>
      <c r="M233" s="149"/>
      <c r="N233" s="149"/>
      <c r="O233" s="149"/>
      <c r="P233" s="149"/>
    </row>
    <row r="234" spans="1:16" ht="16.5" customHeight="1" x14ac:dyDescent="0.3">
      <c r="A234" s="154"/>
      <c r="B234" s="149"/>
      <c r="C234" s="245"/>
      <c r="D234" s="149"/>
      <c r="E234" s="149"/>
      <c r="F234" s="149"/>
      <c r="G234" s="149"/>
      <c r="H234" s="149"/>
      <c r="I234" s="149"/>
      <c r="J234" s="149"/>
      <c r="K234" s="149"/>
      <c r="L234" s="149"/>
      <c r="M234" s="149"/>
      <c r="N234" s="149"/>
      <c r="O234" s="149"/>
      <c r="P234" s="149"/>
    </row>
    <row r="235" spans="1:16" ht="16.5" customHeight="1" x14ac:dyDescent="0.3">
      <c r="A235" s="154"/>
      <c r="B235" s="149"/>
      <c r="C235" s="245"/>
      <c r="D235" s="149"/>
      <c r="E235" s="149"/>
      <c r="F235" s="149"/>
      <c r="G235" s="149"/>
      <c r="H235" s="149"/>
      <c r="I235" s="149"/>
      <c r="J235" s="149"/>
      <c r="K235" s="149"/>
      <c r="L235" s="149"/>
      <c r="M235" s="149"/>
      <c r="N235" s="149"/>
      <c r="O235" s="149"/>
      <c r="P235" s="149"/>
    </row>
    <row r="236" spans="1:16" ht="16.5" customHeight="1" x14ac:dyDescent="0.3">
      <c r="A236" s="154"/>
      <c r="B236" s="149"/>
      <c r="C236" s="245"/>
      <c r="D236" s="149"/>
      <c r="E236" s="149"/>
      <c r="F236" s="149"/>
      <c r="G236" s="149"/>
      <c r="H236" s="149"/>
      <c r="I236" s="149"/>
      <c r="J236" s="149"/>
      <c r="K236" s="149"/>
      <c r="L236" s="149"/>
      <c r="M236" s="149"/>
      <c r="N236" s="149"/>
      <c r="O236" s="149"/>
      <c r="P236" s="149"/>
    </row>
    <row r="237" spans="1:16" ht="16.5" customHeight="1" x14ac:dyDescent="0.3">
      <c r="A237" s="154"/>
      <c r="B237" s="149"/>
      <c r="C237" s="245"/>
      <c r="D237" s="149"/>
      <c r="E237" s="149"/>
      <c r="F237" s="149"/>
      <c r="G237" s="149"/>
      <c r="H237" s="149"/>
      <c r="I237" s="149"/>
      <c r="J237" s="149"/>
      <c r="K237" s="149"/>
      <c r="L237" s="149"/>
      <c r="M237" s="149"/>
      <c r="N237" s="149"/>
      <c r="O237" s="149"/>
      <c r="P237" s="149"/>
    </row>
    <row r="238" spans="1:16" ht="16.5" customHeight="1" x14ac:dyDescent="0.3">
      <c r="A238" s="154"/>
      <c r="B238" s="149"/>
      <c r="C238" s="245"/>
      <c r="D238" s="149"/>
      <c r="E238" s="149"/>
      <c r="F238" s="149"/>
      <c r="G238" s="149"/>
      <c r="H238" s="149"/>
      <c r="I238" s="149"/>
      <c r="J238" s="149"/>
      <c r="K238" s="149"/>
      <c r="L238" s="149"/>
      <c r="M238" s="149"/>
      <c r="N238" s="149"/>
      <c r="O238" s="149"/>
      <c r="P238" s="149"/>
    </row>
    <row r="239" spans="1:16" ht="16.5" customHeight="1" x14ac:dyDescent="0.3">
      <c r="A239" s="154"/>
      <c r="B239" s="149"/>
      <c r="C239" s="245"/>
      <c r="D239" s="149"/>
      <c r="E239" s="149"/>
      <c r="F239" s="149"/>
      <c r="G239" s="149"/>
      <c r="H239" s="149"/>
      <c r="I239" s="149"/>
      <c r="J239" s="149"/>
      <c r="K239" s="149"/>
      <c r="L239" s="149"/>
      <c r="M239" s="149"/>
      <c r="N239" s="149"/>
      <c r="O239" s="149"/>
      <c r="P239" s="149"/>
    </row>
    <row r="240" spans="1:16" ht="16.5" customHeight="1" x14ac:dyDescent="0.3">
      <c r="A240" s="154"/>
      <c r="B240" s="149"/>
      <c r="C240" s="245"/>
      <c r="D240" s="149"/>
      <c r="E240" s="149"/>
      <c r="F240" s="149"/>
      <c r="G240" s="149"/>
      <c r="H240" s="149"/>
      <c r="I240" s="149"/>
      <c r="J240" s="149"/>
      <c r="K240" s="149"/>
      <c r="L240" s="149"/>
      <c r="M240" s="149"/>
      <c r="N240" s="149"/>
      <c r="O240" s="149"/>
      <c r="P240" s="149"/>
    </row>
    <row r="241" spans="1:16" ht="16.5" customHeight="1" x14ac:dyDescent="0.3">
      <c r="A241" s="154"/>
      <c r="B241" s="149"/>
      <c r="C241" s="245"/>
      <c r="D241" s="149"/>
      <c r="E241" s="149"/>
      <c r="F241" s="149"/>
      <c r="G241" s="149"/>
      <c r="H241" s="149"/>
      <c r="I241" s="149"/>
      <c r="J241" s="149"/>
      <c r="K241" s="149"/>
      <c r="L241" s="149"/>
      <c r="M241" s="149"/>
      <c r="N241" s="149"/>
      <c r="O241" s="149"/>
      <c r="P241" s="149"/>
    </row>
    <row r="242" spans="1:16" ht="16.5" customHeight="1" x14ac:dyDescent="0.3">
      <c r="A242" s="154"/>
      <c r="B242" s="149"/>
      <c r="C242" s="245"/>
      <c r="D242" s="149"/>
      <c r="E242" s="149"/>
      <c r="F242" s="149"/>
      <c r="G242" s="149"/>
      <c r="H242" s="149"/>
      <c r="I242" s="149"/>
      <c r="J242" s="149"/>
      <c r="K242" s="149"/>
      <c r="L242" s="149"/>
      <c r="M242" s="149"/>
      <c r="N242" s="149"/>
      <c r="O242" s="149"/>
      <c r="P242" s="149"/>
    </row>
    <row r="243" spans="1:16" ht="16.5" customHeight="1" x14ac:dyDescent="0.3">
      <c r="A243" s="154"/>
      <c r="B243" s="149"/>
      <c r="C243" s="245"/>
      <c r="D243" s="149"/>
      <c r="E243" s="149"/>
      <c r="F243" s="149"/>
      <c r="G243" s="149"/>
      <c r="H243" s="149"/>
      <c r="I243" s="149"/>
      <c r="J243" s="149"/>
      <c r="K243" s="149"/>
      <c r="L243" s="149"/>
      <c r="M243" s="149"/>
      <c r="N243" s="149"/>
      <c r="O243" s="149"/>
      <c r="P243" s="149"/>
    </row>
    <row r="244" spans="1:16" ht="16.5" customHeight="1" x14ac:dyDescent="0.3">
      <c r="A244" s="154"/>
      <c r="B244" s="149"/>
      <c r="C244" s="245"/>
      <c r="D244" s="149"/>
      <c r="E244" s="149"/>
      <c r="F244" s="149"/>
      <c r="G244" s="149"/>
      <c r="H244" s="149"/>
      <c r="I244" s="149"/>
      <c r="J244" s="149"/>
      <c r="K244" s="149"/>
      <c r="L244" s="149"/>
      <c r="M244" s="149"/>
      <c r="N244" s="149"/>
      <c r="O244" s="149"/>
      <c r="P244" s="149"/>
    </row>
    <row r="245" spans="1:16" ht="16.5" customHeight="1" x14ac:dyDescent="0.3">
      <c r="A245" s="154"/>
      <c r="B245" s="149"/>
      <c r="C245" s="245"/>
      <c r="D245" s="149"/>
      <c r="E245" s="149"/>
      <c r="F245" s="149"/>
      <c r="G245" s="149"/>
      <c r="H245" s="149"/>
      <c r="I245" s="149"/>
      <c r="J245" s="149"/>
      <c r="K245" s="149"/>
      <c r="L245" s="149"/>
      <c r="M245" s="149"/>
      <c r="N245" s="149"/>
      <c r="O245" s="149"/>
      <c r="P245" s="149"/>
    </row>
    <row r="246" spans="1:16" ht="16.5" customHeight="1" x14ac:dyDescent="0.3">
      <c r="A246" s="154"/>
      <c r="B246" s="149"/>
      <c r="C246" s="245"/>
      <c r="D246" s="149"/>
      <c r="E246" s="149"/>
      <c r="F246" s="149"/>
      <c r="G246" s="149"/>
      <c r="H246" s="149"/>
      <c r="I246" s="149"/>
      <c r="J246" s="149"/>
      <c r="K246" s="149"/>
      <c r="L246" s="149"/>
      <c r="M246" s="149"/>
      <c r="N246" s="149"/>
      <c r="O246" s="149"/>
      <c r="P246" s="149"/>
    </row>
    <row r="247" spans="1:16" ht="16.5" customHeight="1" x14ac:dyDescent="0.3">
      <c r="A247" s="154"/>
      <c r="B247" s="149"/>
      <c r="C247" s="245"/>
      <c r="D247" s="149"/>
      <c r="E247" s="149"/>
      <c r="F247" s="149"/>
      <c r="G247" s="149"/>
      <c r="H247" s="149"/>
      <c r="I247" s="149"/>
      <c r="J247" s="149"/>
      <c r="K247" s="149"/>
      <c r="L247" s="149"/>
      <c r="M247" s="149"/>
      <c r="N247" s="149"/>
      <c r="O247" s="149"/>
      <c r="P247" s="149"/>
    </row>
    <row r="248" spans="1:16" ht="16.5" customHeight="1" x14ac:dyDescent="0.3">
      <c r="A248" s="154"/>
      <c r="B248" s="149"/>
      <c r="C248" s="245"/>
      <c r="D248" s="149"/>
      <c r="E248" s="149"/>
      <c r="F248" s="149"/>
      <c r="G248" s="149"/>
      <c r="H248" s="149"/>
      <c r="I248" s="149"/>
      <c r="J248" s="149"/>
      <c r="K248" s="149"/>
      <c r="L248" s="149"/>
      <c r="M248" s="149"/>
      <c r="N248" s="149"/>
      <c r="O248" s="149"/>
      <c r="P248" s="149"/>
    </row>
    <row r="249" spans="1:16" ht="16.5" customHeight="1" x14ac:dyDescent="0.3">
      <c r="A249" s="154"/>
      <c r="B249" s="149"/>
      <c r="C249" s="245"/>
      <c r="D249" s="149"/>
      <c r="E249" s="149"/>
      <c r="F249" s="149"/>
      <c r="G249" s="149"/>
      <c r="H249" s="149"/>
      <c r="I249" s="149"/>
      <c r="J249" s="149"/>
      <c r="K249" s="149"/>
      <c r="L249" s="149"/>
      <c r="M249" s="149"/>
      <c r="N249" s="149"/>
      <c r="O249" s="149"/>
      <c r="P249" s="149"/>
    </row>
    <row r="250" spans="1:16" ht="16.5" customHeight="1" x14ac:dyDescent="0.3">
      <c r="A250" s="154"/>
      <c r="B250" s="149"/>
      <c r="C250" s="245"/>
      <c r="D250" s="149"/>
      <c r="E250" s="149"/>
      <c r="F250" s="149"/>
      <c r="G250" s="149"/>
      <c r="H250" s="149"/>
      <c r="I250" s="149"/>
      <c r="J250" s="149"/>
      <c r="K250" s="149"/>
      <c r="L250" s="149"/>
      <c r="M250" s="149"/>
      <c r="N250" s="149"/>
      <c r="O250" s="149"/>
      <c r="P250" s="149"/>
    </row>
    <row r="251" spans="1:16" ht="16.5" customHeight="1" x14ac:dyDescent="0.3">
      <c r="A251" s="154"/>
      <c r="B251" s="149"/>
      <c r="C251" s="245"/>
      <c r="D251" s="149"/>
      <c r="E251" s="149"/>
      <c r="F251" s="149"/>
      <c r="G251" s="149"/>
      <c r="H251" s="149"/>
      <c r="I251" s="149"/>
      <c r="J251" s="149"/>
      <c r="K251" s="149"/>
      <c r="L251" s="149"/>
      <c r="M251" s="149"/>
      <c r="N251" s="149"/>
      <c r="O251" s="149"/>
      <c r="P251" s="149"/>
    </row>
    <row r="252" spans="1:16" ht="16.5" customHeight="1" x14ac:dyDescent="0.3">
      <c r="A252" s="154"/>
      <c r="B252" s="149"/>
      <c r="C252" s="245"/>
      <c r="D252" s="149"/>
      <c r="E252" s="149"/>
      <c r="F252" s="149"/>
      <c r="G252" s="149"/>
      <c r="H252" s="149"/>
      <c r="I252" s="149"/>
      <c r="J252" s="149"/>
      <c r="K252" s="149"/>
      <c r="L252" s="149"/>
      <c r="M252" s="149"/>
      <c r="N252" s="149"/>
      <c r="O252" s="149"/>
      <c r="P252" s="149"/>
    </row>
    <row r="253" spans="1:16" ht="16.5" customHeight="1" x14ac:dyDescent="0.3">
      <c r="A253" s="154"/>
      <c r="B253" s="149"/>
      <c r="C253" s="245"/>
      <c r="D253" s="149"/>
      <c r="E253" s="149"/>
      <c r="F253" s="149"/>
      <c r="G253" s="149"/>
      <c r="H253" s="149"/>
      <c r="I253" s="149"/>
      <c r="J253" s="149"/>
      <c r="K253" s="149"/>
      <c r="L253" s="149"/>
      <c r="M253" s="149"/>
      <c r="N253" s="149"/>
      <c r="O253" s="149"/>
      <c r="P253" s="149"/>
    </row>
    <row r="254" spans="1:16" ht="16.5" customHeight="1" x14ac:dyDescent="0.3">
      <c r="A254" s="154"/>
      <c r="B254" s="149"/>
      <c r="C254" s="245"/>
      <c r="D254" s="149"/>
      <c r="E254" s="149"/>
      <c r="F254" s="149"/>
      <c r="G254" s="149"/>
      <c r="H254" s="149"/>
      <c r="I254" s="149"/>
      <c r="J254" s="149"/>
      <c r="K254" s="149"/>
      <c r="L254" s="149"/>
      <c r="M254" s="149"/>
      <c r="N254" s="149"/>
      <c r="O254" s="149"/>
      <c r="P254" s="149"/>
    </row>
    <row r="255" spans="1:16" ht="16.5" customHeight="1" x14ac:dyDescent="0.3">
      <c r="A255" s="154"/>
      <c r="B255" s="149"/>
      <c r="C255" s="245"/>
      <c r="D255" s="149"/>
      <c r="E255" s="149"/>
      <c r="F255" s="149"/>
      <c r="G255" s="149"/>
      <c r="H255" s="149"/>
      <c r="I255" s="149"/>
      <c r="J255" s="149"/>
      <c r="K255" s="149"/>
      <c r="L255" s="149"/>
      <c r="M255" s="149"/>
      <c r="N255" s="149"/>
      <c r="O255" s="149"/>
      <c r="P255" s="149"/>
    </row>
    <row r="256" spans="1:16" ht="16.5" customHeight="1" x14ac:dyDescent="0.3">
      <c r="A256" s="154"/>
      <c r="B256" s="149"/>
      <c r="C256" s="245"/>
      <c r="D256" s="149"/>
      <c r="E256" s="149"/>
      <c r="F256" s="149"/>
      <c r="G256" s="149"/>
      <c r="H256" s="149"/>
      <c r="I256" s="149"/>
      <c r="J256" s="149"/>
      <c r="K256" s="149"/>
      <c r="L256" s="149"/>
      <c r="M256" s="149"/>
      <c r="N256" s="149"/>
      <c r="O256" s="149"/>
      <c r="P256" s="149"/>
    </row>
    <row r="257" spans="1:16" ht="16.5" customHeight="1" x14ac:dyDescent="0.3">
      <c r="A257" s="154"/>
      <c r="B257" s="149"/>
      <c r="C257" s="245"/>
      <c r="D257" s="149"/>
      <c r="E257" s="149"/>
      <c r="F257" s="149"/>
      <c r="G257" s="149"/>
      <c r="H257" s="149"/>
      <c r="I257" s="149"/>
      <c r="J257" s="149"/>
      <c r="K257" s="149"/>
      <c r="L257" s="149"/>
      <c r="M257" s="149"/>
      <c r="N257" s="149"/>
      <c r="O257" s="149"/>
      <c r="P257" s="149"/>
    </row>
    <row r="258" spans="1:16" ht="16.5" customHeight="1" x14ac:dyDescent="0.3">
      <c r="A258" s="154"/>
      <c r="B258" s="149"/>
      <c r="C258" s="245"/>
      <c r="D258" s="149"/>
      <c r="E258" s="149"/>
      <c r="F258" s="149"/>
      <c r="G258" s="149"/>
      <c r="H258" s="149"/>
      <c r="I258" s="149"/>
      <c r="J258" s="149"/>
      <c r="K258" s="149"/>
      <c r="L258" s="149"/>
      <c r="M258" s="149"/>
      <c r="N258" s="149"/>
      <c r="O258" s="149"/>
      <c r="P258" s="149"/>
    </row>
    <row r="259" spans="1:16" ht="16.5" customHeight="1" x14ac:dyDescent="0.3">
      <c r="A259" s="154"/>
      <c r="B259" s="149"/>
      <c r="C259" s="245"/>
      <c r="D259" s="149"/>
      <c r="E259" s="149"/>
      <c r="F259" s="149"/>
      <c r="G259" s="149"/>
      <c r="H259" s="149"/>
      <c r="I259" s="149"/>
      <c r="J259" s="149"/>
      <c r="K259" s="149"/>
      <c r="L259" s="149"/>
      <c r="M259" s="149"/>
      <c r="N259" s="149"/>
      <c r="O259" s="149"/>
      <c r="P259" s="149"/>
    </row>
    <row r="260" spans="1:16" ht="16.5" customHeight="1" x14ac:dyDescent="0.3">
      <c r="A260" s="154"/>
      <c r="B260" s="149"/>
      <c r="C260" s="245"/>
      <c r="D260" s="149"/>
      <c r="E260" s="149"/>
      <c r="F260" s="149"/>
      <c r="G260" s="149"/>
      <c r="H260" s="149"/>
      <c r="I260" s="149"/>
      <c r="J260" s="149"/>
      <c r="K260" s="149"/>
      <c r="L260" s="149"/>
      <c r="M260" s="149"/>
      <c r="N260" s="149"/>
      <c r="O260" s="149"/>
      <c r="P260" s="149"/>
    </row>
    <row r="261" spans="1:16" ht="16.5" customHeight="1" x14ac:dyDescent="0.3">
      <c r="A261" s="154"/>
      <c r="B261" s="149"/>
      <c r="C261" s="245"/>
      <c r="D261" s="149"/>
      <c r="E261" s="149"/>
      <c r="F261" s="149"/>
      <c r="G261" s="149"/>
      <c r="H261" s="149"/>
      <c r="I261" s="149"/>
      <c r="J261" s="149"/>
      <c r="K261" s="149"/>
      <c r="L261" s="149"/>
      <c r="M261" s="149"/>
      <c r="N261" s="149"/>
      <c r="O261" s="149"/>
      <c r="P261" s="149"/>
    </row>
    <row r="262" spans="1:16" ht="16.5" customHeight="1" x14ac:dyDescent="0.3">
      <c r="A262" s="154"/>
      <c r="B262" s="149"/>
      <c r="C262" s="245"/>
      <c r="D262" s="149"/>
      <c r="E262" s="149"/>
      <c r="F262" s="149"/>
      <c r="G262" s="149"/>
      <c r="H262" s="149"/>
      <c r="I262" s="149"/>
      <c r="J262" s="149"/>
      <c r="K262" s="149"/>
      <c r="L262" s="149"/>
      <c r="M262" s="149"/>
      <c r="N262" s="149"/>
      <c r="O262" s="149"/>
      <c r="P262" s="149"/>
    </row>
    <row r="263" spans="1:16" ht="16.5" customHeight="1" x14ac:dyDescent="0.3">
      <c r="A263" s="154"/>
      <c r="B263" s="149"/>
      <c r="C263" s="245"/>
      <c r="D263" s="149"/>
      <c r="E263" s="149"/>
      <c r="F263" s="149"/>
      <c r="G263" s="149"/>
      <c r="H263" s="149"/>
      <c r="I263" s="149"/>
      <c r="J263" s="149"/>
      <c r="K263" s="149"/>
      <c r="L263" s="149"/>
      <c r="M263" s="149"/>
      <c r="N263" s="149"/>
      <c r="O263" s="149"/>
      <c r="P263" s="149"/>
    </row>
    <row r="264" spans="1:16" ht="16.5" customHeight="1" x14ac:dyDescent="0.3">
      <c r="A264" s="154"/>
      <c r="B264" s="149"/>
      <c r="C264" s="245"/>
      <c r="D264" s="149"/>
      <c r="E264" s="149"/>
      <c r="F264" s="149"/>
      <c r="G264" s="149"/>
      <c r="H264" s="149"/>
      <c r="I264" s="149"/>
      <c r="J264" s="149"/>
      <c r="K264" s="149"/>
      <c r="L264" s="149"/>
      <c r="M264" s="149"/>
      <c r="N264" s="149"/>
      <c r="O264" s="149"/>
      <c r="P264" s="149"/>
    </row>
    <row r="265" spans="1:16" ht="16.5" customHeight="1" x14ac:dyDescent="0.3">
      <c r="A265" s="154"/>
      <c r="B265" s="149"/>
      <c r="C265" s="245"/>
      <c r="D265" s="149"/>
      <c r="E265" s="149"/>
      <c r="F265" s="149"/>
      <c r="G265" s="149"/>
      <c r="H265" s="149"/>
      <c r="I265" s="149"/>
      <c r="J265" s="149"/>
      <c r="K265" s="149"/>
      <c r="L265" s="149"/>
      <c r="M265" s="149"/>
      <c r="N265" s="149"/>
      <c r="O265" s="149"/>
      <c r="P265" s="149"/>
    </row>
    <row r="266" spans="1:16" ht="16.5" customHeight="1" x14ac:dyDescent="0.3">
      <c r="A266" s="154"/>
      <c r="B266" s="149"/>
      <c r="C266" s="245"/>
      <c r="D266" s="149"/>
      <c r="E266" s="149"/>
      <c r="F266" s="149"/>
      <c r="G266" s="149"/>
      <c r="H266" s="149"/>
      <c r="I266" s="149"/>
      <c r="J266" s="149"/>
      <c r="K266" s="149"/>
      <c r="L266" s="149"/>
      <c r="M266" s="149"/>
      <c r="N266" s="149"/>
      <c r="O266" s="149"/>
      <c r="P266" s="149"/>
    </row>
    <row r="267" spans="1:16" ht="16.5" customHeight="1" x14ac:dyDescent="0.3">
      <c r="A267" s="154"/>
      <c r="B267" s="149"/>
      <c r="C267" s="245"/>
      <c r="D267" s="149"/>
      <c r="E267" s="149"/>
      <c r="F267" s="149"/>
      <c r="G267" s="149"/>
      <c r="H267" s="149"/>
      <c r="I267" s="149"/>
      <c r="J267" s="149"/>
      <c r="K267" s="149"/>
      <c r="L267" s="149"/>
      <c r="M267" s="149"/>
      <c r="N267" s="149"/>
      <c r="O267" s="149"/>
      <c r="P267" s="149"/>
    </row>
    <row r="268" spans="1:16" ht="16.5" customHeight="1" x14ac:dyDescent="0.3">
      <c r="A268" s="154"/>
      <c r="B268" s="149"/>
      <c r="C268" s="245"/>
      <c r="D268" s="149"/>
      <c r="E268" s="149"/>
      <c r="F268" s="149"/>
      <c r="G268" s="149"/>
      <c r="H268" s="149"/>
      <c r="I268" s="149"/>
      <c r="J268" s="149"/>
      <c r="K268" s="149"/>
      <c r="L268" s="149"/>
      <c r="M268" s="149"/>
      <c r="N268" s="149"/>
      <c r="O268" s="149"/>
      <c r="P268" s="149"/>
    </row>
    <row r="269" spans="1:16" ht="16.5" customHeight="1" x14ac:dyDescent="0.3">
      <c r="A269" s="154"/>
      <c r="B269" s="149"/>
      <c r="C269" s="245"/>
      <c r="D269" s="149"/>
      <c r="E269" s="149"/>
      <c r="F269" s="149"/>
      <c r="G269" s="149"/>
      <c r="H269" s="149"/>
      <c r="I269" s="149"/>
      <c r="J269" s="149"/>
      <c r="K269" s="149"/>
      <c r="L269" s="149"/>
      <c r="M269" s="149"/>
      <c r="N269" s="149"/>
      <c r="O269" s="149"/>
      <c r="P269" s="149"/>
    </row>
    <row r="270" spans="1:16" ht="16.5" customHeight="1" x14ac:dyDescent="0.3">
      <c r="A270" s="154"/>
      <c r="B270" s="149"/>
      <c r="C270" s="245"/>
      <c r="D270" s="149"/>
      <c r="E270" s="149"/>
      <c r="F270" s="149"/>
      <c r="G270" s="149"/>
      <c r="H270" s="149"/>
      <c r="I270" s="149"/>
      <c r="J270" s="149"/>
      <c r="K270" s="149"/>
      <c r="L270" s="149"/>
      <c r="M270" s="149"/>
      <c r="N270" s="149"/>
      <c r="O270" s="149"/>
      <c r="P270" s="149"/>
    </row>
    <row r="271" spans="1:16" ht="16.5" customHeight="1" x14ac:dyDescent="0.3">
      <c r="A271" s="154"/>
      <c r="B271" s="149"/>
      <c r="C271" s="245"/>
      <c r="D271" s="149"/>
      <c r="E271" s="149"/>
      <c r="F271" s="149"/>
      <c r="G271" s="149"/>
      <c r="H271" s="149"/>
      <c r="I271" s="149"/>
      <c r="J271" s="149"/>
      <c r="K271" s="149"/>
      <c r="L271" s="149"/>
      <c r="M271" s="149"/>
      <c r="N271" s="149"/>
      <c r="O271" s="149"/>
      <c r="P271" s="149"/>
    </row>
    <row r="272" spans="1:16" ht="16.5" customHeight="1" x14ac:dyDescent="0.3">
      <c r="A272" s="154"/>
      <c r="B272" s="149"/>
      <c r="C272" s="245"/>
      <c r="D272" s="149"/>
      <c r="E272" s="149"/>
      <c r="F272" s="149"/>
      <c r="G272" s="149"/>
      <c r="H272" s="149"/>
      <c r="I272" s="149"/>
      <c r="J272" s="149"/>
      <c r="K272" s="149"/>
      <c r="L272" s="149"/>
      <c r="M272" s="149"/>
      <c r="N272" s="149"/>
      <c r="O272" s="149"/>
      <c r="P272" s="149"/>
    </row>
    <row r="273" spans="1:16" ht="16.5" customHeight="1" x14ac:dyDescent="0.3">
      <c r="A273" s="154"/>
      <c r="B273" s="149"/>
      <c r="C273" s="245"/>
      <c r="D273" s="149"/>
      <c r="E273" s="149"/>
      <c r="F273" s="149"/>
      <c r="G273" s="149"/>
      <c r="H273" s="149"/>
      <c r="I273" s="149"/>
      <c r="J273" s="149"/>
      <c r="K273" s="149"/>
      <c r="L273" s="149"/>
      <c r="M273" s="149"/>
      <c r="N273" s="149"/>
      <c r="O273" s="149"/>
      <c r="P273" s="149"/>
    </row>
    <row r="274" spans="1:16" ht="16.5" customHeight="1" x14ac:dyDescent="0.3">
      <c r="A274" s="154"/>
      <c r="B274" s="149"/>
      <c r="C274" s="245"/>
      <c r="D274" s="149"/>
      <c r="E274" s="149"/>
      <c r="F274" s="149"/>
      <c r="G274" s="149"/>
      <c r="H274" s="149"/>
      <c r="I274" s="149"/>
      <c r="J274" s="149"/>
      <c r="K274" s="149"/>
      <c r="L274" s="149"/>
      <c r="M274" s="149"/>
      <c r="N274" s="149"/>
      <c r="O274" s="149"/>
      <c r="P274" s="149"/>
    </row>
    <row r="275" spans="1:16" ht="16.5" customHeight="1" x14ac:dyDescent="0.3">
      <c r="A275" s="154"/>
      <c r="B275" s="149"/>
      <c r="C275" s="245"/>
      <c r="D275" s="149"/>
      <c r="E275" s="149"/>
      <c r="F275" s="149"/>
      <c r="G275" s="149"/>
      <c r="H275" s="149"/>
      <c r="I275" s="149"/>
      <c r="J275" s="149"/>
      <c r="K275" s="149"/>
      <c r="L275" s="149"/>
      <c r="M275" s="149"/>
      <c r="N275" s="149"/>
      <c r="O275" s="149"/>
      <c r="P275" s="149"/>
    </row>
    <row r="276" spans="1:16" ht="16.5" customHeight="1" x14ac:dyDescent="0.3">
      <c r="A276" s="154"/>
      <c r="B276" s="149"/>
      <c r="C276" s="245"/>
      <c r="D276" s="149"/>
      <c r="E276" s="149"/>
      <c r="F276" s="149"/>
      <c r="G276" s="149"/>
      <c r="H276" s="149"/>
      <c r="I276" s="149"/>
      <c r="J276" s="149"/>
      <c r="K276" s="149"/>
      <c r="L276" s="149"/>
      <c r="M276" s="149"/>
      <c r="N276" s="149"/>
      <c r="O276" s="149"/>
      <c r="P276" s="149"/>
    </row>
    <row r="277" spans="1:16" ht="16.5" customHeight="1" x14ac:dyDescent="0.3">
      <c r="A277" s="154"/>
      <c r="B277" s="149"/>
      <c r="C277" s="245"/>
      <c r="D277" s="149"/>
      <c r="E277" s="149"/>
      <c r="F277" s="149"/>
      <c r="G277" s="149"/>
      <c r="H277" s="149"/>
      <c r="I277" s="149"/>
      <c r="J277" s="149"/>
      <c r="K277" s="149"/>
      <c r="L277" s="149"/>
      <c r="M277" s="149"/>
      <c r="N277" s="149"/>
      <c r="O277" s="149"/>
      <c r="P277" s="149"/>
    </row>
    <row r="278" spans="1:16" ht="16.5" customHeight="1" x14ac:dyDescent="0.3">
      <c r="A278" s="154"/>
      <c r="B278" s="149"/>
      <c r="C278" s="245"/>
      <c r="D278" s="149"/>
      <c r="E278" s="149"/>
      <c r="F278" s="149"/>
      <c r="G278" s="149"/>
      <c r="H278" s="149"/>
      <c r="I278" s="149"/>
      <c r="J278" s="149"/>
      <c r="K278" s="149"/>
      <c r="L278" s="149"/>
      <c r="M278" s="149"/>
      <c r="N278" s="149"/>
      <c r="O278" s="149"/>
      <c r="P278" s="149"/>
    </row>
    <row r="279" spans="1:16" ht="16.5" customHeight="1" x14ac:dyDescent="0.3">
      <c r="A279" s="154"/>
      <c r="B279" s="149"/>
      <c r="C279" s="245"/>
      <c r="D279" s="149"/>
      <c r="E279" s="149"/>
      <c r="F279" s="149"/>
      <c r="G279" s="149"/>
      <c r="H279" s="149"/>
      <c r="I279" s="149"/>
      <c r="J279" s="149"/>
      <c r="K279" s="149"/>
      <c r="L279" s="149"/>
      <c r="M279" s="149"/>
      <c r="N279" s="149"/>
      <c r="O279" s="149"/>
      <c r="P279" s="149"/>
    </row>
    <row r="280" spans="1:16" ht="16.5" customHeight="1" x14ac:dyDescent="0.3">
      <c r="A280" s="154"/>
      <c r="B280" s="149"/>
      <c r="C280" s="245"/>
      <c r="D280" s="149"/>
      <c r="E280" s="149"/>
      <c r="F280" s="149"/>
      <c r="G280" s="149"/>
      <c r="H280" s="149"/>
      <c r="I280" s="149"/>
      <c r="J280" s="149"/>
      <c r="K280" s="149"/>
      <c r="L280" s="149"/>
      <c r="M280" s="149"/>
      <c r="N280" s="149"/>
      <c r="O280" s="149"/>
      <c r="P280" s="149"/>
    </row>
    <row r="281" spans="1:16" ht="16.5" customHeight="1" x14ac:dyDescent="0.3">
      <c r="A281" s="154"/>
      <c r="B281" s="149"/>
      <c r="C281" s="245"/>
      <c r="D281" s="149"/>
      <c r="E281" s="149"/>
      <c r="F281" s="149"/>
      <c r="G281" s="149"/>
      <c r="H281" s="149"/>
      <c r="I281" s="149"/>
      <c r="J281" s="149"/>
      <c r="K281" s="149"/>
      <c r="L281" s="149"/>
      <c r="M281" s="149"/>
      <c r="N281" s="149"/>
      <c r="O281" s="149"/>
      <c r="P281" s="149"/>
    </row>
    <row r="282" spans="1:16" ht="16.5" customHeight="1" x14ac:dyDescent="0.3">
      <c r="A282" s="154"/>
      <c r="B282" s="149"/>
      <c r="C282" s="245"/>
      <c r="D282" s="149"/>
      <c r="E282" s="149"/>
      <c r="F282" s="149"/>
      <c r="G282" s="149"/>
      <c r="H282" s="149"/>
      <c r="I282" s="149"/>
      <c r="J282" s="149"/>
      <c r="K282" s="149"/>
      <c r="L282" s="149"/>
      <c r="M282" s="149"/>
      <c r="N282" s="149"/>
      <c r="O282" s="149"/>
      <c r="P282" s="149"/>
    </row>
    <row r="283" spans="1:16" ht="16.5" customHeight="1" x14ac:dyDescent="0.3">
      <c r="A283" s="154"/>
      <c r="B283" s="149"/>
      <c r="C283" s="245"/>
      <c r="D283" s="149"/>
      <c r="E283" s="149"/>
      <c r="F283" s="149"/>
      <c r="G283" s="149"/>
      <c r="H283" s="149"/>
      <c r="I283" s="149"/>
      <c r="J283" s="149"/>
      <c r="K283" s="149"/>
      <c r="L283" s="149"/>
      <c r="M283" s="149"/>
      <c r="N283" s="149"/>
      <c r="O283" s="149"/>
      <c r="P283" s="149"/>
    </row>
    <row r="284" spans="1:16" ht="16.5" customHeight="1" x14ac:dyDescent="0.3">
      <c r="A284" s="154"/>
      <c r="B284" s="149"/>
      <c r="C284" s="245"/>
      <c r="D284" s="149"/>
      <c r="E284" s="149"/>
      <c r="F284" s="149"/>
      <c r="G284" s="149"/>
      <c r="H284" s="149"/>
      <c r="I284" s="149"/>
      <c r="J284" s="149"/>
      <c r="K284" s="149"/>
      <c r="L284" s="149"/>
      <c r="M284" s="149"/>
      <c r="N284" s="149"/>
      <c r="O284" s="149"/>
      <c r="P284" s="149"/>
    </row>
    <row r="285" spans="1:16" ht="16.5" customHeight="1" x14ac:dyDescent="0.3">
      <c r="A285" s="154"/>
      <c r="B285" s="149"/>
      <c r="C285" s="245"/>
      <c r="D285" s="149"/>
      <c r="E285" s="149"/>
      <c r="F285" s="149"/>
      <c r="G285" s="149"/>
      <c r="H285" s="149"/>
      <c r="I285" s="149"/>
      <c r="J285" s="149"/>
      <c r="K285" s="149"/>
      <c r="L285" s="149"/>
      <c r="M285" s="149"/>
      <c r="N285" s="149"/>
      <c r="O285" s="149"/>
      <c r="P285" s="149"/>
    </row>
    <row r="286" spans="1:16" ht="16.5" customHeight="1" x14ac:dyDescent="0.3">
      <c r="A286" s="154"/>
      <c r="B286" s="149"/>
      <c r="C286" s="245"/>
      <c r="D286" s="149"/>
      <c r="E286" s="149"/>
      <c r="F286" s="149"/>
      <c r="G286" s="149"/>
      <c r="H286" s="149"/>
      <c r="I286" s="149"/>
      <c r="J286" s="149"/>
      <c r="K286" s="149"/>
      <c r="L286" s="149"/>
      <c r="M286" s="149"/>
      <c r="N286" s="149"/>
      <c r="O286" s="149"/>
      <c r="P286" s="149"/>
    </row>
    <row r="287" spans="1:16" ht="16.5" customHeight="1" x14ac:dyDescent="0.3">
      <c r="A287" s="154"/>
      <c r="B287" s="149"/>
      <c r="C287" s="245"/>
      <c r="D287" s="149"/>
      <c r="E287" s="149"/>
      <c r="F287" s="149"/>
      <c r="G287" s="149"/>
      <c r="H287" s="149"/>
      <c r="I287" s="149"/>
      <c r="J287" s="149"/>
      <c r="K287" s="149"/>
      <c r="L287" s="149"/>
      <c r="M287" s="149"/>
      <c r="N287" s="149"/>
      <c r="O287" s="149"/>
      <c r="P287" s="149"/>
    </row>
    <row r="288" spans="1:16" ht="16.5" customHeight="1" x14ac:dyDescent="0.3">
      <c r="A288" s="154"/>
      <c r="B288" s="149"/>
      <c r="C288" s="245"/>
      <c r="D288" s="149"/>
      <c r="E288" s="149"/>
      <c r="F288" s="149"/>
      <c r="G288" s="149"/>
      <c r="H288" s="149"/>
      <c r="I288" s="149"/>
      <c r="J288" s="149"/>
      <c r="K288" s="149"/>
      <c r="L288" s="149"/>
      <c r="M288" s="149"/>
      <c r="N288" s="149"/>
      <c r="O288" s="149"/>
      <c r="P288" s="149"/>
    </row>
    <row r="289" spans="1:16" ht="16.5" customHeight="1" x14ac:dyDescent="0.3">
      <c r="A289" s="154"/>
      <c r="B289" s="149"/>
      <c r="C289" s="245"/>
      <c r="D289" s="149"/>
      <c r="E289" s="149"/>
      <c r="F289" s="149"/>
      <c r="G289" s="149"/>
      <c r="H289" s="149"/>
      <c r="I289" s="149"/>
      <c r="J289" s="149"/>
      <c r="K289" s="149"/>
      <c r="L289" s="149"/>
      <c r="M289" s="149"/>
      <c r="N289" s="149"/>
      <c r="O289" s="149"/>
      <c r="P289" s="149"/>
    </row>
    <row r="290" spans="1:16" ht="16.5" customHeight="1" x14ac:dyDescent="0.3">
      <c r="A290" s="154"/>
      <c r="B290" s="149"/>
      <c r="C290" s="245"/>
      <c r="D290" s="149"/>
      <c r="E290" s="149"/>
      <c r="F290" s="149"/>
      <c r="G290" s="149"/>
      <c r="H290" s="149"/>
      <c r="I290" s="149"/>
      <c r="J290" s="149"/>
      <c r="K290" s="149"/>
      <c r="L290" s="149"/>
      <c r="M290" s="149"/>
      <c r="N290" s="149"/>
      <c r="O290" s="149"/>
      <c r="P290" s="149"/>
    </row>
    <row r="291" spans="1:16" ht="16.5" customHeight="1" x14ac:dyDescent="0.3">
      <c r="A291" s="154"/>
      <c r="B291" s="149"/>
      <c r="C291" s="245"/>
      <c r="D291" s="149"/>
      <c r="E291" s="149"/>
      <c r="F291" s="149"/>
      <c r="G291" s="149"/>
      <c r="H291" s="149"/>
      <c r="I291" s="149"/>
      <c r="J291" s="149"/>
      <c r="K291" s="149"/>
      <c r="L291" s="149"/>
      <c r="M291" s="149"/>
      <c r="N291" s="149"/>
      <c r="O291" s="149"/>
      <c r="P291" s="149"/>
    </row>
    <row r="292" spans="1:16" ht="16.5" customHeight="1" x14ac:dyDescent="0.3">
      <c r="A292" s="154"/>
      <c r="B292" s="149"/>
      <c r="C292" s="245"/>
      <c r="D292" s="149"/>
      <c r="E292" s="149"/>
      <c r="F292" s="149"/>
      <c r="G292" s="149"/>
      <c r="H292" s="149"/>
      <c r="I292" s="149"/>
      <c r="J292" s="149"/>
      <c r="K292" s="149"/>
      <c r="L292" s="149"/>
      <c r="M292" s="149"/>
      <c r="N292" s="149"/>
      <c r="O292" s="149"/>
      <c r="P292" s="149"/>
    </row>
    <row r="293" spans="1:16" ht="16.5" customHeight="1" x14ac:dyDescent="0.3">
      <c r="A293" s="154"/>
      <c r="B293" s="149"/>
      <c r="C293" s="245"/>
      <c r="D293" s="149"/>
      <c r="E293" s="149"/>
      <c r="F293" s="149"/>
      <c r="G293" s="149"/>
      <c r="H293" s="149"/>
      <c r="I293" s="149"/>
      <c r="J293" s="149"/>
      <c r="K293" s="149"/>
      <c r="L293" s="149"/>
      <c r="M293" s="149"/>
      <c r="N293" s="149"/>
      <c r="O293" s="149"/>
      <c r="P293" s="149"/>
    </row>
    <row r="294" spans="1:16" ht="16.5" customHeight="1" x14ac:dyDescent="0.3">
      <c r="A294" s="154"/>
      <c r="B294" s="149"/>
      <c r="C294" s="245"/>
      <c r="D294" s="149"/>
      <c r="E294" s="149"/>
      <c r="F294" s="149"/>
      <c r="G294" s="149"/>
      <c r="H294" s="149"/>
      <c r="I294" s="149"/>
      <c r="J294" s="149"/>
      <c r="K294" s="149"/>
      <c r="L294" s="149"/>
      <c r="M294" s="149"/>
      <c r="N294" s="149"/>
      <c r="O294" s="149"/>
      <c r="P294" s="149"/>
    </row>
    <row r="295" spans="1:16" ht="16.5" customHeight="1" x14ac:dyDescent="0.3">
      <c r="A295" s="154"/>
      <c r="B295" s="149"/>
      <c r="C295" s="245"/>
      <c r="D295" s="149"/>
      <c r="E295" s="149"/>
      <c r="F295" s="149"/>
      <c r="G295" s="149"/>
      <c r="H295" s="149"/>
      <c r="I295" s="149"/>
      <c r="J295" s="149"/>
      <c r="K295" s="149"/>
      <c r="L295" s="149"/>
      <c r="M295" s="149"/>
      <c r="N295" s="149"/>
      <c r="O295" s="149"/>
      <c r="P295" s="149"/>
    </row>
    <row r="296" spans="1:16" ht="16.5" customHeight="1" x14ac:dyDescent="0.3">
      <c r="A296" s="154"/>
      <c r="B296" s="149"/>
      <c r="C296" s="245"/>
      <c r="D296" s="149"/>
      <c r="E296" s="149"/>
      <c r="F296" s="149"/>
      <c r="G296" s="149"/>
      <c r="H296" s="149"/>
      <c r="I296" s="149"/>
      <c r="J296" s="149"/>
      <c r="K296" s="149"/>
      <c r="L296" s="149"/>
      <c r="M296" s="149"/>
      <c r="N296" s="149"/>
      <c r="O296" s="149"/>
      <c r="P296" s="149"/>
    </row>
    <row r="297" spans="1:16" ht="16.5" customHeight="1" x14ac:dyDescent="0.3">
      <c r="A297" s="154"/>
      <c r="B297" s="149"/>
      <c r="C297" s="245"/>
      <c r="D297" s="149"/>
      <c r="E297" s="149"/>
      <c r="F297" s="149"/>
      <c r="G297" s="149"/>
      <c r="H297" s="149"/>
      <c r="I297" s="149"/>
      <c r="J297" s="149"/>
      <c r="K297" s="149"/>
      <c r="L297" s="149"/>
      <c r="M297" s="149"/>
      <c r="N297" s="149"/>
      <c r="O297" s="149"/>
      <c r="P297" s="149"/>
    </row>
    <row r="298" spans="1:16" ht="16.5" customHeight="1" x14ac:dyDescent="0.3">
      <c r="A298" s="154"/>
      <c r="B298" s="149"/>
      <c r="C298" s="245"/>
      <c r="D298" s="149"/>
      <c r="E298" s="149"/>
      <c r="F298" s="149"/>
      <c r="G298" s="149"/>
      <c r="H298" s="149"/>
      <c r="I298" s="149"/>
      <c r="J298" s="149"/>
      <c r="K298" s="149"/>
      <c r="L298" s="149"/>
      <c r="M298" s="149"/>
      <c r="N298" s="149"/>
      <c r="O298" s="149"/>
      <c r="P298" s="149"/>
    </row>
    <row r="299" spans="1:16" ht="16.5" customHeight="1" x14ac:dyDescent="0.3">
      <c r="A299" s="154"/>
      <c r="B299" s="149"/>
      <c r="C299" s="245"/>
      <c r="D299" s="149"/>
      <c r="E299" s="149"/>
      <c r="F299" s="149"/>
      <c r="G299" s="149"/>
      <c r="H299" s="149"/>
      <c r="I299" s="149"/>
      <c r="J299" s="149"/>
      <c r="K299" s="149"/>
      <c r="L299" s="149"/>
      <c r="M299" s="149"/>
      <c r="N299" s="149"/>
      <c r="O299" s="149"/>
      <c r="P299" s="149"/>
    </row>
    <row r="300" spans="1:16" ht="16.5" customHeight="1" x14ac:dyDescent="0.3">
      <c r="A300" s="154"/>
      <c r="B300" s="149"/>
      <c r="C300" s="245"/>
      <c r="D300" s="149"/>
      <c r="E300" s="149"/>
      <c r="F300" s="149"/>
      <c r="G300" s="149"/>
      <c r="H300" s="149"/>
      <c r="I300" s="149"/>
      <c r="J300" s="149"/>
      <c r="K300" s="149"/>
      <c r="L300" s="149"/>
      <c r="M300" s="149"/>
      <c r="N300" s="149"/>
      <c r="O300" s="149"/>
      <c r="P300" s="149"/>
    </row>
    <row r="301" spans="1:16" ht="16.5" customHeight="1" x14ac:dyDescent="0.3">
      <c r="A301" s="154"/>
      <c r="B301" s="149"/>
      <c r="C301" s="245"/>
      <c r="D301" s="149"/>
      <c r="E301" s="149"/>
      <c r="F301" s="149"/>
      <c r="G301" s="149"/>
      <c r="H301" s="149"/>
      <c r="I301" s="149"/>
      <c r="J301" s="149"/>
      <c r="K301" s="149"/>
      <c r="L301" s="149"/>
      <c r="M301" s="149"/>
      <c r="N301" s="149"/>
      <c r="O301" s="149"/>
      <c r="P301" s="149"/>
    </row>
    <row r="302" spans="1:16" ht="16.5" customHeight="1" x14ac:dyDescent="0.3">
      <c r="A302" s="154"/>
      <c r="B302" s="149"/>
      <c r="C302" s="245"/>
      <c r="D302" s="149"/>
      <c r="E302" s="149"/>
      <c r="F302" s="149"/>
      <c r="G302" s="149"/>
      <c r="H302" s="149"/>
      <c r="I302" s="149"/>
      <c r="J302" s="149"/>
      <c r="K302" s="149"/>
      <c r="L302" s="149"/>
      <c r="M302" s="149"/>
      <c r="N302" s="149"/>
      <c r="O302" s="149"/>
      <c r="P302" s="149"/>
    </row>
    <row r="303" spans="1:16" ht="16.5" customHeight="1" x14ac:dyDescent="0.3">
      <c r="A303" s="154"/>
      <c r="B303" s="149"/>
      <c r="C303" s="245"/>
      <c r="D303" s="149"/>
      <c r="E303" s="149"/>
      <c r="F303" s="149"/>
      <c r="G303" s="149"/>
      <c r="H303" s="149"/>
      <c r="I303" s="149"/>
      <c r="J303" s="149"/>
      <c r="K303" s="149"/>
      <c r="L303" s="149"/>
      <c r="M303" s="149"/>
      <c r="N303" s="149"/>
      <c r="O303" s="149"/>
      <c r="P303" s="149"/>
    </row>
    <row r="304" spans="1:16" ht="16.5" customHeight="1" x14ac:dyDescent="0.3">
      <c r="A304" s="154"/>
      <c r="B304" s="149"/>
      <c r="C304" s="245"/>
      <c r="D304" s="149"/>
      <c r="E304" s="149"/>
      <c r="F304" s="149"/>
      <c r="G304" s="149"/>
      <c r="H304" s="149"/>
      <c r="I304" s="149"/>
      <c r="J304" s="149"/>
      <c r="K304" s="149"/>
      <c r="L304" s="149"/>
      <c r="M304" s="149"/>
      <c r="N304" s="149"/>
      <c r="O304" s="149"/>
      <c r="P304" s="149"/>
    </row>
    <row r="305" spans="1:16" ht="16.5" customHeight="1" x14ac:dyDescent="0.3">
      <c r="A305" s="154"/>
      <c r="B305" s="149"/>
      <c r="C305" s="245"/>
      <c r="D305" s="149"/>
      <c r="E305" s="149"/>
      <c r="F305" s="149"/>
      <c r="G305" s="149"/>
      <c r="H305" s="149"/>
      <c r="I305" s="149"/>
      <c r="J305" s="149"/>
      <c r="K305" s="149"/>
      <c r="L305" s="149"/>
      <c r="M305" s="149"/>
      <c r="N305" s="149"/>
      <c r="O305" s="149"/>
      <c r="P305" s="149"/>
    </row>
    <row r="306" spans="1:16" ht="16.5" customHeight="1" x14ac:dyDescent="0.3">
      <c r="A306" s="154"/>
      <c r="B306" s="149"/>
      <c r="C306" s="245"/>
      <c r="D306" s="149"/>
      <c r="E306" s="149"/>
      <c r="F306" s="149"/>
      <c r="G306" s="149"/>
      <c r="H306" s="149"/>
      <c r="I306" s="149"/>
      <c r="J306" s="149"/>
      <c r="K306" s="149"/>
      <c r="L306" s="149"/>
      <c r="M306" s="149"/>
      <c r="N306" s="149"/>
      <c r="O306" s="149"/>
      <c r="P306" s="149"/>
    </row>
    <row r="307" spans="1:16" ht="16.5" customHeight="1" x14ac:dyDescent="0.3">
      <c r="A307" s="154"/>
      <c r="B307" s="149"/>
      <c r="C307" s="245"/>
      <c r="D307" s="149"/>
      <c r="E307" s="149"/>
      <c r="F307" s="149"/>
      <c r="G307" s="149"/>
      <c r="H307" s="149"/>
      <c r="I307" s="149"/>
      <c r="J307" s="149"/>
      <c r="K307" s="149"/>
      <c r="L307" s="149"/>
      <c r="M307" s="149"/>
      <c r="N307" s="149"/>
      <c r="O307" s="149"/>
      <c r="P307" s="149"/>
    </row>
    <row r="308" spans="1:16" ht="16.5" customHeight="1" x14ac:dyDescent="0.3">
      <c r="A308" s="154"/>
      <c r="B308" s="149"/>
      <c r="C308" s="245"/>
      <c r="D308" s="149"/>
      <c r="E308" s="149"/>
      <c r="F308" s="149"/>
      <c r="G308" s="149"/>
      <c r="H308" s="149"/>
      <c r="I308" s="149"/>
      <c r="J308" s="149"/>
      <c r="K308" s="149"/>
      <c r="L308" s="149"/>
      <c r="M308" s="149"/>
      <c r="N308" s="149"/>
      <c r="O308" s="149"/>
      <c r="P308" s="149"/>
    </row>
    <row r="309" spans="1:16" ht="16.5" customHeight="1" x14ac:dyDescent="0.3">
      <c r="A309" s="154"/>
      <c r="B309" s="149"/>
      <c r="C309" s="245"/>
      <c r="D309" s="149"/>
      <c r="E309" s="149"/>
      <c r="F309" s="149"/>
      <c r="G309" s="149"/>
      <c r="H309" s="149"/>
      <c r="I309" s="149"/>
      <c r="J309" s="149"/>
      <c r="K309" s="149"/>
      <c r="L309" s="149"/>
      <c r="M309" s="149"/>
      <c r="N309" s="149"/>
      <c r="O309" s="149"/>
      <c r="P309" s="149"/>
    </row>
    <row r="310" spans="1:16" ht="16.5" customHeight="1" x14ac:dyDescent="0.3">
      <c r="A310" s="154"/>
      <c r="B310" s="149"/>
      <c r="C310" s="245"/>
      <c r="D310" s="149"/>
      <c r="E310" s="149"/>
      <c r="F310" s="149"/>
      <c r="G310" s="149"/>
      <c r="H310" s="149"/>
      <c r="I310" s="149"/>
      <c r="J310" s="149"/>
      <c r="K310" s="149"/>
      <c r="L310" s="149"/>
      <c r="M310" s="149"/>
      <c r="N310" s="149"/>
      <c r="O310" s="149"/>
      <c r="P310" s="149"/>
    </row>
    <row r="311" spans="1:16" ht="16.5" customHeight="1" x14ac:dyDescent="0.3">
      <c r="A311" s="154"/>
      <c r="B311" s="149"/>
      <c r="C311" s="245"/>
      <c r="D311" s="149"/>
      <c r="E311" s="149"/>
      <c r="F311" s="149"/>
      <c r="G311" s="149"/>
      <c r="H311" s="149"/>
      <c r="I311" s="149"/>
      <c r="J311" s="149"/>
      <c r="K311" s="149"/>
      <c r="L311" s="149"/>
      <c r="M311" s="149"/>
      <c r="N311" s="149"/>
      <c r="O311" s="149"/>
      <c r="P311" s="149"/>
    </row>
    <row r="312" spans="1:16" ht="16.5" customHeight="1" x14ac:dyDescent="0.3">
      <c r="A312" s="154"/>
      <c r="B312" s="149"/>
      <c r="C312" s="245"/>
      <c r="D312" s="149"/>
      <c r="E312" s="149"/>
      <c r="F312" s="149"/>
      <c r="G312" s="149"/>
      <c r="H312" s="149"/>
      <c r="I312" s="149"/>
      <c r="J312" s="149"/>
      <c r="K312" s="149"/>
      <c r="L312" s="149"/>
      <c r="M312" s="149"/>
      <c r="N312" s="149"/>
      <c r="O312" s="149"/>
      <c r="P312" s="149"/>
    </row>
    <row r="313" spans="1:16" ht="16.5" customHeight="1" x14ac:dyDescent="0.3">
      <c r="A313" s="154"/>
      <c r="B313" s="149"/>
      <c r="C313" s="245"/>
      <c r="D313" s="149"/>
      <c r="E313" s="149"/>
      <c r="F313" s="149"/>
      <c r="G313" s="149"/>
      <c r="H313" s="149"/>
      <c r="I313" s="149"/>
      <c r="J313" s="149"/>
      <c r="K313" s="149"/>
      <c r="L313" s="149"/>
      <c r="M313" s="149"/>
      <c r="N313" s="149"/>
      <c r="O313" s="149"/>
      <c r="P313" s="149"/>
    </row>
    <row r="314" spans="1:16" ht="16.5" customHeight="1" x14ac:dyDescent="0.3">
      <c r="A314" s="154"/>
      <c r="B314" s="149"/>
      <c r="C314" s="245"/>
      <c r="D314" s="149"/>
      <c r="E314" s="149"/>
      <c r="F314" s="149"/>
      <c r="G314" s="149"/>
      <c r="H314" s="149"/>
      <c r="I314" s="149"/>
      <c r="J314" s="149"/>
      <c r="K314" s="149"/>
      <c r="L314" s="149"/>
      <c r="M314" s="149"/>
      <c r="N314" s="149"/>
      <c r="O314" s="149"/>
      <c r="P314" s="149"/>
    </row>
    <row r="315" spans="1:16" ht="16.5" customHeight="1" x14ac:dyDescent="0.3">
      <c r="A315" s="154"/>
      <c r="B315" s="149"/>
      <c r="C315" s="245"/>
      <c r="D315" s="149"/>
      <c r="E315" s="149"/>
      <c r="F315" s="149"/>
      <c r="G315" s="149"/>
      <c r="H315" s="149"/>
      <c r="I315" s="149"/>
      <c r="J315" s="149"/>
      <c r="K315" s="149"/>
      <c r="L315" s="149"/>
      <c r="M315" s="149"/>
      <c r="N315" s="149"/>
      <c r="O315" s="149"/>
      <c r="P315" s="149"/>
    </row>
    <row r="316" spans="1:16" ht="16.5" customHeight="1" x14ac:dyDescent="0.3">
      <c r="A316" s="154"/>
      <c r="B316" s="149"/>
      <c r="C316" s="245"/>
      <c r="D316" s="149"/>
      <c r="E316" s="149"/>
      <c r="F316" s="149"/>
      <c r="G316" s="149"/>
      <c r="H316" s="149"/>
      <c r="I316" s="149"/>
      <c r="J316" s="149"/>
      <c r="K316" s="149"/>
      <c r="L316" s="149"/>
      <c r="M316" s="149"/>
      <c r="N316" s="149"/>
      <c r="O316" s="149"/>
      <c r="P316" s="149"/>
    </row>
    <row r="317" spans="1:16" ht="16.5" customHeight="1" x14ac:dyDescent="0.3">
      <c r="A317" s="154"/>
      <c r="B317" s="149"/>
      <c r="C317" s="245"/>
      <c r="D317" s="149"/>
      <c r="E317" s="149"/>
      <c r="F317" s="149"/>
      <c r="G317" s="149"/>
      <c r="H317" s="149"/>
      <c r="I317" s="149"/>
      <c r="J317" s="149"/>
      <c r="K317" s="149"/>
      <c r="L317" s="149"/>
      <c r="M317" s="149"/>
      <c r="N317" s="149"/>
      <c r="O317" s="149"/>
      <c r="P317" s="149"/>
    </row>
    <row r="318" spans="1:16" ht="16.5" customHeight="1" x14ac:dyDescent="0.3">
      <c r="A318" s="154"/>
      <c r="B318" s="149"/>
      <c r="C318" s="245"/>
      <c r="D318" s="149"/>
      <c r="E318" s="149"/>
      <c r="F318" s="149"/>
      <c r="G318" s="149"/>
      <c r="H318" s="149"/>
      <c r="I318" s="149"/>
      <c r="J318" s="149"/>
      <c r="K318" s="149"/>
      <c r="L318" s="149"/>
      <c r="M318" s="149"/>
      <c r="N318" s="149"/>
      <c r="O318" s="149"/>
      <c r="P318" s="149"/>
    </row>
    <row r="319" spans="1:16" ht="16.5" customHeight="1" x14ac:dyDescent="0.3">
      <c r="A319" s="154"/>
      <c r="B319" s="149"/>
      <c r="C319" s="245"/>
      <c r="D319" s="149"/>
      <c r="E319" s="149"/>
      <c r="F319" s="149"/>
      <c r="G319" s="149"/>
      <c r="H319" s="149"/>
      <c r="I319" s="149"/>
      <c r="J319" s="149"/>
      <c r="K319" s="149"/>
      <c r="L319" s="149"/>
      <c r="M319" s="149"/>
      <c r="N319" s="149"/>
      <c r="O319" s="149"/>
      <c r="P319" s="149"/>
    </row>
    <row r="320" spans="1:16" ht="16.5" customHeight="1" x14ac:dyDescent="0.3">
      <c r="A320" s="154"/>
      <c r="B320" s="149"/>
      <c r="C320" s="245"/>
      <c r="D320" s="149"/>
      <c r="E320" s="149"/>
      <c r="F320" s="149"/>
      <c r="G320" s="149"/>
      <c r="H320" s="149"/>
      <c r="I320" s="149"/>
      <c r="J320" s="149"/>
      <c r="K320" s="149"/>
      <c r="L320" s="149"/>
      <c r="M320" s="149"/>
      <c r="N320" s="149"/>
      <c r="O320" s="149"/>
      <c r="P320" s="149"/>
    </row>
    <row r="321" spans="1:16" ht="16.5" customHeight="1" x14ac:dyDescent="0.3">
      <c r="A321" s="154"/>
      <c r="B321" s="149"/>
      <c r="C321" s="245"/>
      <c r="D321" s="149"/>
      <c r="E321" s="149"/>
      <c r="F321" s="149"/>
      <c r="G321" s="149"/>
      <c r="H321" s="149"/>
      <c r="I321" s="149"/>
      <c r="J321" s="149"/>
      <c r="K321" s="149"/>
      <c r="L321" s="149"/>
      <c r="M321" s="149"/>
      <c r="N321" s="149"/>
      <c r="O321" s="149"/>
      <c r="P321" s="149"/>
    </row>
    <row r="322" spans="1:16" ht="16.5" customHeight="1" x14ac:dyDescent="0.3">
      <c r="A322" s="154"/>
      <c r="B322" s="149"/>
      <c r="C322" s="245"/>
      <c r="D322" s="149"/>
      <c r="E322" s="149"/>
      <c r="F322" s="149"/>
      <c r="G322" s="149"/>
      <c r="H322" s="149"/>
      <c r="I322" s="149"/>
      <c r="J322" s="149"/>
      <c r="K322" s="149"/>
      <c r="L322" s="149"/>
      <c r="M322" s="149"/>
      <c r="N322" s="149"/>
      <c r="O322" s="149"/>
      <c r="P322" s="149"/>
    </row>
    <row r="323" spans="1:16" ht="16.5" customHeight="1" x14ac:dyDescent="0.3">
      <c r="A323" s="154"/>
      <c r="B323" s="149"/>
      <c r="C323" s="245"/>
      <c r="D323" s="149"/>
      <c r="E323" s="149"/>
      <c r="F323" s="149"/>
      <c r="G323" s="149"/>
      <c r="H323" s="149"/>
      <c r="I323" s="149"/>
      <c r="J323" s="149"/>
      <c r="K323" s="149"/>
      <c r="L323" s="149"/>
      <c r="M323" s="149"/>
      <c r="N323" s="149"/>
      <c r="O323" s="149"/>
      <c r="P323" s="149"/>
    </row>
    <row r="324" spans="1:16" ht="16.5" customHeight="1" x14ac:dyDescent="0.3">
      <c r="A324" s="154"/>
      <c r="B324" s="149"/>
      <c r="C324" s="245"/>
      <c r="D324" s="149"/>
      <c r="E324" s="149"/>
      <c r="F324" s="149"/>
      <c r="G324" s="149"/>
      <c r="H324" s="149"/>
      <c r="I324" s="149"/>
      <c r="J324" s="149"/>
      <c r="K324" s="149"/>
      <c r="L324" s="149"/>
      <c r="M324" s="149"/>
      <c r="N324" s="149"/>
      <c r="O324" s="149"/>
      <c r="P324" s="149"/>
    </row>
    <row r="325" spans="1:16" ht="16.5" customHeight="1" x14ac:dyDescent="0.3">
      <c r="A325" s="154"/>
      <c r="B325" s="149"/>
      <c r="C325" s="245"/>
      <c r="D325" s="149"/>
      <c r="E325" s="149"/>
      <c r="F325" s="149"/>
      <c r="G325" s="149"/>
      <c r="H325" s="149"/>
      <c r="I325" s="149"/>
      <c r="J325" s="149"/>
      <c r="K325" s="149"/>
      <c r="L325" s="149"/>
      <c r="M325" s="149"/>
      <c r="N325" s="149"/>
      <c r="O325" s="149"/>
      <c r="P325" s="149"/>
    </row>
    <row r="326" spans="1:16" ht="16.5" customHeight="1" x14ac:dyDescent="0.3">
      <c r="A326" s="154"/>
      <c r="B326" s="149"/>
      <c r="C326" s="245"/>
      <c r="D326" s="149"/>
      <c r="E326" s="149"/>
      <c r="F326" s="149"/>
      <c r="G326" s="149"/>
      <c r="H326" s="149"/>
      <c r="I326" s="149"/>
      <c r="J326" s="149"/>
      <c r="K326" s="149"/>
      <c r="L326" s="149"/>
      <c r="M326" s="149"/>
      <c r="N326" s="149"/>
      <c r="O326" s="149"/>
      <c r="P326" s="149"/>
    </row>
    <row r="327" spans="1:16" ht="16.5" customHeight="1" x14ac:dyDescent="0.3">
      <c r="A327" s="154"/>
      <c r="B327" s="149"/>
      <c r="C327" s="245"/>
      <c r="D327" s="149"/>
      <c r="E327" s="149"/>
      <c r="F327" s="149"/>
      <c r="G327" s="149"/>
      <c r="H327" s="149"/>
      <c r="I327" s="149"/>
      <c r="J327" s="149"/>
      <c r="K327" s="149"/>
      <c r="L327" s="149"/>
      <c r="M327" s="149"/>
      <c r="N327" s="149"/>
      <c r="O327" s="149"/>
      <c r="P327" s="149"/>
    </row>
    <row r="328" spans="1:16" ht="16.5" customHeight="1" x14ac:dyDescent="0.3">
      <c r="A328" s="154"/>
      <c r="B328" s="149"/>
      <c r="C328" s="245"/>
      <c r="D328" s="149"/>
      <c r="E328" s="149"/>
      <c r="F328" s="149"/>
      <c r="G328" s="149"/>
      <c r="H328" s="149"/>
      <c r="I328" s="149"/>
      <c r="J328" s="149"/>
      <c r="K328" s="149"/>
      <c r="L328" s="149"/>
      <c r="M328" s="149"/>
      <c r="N328" s="149"/>
      <c r="O328" s="149"/>
      <c r="P328" s="149"/>
    </row>
    <row r="329" spans="1:16" ht="16.5" customHeight="1" x14ac:dyDescent="0.3">
      <c r="A329" s="154"/>
      <c r="B329" s="149"/>
      <c r="C329" s="245"/>
      <c r="D329" s="149"/>
      <c r="E329" s="149"/>
      <c r="F329" s="149"/>
      <c r="G329" s="149"/>
      <c r="H329" s="149"/>
      <c r="I329" s="149"/>
      <c r="J329" s="149"/>
      <c r="K329" s="149"/>
      <c r="L329" s="149"/>
      <c r="M329" s="149"/>
      <c r="N329" s="149"/>
      <c r="O329" s="149"/>
      <c r="P329" s="149"/>
    </row>
    <row r="330" spans="1:16" ht="16.5" customHeight="1" x14ac:dyDescent="0.3">
      <c r="A330" s="154"/>
      <c r="B330" s="149"/>
      <c r="C330" s="245"/>
      <c r="D330" s="149"/>
      <c r="E330" s="149"/>
      <c r="F330" s="149"/>
      <c r="G330" s="149"/>
      <c r="H330" s="149"/>
      <c r="I330" s="149"/>
      <c r="J330" s="149"/>
      <c r="K330" s="149"/>
      <c r="L330" s="149"/>
      <c r="M330" s="149"/>
      <c r="N330" s="149"/>
      <c r="O330" s="149"/>
      <c r="P330" s="149"/>
    </row>
    <row r="331" spans="1:16" ht="16.5" customHeight="1" x14ac:dyDescent="0.3">
      <c r="A331" s="154"/>
      <c r="B331" s="149"/>
      <c r="C331" s="245"/>
      <c r="D331" s="149"/>
      <c r="E331" s="149"/>
      <c r="F331" s="149"/>
      <c r="G331" s="149"/>
      <c r="H331" s="149"/>
      <c r="I331" s="149"/>
      <c r="J331" s="149"/>
      <c r="K331" s="149"/>
      <c r="L331" s="149"/>
      <c r="M331" s="149"/>
      <c r="N331" s="149"/>
      <c r="O331" s="149"/>
      <c r="P331" s="149"/>
    </row>
    <row r="332" spans="1:16" ht="16.5" customHeight="1" x14ac:dyDescent="0.3">
      <c r="A332" s="154"/>
      <c r="B332" s="149"/>
      <c r="C332" s="245"/>
      <c r="D332" s="149"/>
      <c r="E332" s="149"/>
      <c r="F332" s="149"/>
      <c r="G332" s="149"/>
      <c r="H332" s="149"/>
      <c r="I332" s="149"/>
      <c r="J332" s="149"/>
      <c r="K332" s="149"/>
      <c r="L332" s="149"/>
      <c r="M332" s="149"/>
      <c r="N332" s="149"/>
      <c r="O332" s="149"/>
      <c r="P332" s="149"/>
    </row>
    <row r="333" spans="1:16" ht="16.5" customHeight="1" x14ac:dyDescent="0.3">
      <c r="A333" s="154"/>
      <c r="B333" s="149"/>
      <c r="C333" s="245"/>
      <c r="D333" s="149"/>
      <c r="E333" s="149"/>
      <c r="F333" s="149"/>
      <c r="G333" s="149"/>
      <c r="H333" s="149"/>
      <c r="I333" s="149"/>
      <c r="J333" s="149"/>
      <c r="K333" s="149"/>
      <c r="L333" s="149"/>
      <c r="M333" s="149"/>
      <c r="N333" s="149"/>
      <c r="O333" s="149"/>
      <c r="P333" s="149"/>
    </row>
    <row r="334" spans="1:16" ht="16.5" customHeight="1" x14ac:dyDescent="0.3">
      <c r="A334" s="154"/>
      <c r="B334" s="149"/>
      <c r="C334" s="245"/>
      <c r="D334" s="149"/>
      <c r="E334" s="149"/>
      <c r="F334" s="149"/>
      <c r="G334" s="149"/>
      <c r="H334" s="149"/>
      <c r="I334" s="149"/>
      <c r="J334" s="149"/>
      <c r="K334" s="149"/>
      <c r="L334" s="149"/>
      <c r="M334" s="149"/>
      <c r="N334" s="149"/>
      <c r="O334" s="149"/>
      <c r="P334" s="149"/>
    </row>
    <row r="335" spans="1:16" ht="16.5" customHeight="1" x14ac:dyDescent="0.3">
      <c r="A335" s="154"/>
      <c r="B335" s="149"/>
      <c r="C335" s="245"/>
      <c r="D335" s="149"/>
      <c r="E335" s="149"/>
      <c r="F335" s="149"/>
      <c r="G335" s="149"/>
      <c r="H335" s="149"/>
      <c r="I335" s="149"/>
      <c r="J335" s="149"/>
      <c r="K335" s="149"/>
      <c r="L335" s="149"/>
      <c r="M335" s="149"/>
      <c r="N335" s="149"/>
      <c r="O335" s="149"/>
      <c r="P335" s="149"/>
    </row>
    <row r="336" spans="1:16" ht="16.5" customHeight="1" x14ac:dyDescent="0.3">
      <c r="A336" s="154"/>
      <c r="B336" s="149"/>
      <c r="C336" s="245"/>
      <c r="D336" s="149"/>
      <c r="E336" s="149"/>
      <c r="F336" s="149"/>
      <c r="G336" s="149"/>
      <c r="H336" s="149"/>
      <c r="I336" s="149"/>
      <c r="J336" s="149"/>
      <c r="K336" s="149"/>
      <c r="L336" s="149"/>
      <c r="M336" s="149"/>
      <c r="N336" s="149"/>
      <c r="O336" s="149"/>
      <c r="P336" s="149"/>
    </row>
    <row r="337" spans="1:16" ht="16.5" customHeight="1" x14ac:dyDescent="0.3">
      <c r="A337" s="154"/>
      <c r="B337" s="149"/>
      <c r="C337" s="245"/>
      <c r="D337" s="149"/>
      <c r="E337" s="149"/>
      <c r="F337" s="149"/>
      <c r="G337" s="149"/>
      <c r="H337" s="149"/>
      <c r="I337" s="149"/>
      <c r="J337" s="149"/>
      <c r="K337" s="149"/>
      <c r="L337" s="149"/>
      <c r="M337" s="149"/>
      <c r="N337" s="149"/>
      <c r="O337" s="149"/>
      <c r="P337" s="149"/>
    </row>
    <row r="338" spans="1:16" ht="16.5" customHeight="1" x14ac:dyDescent="0.3">
      <c r="A338" s="154"/>
      <c r="B338" s="149"/>
      <c r="C338" s="245"/>
      <c r="D338" s="149"/>
      <c r="E338" s="149"/>
      <c r="F338" s="149"/>
      <c r="G338" s="149"/>
      <c r="H338" s="149"/>
      <c r="I338" s="149"/>
      <c r="J338" s="149"/>
      <c r="K338" s="149"/>
      <c r="L338" s="149"/>
      <c r="M338" s="149"/>
      <c r="N338" s="149"/>
      <c r="O338" s="149"/>
      <c r="P338" s="149"/>
    </row>
    <row r="339" spans="1:16" ht="16.5" customHeight="1" x14ac:dyDescent="0.3">
      <c r="A339" s="154"/>
      <c r="B339" s="149"/>
      <c r="C339" s="245"/>
      <c r="D339" s="149"/>
      <c r="E339" s="149"/>
      <c r="F339" s="149"/>
      <c r="G339" s="149"/>
      <c r="H339" s="149"/>
      <c r="I339" s="149"/>
      <c r="J339" s="149"/>
      <c r="K339" s="149"/>
      <c r="L339" s="149"/>
      <c r="M339" s="149"/>
      <c r="N339" s="149"/>
      <c r="O339" s="149"/>
      <c r="P339" s="149"/>
    </row>
    <row r="340" spans="1:16" ht="16.5" customHeight="1" x14ac:dyDescent="0.3">
      <c r="A340" s="154"/>
      <c r="B340" s="149"/>
      <c r="C340" s="245"/>
      <c r="D340" s="149"/>
      <c r="E340" s="149"/>
      <c r="F340" s="149"/>
      <c r="G340" s="149"/>
      <c r="H340" s="149"/>
      <c r="I340" s="149"/>
      <c r="J340" s="149"/>
      <c r="K340" s="149"/>
      <c r="L340" s="149"/>
      <c r="M340" s="149"/>
      <c r="N340" s="149"/>
      <c r="O340" s="149"/>
      <c r="P340" s="149"/>
    </row>
    <row r="341" spans="1:16" ht="16.5" customHeight="1" x14ac:dyDescent="0.3">
      <c r="A341" s="154"/>
      <c r="B341" s="149"/>
      <c r="C341" s="245"/>
      <c r="D341" s="149"/>
      <c r="E341" s="149"/>
      <c r="F341" s="149"/>
      <c r="G341" s="149"/>
      <c r="H341" s="149"/>
      <c r="I341" s="149"/>
      <c r="J341" s="149"/>
      <c r="K341" s="149"/>
      <c r="L341" s="149"/>
      <c r="M341" s="149"/>
      <c r="N341" s="149"/>
      <c r="O341" s="149"/>
      <c r="P341" s="149"/>
    </row>
    <row r="342" spans="1:16" ht="16.5" customHeight="1" x14ac:dyDescent="0.3">
      <c r="A342" s="154"/>
      <c r="B342" s="149"/>
      <c r="C342" s="245"/>
      <c r="D342" s="149"/>
      <c r="E342" s="149"/>
      <c r="F342" s="149"/>
      <c r="G342" s="149"/>
      <c r="H342" s="149"/>
      <c r="I342" s="149"/>
      <c r="J342" s="149"/>
      <c r="K342" s="149"/>
      <c r="L342" s="149"/>
      <c r="M342" s="149"/>
      <c r="N342" s="149"/>
      <c r="O342" s="149"/>
      <c r="P342" s="149"/>
    </row>
    <row r="343" spans="1:16" ht="16.5" customHeight="1" x14ac:dyDescent="0.3">
      <c r="A343" s="154"/>
      <c r="B343" s="149"/>
      <c r="C343" s="245"/>
      <c r="D343" s="149"/>
      <c r="E343" s="149"/>
      <c r="F343" s="149"/>
      <c r="G343" s="149"/>
      <c r="H343" s="149"/>
      <c r="I343" s="149"/>
      <c r="J343" s="149"/>
      <c r="K343" s="149"/>
      <c r="L343" s="149"/>
      <c r="M343" s="149"/>
      <c r="N343" s="149"/>
      <c r="O343" s="149"/>
      <c r="P343" s="149"/>
    </row>
    <row r="344" spans="1:16" ht="16.5" customHeight="1" x14ac:dyDescent="0.3">
      <c r="A344" s="154"/>
      <c r="B344" s="149"/>
      <c r="C344" s="245"/>
      <c r="D344" s="149"/>
      <c r="E344" s="149"/>
      <c r="F344" s="149"/>
      <c r="G344" s="149"/>
      <c r="H344" s="149"/>
      <c r="I344" s="149"/>
      <c r="J344" s="149"/>
      <c r="K344" s="149"/>
      <c r="L344" s="149"/>
      <c r="M344" s="149"/>
      <c r="N344" s="149"/>
      <c r="O344" s="149"/>
      <c r="P344" s="149"/>
    </row>
    <row r="345" spans="1:16" ht="16.5" customHeight="1" x14ac:dyDescent="0.3">
      <c r="A345" s="154"/>
      <c r="B345" s="149"/>
      <c r="C345" s="245"/>
      <c r="D345" s="149"/>
      <c r="E345" s="149"/>
      <c r="F345" s="149"/>
      <c r="G345" s="149"/>
      <c r="H345" s="149"/>
      <c r="I345" s="149"/>
      <c r="J345" s="149"/>
      <c r="K345" s="149"/>
      <c r="L345" s="149"/>
      <c r="M345" s="149"/>
      <c r="N345" s="149"/>
      <c r="O345" s="149"/>
      <c r="P345" s="149"/>
    </row>
    <row r="346" spans="1:16" ht="16.5" customHeight="1" x14ac:dyDescent="0.3">
      <c r="A346" s="154"/>
      <c r="B346" s="149"/>
      <c r="C346" s="245"/>
      <c r="D346" s="149"/>
      <c r="E346" s="149"/>
      <c r="F346" s="149"/>
      <c r="G346" s="149"/>
      <c r="H346" s="149"/>
      <c r="I346" s="149"/>
      <c r="J346" s="149"/>
      <c r="K346" s="149"/>
      <c r="L346" s="149"/>
      <c r="M346" s="149"/>
      <c r="N346" s="149"/>
      <c r="O346" s="149"/>
      <c r="P346" s="149"/>
    </row>
    <row r="347" spans="1:16" ht="16.5" customHeight="1" x14ac:dyDescent="0.3">
      <c r="A347" s="154"/>
      <c r="B347" s="149"/>
      <c r="C347" s="245"/>
      <c r="D347" s="149"/>
      <c r="E347" s="149"/>
      <c r="F347" s="149"/>
      <c r="G347" s="149"/>
      <c r="H347" s="149"/>
      <c r="I347" s="149"/>
      <c r="J347" s="149"/>
      <c r="K347" s="149"/>
      <c r="L347" s="149"/>
      <c r="M347" s="149"/>
      <c r="N347" s="149"/>
      <c r="O347" s="149"/>
      <c r="P347" s="149"/>
    </row>
    <row r="348" spans="1:16" ht="16.5" customHeight="1" x14ac:dyDescent="0.3">
      <c r="A348" s="154"/>
      <c r="B348" s="149"/>
      <c r="C348" s="245"/>
      <c r="D348" s="149"/>
      <c r="E348" s="149"/>
      <c r="F348" s="149"/>
      <c r="G348" s="149"/>
      <c r="H348" s="149"/>
      <c r="I348" s="149"/>
      <c r="J348" s="149"/>
      <c r="K348" s="149"/>
      <c r="L348" s="149"/>
      <c r="M348" s="149"/>
      <c r="N348" s="149"/>
      <c r="O348" s="149"/>
      <c r="P348" s="149"/>
    </row>
    <row r="349" spans="1:16" ht="16.5" customHeight="1" x14ac:dyDescent="0.3">
      <c r="A349" s="154"/>
      <c r="B349" s="149"/>
      <c r="C349" s="245"/>
      <c r="D349" s="149"/>
      <c r="E349" s="149"/>
      <c r="F349" s="149"/>
      <c r="G349" s="149"/>
      <c r="H349" s="149"/>
      <c r="I349" s="149"/>
      <c r="J349" s="149"/>
      <c r="K349" s="149"/>
      <c r="L349" s="149"/>
      <c r="M349" s="149"/>
      <c r="N349" s="149"/>
      <c r="O349" s="149"/>
      <c r="P349" s="149"/>
    </row>
    <row r="350" spans="1:16" ht="16.5" customHeight="1" x14ac:dyDescent="0.3">
      <c r="A350" s="154"/>
      <c r="B350" s="149"/>
      <c r="C350" s="245"/>
      <c r="D350" s="149"/>
      <c r="E350" s="149"/>
      <c r="F350" s="149"/>
      <c r="G350" s="149"/>
      <c r="H350" s="149"/>
      <c r="I350" s="149"/>
      <c r="J350" s="149"/>
      <c r="K350" s="149"/>
      <c r="L350" s="149"/>
      <c r="M350" s="149"/>
      <c r="N350" s="149"/>
      <c r="O350" s="149"/>
      <c r="P350" s="149"/>
    </row>
    <row r="351" spans="1:16" ht="16.5" customHeight="1" x14ac:dyDescent="0.3">
      <c r="A351" s="154"/>
      <c r="B351" s="149"/>
      <c r="C351" s="245"/>
      <c r="D351" s="149"/>
      <c r="E351" s="149"/>
      <c r="F351" s="149"/>
      <c r="G351" s="149"/>
      <c r="H351" s="149"/>
      <c r="I351" s="149"/>
      <c r="J351" s="149"/>
      <c r="K351" s="149"/>
      <c r="L351" s="149"/>
      <c r="M351" s="149"/>
      <c r="N351" s="149"/>
      <c r="O351" s="149"/>
      <c r="P351" s="149"/>
    </row>
    <row r="352" spans="1:16" ht="16.5" customHeight="1" x14ac:dyDescent="0.3">
      <c r="A352" s="154"/>
      <c r="B352" s="149"/>
      <c r="C352" s="245"/>
      <c r="D352" s="149"/>
      <c r="E352" s="149"/>
      <c r="F352" s="149"/>
      <c r="G352" s="149"/>
      <c r="H352" s="149"/>
      <c r="I352" s="149"/>
      <c r="J352" s="149"/>
      <c r="K352" s="149"/>
      <c r="L352" s="149"/>
      <c r="M352" s="149"/>
      <c r="N352" s="149"/>
      <c r="O352" s="149"/>
      <c r="P352" s="149"/>
    </row>
    <row r="353" spans="1:16" ht="16.5" customHeight="1" x14ac:dyDescent="0.3">
      <c r="A353" s="154"/>
      <c r="B353" s="149"/>
      <c r="C353" s="245"/>
      <c r="D353" s="149"/>
      <c r="E353" s="149"/>
      <c r="F353" s="149"/>
      <c r="G353" s="149"/>
      <c r="H353" s="149"/>
      <c r="I353" s="149"/>
      <c r="J353" s="149"/>
      <c r="K353" s="149"/>
      <c r="L353" s="149"/>
      <c r="M353" s="149"/>
      <c r="N353" s="149"/>
      <c r="O353" s="149"/>
      <c r="P353" s="149"/>
    </row>
    <row r="354" spans="1:16" ht="16.5" customHeight="1" x14ac:dyDescent="0.3">
      <c r="A354" s="154"/>
      <c r="B354" s="149"/>
      <c r="C354" s="245"/>
      <c r="D354" s="149"/>
      <c r="E354" s="149"/>
      <c r="F354" s="149"/>
      <c r="G354" s="149"/>
      <c r="H354" s="149"/>
      <c r="I354" s="149"/>
      <c r="J354" s="149"/>
      <c r="K354" s="149"/>
      <c r="L354" s="149"/>
      <c r="M354" s="149"/>
      <c r="N354" s="149"/>
      <c r="O354" s="149"/>
      <c r="P354" s="149"/>
    </row>
    <row r="355" spans="1:16" ht="16.5" customHeight="1" x14ac:dyDescent="0.3">
      <c r="A355" s="154"/>
      <c r="B355" s="149"/>
      <c r="C355" s="245"/>
      <c r="D355" s="149"/>
      <c r="E355" s="149"/>
      <c r="F355" s="149"/>
      <c r="G355" s="149"/>
      <c r="H355" s="149"/>
      <c r="I355" s="149"/>
      <c r="J355" s="149"/>
      <c r="K355" s="149"/>
      <c r="L355" s="149"/>
      <c r="M355" s="149"/>
      <c r="N355" s="149"/>
      <c r="O355" s="149"/>
      <c r="P355" s="149"/>
    </row>
    <row r="356" spans="1:16" ht="16.5" customHeight="1" x14ac:dyDescent="0.3">
      <c r="A356" s="154"/>
      <c r="B356" s="149"/>
      <c r="C356" s="245"/>
      <c r="D356" s="149"/>
      <c r="E356" s="149"/>
      <c r="F356" s="149"/>
      <c r="G356" s="149"/>
      <c r="H356" s="149"/>
      <c r="I356" s="149"/>
      <c r="J356" s="149"/>
      <c r="K356" s="149"/>
      <c r="L356" s="149"/>
      <c r="M356" s="149"/>
      <c r="N356" s="149"/>
      <c r="O356" s="149"/>
      <c r="P356" s="149"/>
    </row>
    <row r="357" spans="1:16" ht="16.5" customHeight="1" x14ac:dyDescent="0.3">
      <c r="A357" s="154"/>
      <c r="B357" s="149"/>
      <c r="C357" s="245"/>
      <c r="D357" s="149"/>
      <c r="E357" s="149"/>
      <c r="F357" s="149"/>
      <c r="G357" s="149"/>
      <c r="H357" s="149"/>
      <c r="I357" s="149"/>
      <c r="J357" s="149"/>
      <c r="K357" s="149"/>
      <c r="L357" s="149"/>
      <c r="M357" s="149"/>
      <c r="N357" s="149"/>
      <c r="O357" s="149"/>
      <c r="P357" s="149"/>
    </row>
    <row r="358" spans="1:16" ht="16.5" customHeight="1" x14ac:dyDescent="0.3">
      <c r="A358" s="154"/>
      <c r="B358" s="149"/>
      <c r="C358" s="245"/>
      <c r="D358" s="149"/>
      <c r="E358" s="149"/>
      <c r="F358" s="149"/>
      <c r="G358" s="149"/>
      <c r="H358" s="149"/>
      <c r="I358" s="149"/>
      <c r="J358" s="149"/>
      <c r="K358" s="149"/>
      <c r="L358" s="149"/>
      <c r="M358" s="149"/>
      <c r="N358" s="149"/>
      <c r="O358" s="149"/>
      <c r="P358" s="149"/>
    </row>
    <row r="359" spans="1:16" ht="16.5" customHeight="1" x14ac:dyDescent="0.3">
      <c r="A359" s="154"/>
      <c r="B359" s="149"/>
      <c r="C359" s="245"/>
      <c r="D359" s="149"/>
      <c r="E359" s="149"/>
      <c r="F359" s="149"/>
      <c r="G359" s="149"/>
      <c r="H359" s="149"/>
      <c r="I359" s="149"/>
      <c r="J359" s="149"/>
      <c r="K359" s="149"/>
      <c r="L359" s="149"/>
      <c r="M359" s="149"/>
      <c r="N359" s="149"/>
      <c r="O359" s="149"/>
      <c r="P359" s="149"/>
    </row>
    <row r="360" spans="1:16" ht="16.5" customHeight="1" x14ac:dyDescent="0.3">
      <c r="A360" s="154"/>
      <c r="B360" s="149"/>
      <c r="C360" s="245"/>
      <c r="D360" s="149"/>
      <c r="E360" s="149"/>
      <c r="F360" s="149"/>
      <c r="G360" s="149"/>
      <c r="H360" s="149"/>
      <c r="I360" s="149"/>
      <c r="J360" s="149"/>
      <c r="K360" s="149"/>
      <c r="L360" s="149"/>
      <c r="M360" s="149"/>
      <c r="N360" s="149"/>
      <c r="O360" s="149"/>
      <c r="P360" s="149"/>
    </row>
    <row r="361" spans="1:16" ht="16.5" customHeight="1" x14ac:dyDescent="0.3">
      <c r="A361" s="154"/>
      <c r="B361" s="149"/>
      <c r="C361" s="245"/>
      <c r="D361" s="149"/>
      <c r="E361" s="149"/>
      <c r="F361" s="149"/>
      <c r="G361" s="149"/>
      <c r="H361" s="149"/>
      <c r="I361" s="149"/>
      <c r="J361" s="149"/>
      <c r="K361" s="149"/>
      <c r="L361" s="149"/>
      <c r="M361" s="149"/>
      <c r="N361" s="149"/>
      <c r="O361" s="149"/>
      <c r="P361" s="149"/>
    </row>
    <row r="362" spans="1:16" ht="16.5" customHeight="1" x14ac:dyDescent="0.3">
      <c r="A362" s="154"/>
      <c r="B362" s="149"/>
      <c r="C362" s="245"/>
      <c r="D362" s="149"/>
      <c r="E362" s="149"/>
      <c r="F362" s="149"/>
      <c r="G362" s="149"/>
      <c r="H362" s="149"/>
      <c r="I362" s="149"/>
      <c r="J362" s="149"/>
      <c r="K362" s="149"/>
      <c r="L362" s="149"/>
      <c r="M362" s="149"/>
      <c r="N362" s="149"/>
      <c r="O362" s="149"/>
      <c r="P362" s="149"/>
    </row>
    <row r="363" spans="1:16" ht="16.5" customHeight="1" x14ac:dyDescent="0.3">
      <c r="A363" s="154"/>
      <c r="B363" s="149"/>
      <c r="C363" s="245"/>
      <c r="D363" s="149"/>
      <c r="E363" s="149"/>
      <c r="F363" s="149"/>
      <c r="G363" s="149"/>
      <c r="H363" s="149"/>
      <c r="I363" s="149"/>
      <c r="J363" s="149"/>
      <c r="K363" s="149"/>
      <c r="L363" s="149"/>
      <c r="M363" s="149"/>
      <c r="N363" s="149"/>
      <c r="O363" s="149"/>
      <c r="P363" s="149"/>
    </row>
    <row r="364" spans="1:16" ht="16.5" customHeight="1" x14ac:dyDescent="0.3">
      <c r="A364" s="154"/>
      <c r="B364" s="149"/>
      <c r="C364" s="245"/>
      <c r="D364" s="149"/>
      <c r="E364" s="149"/>
      <c r="F364" s="149"/>
      <c r="G364" s="149"/>
      <c r="H364" s="149"/>
      <c r="I364" s="149"/>
      <c r="J364" s="149"/>
      <c r="K364" s="149"/>
      <c r="L364" s="149"/>
      <c r="M364" s="149"/>
      <c r="N364" s="149"/>
      <c r="O364" s="149"/>
      <c r="P364" s="149"/>
    </row>
    <row r="365" spans="1:16" ht="16.5" customHeight="1" x14ac:dyDescent="0.3">
      <c r="A365" s="154"/>
      <c r="B365" s="149"/>
      <c r="C365" s="245"/>
      <c r="D365" s="149"/>
      <c r="E365" s="149"/>
      <c r="F365" s="149"/>
      <c r="G365" s="149"/>
      <c r="H365" s="149"/>
      <c r="I365" s="149"/>
      <c r="J365" s="149"/>
      <c r="K365" s="149"/>
      <c r="L365" s="149"/>
      <c r="M365" s="149"/>
      <c r="N365" s="149"/>
      <c r="O365" s="149"/>
      <c r="P365" s="149"/>
    </row>
    <row r="366" spans="1:16" ht="16.5" customHeight="1" x14ac:dyDescent="0.3">
      <c r="A366" s="154"/>
      <c r="B366" s="149"/>
      <c r="C366" s="245"/>
      <c r="D366" s="149"/>
      <c r="E366" s="149"/>
      <c r="F366" s="149"/>
      <c r="G366" s="149"/>
      <c r="H366" s="149"/>
      <c r="I366" s="149"/>
      <c r="J366" s="149"/>
      <c r="K366" s="149"/>
      <c r="L366" s="149"/>
      <c r="M366" s="149"/>
      <c r="N366" s="149"/>
      <c r="O366" s="149"/>
      <c r="P366" s="149"/>
    </row>
    <row r="367" spans="1:16" ht="16.5" customHeight="1" x14ac:dyDescent="0.3">
      <c r="A367" s="154"/>
      <c r="B367" s="149"/>
      <c r="C367" s="245"/>
      <c r="D367" s="149"/>
      <c r="E367" s="149"/>
      <c r="F367" s="149"/>
      <c r="G367" s="149"/>
      <c r="H367" s="149"/>
      <c r="I367" s="149"/>
      <c r="J367" s="149"/>
      <c r="K367" s="149"/>
      <c r="L367" s="149"/>
      <c r="M367" s="149"/>
      <c r="N367" s="149"/>
      <c r="O367" s="149"/>
      <c r="P367" s="149"/>
    </row>
    <row r="368" spans="1:16" ht="16.5" customHeight="1" x14ac:dyDescent="0.3">
      <c r="A368" s="154"/>
      <c r="B368" s="149"/>
      <c r="C368" s="245"/>
      <c r="D368" s="149"/>
      <c r="E368" s="149"/>
      <c r="F368" s="149"/>
      <c r="G368" s="149"/>
      <c r="H368" s="149"/>
      <c r="I368" s="149"/>
      <c r="J368" s="149"/>
      <c r="K368" s="149"/>
      <c r="L368" s="149"/>
      <c r="M368" s="149"/>
      <c r="N368" s="149"/>
      <c r="O368" s="149"/>
      <c r="P368" s="149"/>
    </row>
    <row r="369" spans="1:16" ht="16.5" customHeight="1" x14ac:dyDescent="0.3">
      <c r="A369" s="154"/>
      <c r="B369" s="149"/>
      <c r="C369" s="245"/>
      <c r="D369" s="149"/>
      <c r="E369" s="149"/>
      <c r="F369" s="149"/>
      <c r="G369" s="149"/>
      <c r="H369" s="149"/>
      <c r="I369" s="149"/>
      <c r="J369" s="149"/>
      <c r="K369" s="149"/>
      <c r="L369" s="149"/>
      <c r="M369" s="149"/>
      <c r="N369" s="149"/>
      <c r="O369" s="149"/>
      <c r="P369" s="149"/>
    </row>
    <row r="370" spans="1:16" ht="16.5" customHeight="1" x14ac:dyDescent="0.3">
      <c r="A370" s="154"/>
      <c r="B370" s="149"/>
      <c r="C370" s="245"/>
      <c r="D370" s="149"/>
      <c r="E370" s="149"/>
      <c r="F370" s="149"/>
      <c r="G370" s="149"/>
      <c r="H370" s="149"/>
      <c r="I370" s="149"/>
      <c r="J370" s="149"/>
      <c r="K370" s="149"/>
      <c r="L370" s="149"/>
      <c r="M370" s="149"/>
      <c r="N370" s="149"/>
      <c r="O370" s="149"/>
      <c r="P370" s="149"/>
    </row>
    <row r="371" spans="1:16" ht="16.5" customHeight="1" x14ac:dyDescent="0.3">
      <c r="A371" s="154"/>
      <c r="B371" s="149"/>
      <c r="C371" s="245"/>
      <c r="D371" s="149"/>
      <c r="E371" s="149"/>
      <c r="F371" s="149"/>
      <c r="G371" s="149"/>
      <c r="H371" s="149"/>
      <c r="I371" s="149"/>
      <c r="J371" s="149"/>
      <c r="K371" s="149"/>
      <c r="L371" s="149"/>
      <c r="M371" s="149"/>
      <c r="N371" s="149"/>
      <c r="O371" s="149"/>
      <c r="P371" s="149"/>
    </row>
    <row r="372" spans="1:16" ht="16.5" customHeight="1" x14ac:dyDescent="0.3">
      <c r="A372" s="154"/>
      <c r="B372" s="149"/>
      <c r="C372" s="245"/>
      <c r="D372" s="149"/>
      <c r="E372" s="149"/>
      <c r="F372" s="149"/>
      <c r="G372" s="149"/>
      <c r="H372" s="149"/>
      <c r="I372" s="149"/>
      <c r="J372" s="149"/>
      <c r="K372" s="149"/>
      <c r="L372" s="149"/>
      <c r="M372" s="149"/>
      <c r="N372" s="149"/>
      <c r="O372" s="149"/>
      <c r="P372" s="149"/>
    </row>
    <row r="373" spans="1:16" ht="16.5" customHeight="1" x14ac:dyDescent="0.3">
      <c r="A373" s="154"/>
      <c r="B373" s="149"/>
      <c r="C373" s="245"/>
      <c r="D373" s="149"/>
      <c r="E373" s="149"/>
      <c r="F373" s="149"/>
      <c r="G373" s="149"/>
      <c r="H373" s="149"/>
      <c r="I373" s="149"/>
      <c r="J373" s="149"/>
      <c r="K373" s="149"/>
      <c r="L373" s="149"/>
      <c r="M373" s="149"/>
      <c r="N373" s="149"/>
      <c r="O373" s="149"/>
      <c r="P373" s="149"/>
    </row>
    <row r="374" spans="1:16" ht="16.5" customHeight="1" x14ac:dyDescent="0.3">
      <c r="A374" s="154"/>
      <c r="B374" s="149"/>
      <c r="C374" s="245"/>
      <c r="D374" s="149"/>
      <c r="E374" s="149"/>
      <c r="F374" s="149"/>
      <c r="G374" s="149"/>
      <c r="H374" s="149"/>
      <c r="I374" s="149"/>
      <c r="J374" s="149"/>
      <c r="K374" s="149"/>
      <c r="L374" s="149"/>
      <c r="M374" s="149"/>
      <c r="N374" s="149"/>
      <c r="O374" s="149"/>
      <c r="P374" s="149"/>
    </row>
    <row r="375" spans="1:16" ht="16.5" customHeight="1" x14ac:dyDescent="0.3">
      <c r="A375" s="154"/>
      <c r="B375" s="149"/>
      <c r="C375" s="245"/>
      <c r="D375" s="149"/>
      <c r="E375" s="149"/>
      <c r="F375" s="149"/>
      <c r="G375" s="149"/>
      <c r="H375" s="149"/>
      <c r="I375" s="149"/>
      <c r="J375" s="149"/>
      <c r="K375" s="149"/>
      <c r="L375" s="149"/>
      <c r="M375" s="149"/>
      <c r="N375" s="149"/>
      <c r="O375" s="149"/>
      <c r="P375" s="149"/>
    </row>
    <row r="376" spans="1:16" ht="16.5" customHeight="1" x14ac:dyDescent="0.3">
      <c r="A376" s="154"/>
      <c r="B376" s="149"/>
      <c r="C376" s="245"/>
      <c r="D376" s="149"/>
      <c r="E376" s="149"/>
      <c r="F376" s="149"/>
      <c r="G376" s="149"/>
      <c r="H376" s="149"/>
      <c r="I376" s="149"/>
      <c r="J376" s="149"/>
      <c r="K376" s="149"/>
      <c r="L376" s="149"/>
      <c r="M376" s="149"/>
      <c r="N376" s="149"/>
      <c r="O376" s="149"/>
      <c r="P376" s="149"/>
    </row>
    <row r="377" spans="1:16" ht="16.5" customHeight="1" x14ac:dyDescent="0.3">
      <c r="A377" s="154"/>
      <c r="B377" s="149"/>
      <c r="C377" s="245"/>
      <c r="D377" s="149"/>
      <c r="E377" s="149"/>
      <c r="F377" s="149"/>
      <c r="G377" s="149"/>
      <c r="H377" s="149"/>
      <c r="I377" s="149"/>
      <c r="J377" s="149"/>
      <c r="K377" s="149"/>
      <c r="L377" s="149"/>
      <c r="M377" s="149"/>
      <c r="N377" s="149"/>
      <c r="O377" s="149"/>
      <c r="P377" s="149"/>
    </row>
    <row r="378" spans="1:16" ht="16.5" customHeight="1" x14ac:dyDescent="0.3">
      <c r="A378" s="154"/>
      <c r="B378" s="149"/>
      <c r="C378" s="245"/>
      <c r="D378" s="149"/>
      <c r="E378" s="149"/>
      <c r="F378" s="149"/>
      <c r="G378" s="149"/>
      <c r="H378" s="149"/>
      <c r="I378" s="149"/>
      <c r="J378" s="149"/>
      <c r="K378" s="149"/>
      <c r="L378" s="149"/>
      <c r="M378" s="149"/>
      <c r="N378" s="149"/>
      <c r="O378" s="149"/>
      <c r="P378" s="149"/>
    </row>
    <row r="379" spans="1:16" ht="16.5" customHeight="1" x14ac:dyDescent="0.3">
      <c r="A379" s="154"/>
      <c r="B379" s="149"/>
      <c r="C379" s="245"/>
      <c r="D379" s="149"/>
      <c r="E379" s="149"/>
      <c r="F379" s="149"/>
      <c r="G379" s="149"/>
      <c r="H379" s="149"/>
      <c r="I379" s="149"/>
      <c r="J379" s="149"/>
      <c r="K379" s="149"/>
      <c r="L379" s="149"/>
      <c r="M379" s="149"/>
      <c r="N379" s="149"/>
      <c r="O379" s="149"/>
      <c r="P379" s="149"/>
    </row>
    <row r="380" spans="1:16" ht="16.5" customHeight="1" x14ac:dyDescent="0.3">
      <c r="A380" s="154"/>
      <c r="B380" s="149"/>
      <c r="C380" s="245"/>
      <c r="D380" s="149"/>
      <c r="E380" s="149"/>
      <c r="F380" s="149"/>
      <c r="G380" s="149"/>
      <c r="H380" s="149"/>
      <c r="I380" s="149"/>
      <c r="J380" s="149"/>
      <c r="K380" s="149"/>
      <c r="L380" s="149"/>
      <c r="M380" s="149"/>
      <c r="N380" s="149"/>
      <c r="O380" s="149"/>
      <c r="P380" s="149"/>
    </row>
    <row r="381" spans="1:16" ht="16.5" customHeight="1" x14ac:dyDescent="0.3">
      <c r="A381" s="154"/>
      <c r="B381" s="149"/>
      <c r="C381" s="245"/>
      <c r="D381" s="149"/>
      <c r="E381" s="149"/>
      <c r="F381" s="149"/>
      <c r="G381" s="149"/>
      <c r="H381" s="149"/>
      <c r="I381" s="149"/>
      <c r="J381" s="149"/>
      <c r="K381" s="149"/>
      <c r="L381" s="149"/>
      <c r="M381" s="149"/>
      <c r="N381" s="149"/>
      <c r="O381" s="149"/>
      <c r="P381" s="149"/>
    </row>
    <row r="382" spans="1:16" ht="16.5" customHeight="1" x14ac:dyDescent="0.3">
      <c r="A382" s="154"/>
      <c r="B382" s="149"/>
      <c r="C382" s="245"/>
      <c r="D382" s="149"/>
      <c r="E382" s="149"/>
      <c r="F382" s="149"/>
      <c r="G382" s="149"/>
      <c r="H382" s="149"/>
      <c r="I382" s="149"/>
      <c r="J382" s="149"/>
      <c r="K382" s="149"/>
      <c r="L382" s="149"/>
      <c r="M382" s="149"/>
      <c r="N382" s="149"/>
      <c r="O382" s="149"/>
      <c r="P382" s="149"/>
    </row>
    <row r="383" spans="1:16" ht="16.5" customHeight="1" x14ac:dyDescent="0.3">
      <c r="A383" s="154"/>
      <c r="B383" s="149"/>
      <c r="C383" s="245"/>
      <c r="D383" s="149"/>
      <c r="E383" s="149"/>
      <c r="F383" s="149"/>
      <c r="G383" s="149"/>
      <c r="H383" s="149"/>
      <c r="I383" s="149"/>
      <c r="J383" s="149"/>
      <c r="K383" s="149"/>
      <c r="L383" s="149"/>
      <c r="M383" s="149"/>
      <c r="N383" s="149"/>
      <c r="O383" s="149"/>
      <c r="P383" s="149"/>
    </row>
    <row r="384" spans="1:16" ht="16.5" customHeight="1" x14ac:dyDescent="0.3">
      <c r="A384" s="154"/>
      <c r="B384" s="149"/>
      <c r="C384" s="245"/>
      <c r="D384" s="149"/>
      <c r="E384" s="149"/>
      <c r="F384" s="149"/>
      <c r="G384" s="149"/>
      <c r="H384" s="149"/>
      <c r="I384" s="149"/>
      <c r="J384" s="149"/>
      <c r="K384" s="149"/>
      <c r="L384" s="149"/>
      <c r="M384" s="149"/>
      <c r="N384" s="149"/>
      <c r="O384" s="149"/>
      <c r="P384" s="149"/>
    </row>
    <row r="385" spans="1:16" ht="16.5" customHeight="1" x14ac:dyDescent="0.3">
      <c r="A385" s="154"/>
      <c r="B385" s="149"/>
      <c r="C385" s="245"/>
      <c r="D385" s="149"/>
      <c r="E385" s="149"/>
      <c r="F385" s="149"/>
      <c r="G385" s="149"/>
      <c r="H385" s="149"/>
      <c r="I385" s="149"/>
      <c r="J385" s="149"/>
      <c r="K385" s="149"/>
      <c r="L385" s="149"/>
      <c r="M385" s="149"/>
      <c r="N385" s="149"/>
      <c r="O385" s="149"/>
      <c r="P385" s="149"/>
    </row>
    <row r="386" spans="1:16" ht="16.5" customHeight="1" x14ac:dyDescent="0.3">
      <c r="A386" s="154"/>
      <c r="B386" s="149"/>
      <c r="C386" s="245"/>
      <c r="D386" s="149"/>
      <c r="E386" s="149"/>
      <c r="F386" s="149"/>
      <c r="G386" s="149"/>
      <c r="H386" s="149"/>
      <c r="I386" s="149"/>
      <c r="J386" s="149"/>
      <c r="K386" s="149"/>
      <c r="L386" s="149"/>
      <c r="M386" s="149"/>
      <c r="N386" s="149"/>
      <c r="O386" s="149"/>
      <c r="P386" s="149"/>
    </row>
    <row r="387" spans="1:16" ht="16.5" customHeight="1" x14ac:dyDescent="0.3">
      <c r="A387" s="154"/>
      <c r="B387" s="149"/>
      <c r="C387" s="245"/>
      <c r="D387" s="149"/>
      <c r="E387" s="149"/>
      <c r="F387" s="149"/>
      <c r="G387" s="149"/>
      <c r="H387" s="149"/>
      <c r="I387" s="149"/>
      <c r="J387" s="149"/>
      <c r="K387" s="149"/>
      <c r="L387" s="149"/>
      <c r="M387" s="149"/>
      <c r="N387" s="149"/>
      <c r="O387" s="149"/>
      <c r="P387" s="149"/>
    </row>
    <row r="388" spans="1:16" ht="16.5" customHeight="1" x14ac:dyDescent="0.3">
      <c r="A388" s="154"/>
      <c r="B388" s="149"/>
      <c r="C388" s="245"/>
      <c r="D388" s="149"/>
      <c r="E388" s="149"/>
      <c r="F388" s="149"/>
      <c r="G388" s="149"/>
      <c r="H388" s="149"/>
      <c r="I388" s="149"/>
      <c r="J388" s="149"/>
      <c r="K388" s="149"/>
      <c r="L388" s="149"/>
      <c r="M388" s="149"/>
      <c r="N388" s="149"/>
      <c r="O388" s="149"/>
      <c r="P388" s="149"/>
    </row>
    <row r="389" spans="1:16" ht="16.5" customHeight="1" x14ac:dyDescent="0.3">
      <c r="A389" s="154"/>
      <c r="B389" s="149"/>
      <c r="C389" s="245"/>
      <c r="D389" s="149"/>
      <c r="E389" s="149"/>
      <c r="F389" s="149"/>
      <c r="G389" s="149"/>
      <c r="H389" s="149"/>
      <c r="I389" s="149"/>
      <c r="J389" s="149"/>
      <c r="K389" s="149"/>
      <c r="L389" s="149"/>
      <c r="M389" s="149"/>
      <c r="N389" s="149"/>
      <c r="O389" s="149"/>
      <c r="P389" s="149"/>
    </row>
    <row r="390" spans="1:16" ht="16.5" customHeight="1" x14ac:dyDescent="0.3">
      <c r="A390" s="154"/>
      <c r="B390" s="149"/>
      <c r="C390" s="245"/>
      <c r="D390" s="149"/>
      <c r="E390" s="149"/>
      <c r="F390" s="149"/>
      <c r="G390" s="149"/>
      <c r="H390" s="149"/>
      <c r="I390" s="149"/>
      <c r="J390" s="149"/>
      <c r="K390" s="149"/>
      <c r="L390" s="149"/>
      <c r="M390" s="149"/>
      <c r="N390" s="149"/>
      <c r="O390" s="149"/>
      <c r="P390" s="149"/>
    </row>
    <row r="391" spans="1:16" ht="16.5" customHeight="1" x14ac:dyDescent="0.3">
      <c r="A391" s="154"/>
      <c r="B391" s="149"/>
      <c r="C391" s="245"/>
      <c r="D391" s="149"/>
      <c r="E391" s="149"/>
      <c r="F391" s="149"/>
      <c r="G391" s="149"/>
      <c r="H391" s="149"/>
      <c r="I391" s="149"/>
      <c r="J391" s="149"/>
      <c r="K391" s="149"/>
      <c r="L391" s="149"/>
      <c r="M391" s="149"/>
      <c r="N391" s="149"/>
      <c r="O391" s="149"/>
      <c r="P391" s="149"/>
    </row>
    <row r="392" spans="1:16" ht="16.5" customHeight="1" x14ac:dyDescent="0.3">
      <c r="A392" s="154"/>
      <c r="B392" s="149"/>
      <c r="C392" s="245"/>
      <c r="D392" s="149"/>
      <c r="E392" s="149"/>
      <c r="F392" s="149"/>
      <c r="G392" s="149"/>
      <c r="H392" s="149"/>
      <c r="I392" s="149"/>
      <c r="J392" s="149"/>
      <c r="K392" s="149"/>
      <c r="L392" s="149"/>
      <c r="M392" s="149"/>
      <c r="N392" s="149"/>
      <c r="O392" s="149"/>
      <c r="P392" s="149"/>
    </row>
    <row r="393" spans="1:16" ht="16.5" customHeight="1" x14ac:dyDescent="0.3">
      <c r="A393" s="154"/>
      <c r="B393" s="149"/>
      <c r="C393" s="245"/>
      <c r="D393" s="149"/>
      <c r="E393" s="149"/>
      <c r="F393" s="149"/>
      <c r="G393" s="149"/>
      <c r="H393" s="149"/>
      <c r="I393" s="149"/>
      <c r="J393" s="149"/>
      <c r="K393" s="149"/>
      <c r="L393" s="149"/>
      <c r="M393" s="149"/>
      <c r="N393" s="149"/>
      <c r="O393" s="149"/>
      <c r="P393" s="149"/>
    </row>
    <row r="394" spans="1:16" ht="16.5" customHeight="1" x14ac:dyDescent="0.3">
      <c r="A394" s="154"/>
      <c r="B394" s="149"/>
      <c r="C394" s="245"/>
      <c r="D394" s="149"/>
      <c r="E394" s="149"/>
      <c r="F394" s="149"/>
      <c r="G394" s="149"/>
      <c r="H394" s="149"/>
      <c r="I394" s="149"/>
      <c r="J394" s="149"/>
      <c r="K394" s="149"/>
      <c r="L394" s="149"/>
      <c r="M394" s="149"/>
      <c r="N394" s="149"/>
      <c r="O394" s="149"/>
      <c r="P394" s="149"/>
    </row>
    <row r="395" spans="1:16" ht="16.5" customHeight="1" x14ac:dyDescent="0.3">
      <c r="A395" s="154"/>
      <c r="B395" s="149"/>
      <c r="C395" s="245"/>
      <c r="D395" s="149"/>
      <c r="E395" s="149"/>
      <c r="F395" s="149"/>
      <c r="G395" s="149"/>
      <c r="H395" s="149"/>
      <c r="I395" s="149"/>
      <c r="J395" s="149"/>
      <c r="K395" s="149"/>
      <c r="L395" s="149"/>
      <c r="M395" s="149"/>
      <c r="N395" s="149"/>
      <c r="O395" s="149"/>
      <c r="P395" s="149"/>
    </row>
    <row r="396" spans="1:16" ht="16.5" customHeight="1" x14ac:dyDescent="0.3">
      <c r="A396" s="154"/>
      <c r="B396" s="149"/>
      <c r="C396" s="245"/>
      <c r="D396" s="149"/>
      <c r="E396" s="149"/>
      <c r="F396" s="149"/>
      <c r="G396" s="149"/>
      <c r="H396" s="149"/>
      <c r="I396" s="149"/>
      <c r="J396" s="149"/>
      <c r="K396" s="149"/>
      <c r="L396" s="149"/>
      <c r="M396" s="149"/>
      <c r="N396" s="149"/>
      <c r="O396" s="149"/>
      <c r="P396" s="149"/>
    </row>
    <row r="397" spans="1:16" ht="16.5" customHeight="1" x14ac:dyDescent="0.3">
      <c r="A397" s="154"/>
      <c r="B397" s="149"/>
      <c r="C397" s="245"/>
      <c r="D397" s="149"/>
      <c r="E397" s="149"/>
      <c r="F397" s="149"/>
      <c r="G397" s="149"/>
      <c r="H397" s="149"/>
      <c r="I397" s="149"/>
      <c r="J397" s="149"/>
      <c r="K397" s="149"/>
      <c r="L397" s="149"/>
      <c r="M397" s="149"/>
      <c r="N397" s="149"/>
      <c r="O397" s="149"/>
      <c r="P397" s="149"/>
    </row>
    <row r="398" spans="1:16" ht="16.5" customHeight="1" x14ac:dyDescent="0.3">
      <c r="A398" s="154"/>
      <c r="B398" s="149"/>
      <c r="C398" s="245"/>
      <c r="D398" s="149"/>
      <c r="E398" s="149"/>
      <c r="F398" s="149"/>
      <c r="G398" s="149"/>
      <c r="H398" s="149"/>
      <c r="I398" s="149"/>
      <c r="J398" s="149"/>
      <c r="K398" s="149"/>
      <c r="L398" s="149"/>
      <c r="M398" s="149"/>
      <c r="N398" s="149"/>
      <c r="O398" s="149"/>
      <c r="P398" s="149"/>
    </row>
    <row r="399" spans="1:16" ht="16.5" customHeight="1" x14ac:dyDescent="0.3">
      <c r="A399" s="154"/>
      <c r="B399" s="149"/>
      <c r="C399" s="245"/>
      <c r="D399" s="149"/>
      <c r="E399" s="149"/>
      <c r="F399" s="149"/>
      <c r="G399" s="149"/>
      <c r="H399" s="149"/>
      <c r="I399" s="149"/>
      <c r="J399" s="149"/>
      <c r="K399" s="149"/>
      <c r="L399" s="149"/>
      <c r="M399" s="149"/>
      <c r="N399" s="149"/>
      <c r="O399" s="149"/>
      <c r="P399" s="149"/>
    </row>
    <row r="400" spans="1:16" ht="16.5" customHeight="1" x14ac:dyDescent="0.3">
      <c r="A400" s="154"/>
      <c r="B400" s="149"/>
      <c r="C400" s="245"/>
      <c r="D400" s="149"/>
      <c r="E400" s="149"/>
      <c r="F400" s="149"/>
      <c r="G400" s="149"/>
      <c r="H400" s="149"/>
      <c r="I400" s="149"/>
      <c r="J400" s="149"/>
      <c r="K400" s="149"/>
      <c r="L400" s="149"/>
      <c r="M400" s="149"/>
      <c r="N400" s="149"/>
      <c r="O400" s="149"/>
      <c r="P400" s="149"/>
    </row>
    <row r="401" spans="1:16" ht="16.5" customHeight="1" x14ac:dyDescent="0.3">
      <c r="A401" s="154"/>
      <c r="B401" s="149"/>
      <c r="C401" s="245"/>
      <c r="D401" s="149"/>
      <c r="E401" s="149"/>
      <c r="F401" s="149"/>
      <c r="G401" s="149"/>
      <c r="H401" s="149"/>
      <c r="I401" s="149"/>
      <c r="J401" s="149"/>
      <c r="K401" s="149"/>
      <c r="L401" s="149"/>
      <c r="M401" s="149"/>
      <c r="N401" s="149"/>
      <c r="O401" s="149"/>
      <c r="P401" s="149"/>
    </row>
    <row r="402" spans="1:16" ht="16.5" customHeight="1" x14ac:dyDescent="0.3">
      <c r="A402" s="154"/>
      <c r="B402" s="149"/>
      <c r="C402" s="245"/>
      <c r="D402" s="149"/>
      <c r="E402" s="149"/>
      <c r="F402" s="149"/>
      <c r="G402" s="149"/>
      <c r="H402" s="149"/>
      <c r="I402" s="149"/>
      <c r="J402" s="149"/>
      <c r="K402" s="149"/>
      <c r="L402" s="149"/>
      <c r="M402" s="149"/>
      <c r="N402" s="149"/>
      <c r="O402" s="149"/>
      <c r="P402" s="149"/>
    </row>
    <row r="403" spans="1:16" ht="16.5" customHeight="1" x14ac:dyDescent="0.3">
      <c r="A403" s="154"/>
      <c r="B403" s="149"/>
      <c r="C403" s="245"/>
      <c r="D403" s="149"/>
      <c r="E403" s="149"/>
      <c r="F403" s="149"/>
      <c r="G403" s="149"/>
      <c r="H403" s="149"/>
      <c r="I403" s="149"/>
      <c r="J403" s="149"/>
      <c r="K403" s="149"/>
      <c r="L403" s="149"/>
      <c r="M403" s="149"/>
      <c r="N403" s="149"/>
      <c r="O403" s="149"/>
      <c r="P403" s="149"/>
    </row>
    <row r="404" spans="1:16" ht="16.5" customHeight="1" x14ac:dyDescent="0.3">
      <c r="A404" s="154"/>
      <c r="B404" s="149"/>
      <c r="C404" s="245"/>
      <c r="D404" s="149"/>
      <c r="E404" s="149"/>
      <c r="F404" s="149"/>
      <c r="G404" s="149"/>
      <c r="H404" s="149"/>
      <c r="I404" s="149"/>
      <c r="J404" s="149"/>
      <c r="K404" s="149"/>
      <c r="L404" s="149"/>
      <c r="M404" s="149"/>
      <c r="N404" s="149"/>
      <c r="O404" s="149"/>
      <c r="P404" s="149"/>
    </row>
    <row r="405" spans="1:16" ht="16.5" customHeight="1" x14ac:dyDescent="0.3">
      <c r="A405" s="154"/>
      <c r="B405" s="149"/>
      <c r="C405" s="245"/>
      <c r="D405" s="149"/>
      <c r="E405" s="149"/>
      <c r="F405" s="149"/>
      <c r="G405" s="149"/>
      <c r="H405" s="149"/>
      <c r="I405" s="149"/>
      <c r="J405" s="149"/>
      <c r="K405" s="149"/>
      <c r="L405" s="149"/>
      <c r="M405" s="149"/>
      <c r="N405" s="149"/>
      <c r="O405" s="149"/>
      <c r="P405" s="149"/>
    </row>
    <row r="406" spans="1:16" ht="16.5" customHeight="1" x14ac:dyDescent="0.3">
      <c r="A406" s="154"/>
      <c r="B406" s="149"/>
      <c r="C406" s="245"/>
      <c r="D406" s="149"/>
      <c r="E406" s="149"/>
      <c r="F406" s="149"/>
      <c r="G406" s="149"/>
      <c r="H406" s="149"/>
      <c r="I406" s="149"/>
      <c r="J406" s="149"/>
      <c r="K406" s="149"/>
      <c r="L406" s="149"/>
      <c r="M406" s="149"/>
      <c r="N406" s="149"/>
      <c r="O406" s="149"/>
      <c r="P406" s="149"/>
    </row>
    <row r="407" spans="1:16" ht="16.5" customHeight="1" x14ac:dyDescent="0.3">
      <c r="A407" s="154"/>
      <c r="B407" s="149"/>
      <c r="C407" s="245"/>
      <c r="D407" s="149"/>
      <c r="E407" s="149"/>
      <c r="F407" s="149"/>
      <c r="G407" s="149"/>
      <c r="H407" s="149"/>
      <c r="I407" s="149"/>
      <c r="J407" s="149"/>
      <c r="K407" s="149"/>
      <c r="L407" s="149"/>
      <c r="M407" s="149"/>
      <c r="N407" s="149"/>
      <c r="O407" s="149"/>
      <c r="P407" s="149"/>
    </row>
    <row r="408" spans="1:16" ht="16.5" customHeight="1" x14ac:dyDescent="0.3">
      <c r="A408" s="154"/>
      <c r="B408" s="149"/>
      <c r="C408" s="245"/>
      <c r="D408" s="149"/>
      <c r="E408" s="149"/>
      <c r="F408" s="149"/>
      <c r="G408" s="149"/>
      <c r="H408" s="149"/>
      <c r="I408" s="149"/>
      <c r="J408" s="149"/>
      <c r="K408" s="149"/>
      <c r="L408" s="149"/>
      <c r="M408" s="149"/>
      <c r="N408" s="149"/>
      <c r="O408" s="149"/>
      <c r="P408" s="149"/>
    </row>
    <row r="409" spans="1:16" ht="16.5" customHeight="1" x14ac:dyDescent="0.3">
      <c r="A409" s="154"/>
      <c r="B409" s="149"/>
      <c r="C409" s="245"/>
      <c r="D409" s="149"/>
      <c r="E409" s="149"/>
      <c r="F409" s="149"/>
      <c r="G409" s="149"/>
      <c r="H409" s="149"/>
      <c r="I409" s="149"/>
      <c r="J409" s="149"/>
      <c r="K409" s="149"/>
      <c r="L409" s="149"/>
      <c r="M409" s="149"/>
      <c r="N409" s="149"/>
      <c r="O409" s="149"/>
      <c r="P409" s="149"/>
    </row>
    <row r="410" spans="1:16" ht="16.5" customHeight="1" x14ac:dyDescent="0.3">
      <c r="A410" s="154"/>
      <c r="B410" s="149"/>
      <c r="C410" s="245"/>
      <c r="D410" s="149"/>
      <c r="E410" s="149"/>
      <c r="F410" s="149"/>
      <c r="G410" s="149"/>
      <c r="H410" s="149"/>
      <c r="I410" s="149"/>
      <c r="J410" s="149"/>
      <c r="K410" s="149"/>
      <c r="L410" s="149"/>
      <c r="M410" s="149"/>
      <c r="N410" s="149"/>
      <c r="O410" s="149"/>
      <c r="P410" s="149"/>
    </row>
    <row r="411" spans="1:16" ht="16.5" customHeight="1" x14ac:dyDescent="0.3">
      <c r="A411" s="154"/>
      <c r="B411" s="149"/>
      <c r="C411" s="245"/>
      <c r="D411" s="149"/>
      <c r="E411" s="149"/>
      <c r="F411" s="149"/>
      <c r="G411" s="149"/>
      <c r="H411" s="149"/>
      <c r="I411" s="149"/>
      <c r="J411" s="149"/>
      <c r="K411" s="149"/>
      <c r="L411" s="149"/>
      <c r="M411" s="149"/>
      <c r="N411" s="149"/>
      <c r="O411" s="149"/>
      <c r="P411" s="149"/>
    </row>
    <row r="412" spans="1:16" ht="16.5" customHeight="1" x14ac:dyDescent="0.3">
      <c r="A412" s="154"/>
      <c r="B412" s="149"/>
      <c r="C412" s="245"/>
      <c r="D412" s="149"/>
      <c r="E412" s="149"/>
      <c r="F412" s="149"/>
      <c r="G412" s="149"/>
      <c r="H412" s="149"/>
      <c r="I412" s="149"/>
      <c r="J412" s="149"/>
      <c r="K412" s="149"/>
      <c r="L412" s="149"/>
      <c r="M412" s="149"/>
      <c r="N412" s="149"/>
      <c r="O412" s="149"/>
      <c r="P412" s="149"/>
    </row>
    <row r="413" spans="1:16" ht="16.5" customHeight="1" x14ac:dyDescent="0.3">
      <c r="A413" s="154"/>
      <c r="B413" s="149"/>
      <c r="C413" s="245"/>
      <c r="D413" s="149"/>
      <c r="E413" s="149"/>
      <c r="F413" s="149"/>
      <c r="G413" s="149"/>
      <c r="H413" s="149"/>
      <c r="I413" s="149"/>
      <c r="J413" s="149"/>
      <c r="K413" s="149"/>
      <c r="L413" s="149"/>
      <c r="M413" s="149"/>
      <c r="N413" s="149"/>
      <c r="O413" s="149"/>
      <c r="P413" s="149"/>
    </row>
    <row r="414" spans="1:16" ht="16.5" customHeight="1" x14ac:dyDescent="0.3">
      <c r="A414" s="154"/>
      <c r="B414" s="149"/>
      <c r="C414" s="245"/>
      <c r="D414" s="149"/>
      <c r="E414" s="149"/>
      <c r="F414" s="149"/>
      <c r="G414" s="149"/>
      <c r="H414" s="149"/>
      <c r="I414" s="149"/>
      <c r="J414" s="149"/>
      <c r="K414" s="149"/>
      <c r="L414" s="149"/>
      <c r="M414" s="149"/>
      <c r="N414" s="149"/>
      <c r="O414" s="149"/>
      <c r="P414" s="149"/>
    </row>
    <row r="415" spans="1:16" ht="16.5" customHeight="1" x14ac:dyDescent="0.3">
      <c r="A415" s="154"/>
      <c r="B415" s="149"/>
      <c r="C415" s="245"/>
      <c r="D415" s="149"/>
      <c r="E415" s="149"/>
      <c r="F415" s="149"/>
      <c r="G415" s="149"/>
      <c r="H415" s="149"/>
      <c r="I415" s="149"/>
      <c r="J415" s="149"/>
      <c r="K415" s="149"/>
      <c r="L415" s="149"/>
      <c r="M415" s="149"/>
      <c r="N415" s="149"/>
      <c r="O415" s="149"/>
      <c r="P415" s="149"/>
    </row>
    <row r="416" spans="1:16" ht="16.5" customHeight="1" x14ac:dyDescent="0.3">
      <c r="A416" s="154"/>
      <c r="B416" s="149"/>
      <c r="C416" s="245"/>
      <c r="D416" s="149"/>
      <c r="E416" s="149"/>
      <c r="F416" s="149"/>
      <c r="G416" s="149"/>
      <c r="H416" s="149"/>
      <c r="I416" s="149"/>
      <c r="J416" s="149"/>
      <c r="K416" s="149"/>
      <c r="L416" s="149"/>
      <c r="M416" s="149"/>
      <c r="N416" s="149"/>
      <c r="O416" s="149"/>
      <c r="P416" s="149"/>
    </row>
    <row r="417" spans="1:16" ht="16.5" customHeight="1" x14ac:dyDescent="0.3">
      <c r="A417" s="154"/>
      <c r="B417" s="149"/>
      <c r="C417" s="245"/>
      <c r="D417" s="149"/>
      <c r="E417" s="149"/>
      <c r="F417" s="149"/>
      <c r="G417" s="149"/>
      <c r="H417" s="149"/>
      <c r="I417" s="149"/>
      <c r="J417" s="149"/>
      <c r="K417" s="149"/>
      <c r="L417" s="149"/>
      <c r="M417" s="149"/>
      <c r="N417" s="149"/>
      <c r="O417" s="149"/>
      <c r="P417" s="149"/>
    </row>
    <row r="418" spans="1:16" ht="16.5" customHeight="1" x14ac:dyDescent="0.3">
      <c r="A418" s="154"/>
      <c r="B418" s="149"/>
      <c r="C418" s="245"/>
      <c r="D418" s="149"/>
      <c r="E418" s="149"/>
      <c r="F418" s="149"/>
      <c r="G418" s="149"/>
      <c r="H418" s="149"/>
      <c r="I418" s="149"/>
      <c r="J418" s="149"/>
      <c r="K418" s="149"/>
      <c r="L418" s="149"/>
      <c r="M418" s="149"/>
      <c r="N418" s="149"/>
      <c r="O418" s="149"/>
      <c r="P418" s="149"/>
    </row>
    <row r="419" spans="1:16" ht="16.5" customHeight="1" x14ac:dyDescent="0.3">
      <c r="A419" s="154"/>
      <c r="B419" s="149"/>
      <c r="C419" s="245"/>
      <c r="D419" s="149"/>
      <c r="E419" s="149"/>
      <c r="F419" s="149"/>
      <c r="G419" s="149"/>
      <c r="H419" s="149"/>
      <c r="I419" s="149"/>
      <c r="J419" s="149"/>
      <c r="K419" s="149"/>
      <c r="L419" s="149"/>
      <c r="M419" s="149"/>
      <c r="N419" s="149"/>
      <c r="O419" s="149"/>
      <c r="P419" s="149"/>
    </row>
    <row r="420" spans="1:16" ht="16.5" customHeight="1" x14ac:dyDescent="0.3">
      <c r="A420" s="154"/>
      <c r="B420" s="149"/>
      <c r="C420" s="245"/>
      <c r="D420" s="149"/>
      <c r="E420" s="149"/>
      <c r="F420" s="149"/>
      <c r="G420" s="149"/>
      <c r="H420" s="149"/>
      <c r="I420" s="149"/>
      <c r="J420" s="149"/>
      <c r="K420" s="149"/>
      <c r="L420" s="149"/>
      <c r="M420" s="149"/>
      <c r="N420" s="149"/>
      <c r="O420" s="149"/>
      <c r="P420" s="149"/>
    </row>
    <row r="421" spans="1:16" ht="16.5" customHeight="1" x14ac:dyDescent="0.3">
      <c r="A421" s="154"/>
      <c r="B421" s="149"/>
      <c r="C421" s="245"/>
      <c r="D421" s="149"/>
      <c r="E421" s="149"/>
      <c r="F421" s="149"/>
      <c r="G421" s="149"/>
      <c r="H421" s="149"/>
      <c r="I421" s="149"/>
      <c r="J421" s="149"/>
      <c r="K421" s="149"/>
      <c r="L421" s="149"/>
      <c r="M421" s="149"/>
      <c r="N421" s="149"/>
      <c r="O421" s="149"/>
      <c r="P421" s="149"/>
    </row>
    <row r="422" spans="1:16" ht="16.5" customHeight="1" x14ac:dyDescent="0.3">
      <c r="A422" s="154"/>
      <c r="B422" s="149"/>
      <c r="C422" s="245"/>
      <c r="D422" s="149"/>
      <c r="E422" s="149"/>
      <c r="F422" s="149"/>
      <c r="G422" s="149"/>
      <c r="H422" s="149"/>
      <c r="I422" s="149"/>
      <c r="J422" s="149"/>
      <c r="K422" s="149"/>
      <c r="L422" s="149"/>
      <c r="M422" s="149"/>
      <c r="N422" s="149"/>
      <c r="O422" s="149"/>
      <c r="P422" s="149"/>
    </row>
    <row r="423" spans="1:16" ht="16.5" customHeight="1" x14ac:dyDescent="0.3">
      <c r="A423" s="154"/>
      <c r="B423" s="149"/>
      <c r="C423" s="245"/>
      <c r="D423" s="149"/>
      <c r="E423" s="149"/>
      <c r="F423" s="149"/>
      <c r="G423" s="149"/>
      <c r="H423" s="149"/>
      <c r="I423" s="149"/>
      <c r="J423" s="149"/>
      <c r="K423" s="149"/>
      <c r="L423" s="149"/>
      <c r="M423" s="149"/>
      <c r="N423" s="149"/>
      <c r="O423" s="149"/>
      <c r="P423" s="149"/>
    </row>
    <row r="424" spans="1:16" ht="16.5" customHeight="1" x14ac:dyDescent="0.3">
      <c r="A424" s="154"/>
      <c r="B424" s="149"/>
      <c r="C424" s="245"/>
      <c r="D424" s="149"/>
      <c r="E424" s="149"/>
      <c r="F424" s="149"/>
      <c r="G424" s="149"/>
      <c r="H424" s="149"/>
      <c r="I424" s="149"/>
      <c r="J424" s="149"/>
      <c r="K424" s="149"/>
      <c r="L424" s="149"/>
      <c r="M424" s="149"/>
      <c r="N424" s="149"/>
      <c r="O424" s="149"/>
      <c r="P424" s="149"/>
    </row>
    <row r="425" spans="1:16" ht="16.5" customHeight="1" x14ac:dyDescent="0.3">
      <c r="A425" s="154"/>
      <c r="B425" s="149"/>
      <c r="C425" s="245"/>
      <c r="D425" s="149"/>
      <c r="E425" s="149"/>
      <c r="F425" s="149"/>
      <c r="G425" s="149"/>
      <c r="H425" s="149"/>
      <c r="I425" s="149"/>
      <c r="J425" s="149"/>
      <c r="K425" s="149"/>
      <c r="L425" s="149"/>
      <c r="M425" s="149"/>
      <c r="N425" s="149"/>
      <c r="O425" s="149"/>
      <c r="P425" s="149"/>
    </row>
    <row r="426" spans="1:16" ht="16.5" customHeight="1" x14ac:dyDescent="0.3">
      <c r="A426" s="154"/>
      <c r="B426" s="149"/>
      <c r="C426" s="245"/>
      <c r="D426" s="149"/>
      <c r="E426" s="149"/>
      <c r="F426" s="149"/>
      <c r="G426" s="149"/>
      <c r="H426" s="149"/>
      <c r="I426" s="149"/>
      <c r="J426" s="149"/>
      <c r="K426" s="149"/>
      <c r="L426" s="149"/>
      <c r="M426" s="149"/>
      <c r="N426" s="149"/>
      <c r="O426" s="149"/>
      <c r="P426" s="149"/>
    </row>
    <row r="427" spans="1:16" ht="16.5" customHeight="1" x14ac:dyDescent="0.3">
      <c r="A427" s="154"/>
      <c r="B427" s="149"/>
      <c r="C427" s="245"/>
      <c r="D427" s="149"/>
      <c r="E427" s="149"/>
      <c r="F427" s="149"/>
      <c r="G427" s="149"/>
      <c r="H427" s="149"/>
      <c r="I427" s="149"/>
      <c r="J427" s="149"/>
      <c r="K427" s="149"/>
      <c r="L427" s="149"/>
      <c r="M427" s="149"/>
      <c r="N427" s="149"/>
      <c r="O427" s="149"/>
      <c r="P427" s="149"/>
    </row>
    <row r="428" spans="1:16" ht="16.5" customHeight="1" x14ac:dyDescent="0.3">
      <c r="A428" s="154"/>
      <c r="B428" s="149"/>
      <c r="C428" s="245"/>
      <c r="D428" s="149"/>
      <c r="E428" s="149"/>
      <c r="F428" s="149"/>
      <c r="G428" s="149"/>
      <c r="H428" s="149"/>
      <c r="I428" s="149"/>
      <c r="J428" s="149"/>
      <c r="K428" s="149"/>
      <c r="L428" s="149"/>
      <c r="M428" s="149"/>
      <c r="N428" s="149"/>
      <c r="O428" s="149"/>
      <c r="P428" s="149"/>
    </row>
    <row r="429" spans="1:16" ht="16.5" customHeight="1" x14ac:dyDescent="0.3">
      <c r="A429" s="154"/>
      <c r="B429" s="149"/>
      <c r="C429" s="245"/>
      <c r="D429" s="149"/>
      <c r="E429" s="149"/>
      <c r="F429" s="149"/>
      <c r="G429" s="149"/>
      <c r="H429" s="149"/>
      <c r="I429" s="149"/>
      <c r="J429" s="149"/>
      <c r="K429" s="149"/>
      <c r="L429" s="149"/>
      <c r="M429" s="149"/>
      <c r="N429" s="149"/>
      <c r="O429" s="149"/>
      <c r="P429" s="149"/>
    </row>
    <row r="430" spans="1:16" ht="16.5" customHeight="1" x14ac:dyDescent="0.3">
      <c r="A430" s="154"/>
      <c r="B430" s="149"/>
      <c r="C430" s="245"/>
      <c r="D430" s="149"/>
      <c r="E430" s="149"/>
      <c r="F430" s="149"/>
      <c r="G430" s="149"/>
      <c r="H430" s="149"/>
      <c r="I430" s="149"/>
      <c r="J430" s="149"/>
      <c r="K430" s="149"/>
      <c r="L430" s="149"/>
      <c r="M430" s="149"/>
      <c r="N430" s="149"/>
      <c r="O430" s="149"/>
      <c r="P430" s="149"/>
    </row>
    <row r="431" spans="1:16" ht="16.5" customHeight="1" x14ac:dyDescent="0.3">
      <c r="A431" s="154"/>
      <c r="B431" s="149"/>
      <c r="C431" s="245"/>
      <c r="D431" s="149"/>
      <c r="E431" s="149"/>
      <c r="F431" s="149"/>
      <c r="G431" s="149"/>
      <c r="H431" s="149"/>
      <c r="I431" s="149"/>
      <c r="J431" s="149"/>
      <c r="K431" s="149"/>
      <c r="L431" s="149"/>
      <c r="M431" s="149"/>
      <c r="N431" s="149"/>
      <c r="O431" s="149"/>
      <c r="P431" s="149"/>
    </row>
    <row r="432" spans="1:16" ht="16.5" customHeight="1" x14ac:dyDescent="0.3">
      <c r="A432" s="154"/>
      <c r="B432" s="149"/>
      <c r="C432" s="245"/>
      <c r="D432" s="149"/>
      <c r="E432" s="149"/>
      <c r="F432" s="149"/>
      <c r="G432" s="149"/>
      <c r="H432" s="149"/>
      <c r="I432" s="149"/>
      <c r="J432" s="149"/>
      <c r="K432" s="149"/>
      <c r="L432" s="149"/>
      <c r="M432" s="149"/>
      <c r="N432" s="149"/>
      <c r="O432" s="149"/>
      <c r="P432" s="149"/>
    </row>
    <row r="433" spans="1:16" ht="16.5" customHeight="1" x14ac:dyDescent="0.3">
      <c r="A433" s="154"/>
      <c r="B433" s="149"/>
      <c r="C433" s="245"/>
      <c r="D433" s="149"/>
      <c r="E433" s="149"/>
      <c r="F433" s="149"/>
      <c r="G433" s="149"/>
      <c r="H433" s="149"/>
      <c r="I433" s="149"/>
      <c r="J433" s="149"/>
      <c r="K433" s="149"/>
      <c r="L433" s="149"/>
      <c r="M433" s="149"/>
      <c r="N433" s="149"/>
      <c r="O433" s="149"/>
      <c r="P433" s="149"/>
    </row>
    <row r="434" spans="1:16" ht="16.5" customHeight="1" x14ac:dyDescent="0.3">
      <c r="A434" s="154"/>
      <c r="B434" s="149"/>
      <c r="C434" s="245"/>
      <c r="D434" s="149"/>
      <c r="E434" s="149"/>
      <c r="F434" s="149"/>
      <c r="G434" s="149"/>
      <c r="H434" s="149"/>
      <c r="I434" s="149"/>
      <c r="J434" s="149"/>
      <c r="K434" s="149"/>
      <c r="L434" s="149"/>
      <c r="M434" s="149"/>
      <c r="N434" s="149"/>
      <c r="O434" s="149"/>
      <c r="P434" s="149"/>
    </row>
    <row r="435" spans="1:16" ht="16.5" customHeight="1" x14ac:dyDescent="0.3">
      <c r="A435" s="154"/>
      <c r="B435" s="149"/>
      <c r="C435" s="245"/>
      <c r="D435" s="149"/>
      <c r="E435" s="149"/>
      <c r="F435" s="149"/>
      <c r="G435" s="149"/>
      <c r="H435" s="149"/>
      <c r="I435" s="149"/>
      <c r="J435" s="149"/>
      <c r="K435" s="149"/>
      <c r="L435" s="149"/>
      <c r="M435" s="149"/>
      <c r="N435" s="149"/>
      <c r="O435" s="149"/>
      <c r="P435" s="149"/>
    </row>
    <row r="436" spans="1:16" ht="16.5" customHeight="1" x14ac:dyDescent="0.3">
      <c r="A436" s="154"/>
      <c r="B436" s="149"/>
      <c r="C436" s="245"/>
      <c r="D436" s="149"/>
      <c r="E436" s="149"/>
      <c r="F436" s="149"/>
      <c r="G436" s="149"/>
      <c r="H436" s="149"/>
      <c r="I436" s="149"/>
      <c r="J436" s="149"/>
      <c r="K436" s="149"/>
      <c r="L436" s="149"/>
      <c r="M436" s="149"/>
      <c r="N436" s="149"/>
      <c r="O436" s="149"/>
      <c r="P436" s="149"/>
    </row>
    <row r="437" spans="1:16" ht="16.5" customHeight="1" x14ac:dyDescent="0.3">
      <c r="A437" s="154"/>
      <c r="B437" s="149"/>
      <c r="C437" s="245"/>
      <c r="D437" s="149"/>
      <c r="E437" s="149"/>
      <c r="F437" s="149"/>
      <c r="G437" s="149"/>
      <c r="H437" s="149"/>
      <c r="I437" s="149"/>
      <c r="J437" s="149"/>
      <c r="K437" s="149"/>
      <c r="L437" s="149"/>
      <c r="M437" s="149"/>
      <c r="N437" s="149"/>
      <c r="O437" s="149"/>
      <c r="P437" s="149"/>
    </row>
    <row r="438" spans="1:16" ht="16.5" customHeight="1" x14ac:dyDescent="0.3">
      <c r="A438" s="154"/>
      <c r="B438" s="149"/>
      <c r="C438" s="245"/>
      <c r="D438" s="149"/>
      <c r="E438" s="149"/>
      <c r="F438" s="149"/>
      <c r="G438" s="149"/>
      <c r="H438" s="149"/>
      <c r="I438" s="149"/>
      <c r="J438" s="149"/>
      <c r="K438" s="149"/>
      <c r="L438" s="149"/>
      <c r="M438" s="149"/>
      <c r="N438" s="149"/>
      <c r="O438" s="149"/>
      <c r="P438" s="149"/>
    </row>
    <row r="439" spans="1:16" ht="16.5" customHeight="1" x14ac:dyDescent="0.3">
      <c r="A439" s="154"/>
      <c r="B439" s="149"/>
      <c r="C439" s="245"/>
      <c r="D439" s="149"/>
      <c r="E439" s="149"/>
      <c r="F439" s="149"/>
      <c r="G439" s="149"/>
      <c r="H439" s="149"/>
      <c r="I439" s="149"/>
      <c r="J439" s="149"/>
      <c r="K439" s="149"/>
      <c r="L439" s="149"/>
      <c r="M439" s="149"/>
      <c r="N439" s="149"/>
      <c r="O439" s="149"/>
      <c r="P439" s="149"/>
    </row>
    <row r="440" spans="1:16" ht="16.5" customHeight="1" x14ac:dyDescent="0.3">
      <c r="A440" s="154"/>
      <c r="B440" s="149"/>
      <c r="C440" s="245"/>
      <c r="D440" s="149"/>
      <c r="E440" s="149"/>
      <c r="F440" s="149"/>
      <c r="G440" s="149"/>
      <c r="H440" s="149"/>
      <c r="I440" s="149"/>
      <c r="J440" s="149"/>
      <c r="K440" s="149"/>
      <c r="L440" s="149"/>
      <c r="M440" s="149"/>
      <c r="N440" s="149"/>
      <c r="O440" s="149"/>
      <c r="P440" s="149"/>
    </row>
    <row r="441" spans="1:16" ht="16.5" customHeight="1" x14ac:dyDescent="0.3">
      <c r="A441" s="154"/>
      <c r="B441" s="149"/>
      <c r="C441" s="245"/>
      <c r="D441" s="149"/>
      <c r="E441" s="149"/>
      <c r="F441" s="149"/>
      <c r="G441" s="149"/>
      <c r="H441" s="149"/>
      <c r="I441" s="149"/>
      <c r="J441" s="149"/>
      <c r="K441" s="149"/>
      <c r="L441" s="149"/>
      <c r="M441" s="149"/>
      <c r="N441" s="149"/>
      <c r="O441" s="149"/>
      <c r="P441" s="149"/>
    </row>
    <row r="442" spans="1:16" ht="16.5" customHeight="1" x14ac:dyDescent="0.3">
      <c r="A442" s="154"/>
      <c r="B442" s="149"/>
      <c r="C442" s="245"/>
      <c r="D442" s="149"/>
      <c r="E442" s="149"/>
      <c r="F442" s="149"/>
      <c r="G442" s="149"/>
      <c r="H442" s="149"/>
      <c r="I442" s="149"/>
      <c r="J442" s="149"/>
      <c r="K442" s="149"/>
      <c r="L442" s="149"/>
      <c r="M442" s="149"/>
      <c r="N442" s="149"/>
      <c r="O442" s="149"/>
      <c r="P442" s="149"/>
    </row>
    <row r="443" spans="1:16" ht="16.5" customHeight="1" x14ac:dyDescent="0.3">
      <c r="A443" s="154"/>
      <c r="B443" s="149"/>
      <c r="C443" s="245"/>
      <c r="D443" s="149"/>
      <c r="E443" s="149"/>
      <c r="F443" s="149"/>
      <c r="G443" s="149"/>
      <c r="H443" s="149"/>
      <c r="I443" s="149"/>
      <c r="J443" s="149"/>
      <c r="K443" s="149"/>
      <c r="L443" s="149"/>
      <c r="M443" s="149"/>
      <c r="N443" s="149"/>
      <c r="O443" s="149"/>
      <c r="P443" s="149"/>
    </row>
    <row r="444" spans="1:16" ht="16.5" customHeight="1" x14ac:dyDescent="0.3">
      <c r="A444" s="154"/>
      <c r="B444" s="149"/>
      <c r="C444" s="245"/>
      <c r="D444" s="149"/>
      <c r="E444" s="149"/>
      <c r="F444" s="149"/>
      <c r="G444" s="149"/>
      <c r="H444" s="149"/>
      <c r="I444" s="149"/>
      <c r="J444" s="149"/>
      <c r="K444" s="149"/>
      <c r="L444" s="149"/>
      <c r="M444" s="149"/>
      <c r="N444" s="149"/>
      <c r="O444" s="149"/>
      <c r="P444" s="149"/>
    </row>
    <row r="445" spans="1:16" ht="16.5" customHeight="1" x14ac:dyDescent="0.3">
      <c r="A445" s="154"/>
      <c r="B445" s="149"/>
      <c r="C445" s="245"/>
      <c r="D445" s="149"/>
      <c r="E445" s="149"/>
      <c r="F445" s="149"/>
      <c r="G445" s="149"/>
      <c r="H445" s="149"/>
      <c r="I445" s="149"/>
      <c r="J445" s="149"/>
      <c r="K445" s="149"/>
      <c r="L445" s="149"/>
      <c r="M445" s="149"/>
      <c r="N445" s="149"/>
      <c r="O445" s="149"/>
      <c r="P445" s="149"/>
    </row>
    <row r="446" spans="1:16" ht="16.5" customHeight="1" x14ac:dyDescent="0.3">
      <c r="A446" s="154"/>
      <c r="B446" s="149"/>
      <c r="C446" s="245"/>
      <c r="D446" s="149"/>
      <c r="E446" s="149"/>
      <c r="F446" s="149"/>
      <c r="G446" s="149"/>
      <c r="H446" s="149"/>
      <c r="I446" s="149"/>
      <c r="J446" s="149"/>
      <c r="K446" s="149"/>
      <c r="L446" s="149"/>
      <c r="M446" s="149"/>
      <c r="N446" s="149"/>
      <c r="O446" s="149"/>
      <c r="P446" s="149"/>
    </row>
    <row r="447" spans="1:16" ht="16.5" customHeight="1" x14ac:dyDescent="0.3">
      <c r="A447" s="154"/>
      <c r="B447" s="149"/>
      <c r="C447" s="245"/>
      <c r="D447" s="149"/>
      <c r="E447" s="149"/>
      <c r="F447" s="149"/>
      <c r="G447" s="149"/>
      <c r="H447" s="149"/>
      <c r="I447" s="149"/>
      <c r="J447" s="149"/>
      <c r="K447" s="149"/>
      <c r="L447" s="149"/>
      <c r="M447" s="149"/>
      <c r="N447" s="149"/>
      <c r="O447" s="149"/>
      <c r="P447" s="149"/>
    </row>
    <row r="448" spans="1:16" ht="16.5" customHeight="1" x14ac:dyDescent="0.3">
      <c r="A448" s="154"/>
      <c r="B448" s="149"/>
      <c r="C448" s="245"/>
      <c r="D448" s="149"/>
      <c r="E448" s="149"/>
      <c r="F448" s="149"/>
      <c r="G448" s="149"/>
      <c r="H448" s="149"/>
      <c r="I448" s="149"/>
      <c r="J448" s="149"/>
      <c r="K448" s="149"/>
      <c r="L448" s="149"/>
      <c r="M448" s="149"/>
      <c r="N448" s="149"/>
      <c r="O448" s="149"/>
      <c r="P448" s="149"/>
    </row>
    <row r="449" spans="1:16" ht="16.5" customHeight="1" x14ac:dyDescent="0.3">
      <c r="A449" s="154"/>
      <c r="B449" s="149"/>
      <c r="C449" s="245"/>
      <c r="D449" s="149"/>
      <c r="E449" s="149"/>
      <c r="F449" s="149"/>
      <c r="G449" s="149"/>
      <c r="H449" s="149"/>
      <c r="I449" s="149"/>
      <c r="J449" s="149"/>
      <c r="K449" s="149"/>
      <c r="L449" s="149"/>
      <c r="M449" s="149"/>
      <c r="N449" s="149"/>
      <c r="O449" s="149"/>
      <c r="P449" s="149"/>
    </row>
    <row r="450" spans="1:16" ht="16.5" customHeight="1" x14ac:dyDescent="0.3">
      <c r="A450" s="154"/>
      <c r="B450" s="149"/>
      <c r="C450" s="245"/>
      <c r="D450" s="149"/>
      <c r="E450" s="149"/>
      <c r="F450" s="149"/>
      <c r="G450" s="149"/>
      <c r="H450" s="149"/>
      <c r="I450" s="149"/>
      <c r="J450" s="149"/>
      <c r="K450" s="149"/>
      <c r="L450" s="149"/>
      <c r="M450" s="149"/>
      <c r="N450" s="149"/>
      <c r="O450" s="149"/>
      <c r="P450" s="149"/>
    </row>
    <row r="451" spans="1:16" ht="16.5" customHeight="1" x14ac:dyDescent="0.3">
      <c r="A451" s="154"/>
      <c r="B451" s="149"/>
      <c r="C451" s="245"/>
      <c r="D451" s="149"/>
      <c r="E451" s="149"/>
      <c r="F451" s="149"/>
      <c r="G451" s="149"/>
      <c r="H451" s="149"/>
      <c r="I451" s="149"/>
      <c r="J451" s="149"/>
      <c r="K451" s="149"/>
      <c r="L451" s="149"/>
      <c r="M451" s="149"/>
      <c r="N451" s="149"/>
      <c r="O451" s="149"/>
      <c r="P451" s="149"/>
    </row>
    <row r="452" spans="1:16" ht="16.5" customHeight="1" x14ac:dyDescent="0.3">
      <c r="A452" s="154"/>
      <c r="B452" s="149"/>
      <c r="C452" s="245"/>
      <c r="D452" s="149"/>
      <c r="E452" s="149"/>
      <c r="F452" s="149"/>
      <c r="G452" s="149"/>
      <c r="H452" s="149"/>
      <c r="I452" s="149"/>
      <c r="J452" s="149"/>
      <c r="K452" s="149"/>
      <c r="L452" s="149"/>
      <c r="M452" s="149"/>
      <c r="N452" s="149"/>
      <c r="O452" s="149"/>
      <c r="P452" s="149"/>
    </row>
    <row r="453" spans="1:16" ht="16.5" customHeight="1" x14ac:dyDescent="0.3">
      <c r="A453" s="154"/>
      <c r="B453" s="149"/>
      <c r="C453" s="245"/>
      <c r="D453" s="149"/>
      <c r="E453" s="149"/>
      <c r="F453" s="149"/>
      <c r="G453" s="149"/>
      <c r="H453" s="149"/>
      <c r="I453" s="149"/>
      <c r="J453" s="149"/>
      <c r="K453" s="149"/>
      <c r="L453" s="149"/>
      <c r="M453" s="149"/>
      <c r="N453" s="149"/>
      <c r="O453" s="149"/>
      <c r="P453" s="149"/>
    </row>
    <row r="454" spans="1:16" ht="16.5" customHeight="1" x14ac:dyDescent="0.3">
      <c r="A454" s="154"/>
      <c r="B454" s="149"/>
      <c r="C454" s="245"/>
      <c r="D454" s="149"/>
      <c r="E454" s="149"/>
      <c r="F454" s="149"/>
      <c r="G454" s="149"/>
      <c r="H454" s="149"/>
      <c r="I454" s="149"/>
      <c r="J454" s="149"/>
      <c r="K454" s="149"/>
      <c r="L454" s="149"/>
      <c r="M454" s="149"/>
      <c r="N454" s="149"/>
      <c r="O454" s="149"/>
      <c r="P454" s="149"/>
    </row>
    <row r="455" spans="1:16" ht="16.5" customHeight="1" x14ac:dyDescent="0.3">
      <c r="A455" s="154"/>
      <c r="B455" s="149"/>
      <c r="C455" s="245"/>
      <c r="D455" s="149"/>
      <c r="E455" s="149"/>
      <c r="F455" s="149"/>
      <c r="G455" s="149"/>
      <c r="H455" s="149"/>
      <c r="I455" s="149"/>
      <c r="J455" s="149"/>
      <c r="K455" s="149"/>
      <c r="L455" s="149"/>
      <c r="M455" s="149"/>
      <c r="N455" s="149"/>
      <c r="O455" s="149"/>
      <c r="P455" s="149"/>
    </row>
    <row r="456" spans="1:16" ht="16.5" customHeight="1" x14ac:dyDescent="0.3">
      <c r="A456" s="154"/>
      <c r="B456" s="149"/>
      <c r="C456" s="245"/>
      <c r="D456" s="149"/>
      <c r="E456" s="149"/>
      <c r="F456" s="149"/>
      <c r="G456" s="149"/>
      <c r="H456" s="149"/>
      <c r="I456" s="149"/>
      <c r="J456" s="149"/>
      <c r="K456" s="149"/>
      <c r="L456" s="149"/>
      <c r="M456" s="149"/>
      <c r="N456" s="149"/>
      <c r="O456" s="149"/>
      <c r="P456" s="149"/>
    </row>
    <row r="457" spans="1:16" ht="16.5" customHeight="1" x14ac:dyDescent="0.3">
      <c r="A457" s="154"/>
      <c r="B457" s="149"/>
      <c r="C457" s="245"/>
      <c r="D457" s="149"/>
      <c r="E457" s="149"/>
      <c r="F457" s="149"/>
      <c r="G457" s="149"/>
      <c r="H457" s="149"/>
      <c r="I457" s="149"/>
      <c r="J457" s="149"/>
      <c r="K457" s="149"/>
      <c r="L457" s="149"/>
      <c r="M457" s="149"/>
      <c r="N457" s="149"/>
      <c r="O457" s="149"/>
      <c r="P457" s="149"/>
    </row>
    <row r="458" spans="1:16" ht="16.5" customHeight="1" x14ac:dyDescent="0.3">
      <c r="A458" s="154"/>
      <c r="B458" s="149"/>
      <c r="C458" s="245"/>
      <c r="D458" s="149"/>
      <c r="E458" s="149"/>
      <c r="F458" s="149"/>
      <c r="G458" s="149"/>
      <c r="H458" s="149"/>
      <c r="I458" s="149"/>
      <c r="J458" s="149"/>
      <c r="K458" s="149"/>
      <c r="L458" s="149"/>
      <c r="M458" s="149"/>
      <c r="N458" s="149"/>
      <c r="O458" s="149"/>
      <c r="P458" s="149"/>
    </row>
    <row r="459" spans="1:16" ht="16.5" customHeight="1" x14ac:dyDescent="0.3">
      <c r="A459" s="154"/>
      <c r="B459" s="149"/>
      <c r="C459" s="245"/>
      <c r="D459" s="149"/>
      <c r="E459" s="149"/>
      <c r="F459" s="149"/>
      <c r="G459" s="149"/>
      <c r="H459" s="149"/>
      <c r="I459" s="149"/>
      <c r="J459" s="149"/>
      <c r="K459" s="149"/>
      <c r="L459" s="149"/>
      <c r="M459" s="149"/>
      <c r="N459" s="149"/>
      <c r="O459" s="149"/>
      <c r="P459" s="149"/>
    </row>
    <row r="460" spans="1:16" ht="16.5" customHeight="1" x14ac:dyDescent="0.3">
      <c r="A460" s="154"/>
      <c r="B460" s="149"/>
      <c r="C460" s="245"/>
      <c r="D460" s="149"/>
      <c r="E460" s="149"/>
      <c r="F460" s="149"/>
      <c r="G460" s="149"/>
      <c r="H460" s="149"/>
      <c r="I460" s="149"/>
      <c r="J460" s="149"/>
      <c r="K460" s="149"/>
      <c r="L460" s="149"/>
      <c r="M460" s="149"/>
      <c r="N460" s="149"/>
      <c r="O460" s="149"/>
      <c r="P460" s="149"/>
    </row>
    <row r="461" spans="1:16" ht="16.5" customHeight="1" x14ac:dyDescent="0.3">
      <c r="A461" s="154"/>
      <c r="B461" s="149"/>
      <c r="C461" s="245"/>
      <c r="D461" s="149"/>
      <c r="E461" s="149"/>
      <c r="F461" s="149"/>
      <c r="G461" s="149"/>
      <c r="H461" s="149"/>
      <c r="I461" s="149"/>
      <c r="J461" s="149"/>
      <c r="K461" s="149"/>
      <c r="L461" s="149"/>
      <c r="M461" s="149"/>
      <c r="N461" s="149"/>
      <c r="O461" s="149"/>
      <c r="P461" s="149"/>
    </row>
    <row r="462" spans="1:16" ht="16.5" customHeight="1" x14ac:dyDescent="0.3">
      <c r="A462" s="154"/>
      <c r="B462" s="149"/>
      <c r="C462" s="245"/>
      <c r="D462" s="149"/>
      <c r="E462" s="149"/>
      <c r="F462" s="149"/>
      <c r="G462" s="149"/>
      <c r="H462" s="149"/>
      <c r="I462" s="149"/>
      <c r="J462" s="149"/>
      <c r="K462" s="149"/>
      <c r="L462" s="149"/>
      <c r="M462" s="149"/>
      <c r="N462" s="149"/>
      <c r="O462" s="149"/>
      <c r="P462" s="149"/>
    </row>
    <row r="463" spans="1:16" ht="16.5" customHeight="1" x14ac:dyDescent="0.3">
      <c r="A463" s="154"/>
      <c r="B463" s="149"/>
      <c r="C463" s="245"/>
      <c r="D463" s="149"/>
      <c r="E463" s="149"/>
      <c r="F463" s="149"/>
      <c r="G463" s="149"/>
      <c r="H463" s="149"/>
      <c r="I463" s="149"/>
      <c r="J463" s="149"/>
      <c r="K463" s="149"/>
      <c r="L463" s="149"/>
      <c r="M463" s="149"/>
      <c r="N463" s="149"/>
      <c r="O463" s="149"/>
      <c r="P463" s="149"/>
    </row>
    <row r="464" spans="1:16" ht="16.5" customHeight="1" x14ac:dyDescent="0.3">
      <c r="A464" s="154"/>
      <c r="B464" s="149"/>
      <c r="C464" s="245"/>
      <c r="D464" s="149"/>
      <c r="E464" s="149"/>
      <c r="F464" s="149"/>
      <c r="G464" s="149"/>
      <c r="H464" s="149"/>
      <c r="I464" s="149"/>
      <c r="J464" s="149"/>
      <c r="K464" s="149"/>
      <c r="L464" s="149"/>
      <c r="M464" s="149"/>
      <c r="N464" s="149"/>
      <c r="O464" s="149"/>
      <c r="P464" s="149"/>
    </row>
    <row r="465" spans="1:16" ht="16.5" customHeight="1" x14ac:dyDescent="0.3">
      <c r="A465" s="154"/>
      <c r="B465" s="149"/>
      <c r="C465" s="245"/>
      <c r="D465" s="149"/>
      <c r="E465" s="149"/>
      <c r="F465" s="149"/>
      <c r="G465" s="149"/>
      <c r="H465" s="149"/>
      <c r="I465" s="149"/>
      <c r="J465" s="149"/>
      <c r="K465" s="149"/>
      <c r="L465" s="149"/>
      <c r="M465" s="149"/>
      <c r="N465" s="149"/>
      <c r="O465" s="149"/>
      <c r="P465" s="149"/>
    </row>
    <row r="466" spans="1:16" ht="16.5" customHeight="1" x14ac:dyDescent="0.3">
      <c r="A466" s="154"/>
      <c r="B466" s="149"/>
      <c r="C466" s="245"/>
      <c r="D466" s="149"/>
      <c r="E466" s="149"/>
      <c r="F466" s="149"/>
      <c r="G466" s="149"/>
      <c r="H466" s="149"/>
      <c r="I466" s="149"/>
      <c r="J466" s="149"/>
      <c r="K466" s="149"/>
      <c r="L466" s="149"/>
      <c r="M466" s="149"/>
      <c r="N466" s="149"/>
      <c r="O466" s="149"/>
      <c r="P466" s="149"/>
    </row>
    <row r="467" spans="1:16" ht="16.5" customHeight="1" x14ac:dyDescent="0.3">
      <c r="A467" s="154"/>
      <c r="B467" s="149"/>
      <c r="C467" s="245"/>
      <c r="D467" s="149"/>
      <c r="E467" s="149"/>
      <c r="F467" s="149"/>
      <c r="G467" s="149"/>
      <c r="H467" s="149"/>
      <c r="I467" s="149"/>
      <c r="J467" s="149"/>
      <c r="K467" s="149"/>
      <c r="L467" s="149"/>
      <c r="M467" s="149"/>
      <c r="N467" s="149"/>
      <c r="O467" s="149"/>
      <c r="P467" s="149"/>
    </row>
    <row r="468" spans="1:16" ht="16.5" customHeight="1" x14ac:dyDescent="0.3">
      <c r="A468" s="154"/>
      <c r="B468" s="149"/>
      <c r="C468" s="245"/>
      <c r="D468" s="149"/>
      <c r="E468" s="149"/>
      <c r="F468" s="149"/>
      <c r="G468" s="149"/>
      <c r="H468" s="149"/>
      <c r="I468" s="149"/>
      <c r="J468" s="149"/>
      <c r="K468" s="149"/>
      <c r="L468" s="149"/>
      <c r="M468" s="149"/>
      <c r="N468" s="149"/>
      <c r="O468" s="149"/>
      <c r="P468" s="149"/>
    </row>
    <row r="469" spans="1:16" ht="16.5" customHeight="1" x14ac:dyDescent="0.3">
      <c r="A469" s="154"/>
      <c r="B469" s="149"/>
      <c r="C469" s="245"/>
      <c r="D469" s="149"/>
      <c r="E469" s="149"/>
      <c r="F469" s="149"/>
      <c r="G469" s="149"/>
      <c r="H469" s="149"/>
      <c r="I469" s="149"/>
      <c r="J469" s="149"/>
      <c r="K469" s="149"/>
      <c r="L469" s="149"/>
      <c r="M469" s="149"/>
      <c r="N469" s="149"/>
      <c r="O469" s="149"/>
      <c r="P469" s="149"/>
    </row>
    <row r="470" spans="1:16" ht="16.5" customHeight="1" x14ac:dyDescent="0.3">
      <c r="A470" s="154"/>
      <c r="B470" s="149"/>
      <c r="C470" s="245"/>
      <c r="D470" s="149"/>
      <c r="E470" s="149"/>
      <c r="F470" s="149"/>
      <c r="G470" s="149"/>
      <c r="H470" s="149"/>
      <c r="I470" s="149"/>
      <c r="J470" s="149"/>
      <c r="K470" s="149"/>
      <c r="L470" s="149"/>
      <c r="M470" s="149"/>
      <c r="N470" s="149"/>
      <c r="O470" s="149"/>
      <c r="P470" s="149"/>
    </row>
    <row r="471" spans="1:16" ht="16.5" customHeight="1" x14ac:dyDescent="0.3">
      <c r="A471" s="154"/>
      <c r="B471" s="149"/>
      <c r="C471" s="245"/>
      <c r="D471" s="149"/>
      <c r="E471" s="149"/>
      <c r="F471" s="149"/>
      <c r="G471" s="149"/>
      <c r="H471" s="149"/>
      <c r="I471" s="149"/>
      <c r="J471" s="149"/>
      <c r="K471" s="149"/>
      <c r="L471" s="149"/>
      <c r="M471" s="149"/>
      <c r="N471" s="149"/>
      <c r="O471" s="149"/>
      <c r="P471" s="149"/>
    </row>
    <row r="472" spans="1:16" ht="16.5" customHeight="1" x14ac:dyDescent="0.3">
      <c r="A472" s="154"/>
      <c r="B472" s="149"/>
      <c r="C472" s="245"/>
      <c r="D472" s="149"/>
      <c r="E472" s="149"/>
      <c r="F472" s="149"/>
      <c r="G472" s="149"/>
      <c r="H472" s="149"/>
      <c r="I472" s="149"/>
      <c r="J472" s="149"/>
      <c r="K472" s="149"/>
      <c r="L472" s="149"/>
      <c r="M472" s="149"/>
      <c r="N472" s="149"/>
      <c r="O472" s="149"/>
      <c r="P472" s="149"/>
    </row>
    <row r="473" spans="1:16" ht="16.5" customHeight="1" x14ac:dyDescent="0.3">
      <c r="A473" s="154"/>
      <c r="B473" s="149"/>
      <c r="C473" s="245"/>
      <c r="D473" s="149"/>
      <c r="E473" s="149"/>
      <c r="F473" s="149"/>
      <c r="G473" s="149"/>
      <c r="H473" s="149"/>
      <c r="I473" s="149"/>
      <c r="J473" s="149"/>
      <c r="K473" s="149"/>
      <c r="L473" s="149"/>
      <c r="M473" s="149"/>
      <c r="N473" s="149"/>
      <c r="O473" s="149"/>
      <c r="P473" s="149"/>
    </row>
    <row r="474" spans="1:16" ht="16.5" customHeight="1" x14ac:dyDescent="0.3">
      <c r="A474" s="154"/>
      <c r="B474" s="149"/>
      <c r="C474" s="245"/>
      <c r="D474" s="149"/>
      <c r="E474" s="149"/>
      <c r="F474" s="149"/>
      <c r="G474" s="149"/>
      <c r="H474" s="149"/>
      <c r="I474" s="149"/>
      <c r="J474" s="149"/>
      <c r="K474" s="149"/>
      <c r="L474" s="149"/>
      <c r="M474" s="149"/>
      <c r="N474" s="149"/>
      <c r="O474" s="149"/>
      <c r="P474" s="149"/>
    </row>
    <row r="475" spans="1:16" ht="16.5" customHeight="1" x14ac:dyDescent="0.3">
      <c r="A475" s="154"/>
      <c r="B475" s="149"/>
      <c r="C475" s="245"/>
      <c r="D475" s="149"/>
      <c r="E475" s="149"/>
      <c r="F475" s="149"/>
      <c r="G475" s="149"/>
      <c r="H475" s="149"/>
      <c r="I475" s="149"/>
      <c r="J475" s="149"/>
      <c r="K475" s="149"/>
      <c r="L475" s="149"/>
      <c r="M475" s="149"/>
      <c r="N475" s="149"/>
      <c r="O475" s="149"/>
      <c r="P475" s="149"/>
    </row>
    <row r="476" spans="1:16" ht="16.5" customHeight="1" x14ac:dyDescent="0.3">
      <c r="A476" s="154"/>
      <c r="B476" s="149"/>
      <c r="C476" s="245"/>
      <c r="D476" s="149"/>
      <c r="E476" s="149"/>
      <c r="F476" s="149"/>
      <c r="G476" s="149"/>
      <c r="H476" s="149"/>
      <c r="I476" s="149"/>
      <c r="J476" s="149"/>
      <c r="K476" s="149"/>
      <c r="L476" s="149"/>
      <c r="M476" s="149"/>
      <c r="N476" s="149"/>
      <c r="O476" s="149"/>
      <c r="P476" s="149"/>
    </row>
    <row r="477" spans="1:16" ht="16.5" customHeight="1" x14ac:dyDescent="0.3">
      <c r="A477" s="154"/>
      <c r="B477" s="149"/>
      <c r="C477" s="245"/>
      <c r="D477" s="149"/>
      <c r="E477" s="149"/>
      <c r="F477" s="149"/>
      <c r="G477" s="149"/>
      <c r="H477" s="149"/>
      <c r="I477" s="149"/>
      <c r="J477" s="149"/>
      <c r="K477" s="149"/>
      <c r="L477" s="149"/>
      <c r="M477" s="149"/>
      <c r="N477" s="149"/>
      <c r="O477" s="149"/>
      <c r="P477" s="149"/>
    </row>
    <row r="478" spans="1:16" ht="16.5" customHeight="1" x14ac:dyDescent="0.3">
      <c r="A478" s="154"/>
      <c r="B478" s="149"/>
      <c r="C478" s="245"/>
      <c r="D478" s="149"/>
      <c r="E478" s="149"/>
      <c r="F478" s="149"/>
      <c r="G478" s="149"/>
      <c r="H478" s="149"/>
      <c r="I478" s="149"/>
      <c r="J478" s="149"/>
      <c r="K478" s="149"/>
      <c r="L478" s="149"/>
      <c r="M478" s="149"/>
      <c r="N478" s="149"/>
      <c r="O478" s="149"/>
      <c r="P478" s="149"/>
    </row>
    <row r="479" spans="1:16" ht="16.5" customHeight="1" x14ac:dyDescent="0.3">
      <c r="A479" s="154"/>
      <c r="B479" s="149"/>
      <c r="C479" s="245"/>
      <c r="D479" s="149"/>
      <c r="E479" s="149"/>
      <c r="F479" s="149"/>
      <c r="G479" s="149"/>
      <c r="H479" s="149"/>
      <c r="I479" s="149"/>
      <c r="J479" s="149"/>
      <c r="K479" s="149"/>
      <c r="L479" s="149"/>
      <c r="M479" s="149"/>
      <c r="N479" s="149"/>
      <c r="O479" s="149"/>
      <c r="P479" s="149"/>
    </row>
    <row r="480" spans="1:16" ht="16.5" customHeight="1" x14ac:dyDescent="0.3">
      <c r="A480" s="154"/>
      <c r="B480" s="149"/>
      <c r="C480" s="245"/>
      <c r="D480" s="149"/>
      <c r="E480" s="149"/>
      <c r="F480" s="149"/>
      <c r="G480" s="149"/>
      <c r="H480" s="149"/>
      <c r="I480" s="149"/>
      <c r="J480" s="149"/>
      <c r="K480" s="149"/>
      <c r="L480" s="149"/>
      <c r="M480" s="149"/>
      <c r="N480" s="149"/>
      <c r="O480" s="149"/>
      <c r="P480" s="149"/>
    </row>
    <row r="481" spans="1:16" ht="16.5" customHeight="1" x14ac:dyDescent="0.3">
      <c r="A481" s="154"/>
      <c r="B481" s="149"/>
      <c r="C481" s="245"/>
      <c r="D481" s="149"/>
      <c r="E481" s="149"/>
      <c r="F481" s="149"/>
      <c r="G481" s="149"/>
      <c r="H481" s="149"/>
      <c r="I481" s="149"/>
      <c r="J481" s="149"/>
      <c r="K481" s="149"/>
      <c r="L481" s="149"/>
      <c r="M481" s="149"/>
      <c r="N481" s="149"/>
      <c r="O481" s="149"/>
      <c r="P481" s="149"/>
    </row>
    <row r="482" spans="1:16" ht="16.5" customHeight="1" x14ac:dyDescent="0.3">
      <c r="A482" s="154"/>
      <c r="B482" s="149"/>
      <c r="C482" s="245"/>
      <c r="D482" s="149"/>
      <c r="E482" s="149"/>
      <c r="F482" s="149"/>
      <c r="G482" s="149"/>
      <c r="H482" s="149"/>
      <c r="I482" s="149"/>
      <c r="J482" s="149"/>
      <c r="K482" s="149"/>
      <c r="L482" s="149"/>
      <c r="M482" s="149"/>
      <c r="N482" s="149"/>
      <c r="O482" s="149"/>
      <c r="P482" s="149"/>
    </row>
    <row r="483" spans="1:16" ht="16.5" customHeight="1" x14ac:dyDescent="0.3">
      <c r="A483" s="154"/>
      <c r="B483" s="149"/>
      <c r="C483" s="245"/>
      <c r="D483" s="149"/>
      <c r="E483" s="149"/>
      <c r="F483" s="149"/>
      <c r="G483" s="149"/>
      <c r="H483" s="149"/>
      <c r="I483" s="149"/>
      <c r="J483" s="149"/>
      <c r="K483" s="149"/>
      <c r="L483" s="149"/>
      <c r="M483" s="149"/>
      <c r="N483" s="149"/>
      <c r="O483" s="149"/>
      <c r="P483" s="149"/>
    </row>
    <row r="484" spans="1:16" ht="16.5" customHeight="1" x14ac:dyDescent="0.3">
      <c r="A484" s="154"/>
      <c r="B484" s="149"/>
      <c r="C484" s="245"/>
      <c r="D484" s="149"/>
      <c r="E484" s="149"/>
      <c r="F484" s="149"/>
      <c r="G484" s="149"/>
      <c r="H484" s="149"/>
      <c r="I484" s="149"/>
      <c r="J484" s="149"/>
      <c r="K484" s="149"/>
      <c r="L484" s="149"/>
      <c r="M484" s="149"/>
      <c r="N484" s="149"/>
      <c r="O484" s="149"/>
      <c r="P484" s="149"/>
    </row>
    <row r="485" spans="1:16" ht="16.5" customHeight="1" x14ac:dyDescent="0.3">
      <c r="A485" s="154"/>
      <c r="B485" s="149"/>
      <c r="C485" s="245"/>
      <c r="D485" s="149"/>
      <c r="E485" s="149"/>
      <c r="F485" s="149"/>
      <c r="G485" s="149"/>
      <c r="H485" s="149"/>
      <c r="I485" s="149"/>
      <c r="J485" s="149"/>
      <c r="K485" s="149"/>
      <c r="L485" s="149"/>
      <c r="M485" s="149"/>
      <c r="N485" s="149"/>
      <c r="O485" s="149"/>
      <c r="P485" s="149"/>
    </row>
    <row r="486" spans="1:16" ht="16.5" customHeight="1" x14ac:dyDescent="0.3">
      <c r="A486" s="154"/>
      <c r="B486" s="149"/>
      <c r="C486" s="245"/>
      <c r="D486" s="149"/>
      <c r="E486" s="149"/>
      <c r="F486" s="149"/>
      <c r="G486" s="149"/>
      <c r="H486" s="149"/>
      <c r="I486" s="149"/>
      <c r="J486" s="149"/>
      <c r="K486" s="149"/>
      <c r="L486" s="149"/>
      <c r="M486" s="149"/>
      <c r="N486" s="149"/>
      <c r="O486" s="149"/>
      <c r="P486" s="149"/>
    </row>
    <row r="487" spans="1:16" ht="16.5" customHeight="1" x14ac:dyDescent="0.3">
      <c r="A487" s="154"/>
      <c r="B487" s="149"/>
      <c r="C487" s="245"/>
      <c r="D487" s="149"/>
      <c r="E487" s="149"/>
      <c r="F487" s="149"/>
      <c r="G487" s="149"/>
      <c r="H487" s="149"/>
      <c r="I487" s="149"/>
      <c r="J487" s="149"/>
      <c r="K487" s="149"/>
      <c r="L487" s="149"/>
      <c r="M487" s="149"/>
      <c r="N487" s="149"/>
      <c r="O487" s="149"/>
      <c r="P487" s="149"/>
    </row>
    <row r="488" spans="1:16" ht="16.5" customHeight="1" x14ac:dyDescent="0.3">
      <c r="A488" s="154"/>
      <c r="B488" s="149"/>
      <c r="C488" s="245"/>
      <c r="D488" s="149"/>
      <c r="E488" s="149"/>
      <c r="F488" s="149"/>
      <c r="G488" s="149"/>
      <c r="H488" s="149"/>
      <c r="I488" s="149"/>
      <c r="J488" s="149"/>
      <c r="K488" s="149"/>
      <c r="L488" s="149"/>
      <c r="M488" s="149"/>
      <c r="N488" s="149"/>
      <c r="O488" s="149"/>
      <c r="P488" s="149"/>
    </row>
    <row r="489" spans="1:16" ht="16.5" customHeight="1" x14ac:dyDescent="0.3">
      <c r="A489" s="154"/>
      <c r="B489" s="149"/>
      <c r="C489" s="245"/>
      <c r="D489" s="149"/>
      <c r="E489" s="149"/>
      <c r="F489" s="149"/>
      <c r="G489" s="149"/>
      <c r="H489" s="149"/>
      <c r="I489" s="149"/>
      <c r="J489" s="149"/>
      <c r="K489" s="149"/>
      <c r="L489" s="149"/>
      <c r="M489" s="149"/>
      <c r="N489" s="149"/>
      <c r="O489" s="149"/>
      <c r="P489" s="149"/>
    </row>
    <row r="490" spans="1:16" ht="16.5" customHeight="1" x14ac:dyDescent="0.3">
      <c r="A490" s="154"/>
      <c r="B490" s="149"/>
      <c r="C490" s="245"/>
      <c r="D490" s="149"/>
      <c r="E490" s="149"/>
      <c r="F490" s="149"/>
      <c r="G490" s="149"/>
      <c r="H490" s="149"/>
      <c r="I490" s="149"/>
      <c r="J490" s="149"/>
      <c r="K490" s="149"/>
      <c r="L490" s="149"/>
      <c r="M490" s="149"/>
      <c r="N490" s="149"/>
      <c r="O490" s="149"/>
      <c r="P490" s="149"/>
    </row>
    <row r="491" spans="1:16" ht="16.5" customHeight="1" x14ac:dyDescent="0.3">
      <c r="A491" s="154"/>
      <c r="B491" s="149"/>
      <c r="C491" s="245"/>
      <c r="D491" s="149"/>
      <c r="E491" s="149"/>
      <c r="F491" s="149"/>
      <c r="G491" s="149"/>
      <c r="H491" s="149"/>
      <c r="I491" s="149"/>
      <c r="J491" s="149"/>
      <c r="K491" s="149"/>
      <c r="L491" s="149"/>
      <c r="M491" s="149"/>
      <c r="N491" s="149"/>
      <c r="O491" s="149"/>
      <c r="P491" s="149"/>
    </row>
    <row r="492" spans="1:16" ht="16.5" customHeight="1" x14ac:dyDescent="0.3">
      <c r="A492" s="154"/>
      <c r="B492" s="149"/>
      <c r="C492" s="245"/>
      <c r="D492" s="149"/>
      <c r="E492" s="149"/>
      <c r="F492" s="149"/>
      <c r="G492" s="149"/>
      <c r="H492" s="149"/>
      <c r="I492" s="149"/>
      <c r="J492" s="149"/>
      <c r="K492" s="149"/>
      <c r="L492" s="149"/>
      <c r="M492" s="149"/>
      <c r="N492" s="149"/>
      <c r="O492" s="149"/>
      <c r="P492" s="149"/>
    </row>
    <row r="493" spans="1:16" ht="16.5" customHeight="1" x14ac:dyDescent="0.3">
      <c r="A493" s="154"/>
      <c r="B493" s="149"/>
      <c r="C493" s="245"/>
      <c r="D493" s="149"/>
      <c r="E493" s="149"/>
      <c r="F493" s="149"/>
      <c r="G493" s="149"/>
      <c r="H493" s="149"/>
      <c r="I493" s="149"/>
      <c r="J493" s="149"/>
      <c r="K493" s="149"/>
      <c r="L493" s="149"/>
      <c r="M493" s="149"/>
      <c r="N493" s="149"/>
      <c r="O493" s="149"/>
      <c r="P493" s="149"/>
    </row>
    <row r="494" spans="1:16" ht="16.5" customHeight="1" x14ac:dyDescent="0.3">
      <c r="A494" s="154"/>
      <c r="B494" s="149"/>
      <c r="C494" s="245"/>
      <c r="D494" s="149"/>
      <c r="E494" s="149"/>
      <c r="F494" s="149"/>
      <c r="G494" s="149"/>
      <c r="H494" s="149"/>
      <c r="I494" s="149"/>
      <c r="J494" s="149"/>
      <c r="K494" s="149"/>
      <c r="L494" s="149"/>
      <c r="M494" s="149"/>
      <c r="N494" s="149"/>
      <c r="O494" s="149"/>
      <c r="P494" s="149"/>
    </row>
    <row r="495" spans="1:16" ht="16.5" customHeight="1" x14ac:dyDescent="0.3">
      <c r="A495" s="154"/>
      <c r="B495" s="149"/>
      <c r="C495" s="245"/>
      <c r="D495" s="149"/>
      <c r="E495" s="149"/>
      <c r="F495" s="149"/>
      <c r="G495" s="149"/>
      <c r="H495" s="149"/>
      <c r="I495" s="149"/>
      <c r="J495" s="149"/>
      <c r="K495" s="149"/>
      <c r="L495" s="149"/>
      <c r="M495" s="149"/>
      <c r="N495" s="149"/>
      <c r="O495" s="149"/>
      <c r="P495" s="149"/>
    </row>
    <row r="496" spans="1:16" ht="16.5" customHeight="1" x14ac:dyDescent="0.3">
      <c r="A496" s="154"/>
      <c r="B496" s="149"/>
      <c r="C496" s="245"/>
      <c r="D496" s="149"/>
      <c r="E496" s="149"/>
      <c r="F496" s="149"/>
      <c r="G496" s="149"/>
      <c r="H496" s="149"/>
      <c r="I496" s="149"/>
      <c r="J496" s="149"/>
      <c r="K496" s="149"/>
      <c r="L496" s="149"/>
      <c r="M496" s="149"/>
      <c r="N496" s="149"/>
      <c r="O496" s="149"/>
      <c r="P496" s="149"/>
    </row>
    <row r="497" spans="1:16" ht="16.5" customHeight="1" x14ac:dyDescent="0.3">
      <c r="A497" s="154"/>
      <c r="B497" s="149"/>
      <c r="C497" s="245"/>
      <c r="D497" s="149"/>
      <c r="E497" s="149"/>
      <c r="F497" s="149"/>
      <c r="G497" s="149"/>
      <c r="H497" s="149"/>
      <c r="I497" s="149"/>
      <c r="J497" s="149"/>
      <c r="K497" s="149"/>
      <c r="L497" s="149"/>
      <c r="M497" s="149"/>
      <c r="N497" s="149"/>
      <c r="O497" s="149"/>
      <c r="P497" s="149"/>
    </row>
    <row r="498" spans="1:16" ht="16.5" customHeight="1" x14ac:dyDescent="0.3">
      <c r="A498" s="154"/>
      <c r="B498" s="149"/>
      <c r="C498" s="245"/>
      <c r="D498" s="149"/>
      <c r="E498" s="149"/>
      <c r="F498" s="149"/>
      <c r="G498" s="149"/>
      <c r="H498" s="149"/>
      <c r="I498" s="149"/>
      <c r="J498" s="149"/>
      <c r="K498" s="149"/>
      <c r="L498" s="149"/>
      <c r="M498" s="149"/>
      <c r="N498" s="149"/>
      <c r="O498" s="149"/>
      <c r="P498" s="149"/>
    </row>
    <row r="499" spans="1:16" ht="16.5" customHeight="1" x14ac:dyDescent="0.3">
      <c r="A499" s="154"/>
      <c r="B499" s="149"/>
      <c r="C499" s="245"/>
      <c r="D499" s="149"/>
      <c r="E499" s="149"/>
      <c r="F499" s="149"/>
      <c r="G499" s="149"/>
      <c r="H499" s="149"/>
      <c r="I499" s="149"/>
      <c r="J499" s="149"/>
      <c r="K499" s="149"/>
      <c r="L499" s="149"/>
      <c r="M499" s="149"/>
      <c r="N499" s="149"/>
      <c r="O499" s="149"/>
      <c r="P499" s="149"/>
    </row>
    <row r="500" spans="1:16" ht="16.5" customHeight="1" x14ac:dyDescent="0.3">
      <c r="A500" s="154"/>
      <c r="B500" s="149"/>
      <c r="C500" s="245"/>
      <c r="D500" s="149"/>
      <c r="E500" s="149"/>
      <c r="F500" s="149"/>
      <c r="G500" s="149"/>
      <c r="H500" s="149"/>
      <c r="I500" s="149"/>
      <c r="J500" s="149"/>
      <c r="K500" s="149"/>
      <c r="L500" s="149"/>
      <c r="M500" s="149"/>
      <c r="N500" s="149"/>
      <c r="O500" s="149"/>
      <c r="P500" s="149"/>
    </row>
    <row r="501" spans="1:16" ht="16.5" customHeight="1" x14ac:dyDescent="0.3">
      <c r="A501" s="154"/>
      <c r="B501" s="149"/>
      <c r="C501" s="245"/>
      <c r="D501" s="149"/>
      <c r="E501" s="149"/>
      <c r="F501" s="149"/>
      <c r="G501" s="149"/>
      <c r="H501" s="149"/>
      <c r="I501" s="149"/>
      <c r="J501" s="149"/>
      <c r="K501" s="149"/>
      <c r="L501" s="149"/>
      <c r="M501" s="149"/>
      <c r="N501" s="149"/>
      <c r="O501" s="149"/>
      <c r="P501" s="149"/>
    </row>
    <row r="502" spans="1:16" ht="16.5" customHeight="1" x14ac:dyDescent="0.3">
      <c r="A502" s="154"/>
      <c r="B502" s="149"/>
      <c r="C502" s="245"/>
      <c r="D502" s="149"/>
      <c r="E502" s="149"/>
      <c r="F502" s="149"/>
      <c r="G502" s="149"/>
      <c r="H502" s="149"/>
      <c r="I502" s="149"/>
      <c r="J502" s="149"/>
      <c r="K502" s="149"/>
      <c r="L502" s="149"/>
      <c r="M502" s="149"/>
      <c r="N502" s="149"/>
      <c r="O502" s="149"/>
      <c r="P502" s="149"/>
    </row>
    <row r="503" spans="1:16" ht="16.5" customHeight="1" x14ac:dyDescent="0.3">
      <c r="A503" s="154"/>
      <c r="B503" s="149"/>
      <c r="C503" s="245"/>
      <c r="D503" s="149"/>
      <c r="E503" s="149"/>
      <c r="F503" s="149"/>
      <c r="G503" s="149"/>
      <c r="H503" s="149"/>
      <c r="I503" s="149"/>
      <c r="J503" s="149"/>
      <c r="K503" s="149"/>
      <c r="L503" s="149"/>
      <c r="M503" s="149"/>
      <c r="N503" s="149"/>
      <c r="O503" s="149"/>
      <c r="P503" s="149"/>
    </row>
    <row r="504" spans="1:16" ht="16.5" customHeight="1" x14ac:dyDescent="0.3">
      <c r="A504" s="154"/>
      <c r="B504" s="149"/>
      <c r="C504" s="245"/>
      <c r="D504" s="149"/>
      <c r="E504" s="149"/>
      <c r="F504" s="149"/>
      <c r="G504" s="149"/>
      <c r="H504" s="149"/>
      <c r="I504" s="149"/>
      <c r="J504" s="149"/>
      <c r="K504" s="149"/>
      <c r="L504" s="149"/>
      <c r="M504" s="149"/>
      <c r="N504" s="149"/>
      <c r="O504" s="149"/>
      <c r="P504" s="149"/>
    </row>
    <row r="505" spans="1:16" ht="16.5" customHeight="1" x14ac:dyDescent="0.3">
      <c r="A505" s="154"/>
      <c r="B505" s="149"/>
      <c r="C505" s="245"/>
      <c r="D505" s="149"/>
      <c r="E505" s="149"/>
      <c r="F505" s="149"/>
      <c r="G505" s="149"/>
      <c r="H505" s="149"/>
      <c r="I505" s="149"/>
      <c r="J505" s="149"/>
      <c r="K505" s="149"/>
      <c r="L505" s="149"/>
      <c r="M505" s="149"/>
      <c r="N505" s="149"/>
      <c r="O505" s="149"/>
      <c r="P505" s="149"/>
    </row>
    <row r="506" spans="1:16" ht="16.5" customHeight="1" x14ac:dyDescent="0.3">
      <c r="A506" s="154"/>
      <c r="B506" s="149"/>
      <c r="C506" s="245"/>
      <c r="D506" s="149"/>
      <c r="E506" s="149"/>
      <c r="F506" s="149"/>
      <c r="G506" s="149"/>
      <c r="H506" s="149"/>
      <c r="I506" s="149"/>
      <c r="J506" s="149"/>
      <c r="K506" s="149"/>
      <c r="L506" s="149"/>
      <c r="M506" s="149"/>
      <c r="N506" s="149"/>
      <c r="O506" s="149"/>
      <c r="P506" s="149"/>
    </row>
    <row r="507" spans="1:16" ht="16.5" customHeight="1" x14ac:dyDescent="0.3">
      <c r="A507" s="154"/>
      <c r="B507" s="149"/>
      <c r="C507" s="245"/>
      <c r="D507" s="149"/>
      <c r="E507" s="149"/>
      <c r="F507" s="149"/>
      <c r="G507" s="149"/>
      <c r="H507" s="149"/>
      <c r="I507" s="149"/>
      <c r="J507" s="149"/>
      <c r="K507" s="149"/>
      <c r="L507" s="149"/>
      <c r="M507" s="149"/>
      <c r="N507" s="149"/>
      <c r="O507" s="149"/>
      <c r="P507" s="149"/>
    </row>
    <row r="508" spans="1:16" ht="16.5" customHeight="1" x14ac:dyDescent="0.3">
      <c r="A508" s="154"/>
      <c r="B508" s="149"/>
      <c r="C508" s="245"/>
      <c r="D508" s="149"/>
      <c r="E508" s="149"/>
      <c r="F508" s="149"/>
      <c r="G508" s="149"/>
      <c r="H508" s="149"/>
      <c r="I508" s="149"/>
      <c r="J508" s="149"/>
      <c r="K508" s="149"/>
      <c r="L508" s="149"/>
      <c r="M508" s="149"/>
      <c r="N508" s="149"/>
      <c r="O508" s="149"/>
      <c r="P508" s="149"/>
    </row>
    <row r="509" spans="1:16" ht="16.5" customHeight="1" x14ac:dyDescent="0.3">
      <c r="A509" s="154"/>
      <c r="B509" s="149"/>
      <c r="C509" s="245"/>
      <c r="D509" s="149"/>
      <c r="E509" s="149"/>
      <c r="F509" s="149"/>
      <c r="G509" s="149"/>
      <c r="H509" s="149"/>
      <c r="I509" s="149"/>
      <c r="J509" s="149"/>
      <c r="K509" s="149"/>
      <c r="L509" s="149"/>
      <c r="M509" s="149"/>
      <c r="N509" s="149"/>
      <c r="O509" s="149"/>
      <c r="P509" s="149"/>
    </row>
    <row r="510" spans="1:16" ht="16.5" customHeight="1" x14ac:dyDescent="0.3">
      <c r="A510" s="154"/>
      <c r="B510" s="149"/>
      <c r="C510" s="245"/>
      <c r="D510" s="149"/>
      <c r="E510" s="149"/>
      <c r="F510" s="149"/>
      <c r="G510" s="149"/>
      <c r="H510" s="149"/>
      <c r="I510" s="149"/>
      <c r="J510" s="149"/>
      <c r="K510" s="149"/>
      <c r="L510" s="149"/>
      <c r="M510" s="149"/>
      <c r="N510" s="149"/>
      <c r="O510" s="149"/>
      <c r="P510" s="149"/>
    </row>
    <row r="511" spans="1:16" ht="16.5" customHeight="1" x14ac:dyDescent="0.3">
      <c r="A511" s="154"/>
      <c r="B511" s="149"/>
      <c r="C511" s="245"/>
      <c r="D511" s="149"/>
      <c r="E511" s="149"/>
      <c r="F511" s="149"/>
      <c r="G511" s="149"/>
      <c r="H511" s="149"/>
      <c r="I511" s="149"/>
      <c r="J511" s="149"/>
      <c r="K511" s="149"/>
      <c r="L511" s="149"/>
      <c r="M511" s="149"/>
      <c r="N511" s="149"/>
      <c r="O511" s="149"/>
      <c r="P511" s="149"/>
    </row>
    <row r="512" spans="1:16" ht="16.5" customHeight="1" x14ac:dyDescent="0.3">
      <c r="A512" s="154"/>
      <c r="B512" s="149"/>
      <c r="C512" s="245"/>
      <c r="D512" s="149"/>
      <c r="E512" s="149"/>
      <c r="F512" s="149"/>
      <c r="G512" s="149"/>
      <c r="H512" s="149"/>
      <c r="I512" s="149"/>
      <c r="J512" s="149"/>
      <c r="K512" s="149"/>
      <c r="L512" s="149"/>
      <c r="M512" s="149"/>
      <c r="N512" s="149"/>
      <c r="O512" s="149"/>
      <c r="P512" s="149"/>
    </row>
    <row r="513" spans="1:16" ht="16.5" customHeight="1" x14ac:dyDescent="0.3">
      <c r="A513" s="154"/>
      <c r="B513" s="149"/>
      <c r="C513" s="245"/>
      <c r="D513" s="149"/>
      <c r="E513" s="149"/>
      <c r="F513" s="149"/>
      <c r="G513" s="149"/>
      <c r="H513" s="149"/>
      <c r="I513" s="149"/>
      <c r="J513" s="149"/>
      <c r="K513" s="149"/>
      <c r="L513" s="149"/>
      <c r="M513" s="149"/>
      <c r="N513" s="149"/>
      <c r="O513" s="149"/>
      <c r="P513" s="149"/>
    </row>
    <row r="514" spans="1:16" ht="16.5" customHeight="1" x14ac:dyDescent="0.3">
      <c r="A514" s="154"/>
      <c r="B514" s="149"/>
      <c r="C514" s="245"/>
      <c r="D514" s="149"/>
      <c r="E514" s="149"/>
      <c r="F514" s="149"/>
      <c r="G514" s="149"/>
      <c r="H514" s="149"/>
      <c r="I514" s="149"/>
      <c r="J514" s="149"/>
      <c r="K514" s="149"/>
      <c r="L514" s="149"/>
      <c r="M514" s="149"/>
      <c r="N514" s="149"/>
      <c r="O514" s="149"/>
      <c r="P514" s="149"/>
    </row>
    <row r="515" spans="1:16" ht="16.5" customHeight="1" x14ac:dyDescent="0.3">
      <c r="A515" s="154"/>
      <c r="B515" s="149"/>
      <c r="C515" s="245"/>
      <c r="D515" s="149"/>
      <c r="E515" s="149"/>
      <c r="F515" s="149"/>
      <c r="G515" s="149"/>
      <c r="H515" s="149"/>
      <c r="I515" s="149"/>
      <c r="J515" s="149"/>
      <c r="K515" s="149"/>
      <c r="L515" s="149"/>
      <c r="M515" s="149"/>
      <c r="N515" s="149"/>
      <c r="O515" s="149"/>
      <c r="P515" s="149"/>
    </row>
    <row r="516" spans="1:16" ht="16.5" customHeight="1" x14ac:dyDescent="0.3">
      <c r="A516" s="154"/>
      <c r="B516" s="149"/>
      <c r="C516" s="245"/>
      <c r="D516" s="149"/>
      <c r="E516" s="149"/>
      <c r="F516" s="149"/>
      <c r="G516" s="149"/>
      <c r="H516" s="149"/>
      <c r="I516" s="149"/>
      <c r="J516" s="149"/>
      <c r="K516" s="149"/>
      <c r="L516" s="149"/>
      <c r="M516" s="149"/>
      <c r="N516" s="149"/>
      <c r="O516" s="149"/>
      <c r="P516" s="149"/>
    </row>
    <row r="517" spans="1:16" ht="16.5" customHeight="1" x14ac:dyDescent="0.3">
      <c r="A517" s="154"/>
      <c r="B517" s="149"/>
      <c r="C517" s="245"/>
      <c r="D517" s="149"/>
      <c r="E517" s="149"/>
      <c r="F517" s="149"/>
      <c r="G517" s="149"/>
      <c r="H517" s="149"/>
      <c r="I517" s="149"/>
      <c r="J517" s="149"/>
      <c r="K517" s="149"/>
      <c r="L517" s="149"/>
      <c r="M517" s="149"/>
      <c r="N517" s="149"/>
      <c r="O517" s="149"/>
      <c r="P517" s="149"/>
    </row>
    <row r="518" spans="1:16" ht="16.5" customHeight="1" x14ac:dyDescent="0.3">
      <c r="A518" s="154"/>
      <c r="B518" s="149"/>
      <c r="C518" s="245"/>
      <c r="D518" s="149"/>
      <c r="E518" s="149"/>
      <c r="F518" s="149"/>
      <c r="G518" s="149"/>
      <c r="H518" s="149"/>
      <c r="I518" s="149"/>
      <c r="J518" s="149"/>
      <c r="K518" s="149"/>
      <c r="L518" s="149"/>
      <c r="M518" s="149"/>
      <c r="N518" s="149"/>
      <c r="O518" s="149"/>
      <c r="P518" s="149"/>
    </row>
    <row r="519" spans="1:16" ht="16.5" customHeight="1" x14ac:dyDescent="0.3">
      <c r="A519" s="154"/>
      <c r="B519" s="149"/>
      <c r="C519" s="245"/>
      <c r="D519" s="149"/>
      <c r="E519" s="149"/>
      <c r="F519" s="149"/>
      <c r="G519" s="149"/>
      <c r="H519" s="149"/>
      <c r="I519" s="149"/>
      <c r="J519" s="149"/>
      <c r="K519" s="149"/>
      <c r="L519" s="149"/>
      <c r="M519" s="149"/>
      <c r="N519" s="149"/>
      <c r="O519" s="149"/>
      <c r="P519" s="149"/>
    </row>
    <row r="520" spans="1:16" ht="16.5" customHeight="1" x14ac:dyDescent="0.3">
      <c r="A520" s="154"/>
      <c r="B520" s="149"/>
      <c r="C520" s="245"/>
      <c r="D520" s="149"/>
      <c r="E520" s="149"/>
      <c r="F520" s="149"/>
      <c r="G520" s="149"/>
      <c r="H520" s="149"/>
      <c r="I520" s="149"/>
      <c r="J520" s="149"/>
      <c r="K520" s="149"/>
      <c r="L520" s="149"/>
      <c r="M520" s="149"/>
      <c r="N520" s="149"/>
      <c r="O520" s="149"/>
      <c r="P520" s="149"/>
    </row>
    <row r="521" spans="1:16" ht="16.5" customHeight="1" x14ac:dyDescent="0.3">
      <c r="A521" s="154"/>
      <c r="B521" s="149"/>
      <c r="C521" s="245"/>
      <c r="D521" s="149"/>
      <c r="E521" s="149"/>
      <c r="F521" s="149"/>
      <c r="G521" s="149"/>
      <c r="H521" s="149"/>
      <c r="I521" s="149"/>
      <c r="J521" s="149"/>
      <c r="K521" s="149"/>
      <c r="L521" s="149"/>
      <c r="M521" s="149"/>
      <c r="N521" s="149"/>
      <c r="O521" s="149"/>
      <c r="P521" s="149"/>
    </row>
    <row r="522" spans="1:16" ht="16.5" customHeight="1" x14ac:dyDescent="0.3">
      <c r="A522" s="154"/>
      <c r="B522" s="149"/>
      <c r="C522" s="245"/>
      <c r="D522" s="149"/>
      <c r="E522" s="149"/>
      <c r="F522" s="149"/>
      <c r="G522" s="149"/>
      <c r="H522" s="149"/>
      <c r="I522" s="149"/>
      <c r="J522" s="149"/>
      <c r="K522" s="149"/>
      <c r="L522" s="149"/>
      <c r="M522" s="149"/>
      <c r="N522" s="149"/>
      <c r="O522" s="149"/>
      <c r="P522" s="149"/>
    </row>
    <row r="523" spans="1:16" ht="16.5" customHeight="1" x14ac:dyDescent="0.3">
      <c r="A523" s="154"/>
      <c r="B523" s="149"/>
      <c r="C523" s="245"/>
      <c r="D523" s="149"/>
      <c r="E523" s="149"/>
      <c r="F523" s="149"/>
      <c r="G523" s="149"/>
      <c r="H523" s="149"/>
      <c r="I523" s="149"/>
      <c r="J523" s="149"/>
      <c r="K523" s="149"/>
      <c r="L523" s="149"/>
      <c r="M523" s="149"/>
      <c r="N523" s="149"/>
      <c r="O523" s="149"/>
      <c r="P523" s="149"/>
    </row>
    <row r="524" spans="1:16" ht="16.5" customHeight="1" x14ac:dyDescent="0.3">
      <c r="A524" s="154"/>
      <c r="B524" s="149"/>
      <c r="C524" s="245"/>
      <c r="D524" s="149"/>
      <c r="E524" s="149"/>
      <c r="F524" s="149"/>
      <c r="G524" s="149"/>
      <c r="H524" s="149"/>
      <c r="I524" s="149"/>
      <c r="J524" s="149"/>
      <c r="K524" s="149"/>
      <c r="L524" s="149"/>
      <c r="M524" s="149"/>
      <c r="N524" s="149"/>
      <c r="O524" s="149"/>
      <c r="P524" s="149"/>
    </row>
    <row r="525" spans="1:16" ht="16.5" customHeight="1" x14ac:dyDescent="0.3">
      <c r="A525" s="154"/>
      <c r="B525" s="149"/>
      <c r="C525" s="245"/>
      <c r="D525" s="149"/>
      <c r="E525" s="149"/>
      <c r="F525" s="149"/>
      <c r="G525" s="149"/>
      <c r="H525" s="149"/>
      <c r="I525" s="149"/>
      <c r="J525" s="149"/>
      <c r="K525" s="149"/>
      <c r="L525" s="149"/>
      <c r="M525" s="149"/>
      <c r="N525" s="149"/>
      <c r="O525" s="149"/>
      <c r="P525" s="149"/>
    </row>
    <row r="526" spans="1:16" ht="16.5" customHeight="1" x14ac:dyDescent="0.3">
      <c r="A526" s="154"/>
      <c r="B526" s="149"/>
      <c r="C526" s="245"/>
      <c r="D526" s="149"/>
      <c r="E526" s="149"/>
      <c r="F526" s="149"/>
      <c r="G526" s="149"/>
      <c r="H526" s="149"/>
      <c r="I526" s="149"/>
      <c r="J526" s="149"/>
      <c r="K526" s="149"/>
      <c r="L526" s="149"/>
      <c r="M526" s="149"/>
      <c r="N526" s="149"/>
      <c r="O526" s="149"/>
      <c r="P526" s="149"/>
    </row>
    <row r="527" spans="1:16" ht="16.5" customHeight="1" x14ac:dyDescent="0.3">
      <c r="A527" s="154"/>
      <c r="B527" s="149"/>
      <c r="C527" s="245"/>
      <c r="D527" s="149"/>
      <c r="E527" s="149"/>
      <c r="F527" s="149"/>
      <c r="G527" s="149"/>
      <c r="H527" s="149"/>
      <c r="I527" s="149"/>
      <c r="J527" s="149"/>
      <c r="K527" s="149"/>
      <c r="L527" s="149"/>
      <c r="M527" s="149"/>
      <c r="N527" s="149"/>
      <c r="O527" s="149"/>
      <c r="P527" s="149"/>
    </row>
    <row r="528" spans="1:16" ht="16.5" customHeight="1" x14ac:dyDescent="0.3">
      <c r="A528" s="154"/>
      <c r="B528" s="149"/>
      <c r="C528" s="245"/>
      <c r="D528" s="149"/>
      <c r="E528" s="149"/>
      <c r="F528" s="149"/>
      <c r="G528" s="149"/>
      <c r="H528" s="149"/>
      <c r="I528" s="149"/>
      <c r="J528" s="149"/>
      <c r="K528" s="149"/>
      <c r="L528" s="149"/>
      <c r="M528" s="149"/>
      <c r="N528" s="149"/>
      <c r="O528" s="149"/>
      <c r="P528" s="149"/>
    </row>
    <row r="529" spans="1:16" ht="16.5" customHeight="1" x14ac:dyDescent="0.3">
      <c r="A529" s="154"/>
      <c r="B529" s="149"/>
      <c r="C529" s="245"/>
      <c r="D529" s="149"/>
      <c r="E529" s="149"/>
      <c r="F529" s="149"/>
      <c r="G529" s="149"/>
      <c r="H529" s="149"/>
      <c r="I529" s="149"/>
      <c r="J529" s="149"/>
      <c r="K529" s="149"/>
      <c r="L529" s="149"/>
      <c r="M529" s="149"/>
      <c r="N529" s="149"/>
      <c r="O529" s="149"/>
      <c r="P529" s="149"/>
    </row>
    <row r="530" spans="1:16" ht="16.5" customHeight="1" x14ac:dyDescent="0.3">
      <c r="A530" s="154"/>
      <c r="B530" s="149"/>
      <c r="C530" s="245"/>
      <c r="D530" s="149"/>
      <c r="E530" s="149"/>
      <c r="F530" s="149"/>
      <c r="G530" s="149"/>
      <c r="H530" s="149"/>
      <c r="I530" s="149"/>
      <c r="J530" s="149"/>
      <c r="K530" s="149"/>
      <c r="L530" s="149"/>
      <c r="M530" s="149"/>
      <c r="N530" s="149"/>
      <c r="O530" s="149"/>
      <c r="P530" s="149"/>
    </row>
    <row r="531" spans="1:16" ht="16.5" customHeight="1" x14ac:dyDescent="0.3">
      <c r="A531" s="154"/>
      <c r="B531" s="149"/>
      <c r="C531" s="245"/>
      <c r="D531" s="149"/>
      <c r="E531" s="149"/>
      <c r="F531" s="149"/>
      <c r="G531" s="149"/>
      <c r="H531" s="149"/>
      <c r="I531" s="149"/>
      <c r="J531" s="149"/>
      <c r="K531" s="149"/>
      <c r="L531" s="149"/>
      <c r="M531" s="149"/>
      <c r="N531" s="149"/>
      <c r="O531" s="149"/>
      <c r="P531" s="149"/>
    </row>
    <row r="532" spans="1:16" ht="16.5" customHeight="1" x14ac:dyDescent="0.3">
      <c r="A532" s="154"/>
      <c r="B532" s="149"/>
      <c r="C532" s="245"/>
      <c r="D532" s="149"/>
      <c r="E532" s="149"/>
      <c r="F532" s="149"/>
      <c r="G532" s="149"/>
      <c r="H532" s="149"/>
      <c r="I532" s="149"/>
      <c r="J532" s="149"/>
      <c r="K532" s="149"/>
      <c r="L532" s="149"/>
      <c r="M532" s="149"/>
      <c r="N532" s="149"/>
      <c r="O532" s="149"/>
      <c r="P532" s="149"/>
    </row>
    <row r="533" spans="1:16" ht="16.5" customHeight="1" x14ac:dyDescent="0.3">
      <c r="A533" s="154"/>
      <c r="B533" s="149"/>
      <c r="C533" s="245"/>
      <c r="D533" s="149"/>
      <c r="E533" s="149"/>
      <c r="F533" s="149"/>
      <c r="G533" s="149"/>
      <c r="H533" s="149"/>
      <c r="I533" s="149"/>
      <c r="J533" s="149"/>
      <c r="K533" s="149"/>
      <c r="L533" s="149"/>
      <c r="M533" s="149"/>
      <c r="N533" s="149"/>
      <c r="O533" s="149"/>
      <c r="P533" s="149"/>
    </row>
    <row r="534" spans="1:16" ht="16.5" customHeight="1" x14ac:dyDescent="0.3">
      <c r="A534" s="154"/>
      <c r="B534" s="149"/>
      <c r="C534" s="245"/>
      <c r="D534" s="149"/>
      <c r="E534" s="149"/>
      <c r="F534" s="149"/>
      <c r="G534" s="149"/>
      <c r="H534" s="149"/>
      <c r="I534" s="149"/>
      <c r="J534" s="149"/>
      <c r="K534" s="149"/>
      <c r="L534" s="149"/>
      <c r="M534" s="149"/>
      <c r="N534" s="149"/>
      <c r="O534" s="149"/>
      <c r="P534" s="149"/>
    </row>
    <row r="535" spans="1:16" ht="16.5" customHeight="1" x14ac:dyDescent="0.3">
      <c r="A535" s="154"/>
      <c r="B535" s="149"/>
      <c r="C535" s="245"/>
      <c r="D535" s="149"/>
      <c r="E535" s="149"/>
      <c r="F535" s="149"/>
      <c r="G535" s="149"/>
      <c r="H535" s="149"/>
      <c r="I535" s="149"/>
      <c r="J535" s="149"/>
      <c r="K535" s="149"/>
      <c r="L535" s="149"/>
      <c r="M535" s="149"/>
      <c r="N535" s="149"/>
      <c r="O535" s="149"/>
      <c r="P535" s="149"/>
    </row>
    <row r="536" spans="1:16" ht="16.5" customHeight="1" x14ac:dyDescent="0.3">
      <c r="A536" s="154"/>
      <c r="B536" s="149"/>
      <c r="C536" s="245"/>
      <c r="D536" s="149"/>
      <c r="E536" s="149"/>
      <c r="F536" s="149"/>
      <c r="G536" s="149"/>
      <c r="H536" s="149"/>
      <c r="I536" s="149"/>
      <c r="J536" s="149"/>
      <c r="K536" s="149"/>
      <c r="L536" s="149"/>
      <c r="M536" s="149"/>
      <c r="N536" s="149"/>
      <c r="O536" s="149"/>
      <c r="P536" s="149"/>
    </row>
    <row r="537" spans="1:16" ht="16.5" customHeight="1" x14ac:dyDescent="0.3">
      <c r="A537" s="154"/>
      <c r="B537" s="149"/>
      <c r="C537" s="245"/>
      <c r="D537" s="149"/>
      <c r="E537" s="149"/>
      <c r="F537" s="149"/>
      <c r="G537" s="149"/>
      <c r="H537" s="149"/>
      <c r="I537" s="149"/>
      <c r="J537" s="149"/>
      <c r="K537" s="149"/>
      <c r="L537" s="149"/>
      <c r="M537" s="149"/>
      <c r="N537" s="149"/>
      <c r="O537" s="149"/>
      <c r="P537" s="149"/>
    </row>
    <row r="538" spans="1:16" ht="16.5" customHeight="1" x14ac:dyDescent="0.3">
      <c r="A538" s="154"/>
      <c r="B538" s="149"/>
      <c r="C538" s="245"/>
      <c r="D538" s="149"/>
      <c r="E538" s="149"/>
      <c r="F538" s="149"/>
      <c r="G538" s="149"/>
      <c r="H538" s="149"/>
      <c r="I538" s="149"/>
      <c r="J538" s="149"/>
      <c r="K538" s="149"/>
      <c r="L538" s="149"/>
      <c r="M538" s="149"/>
      <c r="N538" s="149"/>
      <c r="O538" s="149"/>
      <c r="P538" s="149"/>
    </row>
    <row r="539" spans="1:16" ht="16.5" customHeight="1" x14ac:dyDescent="0.3">
      <c r="A539" s="154"/>
      <c r="B539" s="149"/>
      <c r="C539" s="245"/>
      <c r="D539" s="149"/>
      <c r="E539" s="149"/>
      <c r="F539" s="149"/>
      <c r="G539" s="149"/>
      <c r="H539" s="149"/>
      <c r="I539" s="149"/>
      <c r="J539" s="149"/>
      <c r="K539" s="149"/>
      <c r="L539" s="149"/>
      <c r="M539" s="149"/>
      <c r="N539" s="149"/>
      <c r="O539" s="149"/>
      <c r="P539" s="149"/>
    </row>
    <row r="540" spans="1:16" ht="16.5" customHeight="1" x14ac:dyDescent="0.3">
      <c r="A540" s="154"/>
      <c r="B540" s="149"/>
      <c r="C540" s="245"/>
      <c r="D540" s="149"/>
      <c r="E540" s="149"/>
      <c r="F540" s="149"/>
      <c r="G540" s="149"/>
      <c r="H540" s="149"/>
      <c r="I540" s="149"/>
      <c r="J540" s="149"/>
      <c r="K540" s="149"/>
      <c r="L540" s="149"/>
      <c r="M540" s="149"/>
      <c r="N540" s="149"/>
      <c r="O540" s="149"/>
      <c r="P540" s="149"/>
    </row>
    <row r="541" spans="1:16" ht="16.5" customHeight="1" x14ac:dyDescent="0.3">
      <c r="A541" s="154"/>
      <c r="B541" s="149"/>
      <c r="C541" s="245"/>
      <c r="D541" s="149"/>
      <c r="E541" s="149"/>
      <c r="F541" s="149"/>
      <c r="G541" s="149"/>
      <c r="H541" s="149"/>
      <c r="I541" s="149"/>
      <c r="J541" s="149"/>
      <c r="K541" s="149"/>
      <c r="L541" s="149"/>
      <c r="M541" s="149"/>
      <c r="N541" s="149"/>
      <c r="O541" s="149"/>
      <c r="P541" s="149"/>
    </row>
    <row r="542" spans="1:16" ht="16.5" customHeight="1" x14ac:dyDescent="0.3">
      <c r="A542" s="154"/>
      <c r="B542" s="149"/>
      <c r="C542" s="245"/>
      <c r="D542" s="149"/>
      <c r="E542" s="149"/>
      <c r="F542" s="149"/>
      <c r="G542" s="149"/>
      <c r="H542" s="149"/>
      <c r="I542" s="149"/>
      <c r="J542" s="149"/>
      <c r="K542" s="149"/>
      <c r="L542" s="149"/>
      <c r="M542" s="149"/>
      <c r="N542" s="149"/>
      <c r="O542" s="149"/>
      <c r="P542" s="149"/>
    </row>
    <row r="543" spans="1:16" ht="16.5" customHeight="1" x14ac:dyDescent="0.3">
      <c r="A543" s="154"/>
      <c r="B543" s="149"/>
      <c r="C543" s="245"/>
      <c r="D543" s="149"/>
      <c r="E543" s="149"/>
      <c r="F543" s="149"/>
      <c r="G543" s="149"/>
      <c r="H543" s="149"/>
      <c r="I543" s="149"/>
      <c r="J543" s="149"/>
      <c r="K543" s="149"/>
      <c r="L543" s="149"/>
      <c r="M543" s="149"/>
      <c r="N543" s="149"/>
      <c r="O543" s="149"/>
      <c r="P543" s="149"/>
    </row>
    <row r="544" spans="1:16" ht="16.5" customHeight="1" x14ac:dyDescent="0.3">
      <c r="A544" s="154"/>
      <c r="B544" s="149"/>
      <c r="C544" s="245"/>
      <c r="D544" s="149"/>
      <c r="E544" s="149"/>
      <c r="F544" s="149"/>
      <c r="G544" s="149"/>
      <c r="H544" s="149"/>
      <c r="I544" s="149"/>
      <c r="J544" s="149"/>
      <c r="K544" s="149"/>
      <c r="L544" s="149"/>
      <c r="M544" s="149"/>
      <c r="N544" s="149"/>
      <c r="O544" s="149"/>
      <c r="P544" s="149"/>
    </row>
    <row r="545" spans="1:16" ht="16.5" customHeight="1" x14ac:dyDescent="0.3">
      <c r="A545" s="154"/>
      <c r="B545" s="149"/>
      <c r="C545" s="245"/>
      <c r="D545" s="149"/>
      <c r="E545" s="149"/>
      <c r="F545" s="149"/>
      <c r="G545" s="149"/>
      <c r="H545" s="149"/>
      <c r="I545" s="149"/>
      <c r="J545" s="149"/>
      <c r="K545" s="149"/>
      <c r="L545" s="149"/>
      <c r="M545" s="149"/>
      <c r="N545" s="149"/>
      <c r="O545" s="149"/>
      <c r="P545" s="149"/>
    </row>
    <row r="546" spans="1:16" ht="16.5" customHeight="1" x14ac:dyDescent="0.3">
      <c r="A546" s="154"/>
      <c r="B546" s="149"/>
      <c r="C546" s="245"/>
      <c r="D546" s="149"/>
      <c r="E546" s="149"/>
      <c r="F546" s="149"/>
      <c r="G546" s="149"/>
      <c r="H546" s="149"/>
      <c r="I546" s="149"/>
      <c r="J546" s="149"/>
      <c r="K546" s="149"/>
      <c r="L546" s="149"/>
      <c r="M546" s="149"/>
      <c r="N546" s="149"/>
      <c r="O546" s="149"/>
      <c r="P546" s="149"/>
    </row>
    <row r="547" spans="1:16" ht="16.5" customHeight="1" x14ac:dyDescent="0.3">
      <c r="A547" s="154"/>
      <c r="B547" s="149"/>
      <c r="C547" s="245"/>
      <c r="D547" s="149"/>
      <c r="E547" s="149"/>
      <c r="F547" s="149"/>
      <c r="G547" s="149"/>
      <c r="H547" s="149"/>
      <c r="I547" s="149"/>
      <c r="J547" s="149"/>
      <c r="K547" s="149"/>
      <c r="L547" s="149"/>
      <c r="M547" s="149"/>
      <c r="N547" s="149"/>
      <c r="O547" s="149"/>
      <c r="P547" s="149"/>
    </row>
    <row r="548" spans="1:16" ht="16.5" customHeight="1" x14ac:dyDescent="0.3">
      <c r="A548" s="154"/>
      <c r="B548" s="149"/>
      <c r="C548" s="245"/>
      <c r="D548" s="149"/>
      <c r="E548" s="149"/>
      <c r="F548" s="149"/>
      <c r="G548" s="149"/>
      <c r="H548" s="149"/>
      <c r="I548" s="149"/>
      <c r="J548" s="149"/>
      <c r="K548" s="149"/>
      <c r="L548" s="149"/>
      <c r="M548" s="149"/>
      <c r="N548" s="149"/>
      <c r="O548" s="149"/>
      <c r="P548" s="149"/>
    </row>
    <row r="549" spans="1:16" ht="16.5" customHeight="1" x14ac:dyDescent="0.3">
      <c r="A549" s="154"/>
      <c r="B549" s="149"/>
      <c r="C549" s="245"/>
      <c r="D549" s="149"/>
      <c r="E549" s="149"/>
      <c r="F549" s="149"/>
      <c r="G549" s="149"/>
      <c r="H549" s="149"/>
      <c r="I549" s="149"/>
      <c r="J549" s="149"/>
      <c r="K549" s="149"/>
      <c r="L549" s="149"/>
      <c r="M549" s="149"/>
      <c r="N549" s="149"/>
      <c r="O549" s="149"/>
      <c r="P549" s="149"/>
    </row>
    <row r="550" spans="1:16" ht="16.5" customHeight="1" x14ac:dyDescent="0.3">
      <c r="A550" s="154"/>
      <c r="B550" s="149"/>
      <c r="C550" s="245"/>
      <c r="D550" s="149"/>
      <c r="E550" s="149"/>
      <c r="F550" s="149"/>
      <c r="G550" s="149"/>
      <c r="H550" s="149"/>
      <c r="I550" s="149"/>
      <c r="J550" s="149"/>
      <c r="K550" s="149"/>
      <c r="L550" s="149"/>
      <c r="M550" s="149"/>
      <c r="N550" s="149"/>
      <c r="O550" s="149"/>
      <c r="P550" s="149"/>
    </row>
    <row r="551" spans="1:16" ht="16.5" customHeight="1" x14ac:dyDescent="0.3">
      <c r="A551" s="154"/>
      <c r="B551" s="149"/>
      <c r="C551" s="245"/>
      <c r="D551" s="149"/>
      <c r="E551" s="149"/>
      <c r="F551" s="149"/>
      <c r="G551" s="149"/>
      <c r="H551" s="149"/>
      <c r="I551" s="149"/>
      <c r="J551" s="149"/>
      <c r="K551" s="149"/>
      <c r="L551" s="149"/>
      <c r="M551" s="149"/>
      <c r="N551" s="149"/>
      <c r="O551" s="149"/>
      <c r="P551" s="149"/>
    </row>
    <row r="552" spans="1:16" ht="16.5" customHeight="1" x14ac:dyDescent="0.3">
      <c r="A552" s="154"/>
      <c r="B552" s="149"/>
      <c r="C552" s="245"/>
      <c r="D552" s="149"/>
      <c r="E552" s="149"/>
      <c r="F552" s="149"/>
      <c r="G552" s="149"/>
      <c r="H552" s="149"/>
      <c r="I552" s="149"/>
      <c r="J552" s="149"/>
      <c r="K552" s="149"/>
      <c r="L552" s="149"/>
      <c r="M552" s="149"/>
      <c r="N552" s="149"/>
      <c r="O552" s="149"/>
      <c r="P552" s="149"/>
    </row>
    <row r="553" spans="1:16" ht="16.5" customHeight="1" x14ac:dyDescent="0.3">
      <c r="A553" s="154"/>
      <c r="B553" s="149"/>
      <c r="C553" s="245"/>
      <c r="D553" s="149"/>
      <c r="E553" s="149"/>
      <c r="F553" s="149"/>
      <c r="G553" s="149"/>
      <c r="H553" s="149"/>
      <c r="I553" s="149"/>
      <c r="J553" s="149"/>
      <c r="K553" s="149"/>
      <c r="L553" s="149"/>
      <c r="M553" s="149"/>
      <c r="N553" s="149"/>
      <c r="O553" s="149"/>
      <c r="P553" s="149"/>
    </row>
    <row r="554" spans="1:16" ht="16.5" customHeight="1" x14ac:dyDescent="0.3">
      <c r="A554" s="154"/>
      <c r="B554" s="149"/>
      <c r="C554" s="245"/>
      <c r="D554" s="149"/>
      <c r="E554" s="149"/>
      <c r="F554" s="149"/>
      <c r="G554" s="149"/>
      <c r="H554" s="149"/>
      <c r="I554" s="149"/>
      <c r="J554" s="149"/>
      <c r="K554" s="149"/>
      <c r="L554" s="149"/>
      <c r="M554" s="149"/>
      <c r="N554" s="149"/>
      <c r="O554" s="149"/>
      <c r="P554" s="149"/>
    </row>
    <row r="555" spans="1:16" ht="16.5" customHeight="1" x14ac:dyDescent="0.3">
      <c r="A555" s="154"/>
      <c r="B555" s="149"/>
      <c r="C555" s="245"/>
      <c r="D555" s="149"/>
      <c r="E555" s="149"/>
      <c r="F555" s="149"/>
      <c r="G555" s="149"/>
      <c r="H555" s="149"/>
      <c r="I555" s="149"/>
      <c r="J555" s="149"/>
      <c r="K555" s="149"/>
      <c r="L555" s="149"/>
      <c r="M555" s="149"/>
      <c r="N555" s="149"/>
      <c r="O555" s="149"/>
      <c r="P555" s="149"/>
    </row>
    <row r="556" spans="1:16" ht="16.5" customHeight="1" x14ac:dyDescent="0.3">
      <c r="A556" s="154"/>
      <c r="B556" s="149"/>
      <c r="C556" s="245"/>
      <c r="D556" s="149"/>
      <c r="E556" s="149"/>
      <c r="F556" s="149"/>
      <c r="G556" s="149"/>
      <c r="H556" s="149"/>
      <c r="I556" s="149"/>
      <c r="J556" s="149"/>
      <c r="K556" s="149"/>
      <c r="L556" s="149"/>
      <c r="M556" s="149"/>
      <c r="N556" s="149"/>
      <c r="O556" s="149"/>
      <c r="P556" s="149"/>
    </row>
    <row r="557" spans="1:16" ht="16.5" customHeight="1" x14ac:dyDescent="0.3">
      <c r="A557" s="154"/>
      <c r="B557" s="149"/>
      <c r="C557" s="245"/>
      <c r="D557" s="149"/>
      <c r="E557" s="149"/>
      <c r="F557" s="149"/>
      <c r="G557" s="149"/>
      <c r="H557" s="149"/>
      <c r="I557" s="149"/>
      <c r="J557" s="149"/>
      <c r="K557" s="149"/>
      <c r="L557" s="149"/>
      <c r="M557" s="149"/>
      <c r="N557" s="149"/>
      <c r="O557" s="149"/>
      <c r="P557" s="149"/>
    </row>
    <row r="558" spans="1:16" ht="16.5" customHeight="1" x14ac:dyDescent="0.3">
      <c r="A558" s="154"/>
      <c r="B558" s="149"/>
      <c r="C558" s="245"/>
      <c r="D558" s="149"/>
      <c r="E558" s="149"/>
      <c r="F558" s="149"/>
      <c r="G558" s="149"/>
      <c r="H558" s="149"/>
      <c r="I558" s="149"/>
      <c r="J558" s="149"/>
      <c r="K558" s="149"/>
      <c r="L558" s="149"/>
      <c r="M558" s="149"/>
      <c r="N558" s="149"/>
      <c r="O558" s="149"/>
      <c r="P558" s="149"/>
    </row>
    <row r="559" spans="1:16" ht="16.5" customHeight="1" x14ac:dyDescent="0.3">
      <c r="A559" s="154"/>
      <c r="B559" s="149"/>
      <c r="C559" s="245"/>
      <c r="D559" s="149"/>
      <c r="E559" s="149"/>
      <c r="F559" s="149"/>
      <c r="G559" s="149"/>
      <c r="H559" s="149"/>
      <c r="I559" s="149"/>
      <c r="J559" s="149"/>
      <c r="K559" s="149"/>
      <c r="L559" s="149"/>
      <c r="M559" s="149"/>
      <c r="N559" s="149"/>
      <c r="O559" s="149"/>
      <c r="P559" s="149"/>
    </row>
    <row r="560" spans="1:16" ht="16.5" customHeight="1" x14ac:dyDescent="0.3">
      <c r="A560" s="154"/>
      <c r="B560" s="149"/>
      <c r="C560" s="245"/>
      <c r="D560" s="149"/>
      <c r="E560" s="149"/>
      <c r="F560" s="149"/>
      <c r="G560" s="149"/>
      <c r="H560" s="149"/>
      <c r="I560" s="149"/>
      <c r="J560" s="149"/>
      <c r="K560" s="149"/>
      <c r="L560" s="149"/>
      <c r="M560" s="149"/>
      <c r="N560" s="149"/>
      <c r="O560" s="149"/>
      <c r="P560" s="149"/>
    </row>
    <row r="561" spans="1:16" ht="16.5" customHeight="1" x14ac:dyDescent="0.3">
      <c r="A561" s="154"/>
      <c r="B561" s="149"/>
      <c r="C561" s="245"/>
      <c r="D561" s="149"/>
      <c r="E561" s="149"/>
      <c r="F561" s="149"/>
      <c r="G561" s="149"/>
      <c r="H561" s="149"/>
      <c r="I561" s="149"/>
      <c r="J561" s="149"/>
      <c r="K561" s="149"/>
      <c r="L561" s="149"/>
      <c r="M561" s="149"/>
      <c r="N561" s="149"/>
      <c r="O561" s="149"/>
      <c r="P561" s="149"/>
    </row>
    <row r="562" spans="1:16" ht="16.5" customHeight="1" x14ac:dyDescent="0.3">
      <c r="A562" s="154"/>
      <c r="B562" s="149"/>
      <c r="C562" s="245"/>
      <c r="D562" s="149"/>
      <c r="E562" s="149"/>
      <c r="F562" s="149"/>
      <c r="G562" s="149"/>
      <c r="H562" s="149"/>
      <c r="I562" s="149"/>
      <c r="J562" s="149"/>
      <c r="K562" s="149"/>
      <c r="L562" s="149"/>
      <c r="M562" s="149"/>
      <c r="N562" s="149"/>
      <c r="O562" s="149"/>
      <c r="P562" s="149"/>
    </row>
    <row r="563" spans="1:16" ht="16.5" customHeight="1" x14ac:dyDescent="0.3">
      <c r="A563" s="154"/>
      <c r="B563" s="149"/>
      <c r="C563" s="245"/>
      <c r="D563" s="149"/>
      <c r="E563" s="149"/>
      <c r="F563" s="149"/>
      <c r="G563" s="149"/>
      <c r="H563" s="149"/>
      <c r="I563" s="149"/>
      <c r="J563" s="149"/>
      <c r="K563" s="149"/>
      <c r="L563" s="149"/>
      <c r="M563" s="149"/>
      <c r="N563" s="149"/>
      <c r="O563" s="149"/>
      <c r="P563" s="149"/>
    </row>
    <row r="564" spans="1:16" ht="16.5" customHeight="1" x14ac:dyDescent="0.3">
      <c r="A564" s="154"/>
      <c r="B564" s="149"/>
      <c r="C564" s="245"/>
      <c r="D564" s="149"/>
      <c r="E564" s="149"/>
      <c r="F564" s="149"/>
      <c r="G564" s="149"/>
      <c r="H564" s="149"/>
      <c r="I564" s="149"/>
      <c r="J564" s="149"/>
      <c r="K564" s="149"/>
      <c r="L564" s="149"/>
      <c r="M564" s="149"/>
      <c r="N564" s="149"/>
      <c r="O564" s="149"/>
      <c r="P564" s="149"/>
    </row>
    <row r="565" spans="1:16" ht="16.5" customHeight="1" x14ac:dyDescent="0.3">
      <c r="A565" s="154"/>
      <c r="B565" s="149"/>
      <c r="C565" s="245"/>
      <c r="D565" s="149"/>
      <c r="E565" s="149"/>
      <c r="F565" s="149"/>
      <c r="G565" s="149"/>
      <c r="H565" s="149"/>
      <c r="I565" s="149"/>
      <c r="J565" s="149"/>
      <c r="K565" s="149"/>
      <c r="L565" s="149"/>
      <c r="M565" s="149"/>
      <c r="N565" s="149"/>
      <c r="O565" s="149"/>
      <c r="P565" s="149"/>
    </row>
    <row r="566" spans="1:16" ht="16.5" customHeight="1" x14ac:dyDescent="0.3">
      <c r="A566" s="154"/>
      <c r="B566" s="149"/>
      <c r="C566" s="245"/>
      <c r="D566" s="149"/>
      <c r="E566" s="149"/>
      <c r="F566" s="149"/>
      <c r="G566" s="149"/>
      <c r="H566" s="149"/>
      <c r="I566" s="149"/>
      <c r="J566" s="149"/>
      <c r="K566" s="149"/>
      <c r="L566" s="149"/>
      <c r="M566" s="149"/>
      <c r="N566" s="149"/>
      <c r="O566" s="149"/>
      <c r="P566" s="149"/>
    </row>
    <row r="567" spans="1:16" ht="16.5" customHeight="1" x14ac:dyDescent="0.3">
      <c r="A567" s="154"/>
      <c r="B567" s="149"/>
      <c r="C567" s="245"/>
      <c r="D567" s="149"/>
      <c r="E567" s="149"/>
      <c r="F567" s="149"/>
      <c r="G567" s="149"/>
      <c r="H567" s="149"/>
      <c r="I567" s="149"/>
      <c r="J567" s="149"/>
      <c r="K567" s="149"/>
      <c r="L567" s="149"/>
      <c r="M567" s="149"/>
      <c r="N567" s="149"/>
      <c r="O567" s="149"/>
      <c r="P567" s="149"/>
    </row>
    <row r="568" spans="1:16" ht="16.5" customHeight="1" x14ac:dyDescent="0.3">
      <c r="A568" s="154"/>
      <c r="B568" s="149"/>
      <c r="C568" s="245"/>
      <c r="D568" s="149"/>
      <c r="E568" s="149"/>
      <c r="F568" s="149"/>
      <c r="G568" s="149"/>
      <c r="H568" s="149"/>
      <c r="I568" s="149"/>
      <c r="J568" s="149"/>
      <c r="K568" s="149"/>
      <c r="L568" s="149"/>
      <c r="M568" s="149"/>
      <c r="N568" s="149"/>
      <c r="O568" s="149"/>
      <c r="P568" s="149"/>
    </row>
    <row r="569" spans="1:16" ht="16.5" customHeight="1" x14ac:dyDescent="0.3">
      <c r="A569" s="154"/>
      <c r="B569" s="149"/>
      <c r="C569" s="245"/>
      <c r="D569" s="149"/>
      <c r="E569" s="149"/>
      <c r="F569" s="149"/>
      <c r="G569" s="149"/>
      <c r="H569" s="149"/>
      <c r="I569" s="149"/>
      <c r="J569" s="149"/>
      <c r="K569" s="149"/>
      <c r="L569" s="149"/>
      <c r="M569" s="149"/>
      <c r="N569" s="149"/>
      <c r="O569" s="149"/>
      <c r="P569" s="149"/>
    </row>
    <row r="570" spans="1:16" ht="16.5" customHeight="1" x14ac:dyDescent="0.3">
      <c r="A570" s="154"/>
      <c r="B570" s="149"/>
      <c r="C570" s="245"/>
      <c r="D570" s="149"/>
      <c r="E570" s="149"/>
      <c r="F570" s="149"/>
      <c r="G570" s="149"/>
      <c r="H570" s="149"/>
      <c r="I570" s="149"/>
      <c r="J570" s="149"/>
      <c r="K570" s="149"/>
      <c r="L570" s="149"/>
      <c r="M570" s="149"/>
      <c r="N570" s="149"/>
      <c r="O570" s="149"/>
      <c r="P570" s="149"/>
    </row>
    <row r="571" spans="1:16" ht="16.5" customHeight="1" x14ac:dyDescent="0.3">
      <c r="A571" s="154"/>
      <c r="B571" s="149"/>
      <c r="C571" s="245"/>
      <c r="D571" s="149"/>
      <c r="E571" s="149"/>
      <c r="F571" s="149"/>
      <c r="G571" s="149"/>
      <c r="H571" s="149"/>
      <c r="I571" s="149"/>
      <c r="J571" s="149"/>
      <c r="K571" s="149"/>
      <c r="L571" s="149"/>
      <c r="M571" s="149"/>
      <c r="N571" s="149"/>
      <c r="O571" s="149"/>
      <c r="P571" s="149"/>
    </row>
    <row r="572" spans="1:16" ht="16.5" customHeight="1" x14ac:dyDescent="0.3">
      <c r="A572" s="154"/>
      <c r="B572" s="149"/>
      <c r="C572" s="245"/>
      <c r="D572" s="149"/>
      <c r="E572" s="149"/>
      <c r="F572" s="149"/>
      <c r="G572" s="149"/>
      <c r="H572" s="149"/>
      <c r="I572" s="149"/>
      <c r="J572" s="149"/>
      <c r="K572" s="149"/>
      <c r="L572" s="149"/>
      <c r="M572" s="149"/>
      <c r="N572" s="149"/>
      <c r="O572" s="149"/>
      <c r="P572" s="149"/>
    </row>
    <row r="573" spans="1:16" ht="16.5" customHeight="1" x14ac:dyDescent="0.3">
      <c r="A573" s="154"/>
      <c r="B573" s="149"/>
      <c r="C573" s="245"/>
      <c r="D573" s="149"/>
      <c r="E573" s="149"/>
      <c r="F573" s="149"/>
      <c r="G573" s="149"/>
      <c r="H573" s="149"/>
      <c r="I573" s="149"/>
      <c r="J573" s="149"/>
      <c r="K573" s="149"/>
      <c r="L573" s="149"/>
      <c r="M573" s="149"/>
      <c r="N573" s="149"/>
      <c r="O573" s="149"/>
      <c r="P573" s="149"/>
    </row>
    <row r="574" spans="1:16" ht="16.5" customHeight="1" x14ac:dyDescent="0.3">
      <c r="A574" s="154"/>
      <c r="B574" s="149"/>
      <c r="C574" s="245"/>
      <c r="D574" s="149"/>
      <c r="E574" s="149"/>
      <c r="F574" s="149"/>
      <c r="G574" s="149"/>
      <c r="H574" s="149"/>
      <c r="I574" s="149"/>
      <c r="J574" s="149"/>
      <c r="K574" s="149"/>
      <c r="L574" s="149"/>
      <c r="M574" s="149"/>
      <c r="N574" s="149"/>
      <c r="O574" s="149"/>
      <c r="P574" s="149"/>
    </row>
    <row r="575" spans="1:16" ht="16.5" customHeight="1" x14ac:dyDescent="0.3">
      <c r="A575" s="154"/>
      <c r="B575" s="149"/>
      <c r="C575" s="245"/>
      <c r="D575" s="149"/>
      <c r="E575" s="149"/>
      <c r="F575" s="149"/>
      <c r="G575" s="149"/>
      <c r="H575" s="149"/>
      <c r="I575" s="149"/>
      <c r="J575" s="149"/>
      <c r="K575" s="149"/>
      <c r="L575" s="149"/>
      <c r="M575" s="149"/>
      <c r="N575" s="149"/>
      <c r="O575" s="149"/>
      <c r="P575" s="149"/>
    </row>
    <row r="576" spans="1:16" ht="16.5" customHeight="1" x14ac:dyDescent="0.3">
      <c r="A576" s="154"/>
      <c r="B576" s="149"/>
      <c r="C576" s="245"/>
      <c r="D576" s="149"/>
      <c r="E576" s="149"/>
      <c r="F576" s="149"/>
      <c r="G576" s="149"/>
      <c r="H576" s="149"/>
      <c r="I576" s="149"/>
      <c r="J576" s="149"/>
      <c r="K576" s="149"/>
      <c r="L576" s="149"/>
      <c r="M576" s="149"/>
      <c r="N576" s="149"/>
      <c r="O576" s="149"/>
      <c r="P576" s="149"/>
    </row>
    <row r="577" spans="1:16" ht="16.5" customHeight="1" x14ac:dyDescent="0.3">
      <c r="A577" s="154"/>
      <c r="B577" s="149"/>
      <c r="C577" s="245"/>
      <c r="D577" s="149"/>
      <c r="E577" s="149"/>
      <c r="F577" s="149"/>
      <c r="G577" s="149"/>
      <c r="H577" s="149"/>
      <c r="I577" s="149"/>
      <c r="J577" s="149"/>
      <c r="K577" s="149"/>
      <c r="L577" s="149"/>
      <c r="M577" s="149"/>
      <c r="N577" s="149"/>
      <c r="O577" s="149"/>
      <c r="P577" s="149"/>
    </row>
    <row r="578" spans="1:16" ht="16.5" customHeight="1" x14ac:dyDescent="0.3">
      <c r="A578" s="154"/>
      <c r="B578" s="149"/>
      <c r="C578" s="245"/>
      <c r="D578" s="149"/>
      <c r="E578" s="149"/>
      <c r="F578" s="149"/>
      <c r="G578" s="149"/>
      <c r="H578" s="149"/>
      <c r="I578" s="149"/>
      <c r="J578" s="149"/>
      <c r="K578" s="149"/>
      <c r="L578" s="149"/>
      <c r="M578" s="149"/>
      <c r="N578" s="149"/>
      <c r="O578" s="149"/>
      <c r="P578" s="149"/>
    </row>
    <row r="579" spans="1:16" ht="16.5" customHeight="1" x14ac:dyDescent="0.3">
      <c r="A579" s="154"/>
      <c r="B579" s="149"/>
      <c r="C579" s="245"/>
      <c r="D579" s="149"/>
      <c r="E579" s="149"/>
      <c r="F579" s="149"/>
      <c r="G579" s="149"/>
      <c r="H579" s="149"/>
      <c r="I579" s="149"/>
      <c r="J579" s="149"/>
      <c r="K579" s="149"/>
      <c r="L579" s="149"/>
      <c r="M579" s="149"/>
      <c r="N579" s="149"/>
      <c r="O579" s="149"/>
      <c r="P579" s="149"/>
    </row>
    <row r="580" spans="1:16" ht="16.5" customHeight="1" x14ac:dyDescent="0.3">
      <c r="A580" s="154"/>
      <c r="B580" s="149"/>
      <c r="C580" s="245"/>
      <c r="D580" s="149"/>
      <c r="E580" s="149"/>
      <c r="F580" s="149"/>
      <c r="G580" s="149"/>
      <c r="H580" s="149"/>
      <c r="I580" s="149"/>
      <c r="J580" s="149"/>
      <c r="K580" s="149"/>
      <c r="L580" s="149"/>
      <c r="M580" s="149"/>
      <c r="N580" s="149"/>
      <c r="O580" s="149"/>
      <c r="P580" s="149"/>
    </row>
    <row r="581" spans="1:16" ht="16.5" customHeight="1" x14ac:dyDescent="0.3">
      <c r="A581" s="154"/>
      <c r="B581" s="149"/>
      <c r="C581" s="245"/>
      <c r="D581" s="149"/>
      <c r="E581" s="149"/>
      <c r="F581" s="149"/>
      <c r="G581" s="149"/>
      <c r="H581" s="149"/>
      <c r="I581" s="149"/>
      <c r="J581" s="149"/>
      <c r="K581" s="149"/>
      <c r="L581" s="149"/>
      <c r="M581" s="149"/>
      <c r="N581" s="149"/>
      <c r="O581" s="149"/>
      <c r="P581" s="149"/>
    </row>
    <row r="582" spans="1:16" ht="16.5" customHeight="1" x14ac:dyDescent="0.3">
      <c r="A582" s="154"/>
      <c r="B582" s="149"/>
      <c r="C582" s="245"/>
      <c r="D582" s="149"/>
      <c r="E582" s="149"/>
      <c r="F582" s="149"/>
      <c r="G582" s="149"/>
      <c r="H582" s="149"/>
      <c r="I582" s="149"/>
      <c r="J582" s="149"/>
      <c r="K582" s="149"/>
      <c r="L582" s="149"/>
      <c r="M582" s="149"/>
      <c r="N582" s="149"/>
      <c r="O582" s="149"/>
      <c r="P582" s="149"/>
    </row>
    <row r="583" spans="1:16" ht="16.5" customHeight="1" x14ac:dyDescent="0.3">
      <c r="A583" s="154"/>
      <c r="B583" s="149"/>
      <c r="C583" s="245"/>
      <c r="D583" s="149"/>
      <c r="E583" s="149"/>
      <c r="F583" s="149"/>
      <c r="G583" s="149"/>
      <c r="H583" s="149"/>
      <c r="I583" s="149"/>
      <c r="J583" s="149"/>
      <c r="K583" s="149"/>
      <c r="L583" s="149"/>
      <c r="M583" s="149"/>
      <c r="N583" s="149"/>
      <c r="O583" s="149"/>
      <c r="P583" s="149"/>
    </row>
    <row r="584" spans="1:16" ht="16.5" customHeight="1" x14ac:dyDescent="0.3">
      <c r="A584" s="154"/>
      <c r="B584" s="149"/>
      <c r="C584" s="245"/>
      <c r="D584" s="149"/>
      <c r="E584" s="149"/>
      <c r="F584" s="149"/>
      <c r="G584" s="149"/>
      <c r="H584" s="149"/>
      <c r="I584" s="149"/>
      <c r="J584" s="149"/>
      <c r="K584" s="149"/>
      <c r="L584" s="149"/>
      <c r="M584" s="149"/>
      <c r="N584" s="149"/>
      <c r="O584" s="149"/>
      <c r="P584" s="149"/>
    </row>
    <row r="585" spans="1:16" ht="16.5" customHeight="1" x14ac:dyDescent="0.3">
      <c r="A585" s="154"/>
      <c r="B585" s="149"/>
      <c r="C585" s="245"/>
      <c r="D585" s="149"/>
      <c r="E585" s="149"/>
      <c r="F585" s="149"/>
      <c r="G585" s="149"/>
      <c r="H585" s="149"/>
      <c r="I585" s="149"/>
      <c r="J585" s="149"/>
      <c r="K585" s="149"/>
      <c r="L585" s="149"/>
      <c r="M585" s="149"/>
      <c r="N585" s="149"/>
      <c r="O585" s="149"/>
      <c r="P585" s="149"/>
    </row>
    <row r="586" spans="1:16" ht="16.5" customHeight="1" x14ac:dyDescent="0.3">
      <c r="A586" s="154"/>
      <c r="B586" s="149"/>
      <c r="C586" s="245"/>
      <c r="D586" s="149"/>
      <c r="E586" s="149"/>
      <c r="F586" s="149"/>
      <c r="G586" s="149"/>
      <c r="H586" s="149"/>
      <c r="I586" s="149"/>
      <c r="J586" s="149"/>
      <c r="K586" s="149"/>
      <c r="L586" s="149"/>
      <c r="M586" s="149"/>
      <c r="N586" s="149"/>
      <c r="O586" s="149"/>
      <c r="P586" s="149"/>
    </row>
    <row r="587" spans="1:16" ht="16.5" customHeight="1" x14ac:dyDescent="0.3">
      <c r="A587" s="154"/>
      <c r="B587" s="149"/>
      <c r="C587" s="245"/>
      <c r="D587" s="149"/>
      <c r="E587" s="149"/>
      <c r="F587" s="149"/>
      <c r="G587" s="149"/>
      <c r="H587" s="149"/>
      <c r="I587" s="149"/>
      <c r="J587" s="149"/>
      <c r="K587" s="149"/>
      <c r="L587" s="149"/>
      <c r="M587" s="149"/>
      <c r="N587" s="149"/>
      <c r="O587" s="149"/>
      <c r="P587" s="149"/>
    </row>
    <row r="588" spans="1:16" ht="16.5" customHeight="1" x14ac:dyDescent="0.3">
      <c r="A588" s="154"/>
      <c r="B588" s="149"/>
      <c r="C588" s="245"/>
      <c r="D588" s="149"/>
      <c r="E588" s="149"/>
      <c r="F588" s="149"/>
      <c r="G588" s="149"/>
      <c r="H588" s="149"/>
      <c r="I588" s="149"/>
      <c r="J588" s="149"/>
      <c r="K588" s="149"/>
      <c r="L588" s="149"/>
      <c r="M588" s="149"/>
      <c r="N588" s="149"/>
      <c r="O588" s="149"/>
      <c r="P588" s="149"/>
    </row>
    <row r="589" spans="1:16" ht="16.5" customHeight="1" x14ac:dyDescent="0.3">
      <c r="A589" s="154"/>
      <c r="B589" s="149"/>
      <c r="C589" s="245"/>
      <c r="D589" s="149"/>
      <c r="E589" s="149"/>
      <c r="F589" s="149"/>
      <c r="G589" s="149"/>
      <c r="H589" s="149"/>
      <c r="I589" s="149"/>
      <c r="J589" s="149"/>
      <c r="K589" s="149"/>
      <c r="L589" s="149"/>
      <c r="M589" s="149"/>
      <c r="N589" s="149"/>
      <c r="O589" s="149"/>
      <c r="P589" s="149"/>
    </row>
    <row r="590" spans="1:16" ht="16.5" customHeight="1" x14ac:dyDescent="0.3">
      <c r="A590" s="154"/>
      <c r="B590" s="149"/>
      <c r="C590" s="245"/>
      <c r="D590" s="149"/>
      <c r="E590" s="149"/>
      <c r="F590" s="149"/>
      <c r="G590" s="149"/>
      <c r="H590" s="149"/>
      <c r="I590" s="149"/>
      <c r="J590" s="149"/>
      <c r="K590" s="149"/>
      <c r="L590" s="149"/>
      <c r="M590" s="149"/>
      <c r="N590" s="149"/>
      <c r="O590" s="149"/>
      <c r="P590" s="149"/>
    </row>
    <row r="591" spans="1:16" ht="16.5" customHeight="1" x14ac:dyDescent="0.3">
      <c r="A591" s="154"/>
      <c r="B591" s="149"/>
      <c r="C591" s="245"/>
      <c r="D591" s="149"/>
      <c r="E591" s="149"/>
      <c r="F591" s="149"/>
      <c r="G591" s="149"/>
      <c r="H591" s="149"/>
      <c r="I591" s="149"/>
      <c r="J591" s="149"/>
      <c r="K591" s="149"/>
      <c r="L591" s="149"/>
      <c r="M591" s="149"/>
      <c r="N591" s="149"/>
      <c r="O591" s="149"/>
      <c r="P591" s="149"/>
    </row>
    <row r="592" spans="1:16" ht="16.5" customHeight="1" x14ac:dyDescent="0.3">
      <c r="A592" s="154"/>
      <c r="B592" s="149"/>
      <c r="C592" s="245"/>
      <c r="D592" s="149"/>
      <c r="E592" s="149"/>
      <c r="F592" s="149"/>
      <c r="G592" s="149"/>
      <c r="H592" s="149"/>
      <c r="I592" s="149"/>
      <c r="J592" s="149"/>
      <c r="K592" s="149"/>
      <c r="L592" s="149"/>
      <c r="M592" s="149"/>
      <c r="N592" s="149"/>
      <c r="O592" s="149"/>
      <c r="P592" s="149"/>
    </row>
    <row r="593" spans="1:16" ht="16.5" customHeight="1" x14ac:dyDescent="0.3">
      <c r="A593" s="154"/>
      <c r="B593" s="149"/>
      <c r="C593" s="245"/>
      <c r="D593" s="149"/>
      <c r="E593" s="149"/>
      <c r="F593" s="149"/>
      <c r="G593" s="149"/>
      <c r="H593" s="149"/>
      <c r="I593" s="149"/>
      <c r="J593" s="149"/>
      <c r="K593" s="149"/>
      <c r="L593" s="149"/>
      <c r="M593" s="149"/>
      <c r="N593" s="149"/>
      <c r="O593" s="149"/>
      <c r="P593" s="149"/>
    </row>
    <row r="594" spans="1:16" ht="16.5" customHeight="1" x14ac:dyDescent="0.3">
      <c r="A594" s="154"/>
      <c r="B594" s="149"/>
      <c r="C594" s="245"/>
      <c r="D594" s="149"/>
      <c r="E594" s="149"/>
      <c r="F594" s="149"/>
      <c r="G594" s="149"/>
      <c r="H594" s="149"/>
      <c r="I594" s="149"/>
      <c r="J594" s="149"/>
      <c r="K594" s="149"/>
      <c r="L594" s="149"/>
      <c r="M594" s="149"/>
      <c r="N594" s="149"/>
      <c r="O594" s="149"/>
      <c r="P594" s="149"/>
    </row>
    <row r="595" spans="1:16" ht="16.5" customHeight="1" x14ac:dyDescent="0.3">
      <c r="A595" s="154"/>
      <c r="B595" s="149"/>
      <c r="C595" s="245"/>
      <c r="D595" s="149"/>
      <c r="E595" s="149"/>
      <c r="F595" s="149"/>
      <c r="G595" s="149"/>
      <c r="H595" s="149"/>
      <c r="I595" s="149"/>
      <c r="J595" s="149"/>
      <c r="K595" s="149"/>
      <c r="L595" s="149"/>
      <c r="M595" s="149"/>
      <c r="N595" s="149"/>
      <c r="O595" s="149"/>
      <c r="P595" s="149"/>
    </row>
    <row r="596" spans="1:16" ht="16.5" customHeight="1" x14ac:dyDescent="0.3">
      <c r="A596" s="154"/>
      <c r="B596" s="149"/>
      <c r="C596" s="245"/>
      <c r="D596" s="149"/>
      <c r="E596" s="149"/>
      <c r="F596" s="149"/>
      <c r="G596" s="149"/>
      <c r="H596" s="149"/>
      <c r="I596" s="149"/>
      <c r="J596" s="149"/>
      <c r="K596" s="149"/>
      <c r="L596" s="149"/>
      <c r="M596" s="149"/>
      <c r="N596" s="149"/>
      <c r="O596" s="149"/>
      <c r="P596" s="149"/>
    </row>
    <row r="597" spans="1:16" ht="16.5" customHeight="1" x14ac:dyDescent="0.3">
      <c r="A597" s="154"/>
      <c r="B597" s="149"/>
      <c r="C597" s="245"/>
      <c r="D597" s="149"/>
      <c r="E597" s="149"/>
      <c r="F597" s="149"/>
      <c r="G597" s="149"/>
      <c r="H597" s="149"/>
      <c r="I597" s="149"/>
      <c r="J597" s="149"/>
      <c r="K597" s="149"/>
      <c r="L597" s="149"/>
      <c r="M597" s="149"/>
      <c r="N597" s="149"/>
      <c r="O597" s="149"/>
      <c r="P597" s="149"/>
    </row>
    <row r="598" spans="1:16" ht="16.5" customHeight="1" x14ac:dyDescent="0.3">
      <c r="A598" s="154"/>
      <c r="B598" s="149"/>
      <c r="C598" s="245"/>
      <c r="D598" s="149"/>
      <c r="E598" s="149"/>
      <c r="F598" s="149"/>
      <c r="G598" s="149"/>
      <c r="H598" s="149"/>
      <c r="I598" s="149"/>
      <c r="J598" s="149"/>
      <c r="K598" s="149"/>
      <c r="L598" s="149"/>
      <c r="M598" s="149"/>
      <c r="N598" s="149"/>
      <c r="O598" s="149"/>
      <c r="P598" s="149"/>
    </row>
    <row r="599" spans="1:16" ht="16.5" customHeight="1" x14ac:dyDescent="0.3">
      <c r="A599" s="154"/>
      <c r="B599" s="149"/>
      <c r="C599" s="245"/>
      <c r="D599" s="149"/>
      <c r="E599" s="149"/>
      <c r="F599" s="149"/>
      <c r="G599" s="149"/>
      <c r="H599" s="149"/>
      <c r="I599" s="149"/>
      <c r="J599" s="149"/>
      <c r="K599" s="149"/>
      <c r="L599" s="149"/>
      <c r="M599" s="149"/>
      <c r="N599" s="149"/>
      <c r="O599" s="149"/>
      <c r="P599" s="149"/>
    </row>
    <row r="600" spans="1:16" ht="16.5" customHeight="1" x14ac:dyDescent="0.3">
      <c r="A600" s="154"/>
      <c r="B600" s="149"/>
      <c r="C600" s="245"/>
      <c r="D600" s="149"/>
      <c r="E600" s="149"/>
      <c r="F600" s="149"/>
      <c r="G600" s="149"/>
      <c r="H600" s="149"/>
      <c r="I600" s="149"/>
      <c r="J600" s="149"/>
      <c r="K600" s="149"/>
      <c r="L600" s="149"/>
      <c r="M600" s="149"/>
      <c r="N600" s="149"/>
      <c r="O600" s="149"/>
      <c r="P600" s="149"/>
    </row>
    <row r="601" spans="1:16" ht="16.5" customHeight="1" x14ac:dyDescent="0.3">
      <c r="A601" s="154"/>
      <c r="B601" s="149"/>
      <c r="C601" s="245"/>
      <c r="D601" s="149"/>
      <c r="E601" s="149"/>
      <c r="F601" s="149"/>
      <c r="G601" s="149"/>
      <c r="H601" s="149"/>
      <c r="I601" s="149"/>
      <c r="J601" s="149"/>
      <c r="K601" s="149"/>
      <c r="L601" s="149"/>
      <c r="M601" s="149"/>
      <c r="N601" s="149"/>
      <c r="O601" s="149"/>
      <c r="P601" s="149"/>
    </row>
    <row r="602" spans="1:16" ht="16.5" customHeight="1" x14ac:dyDescent="0.3">
      <c r="A602" s="154"/>
      <c r="B602" s="149"/>
      <c r="C602" s="245"/>
      <c r="D602" s="149"/>
      <c r="E602" s="149"/>
      <c r="F602" s="149"/>
      <c r="G602" s="149"/>
      <c r="H602" s="149"/>
      <c r="I602" s="149"/>
      <c r="J602" s="149"/>
      <c r="K602" s="149"/>
      <c r="L602" s="149"/>
      <c r="M602" s="149"/>
      <c r="N602" s="149"/>
      <c r="O602" s="149"/>
      <c r="P602" s="149"/>
    </row>
    <row r="603" spans="1:16" ht="16.5" customHeight="1" x14ac:dyDescent="0.3">
      <c r="A603" s="154"/>
      <c r="B603" s="149"/>
      <c r="C603" s="245"/>
      <c r="D603" s="149"/>
      <c r="E603" s="149"/>
      <c r="F603" s="149"/>
      <c r="G603" s="149"/>
      <c r="H603" s="149"/>
      <c r="I603" s="149"/>
      <c r="J603" s="149"/>
      <c r="K603" s="149"/>
      <c r="L603" s="149"/>
      <c r="M603" s="149"/>
      <c r="N603" s="149"/>
      <c r="O603" s="149"/>
      <c r="P603" s="149"/>
    </row>
    <row r="604" spans="1:16" ht="16.5" customHeight="1" x14ac:dyDescent="0.3">
      <c r="A604" s="154"/>
      <c r="B604" s="149"/>
      <c r="C604" s="245"/>
      <c r="D604" s="149"/>
      <c r="E604" s="149"/>
      <c r="F604" s="149"/>
      <c r="G604" s="149"/>
      <c r="H604" s="149"/>
      <c r="I604" s="149"/>
      <c r="J604" s="149"/>
      <c r="K604" s="149"/>
      <c r="L604" s="149"/>
      <c r="M604" s="149"/>
      <c r="N604" s="149"/>
      <c r="O604" s="149"/>
      <c r="P604" s="149"/>
    </row>
    <row r="605" spans="1:16" ht="16.5" customHeight="1" x14ac:dyDescent="0.3">
      <c r="A605" s="154"/>
      <c r="B605" s="149"/>
      <c r="C605" s="245"/>
      <c r="D605" s="149"/>
      <c r="E605" s="149"/>
      <c r="F605" s="149"/>
      <c r="G605" s="149"/>
      <c r="H605" s="149"/>
      <c r="I605" s="149"/>
      <c r="J605" s="149"/>
      <c r="K605" s="149"/>
      <c r="L605" s="149"/>
      <c r="M605" s="149"/>
      <c r="N605" s="149"/>
      <c r="O605" s="149"/>
      <c r="P605" s="149"/>
    </row>
    <row r="606" spans="1:16" ht="16.5" customHeight="1" x14ac:dyDescent="0.3">
      <c r="A606" s="154"/>
      <c r="B606" s="149"/>
      <c r="C606" s="245"/>
      <c r="D606" s="149"/>
      <c r="E606" s="149"/>
      <c r="F606" s="149"/>
      <c r="G606" s="149"/>
      <c r="H606" s="149"/>
      <c r="I606" s="149"/>
      <c r="J606" s="149"/>
      <c r="K606" s="149"/>
      <c r="L606" s="149"/>
      <c r="M606" s="149"/>
      <c r="N606" s="149"/>
      <c r="O606" s="149"/>
      <c r="P606" s="149"/>
    </row>
    <row r="607" spans="1:16" ht="16.5" customHeight="1" x14ac:dyDescent="0.3">
      <c r="A607" s="154"/>
      <c r="B607" s="149"/>
      <c r="C607" s="245"/>
      <c r="D607" s="149"/>
      <c r="E607" s="149"/>
      <c r="F607" s="149"/>
      <c r="G607" s="149"/>
      <c r="H607" s="149"/>
      <c r="I607" s="149"/>
      <c r="J607" s="149"/>
      <c r="K607" s="149"/>
      <c r="L607" s="149"/>
      <c r="M607" s="149"/>
      <c r="N607" s="149"/>
      <c r="O607" s="149"/>
      <c r="P607" s="149"/>
    </row>
    <row r="608" spans="1:16" ht="16.5" customHeight="1" x14ac:dyDescent="0.3">
      <c r="A608" s="154"/>
      <c r="B608" s="149"/>
      <c r="C608" s="245"/>
      <c r="D608" s="149"/>
      <c r="E608" s="149"/>
      <c r="F608" s="149"/>
      <c r="G608" s="149"/>
      <c r="H608" s="149"/>
      <c r="I608" s="149"/>
      <c r="J608" s="149"/>
      <c r="K608" s="149"/>
      <c r="L608" s="149"/>
      <c r="M608" s="149"/>
      <c r="N608" s="149"/>
      <c r="O608" s="149"/>
      <c r="P608" s="149"/>
    </row>
    <row r="609" spans="1:16" ht="16.5" customHeight="1" x14ac:dyDescent="0.3">
      <c r="A609" s="154"/>
      <c r="B609" s="149"/>
      <c r="C609" s="245"/>
      <c r="D609" s="149"/>
      <c r="E609" s="149"/>
      <c r="F609" s="149"/>
      <c r="G609" s="149"/>
      <c r="H609" s="149"/>
      <c r="I609" s="149"/>
      <c r="J609" s="149"/>
      <c r="K609" s="149"/>
      <c r="L609" s="149"/>
      <c r="M609" s="149"/>
      <c r="N609" s="149"/>
      <c r="O609" s="149"/>
      <c r="P609" s="149"/>
    </row>
    <row r="610" spans="1:16" ht="16.5" customHeight="1" x14ac:dyDescent="0.3">
      <c r="A610" s="154"/>
      <c r="B610" s="149"/>
      <c r="C610" s="245"/>
      <c r="D610" s="149"/>
      <c r="E610" s="149"/>
      <c r="F610" s="149"/>
      <c r="G610" s="149"/>
      <c r="H610" s="149"/>
      <c r="I610" s="149"/>
      <c r="J610" s="149"/>
      <c r="K610" s="149"/>
      <c r="L610" s="149"/>
      <c r="M610" s="149"/>
      <c r="N610" s="149"/>
      <c r="O610" s="149"/>
      <c r="P610" s="149"/>
    </row>
    <row r="611" spans="1:16" ht="16.5" customHeight="1" x14ac:dyDescent="0.3">
      <c r="A611" s="154"/>
      <c r="B611" s="149"/>
      <c r="C611" s="245"/>
      <c r="D611" s="149"/>
      <c r="E611" s="149"/>
      <c r="F611" s="149"/>
      <c r="G611" s="149"/>
      <c r="H611" s="149"/>
      <c r="I611" s="149"/>
      <c r="J611" s="149"/>
      <c r="K611" s="149"/>
      <c r="L611" s="149"/>
      <c r="M611" s="149"/>
      <c r="N611" s="149"/>
      <c r="O611" s="149"/>
      <c r="P611" s="149"/>
    </row>
    <row r="612" spans="1:16" ht="16.5" customHeight="1" x14ac:dyDescent="0.3">
      <c r="A612" s="154"/>
      <c r="B612" s="149"/>
      <c r="C612" s="245"/>
      <c r="D612" s="149"/>
      <c r="E612" s="149"/>
      <c r="F612" s="149"/>
      <c r="G612" s="149"/>
      <c r="H612" s="149"/>
      <c r="I612" s="149"/>
      <c r="J612" s="149"/>
      <c r="K612" s="149"/>
      <c r="L612" s="149"/>
      <c r="M612" s="149"/>
      <c r="N612" s="149"/>
      <c r="O612" s="149"/>
      <c r="P612" s="149"/>
    </row>
    <row r="613" spans="1:16" ht="16.5" customHeight="1" x14ac:dyDescent="0.3">
      <c r="A613" s="154"/>
      <c r="B613" s="149"/>
      <c r="C613" s="245"/>
      <c r="D613" s="149"/>
      <c r="E613" s="149"/>
      <c r="F613" s="149"/>
      <c r="G613" s="149"/>
      <c r="H613" s="149"/>
      <c r="I613" s="149"/>
      <c r="J613" s="149"/>
      <c r="K613" s="149"/>
      <c r="L613" s="149"/>
      <c r="M613" s="149"/>
      <c r="N613" s="149"/>
      <c r="O613" s="149"/>
      <c r="P613" s="149"/>
    </row>
    <row r="614" spans="1:16" ht="16.5" customHeight="1" x14ac:dyDescent="0.3">
      <c r="A614" s="154"/>
      <c r="B614" s="149"/>
      <c r="C614" s="245"/>
      <c r="D614" s="149"/>
      <c r="E614" s="149"/>
      <c r="F614" s="149"/>
      <c r="G614" s="149"/>
      <c r="H614" s="149"/>
      <c r="I614" s="149"/>
      <c r="J614" s="149"/>
      <c r="K614" s="149"/>
      <c r="L614" s="149"/>
      <c r="M614" s="149"/>
      <c r="N614" s="149"/>
      <c r="O614" s="149"/>
      <c r="P614" s="149"/>
    </row>
    <row r="615" spans="1:16" ht="16.5" customHeight="1" x14ac:dyDescent="0.3">
      <c r="A615" s="154"/>
      <c r="B615" s="149"/>
      <c r="C615" s="245"/>
      <c r="D615" s="149"/>
      <c r="E615" s="149"/>
      <c r="F615" s="149"/>
      <c r="G615" s="149"/>
      <c r="H615" s="149"/>
      <c r="I615" s="149"/>
      <c r="J615" s="149"/>
      <c r="K615" s="149"/>
      <c r="L615" s="149"/>
      <c r="M615" s="149"/>
      <c r="N615" s="149"/>
      <c r="O615" s="149"/>
      <c r="P615" s="149"/>
    </row>
    <row r="616" spans="1:16" ht="16.5" customHeight="1" x14ac:dyDescent="0.3">
      <c r="A616" s="154"/>
      <c r="B616" s="149"/>
      <c r="C616" s="245"/>
      <c r="D616" s="149"/>
      <c r="E616" s="149"/>
      <c r="F616" s="149"/>
      <c r="G616" s="149"/>
      <c r="H616" s="149"/>
      <c r="I616" s="149"/>
      <c r="J616" s="149"/>
      <c r="K616" s="149"/>
      <c r="L616" s="149"/>
      <c r="M616" s="149"/>
      <c r="N616" s="149"/>
      <c r="O616" s="149"/>
      <c r="P616" s="149"/>
    </row>
    <row r="617" spans="1:16" ht="16.5" customHeight="1" x14ac:dyDescent="0.3">
      <c r="A617" s="154"/>
      <c r="B617" s="149"/>
      <c r="C617" s="245"/>
      <c r="D617" s="149"/>
      <c r="E617" s="149"/>
      <c r="F617" s="149"/>
      <c r="G617" s="149"/>
      <c r="H617" s="149"/>
      <c r="I617" s="149"/>
      <c r="J617" s="149"/>
      <c r="K617" s="149"/>
      <c r="L617" s="149"/>
      <c r="M617" s="149"/>
      <c r="N617" s="149"/>
      <c r="O617" s="149"/>
      <c r="P617" s="149"/>
    </row>
    <row r="618" spans="1:16" ht="16.5" customHeight="1" x14ac:dyDescent="0.3">
      <c r="A618" s="154"/>
      <c r="B618" s="149"/>
      <c r="C618" s="245"/>
      <c r="D618" s="149"/>
      <c r="E618" s="149"/>
      <c r="F618" s="149"/>
      <c r="G618" s="149"/>
      <c r="H618" s="149"/>
      <c r="I618" s="149"/>
      <c r="J618" s="149"/>
      <c r="K618" s="149"/>
      <c r="L618" s="149"/>
      <c r="M618" s="149"/>
      <c r="N618" s="149"/>
      <c r="O618" s="149"/>
      <c r="P618" s="149"/>
    </row>
    <row r="619" spans="1:16" ht="16.5" customHeight="1" x14ac:dyDescent="0.3">
      <c r="A619" s="154"/>
      <c r="B619" s="149"/>
      <c r="C619" s="245"/>
      <c r="D619" s="149"/>
      <c r="E619" s="149"/>
      <c r="F619" s="149"/>
      <c r="G619" s="149"/>
      <c r="H619" s="149"/>
      <c r="I619" s="149"/>
      <c r="J619" s="149"/>
      <c r="K619" s="149"/>
      <c r="L619" s="149"/>
      <c r="M619" s="149"/>
      <c r="N619" s="149"/>
      <c r="O619" s="149"/>
      <c r="P619" s="149"/>
    </row>
    <row r="620" spans="1:16" ht="16.5" customHeight="1" x14ac:dyDescent="0.3">
      <c r="A620" s="154"/>
      <c r="B620" s="149"/>
      <c r="C620" s="245"/>
      <c r="D620" s="149"/>
      <c r="E620" s="149"/>
      <c r="F620" s="149"/>
      <c r="G620" s="149"/>
      <c r="H620" s="149"/>
      <c r="I620" s="149"/>
      <c r="J620" s="149"/>
      <c r="K620" s="149"/>
      <c r="L620" s="149"/>
      <c r="M620" s="149"/>
      <c r="N620" s="149"/>
      <c r="O620" s="149"/>
      <c r="P620" s="149"/>
    </row>
    <row r="621" spans="1:16" ht="16.5" customHeight="1" x14ac:dyDescent="0.3">
      <c r="A621" s="154"/>
      <c r="B621" s="149"/>
      <c r="C621" s="245"/>
      <c r="D621" s="149"/>
      <c r="E621" s="149"/>
      <c r="F621" s="149"/>
      <c r="G621" s="149"/>
      <c r="H621" s="149"/>
      <c r="I621" s="149"/>
      <c r="J621" s="149"/>
      <c r="K621" s="149"/>
      <c r="L621" s="149"/>
      <c r="M621" s="149"/>
      <c r="N621" s="149"/>
      <c r="O621" s="149"/>
      <c r="P621" s="149"/>
    </row>
    <row r="622" spans="1:16" ht="16.5" customHeight="1" x14ac:dyDescent="0.3">
      <c r="A622" s="154"/>
      <c r="B622" s="149"/>
      <c r="C622" s="245"/>
      <c r="D622" s="149"/>
      <c r="E622" s="149"/>
      <c r="F622" s="149"/>
      <c r="G622" s="149"/>
      <c r="H622" s="149"/>
      <c r="I622" s="149"/>
      <c r="J622" s="149"/>
      <c r="K622" s="149"/>
      <c r="L622" s="149"/>
      <c r="M622" s="149"/>
      <c r="N622" s="149"/>
      <c r="O622" s="149"/>
      <c r="P622" s="149"/>
    </row>
    <row r="623" spans="1:16" ht="16.5" customHeight="1" x14ac:dyDescent="0.3">
      <c r="A623" s="154"/>
      <c r="B623" s="149"/>
      <c r="C623" s="245"/>
      <c r="D623" s="149"/>
      <c r="E623" s="149"/>
      <c r="F623" s="149"/>
      <c r="G623" s="149"/>
      <c r="H623" s="149"/>
      <c r="I623" s="149"/>
      <c r="J623" s="149"/>
      <c r="K623" s="149"/>
      <c r="L623" s="149"/>
      <c r="M623" s="149"/>
      <c r="N623" s="149"/>
      <c r="O623" s="149"/>
      <c r="P623" s="149"/>
    </row>
    <row r="624" spans="1:16" ht="16.5" customHeight="1" x14ac:dyDescent="0.3">
      <c r="A624" s="154"/>
      <c r="B624" s="149"/>
      <c r="C624" s="245"/>
      <c r="D624" s="149"/>
      <c r="E624" s="149"/>
      <c r="F624" s="149"/>
      <c r="G624" s="149"/>
      <c r="H624" s="149"/>
      <c r="I624" s="149"/>
      <c r="J624" s="149"/>
      <c r="K624" s="149"/>
      <c r="L624" s="149"/>
      <c r="M624" s="149"/>
      <c r="N624" s="149"/>
      <c r="O624" s="149"/>
      <c r="P624" s="149"/>
    </row>
    <row r="625" spans="1:16" ht="16.5" customHeight="1" x14ac:dyDescent="0.3">
      <c r="A625" s="154"/>
      <c r="B625" s="149"/>
      <c r="C625" s="245"/>
      <c r="D625" s="149"/>
      <c r="E625" s="149"/>
      <c r="F625" s="149"/>
      <c r="G625" s="149"/>
      <c r="H625" s="149"/>
      <c r="I625" s="149"/>
      <c r="J625" s="149"/>
      <c r="K625" s="149"/>
      <c r="L625" s="149"/>
      <c r="M625" s="149"/>
      <c r="N625" s="149"/>
      <c r="O625" s="149"/>
      <c r="P625" s="149"/>
    </row>
    <row r="626" spans="1:16" ht="16.5" customHeight="1" x14ac:dyDescent="0.3">
      <c r="A626" s="154"/>
      <c r="B626" s="149"/>
      <c r="C626" s="245"/>
      <c r="D626" s="149"/>
      <c r="E626" s="149"/>
      <c r="F626" s="149"/>
      <c r="G626" s="149"/>
      <c r="H626" s="149"/>
      <c r="I626" s="149"/>
      <c r="J626" s="149"/>
      <c r="K626" s="149"/>
      <c r="L626" s="149"/>
      <c r="M626" s="149"/>
      <c r="N626" s="149"/>
      <c r="O626" s="149"/>
      <c r="P626" s="149"/>
    </row>
    <row r="627" spans="1:16" ht="16.5" customHeight="1" x14ac:dyDescent="0.3">
      <c r="A627" s="154"/>
      <c r="B627" s="149"/>
      <c r="C627" s="245"/>
      <c r="D627" s="149"/>
      <c r="E627" s="149"/>
      <c r="F627" s="149"/>
      <c r="G627" s="149"/>
      <c r="H627" s="149"/>
      <c r="I627" s="149"/>
      <c r="J627" s="149"/>
      <c r="K627" s="149"/>
      <c r="L627" s="149"/>
      <c r="M627" s="149"/>
      <c r="N627" s="149"/>
      <c r="O627" s="149"/>
      <c r="P627" s="149"/>
    </row>
    <row r="628" spans="1:16" ht="16.5" customHeight="1" x14ac:dyDescent="0.3">
      <c r="A628" s="154"/>
      <c r="B628" s="149"/>
      <c r="C628" s="245"/>
      <c r="D628" s="149"/>
      <c r="E628" s="149"/>
      <c r="F628" s="149"/>
      <c r="G628" s="149"/>
      <c r="H628" s="149"/>
      <c r="I628" s="149"/>
      <c r="J628" s="149"/>
      <c r="K628" s="149"/>
      <c r="L628" s="149"/>
      <c r="M628" s="149"/>
      <c r="N628" s="149"/>
      <c r="O628" s="149"/>
      <c r="P628" s="149"/>
    </row>
    <row r="629" spans="1:16" ht="16.5" customHeight="1" x14ac:dyDescent="0.3">
      <c r="A629" s="154"/>
      <c r="B629" s="149"/>
      <c r="C629" s="245"/>
      <c r="D629" s="149"/>
      <c r="E629" s="149"/>
      <c r="F629" s="149"/>
      <c r="G629" s="149"/>
      <c r="H629" s="149"/>
      <c r="I629" s="149"/>
      <c r="J629" s="149"/>
      <c r="K629" s="149"/>
      <c r="L629" s="149"/>
      <c r="M629" s="149"/>
      <c r="N629" s="149"/>
      <c r="O629" s="149"/>
      <c r="P629" s="149"/>
    </row>
    <row r="630" spans="1:16" ht="16.5" customHeight="1" x14ac:dyDescent="0.3">
      <c r="A630" s="154"/>
      <c r="B630" s="149"/>
      <c r="C630" s="245"/>
      <c r="D630" s="149"/>
      <c r="E630" s="149"/>
      <c r="F630" s="149"/>
      <c r="G630" s="149"/>
      <c r="H630" s="149"/>
      <c r="I630" s="149"/>
      <c r="J630" s="149"/>
      <c r="K630" s="149"/>
      <c r="L630" s="149"/>
      <c r="M630" s="149"/>
      <c r="N630" s="149"/>
      <c r="O630" s="149"/>
      <c r="P630" s="149"/>
    </row>
    <row r="631" spans="1:16" ht="16.5" customHeight="1" x14ac:dyDescent="0.3">
      <c r="A631" s="154"/>
      <c r="B631" s="149"/>
      <c r="C631" s="245"/>
      <c r="D631" s="149"/>
      <c r="E631" s="149"/>
      <c r="F631" s="149"/>
      <c r="G631" s="149"/>
      <c r="H631" s="149"/>
      <c r="I631" s="149"/>
      <c r="J631" s="149"/>
      <c r="K631" s="149"/>
      <c r="L631" s="149"/>
      <c r="M631" s="149"/>
      <c r="N631" s="149"/>
      <c r="O631" s="149"/>
      <c r="P631" s="149"/>
    </row>
    <row r="632" spans="1:16" ht="16.5" customHeight="1" x14ac:dyDescent="0.3">
      <c r="A632" s="154"/>
      <c r="B632" s="149"/>
      <c r="C632" s="245"/>
      <c r="D632" s="149"/>
      <c r="E632" s="149"/>
      <c r="F632" s="149"/>
      <c r="G632" s="149"/>
      <c r="H632" s="149"/>
      <c r="I632" s="149"/>
      <c r="J632" s="149"/>
      <c r="K632" s="149"/>
      <c r="L632" s="149"/>
      <c r="M632" s="149"/>
      <c r="N632" s="149"/>
      <c r="O632" s="149"/>
      <c r="P632" s="149"/>
    </row>
    <row r="633" spans="1:16" ht="16.5" customHeight="1" x14ac:dyDescent="0.3">
      <c r="A633" s="154"/>
      <c r="B633" s="149"/>
      <c r="C633" s="245"/>
      <c r="D633" s="149"/>
      <c r="E633" s="149"/>
      <c r="F633" s="149"/>
      <c r="G633" s="149"/>
      <c r="H633" s="149"/>
      <c r="I633" s="149"/>
      <c r="J633" s="149"/>
      <c r="K633" s="149"/>
      <c r="L633" s="149"/>
      <c r="M633" s="149"/>
      <c r="N633" s="149"/>
      <c r="O633" s="149"/>
      <c r="P633" s="149"/>
    </row>
    <row r="634" spans="1:16" ht="16.5" customHeight="1" x14ac:dyDescent="0.3">
      <c r="A634" s="154"/>
      <c r="B634" s="149"/>
      <c r="C634" s="245"/>
      <c r="D634" s="149"/>
      <c r="E634" s="149"/>
      <c r="F634" s="149"/>
      <c r="G634" s="149"/>
      <c r="H634" s="149"/>
      <c r="I634" s="149"/>
      <c r="J634" s="149"/>
      <c r="K634" s="149"/>
      <c r="L634" s="149"/>
      <c r="M634" s="149"/>
      <c r="N634" s="149"/>
      <c r="O634" s="149"/>
      <c r="P634" s="149"/>
    </row>
    <row r="635" spans="1:16" ht="16.5" customHeight="1" x14ac:dyDescent="0.3">
      <c r="A635" s="154"/>
      <c r="B635" s="149"/>
      <c r="C635" s="245"/>
      <c r="D635" s="149"/>
      <c r="E635" s="149"/>
      <c r="F635" s="149"/>
      <c r="G635" s="149"/>
      <c r="H635" s="149"/>
      <c r="I635" s="149"/>
      <c r="J635" s="149"/>
      <c r="K635" s="149"/>
      <c r="L635" s="149"/>
      <c r="M635" s="149"/>
      <c r="N635" s="149"/>
      <c r="O635" s="149"/>
      <c r="P635" s="149"/>
    </row>
    <row r="636" spans="1:16" ht="16.5" customHeight="1" x14ac:dyDescent="0.3">
      <c r="A636" s="154"/>
      <c r="B636" s="149"/>
      <c r="C636" s="245"/>
      <c r="D636" s="149"/>
      <c r="E636" s="149"/>
      <c r="F636" s="149"/>
      <c r="G636" s="149"/>
      <c r="H636" s="149"/>
      <c r="I636" s="149"/>
      <c r="J636" s="149"/>
      <c r="K636" s="149"/>
      <c r="L636" s="149"/>
      <c r="M636" s="149"/>
      <c r="N636" s="149"/>
      <c r="O636" s="149"/>
      <c r="P636" s="149"/>
    </row>
    <row r="637" spans="1:16" ht="16.5" customHeight="1" x14ac:dyDescent="0.3">
      <c r="A637" s="154"/>
      <c r="B637" s="149"/>
      <c r="C637" s="245"/>
      <c r="D637" s="149"/>
      <c r="E637" s="149"/>
      <c r="F637" s="149"/>
      <c r="G637" s="149"/>
      <c r="H637" s="149"/>
      <c r="I637" s="149"/>
      <c r="J637" s="149"/>
      <c r="K637" s="149"/>
      <c r="L637" s="149"/>
      <c r="M637" s="149"/>
      <c r="N637" s="149"/>
      <c r="O637" s="149"/>
      <c r="P637" s="149"/>
    </row>
    <row r="638" spans="1:16" ht="16.5" customHeight="1" x14ac:dyDescent="0.3">
      <c r="A638" s="154"/>
      <c r="B638" s="149"/>
      <c r="C638" s="245"/>
      <c r="D638" s="149"/>
      <c r="E638" s="149"/>
      <c r="F638" s="149"/>
      <c r="G638" s="149"/>
      <c r="H638" s="149"/>
      <c r="I638" s="149"/>
      <c r="J638" s="149"/>
      <c r="K638" s="149"/>
      <c r="L638" s="149"/>
      <c r="M638" s="149"/>
      <c r="N638" s="149"/>
      <c r="O638" s="149"/>
      <c r="P638" s="149"/>
    </row>
    <row r="639" spans="1:16" ht="16.5" customHeight="1" x14ac:dyDescent="0.3">
      <c r="A639" s="154"/>
      <c r="B639" s="149"/>
      <c r="C639" s="245"/>
      <c r="D639" s="149"/>
      <c r="E639" s="149"/>
      <c r="F639" s="149"/>
      <c r="G639" s="149"/>
      <c r="H639" s="149"/>
      <c r="I639" s="149"/>
      <c r="J639" s="149"/>
      <c r="K639" s="149"/>
      <c r="L639" s="149"/>
      <c r="M639" s="149"/>
      <c r="N639" s="149"/>
      <c r="O639" s="149"/>
      <c r="P639" s="149"/>
    </row>
    <row r="640" spans="1:16" ht="16.5" customHeight="1" x14ac:dyDescent="0.3">
      <c r="A640" s="154"/>
      <c r="B640" s="149"/>
      <c r="C640" s="245"/>
      <c r="D640" s="149"/>
      <c r="E640" s="149"/>
      <c r="F640" s="149"/>
      <c r="G640" s="149"/>
      <c r="H640" s="149"/>
      <c r="I640" s="149"/>
      <c r="J640" s="149"/>
      <c r="K640" s="149"/>
      <c r="L640" s="149"/>
      <c r="M640" s="149"/>
      <c r="N640" s="149"/>
      <c r="O640" s="149"/>
      <c r="P640" s="149"/>
    </row>
    <row r="641" spans="1:16" ht="16.5" customHeight="1" x14ac:dyDescent="0.3">
      <c r="A641" s="154"/>
      <c r="B641" s="149"/>
      <c r="C641" s="245"/>
      <c r="D641" s="149"/>
      <c r="E641" s="149"/>
      <c r="F641" s="149"/>
      <c r="G641" s="149"/>
      <c r="H641" s="149"/>
      <c r="I641" s="149"/>
      <c r="J641" s="149"/>
      <c r="K641" s="149"/>
      <c r="L641" s="149"/>
      <c r="M641" s="149"/>
      <c r="N641" s="149"/>
      <c r="O641" s="149"/>
      <c r="P641" s="149"/>
    </row>
    <row r="642" spans="1:16" ht="16.5" customHeight="1" x14ac:dyDescent="0.3">
      <c r="A642" s="154"/>
      <c r="B642" s="149"/>
      <c r="C642" s="245"/>
      <c r="D642" s="149"/>
      <c r="E642" s="149"/>
      <c r="F642" s="149"/>
      <c r="G642" s="149"/>
      <c r="H642" s="149"/>
      <c r="I642" s="149"/>
      <c r="J642" s="149"/>
      <c r="K642" s="149"/>
      <c r="L642" s="149"/>
      <c r="M642" s="149"/>
      <c r="N642" s="149"/>
      <c r="O642" s="149"/>
      <c r="P642" s="149"/>
    </row>
    <row r="643" spans="1:16" ht="16.5" customHeight="1" x14ac:dyDescent="0.3">
      <c r="A643" s="154"/>
      <c r="B643" s="149"/>
      <c r="C643" s="245"/>
      <c r="D643" s="149"/>
      <c r="E643" s="149"/>
      <c r="F643" s="149"/>
      <c r="G643" s="149"/>
      <c r="H643" s="149"/>
      <c r="I643" s="149"/>
      <c r="J643" s="149"/>
      <c r="K643" s="149"/>
      <c r="L643" s="149"/>
      <c r="M643" s="149"/>
      <c r="N643" s="149"/>
      <c r="O643" s="149"/>
      <c r="P643" s="149"/>
    </row>
    <row r="644" spans="1:16" ht="16.5" customHeight="1" x14ac:dyDescent="0.3">
      <c r="A644" s="154"/>
      <c r="B644" s="149"/>
      <c r="C644" s="245"/>
      <c r="D644" s="149"/>
      <c r="E644" s="149"/>
      <c r="F644" s="149"/>
      <c r="G644" s="149"/>
      <c r="H644" s="149"/>
      <c r="I644" s="149"/>
      <c r="J644" s="149"/>
      <c r="K644" s="149"/>
      <c r="L644" s="149"/>
      <c r="M644" s="149"/>
      <c r="N644" s="149"/>
      <c r="O644" s="149"/>
      <c r="P644" s="149"/>
    </row>
    <row r="645" spans="1:16" ht="16.5" customHeight="1" x14ac:dyDescent="0.3">
      <c r="A645" s="154"/>
      <c r="B645" s="149"/>
      <c r="C645" s="245"/>
      <c r="D645" s="149"/>
      <c r="E645" s="149"/>
      <c r="F645" s="149"/>
      <c r="G645" s="149"/>
      <c r="H645" s="149"/>
      <c r="I645" s="149"/>
      <c r="J645" s="149"/>
      <c r="K645" s="149"/>
      <c r="L645" s="149"/>
      <c r="M645" s="149"/>
      <c r="N645" s="149"/>
      <c r="O645" s="149"/>
      <c r="P645" s="149"/>
    </row>
    <row r="646" spans="1:16" ht="16.5" customHeight="1" x14ac:dyDescent="0.3">
      <c r="A646" s="154"/>
      <c r="B646" s="149"/>
      <c r="C646" s="245"/>
      <c r="D646" s="149"/>
      <c r="E646" s="149"/>
      <c r="F646" s="149"/>
      <c r="G646" s="149"/>
      <c r="H646" s="149"/>
      <c r="I646" s="149"/>
      <c r="J646" s="149"/>
      <c r="K646" s="149"/>
      <c r="L646" s="149"/>
      <c r="M646" s="149"/>
      <c r="N646" s="149"/>
      <c r="O646" s="149"/>
      <c r="P646" s="149"/>
    </row>
    <row r="647" spans="1:16" ht="16.5" customHeight="1" x14ac:dyDescent="0.3">
      <c r="A647" s="154"/>
      <c r="B647" s="149"/>
      <c r="C647" s="245"/>
      <c r="D647" s="149"/>
      <c r="E647" s="149"/>
      <c r="F647" s="149"/>
      <c r="G647" s="149"/>
      <c r="H647" s="149"/>
      <c r="I647" s="149"/>
      <c r="J647" s="149"/>
      <c r="K647" s="149"/>
      <c r="L647" s="149"/>
      <c r="M647" s="149"/>
      <c r="N647" s="149"/>
      <c r="O647" s="149"/>
      <c r="P647" s="149"/>
    </row>
    <row r="648" spans="1:16" ht="16.5" customHeight="1" x14ac:dyDescent="0.3">
      <c r="A648" s="154"/>
      <c r="B648" s="149"/>
      <c r="C648" s="245"/>
      <c r="D648" s="149"/>
      <c r="E648" s="149"/>
      <c r="F648" s="149"/>
      <c r="G648" s="149"/>
      <c r="H648" s="149"/>
      <c r="I648" s="149"/>
      <c r="J648" s="149"/>
      <c r="K648" s="149"/>
      <c r="L648" s="149"/>
      <c r="M648" s="149"/>
      <c r="N648" s="149"/>
      <c r="O648" s="149"/>
      <c r="P648" s="149"/>
    </row>
    <row r="649" spans="1:16" ht="16.5" customHeight="1" x14ac:dyDescent="0.3">
      <c r="A649" s="154"/>
      <c r="B649" s="149"/>
      <c r="C649" s="245"/>
      <c r="D649" s="149"/>
      <c r="E649" s="149"/>
      <c r="F649" s="149"/>
      <c r="G649" s="149"/>
      <c r="H649" s="149"/>
      <c r="I649" s="149"/>
      <c r="J649" s="149"/>
      <c r="K649" s="149"/>
      <c r="L649" s="149"/>
      <c r="M649" s="149"/>
      <c r="N649" s="149"/>
      <c r="O649" s="149"/>
      <c r="P649" s="149"/>
    </row>
    <row r="650" spans="1:16" ht="16.5" customHeight="1" x14ac:dyDescent="0.3">
      <c r="A650" s="154"/>
      <c r="B650" s="149"/>
      <c r="C650" s="245"/>
      <c r="D650" s="149"/>
      <c r="E650" s="149"/>
      <c r="F650" s="149"/>
      <c r="G650" s="149"/>
      <c r="H650" s="149"/>
      <c r="I650" s="149"/>
      <c r="J650" s="149"/>
      <c r="K650" s="149"/>
      <c r="L650" s="149"/>
      <c r="M650" s="149"/>
      <c r="N650" s="149"/>
      <c r="O650" s="149"/>
      <c r="P650" s="149"/>
    </row>
    <row r="651" spans="1:16" ht="16.5" customHeight="1" x14ac:dyDescent="0.3">
      <c r="A651" s="154"/>
      <c r="B651" s="149"/>
      <c r="C651" s="245"/>
      <c r="D651" s="149"/>
      <c r="E651" s="149"/>
      <c r="F651" s="149"/>
      <c r="G651" s="149"/>
      <c r="H651" s="149"/>
      <c r="I651" s="149"/>
      <c r="J651" s="149"/>
      <c r="K651" s="149"/>
      <c r="L651" s="149"/>
      <c r="M651" s="149"/>
      <c r="N651" s="149"/>
      <c r="O651" s="149"/>
      <c r="P651" s="149"/>
    </row>
    <row r="652" spans="1:16" ht="16.5" customHeight="1" x14ac:dyDescent="0.3">
      <c r="A652" s="154"/>
      <c r="B652" s="149"/>
      <c r="C652" s="245"/>
      <c r="D652" s="149"/>
      <c r="E652" s="149"/>
      <c r="F652" s="149"/>
      <c r="G652" s="149"/>
      <c r="H652" s="149"/>
      <c r="I652" s="149"/>
      <c r="J652" s="149"/>
      <c r="K652" s="149"/>
      <c r="L652" s="149"/>
      <c r="M652" s="149"/>
      <c r="N652" s="149"/>
      <c r="O652" s="149"/>
      <c r="P652" s="149"/>
    </row>
    <row r="653" spans="1:16" ht="16.5" customHeight="1" x14ac:dyDescent="0.3">
      <c r="A653" s="154"/>
      <c r="B653" s="149"/>
      <c r="C653" s="245"/>
      <c r="D653" s="149"/>
      <c r="E653" s="149"/>
      <c r="F653" s="149"/>
      <c r="G653" s="149"/>
      <c r="H653" s="149"/>
      <c r="I653" s="149"/>
      <c r="J653" s="149"/>
      <c r="K653" s="149"/>
      <c r="L653" s="149"/>
      <c r="M653" s="149"/>
      <c r="N653" s="149"/>
      <c r="O653" s="149"/>
      <c r="P653" s="149"/>
    </row>
    <row r="654" spans="1:16" ht="16.5" customHeight="1" x14ac:dyDescent="0.3">
      <c r="A654" s="154"/>
      <c r="B654" s="149"/>
      <c r="C654" s="245"/>
      <c r="D654" s="149"/>
      <c r="E654" s="149"/>
      <c r="F654" s="149"/>
      <c r="G654" s="149"/>
      <c r="H654" s="149"/>
      <c r="I654" s="149"/>
      <c r="J654" s="149"/>
      <c r="K654" s="149"/>
      <c r="L654" s="149"/>
      <c r="M654" s="149"/>
      <c r="N654" s="149"/>
      <c r="O654" s="149"/>
      <c r="P654" s="149"/>
    </row>
    <row r="655" spans="1:16" ht="16.5" customHeight="1" x14ac:dyDescent="0.3">
      <c r="A655" s="154"/>
      <c r="B655" s="149"/>
      <c r="C655" s="245"/>
      <c r="D655" s="149"/>
      <c r="E655" s="149"/>
      <c r="F655" s="149"/>
      <c r="G655" s="149"/>
      <c r="H655" s="149"/>
      <c r="I655" s="149"/>
      <c r="J655" s="149"/>
      <c r="K655" s="149"/>
      <c r="L655" s="149"/>
      <c r="M655" s="149"/>
      <c r="N655" s="149"/>
      <c r="O655" s="149"/>
      <c r="P655" s="149"/>
    </row>
    <row r="656" spans="1:16" ht="16.5" customHeight="1" x14ac:dyDescent="0.3">
      <c r="A656" s="154"/>
      <c r="B656" s="149"/>
      <c r="C656" s="245"/>
      <c r="D656" s="149"/>
      <c r="E656" s="149"/>
      <c r="F656" s="149"/>
      <c r="G656" s="149"/>
      <c r="H656" s="149"/>
      <c r="I656" s="149"/>
      <c r="J656" s="149"/>
      <c r="K656" s="149"/>
      <c r="L656" s="149"/>
      <c r="M656" s="149"/>
      <c r="N656" s="149"/>
      <c r="O656" s="149"/>
      <c r="P656" s="149"/>
    </row>
    <row r="657" spans="1:16" ht="16.5" customHeight="1" x14ac:dyDescent="0.3">
      <c r="A657" s="154"/>
      <c r="B657" s="149"/>
      <c r="C657" s="245"/>
      <c r="D657" s="149"/>
      <c r="E657" s="149"/>
      <c r="F657" s="149"/>
      <c r="G657" s="149"/>
      <c r="H657" s="149"/>
      <c r="I657" s="149"/>
      <c r="J657" s="149"/>
      <c r="K657" s="149"/>
      <c r="L657" s="149"/>
      <c r="M657" s="149"/>
      <c r="N657" s="149"/>
      <c r="O657" s="149"/>
      <c r="P657" s="149"/>
    </row>
    <row r="658" spans="1:16" ht="16.5" customHeight="1" x14ac:dyDescent="0.3">
      <c r="A658" s="154"/>
      <c r="B658" s="149"/>
      <c r="C658" s="245"/>
      <c r="D658" s="149"/>
      <c r="E658" s="149"/>
      <c r="F658" s="149"/>
      <c r="G658" s="149"/>
      <c r="H658" s="149"/>
      <c r="I658" s="149"/>
      <c r="J658" s="149"/>
      <c r="K658" s="149"/>
      <c r="L658" s="149"/>
      <c r="M658" s="149"/>
      <c r="N658" s="149"/>
      <c r="O658" s="149"/>
      <c r="P658" s="149"/>
    </row>
    <row r="659" spans="1:16" ht="16.5" customHeight="1" x14ac:dyDescent="0.3">
      <c r="A659" s="154"/>
      <c r="B659" s="149"/>
      <c r="C659" s="245"/>
      <c r="D659" s="149"/>
      <c r="E659" s="149"/>
      <c r="F659" s="149"/>
      <c r="G659" s="149"/>
      <c r="H659" s="149"/>
      <c r="I659" s="149"/>
      <c r="J659" s="149"/>
      <c r="K659" s="149"/>
      <c r="L659" s="149"/>
      <c r="M659" s="149"/>
      <c r="N659" s="149"/>
      <c r="O659" s="149"/>
      <c r="P659" s="149"/>
    </row>
    <row r="660" spans="1:16" ht="16.5" customHeight="1" x14ac:dyDescent="0.3">
      <c r="A660" s="154"/>
      <c r="B660" s="149"/>
      <c r="C660" s="245"/>
      <c r="D660" s="149"/>
      <c r="E660" s="149"/>
      <c r="F660" s="149"/>
      <c r="G660" s="149"/>
      <c r="H660" s="149"/>
      <c r="I660" s="149"/>
      <c r="J660" s="149"/>
      <c r="K660" s="149"/>
      <c r="L660" s="149"/>
      <c r="M660" s="149"/>
      <c r="N660" s="149"/>
      <c r="O660" s="149"/>
      <c r="P660" s="149"/>
    </row>
    <row r="661" spans="1:16" ht="16.5" customHeight="1" x14ac:dyDescent="0.3">
      <c r="A661" s="154"/>
      <c r="B661" s="149"/>
      <c r="C661" s="245"/>
      <c r="D661" s="149"/>
      <c r="E661" s="149"/>
      <c r="F661" s="149"/>
      <c r="G661" s="149"/>
      <c r="H661" s="149"/>
      <c r="I661" s="149"/>
      <c r="J661" s="149"/>
      <c r="K661" s="149"/>
      <c r="L661" s="149"/>
      <c r="M661" s="149"/>
      <c r="N661" s="149"/>
      <c r="O661" s="149"/>
      <c r="P661" s="149"/>
    </row>
    <row r="662" spans="1:16" ht="16.5" customHeight="1" x14ac:dyDescent="0.3">
      <c r="A662" s="154"/>
      <c r="B662" s="149"/>
      <c r="C662" s="245"/>
      <c r="D662" s="149"/>
      <c r="E662" s="149"/>
      <c r="F662" s="149"/>
      <c r="G662" s="149"/>
      <c r="H662" s="149"/>
      <c r="I662" s="149"/>
      <c r="J662" s="149"/>
      <c r="K662" s="149"/>
      <c r="L662" s="149"/>
      <c r="M662" s="149"/>
      <c r="N662" s="149"/>
      <c r="O662" s="149"/>
      <c r="P662" s="149"/>
    </row>
    <row r="663" spans="1:16" ht="16.5" customHeight="1" x14ac:dyDescent="0.3">
      <c r="A663" s="154"/>
      <c r="B663" s="149"/>
      <c r="C663" s="245"/>
      <c r="D663" s="149"/>
      <c r="E663" s="149"/>
      <c r="F663" s="149"/>
      <c r="G663" s="149"/>
      <c r="H663" s="149"/>
      <c r="I663" s="149"/>
      <c r="J663" s="149"/>
      <c r="K663" s="149"/>
      <c r="L663" s="149"/>
      <c r="M663" s="149"/>
      <c r="N663" s="149"/>
      <c r="O663" s="149"/>
      <c r="P663" s="149"/>
    </row>
    <row r="664" spans="1:16" ht="16.5" customHeight="1" x14ac:dyDescent="0.3">
      <c r="A664" s="154"/>
      <c r="B664" s="149"/>
      <c r="C664" s="245"/>
      <c r="D664" s="149"/>
      <c r="E664" s="149"/>
      <c r="F664" s="149"/>
      <c r="G664" s="149"/>
      <c r="H664" s="149"/>
      <c r="I664" s="149"/>
      <c r="J664" s="149"/>
      <c r="K664" s="149"/>
      <c r="L664" s="149"/>
      <c r="M664" s="149"/>
      <c r="N664" s="149"/>
      <c r="O664" s="149"/>
      <c r="P664" s="149"/>
    </row>
    <row r="665" spans="1:16" ht="16.5" customHeight="1" x14ac:dyDescent="0.3">
      <c r="A665" s="154"/>
      <c r="B665" s="149"/>
      <c r="C665" s="245"/>
      <c r="D665" s="149"/>
      <c r="E665" s="149"/>
      <c r="F665" s="149"/>
      <c r="G665" s="149"/>
      <c r="H665" s="149"/>
      <c r="I665" s="149"/>
      <c r="J665" s="149"/>
      <c r="K665" s="149"/>
      <c r="L665" s="149"/>
      <c r="M665" s="149"/>
      <c r="N665" s="149"/>
      <c r="O665" s="149"/>
      <c r="P665" s="149"/>
    </row>
    <row r="666" spans="1:16" ht="16.5" customHeight="1" x14ac:dyDescent="0.3">
      <c r="A666" s="154"/>
      <c r="B666" s="149"/>
      <c r="C666" s="245"/>
      <c r="D666" s="149"/>
      <c r="E666" s="149"/>
      <c r="F666" s="149"/>
      <c r="G666" s="149"/>
      <c r="H666" s="149"/>
      <c r="I666" s="149"/>
      <c r="J666" s="149"/>
      <c r="K666" s="149"/>
      <c r="L666" s="149"/>
      <c r="M666" s="149"/>
      <c r="N666" s="149"/>
      <c r="O666" s="149"/>
      <c r="P666" s="149"/>
    </row>
    <row r="667" spans="1:16" ht="16.5" customHeight="1" x14ac:dyDescent="0.3">
      <c r="A667" s="154"/>
      <c r="B667" s="149"/>
      <c r="C667" s="245"/>
      <c r="D667" s="149"/>
      <c r="E667" s="149"/>
      <c r="F667" s="149"/>
      <c r="G667" s="149"/>
      <c r="H667" s="149"/>
      <c r="I667" s="149"/>
      <c r="J667" s="149"/>
      <c r="K667" s="149"/>
      <c r="L667" s="149"/>
      <c r="M667" s="149"/>
      <c r="N667" s="149"/>
      <c r="O667" s="149"/>
      <c r="P667" s="149"/>
    </row>
    <row r="668" spans="1:16" ht="16.5" customHeight="1" x14ac:dyDescent="0.3">
      <c r="A668" s="154"/>
      <c r="B668" s="149"/>
      <c r="C668" s="245"/>
      <c r="D668" s="149"/>
      <c r="E668" s="149"/>
      <c r="F668" s="149"/>
      <c r="G668" s="149"/>
      <c r="H668" s="149"/>
      <c r="I668" s="149"/>
      <c r="J668" s="149"/>
      <c r="K668" s="149"/>
      <c r="L668" s="149"/>
      <c r="M668" s="149"/>
      <c r="N668" s="149"/>
      <c r="O668" s="149"/>
      <c r="P668" s="149"/>
    </row>
    <row r="669" spans="1:16" ht="16.5" customHeight="1" x14ac:dyDescent="0.3">
      <c r="A669" s="154"/>
      <c r="B669" s="149"/>
      <c r="C669" s="245"/>
      <c r="D669" s="149"/>
      <c r="E669" s="149"/>
      <c r="F669" s="149"/>
      <c r="G669" s="149"/>
      <c r="H669" s="149"/>
      <c r="I669" s="149"/>
      <c r="J669" s="149"/>
      <c r="K669" s="149"/>
      <c r="L669" s="149"/>
      <c r="M669" s="149"/>
      <c r="N669" s="149"/>
      <c r="O669" s="149"/>
      <c r="P669" s="149"/>
    </row>
    <row r="670" spans="1:16" ht="16.5" customHeight="1" x14ac:dyDescent="0.3">
      <c r="A670" s="154"/>
      <c r="B670" s="149"/>
      <c r="C670" s="245"/>
      <c r="D670" s="149"/>
      <c r="E670" s="149"/>
      <c r="F670" s="149"/>
      <c r="G670" s="149"/>
      <c r="H670" s="149"/>
      <c r="I670" s="149"/>
      <c r="J670" s="149"/>
      <c r="K670" s="149"/>
      <c r="L670" s="149"/>
      <c r="M670" s="149"/>
      <c r="N670" s="149"/>
      <c r="O670" s="149"/>
      <c r="P670" s="149"/>
    </row>
    <row r="671" spans="1:16" ht="16.5" customHeight="1" x14ac:dyDescent="0.3">
      <c r="A671" s="154"/>
      <c r="B671" s="149"/>
      <c r="C671" s="245"/>
      <c r="D671" s="149"/>
      <c r="E671" s="149"/>
      <c r="F671" s="149"/>
      <c r="G671" s="149"/>
      <c r="H671" s="149"/>
      <c r="I671" s="149"/>
      <c r="J671" s="149"/>
      <c r="K671" s="149"/>
      <c r="L671" s="149"/>
      <c r="M671" s="149"/>
      <c r="N671" s="149"/>
      <c r="O671" s="149"/>
      <c r="P671" s="149"/>
    </row>
    <row r="672" spans="1:16" ht="16.5" customHeight="1" x14ac:dyDescent="0.3">
      <c r="A672" s="154"/>
      <c r="B672" s="149"/>
      <c r="C672" s="245"/>
      <c r="D672" s="149"/>
      <c r="E672" s="149"/>
      <c r="F672" s="149"/>
      <c r="G672" s="149"/>
      <c r="H672" s="149"/>
      <c r="I672" s="149"/>
      <c r="J672" s="149"/>
      <c r="K672" s="149"/>
      <c r="L672" s="149"/>
      <c r="M672" s="149"/>
      <c r="N672" s="149"/>
      <c r="O672" s="149"/>
      <c r="P672" s="149"/>
    </row>
    <row r="673" spans="1:16" ht="16.5" customHeight="1" x14ac:dyDescent="0.3">
      <c r="A673" s="154"/>
      <c r="B673" s="149"/>
      <c r="C673" s="245"/>
      <c r="D673" s="149"/>
      <c r="E673" s="149"/>
      <c r="F673" s="149"/>
      <c r="G673" s="149"/>
      <c r="H673" s="149"/>
      <c r="I673" s="149"/>
      <c r="J673" s="149"/>
      <c r="K673" s="149"/>
      <c r="L673" s="149"/>
      <c r="M673" s="149"/>
      <c r="N673" s="149"/>
      <c r="O673" s="149"/>
      <c r="P673" s="149"/>
    </row>
    <row r="674" spans="1:16" ht="16.5" customHeight="1" x14ac:dyDescent="0.3">
      <c r="A674" s="154"/>
      <c r="B674" s="149"/>
      <c r="C674" s="245"/>
      <c r="D674" s="149"/>
      <c r="E674" s="149"/>
      <c r="F674" s="149"/>
      <c r="G674" s="149"/>
      <c r="H674" s="149"/>
      <c r="I674" s="149"/>
      <c r="J674" s="149"/>
      <c r="K674" s="149"/>
      <c r="L674" s="149"/>
      <c r="M674" s="149"/>
      <c r="N674" s="149"/>
      <c r="O674" s="149"/>
      <c r="P674" s="149"/>
    </row>
    <row r="675" spans="1:16" ht="16.5" customHeight="1" x14ac:dyDescent="0.3">
      <c r="A675" s="154"/>
      <c r="B675" s="149"/>
      <c r="C675" s="245"/>
      <c r="D675" s="149"/>
      <c r="E675" s="149"/>
      <c r="F675" s="149"/>
      <c r="G675" s="149"/>
      <c r="H675" s="149"/>
      <c r="I675" s="149"/>
      <c r="J675" s="149"/>
      <c r="K675" s="149"/>
      <c r="L675" s="149"/>
      <c r="M675" s="149"/>
      <c r="N675" s="149"/>
      <c r="O675" s="149"/>
      <c r="P675" s="149"/>
    </row>
    <row r="676" spans="1:16" ht="16.5" customHeight="1" x14ac:dyDescent="0.3">
      <c r="A676" s="154"/>
      <c r="B676" s="149"/>
      <c r="C676" s="245"/>
      <c r="D676" s="149"/>
      <c r="E676" s="149"/>
      <c r="F676" s="149"/>
      <c r="G676" s="149"/>
      <c r="H676" s="149"/>
      <c r="I676" s="149"/>
      <c r="J676" s="149"/>
      <c r="K676" s="149"/>
      <c r="L676" s="149"/>
      <c r="M676" s="149"/>
      <c r="N676" s="149"/>
      <c r="O676" s="149"/>
      <c r="P676" s="149"/>
    </row>
    <row r="677" spans="1:16" ht="16.5" customHeight="1" x14ac:dyDescent="0.3">
      <c r="A677" s="154"/>
      <c r="B677" s="149"/>
      <c r="C677" s="245"/>
      <c r="D677" s="149"/>
      <c r="E677" s="149"/>
      <c r="F677" s="149"/>
      <c r="G677" s="149"/>
      <c r="H677" s="149"/>
      <c r="I677" s="149"/>
      <c r="J677" s="149"/>
      <c r="K677" s="149"/>
      <c r="L677" s="149"/>
      <c r="M677" s="149"/>
      <c r="N677" s="149"/>
      <c r="O677" s="149"/>
      <c r="P677" s="149"/>
    </row>
    <row r="678" spans="1:16" ht="16.5" customHeight="1" x14ac:dyDescent="0.3">
      <c r="A678" s="154"/>
      <c r="B678" s="149"/>
      <c r="C678" s="245"/>
      <c r="D678" s="149"/>
      <c r="E678" s="149"/>
      <c r="F678" s="149"/>
      <c r="G678" s="149"/>
      <c r="H678" s="149"/>
      <c r="I678" s="149"/>
      <c r="J678" s="149"/>
      <c r="K678" s="149"/>
      <c r="L678" s="149"/>
      <c r="M678" s="149"/>
      <c r="N678" s="149"/>
      <c r="O678" s="149"/>
      <c r="P678" s="149"/>
    </row>
    <row r="679" spans="1:16" ht="16.5" customHeight="1" x14ac:dyDescent="0.3">
      <c r="A679" s="154"/>
      <c r="B679" s="149"/>
      <c r="C679" s="245"/>
      <c r="D679" s="149"/>
      <c r="E679" s="149"/>
      <c r="F679" s="149"/>
      <c r="G679" s="149"/>
      <c r="H679" s="149"/>
      <c r="I679" s="149"/>
      <c r="J679" s="149"/>
      <c r="K679" s="149"/>
      <c r="L679" s="149"/>
      <c r="M679" s="149"/>
      <c r="N679" s="149"/>
      <c r="O679" s="149"/>
      <c r="P679" s="149"/>
    </row>
    <row r="680" spans="1:16" ht="16.5" customHeight="1" x14ac:dyDescent="0.3">
      <c r="A680" s="154"/>
      <c r="B680" s="149"/>
      <c r="C680" s="245"/>
      <c r="D680" s="149"/>
      <c r="E680" s="149"/>
      <c r="F680" s="149"/>
      <c r="G680" s="149"/>
      <c r="H680" s="149"/>
      <c r="I680" s="149"/>
      <c r="J680" s="149"/>
      <c r="K680" s="149"/>
      <c r="L680" s="149"/>
      <c r="M680" s="149"/>
      <c r="N680" s="149"/>
      <c r="O680" s="149"/>
      <c r="P680" s="149"/>
    </row>
    <row r="681" spans="1:16" ht="16.5" customHeight="1" x14ac:dyDescent="0.3">
      <c r="A681" s="154"/>
      <c r="B681" s="149"/>
      <c r="C681" s="245"/>
      <c r="D681" s="149"/>
      <c r="E681" s="149"/>
      <c r="F681" s="149"/>
      <c r="G681" s="149"/>
      <c r="H681" s="149"/>
      <c r="I681" s="149"/>
      <c r="J681" s="149"/>
      <c r="K681" s="149"/>
      <c r="L681" s="149"/>
      <c r="M681" s="149"/>
      <c r="N681" s="149"/>
      <c r="O681" s="149"/>
      <c r="P681" s="149"/>
    </row>
    <row r="682" spans="1:16" ht="16.5" customHeight="1" x14ac:dyDescent="0.3">
      <c r="A682" s="154"/>
      <c r="B682" s="149"/>
      <c r="C682" s="245"/>
      <c r="D682" s="149"/>
      <c r="E682" s="149"/>
      <c r="F682" s="149"/>
      <c r="G682" s="149"/>
      <c r="H682" s="149"/>
      <c r="I682" s="149"/>
      <c r="J682" s="149"/>
      <c r="K682" s="149"/>
      <c r="L682" s="149"/>
      <c r="M682" s="149"/>
      <c r="N682" s="149"/>
      <c r="O682" s="149"/>
      <c r="P682" s="149"/>
    </row>
    <row r="683" spans="1:16" ht="16.5" customHeight="1" x14ac:dyDescent="0.3">
      <c r="A683" s="154"/>
      <c r="B683" s="149"/>
      <c r="C683" s="245"/>
      <c r="D683" s="149"/>
      <c r="E683" s="149"/>
      <c r="F683" s="149"/>
      <c r="G683" s="149"/>
      <c r="H683" s="149"/>
      <c r="I683" s="149"/>
      <c r="J683" s="149"/>
      <c r="K683" s="149"/>
      <c r="L683" s="149"/>
      <c r="M683" s="149"/>
      <c r="N683" s="149"/>
      <c r="O683" s="149"/>
      <c r="P683" s="149"/>
    </row>
    <row r="684" spans="1:16" ht="16.5" customHeight="1" x14ac:dyDescent="0.3">
      <c r="A684" s="154"/>
      <c r="B684" s="149"/>
      <c r="C684" s="245"/>
      <c r="D684" s="149"/>
      <c r="E684" s="149"/>
      <c r="F684" s="149"/>
      <c r="G684" s="149"/>
      <c r="H684" s="149"/>
      <c r="I684" s="149"/>
      <c r="J684" s="149"/>
      <c r="K684" s="149"/>
      <c r="L684" s="149"/>
      <c r="M684" s="149"/>
      <c r="N684" s="149"/>
      <c r="O684" s="149"/>
      <c r="P684" s="149"/>
    </row>
    <row r="685" spans="1:16" ht="16.5" customHeight="1" x14ac:dyDescent="0.3">
      <c r="A685" s="154"/>
      <c r="B685" s="149"/>
      <c r="C685" s="245"/>
      <c r="D685" s="149"/>
      <c r="E685" s="149"/>
      <c r="F685" s="149"/>
      <c r="G685" s="149"/>
      <c r="H685" s="149"/>
      <c r="I685" s="149"/>
      <c r="J685" s="149"/>
      <c r="K685" s="149"/>
      <c r="L685" s="149"/>
      <c r="M685" s="149"/>
      <c r="N685" s="149"/>
      <c r="O685" s="149"/>
      <c r="P685" s="149"/>
    </row>
    <row r="686" spans="1:16" ht="16.5" customHeight="1" x14ac:dyDescent="0.3">
      <c r="A686" s="154"/>
      <c r="B686" s="149"/>
      <c r="C686" s="245"/>
      <c r="D686" s="149"/>
      <c r="E686" s="149"/>
      <c r="F686" s="149"/>
      <c r="G686" s="149"/>
      <c r="H686" s="149"/>
      <c r="I686" s="149"/>
      <c r="J686" s="149"/>
      <c r="K686" s="149"/>
      <c r="L686" s="149"/>
      <c r="M686" s="149"/>
      <c r="N686" s="149"/>
      <c r="O686" s="149"/>
      <c r="P686" s="149"/>
    </row>
    <row r="687" spans="1:16" ht="16.5" customHeight="1" x14ac:dyDescent="0.3">
      <c r="A687" s="154"/>
      <c r="B687" s="149"/>
      <c r="C687" s="245"/>
      <c r="D687" s="149"/>
      <c r="E687" s="149"/>
      <c r="F687" s="149"/>
      <c r="G687" s="149"/>
      <c r="H687" s="149"/>
      <c r="I687" s="149"/>
      <c r="J687" s="149"/>
      <c r="K687" s="149"/>
      <c r="L687" s="149"/>
      <c r="M687" s="149"/>
      <c r="N687" s="149"/>
      <c r="O687" s="149"/>
      <c r="P687" s="149"/>
    </row>
    <row r="688" spans="1:16" ht="16.5" customHeight="1" x14ac:dyDescent="0.3">
      <c r="A688" s="154"/>
      <c r="B688" s="149"/>
      <c r="C688" s="245"/>
      <c r="D688" s="149"/>
      <c r="E688" s="149"/>
      <c r="F688" s="149"/>
      <c r="G688" s="149"/>
      <c r="H688" s="149"/>
      <c r="I688" s="149"/>
      <c r="J688" s="149"/>
      <c r="K688" s="149"/>
      <c r="L688" s="149"/>
      <c r="M688" s="149"/>
      <c r="N688" s="149"/>
      <c r="O688" s="149"/>
      <c r="P688" s="149"/>
    </row>
    <row r="689" spans="1:16" ht="16.5" customHeight="1" x14ac:dyDescent="0.3">
      <c r="A689" s="154"/>
      <c r="B689" s="149"/>
      <c r="C689" s="245"/>
      <c r="D689" s="149"/>
      <c r="E689" s="149"/>
      <c r="F689" s="149"/>
      <c r="G689" s="149"/>
      <c r="H689" s="149"/>
      <c r="I689" s="149"/>
      <c r="J689" s="149"/>
      <c r="K689" s="149"/>
      <c r="L689" s="149"/>
      <c r="M689" s="149"/>
      <c r="N689" s="149"/>
      <c r="O689" s="149"/>
      <c r="P689" s="149"/>
    </row>
    <row r="690" spans="1:16" ht="16.5" customHeight="1" x14ac:dyDescent="0.3">
      <c r="A690" s="154"/>
      <c r="B690" s="149"/>
      <c r="C690" s="245"/>
      <c r="D690" s="149"/>
      <c r="E690" s="149"/>
      <c r="F690" s="149"/>
      <c r="G690" s="149"/>
      <c r="H690" s="149"/>
      <c r="I690" s="149"/>
      <c r="J690" s="149"/>
      <c r="K690" s="149"/>
      <c r="L690" s="149"/>
      <c r="M690" s="149"/>
      <c r="N690" s="149"/>
      <c r="O690" s="149"/>
      <c r="P690" s="149"/>
    </row>
    <row r="691" spans="1:16" ht="16.5" customHeight="1" x14ac:dyDescent="0.3">
      <c r="A691" s="154"/>
      <c r="B691" s="149"/>
      <c r="C691" s="245"/>
      <c r="D691" s="149"/>
      <c r="E691" s="149"/>
      <c r="F691" s="149"/>
      <c r="G691" s="149"/>
      <c r="H691" s="149"/>
      <c r="I691" s="149"/>
      <c r="J691" s="149"/>
      <c r="K691" s="149"/>
      <c r="L691" s="149"/>
      <c r="M691" s="149"/>
      <c r="N691" s="149"/>
      <c r="O691" s="149"/>
      <c r="P691" s="149"/>
    </row>
    <row r="692" spans="1:16" ht="16.5" customHeight="1" x14ac:dyDescent="0.3">
      <c r="A692" s="154"/>
      <c r="B692" s="149"/>
      <c r="C692" s="245"/>
      <c r="D692" s="149"/>
      <c r="E692" s="149"/>
      <c r="F692" s="149"/>
      <c r="G692" s="149"/>
      <c r="H692" s="149"/>
      <c r="I692" s="149"/>
      <c r="J692" s="149"/>
      <c r="K692" s="149"/>
      <c r="L692" s="149"/>
      <c r="M692" s="149"/>
      <c r="N692" s="149"/>
      <c r="O692" s="149"/>
      <c r="P692" s="149"/>
    </row>
    <row r="693" spans="1:16" ht="16.5" customHeight="1" x14ac:dyDescent="0.3">
      <c r="A693" s="154"/>
      <c r="B693" s="149"/>
      <c r="C693" s="245"/>
      <c r="D693" s="149"/>
      <c r="E693" s="149"/>
      <c r="F693" s="149"/>
      <c r="G693" s="149"/>
      <c r="H693" s="149"/>
      <c r="I693" s="149"/>
      <c r="J693" s="149"/>
      <c r="K693" s="149"/>
      <c r="L693" s="149"/>
      <c r="M693" s="149"/>
      <c r="N693" s="149"/>
      <c r="O693" s="149"/>
      <c r="P693" s="149"/>
    </row>
    <row r="694" spans="1:16" ht="16.5" customHeight="1" x14ac:dyDescent="0.3">
      <c r="A694" s="154"/>
      <c r="B694" s="149"/>
      <c r="C694" s="245"/>
      <c r="D694" s="149"/>
      <c r="E694" s="149"/>
      <c r="F694" s="149"/>
      <c r="G694" s="149"/>
      <c r="H694" s="149"/>
      <c r="I694" s="149"/>
      <c r="J694" s="149"/>
      <c r="K694" s="149"/>
      <c r="L694" s="149"/>
      <c r="M694" s="149"/>
      <c r="N694" s="149"/>
      <c r="O694" s="149"/>
      <c r="P694" s="149"/>
    </row>
    <row r="695" spans="1:16" ht="16.5" customHeight="1" x14ac:dyDescent="0.3">
      <c r="A695" s="154"/>
      <c r="B695" s="149"/>
      <c r="C695" s="245"/>
      <c r="D695" s="149"/>
      <c r="E695" s="149"/>
      <c r="F695" s="149"/>
      <c r="G695" s="149"/>
      <c r="H695" s="149"/>
      <c r="I695" s="149"/>
      <c r="J695" s="149"/>
      <c r="K695" s="149"/>
      <c r="L695" s="149"/>
      <c r="M695" s="149"/>
      <c r="N695" s="149"/>
      <c r="O695" s="149"/>
      <c r="P695" s="149"/>
    </row>
    <row r="696" spans="1:16" ht="16.5" customHeight="1" x14ac:dyDescent="0.3">
      <c r="A696" s="154"/>
      <c r="B696" s="149"/>
      <c r="C696" s="245"/>
      <c r="D696" s="149"/>
      <c r="E696" s="149"/>
      <c r="F696" s="149"/>
      <c r="G696" s="149"/>
      <c r="H696" s="149"/>
      <c r="I696" s="149"/>
      <c r="J696" s="149"/>
      <c r="K696" s="149"/>
      <c r="L696" s="149"/>
      <c r="M696" s="149"/>
      <c r="N696" s="149"/>
      <c r="O696" s="149"/>
      <c r="P696" s="149"/>
    </row>
    <row r="697" spans="1:16" ht="16.5" customHeight="1" x14ac:dyDescent="0.3">
      <c r="A697" s="154"/>
      <c r="B697" s="149"/>
      <c r="C697" s="245"/>
      <c r="D697" s="149"/>
      <c r="E697" s="149"/>
      <c r="F697" s="149"/>
      <c r="G697" s="149"/>
      <c r="H697" s="149"/>
      <c r="I697" s="149"/>
      <c r="J697" s="149"/>
      <c r="K697" s="149"/>
      <c r="L697" s="149"/>
      <c r="M697" s="149"/>
      <c r="N697" s="149"/>
      <c r="O697" s="149"/>
      <c r="P697" s="149"/>
    </row>
    <row r="698" spans="1:16" ht="16.5" customHeight="1" x14ac:dyDescent="0.3">
      <c r="A698" s="154"/>
      <c r="B698" s="149"/>
      <c r="C698" s="245"/>
      <c r="D698" s="149"/>
      <c r="E698" s="149"/>
      <c r="F698" s="149"/>
      <c r="G698" s="149"/>
      <c r="H698" s="149"/>
      <c r="I698" s="149"/>
      <c r="J698" s="149"/>
      <c r="K698" s="149"/>
      <c r="L698" s="149"/>
      <c r="M698" s="149"/>
      <c r="N698" s="149"/>
      <c r="O698" s="149"/>
      <c r="P698" s="149"/>
    </row>
    <row r="699" spans="1:16" ht="16.5" customHeight="1" x14ac:dyDescent="0.3">
      <c r="A699" s="154"/>
      <c r="B699" s="149"/>
      <c r="C699" s="245"/>
      <c r="D699" s="149"/>
      <c r="E699" s="149"/>
      <c r="F699" s="149"/>
      <c r="G699" s="149"/>
      <c r="H699" s="149"/>
      <c r="I699" s="149"/>
      <c r="J699" s="149"/>
      <c r="K699" s="149"/>
      <c r="L699" s="149"/>
      <c r="M699" s="149"/>
      <c r="N699" s="149"/>
      <c r="O699" s="149"/>
      <c r="P699" s="149"/>
    </row>
    <row r="700" spans="1:16" ht="16.5" customHeight="1" x14ac:dyDescent="0.3">
      <c r="A700" s="154"/>
      <c r="B700" s="149"/>
      <c r="C700" s="245"/>
      <c r="D700" s="149"/>
      <c r="E700" s="149"/>
      <c r="F700" s="149"/>
      <c r="G700" s="149"/>
      <c r="H700" s="149"/>
      <c r="I700" s="149"/>
      <c r="J700" s="149"/>
      <c r="K700" s="149"/>
      <c r="L700" s="149"/>
      <c r="M700" s="149"/>
      <c r="N700" s="149"/>
      <c r="O700" s="149"/>
      <c r="P700" s="149"/>
    </row>
    <row r="701" spans="1:16" ht="16.5" customHeight="1" x14ac:dyDescent="0.3">
      <c r="A701" s="154"/>
      <c r="B701" s="149"/>
      <c r="C701" s="245"/>
      <c r="D701" s="149"/>
      <c r="E701" s="149"/>
      <c r="F701" s="149"/>
      <c r="G701" s="149"/>
      <c r="H701" s="149"/>
      <c r="I701" s="149"/>
      <c r="J701" s="149"/>
      <c r="K701" s="149"/>
      <c r="L701" s="149"/>
      <c r="M701" s="149"/>
      <c r="N701" s="149"/>
      <c r="O701" s="149"/>
      <c r="P701" s="149"/>
    </row>
    <row r="702" spans="1:16" ht="16.5" customHeight="1" x14ac:dyDescent="0.3">
      <c r="A702" s="154"/>
      <c r="B702" s="149"/>
      <c r="C702" s="245"/>
      <c r="D702" s="149"/>
      <c r="E702" s="149"/>
      <c r="F702" s="149"/>
      <c r="G702" s="149"/>
      <c r="H702" s="149"/>
      <c r="I702" s="149"/>
      <c r="J702" s="149"/>
      <c r="K702" s="149"/>
      <c r="L702" s="149"/>
      <c r="M702" s="149"/>
      <c r="N702" s="149"/>
      <c r="O702" s="149"/>
      <c r="P702" s="149"/>
    </row>
    <row r="703" spans="1:16" ht="16.5" customHeight="1" x14ac:dyDescent="0.3">
      <c r="A703" s="154"/>
      <c r="B703" s="149"/>
      <c r="C703" s="245"/>
      <c r="D703" s="149"/>
      <c r="E703" s="149"/>
      <c r="F703" s="149"/>
      <c r="G703" s="149"/>
      <c r="H703" s="149"/>
      <c r="I703" s="149"/>
      <c r="J703" s="149"/>
      <c r="K703" s="149"/>
      <c r="L703" s="149"/>
      <c r="M703" s="149"/>
      <c r="N703" s="149"/>
      <c r="O703" s="149"/>
      <c r="P703" s="149"/>
    </row>
    <row r="704" spans="1:16" ht="16.5" customHeight="1" x14ac:dyDescent="0.3">
      <c r="A704" s="154"/>
      <c r="B704" s="149"/>
      <c r="C704" s="245"/>
      <c r="D704" s="149"/>
      <c r="E704" s="149"/>
      <c r="F704" s="149"/>
      <c r="G704" s="149"/>
      <c r="H704" s="149"/>
      <c r="I704" s="149"/>
      <c r="J704" s="149"/>
      <c r="K704" s="149"/>
      <c r="L704" s="149"/>
      <c r="M704" s="149"/>
      <c r="N704" s="149"/>
      <c r="O704" s="149"/>
      <c r="P704" s="149"/>
    </row>
    <row r="705" spans="1:16" ht="16.5" customHeight="1" x14ac:dyDescent="0.3">
      <c r="A705" s="154"/>
      <c r="B705" s="149"/>
      <c r="C705" s="245"/>
      <c r="D705" s="149"/>
      <c r="E705" s="149"/>
      <c r="F705" s="149"/>
      <c r="G705" s="149"/>
      <c r="H705" s="149"/>
      <c r="I705" s="149"/>
      <c r="J705" s="149"/>
      <c r="K705" s="149"/>
      <c r="L705" s="149"/>
      <c r="M705" s="149"/>
      <c r="N705" s="149"/>
      <c r="O705" s="149"/>
      <c r="P705" s="149"/>
    </row>
    <row r="706" spans="1:16" ht="16.5" customHeight="1" x14ac:dyDescent="0.3">
      <c r="A706" s="154"/>
      <c r="B706" s="149"/>
      <c r="C706" s="245"/>
      <c r="D706" s="149"/>
      <c r="E706" s="149"/>
      <c r="F706" s="149"/>
      <c r="G706" s="149"/>
      <c r="H706" s="149"/>
      <c r="I706" s="149"/>
      <c r="J706" s="149"/>
      <c r="K706" s="149"/>
      <c r="L706" s="149"/>
      <c r="M706" s="149"/>
      <c r="N706" s="149"/>
      <c r="O706" s="149"/>
      <c r="P706" s="149"/>
    </row>
    <row r="707" spans="1:16" ht="16.5" customHeight="1" x14ac:dyDescent="0.3">
      <c r="A707" s="154"/>
      <c r="B707" s="149"/>
      <c r="C707" s="245"/>
      <c r="D707" s="149"/>
      <c r="E707" s="149"/>
      <c r="F707" s="149"/>
      <c r="G707" s="149"/>
      <c r="H707" s="149"/>
      <c r="I707" s="149"/>
      <c r="J707" s="149"/>
      <c r="K707" s="149"/>
      <c r="L707" s="149"/>
      <c r="M707" s="149"/>
      <c r="N707" s="149"/>
      <c r="O707" s="149"/>
      <c r="P707" s="149"/>
    </row>
    <row r="708" spans="1:16" ht="16.5" customHeight="1" x14ac:dyDescent="0.3">
      <c r="A708" s="154"/>
      <c r="B708" s="149"/>
      <c r="C708" s="245"/>
      <c r="D708" s="149"/>
      <c r="E708" s="149"/>
      <c r="F708" s="149"/>
      <c r="G708" s="149"/>
      <c r="H708" s="149"/>
      <c r="I708" s="149"/>
      <c r="J708" s="149"/>
      <c r="K708" s="149"/>
      <c r="L708" s="149"/>
      <c r="M708" s="149"/>
      <c r="N708" s="149"/>
      <c r="O708" s="149"/>
      <c r="P708" s="149"/>
    </row>
    <row r="709" spans="1:16" ht="16.5" customHeight="1" x14ac:dyDescent="0.3">
      <c r="A709" s="154"/>
      <c r="B709" s="149"/>
      <c r="C709" s="245"/>
      <c r="D709" s="149"/>
      <c r="E709" s="149"/>
      <c r="F709" s="149"/>
      <c r="G709" s="149"/>
      <c r="H709" s="149"/>
      <c r="I709" s="149"/>
      <c r="J709" s="149"/>
      <c r="K709" s="149"/>
      <c r="L709" s="149"/>
      <c r="M709" s="149"/>
      <c r="N709" s="149"/>
      <c r="O709" s="149"/>
      <c r="P709" s="149"/>
    </row>
    <row r="710" spans="1:16" ht="16.5" customHeight="1" x14ac:dyDescent="0.3">
      <c r="A710" s="154"/>
      <c r="B710" s="149"/>
      <c r="C710" s="245"/>
      <c r="D710" s="149"/>
      <c r="E710" s="149"/>
      <c r="F710" s="149"/>
      <c r="G710" s="149"/>
      <c r="H710" s="149"/>
      <c r="I710" s="149"/>
      <c r="J710" s="149"/>
      <c r="K710" s="149"/>
      <c r="L710" s="149"/>
      <c r="M710" s="149"/>
      <c r="N710" s="149"/>
      <c r="O710" s="149"/>
      <c r="P710" s="149"/>
    </row>
    <row r="711" spans="1:16" ht="16.5" customHeight="1" x14ac:dyDescent="0.3">
      <c r="A711" s="154"/>
      <c r="B711" s="149"/>
      <c r="C711" s="245"/>
      <c r="D711" s="149"/>
      <c r="E711" s="149"/>
      <c r="F711" s="149"/>
      <c r="G711" s="149"/>
      <c r="H711" s="149"/>
      <c r="I711" s="149"/>
      <c r="J711" s="149"/>
      <c r="K711" s="149"/>
      <c r="L711" s="149"/>
      <c r="M711" s="149"/>
      <c r="N711" s="149"/>
      <c r="O711" s="149"/>
      <c r="P711" s="149"/>
    </row>
    <row r="712" spans="1:16" ht="16.5" customHeight="1" x14ac:dyDescent="0.3">
      <c r="A712" s="154"/>
      <c r="B712" s="149"/>
      <c r="C712" s="245"/>
      <c r="D712" s="149"/>
      <c r="E712" s="149"/>
      <c r="F712" s="149"/>
      <c r="G712" s="149"/>
      <c r="H712" s="149"/>
      <c r="I712" s="149"/>
      <c r="J712" s="149"/>
      <c r="K712" s="149"/>
      <c r="L712" s="149"/>
      <c r="M712" s="149"/>
      <c r="N712" s="149"/>
      <c r="O712" s="149"/>
      <c r="P712" s="149"/>
    </row>
    <row r="713" spans="1:16" ht="16.5" customHeight="1" x14ac:dyDescent="0.3">
      <c r="A713" s="154"/>
      <c r="B713" s="149"/>
      <c r="C713" s="245"/>
      <c r="D713" s="149"/>
      <c r="E713" s="149"/>
      <c r="F713" s="149"/>
      <c r="G713" s="149"/>
      <c r="H713" s="149"/>
      <c r="I713" s="149"/>
      <c r="J713" s="149"/>
      <c r="K713" s="149"/>
      <c r="L713" s="149"/>
      <c r="M713" s="149"/>
      <c r="N713" s="149"/>
      <c r="O713" s="149"/>
      <c r="P713" s="149"/>
    </row>
    <row r="714" spans="1:16" ht="16.5" customHeight="1" x14ac:dyDescent="0.3">
      <c r="A714" s="154"/>
      <c r="B714" s="149"/>
      <c r="C714" s="245"/>
      <c r="D714" s="149"/>
      <c r="E714" s="149"/>
      <c r="F714" s="149"/>
      <c r="G714" s="149"/>
      <c r="H714" s="149"/>
      <c r="I714" s="149"/>
      <c r="J714" s="149"/>
      <c r="K714" s="149"/>
      <c r="L714" s="149"/>
      <c r="M714" s="149"/>
      <c r="N714" s="149"/>
      <c r="O714" s="149"/>
      <c r="P714" s="149"/>
    </row>
    <row r="715" spans="1:16" ht="16.5" customHeight="1" x14ac:dyDescent="0.3">
      <c r="A715" s="154"/>
      <c r="B715" s="149"/>
      <c r="C715" s="245"/>
      <c r="D715" s="149"/>
      <c r="E715" s="149"/>
      <c r="F715" s="149"/>
      <c r="G715" s="149"/>
      <c r="H715" s="149"/>
      <c r="I715" s="149"/>
      <c r="J715" s="149"/>
      <c r="K715" s="149"/>
      <c r="L715" s="149"/>
      <c r="M715" s="149"/>
      <c r="N715" s="149"/>
      <c r="O715" s="149"/>
      <c r="P715" s="149"/>
    </row>
    <row r="716" spans="1:16" ht="16.5" customHeight="1" x14ac:dyDescent="0.3">
      <c r="A716" s="154"/>
      <c r="B716" s="149"/>
      <c r="C716" s="245"/>
      <c r="D716" s="149"/>
      <c r="E716" s="149"/>
      <c r="F716" s="149"/>
      <c r="G716" s="149"/>
      <c r="H716" s="149"/>
      <c r="I716" s="149"/>
      <c r="J716" s="149"/>
      <c r="K716" s="149"/>
      <c r="L716" s="149"/>
      <c r="M716" s="149"/>
      <c r="N716" s="149"/>
      <c r="O716" s="149"/>
      <c r="P716" s="149"/>
    </row>
    <row r="717" spans="1:16" ht="16.5" customHeight="1" x14ac:dyDescent="0.3">
      <c r="A717" s="154"/>
      <c r="B717" s="149"/>
      <c r="C717" s="245"/>
      <c r="D717" s="149"/>
      <c r="E717" s="149"/>
      <c r="F717" s="149"/>
      <c r="G717" s="149"/>
      <c r="H717" s="149"/>
      <c r="I717" s="149"/>
      <c r="J717" s="149"/>
      <c r="K717" s="149"/>
      <c r="L717" s="149"/>
      <c r="M717" s="149"/>
      <c r="N717" s="149"/>
      <c r="O717" s="149"/>
      <c r="P717" s="149"/>
    </row>
    <row r="718" spans="1:16" ht="16.5" customHeight="1" x14ac:dyDescent="0.3">
      <c r="A718" s="154"/>
      <c r="B718" s="149"/>
      <c r="C718" s="245"/>
      <c r="D718" s="149"/>
      <c r="E718" s="149"/>
      <c r="F718" s="149"/>
      <c r="G718" s="149"/>
      <c r="H718" s="149"/>
      <c r="I718" s="149"/>
      <c r="J718" s="149"/>
      <c r="K718" s="149"/>
      <c r="L718" s="149"/>
      <c r="M718" s="149"/>
      <c r="N718" s="149"/>
      <c r="O718" s="149"/>
      <c r="P718" s="149"/>
    </row>
    <row r="719" spans="1:16" ht="16.5" customHeight="1" x14ac:dyDescent="0.3">
      <c r="A719" s="154"/>
      <c r="B719" s="149"/>
      <c r="C719" s="245"/>
      <c r="D719" s="149"/>
      <c r="E719" s="149"/>
      <c r="F719" s="149"/>
      <c r="G719" s="149"/>
      <c r="H719" s="149"/>
      <c r="I719" s="149"/>
      <c r="J719" s="149"/>
      <c r="K719" s="149"/>
      <c r="L719" s="149"/>
      <c r="M719" s="149"/>
      <c r="N719" s="149"/>
      <c r="O719" s="149"/>
      <c r="P719" s="149"/>
    </row>
    <row r="720" spans="1:16" ht="16.5" customHeight="1" x14ac:dyDescent="0.3">
      <c r="A720" s="154"/>
      <c r="B720" s="149"/>
      <c r="C720" s="245"/>
      <c r="D720" s="149"/>
      <c r="E720" s="149"/>
      <c r="F720" s="149"/>
      <c r="G720" s="149"/>
      <c r="H720" s="149"/>
      <c r="I720" s="149"/>
      <c r="J720" s="149"/>
      <c r="K720" s="149"/>
      <c r="L720" s="149"/>
      <c r="M720" s="149"/>
      <c r="N720" s="149"/>
      <c r="O720" s="149"/>
      <c r="P720" s="149"/>
    </row>
    <row r="721" spans="1:16" ht="16.5" customHeight="1" x14ac:dyDescent="0.3">
      <c r="A721" s="154"/>
      <c r="B721" s="149"/>
      <c r="C721" s="245"/>
      <c r="D721" s="149"/>
      <c r="E721" s="149"/>
      <c r="F721" s="149"/>
      <c r="G721" s="149"/>
      <c r="H721" s="149"/>
      <c r="I721" s="149"/>
      <c r="J721" s="149"/>
      <c r="K721" s="149"/>
      <c r="L721" s="149"/>
      <c r="M721" s="149"/>
      <c r="N721" s="149"/>
      <c r="O721" s="149"/>
      <c r="P721" s="149"/>
    </row>
    <row r="722" spans="1:16" ht="16.5" customHeight="1" x14ac:dyDescent="0.3">
      <c r="A722" s="154"/>
      <c r="B722" s="149"/>
      <c r="C722" s="245"/>
      <c r="D722" s="149"/>
      <c r="E722" s="149"/>
      <c r="F722" s="149"/>
      <c r="G722" s="149"/>
      <c r="H722" s="149"/>
      <c r="I722" s="149"/>
      <c r="J722" s="149"/>
      <c r="K722" s="149"/>
      <c r="L722" s="149"/>
      <c r="M722" s="149"/>
      <c r="N722" s="149"/>
      <c r="O722" s="149"/>
      <c r="P722" s="149"/>
    </row>
    <row r="723" spans="1:16" ht="16.5" customHeight="1" x14ac:dyDescent="0.3">
      <c r="A723" s="154"/>
      <c r="B723" s="149"/>
      <c r="C723" s="245"/>
      <c r="D723" s="149"/>
      <c r="E723" s="149"/>
      <c r="F723" s="149"/>
      <c r="G723" s="149"/>
      <c r="H723" s="149"/>
      <c r="I723" s="149"/>
      <c r="J723" s="149"/>
      <c r="K723" s="149"/>
      <c r="L723" s="149"/>
      <c r="M723" s="149"/>
      <c r="N723" s="149"/>
      <c r="O723" s="149"/>
      <c r="P723" s="149"/>
    </row>
    <row r="724" spans="1:16" ht="16.5" customHeight="1" x14ac:dyDescent="0.3">
      <c r="A724" s="154"/>
      <c r="B724" s="149"/>
      <c r="C724" s="245"/>
      <c r="D724" s="149"/>
      <c r="E724" s="149"/>
      <c r="F724" s="149"/>
      <c r="G724" s="149"/>
      <c r="H724" s="149"/>
      <c r="I724" s="149"/>
      <c r="J724" s="149"/>
      <c r="K724" s="149"/>
      <c r="L724" s="149"/>
      <c r="M724" s="149"/>
      <c r="N724" s="149"/>
      <c r="O724" s="149"/>
      <c r="P724" s="149"/>
    </row>
    <row r="725" spans="1:16" ht="16.5" customHeight="1" x14ac:dyDescent="0.3">
      <c r="A725" s="154"/>
      <c r="B725" s="149"/>
      <c r="C725" s="245"/>
      <c r="D725" s="149"/>
      <c r="E725" s="149"/>
      <c r="F725" s="149"/>
      <c r="G725" s="149"/>
      <c r="H725" s="149"/>
      <c r="I725" s="149"/>
      <c r="J725" s="149"/>
      <c r="K725" s="149"/>
      <c r="L725" s="149"/>
      <c r="M725" s="149"/>
      <c r="N725" s="149"/>
      <c r="O725" s="149"/>
      <c r="P725" s="149"/>
    </row>
    <row r="726" spans="1:16" ht="16.5" customHeight="1" x14ac:dyDescent="0.3">
      <c r="A726" s="154"/>
      <c r="B726" s="149"/>
      <c r="C726" s="245"/>
      <c r="D726" s="149"/>
      <c r="E726" s="149"/>
      <c r="F726" s="149"/>
      <c r="G726" s="149"/>
      <c r="H726" s="149"/>
      <c r="I726" s="149"/>
      <c r="J726" s="149"/>
      <c r="K726" s="149"/>
      <c r="L726" s="149"/>
      <c r="M726" s="149"/>
      <c r="N726" s="149"/>
      <c r="O726" s="149"/>
      <c r="P726" s="149"/>
    </row>
    <row r="727" spans="1:16" ht="16.5" customHeight="1" x14ac:dyDescent="0.3">
      <c r="A727" s="154"/>
      <c r="B727" s="149"/>
      <c r="C727" s="245"/>
      <c r="D727" s="149"/>
      <c r="E727" s="149"/>
      <c r="F727" s="149"/>
      <c r="G727" s="149"/>
      <c r="H727" s="149"/>
      <c r="I727" s="149"/>
      <c r="J727" s="149"/>
      <c r="K727" s="149"/>
      <c r="L727" s="149"/>
      <c r="M727" s="149"/>
      <c r="N727" s="149"/>
      <c r="O727" s="149"/>
      <c r="P727" s="149"/>
    </row>
    <row r="728" spans="1:16" ht="16.5" customHeight="1" x14ac:dyDescent="0.3">
      <c r="A728" s="154"/>
      <c r="B728" s="149"/>
      <c r="C728" s="245"/>
      <c r="D728" s="149"/>
      <c r="E728" s="149"/>
      <c r="F728" s="149"/>
      <c r="G728" s="149"/>
      <c r="H728" s="149"/>
      <c r="I728" s="149"/>
      <c r="J728" s="149"/>
      <c r="K728" s="149"/>
      <c r="L728" s="149"/>
      <c r="M728" s="149"/>
      <c r="N728" s="149"/>
      <c r="O728" s="149"/>
      <c r="P728" s="149"/>
    </row>
    <row r="729" spans="1:16" ht="16.5" customHeight="1" x14ac:dyDescent="0.3">
      <c r="A729" s="154"/>
      <c r="B729" s="149"/>
      <c r="C729" s="245"/>
      <c r="D729" s="149"/>
      <c r="E729" s="149"/>
      <c r="F729" s="149"/>
      <c r="G729" s="149"/>
      <c r="H729" s="149"/>
      <c r="I729" s="149"/>
      <c r="J729" s="149"/>
      <c r="K729" s="149"/>
      <c r="L729" s="149"/>
      <c r="M729" s="149"/>
      <c r="N729" s="149"/>
      <c r="O729" s="149"/>
      <c r="P729" s="149"/>
    </row>
    <row r="730" spans="1:16" ht="16.5" customHeight="1" x14ac:dyDescent="0.3">
      <c r="A730" s="154"/>
      <c r="B730" s="149"/>
      <c r="C730" s="245"/>
      <c r="D730" s="149"/>
      <c r="E730" s="149"/>
      <c r="F730" s="149"/>
      <c r="G730" s="149"/>
      <c r="H730" s="149"/>
      <c r="I730" s="149"/>
      <c r="J730" s="149"/>
      <c r="K730" s="149"/>
      <c r="L730" s="149"/>
      <c r="M730" s="149"/>
      <c r="N730" s="149"/>
      <c r="O730" s="149"/>
      <c r="P730" s="149"/>
    </row>
    <row r="731" spans="1:16" ht="16.5" customHeight="1" x14ac:dyDescent="0.3">
      <c r="A731" s="154"/>
      <c r="B731" s="149"/>
      <c r="C731" s="245"/>
      <c r="D731" s="149"/>
      <c r="E731" s="149"/>
      <c r="F731" s="149"/>
      <c r="G731" s="149"/>
      <c r="H731" s="149"/>
      <c r="I731" s="149"/>
      <c r="J731" s="149"/>
      <c r="K731" s="149"/>
      <c r="L731" s="149"/>
      <c r="M731" s="149"/>
      <c r="N731" s="149"/>
      <c r="O731" s="149"/>
      <c r="P731" s="149"/>
    </row>
    <row r="732" spans="1:16" ht="16.5" customHeight="1" x14ac:dyDescent="0.3">
      <c r="A732" s="154"/>
      <c r="B732" s="149"/>
      <c r="C732" s="245"/>
      <c r="D732" s="149"/>
      <c r="E732" s="149"/>
      <c r="F732" s="149"/>
      <c r="G732" s="149"/>
      <c r="H732" s="149"/>
      <c r="I732" s="149"/>
      <c r="J732" s="149"/>
      <c r="K732" s="149"/>
      <c r="L732" s="149"/>
      <c r="M732" s="149"/>
      <c r="N732" s="149"/>
      <c r="O732" s="149"/>
      <c r="P732" s="149"/>
    </row>
    <row r="733" spans="1:16" ht="16.5" customHeight="1" x14ac:dyDescent="0.3">
      <c r="A733" s="154"/>
      <c r="B733" s="149"/>
      <c r="C733" s="245"/>
      <c r="D733" s="149"/>
      <c r="E733" s="149"/>
      <c r="F733" s="149"/>
      <c r="G733" s="149"/>
      <c r="H733" s="149"/>
      <c r="I733" s="149"/>
      <c r="J733" s="149"/>
      <c r="K733" s="149"/>
      <c r="L733" s="149"/>
      <c r="M733" s="149"/>
      <c r="N733" s="149"/>
      <c r="O733" s="149"/>
      <c r="P733" s="149"/>
    </row>
    <row r="734" spans="1:16" ht="16.5" customHeight="1" x14ac:dyDescent="0.3">
      <c r="A734" s="154"/>
      <c r="B734" s="149"/>
      <c r="C734" s="245"/>
      <c r="D734" s="149"/>
      <c r="E734" s="149"/>
      <c r="F734" s="149"/>
      <c r="G734" s="149"/>
      <c r="H734" s="149"/>
      <c r="I734" s="149"/>
      <c r="J734" s="149"/>
      <c r="K734" s="149"/>
      <c r="L734" s="149"/>
      <c r="M734" s="149"/>
      <c r="N734" s="149"/>
      <c r="O734" s="149"/>
      <c r="P734" s="149"/>
    </row>
    <row r="735" spans="1:16" ht="16.5" customHeight="1" x14ac:dyDescent="0.3">
      <c r="A735" s="154"/>
      <c r="B735" s="149"/>
      <c r="C735" s="245"/>
      <c r="D735" s="149"/>
      <c r="E735" s="149"/>
      <c r="F735" s="149"/>
      <c r="G735" s="149"/>
      <c r="H735" s="149"/>
      <c r="I735" s="149"/>
      <c r="J735" s="149"/>
      <c r="K735" s="149"/>
      <c r="L735" s="149"/>
      <c r="M735" s="149"/>
      <c r="N735" s="149"/>
      <c r="O735" s="149"/>
      <c r="P735" s="149"/>
    </row>
    <row r="736" spans="1:16" ht="16.5" customHeight="1" x14ac:dyDescent="0.3">
      <c r="A736" s="154"/>
      <c r="B736" s="149"/>
      <c r="C736" s="245"/>
      <c r="D736" s="149"/>
      <c r="E736" s="149"/>
      <c r="F736" s="149"/>
      <c r="G736" s="149"/>
      <c r="H736" s="149"/>
      <c r="I736" s="149"/>
      <c r="J736" s="149"/>
      <c r="K736" s="149"/>
      <c r="L736" s="149"/>
      <c r="M736" s="149"/>
      <c r="N736" s="149"/>
      <c r="O736" s="149"/>
      <c r="P736" s="149"/>
    </row>
    <row r="737" spans="1:16" ht="16.5" customHeight="1" x14ac:dyDescent="0.3">
      <c r="A737" s="154"/>
      <c r="B737" s="149"/>
      <c r="C737" s="245"/>
      <c r="D737" s="149"/>
      <c r="E737" s="149"/>
      <c r="F737" s="149"/>
      <c r="G737" s="149"/>
      <c r="H737" s="149"/>
      <c r="I737" s="149"/>
      <c r="J737" s="149"/>
      <c r="K737" s="149"/>
      <c r="L737" s="149"/>
      <c r="M737" s="149"/>
      <c r="N737" s="149"/>
      <c r="O737" s="149"/>
      <c r="P737" s="149"/>
    </row>
    <row r="738" spans="1:16" ht="16.5" customHeight="1" x14ac:dyDescent="0.3">
      <c r="A738" s="154"/>
      <c r="B738" s="149"/>
      <c r="C738" s="245"/>
      <c r="D738" s="149"/>
      <c r="E738" s="149"/>
      <c r="F738" s="149"/>
      <c r="G738" s="149"/>
      <c r="H738" s="149"/>
      <c r="I738" s="149"/>
      <c r="J738" s="149"/>
      <c r="K738" s="149"/>
      <c r="L738" s="149"/>
      <c r="M738" s="149"/>
      <c r="N738" s="149"/>
      <c r="O738" s="149"/>
      <c r="P738" s="149"/>
    </row>
    <row r="739" spans="1:16" ht="16.5" customHeight="1" x14ac:dyDescent="0.3">
      <c r="A739" s="154"/>
      <c r="B739" s="149"/>
      <c r="C739" s="245"/>
      <c r="D739" s="149"/>
      <c r="E739" s="149"/>
      <c r="F739" s="149"/>
      <c r="G739" s="149"/>
      <c r="H739" s="149"/>
      <c r="I739" s="149"/>
      <c r="J739" s="149"/>
      <c r="K739" s="149"/>
      <c r="L739" s="149"/>
      <c r="M739" s="149"/>
      <c r="N739" s="149"/>
      <c r="O739" s="149"/>
      <c r="P739" s="149"/>
    </row>
    <row r="740" spans="1:16" ht="16.5" customHeight="1" x14ac:dyDescent="0.3">
      <c r="A740" s="154"/>
      <c r="B740" s="149"/>
      <c r="C740" s="245"/>
      <c r="D740" s="149"/>
      <c r="E740" s="149"/>
      <c r="F740" s="149"/>
      <c r="G740" s="149"/>
      <c r="H740" s="149"/>
      <c r="I740" s="149"/>
      <c r="J740" s="149"/>
      <c r="K740" s="149"/>
      <c r="L740" s="149"/>
      <c r="M740" s="149"/>
      <c r="N740" s="149"/>
      <c r="O740" s="149"/>
      <c r="P740" s="149"/>
    </row>
    <row r="741" spans="1:16" ht="16.5" customHeight="1" x14ac:dyDescent="0.3">
      <c r="A741" s="154"/>
      <c r="B741" s="149"/>
      <c r="C741" s="245"/>
      <c r="D741" s="149"/>
      <c r="E741" s="149"/>
      <c r="F741" s="149"/>
      <c r="G741" s="149"/>
      <c r="H741" s="149"/>
      <c r="I741" s="149"/>
      <c r="J741" s="149"/>
      <c r="K741" s="149"/>
      <c r="L741" s="149"/>
      <c r="M741" s="149"/>
      <c r="N741" s="149"/>
      <c r="O741" s="149"/>
      <c r="P741" s="149"/>
    </row>
    <row r="742" spans="1:16" ht="16.5" customHeight="1" x14ac:dyDescent="0.3">
      <c r="A742" s="154"/>
      <c r="B742" s="149"/>
      <c r="C742" s="245"/>
      <c r="D742" s="149"/>
      <c r="E742" s="149"/>
      <c r="F742" s="149"/>
      <c r="G742" s="149"/>
      <c r="H742" s="149"/>
      <c r="I742" s="149"/>
      <c r="J742" s="149"/>
      <c r="K742" s="149"/>
      <c r="L742" s="149"/>
      <c r="M742" s="149"/>
      <c r="N742" s="149"/>
      <c r="O742" s="149"/>
      <c r="P742" s="149"/>
    </row>
    <row r="743" spans="1:16" ht="16.5" customHeight="1" x14ac:dyDescent="0.3">
      <c r="A743" s="154"/>
      <c r="B743" s="149"/>
      <c r="C743" s="245"/>
      <c r="D743" s="149"/>
      <c r="E743" s="149"/>
      <c r="F743" s="149"/>
      <c r="G743" s="149"/>
      <c r="H743" s="149"/>
      <c r="I743" s="149"/>
      <c r="J743" s="149"/>
      <c r="K743" s="149"/>
      <c r="L743" s="149"/>
      <c r="M743" s="149"/>
      <c r="N743" s="149"/>
      <c r="O743" s="149"/>
      <c r="P743" s="149"/>
    </row>
    <row r="744" spans="1:16" ht="16.5" customHeight="1" x14ac:dyDescent="0.3">
      <c r="A744" s="154"/>
      <c r="B744" s="149"/>
      <c r="C744" s="245"/>
      <c r="D744" s="149"/>
      <c r="E744" s="149"/>
      <c r="F744" s="149"/>
      <c r="G744" s="149"/>
      <c r="H744" s="149"/>
      <c r="I744" s="149"/>
      <c r="J744" s="149"/>
      <c r="K744" s="149"/>
      <c r="L744" s="149"/>
      <c r="M744" s="149"/>
      <c r="N744" s="149"/>
      <c r="O744" s="149"/>
      <c r="P744" s="149"/>
    </row>
    <row r="745" spans="1:16" ht="16.5" customHeight="1" x14ac:dyDescent="0.3">
      <c r="A745" s="154"/>
      <c r="B745" s="149"/>
      <c r="C745" s="245"/>
      <c r="D745" s="149"/>
      <c r="E745" s="149"/>
      <c r="F745" s="149"/>
      <c r="G745" s="149"/>
      <c r="H745" s="149"/>
      <c r="I745" s="149"/>
      <c r="J745" s="149"/>
      <c r="K745" s="149"/>
      <c r="L745" s="149"/>
      <c r="M745" s="149"/>
      <c r="N745" s="149"/>
      <c r="O745" s="149"/>
      <c r="P745" s="149"/>
    </row>
    <row r="746" spans="1:16" ht="16.5" customHeight="1" x14ac:dyDescent="0.3">
      <c r="A746" s="154"/>
      <c r="B746" s="149"/>
      <c r="C746" s="245"/>
      <c r="D746" s="149"/>
      <c r="E746" s="149"/>
      <c r="F746" s="149"/>
      <c r="G746" s="149"/>
      <c r="H746" s="149"/>
      <c r="I746" s="149"/>
      <c r="J746" s="149"/>
      <c r="K746" s="149"/>
      <c r="L746" s="149"/>
      <c r="M746" s="149"/>
      <c r="N746" s="149"/>
      <c r="O746" s="149"/>
      <c r="P746" s="149"/>
    </row>
    <row r="747" spans="1:16" ht="16.5" customHeight="1" x14ac:dyDescent="0.3">
      <c r="A747" s="154"/>
      <c r="B747" s="149"/>
      <c r="C747" s="245"/>
      <c r="D747" s="149"/>
      <c r="E747" s="149"/>
      <c r="F747" s="149"/>
      <c r="G747" s="149"/>
      <c r="H747" s="149"/>
      <c r="I747" s="149"/>
      <c r="J747" s="149"/>
      <c r="K747" s="149"/>
      <c r="L747" s="149"/>
      <c r="M747" s="149"/>
      <c r="N747" s="149"/>
      <c r="O747" s="149"/>
      <c r="P747" s="149"/>
    </row>
    <row r="748" spans="1:16" ht="16.5" customHeight="1" x14ac:dyDescent="0.3">
      <c r="A748" s="154"/>
      <c r="B748" s="149"/>
      <c r="C748" s="245"/>
      <c r="D748" s="149"/>
      <c r="E748" s="149"/>
      <c r="F748" s="149"/>
      <c r="G748" s="149"/>
      <c r="H748" s="149"/>
      <c r="I748" s="149"/>
      <c r="J748" s="149"/>
      <c r="K748" s="149"/>
      <c r="L748" s="149"/>
      <c r="M748" s="149"/>
      <c r="N748" s="149"/>
      <c r="O748" s="149"/>
      <c r="P748" s="149"/>
    </row>
    <row r="749" spans="1:16" ht="16.5" customHeight="1" x14ac:dyDescent="0.3">
      <c r="A749" s="154"/>
      <c r="B749" s="149"/>
      <c r="C749" s="245"/>
      <c r="D749" s="149"/>
      <c r="E749" s="149"/>
      <c r="F749" s="149"/>
      <c r="G749" s="149"/>
      <c r="H749" s="149"/>
      <c r="I749" s="149"/>
      <c r="J749" s="149"/>
      <c r="K749" s="149"/>
      <c r="L749" s="149"/>
      <c r="M749" s="149"/>
      <c r="N749" s="149"/>
      <c r="O749" s="149"/>
      <c r="P749" s="149"/>
    </row>
    <row r="750" spans="1:16" ht="16.5" customHeight="1" x14ac:dyDescent="0.3">
      <c r="A750" s="154"/>
      <c r="B750" s="149"/>
      <c r="C750" s="245"/>
      <c r="D750" s="149"/>
      <c r="E750" s="149"/>
      <c r="F750" s="149"/>
      <c r="G750" s="149"/>
      <c r="H750" s="149"/>
      <c r="I750" s="149"/>
      <c r="J750" s="149"/>
      <c r="K750" s="149"/>
      <c r="L750" s="149"/>
      <c r="M750" s="149"/>
      <c r="N750" s="149"/>
      <c r="O750" s="149"/>
      <c r="P750" s="149"/>
    </row>
    <row r="751" spans="1:16" ht="16.5" customHeight="1" x14ac:dyDescent="0.3">
      <c r="A751" s="154"/>
      <c r="B751" s="149"/>
      <c r="C751" s="245"/>
      <c r="D751" s="149"/>
      <c r="E751" s="149"/>
      <c r="F751" s="149"/>
      <c r="G751" s="149"/>
      <c r="H751" s="149"/>
      <c r="I751" s="149"/>
      <c r="J751" s="149"/>
      <c r="K751" s="149"/>
      <c r="L751" s="149"/>
      <c r="M751" s="149"/>
      <c r="N751" s="149"/>
      <c r="O751" s="149"/>
      <c r="P751" s="149"/>
    </row>
    <row r="752" spans="1:16" ht="16.5" customHeight="1" x14ac:dyDescent="0.3">
      <c r="A752" s="154"/>
      <c r="B752" s="149"/>
      <c r="C752" s="245"/>
      <c r="D752" s="149"/>
      <c r="E752" s="149"/>
      <c r="F752" s="149"/>
      <c r="G752" s="149"/>
      <c r="H752" s="149"/>
      <c r="I752" s="149"/>
      <c r="J752" s="149"/>
      <c r="K752" s="149"/>
      <c r="L752" s="149"/>
      <c r="M752" s="149"/>
      <c r="N752" s="149"/>
      <c r="O752" s="149"/>
      <c r="P752" s="149"/>
    </row>
    <row r="753" spans="1:16" ht="16.5" customHeight="1" x14ac:dyDescent="0.3">
      <c r="A753" s="154"/>
      <c r="B753" s="149"/>
      <c r="C753" s="245"/>
      <c r="D753" s="149"/>
      <c r="E753" s="149"/>
      <c r="F753" s="149"/>
      <c r="G753" s="149"/>
      <c r="H753" s="149"/>
      <c r="I753" s="149"/>
      <c r="J753" s="149"/>
      <c r="K753" s="149"/>
      <c r="L753" s="149"/>
      <c r="M753" s="149"/>
      <c r="N753" s="149"/>
      <c r="O753" s="149"/>
      <c r="P753" s="149"/>
    </row>
    <row r="754" spans="1:16" ht="16.5" customHeight="1" x14ac:dyDescent="0.3">
      <c r="A754" s="154"/>
      <c r="B754" s="149"/>
      <c r="C754" s="245"/>
      <c r="D754" s="149"/>
      <c r="E754" s="149"/>
      <c r="F754" s="149"/>
      <c r="G754" s="149"/>
      <c r="H754" s="149"/>
      <c r="I754" s="149"/>
      <c r="J754" s="149"/>
      <c r="K754" s="149"/>
      <c r="L754" s="149"/>
      <c r="M754" s="149"/>
      <c r="N754" s="149"/>
      <c r="O754" s="149"/>
      <c r="P754" s="149"/>
    </row>
    <row r="755" spans="1:16" ht="16.5" customHeight="1" x14ac:dyDescent="0.3">
      <c r="A755" s="154"/>
      <c r="B755" s="149"/>
      <c r="C755" s="245"/>
      <c r="D755" s="149"/>
      <c r="E755" s="149"/>
      <c r="F755" s="149"/>
      <c r="G755" s="149"/>
      <c r="H755" s="149"/>
      <c r="I755" s="149"/>
      <c r="J755" s="149"/>
      <c r="K755" s="149"/>
      <c r="L755" s="149"/>
      <c r="M755" s="149"/>
      <c r="N755" s="149"/>
      <c r="O755" s="149"/>
      <c r="P755" s="149"/>
    </row>
    <row r="756" spans="1:16" ht="16.5" customHeight="1" x14ac:dyDescent="0.3">
      <c r="A756" s="154"/>
      <c r="B756" s="149"/>
      <c r="C756" s="245"/>
      <c r="D756" s="149"/>
      <c r="E756" s="149"/>
      <c r="F756" s="149"/>
      <c r="G756" s="149"/>
      <c r="H756" s="149"/>
      <c r="I756" s="149"/>
      <c r="J756" s="149"/>
      <c r="K756" s="149"/>
      <c r="L756" s="149"/>
      <c r="M756" s="149"/>
      <c r="N756" s="149"/>
      <c r="O756" s="149"/>
      <c r="P756" s="149"/>
    </row>
    <row r="757" spans="1:16" ht="16.5" customHeight="1" x14ac:dyDescent="0.3">
      <c r="A757" s="154"/>
      <c r="B757" s="149"/>
      <c r="C757" s="245"/>
      <c r="D757" s="149"/>
      <c r="E757" s="149"/>
      <c r="F757" s="149"/>
      <c r="G757" s="149"/>
      <c r="H757" s="149"/>
      <c r="I757" s="149"/>
      <c r="J757" s="149"/>
      <c r="K757" s="149"/>
      <c r="L757" s="149"/>
      <c r="M757" s="149"/>
      <c r="N757" s="149"/>
      <c r="O757" s="149"/>
      <c r="P757" s="149"/>
    </row>
    <row r="758" spans="1:16" ht="16.5" customHeight="1" x14ac:dyDescent="0.3">
      <c r="A758" s="154"/>
      <c r="B758" s="149"/>
      <c r="C758" s="245"/>
      <c r="D758" s="149"/>
      <c r="E758" s="149"/>
      <c r="F758" s="149"/>
      <c r="G758" s="149"/>
      <c r="H758" s="149"/>
      <c r="I758" s="149"/>
      <c r="J758" s="149"/>
      <c r="K758" s="149"/>
      <c r="L758" s="149"/>
      <c r="M758" s="149"/>
      <c r="N758" s="149"/>
      <c r="O758" s="149"/>
      <c r="P758" s="149"/>
    </row>
    <row r="759" spans="1:16" ht="16.5" customHeight="1" x14ac:dyDescent="0.3">
      <c r="A759" s="154"/>
      <c r="B759" s="149"/>
      <c r="C759" s="245"/>
      <c r="D759" s="149"/>
      <c r="E759" s="149"/>
      <c r="F759" s="149"/>
      <c r="G759" s="149"/>
      <c r="H759" s="149"/>
      <c r="I759" s="149"/>
      <c r="J759" s="149"/>
      <c r="K759" s="149"/>
      <c r="L759" s="149"/>
      <c r="M759" s="149"/>
      <c r="N759" s="149"/>
      <c r="O759" s="149"/>
      <c r="P759" s="149"/>
    </row>
    <row r="760" spans="1:16" ht="16.5" customHeight="1" x14ac:dyDescent="0.3">
      <c r="A760" s="154"/>
      <c r="B760" s="149"/>
      <c r="C760" s="245"/>
      <c r="D760" s="149"/>
      <c r="E760" s="149"/>
      <c r="F760" s="149"/>
      <c r="G760" s="149"/>
      <c r="H760" s="149"/>
      <c r="I760" s="149"/>
      <c r="J760" s="149"/>
      <c r="K760" s="149"/>
      <c r="L760" s="149"/>
      <c r="M760" s="149"/>
      <c r="N760" s="149"/>
      <c r="O760" s="149"/>
      <c r="P760" s="149"/>
    </row>
    <row r="761" spans="1:16" ht="16.5" customHeight="1" x14ac:dyDescent="0.3">
      <c r="A761" s="154"/>
      <c r="B761" s="149"/>
      <c r="C761" s="245"/>
      <c r="D761" s="149"/>
      <c r="E761" s="149"/>
      <c r="F761" s="149"/>
      <c r="G761" s="149"/>
      <c r="H761" s="149"/>
      <c r="I761" s="149"/>
      <c r="J761" s="149"/>
      <c r="K761" s="149"/>
      <c r="L761" s="149"/>
      <c r="M761" s="149"/>
      <c r="N761" s="149"/>
      <c r="O761" s="149"/>
      <c r="P761" s="149"/>
    </row>
    <row r="762" spans="1:16" ht="16.5" customHeight="1" x14ac:dyDescent="0.3">
      <c r="A762" s="154"/>
      <c r="B762" s="149"/>
      <c r="C762" s="245"/>
      <c r="D762" s="149"/>
      <c r="E762" s="149"/>
      <c r="F762" s="149"/>
      <c r="G762" s="149"/>
      <c r="H762" s="149"/>
      <c r="I762" s="149"/>
      <c r="J762" s="149"/>
      <c r="K762" s="149"/>
      <c r="L762" s="149"/>
      <c r="M762" s="149"/>
      <c r="N762" s="149"/>
      <c r="O762" s="149"/>
      <c r="P762" s="149"/>
    </row>
    <row r="763" spans="1:16" ht="16.5" customHeight="1" x14ac:dyDescent="0.3">
      <c r="A763" s="154"/>
      <c r="B763" s="149"/>
      <c r="C763" s="245"/>
      <c r="D763" s="149"/>
      <c r="E763" s="149"/>
      <c r="F763" s="149"/>
      <c r="G763" s="149"/>
      <c r="H763" s="149"/>
      <c r="I763" s="149"/>
      <c r="J763" s="149"/>
      <c r="K763" s="149"/>
      <c r="L763" s="149"/>
      <c r="M763" s="149"/>
      <c r="N763" s="149"/>
      <c r="O763" s="149"/>
      <c r="P763" s="149"/>
    </row>
    <row r="764" spans="1:16" ht="16.5" customHeight="1" x14ac:dyDescent="0.3">
      <c r="A764" s="154"/>
      <c r="B764" s="149"/>
      <c r="C764" s="245"/>
      <c r="D764" s="149"/>
      <c r="E764" s="149"/>
      <c r="F764" s="149"/>
      <c r="G764" s="149"/>
      <c r="H764" s="149"/>
      <c r="I764" s="149"/>
      <c r="J764" s="149"/>
      <c r="K764" s="149"/>
      <c r="L764" s="149"/>
      <c r="M764" s="149"/>
      <c r="N764" s="149"/>
      <c r="O764" s="149"/>
      <c r="P764" s="149"/>
    </row>
    <row r="765" spans="1:16" ht="16.5" customHeight="1" x14ac:dyDescent="0.3">
      <c r="A765" s="154"/>
      <c r="B765" s="149"/>
      <c r="C765" s="245"/>
      <c r="D765" s="149"/>
      <c r="E765" s="149"/>
      <c r="F765" s="149"/>
      <c r="G765" s="149"/>
      <c r="H765" s="149"/>
      <c r="I765" s="149"/>
      <c r="J765" s="149"/>
      <c r="K765" s="149"/>
      <c r="L765" s="149"/>
      <c r="M765" s="149"/>
      <c r="N765" s="149"/>
      <c r="O765" s="149"/>
      <c r="P765" s="149"/>
    </row>
    <row r="766" spans="1:16" ht="16.5" customHeight="1" x14ac:dyDescent="0.3">
      <c r="A766" s="154"/>
      <c r="B766" s="149"/>
      <c r="C766" s="245"/>
      <c r="D766" s="149"/>
      <c r="E766" s="149"/>
      <c r="F766" s="149"/>
      <c r="G766" s="149"/>
      <c r="H766" s="149"/>
      <c r="I766" s="149"/>
      <c r="J766" s="149"/>
      <c r="K766" s="149"/>
      <c r="L766" s="149"/>
      <c r="M766" s="149"/>
      <c r="N766" s="149"/>
      <c r="O766" s="149"/>
      <c r="P766" s="149"/>
    </row>
    <row r="767" spans="1:16" ht="16.5" customHeight="1" x14ac:dyDescent="0.3">
      <c r="A767" s="154"/>
      <c r="B767" s="149"/>
      <c r="C767" s="245"/>
      <c r="D767" s="149"/>
      <c r="E767" s="149"/>
      <c r="F767" s="149"/>
      <c r="G767" s="149"/>
      <c r="H767" s="149"/>
      <c r="I767" s="149"/>
      <c r="J767" s="149"/>
      <c r="K767" s="149"/>
      <c r="L767" s="149"/>
      <c r="M767" s="149"/>
      <c r="N767" s="149"/>
      <c r="O767" s="149"/>
      <c r="P767" s="149"/>
    </row>
    <row r="768" spans="1:16" ht="16.5" customHeight="1" x14ac:dyDescent="0.3">
      <c r="A768" s="154"/>
      <c r="B768" s="149"/>
      <c r="C768" s="245"/>
      <c r="D768" s="149"/>
      <c r="E768" s="149"/>
      <c r="F768" s="149"/>
      <c r="G768" s="149"/>
      <c r="H768" s="149"/>
      <c r="I768" s="149"/>
      <c r="J768" s="149"/>
      <c r="K768" s="149"/>
      <c r="L768" s="149"/>
      <c r="M768" s="149"/>
      <c r="N768" s="149"/>
      <c r="O768" s="149"/>
      <c r="P768" s="149"/>
    </row>
    <row r="769" spans="1:16" ht="16.5" customHeight="1" x14ac:dyDescent="0.3">
      <c r="A769" s="154"/>
      <c r="B769" s="149"/>
      <c r="C769" s="245"/>
      <c r="D769" s="149"/>
      <c r="E769" s="149"/>
      <c r="F769" s="149"/>
      <c r="G769" s="149"/>
      <c r="H769" s="149"/>
      <c r="I769" s="149"/>
      <c r="J769" s="149"/>
      <c r="K769" s="149"/>
      <c r="L769" s="149"/>
      <c r="M769" s="149"/>
      <c r="N769" s="149"/>
      <c r="O769" s="149"/>
      <c r="P769" s="149"/>
    </row>
    <row r="770" spans="1:16" ht="16.5" customHeight="1" x14ac:dyDescent="0.3">
      <c r="A770" s="154"/>
      <c r="B770" s="149"/>
      <c r="C770" s="245"/>
      <c r="D770" s="149"/>
      <c r="E770" s="149"/>
      <c r="F770" s="149"/>
      <c r="G770" s="149"/>
      <c r="H770" s="149"/>
      <c r="I770" s="149"/>
      <c r="J770" s="149"/>
      <c r="K770" s="149"/>
      <c r="L770" s="149"/>
      <c r="M770" s="149"/>
      <c r="N770" s="149"/>
      <c r="O770" s="149"/>
      <c r="P770" s="149"/>
    </row>
    <row r="771" spans="1:16" ht="16.5" customHeight="1" x14ac:dyDescent="0.3">
      <c r="A771" s="154"/>
      <c r="B771" s="149"/>
      <c r="C771" s="245"/>
      <c r="D771" s="149"/>
      <c r="E771" s="149"/>
      <c r="F771" s="149"/>
      <c r="G771" s="149"/>
      <c r="H771" s="149"/>
      <c r="I771" s="149"/>
      <c r="J771" s="149"/>
      <c r="K771" s="149"/>
      <c r="L771" s="149"/>
      <c r="M771" s="149"/>
      <c r="N771" s="149"/>
      <c r="O771" s="149"/>
      <c r="P771" s="149"/>
    </row>
    <row r="772" spans="1:16" ht="16.5" customHeight="1" x14ac:dyDescent="0.3">
      <c r="A772" s="154"/>
      <c r="B772" s="149"/>
      <c r="C772" s="245"/>
      <c r="D772" s="149"/>
      <c r="E772" s="149"/>
      <c r="F772" s="149"/>
      <c r="G772" s="149"/>
      <c r="H772" s="149"/>
      <c r="I772" s="149"/>
      <c r="J772" s="149"/>
      <c r="K772" s="149"/>
      <c r="L772" s="149"/>
      <c r="M772" s="149"/>
      <c r="N772" s="149"/>
      <c r="O772" s="149"/>
      <c r="P772" s="149"/>
    </row>
    <row r="773" spans="1:16" ht="16.5" customHeight="1" x14ac:dyDescent="0.3">
      <c r="A773" s="154"/>
      <c r="B773" s="149"/>
      <c r="C773" s="245"/>
      <c r="D773" s="149"/>
      <c r="E773" s="149"/>
      <c r="F773" s="149"/>
      <c r="G773" s="149"/>
      <c r="H773" s="149"/>
      <c r="I773" s="149"/>
      <c r="J773" s="149"/>
      <c r="K773" s="149"/>
      <c r="L773" s="149"/>
      <c r="M773" s="149"/>
      <c r="N773" s="149"/>
      <c r="O773" s="149"/>
      <c r="P773" s="149"/>
    </row>
    <row r="774" spans="1:16" ht="16.5" customHeight="1" x14ac:dyDescent="0.3">
      <c r="A774" s="154"/>
      <c r="B774" s="149"/>
      <c r="C774" s="245"/>
      <c r="D774" s="149"/>
      <c r="E774" s="149"/>
      <c r="F774" s="149"/>
      <c r="G774" s="149"/>
      <c r="H774" s="149"/>
      <c r="I774" s="149"/>
      <c r="J774" s="149"/>
      <c r="K774" s="149"/>
      <c r="L774" s="149"/>
      <c r="M774" s="149"/>
      <c r="N774" s="149"/>
      <c r="O774" s="149"/>
      <c r="P774" s="149"/>
    </row>
    <row r="775" spans="1:16" ht="16.5" customHeight="1" x14ac:dyDescent="0.3">
      <c r="A775" s="154"/>
      <c r="B775" s="149"/>
      <c r="C775" s="245"/>
      <c r="D775" s="149"/>
      <c r="E775" s="149"/>
      <c r="F775" s="149"/>
      <c r="G775" s="149"/>
      <c r="H775" s="149"/>
      <c r="I775" s="149"/>
      <c r="J775" s="149"/>
      <c r="K775" s="149"/>
      <c r="L775" s="149"/>
      <c r="M775" s="149"/>
      <c r="N775" s="149"/>
      <c r="O775" s="149"/>
      <c r="P775" s="149"/>
    </row>
    <row r="776" spans="1:16" ht="16.5" customHeight="1" x14ac:dyDescent="0.3">
      <c r="A776" s="154"/>
      <c r="B776" s="149"/>
      <c r="C776" s="245"/>
      <c r="D776" s="149"/>
      <c r="E776" s="149"/>
      <c r="F776" s="149"/>
      <c r="G776" s="149"/>
      <c r="H776" s="149"/>
      <c r="I776" s="149"/>
      <c r="J776" s="149"/>
      <c r="K776" s="149"/>
      <c r="L776" s="149"/>
      <c r="M776" s="149"/>
      <c r="N776" s="149"/>
      <c r="O776" s="149"/>
      <c r="P776" s="149"/>
    </row>
    <row r="777" spans="1:16" ht="16.5" customHeight="1" x14ac:dyDescent="0.3">
      <c r="A777" s="154"/>
      <c r="B777" s="149"/>
      <c r="C777" s="245"/>
      <c r="D777" s="149"/>
      <c r="E777" s="149"/>
      <c r="F777" s="149"/>
      <c r="G777" s="149"/>
      <c r="H777" s="149"/>
      <c r="I777" s="149"/>
      <c r="J777" s="149"/>
      <c r="K777" s="149"/>
      <c r="L777" s="149"/>
      <c r="M777" s="149"/>
      <c r="N777" s="149"/>
      <c r="O777" s="149"/>
      <c r="P777" s="149"/>
    </row>
    <row r="778" spans="1:16" ht="16.5" customHeight="1" x14ac:dyDescent="0.3">
      <c r="A778" s="154"/>
      <c r="B778" s="149"/>
      <c r="C778" s="245"/>
      <c r="D778" s="149"/>
      <c r="E778" s="149"/>
      <c r="F778" s="149"/>
      <c r="G778" s="149"/>
      <c r="H778" s="149"/>
      <c r="I778" s="149"/>
      <c r="J778" s="149"/>
      <c r="K778" s="149"/>
      <c r="L778" s="149"/>
      <c r="M778" s="149"/>
      <c r="N778" s="149"/>
      <c r="O778" s="149"/>
      <c r="P778" s="149"/>
    </row>
    <row r="779" spans="1:16" ht="16.5" customHeight="1" x14ac:dyDescent="0.3">
      <c r="A779" s="154"/>
      <c r="B779" s="149"/>
      <c r="C779" s="245"/>
      <c r="D779" s="149"/>
      <c r="E779" s="149"/>
      <c r="F779" s="149"/>
      <c r="G779" s="149"/>
      <c r="H779" s="149"/>
      <c r="I779" s="149"/>
      <c r="J779" s="149"/>
      <c r="K779" s="149"/>
      <c r="L779" s="149"/>
      <c r="M779" s="149"/>
      <c r="N779" s="149"/>
      <c r="O779" s="149"/>
      <c r="P779" s="149"/>
    </row>
    <row r="780" spans="1:16" ht="16.5" customHeight="1" x14ac:dyDescent="0.3">
      <c r="A780" s="154"/>
      <c r="B780" s="149"/>
      <c r="C780" s="245"/>
      <c r="D780" s="149"/>
      <c r="E780" s="149"/>
      <c r="F780" s="149"/>
      <c r="G780" s="149"/>
      <c r="H780" s="149"/>
      <c r="I780" s="149"/>
      <c r="J780" s="149"/>
      <c r="K780" s="149"/>
      <c r="L780" s="149"/>
      <c r="M780" s="149"/>
      <c r="N780" s="149"/>
      <c r="O780" s="149"/>
      <c r="P780" s="149"/>
    </row>
    <row r="781" spans="1:16" ht="16.5" customHeight="1" x14ac:dyDescent="0.3">
      <c r="A781" s="154"/>
      <c r="B781" s="149"/>
      <c r="C781" s="245"/>
      <c r="D781" s="149"/>
      <c r="E781" s="149"/>
      <c r="F781" s="149"/>
      <c r="G781" s="149"/>
      <c r="H781" s="149"/>
      <c r="I781" s="149"/>
      <c r="J781" s="149"/>
      <c r="K781" s="149"/>
      <c r="L781" s="149"/>
      <c r="M781" s="149"/>
      <c r="N781" s="149"/>
      <c r="O781" s="149"/>
      <c r="P781" s="149"/>
    </row>
    <row r="782" spans="1:16" ht="16.5" customHeight="1" x14ac:dyDescent="0.3">
      <c r="A782" s="154"/>
      <c r="B782" s="149"/>
      <c r="C782" s="245"/>
      <c r="D782" s="149"/>
      <c r="E782" s="149"/>
      <c r="F782" s="149"/>
      <c r="G782" s="149"/>
      <c r="H782" s="149"/>
      <c r="I782" s="149"/>
      <c r="J782" s="149"/>
      <c r="K782" s="149"/>
      <c r="L782" s="149"/>
      <c r="M782" s="149"/>
      <c r="N782" s="149"/>
      <c r="O782" s="149"/>
      <c r="P782" s="149"/>
    </row>
    <row r="783" spans="1:16" ht="16.5" customHeight="1" x14ac:dyDescent="0.3">
      <c r="A783" s="154"/>
      <c r="B783" s="149"/>
      <c r="C783" s="245"/>
      <c r="D783" s="149"/>
      <c r="E783" s="149"/>
      <c r="F783" s="149"/>
      <c r="G783" s="149"/>
      <c r="H783" s="149"/>
      <c r="I783" s="149"/>
      <c r="J783" s="149"/>
      <c r="K783" s="149"/>
      <c r="L783" s="149"/>
      <c r="M783" s="149"/>
      <c r="N783" s="149"/>
      <c r="O783" s="149"/>
      <c r="P783" s="149"/>
    </row>
    <row r="784" spans="1:16" ht="16.5" customHeight="1" x14ac:dyDescent="0.3">
      <c r="A784" s="154"/>
      <c r="B784" s="149"/>
      <c r="C784" s="245"/>
      <c r="D784" s="149"/>
      <c r="E784" s="149"/>
      <c r="F784" s="149"/>
      <c r="G784" s="149"/>
      <c r="H784" s="149"/>
      <c r="I784" s="149"/>
      <c r="J784" s="149"/>
      <c r="K784" s="149"/>
      <c r="L784" s="149"/>
      <c r="M784" s="149"/>
      <c r="N784" s="149"/>
      <c r="O784" s="149"/>
      <c r="P784" s="149"/>
    </row>
    <row r="785" spans="1:16" ht="16.5" customHeight="1" x14ac:dyDescent="0.3">
      <c r="A785" s="154"/>
      <c r="B785" s="149"/>
      <c r="C785" s="245"/>
      <c r="D785" s="149"/>
      <c r="E785" s="149"/>
      <c r="F785" s="149"/>
      <c r="G785" s="149"/>
      <c r="H785" s="149"/>
      <c r="I785" s="149"/>
      <c r="J785" s="149"/>
      <c r="K785" s="149"/>
      <c r="L785" s="149"/>
      <c r="M785" s="149"/>
      <c r="N785" s="149"/>
      <c r="O785" s="149"/>
      <c r="P785" s="149"/>
    </row>
    <row r="786" spans="1:16" ht="16.5" customHeight="1" x14ac:dyDescent="0.3">
      <c r="A786" s="154"/>
      <c r="B786" s="149"/>
      <c r="C786" s="245"/>
      <c r="D786" s="149"/>
      <c r="E786" s="149"/>
      <c r="F786" s="149"/>
      <c r="G786" s="149"/>
      <c r="H786" s="149"/>
      <c r="I786" s="149"/>
      <c r="J786" s="149"/>
      <c r="K786" s="149"/>
      <c r="L786" s="149"/>
      <c r="M786" s="149"/>
      <c r="N786" s="149"/>
      <c r="O786" s="149"/>
      <c r="P786" s="149"/>
    </row>
    <row r="787" spans="1:16" ht="16.5" customHeight="1" x14ac:dyDescent="0.3">
      <c r="A787" s="154"/>
      <c r="B787" s="149"/>
      <c r="C787" s="245"/>
      <c r="D787" s="149"/>
      <c r="E787" s="149"/>
      <c r="F787" s="149"/>
      <c r="G787" s="149"/>
      <c r="H787" s="149"/>
      <c r="I787" s="149"/>
      <c r="J787" s="149"/>
      <c r="K787" s="149"/>
      <c r="L787" s="149"/>
      <c r="M787" s="149"/>
      <c r="N787" s="149"/>
      <c r="O787" s="149"/>
      <c r="P787" s="149"/>
    </row>
    <row r="788" spans="1:16" ht="16.5" customHeight="1" x14ac:dyDescent="0.3">
      <c r="A788" s="154"/>
      <c r="B788" s="149"/>
      <c r="C788" s="245"/>
      <c r="D788" s="149"/>
      <c r="E788" s="149"/>
      <c r="F788" s="149"/>
      <c r="G788" s="149"/>
      <c r="H788" s="149"/>
      <c r="I788" s="149"/>
      <c r="J788" s="149"/>
      <c r="K788" s="149"/>
      <c r="L788" s="149"/>
      <c r="M788" s="149"/>
      <c r="N788" s="149"/>
      <c r="O788" s="149"/>
      <c r="P788" s="149"/>
    </row>
    <row r="789" spans="1:16" ht="16.5" customHeight="1" x14ac:dyDescent="0.3">
      <c r="A789" s="154"/>
      <c r="B789" s="149"/>
      <c r="C789" s="245"/>
      <c r="D789" s="149"/>
      <c r="E789" s="149"/>
      <c r="F789" s="149"/>
      <c r="G789" s="149"/>
      <c r="H789" s="149"/>
      <c r="I789" s="149"/>
      <c r="J789" s="149"/>
      <c r="K789" s="149"/>
      <c r="L789" s="149"/>
      <c r="M789" s="149"/>
      <c r="N789" s="149"/>
      <c r="O789" s="149"/>
      <c r="P789" s="149"/>
    </row>
    <row r="790" spans="1:16" ht="16.5" customHeight="1" x14ac:dyDescent="0.3">
      <c r="A790" s="154"/>
      <c r="B790" s="149"/>
      <c r="C790" s="245"/>
      <c r="D790" s="149"/>
      <c r="E790" s="149"/>
      <c r="F790" s="149"/>
      <c r="G790" s="149"/>
      <c r="H790" s="149"/>
      <c r="I790" s="149"/>
      <c r="J790" s="149"/>
      <c r="K790" s="149"/>
      <c r="L790" s="149"/>
      <c r="M790" s="149"/>
      <c r="N790" s="149"/>
      <c r="O790" s="149"/>
      <c r="P790" s="149"/>
    </row>
    <row r="791" spans="1:16" ht="16.5" customHeight="1" x14ac:dyDescent="0.3">
      <c r="A791" s="154"/>
      <c r="B791" s="149"/>
      <c r="C791" s="245"/>
      <c r="D791" s="149"/>
      <c r="E791" s="149"/>
      <c r="F791" s="149"/>
      <c r="G791" s="149"/>
      <c r="H791" s="149"/>
      <c r="I791" s="149"/>
      <c r="J791" s="149"/>
      <c r="K791" s="149"/>
      <c r="L791" s="149"/>
      <c r="M791" s="149"/>
      <c r="N791" s="149"/>
      <c r="O791" s="149"/>
      <c r="P791" s="149"/>
    </row>
    <row r="792" spans="1:16" ht="16.5" customHeight="1" x14ac:dyDescent="0.3">
      <c r="A792" s="154"/>
      <c r="B792" s="149"/>
      <c r="C792" s="245"/>
      <c r="D792" s="149"/>
      <c r="E792" s="149"/>
      <c r="F792" s="149"/>
      <c r="G792" s="149"/>
      <c r="H792" s="149"/>
      <c r="I792" s="149"/>
      <c r="J792" s="149"/>
      <c r="K792" s="149"/>
      <c r="L792" s="149"/>
      <c r="M792" s="149"/>
      <c r="N792" s="149"/>
      <c r="O792" s="149"/>
      <c r="P792" s="149"/>
    </row>
    <row r="793" spans="1:16" ht="16.5" customHeight="1" x14ac:dyDescent="0.3">
      <c r="A793" s="154"/>
      <c r="B793" s="149"/>
      <c r="C793" s="245"/>
      <c r="D793" s="149"/>
      <c r="E793" s="149"/>
      <c r="F793" s="149"/>
      <c r="G793" s="149"/>
      <c r="H793" s="149"/>
      <c r="I793" s="149"/>
      <c r="J793" s="149"/>
      <c r="K793" s="149"/>
      <c r="L793" s="149"/>
      <c r="M793" s="149"/>
      <c r="N793" s="149"/>
      <c r="O793" s="149"/>
      <c r="P793" s="149"/>
    </row>
    <row r="794" spans="1:16" ht="16.5" customHeight="1" x14ac:dyDescent="0.3">
      <c r="A794" s="154"/>
      <c r="B794" s="149"/>
      <c r="C794" s="245"/>
      <c r="D794" s="149"/>
      <c r="E794" s="149"/>
      <c r="F794" s="149"/>
      <c r="G794" s="149"/>
      <c r="H794" s="149"/>
      <c r="I794" s="149"/>
      <c r="J794" s="149"/>
      <c r="K794" s="149"/>
      <c r="L794" s="149"/>
      <c r="M794" s="149"/>
      <c r="N794" s="149"/>
      <c r="O794" s="149"/>
      <c r="P794" s="149"/>
    </row>
    <row r="795" spans="1:16" ht="16.5" customHeight="1" x14ac:dyDescent="0.3">
      <c r="A795" s="154"/>
      <c r="B795" s="149"/>
      <c r="C795" s="245"/>
      <c r="D795" s="149"/>
      <c r="E795" s="149"/>
      <c r="F795" s="149"/>
      <c r="G795" s="149"/>
      <c r="H795" s="149"/>
      <c r="I795" s="149"/>
      <c r="J795" s="149"/>
      <c r="K795" s="149"/>
      <c r="L795" s="149"/>
      <c r="M795" s="149"/>
      <c r="N795" s="149"/>
      <c r="O795" s="149"/>
      <c r="P795" s="149"/>
    </row>
    <row r="796" spans="1:16" ht="16.5" customHeight="1" x14ac:dyDescent="0.3">
      <c r="A796" s="154"/>
      <c r="B796" s="149"/>
      <c r="C796" s="245"/>
      <c r="D796" s="149"/>
      <c r="E796" s="149"/>
      <c r="F796" s="149"/>
      <c r="G796" s="149"/>
      <c r="H796" s="149"/>
      <c r="I796" s="149"/>
      <c r="J796" s="149"/>
      <c r="K796" s="149"/>
      <c r="L796" s="149"/>
      <c r="M796" s="149"/>
      <c r="N796" s="149"/>
      <c r="O796" s="149"/>
      <c r="P796" s="149"/>
    </row>
    <row r="797" spans="1:16" ht="16.5" customHeight="1" x14ac:dyDescent="0.3">
      <c r="A797" s="154"/>
      <c r="B797" s="149"/>
      <c r="C797" s="245"/>
      <c r="D797" s="149"/>
      <c r="E797" s="149"/>
      <c r="F797" s="149"/>
      <c r="G797" s="149"/>
      <c r="H797" s="149"/>
      <c r="I797" s="149"/>
      <c r="J797" s="149"/>
      <c r="K797" s="149"/>
      <c r="L797" s="149"/>
      <c r="M797" s="149"/>
      <c r="N797" s="149"/>
      <c r="O797" s="149"/>
      <c r="P797" s="149"/>
    </row>
    <row r="798" spans="1:16" ht="16.5" customHeight="1" x14ac:dyDescent="0.3">
      <c r="A798" s="154"/>
      <c r="B798" s="149"/>
      <c r="C798" s="245"/>
      <c r="D798" s="149"/>
      <c r="E798" s="149"/>
      <c r="F798" s="149"/>
      <c r="G798" s="149"/>
      <c r="H798" s="149"/>
      <c r="I798" s="149"/>
      <c r="J798" s="149"/>
      <c r="K798" s="149"/>
      <c r="L798" s="149"/>
      <c r="M798" s="149"/>
      <c r="N798" s="149"/>
      <c r="O798" s="149"/>
      <c r="P798" s="149"/>
    </row>
    <row r="799" spans="1:16" ht="16.5" customHeight="1" x14ac:dyDescent="0.3">
      <c r="A799" s="154"/>
      <c r="B799" s="149"/>
      <c r="C799" s="245"/>
      <c r="D799" s="149"/>
      <c r="E799" s="149"/>
      <c r="F799" s="149"/>
      <c r="G799" s="149"/>
      <c r="H799" s="149"/>
      <c r="I799" s="149"/>
      <c r="J799" s="149"/>
      <c r="K799" s="149"/>
      <c r="L799" s="149"/>
      <c r="M799" s="149"/>
      <c r="N799" s="149"/>
      <c r="O799" s="149"/>
      <c r="P799" s="149"/>
    </row>
    <row r="800" spans="1:16" ht="16.5" customHeight="1" x14ac:dyDescent="0.3">
      <c r="A800" s="154"/>
      <c r="B800" s="149"/>
      <c r="C800" s="245"/>
      <c r="D800" s="149"/>
      <c r="E800" s="149"/>
      <c r="F800" s="149"/>
      <c r="G800" s="149"/>
      <c r="H800" s="149"/>
      <c r="I800" s="149"/>
      <c r="J800" s="149"/>
      <c r="K800" s="149"/>
      <c r="L800" s="149"/>
      <c r="M800" s="149"/>
      <c r="N800" s="149"/>
      <c r="O800" s="149"/>
      <c r="P800" s="149"/>
    </row>
    <row r="801" spans="1:16" ht="16.5" customHeight="1" x14ac:dyDescent="0.3">
      <c r="A801" s="154"/>
      <c r="B801" s="149"/>
      <c r="C801" s="245"/>
      <c r="D801" s="149"/>
      <c r="E801" s="149"/>
      <c r="F801" s="149"/>
      <c r="G801" s="149"/>
      <c r="H801" s="149"/>
      <c r="I801" s="149"/>
      <c r="J801" s="149"/>
      <c r="K801" s="149"/>
      <c r="L801" s="149"/>
      <c r="M801" s="149"/>
      <c r="N801" s="149"/>
      <c r="O801" s="149"/>
      <c r="P801" s="149"/>
    </row>
    <row r="802" spans="1:16" ht="16.5" customHeight="1" x14ac:dyDescent="0.3">
      <c r="A802" s="154"/>
      <c r="B802" s="149"/>
      <c r="C802" s="245"/>
      <c r="D802" s="149"/>
      <c r="E802" s="149"/>
      <c r="F802" s="149"/>
      <c r="G802" s="149"/>
      <c r="H802" s="149"/>
      <c r="I802" s="149"/>
      <c r="J802" s="149"/>
      <c r="K802" s="149"/>
      <c r="L802" s="149"/>
      <c r="M802" s="149"/>
      <c r="N802" s="149"/>
      <c r="O802" s="149"/>
      <c r="P802" s="149"/>
    </row>
    <row r="803" spans="1:16" ht="16.5" customHeight="1" x14ac:dyDescent="0.3">
      <c r="A803" s="154"/>
      <c r="B803" s="149"/>
      <c r="C803" s="245"/>
      <c r="D803" s="149"/>
      <c r="E803" s="149"/>
      <c r="F803" s="149"/>
      <c r="G803" s="149"/>
      <c r="H803" s="149"/>
      <c r="I803" s="149"/>
      <c r="J803" s="149"/>
      <c r="K803" s="149"/>
      <c r="L803" s="149"/>
      <c r="M803" s="149"/>
      <c r="N803" s="149"/>
      <c r="O803" s="149"/>
      <c r="P803" s="149"/>
    </row>
    <row r="804" spans="1:16" ht="16.5" customHeight="1" x14ac:dyDescent="0.3">
      <c r="A804" s="154"/>
      <c r="B804" s="149"/>
      <c r="C804" s="245"/>
      <c r="D804" s="149"/>
      <c r="E804" s="149"/>
      <c r="F804" s="149"/>
      <c r="G804" s="149"/>
      <c r="H804" s="149"/>
      <c r="I804" s="149"/>
      <c r="J804" s="149"/>
      <c r="K804" s="149"/>
      <c r="L804" s="149"/>
      <c r="M804" s="149"/>
      <c r="N804" s="149"/>
      <c r="O804" s="149"/>
      <c r="P804" s="149"/>
    </row>
    <row r="805" spans="1:16" ht="16.5" customHeight="1" x14ac:dyDescent="0.3">
      <c r="A805" s="154"/>
      <c r="B805" s="149"/>
      <c r="C805" s="245"/>
      <c r="D805" s="149"/>
      <c r="E805" s="149"/>
      <c r="F805" s="149"/>
      <c r="G805" s="149"/>
      <c r="H805" s="149"/>
      <c r="I805" s="149"/>
      <c r="J805" s="149"/>
      <c r="K805" s="149"/>
      <c r="L805" s="149"/>
      <c r="M805" s="149"/>
      <c r="N805" s="149"/>
      <c r="O805" s="149"/>
      <c r="P805" s="149"/>
    </row>
    <row r="806" spans="1:16" ht="16.5" customHeight="1" x14ac:dyDescent="0.3">
      <c r="A806" s="154"/>
      <c r="B806" s="149"/>
      <c r="C806" s="245"/>
      <c r="D806" s="149"/>
      <c r="E806" s="149"/>
      <c r="F806" s="149"/>
      <c r="G806" s="149"/>
      <c r="H806" s="149"/>
      <c r="I806" s="149"/>
      <c r="J806" s="149"/>
      <c r="K806" s="149"/>
      <c r="L806" s="149"/>
      <c r="M806" s="149"/>
      <c r="N806" s="149"/>
      <c r="O806" s="149"/>
      <c r="P806" s="149"/>
    </row>
    <row r="807" spans="1:16" ht="16.5" customHeight="1" x14ac:dyDescent="0.3">
      <c r="A807" s="154"/>
      <c r="B807" s="149"/>
      <c r="C807" s="245"/>
      <c r="D807" s="149"/>
      <c r="E807" s="149"/>
      <c r="F807" s="149"/>
      <c r="G807" s="149"/>
      <c r="H807" s="149"/>
      <c r="I807" s="149"/>
      <c r="J807" s="149"/>
      <c r="K807" s="149"/>
      <c r="L807" s="149"/>
      <c r="M807" s="149"/>
      <c r="N807" s="149"/>
      <c r="O807" s="149"/>
      <c r="P807" s="149"/>
    </row>
    <row r="808" spans="1:16" ht="16.5" customHeight="1" x14ac:dyDescent="0.3">
      <c r="A808" s="154"/>
      <c r="B808" s="149"/>
      <c r="C808" s="245"/>
      <c r="D808" s="149"/>
      <c r="E808" s="149"/>
      <c r="F808" s="149"/>
      <c r="G808" s="149"/>
      <c r="H808" s="149"/>
      <c r="I808" s="149"/>
      <c r="J808" s="149"/>
      <c r="K808" s="149"/>
      <c r="L808" s="149"/>
      <c r="M808" s="149"/>
      <c r="N808" s="149"/>
      <c r="O808" s="149"/>
      <c r="P808" s="149"/>
    </row>
    <row r="809" spans="1:16" ht="16.5" customHeight="1" x14ac:dyDescent="0.3">
      <c r="A809" s="154"/>
      <c r="B809" s="149"/>
      <c r="C809" s="245"/>
      <c r="D809" s="149"/>
      <c r="E809" s="149"/>
      <c r="F809" s="149"/>
      <c r="G809" s="149"/>
      <c r="H809" s="149"/>
      <c r="I809" s="149"/>
      <c r="J809" s="149"/>
      <c r="K809" s="149"/>
      <c r="L809" s="149"/>
      <c r="M809" s="149"/>
      <c r="N809" s="149"/>
      <c r="O809" s="149"/>
      <c r="P809" s="149"/>
    </row>
    <row r="810" spans="1:16" ht="16.5" customHeight="1" x14ac:dyDescent="0.3">
      <c r="A810" s="154"/>
      <c r="B810" s="149"/>
      <c r="C810" s="245"/>
      <c r="D810" s="149"/>
      <c r="E810" s="149"/>
      <c r="F810" s="149"/>
      <c r="G810" s="149"/>
      <c r="H810" s="149"/>
      <c r="I810" s="149"/>
      <c r="J810" s="149"/>
      <c r="K810" s="149"/>
      <c r="L810" s="149"/>
      <c r="M810" s="149"/>
      <c r="N810" s="149"/>
      <c r="O810" s="149"/>
      <c r="P810" s="149"/>
    </row>
    <row r="811" spans="1:16" ht="16.5" customHeight="1" x14ac:dyDescent="0.3">
      <c r="A811" s="154"/>
      <c r="B811" s="149"/>
      <c r="C811" s="245"/>
      <c r="D811" s="149"/>
      <c r="E811" s="149"/>
      <c r="F811" s="149"/>
      <c r="G811" s="149"/>
      <c r="H811" s="149"/>
      <c r="I811" s="149"/>
      <c r="J811" s="149"/>
      <c r="K811" s="149"/>
      <c r="L811" s="149"/>
      <c r="M811" s="149"/>
      <c r="N811" s="149"/>
      <c r="O811" s="149"/>
      <c r="P811" s="149"/>
    </row>
    <row r="812" spans="1:16" ht="16.5" customHeight="1" x14ac:dyDescent="0.3">
      <c r="A812" s="154"/>
      <c r="B812" s="149"/>
      <c r="C812" s="245"/>
      <c r="D812" s="149"/>
      <c r="E812" s="149"/>
      <c r="F812" s="149"/>
      <c r="G812" s="149"/>
      <c r="H812" s="149"/>
      <c r="I812" s="149"/>
      <c r="J812" s="149"/>
      <c r="K812" s="149"/>
      <c r="L812" s="149"/>
      <c r="M812" s="149"/>
      <c r="N812" s="149"/>
      <c r="O812" s="149"/>
      <c r="P812" s="149"/>
    </row>
    <row r="813" spans="1:16" ht="16.5" customHeight="1" x14ac:dyDescent="0.3">
      <c r="A813" s="154"/>
      <c r="B813" s="149"/>
      <c r="C813" s="245"/>
      <c r="D813" s="149"/>
      <c r="E813" s="149"/>
      <c r="F813" s="149"/>
      <c r="G813" s="149"/>
      <c r="H813" s="149"/>
      <c r="I813" s="149"/>
      <c r="J813" s="149"/>
      <c r="K813" s="149"/>
      <c r="L813" s="149"/>
      <c r="M813" s="149"/>
      <c r="N813" s="149"/>
      <c r="O813" s="149"/>
      <c r="P813" s="149"/>
    </row>
    <row r="814" spans="1:16" ht="16.5" customHeight="1" x14ac:dyDescent="0.3">
      <c r="A814" s="154"/>
      <c r="B814" s="149"/>
      <c r="C814" s="245"/>
      <c r="D814" s="149"/>
      <c r="E814" s="149"/>
      <c r="F814" s="149"/>
      <c r="G814" s="149"/>
      <c r="H814" s="149"/>
      <c r="I814" s="149"/>
      <c r="J814" s="149"/>
      <c r="K814" s="149"/>
      <c r="L814" s="149"/>
      <c r="M814" s="149"/>
      <c r="N814" s="149"/>
      <c r="O814" s="149"/>
      <c r="P814" s="149"/>
    </row>
    <row r="815" spans="1:16" ht="16.5" customHeight="1" x14ac:dyDescent="0.3">
      <c r="A815" s="154"/>
      <c r="B815" s="149"/>
      <c r="C815" s="245"/>
      <c r="D815" s="149"/>
      <c r="E815" s="149"/>
      <c r="F815" s="149"/>
      <c r="G815" s="149"/>
      <c r="H815" s="149"/>
      <c r="I815" s="149"/>
      <c r="J815" s="149"/>
      <c r="K815" s="149"/>
      <c r="L815" s="149"/>
      <c r="M815" s="149"/>
      <c r="N815" s="149"/>
      <c r="O815" s="149"/>
      <c r="P815" s="149"/>
    </row>
    <row r="816" spans="1:16" ht="16.5" customHeight="1" x14ac:dyDescent="0.3">
      <c r="A816" s="154"/>
      <c r="B816" s="149"/>
      <c r="C816" s="245"/>
      <c r="D816" s="149"/>
      <c r="E816" s="149"/>
      <c r="F816" s="149"/>
      <c r="G816" s="149"/>
      <c r="H816" s="149"/>
      <c r="I816" s="149"/>
      <c r="J816" s="149"/>
      <c r="K816" s="149"/>
      <c r="L816" s="149"/>
      <c r="M816" s="149"/>
      <c r="N816" s="149"/>
      <c r="O816" s="149"/>
      <c r="P816" s="149"/>
    </row>
    <row r="817" spans="1:16" ht="16.5" customHeight="1" x14ac:dyDescent="0.3">
      <c r="A817" s="154"/>
      <c r="B817" s="149"/>
      <c r="C817" s="245"/>
      <c r="D817" s="149"/>
      <c r="E817" s="149"/>
      <c r="F817" s="149"/>
      <c r="G817" s="149"/>
      <c r="H817" s="149"/>
      <c r="I817" s="149"/>
      <c r="J817" s="149"/>
      <c r="K817" s="149"/>
      <c r="L817" s="149"/>
      <c r="M817" s="149"/>
      <c r="N817" s="149"/>
      <c r="O817" s="149"/>
      <c r="P817" s="149"/>
    </row>
    <row r="818" spans="1:16" ht="16.5" customHeight="1" x14ac:dyDescent="0.3">
      <c r="A818" s="154"/>
      <c r="B818" s="149"/>
      <c r="C818" s="245"/>
      <c r="D818" s="149"/>
      <c r="E818" s="149"/>
      <c r="F818" s="149"/>
      <c r="G818" s="149"/>
      <c r="H818" s="149"/>
      <c r="I818" s="149"/>
      <c r="J818" s="149"/>
      <c r="K818" s="149"/>
      <c r="L818" s="149"/>
      <c r="M818" s="149"/>
      <c r="N818" s="149"/>
      <c r="O818" s="149"/>
      <c r="P818" s="149"/>
    </row>
    <row r="819" spans="1:16" ht="16.5" customHeight="1" x14ac:dyDescent="0.3">
      <c r="A819" s="154"/>
      <c r="B819" s="149"/>
      <c r="C819" s="245"/>
      <c r="D819" s="149"/>
      <c r="E819" s="149"/>
      <c r="F819" s="149"/>
      <c r="G819" s="149"/>
      <c r="H819" s="149"/>
      <c r="I819" s="149"/>
      <c r="J819" s="149"/>
      <c r="K819" s="149"/>
      <c r="L819" s="149"/>
      <c r="M819" s="149"/>
      <c r="N819" s="149"/>
      <c r="O819" s="149"/>
      <c r="P819" s="149"/>
    </row>
    <row r="820" spans="1:16" ht="16.5" customHeight="1" x14ac:dyDescent="0.3">
      <c r="A820" s="154"/>
      <c r="B820" s="149"/>
      <c r="C820" s="245"/>
      <c r="D820" s="149"/>
      <c r="E820" s="149"/>
      <c r="F820" s="149"/>
      <c r="G820" s="149"/>
      <c r="H820" s="149"/>
      <c r="I820" s="149"/>
      <c r="J820" s="149"/>
      <c r="K820" s="149"/>
      <c r="L820" s="149"/>
      <c r="M820" s="149"/>
      <c r="N820" s="149"/>
      <c r="O820" s="149"/>
      <c r="P820" s="149"/>
    </row>
    <row r="821" spans="1:16" ht="16.5" customHeight="1" x14ac:dyDescent="0.3">
      <c r="A821" s="154"/>
      <c r="B821" s="149"/>
      <c r="C821" s="245"/>
      <c r="D821" s="149"/>
      <c r="E821" s="149"/>
      <c r="F821" s="149"/>
      <c r="G821" s="149"/>
      <c r="H821" s="149"/>
      <c r="I821" s="149"/>
      <c r="J821" s="149"/>
      <c r="K821" s="149"/>
      <c r="L821" s="149"/>
      <c r="M821" s="149"/>
      <c r="N821" s="149"/>
      <c r="O821" s="149"/>
      <c r="P821" s="149"/>
    </row>
    <row r="822" spans="1:16" ht="16.5" customHeight="1" x14ac:dyDescent="0.3">
      <c r="A822" s="154"/>
      <c r="B822" s="149"/>
      <c r="C822" s="245"/>
      <c r="D822" s="149"/>
      <c r="E822" s="149"/>
      <c r="F822" s="149"/>
      <c r="G822" s="149"/>
      <c r="H822" s="149"/>
      <c r="I822" s="149"/>
      <c r="J822" s="149"/>
      <c r="K822" s="149"/>
      <c r="L822" s="149"/>
      <c r="M822" s="149"/>
      <c r="N822" s="149"/>
      <c r="O822" s="149"/>
      <c r="P822" s="149"/>
    </row>
    <row r="823" spans="1:16" ht="16.5" customHeight="1" x14ac:dyDescent="0.3">
      <c r="A823" s="154"/>
      <c r="B823" s="149"/>
      <c r="C823" s="245"/>
      <c r="D823" s="149"/>
      <c r="E823" s="149"/>
      <c r="F823" s="149"/>
      <c r="G823" s="149"/>
      <c r="H823" s="149"/>
      <c r="I823" s="149"/>
      <c r="J823" s="149"/>
      <c r="K823" s="149"/>
      <c r="L823" s="149"/>
      <c r="M823" s="149"/>
      <c r="N823" s="149"/>
      <c r="O823" s="149"/>
      <c r="P823" s="149"/>
    </row>
    <row r="824" spans="1:16" ht="16.5" customHeight="1" x14ac:dyDescent="0.3">
      <c r="A824" s="154"/>
      <c r="B824" s="149"/>
      <c r="C824" s="245"/>
      <c r="D824" s="149"/>
      <c r="E824" s="149"/>
      <c r="F824" s="149"/>
      <c r="G824" s="149"/>
      <c r="H824" s="149"/>
      <c r="I824" s="149"/>
      <c r="J824" s="149"/>
      <c r="K824" s="149"/>
      <c r="L824" s="149"/>
      <c r="M824" s="149"/>
      <c r="N824" s="149"/>
      <c r="O824" s="149"/>
      <c r="P824" s="149"/>
    </row>
    <row r="825" spans="1:16" ht="16.5" customHeight="1" x14ac:dyDescent="0.3">
      <c r="A825" s="154"/>
      <c r="B825" s="149"/>
      <c r="C825" s="245"/>
      <c r="D825" s="149"/>
      <c r="E825" s="149"/>
      <c r="F825" s="149"/>
      <c r="G825" s="149"/>
      <c r="H825" s="149"/>
      <c r="I825" s="149"/>
      <c r="J825" s="149"/>
      <c r="K825" s="149"/>
      <c r="L825" s="149"/>
      <c r="M825" s="149"/>
      <c r="N825" s="149"/>
      <c r="O825" s="149"/>
      <c r="P825" s="149"/>
    </row>
    <row r="826" spans="1:16" ht="16.5" customHeight="1" x14ac:dyDescent="0.3">
      <c r="A826" s="154"/>
      <c r="B826" s="149"/>
      <c r="C826" s="245"/>
      <c r="D826" s="149"/>
      <c r="E826" s="149"/>
      <c r="F826" s="149"/>
      <c r="G826" s="149"/>
      <c r="H826" s="149"/>
      <c r="I826" s="149"/>
      <c r="J826" s="149"/>
      <c r="K826" s="149"/>
      <c r="L826" s="149"/>
      <c r="M826" s="149"/>
      <c r="N826" s="149"/>
      <c r="O826" s="149"/>
      <c r="P826" s="149"/>
    </row>
    <row r="827" spans="1:16" ht="16.5" customHeight="1" x14ac:dyDescent="0.3">
      <c r="A827" s="154"/>
      <c r="B827" s="149"/>
      <c r="C827" s="245"/>
      <c r="D827" s="149"/>
      <c r="E827" s="149"/>
      <c r="F827" s="149"/>
      <c r="G827" s="149"/>
      <c r="H827" s="149"/>
      <c r="I827" s="149"/>
      <c r="J827" s="149"/>
      <c r="K827" s="149"/>
      <c r="L827" s="149"/>
      <c r="M827" s="149"/>
      <c r="N827" s="149"/>
      <c r="O827" s="149"/>
      <c r="P827" s="149"/>
    </row>
    <row r="828" spans="1:16" ht="16.5" customHeight="1" x14ac:dyDescent="0.3">
      <c r="A828" s="154"/>
      <c r="B828" s="149"/>
      <c r="C828" s="245"/>
      <c r="D828" s="149"/>
      <c r="E828" s="149"/>
      <c r="F828" s="149"/>
      <c r="G828" s="149"/>
      <c r="H828" s="149"/>
      <c r="I828" s="149"/>
      <c r="J828" s="149"/>
      <c r="K828" s="149"/>
      <c r="L828" s="149"/>
      <c r="M828" s="149"/>
      <c r="N828" s="149"/>
      <c r="O828" s="149"/>
      <c r="P828" s="149"/>
    </row>
    <row r="829" spans="1:16" ht="16.5" customHeight="1" x14ac:dyDescent="0.3">
      <c r="A829" s="154"/>
      <c r="B829" s="149"/>
      <c r="C829" s="245"/>
      <c r="D829" s="149"/>
      <c r="E829" s="149"/>
      <c r="F829" s="149"/>
      <c r="G829" s="149"/>
      <c r="H829" s="149"/>
      <c r="I829" s="149"/>
      <c r="J829" s="149"/>
      <c r="K829" s="149"/>
      <c r="L829" s="149"/>
      <c r="M829" s="149"/>
      <c r="N829" s="149"/>
      <c r="O829" s="149"/>
      <c r="P829" s="149"/>
    </row>
    <row r="830" spans="1:16" ht="16.5" customHeight="1" x14ac:dyDescent="0.3">
      <c r="A830" s="154"/>
      <c r="B830" s="149"/>
      <c r="C830" s="245"/>
      <c r="D830" s="149"/>
      <c r="E830" s="149"/>
      <c r="F830" s="149"/>
      <c r="G830" s="149"/>
      <c r="H830" s="149"/>
      <c r="I830" s="149"/>
      <c r="J830" s="149"/>
      <c r="K830" s="149"/>
      <c r="L830" s="149"/>
      <c r="M830" s="149"/>
      <c r="N830" s="149"/>
      <c r="O830" s="149"/>
      <c r="P830" s="149"/>
    </row>
    <row r="831" spans="1:16" ht="16.5" customHeight="1" x14ac:dyDescent="0.3">
      <c r="A831" s="154"/>
      <c r="B831" s="149"/>
      <c r="C831" s="245"/>
      <c r="D831" s="149"/>
      <c r="E831" s="149"/>
      <c r="F831" s="149"/>
      <c r="G831" s="149"/>
      <c r="H831" s="149"/>
      <c r="I831" s="149"/>
      <c r="J831" s="149"/>
      <c r="K831" s="149"/>
      <c r="L831" s="149"/>
      <c r="M831" s="149"/>
      <c r="N831" s="149"/>
      <c r="O831" s="149"/>
      <c r="P831" s="149"/>
    </row>
    <row r="832" spans="1:16" ht="16.5" customHeight="1" x14ac:dyDescent="0.3">
      <c r="A832" s="154"/>
      <c r="B832" s="149"/>
      <c r="C832" s="245"/>
      <c r="D832" s="149"/>
      <c r="E832" s="149"/>
      <c r="F832" s="149"/>
      <c r="G832" s="149"/>
      <c r="H832" s="149"/>
      <c r="I832" s="149"/>
      <c r="J832" s="149"/>
      <c r="K832" s="149"/>
      <c r="L832" s="149"/>
      <c r="M832" s="149"/>
      <c r="N832" s="149"/>
      <c r="O832" s="149"/>
      <c r="P832" s="149"/>
    </row>
    <row r="833" spans="1:16" ht="16.5" customHeight="1" x14ac:dyDescent="0.3">
      <c r="A833" s="154"/>
      <c r="B833" s="149"/>
      <c r="C833" s="245"/>
      <c r="D833" s="149"/>
      <c r="E833" s="149"/>
      <c r="F833" s="149"/>
      <c r="G833" s="149"/>
      <c r="H833" s="149"/>
      <c r="I833" s="149"/>
      <c r="J833" s="149"/>
      <c r="K833" s="149"/>
      <c r="L833" s="149"/>
      <c r="M833" s="149"/>
      <c r="N833" s="149"/>
      <c r="O833" s="149"/>
      <c r="P833" s="149"/>
    </row>
    <row r="834" spans="1:16" ht="16.5" customHeight="1" x14ac:dyDescent="0.3">
      <c r="A834" s="154"/>
      <c r="B834" s="149"/>
      <c r="C834" s="245"/>
      <c r="D834" s="149"/>
      <c r="E834" s="149"/>
      <c r="F834" s="149"/>
      <c r="G834" s="149"/>
      <c r="H834" s="149"/>
      <c r="I834" s="149"/>
      <c r="J834" s="149"/>
      <c r="K834" s="149"/>
      <c r="L834" s="149"/>
      <c r="M834" s="149"/>
      <c r="N834" s="149"/>
      <c r="O834" s="149"/>
      <c r="P834" s="149"/>
    </row>
    <row r="835" spans="1:16" ht="16.5" customHeight="1" x14ac:dyDescent="0.3">
      <c r="A835" s="154"/>
      <c r="B835" s="149"/>
      <c r="C835" s="245"/>
      <c r="D835" s="149"/>
      <c r="E835" s="149"/>
      <c r="F835" s="149"/>
      <c r="G835" s="149"/>
      <c r="H835" s="149"/>
      <c r="I835" s="149"/>
      <c r="J835" s="149"/>
      <c r="K835" s="149"/>
      <c r="L835" s="149"/>
      <c r="M835" s="149"/>
      <c r="N835" s="149"/>
      <c r="O835" s="149"/>
      <c r="P835" s="149"/>
    </row>
    <row r="836" spans="1:16" ht="16.5" customHeight="1" x14ac:dyDescent="0.3">
      <c r="A836" s="154"/>
      <c r="B836" s="149"/>
      <c r="C836" s="245"/>
      <c r="D836" s="149"/>
      <c r="E836" s="149"/>
      <c r="F836" s="149"/>
      <c r="G836" s="149"/>
      <c r="H836" s="149"/>
      <c r="I836" s="149"/>
      <c r="J836" s="149"/>
      <c r="K836" s="149"/>
      <c r="L836" s="149"/>
      <c r="M836" s="149"/>
      <c r="N836" s="149"/>
      <c r="O836" s="149"/>
      <c r="P836" s="149"/>
    </row>
    <row r="837" spans="1:16" ht="16.5" customHeight="1" x14ac:dyDescent="0.3">
      <c r="A837" s="154"/>
      <c r="B837" s="149"/>
      <c r="C837" s="245"/>
      <c r="D837" s="149"/>
      <c r="E837" s="149"/>
      <c r="F837" s="149"/>
      <c r="G837" s="149"/>
      <c r="H837" s="149"/>
      <c r="I837" s="149"/>
      <c r="J837" s="149"/>
      <c r="K837" s="149"/>
      <c r="L837" s="149"/>
      <c r="M837" s="149"/>
      <c r="N837" s="149"/>
      <c r="O837" s="149"/>
      <c r="P837" s="149"/>
    </row>
    <row r="838" spans="1:16" ht="16.5" customHeight="1" x14ac:dyDescent="0.3">
      <c r="A838" s="154"/>
      <c r="B838" s="149"/>
      <c r="C838" s="245"/>
      <c r="D838" s="149"/>
      <c r="E838" s="149"/>
      <c r="F838" s="149"/>
      <c r="G838" s="149"/>
      <c r="H838" s="149"/>
      <c r="I838" s="149"/>
      <c r="J838" s="149"/>
      <c r="K838" s="149"/>
      <c r="L838" s="149"/>
      <c r="M838" s="149"/>
      <c r="N838" s="149"/>
      <c r="O838" s="149"/>
      <c r="P838" s="149"/>
    </row>
    <row r="839" spans="1:16" ht="16.5" customHeight="1" x14ac:dyDescent="0.3">
      <c r="A839" s="154"/>
      <c r="B839" s="149"/>
      <c r="C839" s="245"/>
      <c r="D839" s="149"/>
      <c r="E839" s="149"/>
      <c r="F839" s="149"/>
      <c r="G839" s="149"/>
      <c r="H839" s="149"/>
      <c r="I839" s="149"/>
      <c r="J839" s="149"/>
      <c r="K839" s="149"/>
      <c r="L839" s="149"/>
      <c r="M839" s="149"/>
      <c r="N839" s="149"/>
      <c r="O839" s="149"/>
      <c r="P839" s="149"/>
    </row>
    <row r="840" spans="1:16" ht="16.5" customHeight="1" x14ac:dyDescent="0.3">
      <c r="A840" s="154"/>
      <c r="B840" s="149"/>
      <c r="C840" s="245"/>
      <c r="D840" s="149"/>
      <c r="E840" s="149"/>
      <c r="F840" s="149"/>
      <c r="G840" s="149"/>
      <c r="H840" s="149"/>
      <c r="I840" s="149"/>
      <c r="J840" s="149"/>
      <c r="K840" s="149"/>
      <c r="L840" s="149"/>
      <c r="M840" s="149"/>
      <c r="N840" s="149"/>
      <c r="O840" s="149"/>
      <c r="P840" s="149"/>
    </row>
    <row r="841" spans="1:16" ht="16.5" customHeight="1" x14ac:dyDescent="0.3">
      <c r="A841" s="154"/>
      <c r="B841" s="149"/>
      <c r="C841" s="245"/>
      <c r="D841" s="149"/>
      <c r="E841" s="149"/>
      <c r="F841" s="149"/>
      <c r="G841" s="149"/>
      <c r="H841" s="149"/>
      <c r="I841" s="149"/>
      <c r="J841" s="149"/>
      <c r="K841" s="149"/>
      <c r="L841" s="149"/>
      <c r="M841" s="149"/>
      <c r="N841" s="149"/>
      <c r="O841" s="149"/>
      <c r="P841" s="149"/>
    </row>
    <row r="842" spans="1:16" ht="16.5" customHeight="1" x14ac:dyDescent="0.3">
      <c r="A842" s="154"/>
      <c r="B842" s="149"/>
      <c r="C842" s="245"/>
      <c r="D842" s="149"/>
      <c r="E842" s="149"/>
      <c r="F842" s="149"/>
      <c r="G842" s="149"/>
      <c r="H842" s="149"/>
      <c r="I842" s="149"/>
      <c r="J842" s="149"/>
      <c r="K842" s="149"/>
      <c r="L842" s="149"/>
      <c r="M842" s="149"/>
      <c r="N842" s="149"/>
      <c r="O842" s="149"/>
      <c r="P842" s="149"/>
    </row>
    <row r="843" spans="1:16" ht="16.5" customHeight="1" x14ac:dyDescent="0.3">
      <c r="A843" s="154"/>
      <c r="B843" s="149"/>
      <c r="C843" s="245"/>
      <c r="D843" s="149"/>
      <c r="E843" s="149"/>
      <c r="F843" s="149"/>
      <c r="G843" s="149"/>
      <c r="H843" s="149"/>
      <c r="I843" s="149"/>
      <c r="J843" s="149"/>
      <c r="K843" s="149"/>
      <c r="L843" s="149"/>
      <c r="M843" s="149"/>
      <c r="N843" s="149"/>
      <c r="O843" s="149"/>
      <c r="P843" s="149"/>
    </row>
    <row r="844" spans="1:16" ht="16.5" customHeight="1" x14ac:dyDescent="0.3">
      <c r="A844" s="154"/>
      <c r="B844" s="149"/>
      <c r="C844" s="245"/>
      <c r="D844" s="149"/>
      <c r="E844" s="149"/>
      <c r="F844" s="149"/>
      <c r="G844" s="149"/>
      <c r="H844" s="149"/>
      <c r="I844" s="149"/>
      <c r="J844" s="149"/>
      <c r="K844" s="149"/>
      <c r="L844" s="149"/>
      <c r="M844" s="149"/>
      <c r="N844" s="149"/>
      <c r="O844" s="149"/>
      <c r="P844" s="149"/>
    </row>
    <row r="845" spans="1:16" ht="16.5" customHeight="1" x14ac:dyDescent="0.3">
      <c r="A845" s="154"/>
      <c r="B845" s="149"/>
      <c r="C845" s="245"/>
      <c r="D845" s="149"/>
      <c r="E845" s="149"/>
      <c r="F845" s="149"/>
      <c r="G845" s="149"/>
      <c r="H845" s="149"/>
      <c r="I845" s="149"/>
      <c r="J845" s="149"/>
      <c r="K845" s="149"/>
      <c r="L845" s="149"/>
      <c r="M845" s="149"/>
      <c r="N845" s="149"/>
      <c r="O845" s="149"/>
      <c r="P845" s="149"/>
    </row>
    <row r="846" spans="1:16" ht="16.5" customHeight="1" x14ac:dyDescent="0.3">
      <c r="A846" s="154"/>
      <c r="B846" s="149"/>
      <c r="C846" s="245"/>
      <c r="D846" s="149"/>
      <c r="E846" s="149"/>
      <c r="F846" s="149"/>
      <c r="G846" s="149"/>
      <c r="H846" s="149"/>
      <c r="I846" s="149"/>
      <c r="J846" s="149"/>
      <c r="K846" s="149"/>
      <c r="L846" s="149"/>
      <c r="M846" s="149"/>
      <c r="N846" s="149"/>
      <c r="O846" s="149"/>
      <c r="P846" s="149"/>
    </row>
    <row r="847" spans="1:16" ht="16.5" customHeight="1" x14ac:dyDescent="0.3">
      <c r="A847" s="154"/>
      <c r="B847" s="149"/>
      <c r="C847" s="245"/>
      <c r="D847" s="149"/>
      <c r="E847" s="149"/>
      <c r="F847" s="149"/>
      <c r="G847" s="149"/>
      <c r="H847" s="149"/>
      <c r="I847" s="149"/>
      <c r="J847" s="149"/>
      <c r="K847" s="149"/>
      <c r="L847" s="149"/>
      <c r="M847" s="149"/>
      <c r="N847" s="149"/>
      <c r="O847" s="149"/>
      <c r="P847" s="149"/>
    </row>
    <row r="848" spans="1:16" ht="16.5" customHeight="1" x14ac:dyDescent="0.3">
      <c r="A848" s="154"/>
      <c r="B848" s="149"/>
      <c r="C848" s="245"/>
      <c r="D848" s="149"/>
      <c r="E848" s="149"/>
      <c r="F848" s="149"/>
      <c r="G848" s="149"/>
      <c r="H848" s="149"/>
      <c r="I848" s="149"/>
      <c r="J848" s="149"/>
      <c r="K848" s="149"/>
      <c r="L848" s="149"/>
      <c r="M848" s="149"/>
      <c r="N848" s="149"/>
      <c r="O848" s="149"/>
      <c r="P848" s="149"/>
    </row>
    <row r="849" spans="1:16" ht="16.5" customHeight="1" x14ac:dyDescent="0.3">
      <c r="A849" s="154"/>
      <c r="B849" s="149"/>
      <c r="C849" s="245"/>
      <c r="D849" s="149"/>
      <c r="E849" s="149"/>
      <c r="F849" s="149"/>
      <c r="G849" s="149"/>
      <c r="H849" s="149"/>
      <c r="I849" s="149"/>
      <c r="J849" s="149"/>
      <c r="K849" s="149"/>
      <c r="L849" s="149"/>
      <c r="M849" s="149"/>
      <c r="N849" s="149"/>
      <c r="O849" s="149"/>
      <c r="P849" s="149"/>
    </row>
    <row r="850" spans="1:16" ht="16.5" customHeight="1" x14ac:dyDescent="0.3">
      <c r="A850" s="154"/>
      <c r="B850" s="149"/>
      <c r="C850" s="245"/>
      <c r="D850" s="149"/>
      <c r="E850" s="149"/>
      <c r="F850" s="149"/>
      <c r="G850" s="149"/>
      <c r="H850" s="149"/>
      <c r="I850" s="149"/>
      <c r="J850" s="149"/>
      <c r="K850" s="149"/>
      <c r="L850" s="149"/>
      <c r="M850" s="149"/>
      <c r="N850" s="149"/>
      <c r="O850" s="149"/>
      <c r="P850" s="149"/>
    </row>
    <row r="851" spans="1:16" ht="16.5" customHeight="1" x14ac:dyDescent="0.3">
      <c r="A851" s="154"/>
      <c r="B851" s="149"/>
      <c r="C851" s="245"/>
      <c r="D851" s="149"/>
      <c r="E851" s="149"/>
      <c r="F851" s="149"/>
      <c r="G851" s="149"/>
      <c r="H851" s="149"/>
      <c r="I851" s="149"/>
      <c r="J851" s="149"/>
      <c r="K851" s="149"/>
      <c r="L851" s="149"/>
      <c r="M851" s="149"/>
      <c r="N851" s="149"/>
      <c r="O851" s="149"/>
      <c r="P851" s="149"/>
    </row>
    <row r="852" spans="1:16" ht="16.5" customHeight="1" x14ac:dyDescent="0.3">
      <c r="A852" s="154"/>
      <c r="B852" s="149"/>
      <c r="C852" s="245"/>
      <c r="D852" s="149"/>
      <c r="E852" s="149"/>
      <c r="F852" s="149"/>
      <c r="G852" s="149"/>
      <c r="H852" s="149"/>
      <c r="I852" s="149"/>
      <c r="J852" s="149"/>
      <c r="K852" s="149"/>
      <c r="L852" s="149"/>
      <c r="M852" s="149"/>
      <c r="N852" s="149"/>
      <c r="O852" s="149"/>
      <c r="P852" s="149"/>
    </row>
    <row r="853" spans="1:16" ht="16.5" customHeight="1" x14ac:dyDescent="0.3">
      <c r="A853" s="154"/>
      <c r="B853" s="149"/>
      <c r="C853" s="245"/>
      <c r="D853" s="149"/>
      <c r="E853" s="149"/>
      <c r="F853" s="149"/>
      <c r="G853" s="149"/>
      <c r="H853" s="149"/>
      <c r="I853" s="149"/>
      <c r="J853" s="149"/>
      <c r="K853" s="149"/>
      <c r="L853" s="149"/>
      <c r="M853" s="149"/>
      <c r="N853" s="149"/>
      <c r="O853" s="149"/>
      <c r="P853" s="149"/>
    </row>
    <row r="854" spans="1:16" ht="16.5" customHeight="1" x14ac:dyDescent="0.3">
      <c r="A854" s="154"/>
      <c r="B854" s="149"/>
      <c r="C854" s="245"/>
      <c r="D854" s="149"/>
      <c r="E854" s="149"/>
      <c r="F854" s="149"/>
      <c r="G854" s="149"/>
      <c r="H854" s="149"/>
      <c r="I854" s="149"/>
      <c r="J854" s="149"/>
      <c r="K854" s="149"/>
      <c r="L854" s="149"/>
      <c r="M854" s="149"/>
      <c r="N854" s="149"/>
      <c r="O854" s="149"/>
      <c r="P854" s="149"/>
    </row>
    <row r="855" spans="1:16" ht="16.5" customHeight="1" x14ac:dyDescent="0.3">
      <c r="A855" s="154"/>
      <c r="B855" s="149"/>
      <c r="C855" s="245"/>
      <c r="D855" s="149"/>
      <c r="E855" s="149"/>
      <c r="F855" s="149"/>
      <c r="G855" s="149"/>
      <c r="H855" s="149"/>
      <c r="I855" s="149"/>
      <c r="J855" s="149"/>
      <c r="K855" s="149"/>
      <c r="L855" s="149"/>
      <c r="M855" s="149"/>
      <c r="N855" s="149"/>
      <c r="O855" s="149"/>
      <c r="P855" s="149"/>
    </row>
    <row r="856" spans="1:16" ht="16.5" customHeight="1" x14ac:dyDescent="0.3">
      <c r="A856" s="154"/>
      <c r="B856" s="149"/>
      <c r="C856" s="245"/>
      <c r="D856" s="149"/>
      <c r="E856" s="149"/>
      <c r="F856" s="149"/>
      <c r="G856" s="149"/>
      <c r="H856" s="149"/>
      <c r="I856" s="149"/>
      <c r="J856" s="149"/>
      <c r="K856" s="149"/>
      <c r="L856" s="149"/>
      <c r="M856" s="149"/>
      <c r="N856" s="149"/>
      <c r="O856" s="149"/>
      <c r="P856" s="149"/>
    </row>
    <row r="857" spans="1:16" ht="16.5" customHeight="1" x14ac:dyDescent="0.3">
      <c r="A857" s="154"/>
      <c r="B857" s="149"/>
      <c r="C857" s="245"/>
      <c r="D857" s="149"/>
      <c r="E857" s="149"/>
      <c r="F857" s="149"/>
      <c r="G857" s="149"/>
      <c r="H857" s="149"/>
      <c r="I857" s="149"/>
      <c r="J857" s="149"/>
      <c r="K857" s="149"/>
      <c r="L857" s="149"/>
      <c r="M857" s="149"/>
      <c r="N857" s="149"/>
      <c r="O857" s="149"/>
      <c r="P857" s="149"/>
    </row>
    <row r="858" spans="1:16" ht="16.5" customHeight="1" x14ac:dyDescent="0.3">
      <c r="A858" s="154"/>
      <c r="B858" s="149"/>
      <c r="C858" s="245"/>
      <c r="D858" s="149"/>
      <c r="E858" s="149"/>
      <c r="F858" s="149"/>
      <c r="G858" s="149"/>
      <c r="H858" s="149"/>
      <c r="I858" s="149"/>
      <c r="J858" s="149"/>
      <c r="K858" s="149"/>
      <c r="L858" s="149"/>
      <c r="M858" s="149"/>
      <c r="N858" s="149"/>
      <c r="O858" s="149"/>
      <c r="P858" s="149"/>
    </row>
    <row r="859" spans="1:16" ht="16.5" customHeight="1" x14ac:dyDescent="0.3">
      <c r="A859" s="154"/>
      <c r="B859" s="149"/>
      <c r="C859" s="245"/>
      <c r="D859" s="149"/>
      <c r="E859" s="149"/>
      <c r="F859" s="149"/>
      <c r="G859" s="149"/>
      <c r="H859" s="149"/>
      <c r="I859" s="149"/>
      <c r="J859" s="149"/>
      <c r="K859" s="149"/>
      <c r="L859" s="149"/>
      <c r="M859" s="149"/>
      <c r="N859" s="149"/>
      <c r="O859" s="149"/>
      <c r="P859" s="149"/>
    </row>
    <row r="860" spans="1:16" ht="16.5" customHeight="1" x14ac:dyDescent="0.3">
      <c r="A860" s="154"/>
      <c r="B860" s="149"/>
      <c r="C860" s="245"/>
      <c r="D860" s="149"/>
      <c r="E860" s="149"/>
      <c r="F860" s="149"/>
      <c r="G860" s="149"/>
      <c r="H860" s="149"/>
      <c r="I860" s="149"/>
      <c r="J860" s="149"/>
      <c r="K860" s="149"/>
      <c r="L860" s="149"/>
      <c r="M860" s="149"/>
      <c r="N860" s="149"/>
      <c r="O860" s="149"/>
      <c r="P860" s="149"/>
    </row>
    <row r="861" spans="1:16" ht="16.5" customHeight="1" x14ac:dyDescent="0.3">
      <c r="A861" s="154"/>
      <c r="B861" s="149"/>
      <c r="C861" s="245"/>
      <c r="D861" s="149"/>
      <c r="E861" s="149"/>
      <c r="F861" s="149"/>
      <c r="G861" s="149"/>
      <c r="H861" s="149"/>
      <c r="I861" s="149"/>
      <c r="J861" s="149"/>
      <c r="K861" s="149"/>
      <c r="L861" s="149"/>
      <c r="M861" s="149"/>
      <c r="N861" s="149"/>
      <c r="O861" s="149"/>
      <c r="P861" s="149"/>
    </row>
    <row r="862" spans="1:16" ht="16.5" customHeight="1" x14ac:dyDescent="0.3">
      <c r="A862" s="154"/>
      <c r="B862" s="149"/>
      <c r="C862" s="245"/>
      <c r="D862" s="149"/>
      <c r="E862" s="149"/>
      <c r="F862" s="149"/>
      <c r="G862" s="149"/>
      <c r="H862" s="149"/>
      <c r="I862" s="149"/>
      <c r="J862" s="149"/>
      <c r="K862" s="149"/>
      <c r="L862" s="149"/>
      <c r="M862" s="149"/>
      <c r="N862" s="149"/>
      <c r="O862" s="149"/>
      <c r="P862" s="149"/>
    </row>
    <row r="863" spans="1:16" ht="16.5" customHeight="1" x14ac:dyDescent="0.3">
      <c r="A863" s="154"/>
      <c r="B863" s="149"/>
      <c r="C863" s="245"/>
      <c r="D863" s="149"/>
      <c r="E863" s="149"/>
      <c r="F863" s="149"/>
      <c r="G863" s="149"/>
      <c r="H863" s="149"/>
      <c r="I863" s="149"/>
      <c r="J863" s="149"/>
      <c r="K863" s="149"/>
      <c r="L863" s="149"/>
      <c r="M863" s="149"/>
      <c r="N863" s="149"/>
      <c r="O863" s="149"/>
      <c r="P863" s="149"/>
    </row>
    <row r="864" spans="1:16" ht="16.5" customHeight="1" x14ac:dyDescent="0.3">
      <c r="A864" s="154"/>
      <c r="B864" s="149"/>
      <c r="C864" s="245"/>
      <c r="D864" s="149"/>
      <c r="E864" s="149"/>
      <c r="F864" s="149"/>
      <c r="G864" s="149"/>
      <c r="H864" s="149"/>
      <c r="I864" s="149"/>
      <c r="J864" s="149"/>
      <c r="K864" s="149"/>
      <c r="L864" s="149"/>
      <c r="M864" s="149"/>
      <c r="N864" s="149"/>
      <c r="O864" s="149"/>
      <c r="P864" s="149"/>
    </row>
    <row r="865" spans="1:16" ht="16.5" customHeight="1" x14ac:dyDescent="0.3">
      <c r="A865" s="154"/>
      <c r="B865" s="149"/>
      <c r="C865" s="245"/>
      <c r="D865" s="149"/>
      <c r="E865" s="149"/>
      <c r="F865" s="149"/>
      <c r="G865" s="149"/>
      <c r="H865" s="149"/>
      <c r="I865" s="149"/>
      <c r="J865" s="149"/>
      <c r="K865" s="149"/>
      <c r="L865" s="149"/>
      <c r="M865" s="149"/>
      <c r="N865" s="149"/>
      <c r="O865" s="149"/>
      <c r="P865" s="149"/>
    </row>
    <row r="866" spans="1:16" ht="16.5" customHeight="1" x14ac:dyDescent="0.3">
      <c r="A866" s="154"/>
      <c r="B866" s="149"/>
      <c r="C866" s="245"/>
      <c r="D866" s="149"/>
      <c r="E866" s="149"/>
      <c r="F866" s="149"/>
      <c r="G866" s="149"/>
      <c r="H866" s="149"/>
      <c r="I866" s="149"/>
      <c r="J866" s="149"/>
      <c r="K866" s="149"/>
      <c r="L866" s="149"/>
      <c r="M866" s="149"/>
      <c r="N866" s="149"/>
      <c r="O866" s="149"/>
      <c r="P866" s="149"/>
    </row>
    <row r="867" spans="1:16" ht="16.5" customHeight="1" x14ac:dyDescent="0.3">
      <c r="A867" s="154"/>
      <c r="B867" s="149"/>
      <c r="C867" s="245"/>
      <c r="D867" s="149"/>
      <c r="E867" s="149"/>
      <c r="F867" s="149"/>
      <c r="G867" s="149"/>
      <c r="H867" s="149"/>
      <c r="I867" s="149"/>
      <c r="J867" s="149"/>
      <c r="K867" s="149"/>
      <c r="L867" s="149"/>
      <c r="M867" s="149"/>
      <c r="N867" s="149"/>
      <c r="O867" s="149"/>
      <c r="P867" s="149"/>
    </row>
    <row r="868" spans="1:16" ht="16.5" customHeight="1" x14ac:dyDescent="0.3">
      <c r="A868" s="154"/>
      <c r="B868" s="149"/>
      <c r="C868" s="245"/>
      <c r="D868" s="149"/>
      <c r="E868" s="149"/>
      <c r="F868" s="149"/>
      <c r="G868" s="149"/>
      <c r="H868" s="149"/>
      <c r="I868" s="149"/>
      <c r="J868" s="149"/>
      <c r="K868" s="149"/>
      <c r="L868" s="149"/>
      <c r="M868" s="149"/>
      <c r="N868" s="149"/>
      <c r="O868" s="149"/>
      <c r="P868" s="149"/>
    </row>
    <row r="869" spans="1:16" ht="16.5" customHeight="1" x14ac:dyDescent="0.3">
      <c r="A869" s="154"/>
      <c r="B869" s="149"/>
      <c r="C869" s="245"/>
      <c r="D869" s="149"/>
      <c r="E869" s="149"/>
      <c r="F869" s="149"/>
      <c r="G869" s="149"/>
      <c r="H869" s="149"/>
      <c r="I869" s="149"/>
      <c r="J869" s="149"/>
      <c r="K869" s="149"/>
      <c r="L869" s="149"/>
      <c r="M869" s="149"/>
      <c r="N869" s="149"/>
      <c r="O869" s="149"/>
      <c r="P869" s="149"/>
    </row>
    <row r="870" spans="1:16" ht="16.5" customHeight="1" x14ac:dyDescent="0.3">
      <c r="A870" s="154"/>
      <c r="B870" s="149"/>
      <c r="C870" s="245"/>
      <c r="D870" s="149"/>
      <c r="E870" s="149"/>
      <c r="F870" s="149"/>
      <c r="G870" s="149"/>
      <c r="H870" s="149"/>
      <c r="I870" s="149"/>
      <c r="J870" s="149"/>
      <c r="K870" s="149"/>
      <c r="L870" s="149"/>
      <c r="M870" s="149"/>
      <c r="N870" s="149"/>
      <c r="O870" s="149"/>
      <c r="P870" s="149"/>
    </row>
    <row r="871" spans="1:16" ht="16.5" customHeight="1" x14ac:dyDescent="0.3">
      <c r="A871" s="154"/>
      <c r="B871" s="149"/>
      <c r="C871" s="245"/>
      <c r="D871" s="149"/>
      <c r="E871" s="149"/>
      <c r="F871" s="149"/>
      <c r="G871" s="149"/>
      <c r="H871" s="149"/>
      <c r="I871" s="149"/>
      <c r="J871" s="149"/>
      <c r="K871" s="149"/>
      <c r="L871" s="149"/>
      <c r="M871" s="149"/>
      <c r="N871" s="149"/>
      <c r="O871" s="149"/>
      <c r="P871" s="149"/>
    </row>
    <row r="872" spans="1:16" ht="16.5" customHeight="1" x14ac:dyDescent="0.3">
      <c r="A872" s="154"/>
      <c r="B872" s="149"/>
      <c r="C872" s="245"/>
      <c r="D872" s="149"/>
      <c r="E872" s="149"/>
      <c r="F872" s="149"/>
      <c r="G872" s="149"/>
      <c r="H872" s="149"/>
      <c r="I872" s="149"/>
      <c r="J872" s="149"/>
      <c r="K872" s="149"/>
      <c r="L872" s="149"/>
      <c r="M872" s="149"/>
      <c r="N872" s="149"/>
      <c r="O872" s="149"/>
      <c r="P872" s="149"/>
    </row>
    <row r="873" spans="1:16" ht="16.5" customHeight="1" x14ac:dyDescent="0.3">
      <c r="A873" s="154"/>
      <c r="B873" s="149"/>
      <c r="C873" s="245"/>
      <c r="D873" s="149"/>
      <c r="E873" s="149"/>
      <c r="F873" s="149"/>
      <c r="G873" s="149"/>
      <c r="H873" s="149"/>
      <c r="I873" s="149"/>
      <c r="J873" s="149"/>
      <c r="K873" s="149"/>
      <c r="L873" s="149"/>
      <c r="M873" s="149"/>
      <c r="N873" s="149"/>
      <c r="O873" s="149"/>
      <c r="P873" s="149"/>
    </row>
    <row r="874" spans="1:16" ht="16.5" customHeight="1" x14ac:dyDescent="0.3">
      <c r="A874" s="154"/>
      <c r="B874" s="149"/>
      <c r="C874" s="245"/>
      <c r="D874" s="149"/>
      <c r="E874" s="149"/>
      <c r="F874" s="149"/>
      <c r="G874" s="149"/>
      <c r="H874" s="149"/>
      <c r="I874" s="149"/>
      <c r="J874" s="149"/>
      <c r="K874" s="149"/>
      <c r="L874" s="149"/>
      <c r="M874" s="149"/>
      <c r="N874" s="149"/>
      <c r="O874" s="149"/>
      <c r="P874" s="149"/>
    </row>
    <row r="875" spans="1:16" ht="16.5" customHeight="1" x14ac:dyDescent="0.3">
      <c r="A875" s="154"/>
      <c r="B875" s="149"/>
      <c r="C875" s="245"/>
      <c r="D875" s="149"/>
      <c r="E875" s="149"/>
      <c r="F875" s="149"/>
      <c r="G875" s="149"/>
      <c r="H875" s="149"/>
      <c r="I875" s="149"/>
      <c r="J875" s="149"/>
      <c r="K875" s="149"/>
      <c r="L875" s="149"/>
      <c r="M875" s="149"/>
      <c r="N875" s="149"/>
      <c r="O875" s="149"/>
      <c r="P875" s="149"/>
    </row>
    <row r="876" spans="1:16" ht="16.5" customHeight="1" x14ac:dyDescent="0.3">
      <c r="A876" s="154"/>
      <c r="B876" s="149"/>
      <c r="C876" s="245"/>
      <c r="D876" s="149"/>
      <c r="E876" s="149"/>
      <c r="F876" s="149"/>
      <c r="G876" s="149"/>
      <c r="H876" s="149"/>
      <c r="I876" s="149"/>
      <c r="J876" s="149"/>
      <c r="K876" s="149"/>
      <c r="L876" s="149"/>
      <c r="M876" s="149"/>
      <c r="N876" s="149"/>
      <c r="O876" s="149"/>
      <c r="P876" s="149"/>
    </row>
    <row r="877" spans="1:16" ht="16.5" customHeight="1" x14ac:dyDescent="0.3">
      <c r="A877" s="154"/>
      <c r="B877" s="149"/>
      <c r="C877" s="245"/>
      <c r="D877" s="149"/>
      <c r="E877" s="149"/>
      <c r="F877" s="149"/>
      <c r="G877" s="149"/>
      <c r="H877" s="149"/>
      <c r="I877" s="149"/>
      <c r="J877" s="149"/>
      <c r="K877" s="149"/>
      <c r="L877" s="149"/>
      <c r="M877" s="149"/>
      <c r="N877" s="149"/>
      <c r="O877" s="149"/>
      <c r="P877" s="149"/>
    </row>
    <row r="878" spans="1:16" ht="16.5" customHeight="1" x14ac:dyDescent="0.3">
      <c r="A878" s="154"/>
      <c r="B878" s="149"/>
      <c r="C878" s="245"/>
      <c r="D878" s="149"/>
      <c r="E878" s="149"/>
      <c r="F878" s="149"/>
      <c r="G878" s="149"/>
      <c r="H878" s="149"/>
      <c r="I878" s="149"/>
      <c r="J878" s="149"/>
      <c r="K878" s="149"/>
      <c r="L878" s="149"/>
      <c r="M878" s="149"/>
      <c r="N878" s="149"/>
      <c r="O878" s="149"/>
      <c r="P878" s="149"/>
    </row>
    <row r="879" spans="1:16" ht="16.5" customHeight="1" x14ac:dyDescent="0.3">
      <c r="A879" s="154"/>
      <c r="B879" s="149"/>
      <c r="C879" s="245"/>
      <c r="D879" s="149"/>
      <c r="E879" s="149"/>
      <c r="F879" s="149"/>
      <c r="G879" s="149"/>
      <c r="H879" s="149"/>
      <c r="I879" s="149"/>
      <c r="J879" s="149"/>
      <c r="K879" s="149"/>
      <c r="L879" s="149"/>
      <c r="M879" s="149"/>
      <c r="N879" s="149"/>
      <c r="O879" s="149"/>
      <c r="P879" s="149"/>
    </row>
    <row r="880" spans="1:16" ht="16.5" customHeight="1" x14ac:dyDescent="0.3">
      <c r="A880" s="154"/>
      <c r="B880" s="149"/>
      <c r="C880" s="245"/>
      <c r="D880" s="149"/>
      <c r="E880" s="149"/>
      <c r="F880" s="149"/>
      <c r="G880" s="149"/>
      <c r="H880" s="149"/>
      <c r="I880" s="149"/>
      <c r="J880" s="149"/>
      <c r="K880" s="149"/>
      <c r="L880" s="149"/>
      <c r="M880" s="149"/>
      <c r="N880" s="149"/>
      <c r="O880" s="149"/>
      <c r="P880" s="149"/>
    </row>
    <row r="881" spans="1:16" ht="16.5" customHeight="1" x14ac:dyDescent="0.3">
      <c r="A881" s="154"/>
      <c r="B881" s="149"/>
      <c r="C881" s="245"/>
      <c r="D881" s="149"/>
      <c r="E881" s="149"/>
      <c r="F881" s="149"/>
      <c r="G881" s="149"/>
      <c r="H881" s="149"/>
      <c r="I881" s="149"/>
      <c r="J881" s="149"/>
      <c r="K881" s="149"/>
      <c r="L881" s="149"/>
      <c r="M881" s="149"/>
      <c r="N881" s="149"/>
      <c r="O881" s="149"/>
      <c r="P881" s="149"/>
    </row>
    <row r="882" spans="1:16" ht="16.5" customHeight="1" x14ac:dyDescent="0.3">
      <c r="A882" s="154"/>
      <c r="B882" s="149"/>
      <c r="C882" s="245"/>
      <c r="D882" s="149"/>
      <c r="E882" s="149"/>
      <c r="F882" s="149"/>
      <c r="G882" s="149"/>
      <c r="H882" s="149"/>
      <c r="I882" s="149"/>
      <c r="J882" s="149"/>
      <c r="K882" s="149"/>
      <c r="L882" s="149"/>
      <c r="M882" s="149"/>
      <c r="N882" s="149"/>
      <c r="O882" s="149"/>
      <c r="P882" s="149"/>
    </row>
    <row r="883" spans="1:16" ht="16.5" customHeight="1" x14ac:dyDescent="0.3">
      <c r="A883" s="154"/>
      <c r="B883" s="149"/>
      <c r="C883" s="245"/>
      <c r="D883" s="149"/>
      <c r="E883" s="149"/>
      <c r="F883" s="149"/>
      <c r="G883" s="149"/>
      <c r="H883" s="149"/>
      <c r="I883" s="149"/>
      <c r="J883" s="149"/>
      <c r="K883" s="149"/>
      <c r="L883" s="149"/>
      <c r="M883" s="149"/>
      <c r="N883" s="149"/>
      <c r="O883" s="149"/>
      <c r="P883" s="149"/>
    </row>
    <row r="884" spans="1:16" ht="16.5" customHeight="1" x14ac:dyDescent="0.3">
      <c r="A884" s="154"/>
      <c r="B884" s="149"/>
      <c r="C884" s="245"/>
      <c r="D884" s="149"/>
      <c r="E884" s="149"/>
      <c r="F884" s="149"/>
      <c r="G884" s="149"/>
      <c r="H884" s="149"/>
      <c r="I884" s="149"/>
      <c r="J884" s="149"/>
      <c r="K884" s="149"/>
      <c r="L884" s="149"/>
      <c r="M884" s="149"/>
      <c r="N884" s="149"/>
      <c r="O884" s="149"/>
      <c r="P884" s="149"/>
    </row>
    <row r="885" spans="1:16" ht="16.5" customHeight="1" x14ac:dyDescent="0.3">
      <c r="A885" s="154"/>
      <c r="B885" s="149"/>
      <c r="C885" s="245"/>
      <c r="D885" s="149"/>
      <c r="E885" s="149"/>
      <c r="F885" s="149"/>
      <c r="G885" s="149"/>
      <c r="H885" s="149"/>
      <c r="I885" s="149"/>
      <c r="J885" s="149"/>
      <c r="K885" s="149"/>
      <c r="L885" s="149"/>
      <c r="M885" s="149"/>
      <c r="N885" s="149"/>
      <c r="O885" s="149"/>
      <c r="P885" s="149"/>
    </row>
    <row r="886" spans="1:16" ht="16.5" customHeight="1" x14ac:dyDescent="0.3">
      <c r="A886" s="154"/>
      <c r="B886" s="149"/>
      <c r="C886" s="245"/>
      <c r="D886" s="149"/>
      <c r="E886" s="149"/>
      <c r="F886" s="149"/>
      <c r="G886" s="149"/>
      <c r="H886" s="149"/>
      <c r="I886" s="149"/>
      <c r="J886" s="149"/>
      <c r="K886" s="149"/>
      <c r="L886" s="149"/>
      <c r="M886" s="149"/>
      <c r="N886" s="149"/>
      <c r="O886" s="149"/>
      <c r="P886" s="149"/>
    </row>
    <row r="887" spans="1:16" ht="16.5" customHeight="1" x14ac:dyDescent="0.3">
      <c r="A887" s="154"/>
      <c r="B887" s="149"/>
      <c r="C887" s="245"/>
      <c r="D887" s="149"/>
      <c r="E887" s="149"/>
      <c r="F887" s="149"/>
      <c r="G887" s="149"/>
      <c r="H887" s="149"/>
      <c r="I887" s="149"/>
      <c r="J887" s="149"/>
      <c r="K887" s="149"/>
      <c r="L887" s="149"/>
      <c r="M887" s="149"/>
      <c r="N887" s="149"/>
      <c r="O887" s="149"/>
      <c r="P887" s="149"/>
    </row>
    <row r="888" spans="1:16" ht="16.5" customHeight="1" x14ac:dyDescent="0.3">
      <c r="A888" s="154"/>
      <c r="B888" s="149"/>
      <c r="C888" s="245"/>
      <c r="D888" s="149"/>
      <c r="E888" s="149"/>
      <c r="F888" s="149"/>
      <c r="G888" s="149"/>
      <c r="H888" s="149"/>
      <c r="I888" s="149"/>
      <c r="J888" s="149"/>
      <c r="K888" s="149"/>
      <c r="L888" s="149"/>
      <c r="M888" s="149"/>
      <c r="N888" s="149"/>
      <c r="O888" s="149"/>
      <c r="P888" s="149"/>
    </row>
    <row r="889" spans="1:16" ht="16.5" customHeight="1" x14ac:dyDescent="0.3">
      <c r="A889" s="154"/>
      <c r="B889" s="149"/>
      <c r="C889" s="245"/>
      <c r="D889" s="149"/>
      <c r="E889" s="149"/>
      <c r="F889" s="149"/>
      <c r="G889" s="149"/>
      <c r="H889" s="149"/>
      <c r="I889" s="149"/>
      <c r="J889" s="149"/>
      <c r="K889" s="149"/>
      <c r="L889" s="149"/>
      <c r="M889" s="149"/>
      <c r="N889" s="149"/>
      <c r="O889" s="149"/>
      <c r="P889" s="149"/>
    </row>
    <row r="890" spans="1:16" ht="16.5" customHeight="1" x14ac:dyDescent="0.3">
      <c r="A890" s="154"/>
      <c r="B890" s="149"/>
      <c r="C890" s="245"/>
      <c r="D890" s="149"/>
      <c r="E890" s="149"/>
      <c r="F890" s="149"/>
      <c r="G890" s="149"/>
      <c r="H890" s="149"/>
      <c r="I890" s="149"/>
      <c r="J890" s="149"/>
      <c r="K890" s="149"/>
      <c r="L890" s="149"/>
      <c r="M890" s="149"/>
      <c r="N890" s="149"/>
      <c r="O890" s="149"/>
      <c r="P890" s="149"/>
    </row>
    <row r="891" spans="1:16" ht="16.5" customHeight="1" x14ac:dyDescent="0.3">
      <c r="A891" s="154"/>
      <c r="B891" s="149"/>
      <c r="C891" s="245"/>
      <c r="D891" s="149"/>
      <c r="E891" s="149"/>
      <c r="F891" s="149"/>
      <c r="G891" s="149"/>
      <c r="H891" s="149"/>
      <c r="I891" s="149"/>
      <c r="J891" s="149"/>
      <c r="K891" s="149"/>
      <c r="L891" s="149"/>
      <c r="M891" s="149"/>
      <c r="N891" s="149"/>
      <c r="O891" s="149"/>
      <c r="P891" s="149"/>
    </row>
    <row r="892" spans="1:16" ht="16.5" customHeight="1" x14ac:dyDescent="0.3">
      <c r="A892" s="154"/>
      <c r="B892" s="149"/>
      <c r="C892" s="245"/>
      <c r="D892" s="149"/>
      <c r="E892" s="149"/>
      <c r="F892" s="149"/>
      <c r="G892" s="149"/>
      <c r="H892" s="149"/>
      <c r="I892" s="149"/>
      <c r="J892" s="149"/>
      <c r="K892" s="149"/>
      <c r="L892" s="149"/>
      <c r="M892" s="149"/>
      <c r="N892" s="149"/>
      <c r="O892" s="149"/>
      <c r="P892" s="149"/>
    </row>
    <row r="893" spans="1:16" ht="16.5" customHeight="1" x14ac:dyDescent="0.3">
      <c r="A893" s="154"/>
      <c r="B893" s="149"/>
      <c r="C893" s="245"/>
      <c r="D893" s="149"/>
      <c r="E893" s="149"/>
      <c r="F893" s="149"/>
      <c r="G893" s="149"/>
      <c r="H893" s="149"/>
      <c r="I893" s="149"/>
      <c r="J893" s="149"/>
      <c r="K893" s="149"/>
      <c r="L893" s="149"/>
      <c r="M893" s="149"/>
      <c r="N893" s="149"/>
      <c r="O893" s="149"/>
      <c r="P893" s="149"/>
    </row>
    <row r="894" spans="1:16" ht="16.5" customHeight="1" x14ac:dyDescent="0.3">
      <c r="A894" s="154"/>
      <c r="B894" s="149"/>
      <c r="C894" s="245"/>
      <c r="D894" s="149"/>
      <c r="E894" s="149"/>
      <c r="F894" s="149"/>
      <c r="G894" s="149"/>
      <c r="H894" s="149"/>
      <c r="I894" s="149"/>
      <c r="J894" s="149"/>
      <c r="K894" s="149"/>
      <c r="L894" s="149"/>
      <c r="M894" s="149"/>
      <c r="N894" s="149"/>
      <c r="O894" s="149"/>
      <c r="P894" s="149"/>
    </row>
    <row r="895" spans="1:16" ht="16.5" customHeight="1" x14ac:dyDescent="0.3">
      <c r="A895" s="154"/>
      <c r="B895" s="149"/>
      <c r="C895" s="245"/>
      <c r="D895" s="149"/>
      <c r="E895" s="149"/>
      <c r="F895" s="149"/>
      <c r="G895" s="149"/>
      <c r="H895" s="149"/>
      <c r="I895" s="149"/>
      <c r="J895" s="149"/>
      <c r="K895" s="149"/>
      <c r="L895" s="149"/>
      <c r="M895" s="149"/>
      <c r="N895" s="149"/>
      <c r="O895" s="149"/>
      <c r="P895" s="149"/>
    </row>
    <row r="896" spans="1:16" ht="16.5" customHeight="1" x14ac:dyDescent="0.3">
      <c r="A896" s="154"/>
      <c r="B896" s="149"/>
      <c r="C896" s="245"/>
      <c r="D896" s="149"/>
      <c r="E896" s="149"/>
      <c r="F896" s="149"/>
      <c r="G896" s="149"/>
      <c r="H896" s="149"/>
      <c r="I896" s="149"/>
      <c r="J896" s="149"/>
      <c r="K896" s="149"/>
      <c r="L896" s="149"/>
      <c r="M896" s="149"/>
      <c r="N896" s="149"/>
      <c r="O896" s="149"/>
      <c r="P896" s="149"/>
    </row>
    <row r="897" spans="1:16" ht="16.5" customHeight="1" x14ac:dyDescent="0.3">
      <c r="A897" s="154"/>
      <c r="B897" s="149"/>
      <c r="C897" s="245"/>
      <c r="D897" s="149"/>
      <c r="E897" s="149"/>
      <c r="F897" s="149"/>
      <c r="G897" s="149"/>
      <c r="H897" s="149"/>
      <c r="I897" s="149"/>
      <c r="J897" s="149"/>
      <c r="K897" s="149"/>
      <c r="L897" s="149"/>
      <c r="M897" s="149"/>
      <c r="N897" s="149"/>
      <c r="O897" s="149"/>
      <c r="P897" s="149"/>
    </row>
    <row r="898" spans="1:16" ht="16.5" customHeight="1" x14ac:dyDescent="0.3">
      <c r="A898" s="154"/>
      <c r="B898" s="149"/>
      <c r="C898" s="245"/>
      <c r="D898" s="149"/>
      <c r="E898" s="149"/>
      <c r="F898" s="149"/>
      <c r="G898" s="149"/>
      <c r="H898" s="149"/>
      <c r="I898" s="149"/>
      <c r="J898" s="149"/>
      <c r="K898" s="149"/>
      <c r="L898" s="149"/>
      <c r="M898" s="149"/>
      <c r="N898" s="149"/>
      <c r="O898" s="149"/>
      <c r="P898" s="149"/>
    </row>
    <row r="899" spans="1:16" ht="16.5" customHeight="1" x14ac:dyDescent="0.3">
      <c r="A899" s="154"/>
      <c r="B899" s="149"/>
      <c r="C899" s="245"/>
      <c r="D899" s="149"/>
      <c r="E899" s="149"/>
      <c r="F899" s="149"/>
      <c r="G899" s="149"/>
      <c r="H899" s="149"/>
      <c r="I899" s="149"/>
      <c r="J899" s="149"/>
      <c r="K899" s="149"/>
      <c r="L899" s="149"/>
      <c r="M899" s="149"/>
      <c r="N899" s="149"/>
      <c r="O899" s="149"/>
      <c r="P899" s="149"/>
    </row>
    <row r="900" spans="1:16" ht="16.5" customHeight="1" x14ac:dyDescent="0.3">
      <c r="A900" s="154"/>
      <c r="B900" s="149"/>
      <c r="C900" s="245"/>
      <c r="D900" s="149"/>
      <c r="E900" s="149"/>
      <c r="F900" s="149"/>
      <c r="G900" s="149"/>
      <c r="H900" s="149"/>
      <c r="I900" s="149"/>
      <c r="J900" s="149"/>
      <c r="K900" s="149"/>
      <c r="L900" s="149"/>
      <c r="M900" s="149"/>
      <c r="N900" s="149"/>
      <c r="O900" s="149"/>
      <c r="P900" s="149"/>
    </row>
    <row r="901" spans="1:16" ht="16.5" customHeight="1" x14ac:dyDescent="0.3">
      <c r="A901" s="154"/>
      <c r="B901" s="149"/>
      <c r="C901" s="245"/>
      <c r="D901" s="149"/>
      <c r="E901" s="149"/>
      <c r="F901" s="149"/>
      <c r="G901" s="149"/>
      <c r="H901" s="149"/>
      <c r="I901" s="149"/>
      <c r="J901" s="149"/>
      <c r="K901" s="149"/>
      <c r="L901" s="149"/>
      <c r="M901" s="149"/>
      <c r="N901" s="149"/>
      <c r="O901" s="149"/>
      <c r="P901" s="149"/>
    </row>
    <row r="902" spans="1:16" ht="16.5" customHeight="1" x14ac:dyDescent="0.3">
      <c r="A902" s="154"/>
      <c r="B902" s="149"/>
      <c r="C902" s="245"/>
      <c r="D902" s="149"/>
      <c r="E902" s="149"/>
      <c r="F902" s="149"/>
      <c r="G902" s="149"/>
      <c r="H902" s="149"/>
      <c r="I902" s="149"/>
      <c r="J902" s="149"/>
      <c r="K902" s="149"/>
      <c r="L902" s="149"/>
      <c r="M902" s="149"/>
      <c r="N902" s="149"/>
      <c r="O902" s="149"/>
      <c r="P902" s="149"/>
    </row>
    <row r="903" spans="1:16" ht="16.5" customHeight="1" x14ac:dyDescent="0.3">
      <c r="A903" s="154"/>
      <c r="B903" s="149"/>
      <c r="C903" s="245"/>
      <c r="D903" s="149"/>
      <c r="E903" s="149"/>
      <c r="F903" s="149"/>
      <c r="G903" s="149"/>
      <c r="H903" s="149"/>
      <c r="I903" s="149"/>
      <c r="J903" s="149"/>
      <c r="K903" s="149"/>
      <c r="L903" s="149"/>
      <c r="M903" s="149"/>
      <c r="N903" s="149"/>
      <c r="O903" s="149"/>
      <c r="P903" s="149"/>
    </row>
    <row r="904" spans="1:16" ht="16.5" customHeight="1" x14ac:dyDescent="0.3">
      <c r="A904" s="154"/>
      <c r="B904" s="149"/>
      <c r="C904" s="245"/>
      <c r="D904" s="149"/>
      <c r="E904" s="149"/>
      <c r="F904" s="149"/>
      <c r="G904" s="149"/>
      <c r="H904" s="149"/>
      <c r="I904" s="149"/>
      <c r="J904" s="149"/>
      <c r="K904" s="149"/>
      <c r="L904" s="149"/>
      <c r="M904" s="149"/>
      <c r="N904" s="149"/>
      <c r="O904" s="149"/>
      <c r="P904" s="149"/>
    </row>
    <row r="905" spans="1:16" ht="16.5" customHeight="1" x14ac:dyDescent="0.3">
      <c r="A905" s="154"/>
      <c r="B905" s="149"/>
      <c r="C905" s="245"/>
      <c r="D905" s="149"/>
      <c r="E905" s="149"/>
      <c r="F905" s="149"/>
      <c r="G905" s="149"/>
      <c r="H905" s="149"/>
      <c r="I905" s="149"/>
      <c r="J905" s="149"/>
      <c r="K905" s="149"/>
      <c r="L905" s="149"/>
      <c r="M905" s="149"/>
      <c r="N905" s="149"/>
      <c r="O905" s="149"/>
      <c r="P905" s="149"/>
    </row>
    <row r="906" spans="1:16" ht="16.5" customHeight="1" x14ac:dyDescent="0.3">
      <c r="A906" s="154"/>
      <c r="B906" s="149"/>
      <c r="C906" s="245"/>
      <c r="D906" s="149"/>
      <c r="E906" s="149"/>
      <c r="F906" s="149"/>
      <c r="G906" s="149"/>
      <c r="H906" s="149"/>
      <c r="I906" s="149"/>
      <c r="J906" s="149"/>
      <c r="K906" s="149"/>
      <c r="L906" s="149"/>
      <c r="M906" s="149"/>
      <c r="N906" s="149"/>
      <c r="O906" s="149"/>
      <c r="P906" s="149"/>
    </row>
    <row r="907" spans="1:16" ht="16.5" customHeight="1" x14ac:dyDescent="0.3">
      <c r="A907" s="154"/>
      <c r="B907" s="149"/>
      <c r="C907" s="245"/>
      <c r="D907" s="149"/>
      <c r="E907" s="149"/>
      <c r="F907" s="149"/>
      <c r="G907" s="149"/>
      <c r="H907" s="149"/>
      <c r="I907" s="149"/>
      <c r="J907" s="149"/>
      <c r="K907" s="149"/>
      <c r="L907" s="149"/>
      <c r="M907" s="149"/>
      <c r="N907" s="149"/>
      <c r="O907" s="149"/>
      <c r="P907" s="149"/>
    </row>
    <row r="908" spans="1:16" ht="16.5" customHeight="1" x14ac:dyDescent="0.3">
      <c r="A908" s="154"/>
      <c r="B908" s="149"/>
      <c r="C908" s="245"/>
      <c r="D908" s="149"/>
      <c r="E908" s="149"/>
      <c r="F908" s="149"/>
      <c r="G908" s="149"/>
      <c r="H908" s="149"/>
      <c r="I908" s="149"/>
      <c r="J908" s="149"/>
      <c r="K908" s="149"/>
      <c r="L908" s="149"/>
      <c r="M908" s="149"/>
      <c r="N908" s="149"/>
      <c r="O908" s="149"/>
      <c r="P908" s="149"/>
    </row>
    <row r="909" spans="1:16" ht="16.5" customHeight="1" x14ac:dyDescent="0.3">
      <c r="A909" s="154"/>
      <c r="B909" s="149"/>
      <c r="C909" s="245"/>
      <c r="D909" s="149"/>
      <c r="E909" s="149"/>
      <c r="F909" s="149"/>
      <c r="G909" s="149"/>
      <c r="H909" s="149"/>
      <c r="I909" s="149"/>
      <c r="J909" s="149"/>
      <c r="K909" s="149"/>
      <c r="L909" s="149"/>
      <c r="M909" s="149"/>
      <c r="N909" s="149"/>
      <c r="O909" s="149"/>
      <c r="P909" s="149"/>
    </row>
    <row r="910" spans="1:16" ht="16.5" customHeight="1" x14ac:dyDescent="0.3">
      <c r="A910" s="154"/>
      <c r="B910" s="149"/>
      <c r="C910" s="245"/>
      <c r="D910" s="149"/>
      <c r="E910" s="149"/>
      <c r="F910" s="149"/>
      <c r="G910" s="149"/>
      <c r="H910" s="149"/>
      <c r="I910" s="149"/>
      <c r="J910" s="149"/>
      <c r="K910" s="149"/>
      <c r="L910" s="149"/>
      <c r="M910" s="149"/>
      <c r="N910" s="149"/>
      <c r="O910" s="149"/>
      <c r="P910" s="149"/>
    </row>
    <row r="911" spans="1:16" ht="16.5" customHeight="1" x14ac:dyDescent="0.3">
      <c r="A911" s="154"/>
      <c r="B911" s="149"/>
      <c r="C911" s="245"/>
      <c r="D911" s="149"/>
      <c r="E911" s="149"/>
      <c r="F911" s="149"/>
      <c r="G911" s="149"/>
      <c r="H911" s="149"/>
      <c r="I911" s="149"/>
      <c r="J911" s="149"/>
      <c r="K911" s="149"/>
      <c r="L911" s="149"/>
      <c r="M911" s="149"/>
      <c r="N911" s="149"/>
      <c r="O911" s="149"/>
      <c r="P911" s="149"/>
    </row>
    <row r="912" spans="1:16" ht="16.5" customHeight="1" x14ac:dyDescent="0.3">
      <c r="A912" s="154"/>
      <c r="B912" s="149"/>
      <c r="C912" s="245"/>
      <c r="D912" s="149"/>
      <c r="E912" s="149"/>
      <c r="F912" s="149"/>
      <c r="G912" s="149"/>
      <c r="H912" s="149"/>
      <c r="I912" s="149"/>
      <c r="J912" s="149"/>
      <c r="K912" s="149"/>
      <c r="L912" s="149"/>
      <c r="M912" s="149"/>
      <c r="N912" s="149"/>
      <c r="O912" s="149"/>
      <c r="P912" s="149"/>
    </row>
    <row r="913" spans="1:16" ht="16.5" customHeight="1" x14ac:dyDescent="0.3">
      <c r="A913" s="154"/>
      <c r="B913" s="149"/>
      <c r="C913" s="245"/>
      <c r="D913" s="149"/>
      <c r="E913" s="149"/>
      <c r="F913" s="149"/>
      <c r="G913" s="149"/>
      <c r="H913" s="149"/>
      <c r="I913" s="149"/>
      <c r="J913" s="149"/>
      <c r="K913" s="149"/>
      <c r="L913" s="149"/>
      <c r="M913" s="149"/>
      <c r="N913" s="149"/>
      <c r="O913" s="149"/>
      <c r="P913" s="149"/>
    </row>
    <row r="914" spans="1:16" ht="16.5" customHeight="1" x14ac:dyDescent="0.3">
      <c r="A914" s="154"/>
      <c r="B914" s="149"/>
      <c r="C914" s="245"/>
      <c r="D914" s="149"/>
      <c r="E914" s="149"/>
      <c r="F914" s="149"/>
      <c r="G914" s="149"/>
      <c r="H914" s="149"/>
      <c r="I914" s="149"/>
      <c r="J914" s="149"/>
      <c r="K914" s="149"/>
      <c r="L914" s="149"/>
      <c r="M914" s="149"/>
      <c r="N914" s="149"/>
      <c r="O914" s="149"/>
      <c r="P914" s="149"/>
    </row>
    <row r="915" spans="1:16" ht="16.5" customHeight="1" x14ac:dyDescent="0.3">
      <c r="A915" s="154"/>
      <c r="B915" s="149"/>
      <c r="C915" s="245"/>
      <c r="D915" s="149"/>
      <c r="E915" s="149"/>
      <c r="F915" s="149"/>
      <c r="G915" s="149"/>
      <c r="H915" s="149"/>
      <c r="I915" s="149"/>
      <c r="J915" s="149"/>
      <c r="K915" s="149"/>
      <c r="L915" s="149"/>
      <c r="M915" s="149"/>
      <c r="N915" s="149"/>
      <c r="O915" s="149"/>
      <c r="P915" s="149"/>
    </row>
    <row r="916" spans="1:16" ht="16.5" customHeight="1" x14ac:dyDescent="0.3">
      <c r="A916" s="154"/>
      <c r="B916" s="149"/>
      <c r="C916" s="245"/>
      <c r="D916" s="149"/>
      <c r="E916" s="149"/>
      <c r="F916" s="149"/>
      <c r="G916" s="149"/>
      <c r="H916" s="149"/>
      <c r="I916" s="149"/>
      <c r="J916" s="149"/>
      <c r="K916" s="149"/>
      <c r="L916" s="149"/>
      <c r="M916" s="149"/>
      <c r="N916" s="149"/>
      <c r="O916" s="149"/>
      <c r="P916" s="149"/>
    </row>
    <row r="917" spans="1:16" ht="16.5" customHeight="1" x14ac:dyDescent="0.3">
      <c r="A917" s="154"/>
      <c r="B917" s="149"/>
      <c r="C917" s="245"/>
      <c r="D917" s="149"/>
      <c r="E917" s="149"/>
      <c r="F917" s="149"/>
      <c r="G917" s="149"/>
      <c r="H917" s="149"/>
      <c r="I917" s="149"/>
      <c r="J917" s="149"/>
      <c r="K917" s="149"/>
      <c r="L917" s="149"/>
      <c r="M917" s="149"/>
      <c r="N917" s="149"/>
      <c r="O917" s="149"/>
      <c r="P917" s="149"/>
    </row>
    <row r="918" spans="1:16" ht="16.5" customHeight="1" x14ac:dyDescent="0.3">
      <c r="A918" s="154"/>
      <c r="B918" s="149"/>
      <c r="C918" s="245"/>
      <c r="D918" s="149"/>
      <c r="E918" s="149"/>
      <c r="F918" s="149"/>
      <c r="G918" s="149"/>
      <c r="H918" s="149"/>
      <c r="I918" s="149"/>
      <c r="J918" s="149"/>
      <c r="K918" s="149"/>
      <c r="L918" s="149"/>
      <c r="M918" s="149"/>
      <c r="N918" s="149"/>
      <c r="O918" s="149"/>
      <c r="P918" s="149"/>
    </row>
    <row r="919" spans="1:16" ht="16.5" customHeight="1" x14ac:dyDescent="0.3">
      <c r="A919" s="154"/>
      <c r="B919" s="149"/>
      <c r="C919" s="245"/>
      <c r="D919" s="149"/>
      <c r="E919" s="149"/>
      <c r="F919" s="149"/>
      <c r="G919" s="149"/>
      <c r="H919" s="149"/>
      <c r="I919" s="149"/>
      <c r="J919" s="149"/>
      <c r="K919" s="149"/>
      <c r="L919" s="149"/>
      <c r="M919" s="149"/>
      <c r="N919" s="149"/>
      <c r="O919" s="149"/>
      <c r="P919" s="149"/>
    </row>
    <row r="920" spans="1:16" ht="16.5" customHeight="1" x14ac:dyDescent="0.3">
      <c r="A920" s="154"/>
      <c r="B920" s="149"/>
      <c r="C920" s="245"/>
      <c r="D920" s="149"/>
      <c r="E920" s="149"/>
      <c r="F920" s="149"/>
      <c r="G920" s="149"/>
      <c r="H920" s="149"/>
      <c r="I920" s="149"/>
      <c r="J920" s="149"/>
      <c r="K920" s="149"/>
      <c r="L920" s="149"/>
      <c r="M920" s="149"/>
      <c r="N920" s="149"/>
      <c r="O920" s="149"/>
      <c r="P920" s="149"/>
    </row>
    <row r="921" spans="1:16" ht="16.5" customHeight="1" x14ac:dyDescent="0.3">
      <c r="A921" s="154"/>
      <c r="B921" s="149"/>
      <c r="C921" s="245"/>
      <c r="D921" s="149"/>
      <c r="E921" s="149"/>
      <c r="F921" s="149"/>
      <c r="G921" s="149"/>
      <c r="H921" s="149"/>
      <c r="I921" s="149"/>
      <c r="J921" s="149"/>
      <c r="K921" s="149"/>
      <c r="L921" s="149"/>
      <c r="M921" s="149"/>
      <c r="N921" s="149"/>
      <c r="O921" s="149"/>
      <c r="P921" s="149"/>
    </row>
    <row r="922" spans="1:16" ht="16.5" customHeight="1" x14ac:dyDescent="0.3">
      <c r="A922" s="154"/>
      <c r="B922" s="149"/>
      <c r="C922" s="245"/>
      <c r="D922" s="149"/>
      <c r="E922" s="149"/>
      <c r="F922" s="149"/>
      <c r="G922" s="149"/>
      <c r="H922" s="149"/>
      <c r="I922" s="149"/>
      <c r="J922" s="149"/>
      <c r="K922" s="149"/>
      <c r="L922" s="149"/>
      <c r="M922" s="149"/>
      <c r="N922" s="149"/>
      <c r="O922" s="149"/>
      <c r="P922" s="149"/>
    </row>
    <row r="923" spans="1:16" ht="16.5" customHeight="1" x14ac:dyDescent="0.3">
      <c r="A923" s="154"/>
      <c r="B923" s="149"/>
      <c r="C923" s="245"/>
      <c r="D923" s="149"/>
      <c r="E923" s="149"/>
      <c r="F923" s="149"/>
      <c r="G923" s="149"/>
      <c r="H923" s="149"/>
      <c r="I923" s="149"/>
      <c r="J923" s="149"/>
      <c r="K923" s="149"/>
      <c r="L923" s="149"/>
      <c r="M923" s="149"/>
      <c r="N923" s="149"/>
      <c r="O923" s="149"/>
      <c r="P923" s="149"/>
    </row>
    <row r="924" spans="1:16" ht="16.5" customHeight="1" x14ac:dyDescent="0.3">
      <c r="A924" s="154"/>
      <c r="B924" s="149"/>
      <c r="C924" s="245"/>
      <c r="D924" s="149"/>
      <c r="E924" s="149"/>
      <c r="F924" s="149"/>
      <c r="G924" s="149"/>
      <c r="H924" s="149"/>
      <c r="I924" s="149"/>
      <c r="J924" s="149"/>
      <c r="K924" s="149"/>
      <c r="L924" s="149"/>
      <c r="M924" s="149"/>
      <c r="N924" s="149"/>
      <c r="O924" s="149"/>
      <c r="P924" s="149"/>
    </row>
    <row r="925" spans="1:16" ht="16.5" customHeight="1" x14ac:dyDescent="0.3">
      <c r="A925" s="154"/>
      <c r="B925" s="149"/>
      <c r="C925" s="245"/>
      <c r="D925" s="149"/>
      <c r="E925" s="149"/>
      <c r="F925" s="149"/>
      <c r="G925" s="149"/>
      <c r="H925" s="149"/>
      <c r="I925" s="149"/>
      <c r="J925" s="149"/>
      <c r="K925" s="149"/>
      <c r="L925" s="149"/>
      <c r="M925" s="149"/>
      <c r="N925" s="149"/>
      <c r="O925" s="149"/>
      <c r="P925" s="149"/>
    </row>
    <row r="926" spans="1:16" ht="16.5" customHeight="1" x14ac:dyDescent="0.3">
      <c r="A926" s="154"/>
      <c r="B926" s="149"/>
      <c r="C926" s="245"/>
      <c r="D926" s="149"/>
      <c r="E926" s="149"/>
      <c r="F926" s="149"/>
      <c r="G926" s="149"/>
      <c r="H926" s="149"/>
      <c r="I926" s="149"/>
      <c r="J926" s="149"/>
      <c r="K926" s="149"/>
      <c r="L926" s="149"/>
      <c r="M926" s="149"/>
      <c r="N926" s="149"/>
      <c r="O926" s="149"/>
      <c r="P926" s="149"/>
    </row>
    <row r="927" spans="1:16" ht="16.5" customHeight="1" x14ac:dyDescent="0.3">
      <c r="A927" s="154"/>
      <c r="B927" s="149"/>
      <c r="C927" s="245"/>
      <c r="D927" s="149"/>
      <c r="E927" s="149"/>
      <c r="F927" s="149"/>
      <c r="G927" s="149"/>
      <c r="H927" s="149"/>
      <c r="I927" s="149"/>
      <c r="J927" s="149"/>
      <c r="K927" s="149"/>
      <c r="L927" s="149"/>
      <c r="M927" s="149"/>
      <c r="N927" s="149"/>
      <c r="O927" s="149"/>
      <c r="P927" s="149"/>
    </row>
    <row r="928" spans="1:16" ht="16.5" customHeight="1" x14ac:dyDescent="0.3">
      <c r="A928" s="154"/>
      <c r="B928" s="149"/>
      <c r="C928" s="245"/>
      <c r="D928" s="149"/>
      <c r="E928" s="149"/>
      <c r="F928" s="149"/>
      <c r="G928" s="149"/>
      <c r="H928" s="149"/>
      <c r="I928" s="149"/>
      <c r="J928" s="149"/>
      <c r="K928" s="149"/>
      <c r="L928" s="149"/>
      <c r="M928" s="149"/>
      <c r="N928" s="149"/>
      <c r="O928" s="149"/>
      <c r="P928" s="149"/>
    </row>
    <row r="929" spans="1:16" ht="16.5" customHeight="1" x14ac:dyDescent="0.3">
      <c r="A929" s="154"/>
      <c r="B929" s="149"/>
      <c r="C929" s="245"/>
      <c r="D929" s="149"/>
      <c r="E929" s="149"/>
      <c r="F929" s="149"/>
      <c r="G929" s="149"/>
      <c r="H929" s="149"/>
      <c r="I929" s="149"/>
      <c r="J929" s="149"/>
      <c r="K929" s="149"/>
      <c r="L929" s="149"/>
      <c r="M929" s="149"/>
      <c r="N929" s="149"/>
      <c r="O929" s="149"/>
      <c r="P929" s="149"/>
    </row>
  </sheetData>
  <autoFilter ref="A1:R145" xr:uid="{00000000-0001-0000-0900-000000000000}"/>
  <pageMargins left="0.51180555555555496" right="0.51180555555555496" top="0.78749999999999998" bottom="0.78749999999999998"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1012"/>
  <sheetViews>
    <sheetView showGridLines="0" zoomScale="70" zoomScaleNormal="70" workbookViewId="0">
      <pane xSplit="2" ySplit="1" topLeftCell="C2" activePane="bottomRight" state="frozen"/>
      <selection pane="topRight" activeCell="C1" sqref="C1"/>
      <selection pane="bottomLeft" activeCell="A2" sqref="A2"/>
      <selection pane="bottomRight" activeCell="A2" sqref="A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6" width="18.140625" customWidth="1"/>
  </cols>
  <sheetData>
    <row r="1" spans="1:36" ht="49.5" customHeight="1" x14ac:dyDescent="0.25">
      <c r="A1" s="155" t="s">
        <v>187</v>
      </c>
      <c r="B1" s="156" t="s">
        <v>188</v>
      </c>
      <c r="C1" s="157" t="s">
        <v>3</v>
      </c>
      <c r="D1" s="158">
        <v>1</v>
      </c>
      <c r="E1" s="158">
        <v>2</v>
      </c>
      <c r="F1" s="158">
        <v>3</v>
      </c>
      <c r="G1" s="158">
        <v>4</v>
      </c>
      <c r="H1" s="158">
        <v>5</v>
      </c>
      <c r="I1" s="158">
        <v>6</v>
      </c>
      <c r="J1" s="158">
        <v>7</v>
      </c>
      <c r="K1" s="158">
        <v>8</v>
      </c>
      <c r="L1" s="158">
        <v>9</v>
      </c>
      <c r="M1" s="158">
        <v>10</v>
      </c>
      <c r="N1" s="158">
        <v>11</v>
      </c>
      <c r="O1" s="158">
        <v>12</v>
      </c>
      <c r="P1" s="158">
        <v>13</v>
      </c>
      <c r="Q1" s="159" t="s">
        <v>192</v>
      </c>
      <c r="R1" s="160" t="s">
        <v>193</v>
      </c>
    </row>
    <row r="2" spans="1:36" ht="27.75" customHeight="1" x14ac:dyDescent="0.3">
      <c r="A2" s="161">
        <v>2900</v>
      </c>
      <c r="B2" s="162" t="str">
        <f>_xlfn.XLOOKUP($A2,SEGMENTOS!$A:$A,SEGMENTOS!$B:$B)</f>
        <v>Mercado</v>
      </c>
      <c r="C2" s="247">
        <v>44309</v>
      </c>
      <c r="D2" s="163"/>
      <c r="E2" s="163"/>
      <c r="F2" s="163"/>
      <c r="G2" s="163"/>
      <c r="H2" s="163"/>
      <c r="I2" s="163"/>
      <c r="J2" s="163"/>
      <c r="K2" s="163"/>
      <c r="L2" s="163"/>
      <c r="M2" s="163"/>
      <c r="N2" s="163"/>
      <c r="O2" s="163"/>
      <c r="P2" s="163"/>
      <c r="Q2" s="164"/>
      <c r="R2" s="165"/>
      <c r="V2" s="149"/>
      <c r="W2" s="149"/>
      <c r="X2" s="149"/>
      <c r="Y2" s="149"/>
      <c r="Z2" s="149"/>
      <c r="AA2" s="149"/>
      <c r="AB2" s="149"/>
      <c r="AC2" s="149"/>
      <c r="AD2" s="149"/>
      <c r="AE2" s="149"/>
      <c r="AF2" s="149"/>
      <c r="AG2" s="149"/>
      <c r="AH2" s="149"/>
      <c r="AI2" s="149"/>
      <c r="AJ2" s="149"/>
    </row>
    <row r="3" spans="1:36" ht="27.75" customHeight="1" x14ac:dyDescent="0.3">
      <c r="A3" s="55">
        <v>12900</v>
      </c>
      <c r="B3" s="166" t="str">
        <f>_xlfn.XLOOKUP($A3,SEGMENTOS!$A:$A,SEGMENTOS!$B:$B)</f>
        <v>Todos avaliando - Todas as Áreas de Suporte</v>
      </c>
      <c r="C3" s="248">
        <v>44309</v>
      </c>
      <c r="D3" s="167">
        <v>0.64657210401891252</v>
      </c>
      <c r="E3" s="167">
        <v>0.62043622569938361</v>
      </c>
      <c r="F3" s="167">
        <v>0.67717717717717718</v>
      </c>
      <c r="G3" s="167">
        <v>0.70542635658914732</v>
      </c>
      <c r="H3" s="167">
        <v>0.62983293556085918</v>
      </c>
      <c r="I3" s="167">
        <v>0.65384615384615385</v>
      </c>
      <c r="J3" s="167">
        <v>0.62415295256534364</v>
      </c>
      <c r="K3" s="167">
        <v>0.68466898954703836</v>
      </c>
      <c r="L3" s="167">
        <v>0.68150108251142649</v>
      </c>
      <c r="M3" s="167">
        <v>0.66036809815950925</v>
      </c>
      <c r="N3" s="167">
        <v>0.72865275142314989</v>
      </c>
      <c r="O3" s="167">
        <v>0.72457831325301203</v>
      </c>
      <c r="P3" s="167">
        <v>0.72041166380789023</v>
      </c>
      <c r="Q3" s="168">
        <v>0.67367201964133483</v>
      </c>
      <c r="R3" s="169"/>
      <c r="V3" s="149"/>
      <c r="W3" s="149"/>
      <c r="X3" s="149"/>
      <c r="Y3" s="149"/>
      <c r="Z3" s="149"/>
      <c r="AA3" s="149"/>
      <c r="AB3" s="149"/>
      <c r="AC3" s="149"/>
      <c r="AD3" s="149"/>
      <c r="AE3" s="149"/>
      <c r="AF3" s="149"/>
      <c r="AG3" s="149"/>
      <c r="AH3" s="149"/>
      <c r="AI3" s="149"/>
      <c r="AJ3" s="149"/>
    </row>
    <row r="4" spans="1:36" ht="27.75" customHeight="1" x14ac:dyDescent="0.25">
      <c r="A4" s="55">
        <v>12901</v>
      </c>
      <c r="B4" s="166" t="str">
        <f>_xlfn.XLOOKUP($A4,SEGMENTOS!$A:$A,SEGMENTOS!$B:$B)</f>
        <v>Gestores avaliando todas as Áreas de Suporte</v>
      </c>
      <c r="C4" s="248">
        <v>44309</v>
      </c>
      <c r="D4" s="167">
        <v>0.70827067669172927</v>
      </c>
      <c r="E4" s="167">
        <v>0.72492401215805469</v>
      </c>
      <c r="F4" s="167">
        <v>0.67717717717717718</v>
      </c>
      <c r="G4" s="167">
        <v>0.70542635658914732</v>
      </c>
      <c r="H4" s="167">
        <v>0.65007776049766719</v>
      </c>
      <c r="I4" s="167">
        <v>0.74886535552193645</v>
      </c>
      <c r="J4" s="167">
        <v>0.65820642978003385</v>
      </c>
      <c r="K4" s="167">
        <v>0.68466898954703836</v>
      </c>
      <c r="L4" s="167">
        <v>0.78260869565217395</v>
      </c>
      <c r="M4" s="167">
        <v>0.71672354948805461</v>
      </c>
      <c r="N4" s="167">
        <v>0.72865275142314989</v>
      </c>
      <c r="O4" s="167">
        <v>0.8294314381270903</v>
      </c>
      <c r="P4" s="167">
        <v>0.72041166380789023</v>
      </c>
      <c r="Q4" s="168">
        <v>0.71787032032860942</v>
      </c>
      <c r="R4" s="169"/>
    </row>
    <row r="5" spans="1:36" ht="27.75" customHeight="1" x14ac:dyDescent="0.25">
      <c r="A5" s="55">
        <v>12902</v>
      </c>
      <c r="B5" s="166" t="str">
        <f>_xlfn.XLOOKUP($A5,SEGMENTOS!$A:$A,SEGMENTOS!$B:$B)</f>
        <v>NÃO Gestores avaliando - Todas as Áreas de Suporte</v>
      </c>
      <c r="C5" s="248">
        <v>44309</v>
      </c>
      <c r="D5" s="167">
        <v>0.63506311360448808</v>
      </c>
      <c r="E5" s="167">
        <v>0.601123595505618</v>
      </c>
      <c r="F5" s="167"/>
      <c r="G5" s="167"/>
      <c r="H5" s="167">
        <v>0.6261629546095292</v>
      </c>
      <c r="I5" s="167">
        <v>0.63615882849901439</v>
      </c>
      <c r="J5" s="167">
        <v>0.61846935893815302</v>
      </c>
      <c r="K5" s="167"/>
      <c r="L5" s="167">
        <v>0.66451250351222257</v>
      </c>
      <c r="M5" s="167">
        <v>0.65090283748925193</v>
      </c>
      <c r="N5" s="167"/>
      <c r="O5" s="167">
        <v>0.70692567567567566</v>
      </c>
      <c r="P5" s="167"/>
      <c r="Q5" s="168">
        <v>0.64222931032597397</v>
      </c>
      <c r="R5" s="169"/>
    </row>
    <row r="6" spans="1:36" ht="27.75" customHeight="1" x14ac:dyDescent="0.25">
      <c r="A6" s="55">
        <v>13000</v>
      </c>
      <c r="B6" s="166" t="str">
        <f>_xlfn.XLOOKUP($A6,SEGMENTOS!$A:$A,SEGMENTOS!$B:$B)</f>
        <v>Gestores avaliando Almoxarifado</v>
      </c>
      <c r="C6" s="248">
        <v>44309</v>
      </c>
      <c r="D6" s="167">
        <v>0.75</v>
      </c>
      <c r="E6" s="167">
        <v>0.76923076923076927</v>
      </c>
      <c r="F6" s="167">
        <v>0.61538461538461542</v>
      </c>
      <c r="G6" s="167">
        <v>0.67307692307692313</v>
      </c>
      <c r="H6" s="167">
        <v>0.53061224489795922</v>
      </c>
      <c r="I6" s="167">
        <v>0.74509803921568629</v>
      </c>
      <c r="J6" s="167">
        <v>0.72093023255813948</v>
      </c>
      <c r="K6" s="167">
        <v>0.82499999999999996</v>
      </c>
      <c r="L6" s="167">
        <v>0.83720930232558144</v>
      </c>
      <c r="M6" s="167">
        <v>0.88372093023255816</v>
      </c>
      <c r="N6" s="167">
        <v>0.77500000000000002</v>
      </c>
      <c r="O6" s="167">
        <v>0.76744186046511631</v>
      </c>
      <c r="P6" s="167">
        <v>0.79069767441860461</v>
      </c>
      <c r="Q6" s="168">
        <v>0.73873929486472312</v>
      </c>
      <c r="R6" s="169"/>
    </row>
    <row r="7" spans="1:36" ht="27.75" customHeight="1" x14ac:dyDescent="0.25">
      <c r="A7" s="55">
        <v>12920</v>
      </c>
      <c r="B7" s="166" t="str">
        <f>_xlfn.XLOOKUP($A7,SEGMENTOS!$A:$A,SEGMENTOS!$B:$B)</f>
        <v>Todos avaliando Comunicação Corporativa</v>
      </c>
      <c r="C7" s="248">
        <v>44309</v>
      </c>
      <c r="D7" s="167">
        <v>0.71052631578947367</v>
      </c>
      <c r="E7" s="167">
        <v>0.65851172273190617</v>
      </c>
      <c r="F7" s="167">
        <v>0.74489795918367352</v>
      </c>
      <c r="G7" s="167">
        <v>0.75</v>
      </c>
      <c r="H7" s="167">
        <v>0.66870540265035683</v>
      </c>
      <c r="I7" s="167">
        <v>0.68661257606490878</v>
      </c>
      <c r="J7" s="167">
        <v>0.64182194616977228</v>
      </c>
      <c r="K7" s="167">
        <v>0.7078651685393258</v>
      </c>
      <c r="L7" s="167">
        <v>0.72307692307692306</v>
      </c>
      <c r="M7" s="167">
        <v>0.71580063626723223</v>
      </c>
      <c r="N7" s="167">
        <v>0.73684210526315785</v>
      </c>
      <c r="O7" s="167">
        <v>0.75384615384615383</v>
      </c>
      <c r="P7" s="167">
        <v>0.76190476190476186</v>
      </c>
      <c r="Q7" s="168">
        <v>0.71312224921419654</v>
      </c>
      <c r="R7" s="169"/>
    </row>
    <row r="8" spans="1:36" ht="27.75" customHeight="1" x14ac:dyDescent="0.25">
      <c r="A8" s="55">
        <v>12960</v>
      </c>
      <c r="B8" s="166" t="str">
        <f>_xlfn.XLOOKUP($A8,SEGMENTOS!$A:$A,SEGMENTOS!$B:$B)</f>
        <v>Todos avaliando Facilities</v>
      </c>
      <c r="C8" s="248">
        <v>44309</v>
      </c>
      <c r="D8" s="167">
        <v>0.54317269076305219</v>
      </c>
      <c r="E8" s="167">
        <v>0.5334008097165992</v>
      </c>
      <c r="F8" s="167">
        <v>0.59433962264150941</v>
      </c>
      <c r="G8" s="167">
        <v>0.61764705882352944</v>
      </c>
      <c r="H8" s="167">
        <v>0.54711246200607899</v>
      </c>
      <c r="I8" s="167">
        <v>0.56737588652482274</v>
      </c>
      <c r="J8" s="167">
        <v>0.56224066390041494</v>
      </c>
      <c r="K8" s="167">
        <v>0.60227272727272729</v>
      </c>
      <c r="L8" s="167">
        <v>0.58913934426229508</v>
      </c>
      <c r="M8" s="167">
        <v>0.57823834196891188</v>
      </c>
      <c r="N8" s="167">
        <v>0.67073170731707321</v>
      </c>
      <c r="O8" s="167">
        <v>0.67592592592592593</v>
      </c>
      <c r="P8" s="167">
        <v>0.58241758241758246</v>
      </c>
      <c r="Q8" s="168">
        <v>0.58886928667610627</v>
      </c>
      <c r="R8" s="169"/>
    </row>
    <row r="9" spans="1:36" ht="27.75" customHeight="1" x14ac:dyDescent="0.25">
      <c r="A9" s="55">
        <v>12940</v>
      </c>
      <c r="B9" s="166" t="str">
        <f>_xlfn.XLOOKUP($A9,SEGMENTOS!$A:$A,SEGMENTOS!$B:$B)</f>
        <v>Todos avaliando Gente &amp; Gestão</v>
      </c>
      <c r="C9" s="248">
        <v>44309</v>
      </c>
      <c r="D9" s="167">
        <v>0.700497512437811</v>
      </c>
      <c r="E9" s="167">
        <v>0.66633466135458164</v>
      </c>
      <c r="F9" s="167">
        <v>0.69724770642201839</v>
      </c>
      <c r="G9" s="167">
        <v>0.68627450980392157</v>
      </c>
      <c r="H9" s="167">
        <v>0.67903711133400202</v>
      </c>
      <c r="I9" s="167">
        <v>0.6800401203610833</v>
      </c>
      <c r="J9" s="167">
        <v>0.66127401415571285</v>
      </c>
      <c r="K9" s="167">
        <v>0.68131868131868134</v>
      </c>
      <c r="L9" s="167">
        <v>0.71745711402623613</v>
      </c>
      <c r="M9" s="167">
        <v>0.70854788877445929</v>
      </c>
      <c r="N9" s="167">
        <v>0.70588235294117652</v>
      </c>
      <c r="O9" s="167">
        <v>0.74343434343434345</v>
      </c>
      <c r="P9" s="167">
        <v>0.74193548387096775</v>
      </c>
      <c r="Q9" s="168">
        <v>0.6983115354081223</v>
      </c>
      <c r="R9" s="169"/>
    </row>
    <row r="10" spans="1:36" ht="27.75" customHeight="1" x14ac:dyDescent="0.25">
      <c r="A10" s="55">
        <v>13118</v>
      </c>
      <c r="B10" s="166" t="str">
        <f>_xlfn.XLOOKUP($A10,SEGMENTOS!$A:$A,SEGMENTOS!$B:$B)</f>
        <v>Gestores avaliando Jurídico - Contencioso e Regulatório</v>
      </c>
      <c r="C10" s="248">
        <v>44309</v>
      </c>
      <c r="D10" s="167"/>
      <c r="E10" s="167"/>
      <c r="F10" s="167"/>
      <c r="G10" s="167"/>
      <c r="H10" s="167"/>
      <c r="I10" s="167"/>
      <c r="J10" s="167"/>
      <c r="K10" s="167"/>
      <c r="L10" s="167"/>
      <c r="M10" s="167"/>
      <c r="N10" s="167"/>
      <c r="O10" s="167"/>
      <c r="P10" s="167"/>
      <c r="Q10" s="168"/>
      <c r="R10" s="169"/>
    </row>
    <row r="11" spans="1:36" ht="27.75" customHeight="1" x14ac:dyDescent="0.25">
      <c r="A11" s="55">
        <v>13260</v>
      </c>
      <c r="B11" s="166" t="str">
        <f>_xlfn.XLOOKUP($A11,SEGMENTOS!$A:$A,SEGMENTOS!$B:$B)</f>
        <v>Gestores avaliando Jurídico - Contratos</v>
      </c>
      <c r="C11" s="248">
        <v>44309</v>
      </c>
      <c r="D11" s="167"/>
      <c r="E11" s="167"/>
      <c r="F11" s="167"/>
      <c r="G11" s="167"/>
      <c r="H11" s="167"/>
      <c r="I11" s="167"/>
      <c r="J11" s="167"/>
      <c r="K11" s="167"/>
      <c r="L11" s="167"/>
      <c r="M11" s="167"/>
      <c r="N11" s="167"/>
      <c r="O11" s="167"/>
      <c r="P11" s="167"/>
      <c r="Q11" s="168"/>
      <c r="R11" s="169"/>
    </row>
    <row r="12" spans="1:36" ht="27.75" customHeight="1" x14ac:dyDescent="0.25">
      <c r="A12" s="55">
        <v>13269</v>
      </c>
      <c r="B12" s="166" t="str">
        <f>_xlfn.XLOOKUP($A12,SEGMENTOS!$A:$A,SEGMENTOS!$B:$B)</f>
        <v>Gestores avaliando Jurídico - Sindical</v>
      </c>
      <c r="C12" s="248">
        <v>44309</v>
      </c>
      <c r="D12" s="167"/>
      <c r="E12" s="167"/>
      <c r="F12" s="167"/>
      <c r="G12" s="167"/>
      <c r="H12" s="167"/>
      <c r="I12" s="167"/>
      <c r="J12" s="167"/>
      <c r="K12" s="167"/>
      <c r="L12" s="167"/>
      <c r="M12" s="167"/>
      <c r="N12" s="167"/>
      <c r="O12" s="167"/>
      <c r="P12" s="167"/>
      <c r="Q12" s="168"/>
      <c r="R12" s="169"/>
    </row>
    <row r="13" spans="1:36" ht="27.75" customHeight="1" x14ac:dyDescent="0.25">
      <c r="A13" s="55">
        <v>13462</v>
      </c>
      <c r="B13" s="166" t="str">
        <f>_xlfn.XLOOKUP($A13,SEGMENTOS!$A:$A,SEGMENTOS!$B:$B)</f>
        <v>Gestores avaliando SSMA CORP</v>
      </c>
      <c r="C13" s="248">
        <v>44309</v>
      </c>
      <c r="D13" s="167"/>
      <c r="E13" s="167"/>
      <c r="F13" s="167"/>
      <c r="G13" s="167"/>
      <c r="H13" s="167"/>
      <c r="I13" s="167"/>
      <c r="J13" s="167"/>
      <c r="K13" s="167"/>
      <c r="L13" s="167"/>
      <c r="M13" s="167"/>
      <c r="N13" s="167"/>
      <c r="O13" s="167"/>
      <c r="P13" s="167"/>
      <c r="Q13" s="168"/>
      <c r="R13" s="169"/>
    </row>
    <row r="14" spans="1:36" ht="27.75" customHeight="1" x14ac:dyDescent="0.25">
      <c r="A14" s="55">
        <v>13463</v>
      </c>
      <c r="B14" s="166" t="str">
        <f>_xlfn.XLOOKUP($A14,SEGMENTOS!$A:$A,SEGMENTOS!$B:$B)</f>
        <v>Todos avaliando SSMA LOCAL</v>
      </c>
      <c r="C14" s="248">
        <v>44309</v>
      </c>
      <c r="D14" s="167"/>
      <c r="E14" s="167"/>
      <c r="F14" s="167"/>
      <c r="G14" s="167"/>
      <c r="H14" s="167"/>
      <c r="I14" s="167"/>
      <c r="J14" s="167"/>
      <c r="K14" s="167"/>
      <c r="L14" s="167"/>
      <c r="M14" s="167"/>
      <c r="N14" s="167"/>
      <c r="O14" s="167"/>
      <c r="P14" s="167"/>
      <c r="Q14" s="168"/>
      <c r="R14" s="169"/>
    </row>
    <row r="15" spans="1:36" ht="27.75" customHeight="1" x14ac:dyDescent="0.25">
      <c r="A15" s="55">
        <v>13030</v>
      </c>
      <c r="B15" s="166" t="str">
        <f>_xlfn.XLOOKUP($A15,SEGMENTOS!$A:$A,SEGMENTOS!$B:$B)</f>
        <v>Gestores avaliando Suprimentos</v>
      </c>
      <c r="C15" s="248">
        <v>44309</v>
      </c>
      <c r="D15" s="167">
        <v>0.78846153846153844</v>
      </c>
      <c r="E15" s="167">
        <v>0.80392156862745101</v>
      </c>
      <c r="F15" s="167">
        <v>0.74509803921568629</v>
      </c>
      <c r="G15" s="167">
        <v>0.76470588235294112</v>
      </c>
      <c r="H15" s="167">
        <v>0.61702127659574468</v>
      </c>
      <c r="I15" s="167">
        <v>0.84313725490196079</v>
      </c>
      <c r="J15" s="167">
        <v>0.68627450980392157</v>
      </c>
      <c r="K15" s="167">
        <v>0.72340425531914898</v>
      </c>
      <c r="L15" s="167">
        <v>0.84</v>
      </c>
      <c r="M15" s="167">
        <v>0.72916666666666663</v>
      </c>
      <c r="N15" s="167">
        <v>0.79166666666666663</v>
      </c>
      <c r="O15" s="167">
        <v>0.88</v>
      </c>
      <c r="P15" s="167">
        <v>0.75510204081632648</v>
      </c>
      <c r="Q15" s="168">
        <v>0.86027701327959361</v>
      </c>
      <c r="R15" s="169"/>
    </row>
    <row r="16" spans="1:36" ht="27.75" customHeight="1" x14ac:dyDescent="0.25">
      <c r="A16" s="55">
        <v>12980</v>
      </c>
      <c r="B16" s="166" t="str">
        <f>_xlfn.XLOOKUP($A16,SEGMENTOS!$A:$A,SEGMENTOS!$B:$B)</f>
        <v>Todos avaliando Tecnologia</v>
      </c>
      <c r="C16" s="248">
        <v>44309</v>
      </c>
      <c r="D16" s="167">
        <v>0.594188376753507</v>
      </c>
      <c r="E16" s="167">
        <v>0.57512437810945272</v>
      </c>
      <c r="F16" s="167">
        <v>0.51818181818181819</v>
      </c>
      <c r="G16" s="167">
        <v>0.58878504672897192</v>
      </c>
      <c r="H16" s="167">
        <v>0.61407035175879399</v>
      </c>
      <c r="I16" s="167">
        <v>0.64200000000000002</v>
      </c>
      <c r="J16" s="167">
        <v>0.60970677451971689</v>
      </c>
      <c r="K16" s="167">
        <v>0.57446808510638303</v>
      </c>
      <c r="L16" s="167">
        <v>0.65085771947527749</v>
      </c>
      <c r="M16" s="167">
        <v>0.60020449897750516</v>
      </c>
      <c r="N16" s="167">
        <v>0.65116279069767447</v>
      </c>
      <c r="O16" s="167">
        <v>0.6898989898989899</v>
      </c>
      <c r="P16" s="167">
        <v>0.60204081632653061</v>
      </c>
      <c r="Q16" s="168">
        <v>0.60791673137522062</v>
      </c>
      <c r="R16" s="169"/>
    </row>
    <row r="17" spans="1:18" ht="27.75" customHeight="1" x14ac:dyDescent="0.25">
      <c r="A17" s="55">
        <v>13020</v>
      </c>
      <c r="B17" s="166" t="str">
        <f>_xlfn.XLOOKUP($A17,SEGMENTOS!$A:$A,SEGMENTOS!$B:$B)</f>
        <v>Gestores avaliando JURÍDICO</v>
      </c>
      <c r="C17" s="248">
        <v>44309</v>
      </c>
      <c r="D17" s="167">
        <v>0.84210526315789469</v>
      </c>
      <c r="E17" s="167">
        <v>0.8571428571428571</v>
      </c>
      <c r="F17" s="167">
        <v>0.84745762711864403</v>
      </c>
      <c r="G17" s="167">
        <v>0.7931034482758621</v>
      </c>
      <c r="H17" s="167">
        <v>0.77777777777777779</v>
      </c>
      <c r="I17" s="167">
        <v>0.84482758620689657</v>
      </c>
      <c r="J17" s="167">
        <v>0.72727272727272729</v>
      </c>
      <c r="K17" s="167">
        <v>0.72222222222222221</v>
      </c>
      <c r="L17" s="167">
        <v>0.9107142857142857</v>
      </c>
      <c r="M17" s="167">
        <v>0.84905660377358494</v>
      </c>
      <c r="N17" s="167">
        <v>0.82978723404255317</v>
      </c>
      <c r="O17" s="167">
        <v>0.8928571428571429</v>
      </c>
      <c r="P17" s="167">
        <v>0.83333333333333337</v>
      </c>
      <c r="Q17" s="168">
        <v>0.794868969256318</v>
      </c>
      <c r="R17" s="169"/>
    </row>
    <row r="18" spans="1:18" ht="27.75" customHeight="1" x14ac:dyDescent="0.25">
      <c r="A18" s="55">
        <v>13040</v>
      </c>
      <c r="B18" s="166" t="str">
        <f>_xlfn.XLOOKUP($A18,SEGMENTOS!$A:$A,SEGMENTOS!$B:$B)</f>
        <v>Todos avaliando SSMA - CORP+LOCAL</v>
      </c>
      <c r="C18" s="248">
        <v>44309</v>
      </c>
      <c r="D18" s="167"/>
      <c r="E18" s="167"/>
      <c r="F18" s="167"/>
      <c r="G18" s="167"/>
      <c r="H18" s="167"/>
      <c r="I18" s="167"/>
      <c r="J18" s="167"/>
      <c r="K18" s="167"/>
      <c r="L18" s="167"/>
      <c r="M18" s="167"/>
      <c r="N18" s="167"/>
      <c r="O18" s="167"/>
      <c r="P18" s="167"/>
      <c r="Q18" s="168"/>
      <c r="R18" s="169"/>
    </row>
    <row r="19" spans="1:18" ht="27.75" customHeight="1" x14ac:dyDescent="0.25">
      <c r="A19" s="55">
        <v>12921</v>
      </c>
      <c r="B19" s="166" t="str">
        <f>_xlfn.XLOOKUP($A19,SEGMENTOS!$A:$A,SEGMENTOS!$B:$B)</f>
        <v>Gestores avaliando Comunicação Corporativa</v>
      </c>
      <c r="C19" s="248">
        <v>44309</v>
      </c>
      <c r="D19" s="167">
        <v>0.75</v>
      </c>
      <c r="E19" s="167">
        <v>0.79166666666666663</v>
      </c>
      <c r="F19" s="167">
        <v>0.74489795918367352</v>
      </c>
      <c r="G19" s="167">
        <v>0.75</v>
      </c>
      <c r="H19" s="167">
        <v>0.74226804123711343</v>
      </c>
      <c r="I19" s="167">
        <v>0.76767676767676762</v>
      </c>
      <c r="J19" s="167">
        <v>0.68965517241379315</v>
      </c>
      <c r="K19" s="167">
        <v>0.7078651685393258</v>
      </c>
      <c r="L19" s="167">
        <v>0.82417582417582413</v>
      </c>
      <c r="M19" s="167">
        <v>0.79069767441860461</v>
      </c>
      <c r="N19" s="167">
        <v>0.73684210526315785</v>
      </c>
      <c r="O19" s="167">
        <v>0.7752808988764045</v>
      </c>
      <c r="P19" s="167">
        <v>0.76190476190476186</v>
      </c>
      <c r="Q19" s="168">
        <v>0.75742611236953017</v>
      </c>
      <c r="R19" s="169"/>
    </row>
    <row r="20" spans="1:18" ht="27.75" customHeight="1" x14ac:dyDescent="0.25">
      <c r="A20" s="55">
        <v>12922</v>
      </c>
      <c r="B20" s="166" t="str">
        <f>_xlfn.XLOOKUP($A20,SEGMENTOS!$A:$A,SEGMENTOS!$B:$B)</f>
        <v>NÃO Gestores avaliando Comunicação Corporativa</v>
      </c>
      <c r="C20" s="248">
        <v>44309</v>
      </c>
      <c r="D20" s="167">
        <v>0.70608108108108103</v>
      </c>
      <c r="E20" s="167">
        <v>0.64406779661016944</v>
      </c>
      <c r="F20" s="167"/>
      <c r="G20" s="167"/>
      <c r="H20" s="167">
        <v>0.66063348416289591</v>
      </c>
      <c r="I20" s="167">
        <v>0.67756482525366402</v>
      </c>
      <c r="J20" s="167">
        <v>0.63708759954493743</v>
      </c>
      <c r="K20" s="167"/>
      <c r="L20" s="167">
        <v>0.71266968325791857</v>
      </c>
      <c r="M20" s="167">
        <v>0.70828471411901983</v>
      </c>
      <c r="N20" s="167"/>
      <c r="O20" s="167">
        <v>0.75169300225733637</v>
      </c>
      <c r="P20" s="167"/>
      <c r="Q20" s="168">
        <v>0.68757483512814266</v>
      </c>
      <c r="R20" s="169"/>
    </row>
    <row r="21" spans="1:18" ht="27.75" customHeight="1" x14ac:dyDescent="0.25">
      <c r="A21" s="55">
        <v>12961</v>
      </c>
      <c r="B21" s="166" t="str">
        <f>_xlfn.XLOOKUP($A21,SEGMENTOS!$A:$A,SEGMENTOS!$B:$B)</f>
        <v>Gestores avaliando Facilities</v>
      </c>
      <c r="C21" s="248">
        <v>44309</v>
      </c>
      <c r="D21" s="167">
        <v>0.52380952380952384</v>
      </c>
      <c r="E21" s="167">
        <v>0.56730769230769229</v>
      </c>
      <c r="F21" s="167">
        <v>0.59433962264150941</v>
      </c>
      <c r="G21" s="167">
        <v>0.61764705882352944</v>
      </c>
      <c r="H21" s="167">
        <v>0.4854368932038835</v>
      </c>
      <c r="I21" s="167">
        <v>0.61538461538461542</v>
      </c>
      <c r="J21" s="167">
        <v>0.58620689655172409</v>
      </c>
      <c r="K21" s="167">
        <v>0.60227272727272729</v>
      </c>
      <c r="L21" s="167">
        <v>0.64835164835164838</v>
      </c>
      <c r="M21" s="167">
        <v>0.6</v>
      </c>
      <c r="N21" s="167">
        <v>0.67073170731707321</v>
      </c>
      <c r="O21" s="167">
        <v>0.82417582417582413</v>
      </c>
      <c r="P21" s="167">
        <v>0.58241758241758246</v>
      </c>
      <c r="Q21" s="168">
        <v>0.60746693039812572</v>
      </c>
      <c r="R21" s="169"/>
    </row>
    <row r="22" spans="1:18" ht="27.75" customHeight="1" x14ac:dyDescent="0.25">
      <c r="A22" s="55">
        <v>12962</v>
      </c>
      <c r="B22" s="166" t="str">
        <f>_xlfn.XLOOKUP($A22,SEGMENTOS!$A:$A,SEGMENTOS!$B:$B)</f>
        <v>NÃO Gestores avaliando Facilities</v>
      </c>
      <c r="C22" s="248">
        <v>44309</v>
      </c>
      <c r="D22" s="167">
        <v>0.54545454545454541</v>
      </c>
      <c r="E22" s="167">
        <v>0.52941176470588236</v>
      </c>
      <c r="F22" s="167"/>
      <c r="G22" s="167"/>
      <c r="H22" s="167">
        <v>0.55429864253393668</v>
      </c>
      <c r="I22" s="167">
        <v>0.56172140430351081</v>
      </c>
      <c r="J22" s="167">
        <v>0.55986316989737739</v>
      </c>
      <c r="K22" s="167"/>
      <c r="L22" s="167">
        <v>0.58305084745762714</v>
      </c>
      <c r="M22" s="167">
        <v>0.57599999999999996</v>
      </c>
      <c r="N22" s="167"/>
      <c r="O22" s="167">
        <v>0.66061293984108971</v>
      </c>
      <c r="P22" s="167"/>
      <c r="Q22" s="168">
        <v>0.57057272257212133</v>
      </c>
      <c r="R22" s="169"/>
    </row>
    <row r="23" spans="1:18" ht="27.75" customHeight="1" x14ac:dyDescent="0.25">
      <c r="A23" s="55">
        <v>12941</v>
      </c>
      <c r="B23" s="166" t="str">
        <f>_xlfn.XLOOKUP($A23,SEGMENTOS!$A:$A,SEGMENTOS!$B:$B)</f>
        <v>Gestores avaliando Gente &amp; Gestão</v>
      </c>
      <c r="C23" s="248">
        <v>44309</v>
      </c>
      <c r="D23" s="167">
        <v>0.76146788990825687</v>
      </c>
      <c r="E23" s="167">
        <v>0.7592592592592593</v>
      </c>
      <c r="F23" s="167">
        <v>0.69724770642201839</v>
      </c>
      <c r="G23" s="167">
        <v>0.68627450980392157</v>
      </c>
      <c r="H23" s="167">
        <v>0.73333333333333328</v>
      </c>
      <c r="I23" s="167">
        <v>0.75471698113207553</v>
      </c>
      <c r="J23" s="167">
        <v>0.68085106382978722</v>
      </c>
      <c r="K23" s="167">
        <v>0.68131868131868134</v>
      </c>
      <c r="L23" s="167">
        <v>0.78723404255319152</v>
      </c>
      <c r="M23" s="167">
        <v>0.68085106382978722</v>
      </c>
      <c r="N23" s="167">
        <v>0.70588235294117652</v>
      </c>
      <c r="O23" s="167">
        <v>0.85263157894736841</v>
      </c>
      <c r="P23" s="167">
        <v>0.74193548387096775</v>
      </c>
      <c r="Q23" s="168">
        <v>0.73300985824804399</v>
      </c>
      <c r="R23" s="169"/>
    </row>
    <row r="24" spans="1:18" ht="27.75" customHeight="1" x14ac:dyDescent="0.25">
      <c r="A24" s="55">
        <v>12942</v>
      </c>
      <c r="B24" s="166" t="str">
        <f>_xlfn.XLOOKUP($A24,SEGMENTOS!$A:$A,SEGMENTOS!$B:$B)</f>
        <v>NÃO Gestores avaliando Gente &amp; Gestão</v>
      </c>
      <c r="C24" s="248">
        <v>44309</v>
      </c>
      <c r="D24" s="167">
        <v>0.6930803571428571</v>
      </c>
      <c r="E24" s="167">
        <v>0.6551339285714286</v>
      </c>
      <c r="F24" s="167"/>
      <c r="G24" s="167"/>
      <c r="H24" s="167">
        <v>0.67264573991031396</v>
      </c>
      <c r="I24" s="167">
        <v>0.67115600448933788</v>
      </c>
      <c r="J24" s="167">
        <v>0.65921787709497204</v>
      </c>
      <c r="K24" s="167"/>
      <c r="L24" s="167">
        <v>0.71014492753623193</v>
      </c>
      <c r="M24" s="167">
        <v>0.71151653363740019</v>
      </c>
      <c r="N24" s="167"/>
      <c r="O24" s="167">
        <v>0.73184357541899436</v>
      </c>
      <c r="P24" s="167"/>
      <c r="Q24" s="168">
        <v>0.68833959539012834</v>
      </c>
      <c r="R24" s="169"/>
    </row>
    <row r="25" spans="1:18" ht="27.75" customHeight="1" x14ac:dyDescent="0.25">
      <c r="A25" s="55">
        <v>13464</v>
      </c>
      <c r="B25" s="166" t="str">
        <f>_xlfn.XLOOKUP($A25,SEGMENTOS!$A:$A,SEGMENTOS!$B:$B)</f>
        <v>Gestores avaliando SSMA LOCAL</v>
      </c>
      <c r="C25" s="248">
        <v>44309</v>
      </c>
      <c r="D25" s="167"/>
      <c r="E25" s="167"/>
      <c r="F25" s="167"/>
      <c r="G25" s="167"/>
      <c r="H25" s="167"/>
      <c r="I25" s="167"/>
      <c r="J25" s="167"/>
      <c r="K25" s="167"/>
      <c r="L25" s="167"/>
      <c r="M25" s="167"/>
      <c r="N25" s="167"/>
      <c r="O25" s="167"/>
      <c r="P25" s="167"/>
      <c r="Q25" s="168"/>
      <c r="R25" s="169"/>
    </row>
    <row r="26" spans="1:18" ht="27.75" customHeight="1" x14ac:dyDescent="0.25">
      <c r="A26" s="55">
        <v>13042</v>
      </c>
      <c r="B26" s="166" t="str">
        <f>_xlfn.XLOOKUP($A26,SEGMENTOS!$A:$A,SEGMENTOS!$B:$B)</f>
        <v>NÃO Gestores avaliando SSMA LOCAL</v>
      </c>
      <c r="C26" s="248">
        <v>44309</v>
      </c>
      <c r="D26" s="167"/>
      <c r="E26" s="167"/>
      <c r="F26" s="167"/>
      <c r="G26" s="167"/>
      <c r="H26" s="167"/>
      <c r="I26" s="167"/>
      <c r="J26" s="167"/>
      <c r="K26" s="167"/>
      <c r="L26" s="167"/>
      <c r="M26" s="167"/>
      <c r="N26" s="167"/>
      <c r="O26" s="167"/>
      <c r="P26" s="167"/>
      <c r="Q26" s="168"/>
      <c r="R26" s="169"/>
    </row>
    <row r="27" spans="1:18" ht="27.75" customHeight="1" x14ac:dyDescent="0.25">
      <c r="A27" s="55">
        <v>12981</v>
      </c>
      <c r="B27" s="166" t="str">
        <f>_xlfn.XLOOKUP($A27,SEGMENTOS!$A:$A,SEGMENTOS!$B:$B)</f>
        <v>Gestores avaliando Tecnologia</v>
      </c>
      <c r="C27" s="248">
        <v>44309</v>
      </c>
      <c r="D27" s="167">
        <v>0.58333333333333337</v>
      </c>
      <c r="E27" s="167">
        <v>0.57272727272727275</v>
      </c>
      <c r="F27" s="167">
        <v>0.51818181818181819</v>
      </c>
      <c r="G27" s="167">
        <v>0.58878504672897192</v>
      </c>
      <c r="H27" s="167">
        <v>0.59259259259259256</v>
      </c>
      <c r="I27" s="167">
        <v>0.70909090909090911</v>
      </c>
      <c r="J27" s="167">
        <v>0.54545454545454541</v>
      </c>
      <c r="K27" s="167">
        <v>0.57446808510638303</v>
      </c>
      <c r="L27" s="167">
        <v>0.6428571428571429</v>
      </c>
      <c r="M27" s="167">
        <v>0.52040816326530615</v>
      </c>
      <c r="N27" s="167">
        <v>0.65116279069767447</v>
      </c>
      <c r="O27" s="167">
        <v>0.75</v>
      </c>
      <c r="P27" s="167">
        <v>0.60204081632653061</v>
      </c>
      <c r="Q27" s="168">
        <v>0.60287760878882191</v>
      </c>
      <c r="R27" s="169"/>
    </row>
    <row r="28" spans="1:18" ht="27.75" customHeight="1" x14ac:dyDescent="0.25">
      <c r="A28" s="55">
        <v>12982</v>
      </c>
      <c r="B28" s="166" t="str">
        <f>_xlfn.XLOOKUP($A28,SEGMENTOS!$A:$A,SEGMENTOS!$B:$B)</f>
        <v>NÃO Gestores avaliando Tecnologia</v>
      </c>
      <c r="C28" s="248">
        <v>44309</v>
      </c>
      <c r="D28" s="167">
        <v>0.5955056179775281</v>
      </c>
      <c r="E28" s="167">
        <v>0.57541899441340782</v>
      </c>
      <c r="F28" s="167"/>
      <c r="G28" s="167"/>
      <c r="H28" s="167">
        <v>0.61668545659526497</v>
      </c>
      <c r="I28" s="167">
        <v>0.63370786516853927</v>
      </c>
      <c r="J28" s="167">
        <v>0.61685393258426968</v>
      </c>
      <c r="K28" s="167"/>
      <c r="L28" s="167">
        <v>0.65173572228443444</v>
      </c>
      <c r="M28" s="167">
        <v>0.60909090909090913</v>
      </c>
      <c r="N28" s="167"/>
      <c r="O28" s="167">
        <v>0.68314606741573036</v>
      </c>
      <c r="P28" s="167"/>
      <c r="Q28" s="168">
        <v>0.62220261594094883</v>
      </c>
      <c r="R28" s="169"/>
    </row>
    <row r="29" spans="1:18" ht="27.75" customHeight="1" x14ac:dyDescent="0.25">
      <c r="A29" s="55">
        <v>13041</v>
      </c>
      <c r="B29" s="166" t="str">
        <f>_xlfn.XLOOKUP($A29,SEGMENTOS!$A:$A,SEGMENTOS!$B:$B)</f>
        <v>Gestores avaliando SSMA</v>
      </c>
      <c r="C29" s="248">
        <v>44309</v>
      </c>
      <c r="D29" s="167"/>
      <c r="E29" s="167"/>
      <c r="F29" s="167"/>
      <c r="G29" s="167"/>
      <c r="H29" s="167"/>
      <c r="I29" s="167"/>
      <c r="J29" s="167"/>
      <c r="K29" s="167"/>
      <c r="L29" s="167"/>
      <c r="M29" s="167"/>
      <c r="N29" s="167"/>
      <c r="O29" s="167"/>
      <c r="P29" s="167"/>
      <c r="Q29" s="168"/>
      <c r="R29" s="169"/>
    </row>
    <row r="30" spans="1:18" ht="27.75" customHeight="1" x14ac:dyDescent="0.25">
      <c r="A30" s="55">
        <v>12903</v>
      </c>
      <c r="B30" s="166" t="str">
        <f>_xlfn.XLOOKUP($A30,SEGMENTOS!$A:$A,SEGMENTOS!$B:$B)</f>
        <v>Diretores avaliando - Todas as Áreas de Suporte</v>
      </c>
      <c r="C30" s="248">
        <v>44309</v>
      </c>
      <c r="D30" s="167">
        <v>0.73333333333333328</v>
      </c>
      <c r="E30" s="167">
        <v>0.77777777777777779</v>
      </c>
      <c r="F30" s="167">
        <v>0.71666666666666667</v>
      </c>
      <c r="G30" s="167">
        <v>0.69491525423728817</v>
      </c>
      <c r="H30" s="167">
        <v>0.6</v>
      </c>
      <c r="I30" s="167">
        <v>0.76666666666666672</v>
      </c>
      <c r="J30" s="167">
        <v>0.59322033898305082</v>
      </c>
      <c r="K30" s="167">
        <v>0.5</v>
      </c>
      <c r="L30" s="167">
        <v>0.8</v>
      </c>
      <c r="M30" s="167">
        <v>0.65</v>
      </c>
      <c r="N30" s="167">
        <v>0.72727272727272729</v>
      </c>
      <c r="O30" s="167">
        <v>0.84745762711864403</v>
      </c>
      <c r="P30" s="167">
        <v>0.66666666666666663</v>
      </c>
      <c r="Q30" s="168">
        <v>0.69546439372129654</v>
      </c>
      <c r="R30" s="169"/>
    </row>
    <row r="31" spans="1:18" ht="27.75" customHeight="1" x14ac:dyDescent="0.25">
      <c r="A31" s="55">
        <v>12904</v>
      </c>
      <c r="B31" s="166" t="str">
        <f>_xlfn.XLOOKUP($A31,SEGMENTOS!$A:$A,SEGMENTOS!$B:$B)</f>
        <v>Gerentes avaliando - Todas as Áreas de Suporte</v>
      </c>
      <c r="C31" s="248">
        <v>44309</v>
      </c>
      <c r="D31" s="167">
        <v>0.79432624113475181</v>
      </c>
      <c r="E31" s="167">
        <v>0.83098591549295775</v>
      </c>
      <c r="F31" s="167">
        <v>0.77857142857142858</v>
      </c>
      <c r="G31" s="167">
        <v>0.80575539568345322</v>
      </c>
      <c r="H31" s="167">
        <v>0.8188405797101449</v>
      </c>
      <c r="I31" s="167">
        <v>0.86524822695035464</v>
      </c>
      <c r="J31" s="167">
        <v>0.73913043478260865</v>
      </c>
      <c r="K31" s="167">
        <v>0.80575539568345322</v>
      </c>
      <c r="L31" s="167">
        <v>0.87323943661971826</v>
      </c>
      <c r="M31" s="167">
        <v>0.82733812949640284</v>
      </c>
      <c r="N31" s="167">
        <v>0.8728813559322034</v>
      </c>
      <c r="O31" s="167">
        <v>0.91176470588235292</v>
      </c>
      <c r="P31" s="167">
        <v>0.79850746268656714</v>
      </c>
      <c r="Q31" s="168">
        <v>0.82268821657878644</v>
      </c>
      <c r="R31" s="169"/>
    </row>
    <row r="32" spans="1:18" ht="27.75" customHeight="1" x14ac:dyDescent="0.25">
      <c r="A32" s="55">
        <v>12905</v>
      </c>
      <c r="B32" s="166" t="str">
        <f>_xlfn.XLOOKUP($A32,SEGMENTOS!$A:$A,SEGMENTOS!$B:$B)</f>
        <v>Coordenadores avaliando - Todas as Áreas de Suporte</v>
      </c>
      <c r="C32" s="248">
        <v>44309</v>
      </c>
      <c r="D32" s="167">
        <v>0.68464730290456433</v>
      </c>
      <c r="E32" s="167">
        <v>0.71900826446280997</v>
      </c>
      <c r="F32" s="167">
        <v>0.66803278688524592</v>
      </c>
      <c r="G32" s="167">
        <v>0.70940170940170943</v>
      </c>
      <c r="H32" s="167">
        <v>0.63913043478260867</v>
      </c>
      <c r="I32" s="167">
        <v>0.72653061224489801</v>
      </c>
      <c r="J32" s="167">
        <v>0.60089686098654704</v>
      </c>
      <c r="K32" s="167">
        <v>0.64840182648401823</v>
      </c>
      <c r="L32" s="167">
        <v>0.7911111111111111</v>
      </c>
      <c r="M32" s="167">
        <v>0.66513761467889909</v>
      </c>
      <c r="N32" s="167">
        <v>0.68965517241379315</v>
      </c>
      <c r="O32" s="167">
        <v>0.81739130434782614</v>
      </c>
      <c r="P32" s="167">
        <v>0.71171171171171166</v>
      </c>
      <c r="Q32" s="168">
        <v>0.70019984096598209</v>
      </c>
      <c r="R32" s="169"/>
    </row>
    <row r="33" spans="1:18" ht="27.75" customHeight="1" x14ac:dyDescent="0.25">
      <c r="A33" s="55">
        <v>12906</v>
      </c>
      <c r="B33" s="166" t="str">
        <f>_xlfn.XLOOKUP($A33,SEGMENTOS!$A:$A,SEGMENTOS!$B:$B)</f>
        <v>SUP, LID, ENCARR avaliando - Todas as Áreas de Suporte</v>
      </c>
      <c r="C33" s="248">
        <v>44309</v>
      </c>
      <c r="D33" s="167">
        <v>0.67261904761904767</v>
      </c>
      <c r="E33" s="167">
        <v>0.63253012048192769</v>
      </c>
      <c r="F33" s="167">
        <v>0.58682634730538918</v>
      </c>
      <c r="G33" s="167">
        <v>0.65625</v>
      </c>
      <c r="H33" s="167">
        <v>0.53086419753086422</v>
      </c>
      <c r="I33" s="167">
        <v>0.66871165644171782</v>
      </c>
      <c r="J33" s="167">
        <v>0.7265625</v>
      </c>
      <c r="K33" s="167">
        <v>0.72033898305084743</v>
      </c>
      <c r="L33" s="167">
        <v>0.69291338582677164</v>
      </c>
      <c r="M33" s="167">
        <v>0.75396825396825395</v>
      </c>
      <c r="N33" s="167">
        <v>0.7</v>
      </c>
      <c r="O33" s="167">
        <v>0.765625</v>
      </c>
      <c r="P33" s="167">
        <v>0.70967741935483875</v>
      </c>
      <c r="Q33" s="168">
        <v>0.67679143503048145</v>
      </c>
      <c r="R33" s="169"/>
    </row>
    <row r="34" spans="1:18" ht="27.75" customHeight="1" x14ac:dyDescent="0.25">
      <c r="A34" s="55">
        <v>12908</v>
      </c>
      <c r="B34" s="166" t="str">
        <f>_xlfn.XLOOKUP($A34,SEGMENTOS!$A:$A,SEGMENTOS!$B:$B)</f>
        <v>Todos do CD SB Campo avaliando todas as Áreas de Suporte</v>
      </c>
      <c r="C34" s="248">
        <v>44309</v>
      </c>
      <c r="D34" s="167">
        <v>0.5658362989323843</v>
      </c>
      <c r="E34" s="167">
        <v>0.53003533568904593</v>
      </c>
      <c r="F34" s="167">
        <v>0.63934426229508201</v>
      </c>
      <c r="G34" s="167">
        <v>0.64912280701754388</v>
      </c>
      <c r="H34" s="167">
        <v>0.52857142857142858</v>
      </c>
      <c r="I34" s="167">
        <v>0.55516014234875444</v>
      </c>
      <c r="J34" s="167">
        <v>0.55000000000000004</v>
      </c>
      <c r="K34" s="167">
        <v>0.67272727272727273</v>
      </c>
      <c r="L34" s="167">
        <v>0.60071942446043169</v>
      </c>
      <c r="M34" s="167">
        <v>0.59328358208955223</v>
      </c>
      <c r="N34" s="167">
        <v>0.56603773584905659</v>
      </c>
      <c r="O34" s="167">
        <v>0.59139784946236562</v>
      </c>
      <c r="P34" s="167">
        <v>0.6</v>
      </c>
      <c r="Q34" s="168">
        <v>0.5874810634667661</v>
      </c>
      <c r="R34" s="169"/>
    </row>
    <row r="35" spans="1:18" ht="27.75" customHeight="1" x14ac:dyDescent="0.25">
      <c r="A35" s="55">
        <v>12914</v>
      </c>
      <c r="B35" s="166" t="str">
        <f>_xlfn.XLOOKUP($A35,SEGMENTOS!$A:$A,SEGMENTOS!$B:$B)</f>
        <v>Todos dos Escritório SPaulo avaliando todas as Áreas de Suporte</v>
      </c>
      <c r="C35" s="248">
        <v>44309</v>
      </c>
      <c r="D35" s="167">
        <v>0.67814113597246128</v>
      </c>
      <c r="E35" s="167">
        <v>0.70899470899470896</v>
      </c>
      <c r="F35" s="167">
        <v>0.67600000000000005</v>
      </c>
      <c r="G35" s="167">
        <v>0.69709543568464727</v>
      </c>
      <c r="H35" s="167">
        <v>0.65486725663716816</v>
      </c>
      <c r="I35" s="167">
        <v>0.73493975903614461</v>
      </c>
      <c r="J35" s="167">
        <v>0.63506261180679791</v>
      </c>
      <c r="K35" s="167">
        <v>0.62445414847161573</v>
      </c>
      <c r="L35" s="167">
        <v>0.76306620209059228</v>
      </c>
      <c r="M35" s="167">
        <v>0.67148014440433212</v>
      </c>
      <c r="N35" s="167">
        <v>0.69849246231155782</v>
      </c>
      <c r="O35" s="167">
        <v>0.82280701754385965</v>
      </c>
      <c r="P35" s="167">
        <v>0.70085470085470081</v>
      </c>
      <c r="Q35" s="168">
        <v>0.69771073882611023</v>
      </c>
      <c r="R35" s="169"/>
    </row>
    <row r="36" spans="1:18" ht="27.75" customHeight="1" x14ac:dyDescent="0.25">
      <c r="A36" s="55">
        <v>13075</v>
      </c>
      <c r="B36" s="166" t="str">
        <f>_xlfn.XLOOKUP($A36,SEGMENTOS!$A:$A,SEGMENTOS!$B:$B)</f>
        <v>Todos de Itaqui/MA avaliando todas as Áreas de Suporte</v>
      </c>
      <c r="C36" s="248">
        <v>44309</v>
      </c>
      <c r="D36" s="167"/>
      <c r="E36" s="167"/>
      <c r="F36" s="167"/>
      <c r="G36" s="167"/>
      <c r="H36" s="167"/>
      <c r="I36" s="167"/>
      <c r="J36" s="167"/>
      <c r="K36" s="167"/>
      <c r="L36" s="167"/>
      <c r="M36" s="167"/>
      <c r="N36" s="167"/>
      <c r="O36" s="167"/>
      <c r="P36" s="167"/>
      <c r="Q36" s="168"/>
      <c r="R36" s="169"/>
    </row>
    <row r="37" spans="1:18" ht="27.75" customHeight="1" x14ac:dyDescent="0.25">
      <c r="A37" s="55">
        <v>13459</v>
      </c>
      <c r="B37" s="166" t="str">
        <f>_xlfn.XLOOKUP($A37,SEGMENTOS!$A:$A,SEGMENTOS!$B:$B)</f>
        <v>Todos do TEV + TK10 avaliando todas as Áreas de Suporte</v>
      </c>
      <c r="C37" s="248">
        <v>44309</v>
      </c>
      <c r="D37" s="167"/>
      <c r="E37" s="167"/>
      <c r="F37" s="167"/>
      <c r="G37" s="167"/>
      <c r="H37" s="167"/>
      <c r="I37" s="167"/>
      <c r="J37" s="167"/>
      <c r="K37" s="167"/>
      <c r="L37" s="167"/>
      <c r="M37" s="167"/>
      <c r="N37" s="167"/>
      <c r="O37" s="167"/>
      <c r="P37" s="167"/>
      <c r="Q37" s="168"/>
      <c r="R37" s="169"/>
    </row>
    <row r="38" spans="1:18" ht="27.75" customHeight="1" x14ac:dyDescent="0.25">
      <c r="A38" s="55">
        <v>13450</v>
      </c>
      <c r="B38" s="166" t="str">
        <f>_xlfn.XLOOKUP($A38,SEGMENTOS!$A:$A,SEGMENTOS!$B:$B)</f>
        <v>Todos do Tecon Santos avaliando todas as Áreas de Suporte</v>
      </c>
      <c r="C38" s="248">
        <v>44309</v>
      </c>
      <c r="D38" s="167"/>
      <c r="E38" s="167"/>
      <c r="F38" s="167"/>
      <c r="G38" s="167"/>
      <c r="H38" s="167"/>
      <c r="I38" s="167"/>
      <c r="J38" s="167"/>
      <c r="K38" s="167"/>
      <c r="L38" s="167"/>
      <c r="M38" s="167"/>
      <c r="N38" s="167"/>
      <c r="O38" s="167"/>
      <c r="P38" s="167"/>
      <c r="Q38" s="168"/>
      <c r="R38" s="169"/>
    </row>
    <row r="39" spans="1:18" ht="27.75" customHeight="1" x14ac:dyDescent="0.25">
      <c r="A39" s="55">
        <v>13456</v>
      </c>
      <c r="B39" s="166" t="str">
        <f>_xlfn.XLOOKUP($A39,SEGMENTOS!$A:$A,SEGMENTOS!$B:$B)</f>
        <v>Todos do Tecon VConde avaliando todas as Áreas de Suporte</v>
      </c>
      <c r="C39" s="248">
        <v>44309</v>
      </c>
      <c r="D39" s="167"/>
      <c r="E39" s="167"/>
      <c r="F39" s="167"/>
      <c r="G39" s="167"/>
      <c r="H39" s="167"/>
      <c r="I39" s="167"/>
      <c r="J39" s="167"/>
      <c r="K39" s="167"/>
      <c r="L39" s="167"/>
      <c r="M39" s="167"/>
      <c r="N39" s="167"/>
      <c r="O39" s="167"/>
      <c r="P39" s="167"/>
      <c r="Q39" s="168"/>
      <c r="R39" s="169"/>
    </row>
    <row r="40" spans="1:18" ht="27.75" customHeight="1" x14ac:dyDescent="0.25">
      <c r="A40" s="55">
        <v>13453</v>
      </c>
      <c r="B40" s="166" t="str">
        <f>_xlfn.XLOOKUP($A40,SEGMENTOS!$A:$A,SEGMENTOS!$B:$B)</f>
        <v>Todos do Tecon Imbituba avaliando todas as Áreas de Suporte</v>
      </c>
      <c r="C40" s="248">
        <v>44309</v>
      </c>
      <c r="D40" s="167"/>
      <c r="E40" s="167"/>
      <c r="F40" s="167"/>
      <c r="G40" s="167"/>
      <c r="H40" s="167"/>
      <c r="I40" s="167"/>
      <c r="J40" s="167"/>
      <c r="K40" s="167"/>
      <c r="L40" s="167"/>
      <c r="M40" s="167"/>
      <c r="N40" s="167"/>
      <c r="O40" s="167"/>
      <c r="P40" s="167"/>
      <c r="Q40" s="168"/>
      <c r="R40" s="169"/>
    </row>
    <row r="41" spans="1:18" ht="27.75" customHeight="1" x14ac:dyDescent="0.25">
      <c r="A41" s="55">
        <v>12909</v>
      </c>
      <c r="B41" s="166" t="str">
        <f>_xlfn.XLOOKUP($A41,SEGMENTOS!$A:$A,SEGMENTOS!$B:$B)</f>
        <v>Gestores do CD SB Campo avaliando todas as Áreas de Suporte</v>
      </c>
      <c r="C41" s="248">
        <v>44309</v>
      </c>
      <c r="D41" s="167">
        <v>0.71186440677966101</v>
      </c>
      <c r="E41" s="167">
        <v>0.73333333333333328</v>
      </c>
      <c r="F41" s="167">
        <v>0.63934426229508201</v>
      </c>
      <c r="G41" s="167">
        <v>0.64912280701754388</v>
      </c>
      <c r="H41" s="167">
        <v>0.61403508771929827</v>
      </c>
      <c r="I41" s="167">
        <v>0.66129032258064513</v>
      </c>
      <c r="J41" s="167">
        <v>0.66666666666666663</v>
      </c>
      <c r="K41" s="167">
        <v>0.67272727272727273</v>
      </c>
      <c r="L41" s="167">
        <v>0.72727272727272729</v>
      </c>
      <c r="M41" s="167">
        <v>0.74545454545454548</v>
      </c>
      <c r="N41" s="167">
        <v>0.56603773584905659</v>
      </c>
      <c r="O41" s="167">
        <v>0.6785714285714286</v>
      </c>
      <c r="P41" s="167">
        <v>0.6</v>
      </c>
      <c r="Q41" s="168">
        <v>0.66639710810022901</v>
      </c>
      <c r="R41" s="169"/>
    </row>
    <row r="42" spans="1:18" ht="27.75" customHeight="1" x14ac:dyDescent="0.25">
      <c r="A42" s="55">
        <v>12913</v>
      </c>
      <c r="B42" s="166" t="str">
        <f>_xlfn.XLOOKUP($A42,SEGMENTOS!$A:$A,SEGMENTOS!$B:$B)</f>
        <v>Gestores dos CLIAs Santos e Guarujá avaliando todas as Áreas de Suporte</v>
      </c>
      <c r="C42" s="248">
        <v>44309</v>
      </c>
      <c r="D42" s="167">
        <v>0.62650602409638556</v>
      </c>
      <c r="E42" s="167">
        <v>0.61176470588235299</v>
      </c>
      <c r="F42" s="167">
        <v>0.62352941176470589</v>
      </c>
      <c r="G42" s="167">
        <v>0.69411764705882351</v>
      </c>
      <c r="H42" s="167">
        <v>0.53246753246753242</v>
      </c>
      <c r="I42" s="167">
        <v>0.64197530864197527</v>
      </c>
      <c r="J42" s="167">
        <v>0.54666666666666663</v>
      </c>
      <c r="K42" s="167">
        <v>0.63888888888888884</v>
      </c>
      <c r="L42" s="167">
        <v>0.79220779220779225</v>
      </c>
      <c r="M42" s="167">
        <v>0.73684210526315785</v>
      </c>
      <c r="N42" s="167">
        <v>0.64179104477611937</v>
      </c>
      <c r="O42" s="167">
        <v>0.84615384615384615</v>
      </c>
      <c r="P42" s="167">
        <v>0.70129870129870131</v>
      </c>
      <c r="Q42" s="168">
        <v>0.66456971962934552</v>
      </c>
      <c r="R42" s="169"/>
    </row>
    <row r="43" spans="1:18" ht="27.75" customHeight="1" x14ac:dyDescent="0.25">
      <c r="A43" s="55">
        <v>12915</v>
      </c>
      <c r="B43" s="166" t="str">
        <f>_xlfn.XLOOKUP($A43,SEGMENTOS!$A:$A,SEGMENTOS!$B:$B)</f>
        <v>Gestores do Escritório SPaulo avaliando todas as Áreas de Suporte</v>
      </c>
      <c r="C43" s="248">
        <v>44309</v>
      </c>
      <c r="D43" s="167">
        <v>0.6759581881533101</v>
      </c>
      <c r="E43" s="167">
        <v>0.70714285714285718</v>
      </c>
      <c r="F43" s="167">
        <v>0.67489711934156382</v>
      </c>
      <c r="G43" s="167">
        <v>0.69957081545064381</v>
      </c>
      <c r="H43" s="167">
        <v>0.65412186379928317</v>
      </c>
      <c r="I43" s="167">
        <v>0.73821989528795806</v>
      </c>
      <c r="J43" s="167">
        <v>0.63471971066907773</v>
      </c>
      <c r="K43" s="167">
        <v>0.625</v>
      </c>
      <c r="L43" s="167">
        <v>0.76325088339222613</v>
      </c>
      <c r="M43" s="167">
        <v>0.67395264116575593</v>
      </c>
      <c r="N43" s="167">
        <v>0.70680628272251311</v>
      </c>
      <c r="O43" s="167">
        <v>0.82028469750889677</v>
      </c>
      <c r="P43" s="167">
        <v>0.69603524229074887</v>
      </c>
      <c r="Q43" s="168">
        <v>0.70632831158978793</v>
      </c>
      <c r="R43" s="169"/>
    </row>
    <row r="44" spans="1:18" ht="27.75" customHeight="1" x14ac:dyDescent="0.25">
      <c r="A44" s="55">
        <v>13076</v>
      </c>
      <c r="B44" s="166" t="str">
        <f>_xlfn.XLOOKUP($A44,SEGMENTOS!$A:$A,SEGMENTOS!$B:$B)</f>
        <v>Gestores de Itaqui/MA avaliando todas as Áreas de Suporte</v>
      </c>
      <c r="C44" s="248">
        <v>44309</v>
      </c>
      <c r="D44" s="167"/>
      <c r="E44" s="167"/>
      <c r="F44" s="167"/>
      <c r="G44" s="167"/>
      <c r="H44" s="167"/>
      <c r="I44" s="167"/>
      <c r="J44" s="167"/>
      <c r="K44" s="167"/>
      <c r="L44" s="167"/>
      <c r="M44" s="167"/>
      <c r="N44" s="167"/>
      <c r="O44" s="167"/>
      <c r="P44" s="167"/>
      <c r="Q44" s="168"/>
      <c r="R44" s="169"/>
    </row>
    <row r="45" spans="1:18" ht="27.75" customHeight="1" x14ac:dyDescent="0.25">
      <c r="A45" s="55">
        <v>13460</v>
      </c>
      <c r="B45" s="166" t="str">
        <f>_xlfn.XLOOKUP($A45,SEGMENTOS!$A:$A,SEGMENTOS!$B:$B)</f>
        <v>Gestores do TEV + TK10 avaliando todas as Áreas de Suporte</v>
      </c>
      <c r="C45" s="248">
        <v>44309</v>
      </c>
      <c r="D45" s="167"/>
      <c r="E45" s="167"/>
      <c r="F45" s="167"/>
      <c r="G45" s="167"/>
      <c r="H45" s="167"/>
      <c r="I45" s="167"/>
      <c r="J45" s="167"/>
      <c r="K45" s="167"/>
      <c r="L45" s="167"/>
      <c r="M45" s="167"/>
      <c r="N45" s="167"/>
      <c r="O45" s="167"/>
      <c r="P45" s="167"/>
      <c r="Q45" s="168"/>
      <c r="R45" s="169"/>
    </row>
    <row r="46" spans="1:18" ht="27.75" customHeight="1" x14ac:dyDescent="0.25">
      <c r="A46" s="55">
        <v>13451</v>
      </c>
      <c r="B46" s="166" t="str">
        <f>_xlfn.XLOOKUP($A46,SEGMENTOS!$A:$A,SEGMENTOS!$B:$B)</f>
        <v>Gestores do Tecon Santos avaliando todas as Áreas de Suporte</v>
      </c>
      <c r="C46" s="248">
        <v>44309</v>
      </c>
      <c r="D46" s="167"/>
      <c r="E46" s="167"/>
      <c r="F46" s="167"/>
      <c r="G46" s="167"/>
      <c r="H46" s="167"/>
      <c r="I46" s="167"/>
      <c r="J46" s="167"/>
      <c r="K46" s="167"/>
      <c r="L46" s="167"/>
      <c r="M46" s="167"/>
      <c r="N46" s="167"/>
      <c r="O46" s="167"/>
      <c r="P46" s="167"/>
      <c r="Q46" s="168"/>
      <c r="R46" s="169"/>
    </row>
    <row r="47" spans="1:18" ht="27.75" customHeight="1" x14ac:dyDescent="0.25">
      <c r="A47" s="55">
        <v>13457</v>
      </c>
      <c r="B47" s="166" t="str">
        <f>_xlfn.XLOOKUP($A47,SEGMENTOS!$A:$A,SEGMENTOS!$B:$B)</f>
        <v>Gestores do Tecon Vila do Conde avaliando todas as Áreas de Suporte</v>
      </c>
      <c r="C47" s="248">
        <v>44309</v>
      </c>
      <c r="D47" s="167"/>
      <c r="E47" s="167"/>
      <c r="F47" s="167"/>
      <c r="G47" s="167"/>
      <c r="H47" s="167"/>
      <c r="I47" s="167"/>
      <c r="J47" s="167"/>
      <c r="K47" s="167"/>
      <c r="L47" s="167"/>
      <c r="M47" s="167"/>
      <c r="N47" s="167"/>
      <c r="O47" s="167"/>
      <c r="P47" s="167"/>
      <c r="Q47" s="168"/>
      <c r="R47" s="169"/>
    </row>
    <row r="48" spans="1:18" ht="27.75" customHeight="1" x14ac:dyDescent="0.25">
      <c r="A48" s="55">
        <v>13454</v>
      </c>
      <c r="B48" s="166" t="str">
        <f>_xlfn.XLOOKUP($A48,SEGMENTOS!$A:$A,SEGMENTOS!$B:$B)</f>
        <v>Gestores do Tecon Imbituba avaliando todas as Áreas de Suporte</v>
      </c>
      <c r="C48" s="248">
        <v>44309</v>
      </c>
      <c r="D48" s="167"/>
      <c r="E48" s="167"/>
      <c r="F48" s="167"/>
      <c r="G48" s="167"/>
      <c r="H48" s="167"/>
      <c r="I48" s="167"/>
      <c r="J48" s="167"/>
      <c r="K48" s="167"/>
      <c r="L48" s="167"/>
      <c r="M48" s="167"/>
      <c r="N48" s="167"/>
      <c r="O48" s="167"/>
      <c r="P48" s="167"/>
      <c r="Q48" s="168"/>
      <c r="R48" s="169"/>
    </row>
    <row r="49" spans="1:18" ht="27.75" customHeight="1" x14ac:dyDescent="0.25">
      <c r="A49" s="55">
        <v>12910</v>
      </c>
      <c r="B49" s="166" t="str">
        <f>_xlfn.XLOOKUP($A49,SEGMENTOS!$A:$A,SEGMENTOS!$B:$B)</f>
        <v>NÃO Gestores do CD SB Campo avaliando todas as Áreas de Suporte</v>
      </c>
      <c r="C49" s="248">
        <v>44309</v>
      </c>
      <c r="D49" s="167">
        <v>0.52702702702702697</v>
      </c>
      <c r="E49" s="167">
        <v>0.47533632286995514</v>
      </c>
      <c r="F49" s="167"/>
      <c r="G49" s="167"/>
      <c r="H49" s="167">
        <v>0.50672645739910316</v>
      </c>
      <c r="I49" s="167">
        <v>0.52511415525114158</v>
      </c>
      <c r="J49" s="167">
        <v>0.52017937219730936</v>
      </c>
      <c r="K49" s="167"/>
      <c r="L49" s="167">
        <v>0.56950672645739908</v>
      </c>
      <c r="M49" s="167">
        <v>0.5539906103286385</v>
      </c>
      <c r="N49" s="167"/>
      <c r="O49" s="167">
        <v>0.56950672645739908</v>
      </c>
      <c r="P49" s="167"/>
      <c r="Q49" s="168">
        <v>0.5309736594947696</v>
      </c>
      <c r="R49" s="169"/>
    </row>
    <row r="50" spans="1:18" ht="27.75" customHeight="1" x14ac:dyDescent="0.25">
      <c r="A50" s="55">
        <v>12912</v>
      </c>
      <c r="B50" s="166" t="str">
        <f>_xlfn.XLOOKUP($A50,SEGMENTOS!$A:$A,SEGMENTOS!$B:$B)</f>
        <v>NÃO Gestores do CLIA Guarujá avaliando todas as Áreas de Suporte</v>
      </c>
      <c r="C50" s="248">
        <v>44309</v>
      </c>
      <c r="D50" s="167">
        <v>0.64111498257839716</v>
      </c>
      <c r="E50" s="167">
        <v>0.58680555555555558</v>
      </c>
      <c r="F50" s="167"/>
      <c r="G50" s="167"/>
      <c r="H50" s="167">
        <v>0.61267605633802813</v>
      </c>
      <c r="I50" s="167">
        <v>0.63345195729537362</v>
      </c>
      <c r="J50" s="167">
        <v>0.61837455830388688</v>
      </c>
      <c r="K50" s="167"/>
      <c r="L50" s="167">
        <v>0.65263157894736845</v>
      </c>
      <c r="M50" s="167">
        <v>0.66901408450704225</v>
      </c>
      <c r="N50" s="167"/>
      <c r="O50" s="167">
        <v>0.69230769230769229</v>
      </c>
      <c r="P50" s="167"/>
      <c r="Q50" s="168">
        <v>0.63814141258686274</v>
      </c>
      <c r="R50" s="169"/>
    </row>
    <row r="51" spans="1:18" ht="27.75" customHeight="1" x14ac:dyDescent="0.25">
      <c r="A51" s="55">
        <v>12911</v>
      </c>
      <c r="B51" s="166" t="str">
        <f>_xlfn.XLOOKUP($A51,SEGMENTOS!$A:$A,SEGMENTOS!$B:$B)</f>
        <v>NÃO Gestores do CLIA Santos avaliando todas as Áreas de Suporte</v>
      </c>
      <c r="C51" s="248">
        <v>44309</v>
      </c>
      <c r="D51" s="167">
        <v>0.54382826475849733</v>
      </c>
      <c r="E51" s="167">
        <v>0.52972972972972976</v>
      </c>
      <c r="F51" s="167"/>
      <c r="G51" s="167"/>
      <c r="H51" s="167">
        <v>0.5539568345323741</v>
      </c>
      <c r="I51" s="167">
        <v>0.54347826086956519</v>
      </c>
      <c r="J51" s="167">
        <v>0.54347826086956519</v>
      </c>
      <c r="K51" s="167"/>
      <c r="L51" s="167">
        <v>0.61121157323688968</v>
      </c>
      <c r="M51" s="167">
        <v>0.57913669064748197</v>
      </c>
      <c r="N51" s="167"/>
      <c r="O51" s="167">
        <v>0.6348920863309353</v>
      </c>
      <c r="P51" s="167"/>
      <c r="Q51" s="168">
        <v>0.56749238340485564</v>
      </c>
      <c r="R51" s="169"/>
    </row>
    <row r="52" spans="1:18" ht="27.75" customHeight="1" x14ac:dyDescent="0.25">
      <c r="A52" s="55">
        <v>12916</v>
      </c>
      <c r="B52" s="166" t="str">
        <f>_xlfn.XLOOKUP($A52,SEGMENTOS!$A:$A,SEGMENTOS!$B:$B)</f>
        <v>NÃO Gestores dos Escritório SPaulo avaliando todas as Áreas de Suporte</v>
      </c>
      <c r="C52" s="248">
        <v>44309</v>
      </c>
      <c r="D52" s="167">
        <v>0.66768292682926833</v>
      </c>
      <c r="E52" s="167">
        <v>0.67182662538699689</v>
      </c>
      <c r="F52" s="167"/>
      <c r="G52" s="167"/>
      <c r="H52" s="167">
        <v>0.65625</v>
      </c>
      <c r="I52" s="167">
        <v>0.72340425531914898</v>
      </c>
      <c r="J52" s="167">
        <v>0.62654320987654322</v>
      </c>
      <c r="K52" s="167"/>
      <c r="L52" s="167">
        <v>0.74924471299093653</v>
      </c>
      <c r="M52" s="167">
        <v>0.68111455108359131</v>
      </c>
      <c r="N52" s="167"/>
      <c r="O52" s="167">
        <v>0.80851063829787229</v>
      </c>
      <c r="P52" s="167"/>
      <c r="Q52" s="168">
        <v>0.69772118387350623</v>
      </c>
      <c r="R52" s="169"/>
    </row>
    <row r="53" spans="1:18" ht="27.75" customHeight="1" x14ac:dyDescent="0.25">
      <c r="A53" s="55">
        <v>13077</v>
      </c>
      <c r="B53" s="166" t="str">
        <f>_xlfn.XLOOKUP($A53,SEGMENTOS!$A:$A,SEGMENTOS!$B:$B)</f>
        <v>NÃO Gestores de Itaqui/MA avaliando todas as Áreas de Suporte</v>
      </c>
      <c r="C53" s="248">
        <v>44309</v>
      </c>
      <c r="D53" s="167"/>
      <c r="E53" s="167"/>
      <c r="F53" s="167"/>
      <c r="G53" s="167"/>
      <c r="H53" s="167"/>
      <c r="I53" s="167"/>
      <c r="J53" s="167"/>
      <c r="K53" s="167"/>
      <c r="L53" s="167"/>
      <c r="M53" s="167"/>
      <c r="N53" s="167"/>
      <c r="O53" s="167"/>
      <c r="P53" s="167"/>
      <c r="Q53" s="168"/>
      <c r="R53" s="169"/>
    </row>
    <row r="54" spans="1:18" ht="27.75" customHeight="1" x14ac:dyDescent="0.25">
      <c r="A54" s="55">
        <v>13461</v>
      </c>
      <c r="B54" s="166" t="str">
        <f>_xlfn.XLOOKUP($A54,SEGMENTOS!$A:$A,SEGMENTOS!$B:$B)</f>
        <v>NÃO Gestores do TEV + TK10 avaliando todas as Áreas de Suporte</v>
      </c>
      <c r="C54" s="248">
        <v>44309</v>
      </c>
      <c r="D54" s="167"/>
      <c r="E54" s="167"/>
      <c r="F54" s="167"/>
      <c r="G54" s="167"/>
      <c r="H54" s="167"/>
      <c r="I54" s="167"/>
      <c r="J54" s="167"/>
      <c r="K54" s="167"/>
      <c r="L54" s="167"/>
      <c r="M54" s="167"/>
      <c r="N54" s="167"/>
      <c r="O54" s="167"/>
      <c r="P54" s="167"/>
      <c r="Q54" s="168"/>
      <c r="R54" s="169"/>
    </row>
    <row r="55" spans="1:18" ht="27.75" customHeight="1" x14ac:dyDescent="0.25">
      <c r="A55" s="55">
        <v>13452</v>
      </c>
      <c r="B55" s="166" t="str">
        <f>_xlfn.XLOOKUP($A55,SEGMENTOS!$A:$A,SEGMENTOS!$B:$B)</f>
        <v>NÃO Gestores do Tecon Santos avaliando todas as Áreas de Suporte</v>
      </c>
      <c r="C55" s="248">
        <v>44309</v>
      </c>
      <c r="D55" s="167"/>
      <c r="E55" s="167"/>
      <c r="F55" s="167"/>
      <c r="G55" s="167"/>
      <c r="H55" s="167"/>
      <c r="I55" s="167"/>
      <c r="J55" s="167"/>
      <c r="K55" s="167"/>
      <c r="L55" s="167"/>
      <c r="M55" s="167"/>
      <c r="N55" s="167"/>
      <c r="O55" s="167"/>
      <c r="P55" s="167"/>
      <c r="Q55" s="168"/>
      <c r="R55" s="169"/>
    </row>
    <row r="56" spans="1:18" ht="27.75" customHeight="1" x14ac:dyDescent="0.25">
      <c r="A56" s="55">
        <v>13458</v>
      </c>
      <c r="B56" s="166" t="str">
        <f>_xlfn.XLOOKUP($A56,SEGMENTOS!$A:$A,SEGMENTOS!$B:$B)</f>
        <v>NÃO Gestores do Tecon VConde avaliando todas as Áreas de Suporte</v>
      </c>
      <c r="C56" s="248">
        <v>44309</v>
      </c>
      <c r="D56" s="167"/>
      <c r="E56" s="167"/>
      <c r="F56" s="167"/>
      <c r="G56" s="167"/>
      <c r="H56" s="167"/>
      <c r="I56" s="167"/>
      <c r="J56" s="167"/>
      <c r="K56" s="167"/>
      <c r="L56" s="167"/>
      <c r="M56" s="167"/>
      <c r="N56" s="167"/>
      <c r="O56" s="167"/>
      <c r="P56" s="167"/>
      <c r="Q56" s="168"/>
      <c r="R56" s="169"/>
    </row>
    <row r="57" spans="1:18" ht="27.75" customHeight="1" x14ac:dyDescent="0.25">
      <c r="A57" s="55">
        <v>13455</v>
      </c>
      <c r="B57" s="166" t="str">
        <f>_xlfn.XLOOKUP($A57,SEGMENTOS!$A:$A,SEGMENTOS!$B:$B)</f>
        <v>NÃO Gestores do Tecon Imbituba avaliando todas as Áreas de Suporte</v>
      </c>
      <c r="C57" s="248">
        <v>44309</v>
      </c>
      <c r="D57" s="167"/>
      <c r="E57" s="167"/>
      <c r="F57" s="167"/>
      <c r="G57" s="167"/>
      <c r="H57" s="167"/>
      <c r="I57" s="167"/>
      <c r="J57" s="167"/>
      <c r="K57" s="167"/>
      <c r="L57" s="167"/>
      <c r="M57" s="167"/>
      <c r="N57" s="167"/>
      <c r="O57" s="167"/>
      <c r="P57" s="167"/>
      <c r="Q57" s="168"/>
      <c r="R57" s="169"/>
    </row>
    <row r="58" spans="1:18" ht="27.75" customHeight="1" x14ac:dyDescent="0.25">
      <c r="A58" s="55">
        <v>13003</v>
      </c>
      <c r="B58" s="166" t="str">
        <f>_xlfn.XLOOKUP($A58,SEGMENTOS!$A:$A,SEGMENTOS!$B:$B)</f>
        <v>Coordenadores avaliando Almoxarifado</v>
      </c>
      <c r="C58" s="248">
        <v>44309</v>
      </c>
      <c r="D58" s="167">
        <v>0.625</v>
      </c>
      <c r="E58" s="167">
        <v>0.6875</v>
      </c>
      <c r="F58" s="167">
        <v>0.5625</v>
      </c>
      <c r="G58" s="167">
        <v>0.6875</v>
      </c>
      <c r="H58" s="167">
        <v>0.42857142857142855</v>
      </c>
      <c r="I58" s="167">
        <v>0.625</v>
      </c>
      <c r="J58" s="167">
        <v>0.53333333333333333</v>
      </c>
      <c r="K58" s="167">
        <v>0.7142857142857143</v>
      </c>
      <c r="L58" s="167">
        <v>0.8</v>
      </c>
      <c r="M58" s="167">
        <v>0.8666666666666667</v>
      </c>
      <c r="N58" s="167">
        <v>0.6428571428571429</v>
      </c>
      <c r="O58" s="167">
        <v>0.66666666666666663</v>
      </c>
      <c r="P58" s="167">
        <v>0.73333333333333328</v>
      </c>
      <c r="Q58" s="168">
        <v>0.87917071590540974</v>
      </c>
      <c r="R58" s="169"/>
    </row>
    <row r="59" spans="1:18" ht="27.75" customHeight="1" x14ac:dyDescent="0.25">
      <c r="A59" s="55">
        <v>13002</v>
      </c>
      <c r="B59" s="166" t="str">
        <f>_xlfn.XLOOKUP($A59,SEGMENTOS!$A:$A,SEGMENTOS!$B:$B)</f>
        <v>Gerentes avaliando Almoxarifado</v>
      </c>
      <c r="C59" s="248">
        <v>44309</v>
      </c>
      <c r="D59" s="167">
        <v>1</v>
      </c>
      <c r="E59" s="167">
        <v>0.875</v>
      </c>
      <c r="F59" s="167">
        <v>0.75</v>
      </c>
      <c r="G59" s="167">
        <v>0.875</v>
      </c>
      <c r="H59" s="167">
        <v>1</v>
      </c>
      <c r="I59" s="167">
        <v>1</v>
      </c>
      <c r="J59" s="167">
        <v>0.75</v>
      </c>
      <c r="K59" s="167">
        <v>0.875</v>
      </c>
      <c r="L59" s="167">
        <v>1</v>
      </c>
      <c r="M59" s="167">
        <v>1</v>
      </c>
      <c r="N59" s="167">
        <v>0.875</v>
      </c>
      <c r="O59" s="167">
        <v>0.875</v>
      </c>
      <c r="P59" s="167">
        <v>1</v>
      </c>
      <c r="Q59" s="168">
        <v>0.70205701328150305</v>
      </c>
      <c r="R59" s="169"/>
    </row>
    <row r="60" spans="1:18" ht="27.75" customHeight="1" x14ac:dyDescent="0.25">
      <c r="A60" s="55">
        <v>13545</v>
      </c>
      <c r="B60" s="166" t="str">
        <f>_xlfn.XLOOKUP($A60,SEGMENTOS!$A:$A,SEGMENTOS!$B:$B)</f>
        <v>Gestores do Tecon Santos avaliando Almoxarifado</v>
      </c>
      <c r="C60" s="248">
        <v>44309</v>
      </c>
      <c r="D60" s="167"/>
      <c r="E60" s="167"/>
      <c r="F60" s="167"/>
      <c r="G60" s="167"/>
      <c r="H60" s="167"/>
      <c r="I60" s="167"/>
      <c r="J60" s="167"/>
      <c r="K60" s="167"/>
      <c r="L60" s="167"/>
      <c r="M60" s="167"/>
      <c r="N60" s="167"/>
      <c r="O60" s="167"/>
      <c r="P60" s="167"/>
      <c r="Q60" s="168"/>
      <c r="R60" s="169"/>
    </row>
    <row r="61" spans="1:18" ht="27.75" customHeight="1" x14ac:dyDescent="0.25">
      <c r="A61" s="55">
        <v>12925</v>
      </c>
      <c r="B61" s="166" t="str">
        <f>_xlfn.XLOOKUP($A61,SEGMENTOS!$A:$A,SEGMENTOS!$B:$B)</f>
        <v>Coordenadores avaliando Comunicação Corporativa</v>
      </c>
      <c r="C61" s="248">
        <v>44309</v>
      </c>
      <c r="D61" s="167">
        <v>0.78125</v>
      </c>
      <c r="E61" s="167">
        <v>0.87096774193548387</v>
      </c>
      <c r="F61" s="167">
        <v>0.84375</v>
      </c>
      <c r="G61" s="167">
        <v>0.8</v>
      </c>
      <c r="H61" s="167">
        <v>0.78125</v>
      </c>
      <c r="I61" s="167">
        <v>0.79411764705882348</v>
      </c>
      <c r="J61" s="167">
        <v>0.6785714285714286</v>
      </c>
      <c r="K61" s="167">
        <v>0.70967741935483875</v>
      </c>
      <c r="L61" s="167">
        <v>0.87096774193548387</v>
      </c>
      <c r="M61" s="167">
        <v>0.75</v>
      </c>
      <c r="N61" s="167">
        <v>0.72</v>
      </c>
      <c r="O61" s="167">
        <v>0.73333333333333328</v>
      </c>
      <c r="P61" s="167">
        <v>0.75862068965517238</v>
      </c>
      <c r="Q61" s="168">
        <v>0.77840542624774267</v>
      </c>
      <c r="R61" s="169"/>
    </row>
    <row r="62" spans="1:18" ht="27.75" customHeight="1" x14ac:dyDescent="0.25">
      <c r="A62" s="55">
        <v>12923</v>
      </c>
      <c r="B62" s="166" t="str">
        <f>_xlfn.XLOOKUP($A62,SEGMENTOS!$A:$A,SEGMENTOS!$B:$B)</f>
        <v>Diretores avaliando Comunicação Corporativa</v>
      </c>
      <c r="C62" s="248">
        <v>44309</v>
      </c>
      <c r="D62" s="167">
        <v>0.66666666666666663</v>
      </c>
      <c r="E62" s="167">
        <v>0.75</v>
      </c>
      <c r="F62" s="167">
        <v>0.88888888888888884</v>
      </c>
      <c r="G62" s="167">
        <v>0.66666666666666663</v>
      </c>
      <c r="H62" s="167">
        <v>0.55555555555555558</v>
      </c>
      <c r="I62" s="167">
        <v>0.77777777777777779</v>
      </c>
      <c r="J62" s="167">
        <v>0.66666666666666663</v>
      </c>
      <c r="K62" s="167">
        <v>0.5</v>
      </c>
      <c r="L62" s="167">
        <v>0.77777777777777779</v>
      </c>
      <c r="M62" s="167">
        <v>0.88888888888888884</v>
      </c>
      <c r="N62" s="167">
        <v>0.75</v>
      </c>
      <c r="O62" s="167">
        <v>0.77777777777777779</v>
      </c>
      <c r="P62" s="167">
        <v>0.66666666666666663</v>
      </c>
      <c r="Q62" s="168">
        <v>0.72033257747543455</v>
      </c>
      <c r="R62" s="169"/>
    </row>
    <row r="63" spans="1:18" ht="27.75" customHeight="1" x14ac:dyDescent="0.25">
      <c r="A63" s="55">
        <v>12924</v>
      </c>
      <c r="B63" s="166" t="str">
        <f>_xlfn.XLOOKUP($A63,SEGMENTOS!$A:$A,SEGMENTOS!$B:$B)</f>
        <v>Gerentes avaliando Comunicação Corporativa</v>
      </c>
      <c r="C63" s="248">
        <v>44309</v>
      </c>
      <c r="D63" s="167">
        <v>0.8</v>
      </c>
      <c r="E63" s="167">
        <v>0.78947368421052633</v>
      </c>
      <c r="F63" s="167">
        <v>0.78947368421052633</v>
      </c>
      <c r="G63" s="167">
        <v>0.8</v>
      </c>
      <c r="H63" s="167">
        <v>0.85</v>
      </c>
      <c r="I63" s="167">
        <v>0.8</v>
      </c>
      <c r="J63" s="167">
        <v>0.78947368421052633</v>
      </c>
      <c r="K63" s="167">
        <v>0.85</v>
      </c>
      <c r="L63" s="167">
        <v>0.9</v>
      </c>
      <c r="M63" s="167">
        <v>0.94736842105263153</v>
      </c>
      <c r="N63" s="167">
        <v>0.94117647058823528</v>
      </c>
      <c r="O63" s="167">
        <v>0.88888888888888884</v>
      </c>
      <c r="P63" s="167">
        <v>0.77777777777777779</v>
      </c>
      <c r="Q63" s="168">
        <v>0.84010959438077648</v>
      </c>
      <c r="R63" s="169"/>
    </row>
    <row r="64" spans="1:18" ht="27.75" customHeight="1" x14ac:dyDescent="0.25">
      <c r="A64" s="55">
        <v>12926</v>
      </c>
      <c r="B64" s="166" t="str">
        <f>_xlfn.XLOOKUP($A64,SEGMENTOS!$A:$A,SEGMENTOS!$B:$B)</f>
        <v>SUP, LID, ENCARR avaliando Comunicação Corporativa</v>
      </c>
      <c r="C64" s="248">
        <v>44309</v>
      </c>
      <c r="D64" s="167">
        <v>0.77419354838709675</v>
      </c>
      <c r="E64" s="167">
        <v>0.73333333333333328</v>
      </c>
      <c r="F64" s="167">
        <v>0.6333333333333333</v>
      </c>
      <c r="G64" s="167">
        <v>0.75862068965517238</v>
      </c>
      <c r="H64" s="167">
        <v>0.75862068965517238</v>
      </c>
      <c r="I64" s="167">
        <v>0.75862068965517238</v>
      </c>
      <c r="J64" s="167">
        <v>0.66666666666666663</v>
      </c>
      <c r="K64" s="167">
        <v>0.73913043478260865</v>
      </c>
      <c r="L64" s="167">
        <v>0.79166666666666663</v>
      </c>
      <c r="M64" s="167">
        <v>0.79166666666666663</v>
      </c>
      <c r="N64" s="167">
        <v>0.7</v>
      </c>
      <c r="O64" s="167">
        <v>0.72</v>
      </c>
      <c r="P64" s="167">
        <v>0.86363636363636365</v>
      </c>
      <c r="Q64" s="168">
        <v>0.7465702605565343</v>
      </c>
      <c r="R64" s="169"/>
    </row>
    <row r="65" spans="1:18" ht="27.75" customHeight="1" x14ac:dyDescent="0.25">
      <c r="A65" s="55">
        <v>12929</v>
      </c>
      <c r="B65" s="166" t="str">
        <f>_xlfn.XLOOKUP($A65,SEGMENTOS!$A:$A,SEGMENTOS!$B:$B)</f>
        <v>Gestores do CD SB Campo avaliando Comunicação Corporativa</v>
      </c>
      <c r="C65" s="248">
        <v>44309</v>
      </c>
      <c r="D65" s="167">
        <v>0.88888888888888884</v>
      </c>
      <c r="E65" s="167">
        <v>0.88888888888888884</v>
      </c>
      <c r="F65" s="167">
        <v>0.7</v>
      </c>
      <c r="G65" s="167">
        <v>0.875</v>
      </c>
      <c r="H65" s="167">
        <v>0.88888888888888884</v>
      </c>
      <c r="I65" s="167">
        <v>0.63636363636363635</v>
      </c>
      <c r="J65" s="167">
        <v>0.6</v>
      </c>
      <c r="K65" s="167">
        <v>0.66666666666666663</v>
      </c>
      <c r="L65" s="167">
        <v>0.66666666666666663</v>
      </c>
      <c r="M65" s="167">
        <v>0.77777777777777779</v>
      </c>
      <c r="N65" s="167">
        <v>0.55555555555555558</v>
      </c>
      <c r="O65" s="167">
        <v>0.66666666666666663</v>
      </c>
      <c r="P65" s="167">
        <v>0.66666666666666663</v>
      </c>
      <c r="Q65" s="168">
        <v>0.7308085716248981</v>
      </c>
      <c r="R65" s="169"/>
    </row>
    <row r="66" spans="1:18" ht="27.75" customHeight="1" x14ac:dyDescent="0.25">
      <c r="A66" s="55">
        <v>12931</v>
      </c>
      <c r="B66" s="166" t="str">
        <f>_xlfn.XLOOKUP($A66,SEGMENTOS!$A:$A,SEGMENTOS!$B:$B)</f>
        <v>Gestores dos CLIAs Santos e Guarujá avaliando Comunicação Corporativa</v>
      </c>
      <c r="C66" s="248">
        <v>44309</v>
      </c>
      <c r="D66" s="167">
        <v>0.54545454545454541</v>
      </c>
      <c r="E66" s="167">
        <v>0.63636363636363635</v>
      </c>
      <c r="F66" s="167">
        <v>0.72727272727272729</v>
      </c>
      <c r="G66" s="167">
        <v>0.54545454545454541</v>
      </c>
      <c r="H66" s="167">
        <v>0.7</v>
      </c>
      <c r="I66" s="167">
        <v>0.6</v>
      </c>
      <c r="J66" s="167">
        <v>0.6</v>
      </c>
      <c r="K66" s="167">
        <v>0.6</v>
      </c>
      <c r="L66" s="167">
        <v>0.8</v>
      </c>
      <c r="M66" s="167">
        <v>0.8</v>
      </c>
      <c r="N66" s="167">
        <v>0.66666666666666663</v>
      </c>
      <c r="O66" s="167">
        <v>0.63636363636363635</v>
      </c>
      <c r="P66" s="167">
        <v>0.6</v>
      </c>
      <c r="Q66" s="168">
        <v>0.65259887504785463</v>
      </c>
      <c r="R66" s="169"/>
    </row>
    <row r="67" spans="1:18" ht="27.75" customHeight="1" x14ac:dyDescent="0.25">
      <c r="A67" s="55">
        <v>12935</v>
      </c>
      <c r="B67" s="166" t="str">
        <f>_xlfn.XLOOKUP($A67,SEGMENTOS!$A:$A,SEGMENTOS!$B:$B)</f>
        <v>Gestores dos Escritório SPaulo avaliando Comunicação Corporativa</v>
      </c>
      <c r="C67" s="248">
        <v>44309</v>
      </c>
      <c r="D67" s="167">
        <v>0.68421052631578949</v>
      </c>
      <c r="E67" s="167">
        <v>0.77142857142857146</v>
      </c>
      <c r="F67" s="167">
        <v>0.69444444444444442</v>
      </c>
      <c r="G67" s="167">
        <v>0.67567567567567566</v>
      </c>
      <c r="H67" s="167">
        <v>0.61111111111111116</v>
      </c>
      <c r="I67" s="167">
        <v>0.73684210526315785</v>
      </c>
      <c r="J67" s="167">
        <v>0.70588235294117652</v>
      </c>
      <c r="K67" s="167">
        <v>0.6216216216216216</v>
      </c>
      <c r="L67" s="167">
        <v>0.81081081081081086</v>
      </c>
      <c r="M67" s="167">
        <v>0.72727272727272729</v>
      </c>
      <c r="N67" s="167">
        <v>0.6785714285714286</v>
      </c>
      <c r="O67" s="167">
        <v>0.8</v>
      </c>
      <c r="P67" s="167">
        <v>0.66666666666666663</v>
      </c>
      <c r="Q67" s="168">
        <v>0.70672768854041357</v>
      </c>
      <c r="R67" s="169"/>
    </row>
    <row r="68" spans="1:18" ht="27.75" customHeight="1" x14ac:dyDescent="0.25">
      <c r="A68" s="55">
        <v>13082</v>
      </c>
      <c r="B68" s="166" t="str">
        <f>_xlfn.XLOOKUP($A68,SEGMENTOS!$A:$A,SEGMENTOS!$B:$B)</f>
        <v>Gestores de Itaqui/MA avaliando Comunicação Corporativa</v>
      </c>
      <c r="C68" s="248">
        <v>44309</v>
      </c>
      <c r="D68" s="167"/>
      <c r="E68" s="167"/>
      <c r="F68" s="167"/>
      <c r="G68" s="167"/>
      <c r="H68" s="167"/>
      <c r="I68" s="167"/>
      <c r="J68" s="167"/>
      <c r="K68" s="167"/>
      <c r="L68" s="167"/>
      <c r="M68" s="167"/>
      <c r="N68" s="167"/>
      <c r="O68" s="167"/>
      <c r="P68" s="167"/>
      <c r="Q68" s="168"/>
      <c r="R68" s="169"/>
    </row>
    <row r="69" spans="1:18" ht="27.75" customHeight="1" x14ac:dyDescent="0.25">
      <c r="A69" s="55">
        <v>13469</v>
      </c>
      <c r="B69" s="166" t="str">
        <f>_xlfn.XLOOKUP($A69,SEGMENTOS!$A:$A,SEGMENTOS!$B:$B)</f>
        <v>Gestores do Tecon Santos avaliando Comunicação Corporativa</v>
      </c>
      <c r="C69" s="248">
        <v>44309</v>
      </c>
      <c r="D69" s="167"/>
      <c r="E69" s="167"/>
      <c r="F69" s="167"/>
      <c r="G69" s="167"/>
      <c r="H69" s="167"/>
      <c r="I69" s="167"/>
      <c r="J69" s="167"/>
      <c r="K69" s="167"/>
      <c r="L69" s="167"/>
      <c r="M69" s="167"/>
      <c r="N69" s="167"/>
      <c r="O69" s="167"/>
      <c r="P69" s="167"/>
      <c r="Q69" s="168"/>
      <c r="R69" s="169"/>
    </row>
    <row r="70" spans="1:18" ht="27.75" customHeight="1" x14ac:dyDescent="0.25">
      <c r="A70" s="55">
        <v>13475</v>
      </c>
      <c r="B70" s="166" t="str">
        <f>_xlfn.XLOOKUP($A70,SEGMENTOS!$A:$A,SEGMENTOS!$B:$B)</f>
        <v>Gestores do Tecon Vila do Conde avaliando Comunicação Corporativa</v>
      </c>
      <c r="C70" s="248">
        <v>44309</v>
      </c>
      <c r="D70" s="167"/>
      <c r="E70" s="167"/>
      <c r="F70" s="167"/>
      <c r="G70" s="167"/>
      <c r="H70" s="167"/>
      <c r="I70" s="167"/>
      <c r="J70" s="167"/>
      <c r="K70" s="167"/>
      <c r="L70" s="167"/>
      <c r="M70" s="167"/>
      <c r="N70" s="167"/>
      <c r="O70" s="167"/>
      <c r="P70" s="167"/>
      <c r="Q70" s="168"/>
      <c r="R70" s="169"/>
    </row>
    <row r="71" spans="1:18" ht="27.75" customHeight="1" x14ac:dyDescent="0.25">
      <c r="A71" s="55">
        <v>13472</v>
      </c>
      <c r="B71" s="166" t="str">
        <f>_xlfn.XLOOKUP($A71,SEGMENTOS!$A:$A,SEGMENTOS!$B:$B)</f>
        <v>Gestores do Tecon Imbituba avaliando Comunicação Corporativa</v>
      </c>
      <c r="C71" s="248">
        <v>44309</v>
      </c>
      <c r="D71" s="167"/>
      <c r="E71" s="167"/>
      <c r="F71" s="167"/>
      <c r="G71" s="167"/>
      <c r="H71" s="167"/>
      <c r="I71" s="167"/>
      <c r="J71" s="167"/>
      <c r="K71" s="167"/>
      <c r="L71" s="167"/>
      <c r="M71" s="167"/>
      <c r="N71" s="167"/>
      <c r="O71" s="167"/>
      <c r="P71" s="167"/>
      <c r="Q71" s="168"/>
      <c r="R71" s="169"/>
    </row>
    <row r="72" spans="1:18" ht="27.75" customHeight="1" x14ac:dyDescent="0.25">
      <c r="A72" s="55">
        <v>12965</v>
      </c>
      <c r="B72" s="166" t="str">
        <f>_xlfn.XLOOKUP($A72,SEGMENTOS!$A:$A,SEGMENTOS!$B:$B)</f>
        <v>Coordenadores avaliando Facilities</v>
      </c>
      <c r="C72" s="248">
        <v>44309</v>
      </c>
      <c r="D72" s="167">
        <v>0.47058823529411764</v>
      </c>
      <c r="E72" s="167">
        <v>0.6470588235294118</v>
      </c>
      <c r="F72" s="167">
        <v>0.61764705882352944</v>
      </c>
      <c r="G72" s="167">
        <v>0.60606060606060608</v>
      </c>
      <c r="H72" s="167">
        <v>0.48484848484848486</v>
      </c>
      <c r="I72" s="167">
        <v>0.54545454545454541</v>
      </c>
      <c r="J72" s="167">
        <v>0.5</v>
      </c>
      <c r="K72" s="167">
        <v>0.6</v>
      </c>
      <c r="L72" s="167">
        <v>0.6333333333333333</v>
      </c>
      <c r="M72" s="167">
        <v>0.55172413793103448</v>
      </c>
      <c r="N72" s="167">
        <v>0.6428571428571429</v>
      </c>
      <c r="O72" s="167">
        <v>0.90322580645161288</v>
      </c>
      <c r="P72" s="167">
        <v>0.5625</v>
      </c>
      <c r="Q72" s="168">
        <v>0.59588642645076328</v>
      </c>
      <c r="R72" s="169"/>
    </row>
    <row r="73" spans="1:18" ht="27.75" customHeight="1" x14ac:dyDescent="0.25">
      <c r="A73" s="55">
        <v>12963</v>
      </c>
      <c r="B73" s="166" t="str">
        <f>_xlfn.XLOOKUP($A73,SEGMENTOS!$A:$A,SEGMENTOS!$B:$B)</f>
        <v>Diretores avaliando Facilities</v>
      </c>
      <c r="C73" s="248">
        <v>44309</v>
      </c>
      <c r="D73" s="167">
        <v>0.33333333333333331</v>
      </c>
      <c r="E73" s="167">
        <v>0.25</v>
      </c>
      <c r="F73" s="167">
        <v>0.22222222222222221</v>
      </c>
      <c r="G73" s="167">
        <v>0.33333333333333331</v>
      </c>
      <c r="H73" s="167">
        <v>0.1111111111111111</v>
      </c>
      <c r="I73" s="167">
        <v>0.33333333333333331</v>
      </c>
      <c r="J73" s="167">
        <v>0.25</v>
      </c>
      <c r="K73" s="167">
        <v>0</v>
      </c>
      <c r="L73" s="167">
        <v>0.44444444444444442</v>
      </c>
      <c r="M73" s="167">
        <v>0.1111111111111111</v>
      </c>
      <c r="N73" s="167">
        <v>0.375</v>
      </c>
      <c r="O73" s="167">
        <v>0.66666666666666663</v>
      </c>
      <c r="P73" s="167">
        <v>0.22222222222222221</v>
      </c>
      <c r="Q73" s="168">
        <v>0.28131411294676595</v>
      </c>
      <c r="R73" s="169"/>
    </row>
    <row r="74" spans="1:18" ht="27.75" customHeight="1" x14ac:dyDescent="0.25">
      <c r="A74" s="55">
        <v>12964</v>
      </c>
      <c r="B74" s="166" t="str">
        <f>_xlfn.XLOOKUP($A74,SEGMENTOS!$A:$A,SEGMENTOS!$B:$B)</f>
        <v>Gerentes avaliando Facilities</v>
      </c>
      <c r="C74" s="248">
        <v>44309</v>
      </c>
      <c r="D74" s="167">
        <v>0.63157894736842102</v>
      </c>
      <c r="E74" s="167">
        <v>0.7</v>
      </c>
      <c r="F74" s="167">
        <v>0.7</v>
      </c>
      <c r="G74" s="167">
        <v>0.75</v>
      </c>
      <c r="H74" s="167">
        <v>0.75</v>
      </c>
      <c r="I74" s="167">
        <v>0.8</v>
      </c>
      <c r="J74" s="167">
        <v>0.57894736842105265</v>
      </c>
      <c r="K74" s="167">
        <v>0.75</v>
      </c>
      <c r="L74" s="167">
        <v>0.75</v>
      </c>
      <c r="M74" s="167">
        <v>0.7</v>
      </c>
      <c r="N74" s="167">
        <v>0.8125</v>
      </c>
      <c r="O74" s="167">
        <v>0.89473684210526316</v>
      </c>
      <c r="P74" s="167">
        <v>0.77777777777777779</v>
      </c>
      <c r="Q74" s="168">
        <v>0.73750532794571466</v>
      </c>
      <c r="R74" s="169"/>
    </row>
    <row r="75" spans="1:18" ht="27.75" customHeight="1" x14ac:dyDescent="0.25">
      <c r="A75" s="55">
        <v>12966</v>
      </c>
      <c r="B75" s="166" t="str">
        <f>_xlfn.XLOOKUP($A75,SEGMENTOS!$A:$A,SEGMENTOS!$B:$B)</f>
        <v>SUP, LID, ENCARR avaliando Facilities</v>
      </c>
      <c r="C75" s="248">
        <v>44309</v>
      </c>
      <c r="D75" s="167">
        <v>0.60606060606060608</v>
      </c>
      <c r="E75" s="167">
        <v>0.51515151515151514</v>
      </c>
      <c r="F75" s="167">
        <v>0.63636363636363635</v>
      </c>
      <c r="G75" s="167">
        <v>0.64516129032258063</v>
      </c>
      <c r="H75" s="167">
        <v>0.4375</v>
      </c>
      <c r="I75" s="167">
        <v>0.625</v>
      </c>
      <c r="J75" s="167">
        <v>0.84</v>
      </c>
      <c r="K75" s="167">
        <v>0.73913043478260865</v>
      </c>
      <c r="L75" s="167">
        <v>0.68</v>
      </c>
      <c r="M75" s="167">
        <v>0.8</v>
      </c>
      <c r="N75" s="167">
        <v>0.73913043478260865</v>
      </c>
      <c r="O75" s="167">
        <v>0.8</v>
      </c>
      <c r="P75" s="167">
        <v>0.64</v>
      </c>
      <c r="Q75" s="168">
        <v>0.66647370699128139</v>
      </c>
      <c r="R75" s="169"/>
    </row>
    <row r="76" spans="1:18" ht="27.75" customHeight="1" x14ac:dyDescent="0.25">
      <c r="A76" s="55">
        <v>12969</v>
      </c>
      <c r="B76" s="166" t="str">
        <f>_xlfn.XLOOKUP($A76,SEGMENTOS!$A:$A,SEGMENTOS!$B:$B)</f>
        <v>Gestores do CD SB Campo avaliando Facilities</v>
      </c>
      <c r="C76" s="248">
        <v>44309</v>
      </c>
      <c r="D76" s="167">
        <v>0.45454545454545453</v>
      </c>
      <c r="E76" s="167">
        <v>0.63636363636363635</v>
      </c>
      <c r="F76" s="167">
        <v>0.54545454545454541</v>
      </c>
      <c r="G76" s="167">
        <v>0.5</v>
      </c>
      <c r="H76" s="167">
        <v>0.45454545454545453</v>
      </c>
      <c r="I76" s="167">
        <v>0.54545454545454541</v>
      </c>
      <c r="J76" s="167">
        <v>0.6</v>
      </c>
      <c r="K76" s="167">
        <v>0.6</v>
      </c>
      <c r="L76" s="167">
        <v>0.7</v>
      </c>
      <c r="M76" s="167">
        <v>0.7</v>
      </c>
      <c r="N76" s="167">
        <v>0.44444444444444442</v>
      </c>
      <c r="O76" s="167">
        <v>0.7</v>
      </c>
      <c r="P76" s="167">
        <v>0.5</v>
      </c>
      <c r="Q76" s="168">
        <v>0.56636726840808471</v>
      </c>
      <c r="R76" s="169"/>
    </row>
    <row r="77" spans="1:18" ht="27.75" customHeight="1" x14ac:dyDescent="0.25">
      <c r="A77" s="55">
        <v>12971</v>
      </c>
      <c r="B77" s="166" t="str">
        <f>_xlfn.XLOOKUP($A77,SEGMENTOS!$A:$A,SEGMENTOS!$B:$B)</f>
        <v>Gestores dos CLIAs Santos e Guarujá avaliando Facilities</v>
      </c>
      <c r="C77" s="248">
        <v>44309</v>
      </c>
      <c r="D77" s="167">
        <v>0.30769230769230771</v>
      </c>
      <c r="E77" s="167">
        <v>0.30769230769230771</v>
      </c>
      <c r="F77" s="167">
        <v>0.53846153846153844</v>
      </c>
      <c r="G77" s="167">
        <v>0.61538461538461542</v>
      </c>
      <c r="H77" s="167">
        <v>0.33333333333333331</v>
      </c>
      <c r="I77" s="167">
        <v>0.41666666666666669</v>
      </c>
      <c r="J77" s="167">
        <v>0.54545454545454541</v>
      </c>
      <c r="K77" s="167">
        <v>0.54545454545454541</v>
      </c>
      <c r="L77" s="167">
        <v>0.75</v>
      </c>
      <c r="M77" s="167">
        <v>0.58333333333333337</v>
      </c>
      <c r="N77" s="167">
        <v>0.63636363636363635</v>
      </c>
      <c r="O77" s="167">
        <v>1</v>
      </c>
      <c r="P77" s="167">
        <v>0.66666666666666663</v>
      </c>
      <c r="Q77" s="168">
        <v>0.55603410195246927</v>
      </c>
      <c r="R77" s="169"/>
    </row>
    <row r="78" spans="1:18" ht="27.75" customHeight="1" x14ac:dyDescent="0.25">
      <c r="A78" s="55">
        <v>12975</v>
      </c>
      <c r="B78" s="166" t="str">
        <f>_xlfn.XLOOKUP($A78,SEGMENTOS!$A:$A,SEGMENTOS!$B:$B)</f>
        <v>Gestores dos Escritórios Santos e SPaulo avaliando Facilities</v>
      </c>
      <c r="C78" s="248">
        <v>44309</v>
      </c>
      <c r="D78" s="167">
        <v>0.51351351351351349</v>
      </c>
      <c r="E78" s="167">
        <v>0.6</v>
      </c>
      <c r="F78" s="167">
        <v>0.54054054054054057</v>
      </c>
      <c r="G78" s="167">
        <v>0.6</v>
      </c>
      <c r="H78" s="167">
        <v>0.47222222222222221</v>
      </c>
      <c r="I78" s="167">
        <v>0.61111111111111116</v>
      </c>
      <c r="J78" s="167">
        <v>0.45161290322580644</v>
      </c>
      <c r="K78" s="167">
        <v>0.55882352941176472</v>
      </c>
      <c r="L78" s="167">
        <v>0.58823529411764708</v>
      </c>
      <c r="M78" s="167">
        <v>0.48484848484848486</v>
      </c>
      <c r="N78" s="167">
        <v>0.6428571428571429</v>
      </c>
      <c r="O78" s="167">
        <v>0.72727272727272729</v>
      </c>
      <c r="P78" s="167">
        <v>0.54285714285714282</v>
      </c>
      <c r="Q78" s="168">
        <v>0.56316996672576691</v>
      </c>
      <c r="R78" s="169"/>
    </row>
    <row r="79" spans="1:18" ht="27.75" customHeight="1" x14ac:dyDescent="0.25">
      <c r="A79" s="55">
        <v>13489</v>
      </c>
      <c r="B79" s="166" t="str">
        <f>_xlfn.XLOOKUP($A79,SEGMENTOS!$A:$A,SEGMENTOS!$B:$B)</f>
        <v>Gestores do Tecon Santos avaliando Facilities</v>
      </c>
      <c r="C79" s="248">
        <v>44309</v>
      </c>
      <c r="D79" s="167"/>
      <c r="E79" s="167"/>
      <c r="F79" s="167"/>
      <c r="G79" s="167"/>
      <c r="H79" s="167"/>
      <c r="I79" s="167"/>
      <c r="J79" s="167"/>
      <c r="K79" s="167"/>
      <c r="L79" s="167"/>
      <c r="M79" s="167"/>
      <c r="N79" s="167"/>
      <c r="O79" s="167"/>
      <c r="P79" s="167"/>
      <c r="Q79" s="168"/>
      <c r="R79" s="169"/>
    </row>
    <row r="80" spans="1:18" ht="27.75" customHeight="1" x14ac:dyDescent="0.25">
      <c r="A80" s="55">
        <v>13495</v>
      </c>
      <c r="B80" s="166" t="str">
        <f>_xlfn.XLOOKUP($A80,SEGMENTOS!$A:$A,SEGMENTOS!$B:$B)</f>
        <v>Gestores do Tecon Vila do Conde avaliando Facilities</v>
      </c>
      <c r="C80" s="248">
        <v>44309</v>
      </c>
      <c r="D80" s="167"/>
      <c r="E80" s="167"/>
      <c r="F80" s="167"/>
      <c r="G80" s="167"/>
      <c r="H80" s="167"/>
      <c r="I80" s="167"/>
      <c r="J80" s="167"/>
      <c r="K80" s="167"/>
      <c r="L80" s="167"/>
      <c r="M80" s="167"/>
      <c r="N80" s="167"/>
      <c r="O80" s="167"/>
      <c r="P80" s="167"/>
      <c r="Q80" s="168"/>
      <c r="R80" s="169"/>
    </row>
    <row r="81" spans="1:18" ht="27.75" customHeight="1" x14ac:dyDescent="0.25">
      <c r="A81" s="55">
        <v>13492</v>
      </c>
      <c r="B81" s="166" t="str">
        <f>_xlfn.XLOOKUP($A81,SEGMENTOS!$A:$A,SEGMENTOS!$B:$B)</f>
        <v>Gestores do Tecon Imbituba avaliando Facilities</v>
      </c>
      <c r="C81" s="248">
        <v>44309</v>
      </c>
      <c r="D81" s="167"/>
      <c r="E81" s="167"/>
      <c r="F81" s="167"/>
      <c r="G81" s="167"/>
      <c r="H81" s="167"/>
      <c r="I81" s="167"/>
      <c r="J81" s="167"/>
      <c r="K81" s="167"/>
      <c r="L81" s="167"/>
      <c r="M81" s="167"/>
      <c r="N81" s="167"/>
      <c r="O81" s="167"/>
      <c r="P81" s="167"/>
      <c r="Q81" s="168"/>
      <c r="R81" s="169"/>
    </row>
    <row r="82" spans="1:18" ht="27.75" customHeight="1" x14ac:dyDescent="0.25">
      <c r="A82" s="55">
        <v>12945</v>
      </c>
      <c r="B82" s="166" t="str">
        <f>_xlfn.XLOOKUP($A82,SEGMENTOS!$A:$A,SEGMENTOS!$B:$B)</f>
        <v>Coordenadores avaliando Gente &amp; Gestão</v>
      </c>
      <c r="C82" s="248">
        <v>44309</v>
      </c>
      <c r="D82" s="167">
        <v>0.7142857142857143</v>
      </c>
      <c r="E82" s="167">
        <v>0.68571428571428572</v>
      </c>
      <c r="F82" s="167">
        <v>0.62857142857142856</v>
      </c>
      <c r="G82" s="167">
        <v>0.72727272727272729</v>
      </c>
      <c r="H82" s="167">
        <v>0.79411764705882348</v>
      </c>
      <c r="I82" s="167">
        <v>0.74285714285714288</v>
      </c>
      <c r="J82" s="167">
        <v>0.63636363636363635</v>
      </c>
      <c r="K82" s="167">
        <v>0.625</v>
      </c>
      <c r="L82" s="167">
        <v>0.78125</v>
      </c>
      <c r="M82" s="167">
        <v>0.60606060606060608</v>
      </c>
      <c r="N82" s="167">
        <v>0.62068965517241381</v>
      </c>
      <c r="O82" s="167">
        <v>0.84848484848484851</v>
      </c>
      <c r="P82" s="167">
        <v>0.71875</v>
      </c>
      <c r="Q82" s="168">
        <v>0.70254941174217744</v>
      </c>
      <c r="R82" s="169"/>
    </row>
    <row r="83" spans="1:18" ht="27.75" customHeight="1" x14ac:dyDescent="0.25">
      <c r="A83" s="55">
        <v>12944</v>
      </c>
      <c r="B83" s="166" t="str">
        <f>_xlfn.XLOOKUP($A83,SEGMENTOS!$A:$A,SEGMENTOS!$B:$B)</f>
        <v>Gerentes avaliando Gente &amp; Gestão</v>
      </c>
      <c r="C83" s="248">
        <v>44309</v>
      </c>
      <c r="D83" s="167">
        <v>0.80952380952380953</v>
      </c>
      <c r="E83" s="167">
        <v>0.90476190476190477</v>
      </c>
      <c r="F83" s="167">
        <v>0.8571428571428571</v>
      </c>
      <c r="G83" s="167">
        <v>0.84210526315789469</v>
      </c>
      <c r="H83" s="167">
        <v>0.89473684210526316</v>
      </c>
      <c r="I83" s="167">
        <v>0.9</v>
      </c>
      <c r="J83" s="167">
        <v>0.8</v>
      </c>
      <c r="K83" s="167">
        <v>0.85</v>
      </c>
      <c r="L83" s="167">
        <v>0.90476190476190477</v>
      </c>
      <c r="M83" s="167">
        <v>0.75</v>
      </c>
      <c r="N83" s="167">
        <v>0.94117647058823528</v>
      </c>
      <c r="O83" s="167">
        <v>0.95</v>
      </c>
      <c r="P83" s="167">
        <v>0.8</v>
      </c>
      <c r="Q83" s="168">
        <v>0.86133203012676585</v>
      </c>
      <c r="R83" s="169"/>
    </row>
    <row r="84" spans="1:18" ht="27.75" customHeight="1" x14ac:dyDescent="0.25">
      <c r="A84" s="55">
        <v>12946</v>
      </c>
      <c r="B84" s="166" t="str">
        <f>_xlfn.XLOOKUP($A84,SEGMENTOS!$A:$A,SEGMENTOS!$B:$B)</f>
        <v>SUP, LID, ENCARR avaliando Gente &amp; Gestão</v>
      </c>
      <c r="C84" s="248">
        <v>44309</v>
      </c>
      <c r="D84" s="167">
        <v>0.73529411764705888</v>
      </c>
      <c r="E84" s="167">
        <v>0.6470588235294118</v>
      </c>
      <c r="F84" s="167">
        <v>0.55882352941176472</v>
      </c>
      <c r="G84" s="167">
        <v>0.5757575757575758</v>
      </c>
      <c r="H84" s="167">
        <v>0.51515151515151514</v>
      </c>
      <c r="I84" s="167">
        <v>0.60606060606060608</v>
      </c>
      <c r="J84" s="167">
        <v>0.61538461538461542</v>
      </c>
      <c r="K84" s="167">
        <v>0.58333333333333337</v>
      </c>
      <c r="L84" s="167">
        <v>0.64</v>
      </c>
      <c r="M84" s="167">
        <v>0.72</v>
      </c>
      <c r="N84" s="167">
        <v>0.60869565217391308</v>
      </c>
      <c r="O84" s="167">
        <v>0.72</v>
      </c>
      <c r="P84" s="167">
        <v>0.72</v>
      </c>
      <c r="Q84" s="168">
        <v>0.6353107944882046</v>
      </c>
      <c r="R84" s="169"/>
    </row>
    <row r="85" spans="1:18" ht="27.75" customHeight="1" x14ac:dyDescent="0.25">
      <c r="A85" s="55">
        <v>12949</v>
      </c>
      <c r="B85" s="166" t="str">
        <f>_xlfn.XLOOKUP($A85,SEGMENTOS!$A:$A,SEGMENTOS!$B:$B)</f>
        <v>Gestores do CD SB Campo avaliando Gente &amp; Gestão</v>
      </c>
      <c r="C85" s="248">
        <v>44309</v>
      </c>
      <c r="D85" s="167">
        <v>0.7</v>
      </c>
      <c r="E85" s="167">
        <v>0.7</v>
      </c>
      <c r="F85" s="167">
        <v>0.6</v>
      </c>
      <c r="G85" s="167">
        <v>0.6</v>
      </c>
      <c r="H85" s="167">
        <v>0.5</v>
      </c>
      <c r="I85" s="167">
        <v>0.6</v>
      </c>
      <c r="J85" s="167">
        <v>0.66666666666666663</v>
      </c>
      <c r="K85" s="167">
        <v>0.55555555555555558</v>
      </c>
      <c r="L85" s="167">
        <v>0.66666666666666663</v>
      </c>
      <c r="M85" s="167">
        <v>0.66666666666666663</v>
      </c>
      <c r="N85" s="167">
        <v>0.66666666666666663</v>
      </c>
      <c r="O85" s="167">
        <v>0.66666666666666663</v>
      </c>
      <c r="P85" s="167">
        <v>0.66666666666666663</v>
      </c>
      <c r="Q85" s="168">
        <v>0.63607601770867084</v>
      </c>
      <c r="R85" s="169"/>
    </row>
    <row r="86" spans="1:18" ht="27.75" customHeight="1" x14ac:dyDescent="0.25">
      <c r="A86" s="55">
        <v>12951</v>
      </c>
      <c r="B86" s="166" t="str">
        <f>_xlfn.XLOOKUP($A86,SEGMENTOS!$A:$A,SEGMENTOS!$B:$B)</f>
        <v>Gestores dos CLIAs Santos e Guarujá avaliando Gente &amp; Gestão</v>
      </c>
      <c r="C86" s="248">
        <v>44309</v>
      </c>
      <c r="D86" s="167">
        <v>0.91666666666666663</v>
      </c>
      <c r="E86" s="167">
        <v>0.75</v>
      </c>
      <c r="F86" s="167">
        <v>0.75</v>
      </c>
      <c r="G86" s="167">
        <v>0.91666666666666663</v>
      </c>
      <c r="H86" s="167">
        <v>0.8</v>
      </c>
      <c r="I86" s="167">
        <v>0.90909090909090906</v>
      </c>
      <c r="J86" s="167">
        <v>0.72727272727272729</v>
      </c>
      <c r="K86" s="167">
        <v>0.8</v>
      </c>
      <c r="L86" s="167">
        <v>0.81818181818181823</v>
      </c>
      <c r="M86" s="167">
        <v>0.81818181818181823</v>
      </c>
      <c r="N86" s="167">
        <v>0.66666666666666663</v>
      </c>
      <c r="O86" s="167">
        <v>1</v>
      </c>
      <c r="P86" s="167">
        <v>0.90909090909090906</v>
      </c>
      <c r="Q86" s="168">
        <v>0.82896457284212366</v>
      </c>
      <c r="R86" s="169"/>
    </row>
    <row r="87" spans="1:18" ht="27.75" customHeight="1" x14ac:dyDescent="0.25">
      <c r="A87" s="55">
        <v>12955</v>
      </c>
      <c r="B87" s="166" t="str">
        <f>_xlfn.XLOOKUP($A87,SEGMENTOS!$A:$A,SEGMENTOS!$B:$B)</f>
        <v>Gestores dos Escritórios Santos e SPaulo avaliando Gente &amp; Gestão</v>
      </c>
      <c r="C87" s="248">
        <v>44309</v>
      </c>
      <c r="D87" s="167">
        <v>0.69230769230769229</v>
      </c>
      <c r="E87" s="167">
        <v>0.76315789473684215</v>
      </c>
      <c r="F87" s="167">
        <v>0.69230769230769229</v>
      </c>
      <c r="G87" s="167">
        <v>0.67647058823529416</v>
      </c>
      <c r="H87" s="167">
        <v>0.78947368421052633</v>
      </c>
      <c r="I87" s="167">
        <v>0.73684210526315785</v>
      </c>
      <c r="J87" s="167">
        <v>0.63888888888888884</v>
      </c>
      <c r="K87" s="167">
        <v>0.6470588235294118</v>
      </c>
      <c r="L87" s="167">
        <v>0.80555555555555558</v>
      </c>
      <c r="M87" s="167">
        <v>0.6</v>
      </c>
      <c r="N87" s="167">
        <v>0.65517241379310343</v>
      </c>
      <c r="O87" s="167">
        <v>0.83333333333333337</v>
      </c>
      <c r="P87" s="167">
        <v>0.65714285714285714</v>
      </c>
      <c r="Q87" s="168">
        <v>0.70708959921775461</v>
      </c>
      <c r="R87" s="169"/>
    </row>
    <row r="88" spans="1:18" ht="27.75" customHeight="1" x14ac:dyDescent="0.25">
      <c r="A88" s="55">
        <v>13088</v>
      </c>
      <c r="B88" s="166" t="str">
        <f>_xlfn.XLOOKUP($A88,SEGMENTOS!$A:$A,SEGMENTOS!$B:$B)</f>
        <v>Gestores de Itaqui/MA avaliando Gente &amp; Gestão</v>
      </c>
      <c r="C88" s="248">
        <v>44309</v>
      </c>
      <c r="D88" s="167"/>
      <c r="E88" s="167"/>
      <c r="F88" s="167"/>
      <c r="G88" s="167"/>
      <c r="H88" s="167"/>
      <c r="I88" s="167"/>
      <c r="J88" s="167"/>
      <c r="K88" s="167"/>
      <c r="L88" s="167"/>
      <c r="M88" s="167"/>
      <c r="N88" s="167"/>
      <c r="O88" s="167"/>
      <c r="P88" s="167"/>
      <c r="Q88" s="168"/>
      <c r="R88" s="169"/>
    </row>
    <row r="89" spans="1:18" ht="27.75" customHeight="1" x14ac:dyDescent="0.25">
      <c r="A89" s="55">
        <v>13479</v>
      </c>
      <c r="B89" s="166" t="str">
        <f>_xlfn.XLOOKUP($A89,SEGMENTOS!$A:$A,SEGMENTOS!$B:$B)</f>
        <v>Gestores do Tecon Santos avaliando Gente &amp; Gestão</v>
      </c>
      <c r="C89" s="248">
        <v>44309</v>
      </c>
      <c r="D89" s="167"/>
      <c r="E89" s="167"/>
      <c r="F89" s="167"/>
      <c r="G89" s="167"/>
      <c r="H89" s="167"/>
      <c r="I89" s="167"/>
      <c r="J89" s="167"/>
      <c r="K89" s="167"/>
      <c r="L89" s="167"/>
      <c r="M89" s="167"/>
      <c r="N89" s="167"/>
      <c r="O89" s="167"/>
      <c r="P89" s="167"/>
      <c r="Q89" s="168"/>
      <c r="R89" s="169"/>
    </row>
    <row r="90" spans="1:18" ht="27.75" customHeight="1" x14ac:dyDescent="0.25">
      <c r="A90" s="55">
        <v>13485</v>
      </c>
      <c r="B90" s="166" t="str">
        <f>_xlfn.XLOOKUP($A90,SEGMENTOS!$A:$A,SEGMENTOS!$B:$B)</f>
        <v>Gestores do Tecon Vila do Conde avaliando Gente &amp; Gestão</v>
      </c>
      <c r="C90" s="248">
        <v>44309</v>
      </c>
      <c r="D90" s="167"/>
      <c r="E90" s="167"/>
      <c r="F90" s="167"/>
      <c r="G90" s="167"/>
      <c r="H90" s="167"/>
      <c r="I90" s="167"/>
      <c r="J90" s="167"/>
      <c r="K90" s="167"/>
      <c r="L90" s="167"/>
      <c r="M90" s="167"/>
      <c r="N90" s="167"/>
      <c r="O90" s="167"/>
      <c r="P90" s="167"/>
      <c r="Q90" s="168"/>
      <c r="R90" s="169"/>
    </row>
    <row r="91" spans="1:18" ht="27.75" customHeight="1" x14ac:dyDescent="0.25">
      <c r="A91" s="55">
        <v>13482</v>
      </c>
      <c r="B91" s="166" t="str">
        <f>_xlfn.XLOOKUP($A91,SEGMENTOS!$A:$A,SEGMENTOS!$B:$B)</f>
        <v>Gestores do Tecon Imbituba avaliando Gente &amp; Gestão</v>
      </c>
      <c r="C91" s="248">
        <v>44309</v>
      </c>
      <c r="D91" s="167"/>
      <c r="E91" s="167"/>
      <c r="F91" s="167"/>
      <c r="G91" s="167"/>
      <c r="H91" s="167"/>
      <c r="I91" s="167"/>
      <c r="J91" s="167"/>
      <c r="K91" s="167"/>
      <c r="L91" s="167"/>
      <c r="M91" s="167"/>
      <c r="N91" s="167"/>
      <c r="O91" s="167"/>
      <c r="P91" s="167"/>
      <c r="Q91" s="168"/>
      <c r="R91" s="169"/>
    </row>
    <row r="92" spans="1:18" ht="27.75" customHeight="1" x14ac:dyDescent="0.25">
      <c r="A92" s="55">
        <v>13114</v>
      </c>
      <c r="B92" s="166" t="str">
        <f>_xlfn.XLOOKUP($A92,SEGMENTOS!$A:$A,SEGMENTOS!$B:$B)</f>
        <v>Coordenadores avaliando JURÍDICO</v>
      </c>
      <c r="C92" s="248">
        <v>44309</v>
      </c>
      <c r="D92" s="167"/>
      <c r="E92" s="167"/>
      <c r="F92" s="167"/>
      <c r="G92" s="167"/>
      <c r="H92" s="167"/>
      <c r="I92" s="167"/>
      <c r="J92" s="167"/>
      <c r="K92" s="167"/>
      <c r="L92" s="167"/>
      <c r="M92" s="167"/>
      <c r="N92" s="167"/>
      <c r="O92" s="167"/>
      <c r="P92" s="167"/>
      <c r="Q92" s="168"/>
      <c r="R92" s="169"/>
    </row>
    <row r="93" spans="1:18" ht="27.75" customHeight="1" x14ac:dyDescent="0.25">
      <c r="A93" s="55">
        <v>13021</v>
      </c>
      <c r="B93" s="166" t="str">
        <f>_xlfn.XLOOKUP($A93,SEGMENTOS!$A:$A,SEGMENTOS!$B:$B)</f>
        <v>Diretores avaliando JURÍDICO</v>
      </c>
      <c r="C93" s="248">
        <v>44309</v>
      </c>
      <c r="D93" s="167">
        <v>0.88888888888888884</v>
      </c>
      <c r="E93" s="167">
        <v>0.875</v>
      </c>
      <c r="F93" s="167">
        <v>0.77777777777777779</v>
      </c>
      <c r="G93" s="167">
        <v>0.88888888888888884</v>
      </c>
      <c r="H93" s="167">
        <v>0.66666666666666663</v>
      </c>
      <c r="I93" s="167">
        <v>0.88888888888888884</v>
      </c>
      <c r="J93" s="167">
        <v>0.66666666666666663</v>
      </c>
      <c r="K93" s="167">
        <v>0.625</v>
      </c>
      <c r="L93" s="167">
        <v>0.88888888888888884</v>
      </c>
      <c r="M93" s="167">
        <v>0.88888888888888884</v>
      </c>
      <c r="N93" s="167">
        <v>0.75</v>
      </c>
      <c r="O93" s="167">
        <v>0.88888888888888884</v>
      </c>
      <c r="P93" s="167">
        <v>0.77777777777777779</v>
      </c>
      <c r="Q93" s="168">
        <v>0.84028509341266933</v>
      </c>
      <c r="R93" s="169"/>
    </row>
    <row r="94" spans="1:18" ht="27.75" customHeight="1" x14ac:dyDescent="0.25">
      <c r="A94" s="55">
        <v>13022</v>
      </c>
      <c r="B94" s="166" t="str">
        <f>_xlfn.XLOOKUP($A94,SEGMENTOS!$A:$A,SEGMENTOS!$B:$B)</f>
        <v>Gerentes avaliando JURÍDICO</v>
      </c>
      <c r="C94" s="248">
        <v>44309</v>
      </c>
      <c r="D94" s="167">
        <v>0.9</v>
      </c>
      <c r="E94" s="167">
        <v>1</v>
      </c>
      <c r="F94" s="167">
        <v>0.95</v>
      </c>
      <c r="G94" s="167">
        <v>0.9</v>
      </c>
      <c r="H94" s="167">
        <v>0.84210526315789469</v>
      </c>
      <c r="I94" s="167">
        <v>0.89473684210526316</v>
      </c>
      <c r="J94" s="167">
        <v>0.89473684210526316</v>
      </c>
      <c r="K94" s="167">
        <v>0.89473684210526316</v>
      </c>
      <c r="L94" s="167">
        <v>1</v>
      </c>
      <c r="M94" s="167">
        <v>1</v>
      </c>
      <c r="N94" s="167">
        <v>1</v>
      </c>
      <c r="O94" s="167">
        <v>1</v>
      </c>
      <c r="P94" s="167">
        <v>0.88888888888888884</v>
      </c>
      <c r="Q94" s="168">
        <v>0.82708589597565663</v>
      </c>
      <c r="R94" s="169"/>
    </row>
    <row r="95" spans="1:18" ht="27.75" customHeight="1" x14ac:dyDescent="0.25">
      <c r="A95" s="55">
        <v>13115</v>
      </c>
      <c r="B95" s="166" t="str">
        <f>_xlfn.XLOOKUP($A95,SEGMENTOS!$A:$A,SEGMENTOS!$B:$B)</f>
        <v>Gestores do CD SB do Campo avaliando JURÍDICO</v>
      </c>
      <c r="C95" s="248">
        <v>44309</v>
      </c>
      <c r="D95" s="167"/>
      <c r="E95" s="167"/>
      <c r="F95" s="167"/>
      <c r="G95" s="167"/>
      <c r="H95" s="167"/>
      <c r="I95" s="167"/>
      <c r="J95" s="167"/>
      <c r="K95" s="167"/>
      <c r="L95" s="167"/>
      <c r="M95" s="167"/>
      <c r="N95" s="167"/>
      <c r="O95" s="167"/>
      <c r="P95" s="167"/>
      <c r="Q95" s="168"/>
      <c r="R95" s="169"/>
    </row>
    <row r="96" spans="1:18" ht="27.75" customHeight="1" x14ac:dyDescent="0.25">
      <c r="A96" s="55">
        <v>13116</v>
      </c>
      <c r="B96" s="166" t="str">
        <f>_xlfn.XLOOKUP($A96,SEGMENTOS!$A:$A,SEGMENTOS!$B:$B)</f>
        <v>Gestores do CLIA Santos e Guarujá avaliando JURÍDICO</v>
      </c>
      <c r="C96" s="248">
        <v>44309</v>
      </c>
      <c r="D96" s="167"/>
      <c r="E96" s="167"/>
      <c r="F96" s="167"/>
      <c r="G96" s="167"/>
      <c r="H96" s="167"/>
      <c r="I96" s="167"/>
      <c r="J96" s="167"/>
      <c r="K96" s="167"/>
      <c r="L96" s="167"/>
      <c r="M96" s="167"/>
      <c r="N96" s="167"/>
      <c r="O96" s="167"/>
      <c r="P96" s="167"/>
      <c r="Q96" s="168"/>
      <c r="R96" s="169"/>
    </row>
    <row r="97" spans="1:18" ht="27.75" customHeight="1" x14ac:dyDescent="0.25">
      <c r="A97" s="55">
        <v>13028</v>
      </c>
      <c r="B97" s="166" t="str">
        <f>_xlfn.XLOOKUP($A97,SEGMENTOS!$A:$A,SEGMENTOS!$B:$B)</f>
        <v>Gestores do Escritório SPaulo avaliando JURÍDICO</v>
      </c>
      <c r="C97" s="248">
        <v>44309</v>
      </c>
      <c r="D97" s="167">
        <v>0.86206896551724133</v>
      </c>
      <c r="E97" s="167">
        <v>0.92592592592592593</v>
      </c>
      <c r="F97" s="167">
        <v>0.8666666666666667</v>
      </c>
      <c r="G97" s="167">
        <v>0.82758620689655171</v>
      </c>
      <c r="H97" s="167">
        <v>0.7931034482758621</v>
      </c>
      <c r="I97" s="167">
        <v>0.93103448275862066</v>
      </c>
      <c r="J97" s="167">
        <v>0.8214285714285714</v>
      </c>
      <c r="K97" s="167">
        <v>0.73076923076923073</v>
      </c>
      <c r="L97" s="167">
        <v>0.96551724137931039</v>
      </c>
      <c r="M97" s="167">
        <v>0.8214285714285714</v>
      </c>
      <c r="N97" s="167">
        <v>0.83333333333333337</v>
      </c>
      <c r="O97" s="167">
        <v>0.93103448275862066</v>
      </c>
      <c r="P97" s="167">
        <v>0.8571428571428571</v>
      </c>
      <c r="Q97" s="168">
        <v>0.75026264012132593</v>
      </c>
      <c r="R97" s="169"/>
    </row>
    <row r="98" spans="1:18" ht="27.75" customHeight="1" x14ac:dyDescent="0.25">
      <c r="A98" s="55">
        <v>13117</v>
      </c>
      <c r="B98" s="166" t="str">
        <f>_xlfn.XLOOKUP($A98,SEGMENTOS!$A:$A,SEGMENTOS!$B:$B)</f>
        <v>Gestores de Itaqui/MA avaliando JURÍDICO</v>
      </c>
      <c r="C98" s="248">
        <v>44309</v>
      </c>
      <c r="D98" s="167"/>
      <c r="E98" s="167"/>
      <c r="F98" s="167"/>
      <c r="G98" s="167"/>
      <c r="H98" s="167"/>
      <c r="I98" s="167"/>
      <c r="J98" s="167"/>
      <c r="K98" s="167"/>
      <c r="L98" s="167"/>
      <c r="M98" s="167"/>
      <c r="N98" s="167"/>
      <c r="O98" s="167"/>
      <c r="P98" s="167"/>
      <c r="Q98" s="168"/>
      <c r="R98" s="169"/>
    </row>
    <row r="99" spans="1:18" ht="27.75" customHeight="1" x14ac:dyDescent="0.25">
      <c r="A99" s="55">
        <v>13550</v>
      </c>
      <c r="B99" s="166" t="str">
        <f>_xlfn.XLOOKUP($A99,SEGMENTOS!$A:$A,SEGMENTOS!$B:$B)</f>
        <v>Gestores do Tecon Santos avaliando JURÍDICO</v>
      </c>
      <c r="C99" s="248">
        <v>44309</v>
      </c>
      <c r="D99" s="167"/>
      <c r="E99" s="167"/>
      <c r="F99" s="167"/>
      <c r="G99" s="167"/>
      <c r="H99" s="167"/>
      <c r="I99" s="167"/>
      <c r="J99" s="167"/>
      <c r="K99" s="167"/>
      <c r="L99" s="167"/>
      <c r="M99" s="167"/>
      <c r="N99" s="167"/>
      <c r="O99" s="167"/>
      <c r="P99" s="167"/>
      <c r="Q99" s="168"/>
      <c r="R99" s="169"/>
    </row>
    <row r="100" spans="1:18" ht="27.75" customHeight="1" x14ac:dyDescent="0.25">
      <c r="A100" s="55">
        <v>13552</v>
      </c>
      <c r="B100" s="166" t="str">
        <f>_xlfn.XLOOKUP($A100,SEGMENTOS!$A:$A,SEGMENTOS!$B:$B)</f>
        <v>Gestores do Tecon Vila do Conde avaliando JURÍDICO</v>
      </c>
      <c r="C100" s="248">
        <v>44309</v>
      </c>
      <c r="D100" s="167"/>
      <c r="E100" s="167"/>
      <c r="F100" s="167"/>
      <c r="G100" s="167"/>
      <c r="H100" s="167"/>
      <c r="I100" s="167"/>
      <c r="J100" s="167"/>
      <c r="K100" s="167"/>
      <c r="L100" s="167"/>
      <c r="M100" s="167"/>
      <c r="N100" s="167"/>
      <c r="O100" s="167"/>
      <c r="P100" s="167"/>
      <c r="Q100" s="168"/>
      <c r="R100" s="169"/>
    </row>
    <row r="101" spans="1:18" ht="27.75" customHeight="1" x14ac:dyDescent="0.25">
      <c r="A101" s="55">
        <v>13119</v>
      </c>
      <c r="B101" s="166" t="str">
        <f>_xlfn.XLOOKUP($A101,SEGMENTOS!$A:$A,SEGMENTOS!$B:$B)</f>
        <v>Diretores avaliando Jurídico - Contencioso e Regulatório</v>
      </c>
      <c r="C101" s="248">
        <v>44309</v>
      </c>
      <c r="D101" s="167"/>
      <c r="E101" s="167"/>
      <c r="F101" s="167"/>
      <c r="G101" s="167"/>
      <c r="H101" s="167"/>
      <c r="I101" s="167"/>
      <c r="J101" s="167"/>
      <c r="K101" s="167"/>
      <c r="L101" s="167"/>
      <c r="M101" s="167"/>
      <c r="N101" s="167"/>
      <c r="O101" s="167"/>
      <c r="P101" s="167"/>
      <c r="Q101" s="168"/>
      <c r="R101" s="169"/>
    </row>
    <row r="102" spans="1:18" ht="27.75" customHeight="1" x14ac:dyDescent="0.25">
      <c r="A102" s="55">
        <v>13120</v>
      </c>
      <c r="B102" s="166" t="str">
        <f>_xlfn.XLOOKUP($A102,SEGMENTOS!$A:$A,SEGMENTOS!$B:$B)</f>
        <v>Gerentes avaliando Jurídico - Contencioso e Regulatório</v>
      </c>
      <c r="C102" s="248">
        <v>44309</v>
      </c>
      <c r="D102" s="167"/>
      <c r="E102" s="167"/>
      <c r="F102" s="167"/>
      <c r="G102" s="167"/>
      <c r="H102" s="167"/>
      <c r="I102" s="167"/>
      <c r="J102" s="167"/>
      <c r="K102" s="167"/>
      <c r="L102" s="167"/>
      <c r="M102" s="167"/>
      <c r="N102" s="167"/>
      <c r="O102" s="167"/>
      <c r="P102" s="167"/>
      <c r="Q102" s="168"/>
      <c r="R102" s="169"/>
    </row>
    <row r="103" spans="1:18" ht="27.75" customHeight="1" x14ac:dyDescent="0.25">
      <c r="A103" s="55">
        <v>13261</v>
      </c>
      <c r="B103" s="166" t="str">
        <f>_xlfn.XLOOKUP($A103,SEGMENTOS!$A:$A,SEGMENTOS!$B:$B)</f>
        <v>Diretores avaliando Jurídico - Contratos</v>
      </c>
      <c r="C103" s="248">
        <v>44309</v>
      </c>
      <c r="D103" s="167"/>
      <c r="E103" s="167"/>
      <c r="F103" s="167"/>
      <c r="G103" s="167"/>
      <c r="H103" s="167"/>
      <c r="I103" s="167"/>
      <c r="J103" s="167"/>
      <c r="K103" s="167"/>
      <c r="L103" s="167"/>
      <c r="M103" s="167"/>
      <c r="N103" s="167"/>
      <c r="O103" s="167"/>
      <c r="P103" s="167"/>
      <c r="Q103" s="168"/>
      <c r="R103" s="169"/>
    </row>
    <row r="104" spans="1:18" ht="27.75" customHeight="1" x14ac:dyDescent="0.25">
      <c r="A104" s="55">
        <v>13262</v>
      </c>
      <c r="B104" s="166" t="str">
        <f>_xlfn.XLOOKUP($A104,SEGMENTOS!$A:$A,SEGMENTOS!$B:$B)</f>
        <v>Gerentes avaliando Jurídico - Contratos</v>
      </c>
      <c r="C104" s="248">
        <v>44309</v>
      </c>
      <c r="D104" s="167"/>
      <c r="E104" s="167"/>
      <c r="F104" s="167"/>
      <c r="G104" s="167"/>
      <c r="H104" s="167"/>
      <c r="I104" s="167"/>
      <c r="J104" s="167"/>
      <c r="K104" s="167"/>
      <c r="L104" s="167"/>
      <c r="M104" s="167"/>
      <c r="N104" s="167"/>
      <c r="O104" s="167"/>
      <c r="P104" s="167"/>
      <c r="Q104" s="168"/>
      <c r="R104" s="169"/>
    </row>
    <row r="105" spans="1:18" ht="27.75" customHeight="1" x14ac:dyDescent="0.25">
      <c r="A105" s="55">
        <v>13121</v>
      </c>
      <c r="B105" s="166" t="str">
        <f>_xlfn.XLOOKUP($A105,SEGMENTOS!$A:$A,SEGMENTOS!$B:$B)</f>
        <v>Gestores do Escritório SPaulo avaliando Jurídico - Contencioso e Regulatório</v>
      </c>
      <c r="C105" s="248">
        <v>44309</v>
      </c>
      <c r="D105" s="167"/>
      <c r="E105" s="167"/>
      <c r="F105" s="167"/>
      <c r="G105" s="167"/>
      <c r="H105" s="167"/>
      <c r="I105" s="167"/>
      <c r="J105" s="167"/>
      <c r="K105" s="167"/>
      <c r="L105" s="167"/>
      <c r="M105" s="167"/>
      <c r="N105" s="167"/>
      <c r="O105" s="167"/>
      <c r="P105" s="167"/>
      <c r="Q105" s="168"/>
      <c r="R105" s="169"/>
    </row>
    <row r="106" spans="1:18" ht="27.75" customHeight="1" x14ac:dyDescent="0.25">
      <c r="A106" s="55">
        <v>13264</v>
      </c>
      <c r="B106" s="166" t="str">
        <f>_xlfn.XLOOKUP($A106,SEGMENTOS!$A:$A,SEGMENTOS!$B:$B)</f>
        <v>Gestores do CD SB Campo avaliando Jurídico - Contratos</v>
      </c>
      <c r="C106" s="248">
        <v>44309</v>
      </c>
      <c r="D106" s="167"/>
      <c r="E106" s="167"/>
      <c r="F106" s="167"/>
      <c r="G106" s="167"/>
      <c r="H106" s="167"/>
      <c r="I106" s="167"/>
      <c r="J106" s="167"/>
      <c r="K106" s="167"/>
      <c r="L106" s="167"/>
      <c r="M106" s="167"/>
      <c r="N106" s="167"/>
      <c r="O106" s="167"/>
      <c r="P106" s="167"/>
      <c r="Q106" s="168"/>
      <c r="R106" s="169"/>
    </row>
    <row r="107" spans="1:18" ht="27.75" customHeight="1" x14ac:dyDescent="0.25">
      <c r="A107" s="55">
        <v>13265</v>
      </c>
      <c r="B107" s="166" t="str">
        <f>_xlfn.XLOOKUP($A107,SEGMENTOS!$A:$A,SEGMENTOS!$B:$B)</f>
        <v>Gestores do CLIA Santos e Guarujá avaliando Jurídico - Contratos</v>
      </c>
      <c r="C107" s="248">
        <v>44309</v>
      </c>
      <c r="D107" s="167"/>
      <c r="E107" s="167"/>
      <c r="F107" s="167"/>
      <c r="G107" s="167"/>
      <c r="H107" s="167"/>
      <c r="I107" s="167"/>
      <c r="J107" s="167"/>
      <c r="K107" s="167"/>
      <c r="L107" s="167"/>
      <c r="M107" s="167"/>
      <c r="N107" s="167"/>
      <c r="O107" s="167"/>
      <c r="P107" s="167"/>
      <c r="Q107" s="168"/>
      <c r="R107" s="169"/>
    </row>
    <row r="108" spans="1:18" ht="27.75" customHeight="1" x14ac:dyDescent="0.25">
      <c r="A108" s="55">
        <v>13266</v>
      </c>
      <c r="B108" s="166" t="str">
        <f>_xlfn.XLOOKUP($A108,SEGMENTOS!$A:$A,SEGMENTOS!$B:$B)</f>
        <v>Gestores do Escritório SPaulo avaliando Jurídico - Contratos</v>
      </c>
      <c r="C108" s="248">
        <v>44309</v>
      </c>
      <c r="D108" s="167"/>
      <c r="E108" s="167"/>
      <c r="F108" s="167"/>
      <c r="G108" s="167"/>
      <c r="H108" s="167"/>
      <c r="I108" s="167"/>
      <c r="J108" s="167"/>
      <c r="K108" s="167"/>
      <c r="L108" s="167"/>
      <c r="M108" s="167"/>
      <c r="N108" s="167"/>
      <c r="O108" s="167"/>
      <c r="P108" s="167"/>
      <c r="Q108" s="168"/>
      <c r="R108" s="169"/>
    </row>
    <row r="109" spans="1:18" ht="27.75" customHeight="1" x14ac:dyDescent="0.25">
      <c r="A109" s="55">
        <v>13554</v>
      </c>
      <c r="B109" s="166" t="str">
        <f>_xlfn.XLOOKUP($A109,SEGMENTOS!$A:$A,SEGMENTOS!$B:$B)</f>
        <v>Gestores do Tecon Santos avaliando Jurídico - Contratos</v>
      </c>
      <c r="C109" s="248">
        <v>44309</v>
      </c>
      <c r="D109" s="167"/>
      <c r="E109" s="167"/>
      <c r="F109" s="167"/>
      <c r="G109" s="167"/>
      <c r="H109" s="167"/>
      <c r="I109" s="167"/>
      <c r="J109" s="167"/>
      <c r="K109" s="167"/>
      <c r="L109" s="167"/>
      <c r="M109" s="167"/>
      <c r="N109" s="167"/>
      <c r="O109" s="167"/>
      <c r="P109" s="167"/>
      <c r="Q109" s="168"/>
      <c r="R109" s="169"/>
    </row>
    <row r="110" spans="1:18" ht="27.75" customHeight="1" x14ac:dyDescent="0.25">
      <c r="A110" s="55">
        <v>13263</v>
      </c>
      <c r="B110" s="166" t="str">
        <f>_xlfn.XLOOKUP($A110,SEGMENTOS!$A:$A,SEGMENTOS!$B:$B)</f>
        <v>Coordenadores avaliando Jurídico - Contratos</v>
      </c>
      <c r="C110" s="248">
        <v>44309</v>
      </c>
      <c r="D110" s="167"/>
      <c r="E110" s="167"/>
      <c r="F110" s="167"/>
      <c r="G110" s="167"/>
      <c r="H110" s="167"/>
      <c r="I110" s="167"/>
      <c r="J110" s="167"/>
      <c r="K110" s="167"/>
      <c r="L110" s="167"/>
      <c r="M110" s="167"/>
      <c r="N110" s="167"/>
      <c r="O110" s="167"/>
      <c r="P110" s="167"/>
      <c r="Q110" s="168"/>
      <c r="R110" s="169"/>
    </row>
    <row r="111" spans="1:18" ht="27.75" customHeight="1" x14ac:dyDescent="0.25">
      <c r="A111" s="55">
        <v>13044</v>
      </c>
      <c r="B111" s="166" t="str">
        <f>_xlfn.XLOOKUP($A111,SEGMENTOS!$A:$A,SEGMENTOS!$B:$B)</f>
        <v>Gerentes avaliando SSMA CORP</v>
      </c>
      <c r="C111" s="248">
        <v>44309</v>
      </c>
      <c r="D111" s="167"/>
      <c r="E111" s="167"/>
      <c r="F111" s="167"/>
      <c r="G111" s="167"/>
      <c r="H111" s="167"/>
      <c r="I111" s="167"/>
      <c r="J111" s="167"/>
      <c r="K111" s="167"/>
      <c r="L111" s="167"/>
      <c r="M111" s="167"/>
      <c r="N111" s="167"/>
      <c r="O111" s="167"/>
      <c r="P111" s="167"/>
      <c r="Q111" s="168"/>
      <c r="R111" s="169"/>
    </row>
    <row r="112" spans="1:18" ht="27.75" customHeight="1" x14ac:dyDescent="0.25">
      <c r="A112" s="55">
        <v>13498</v>
      </c>
      <c r="B112" s="166" t="str">
        <f>_xlfn.XLOOKUP($A112,SEGMENTOS!$A:$A,SEGMENTOS!$B:$B)</f>
        <v>Gestores do CD SB do Campo avaliando SSMA CORP</v>
      </c>
      <c r="C112" s="248">
        <v>44309</v>
      </c>
      <c r="D112" s="167"/>
      <c r="E112" s="167"/>
      <c r="F112" s="167"/>
      <c r="G112" s="167"/>
      <c r="H112" s="167"/>
      <c r="I112" s="167"/>
      <c r="J112" s="167"/>
      <c r="K112" s="167"/>
      <c r="L112" s="167"/>
      <c r="M112" s="167"/>
      <c r="N112" s="167"/>
      <c r="O112" s="167"/>
      <c r="P112" s="167"/>
      <c r="Q112" s="168"/>
      <c r="R112" s="169"/>
    </row>
    <row r="113" spans="1:18" ht="27.75" customHeight="1" x14ac:dyDescent="0.25">
      <c r="A113" s="55">
        <v>13502</v>
      </c>
      <c r="B113" s="166" t="str">
        <f>_xlfn.XLOOKUP($A113,SEGMENTOS!$A:$A,SEGMENTOS!$B:$B)</f>
        <v>Gestores do Tecon Santos avaliando SSMA CORP</v>
      </c>
      <c r="C113" s="248">
        <v>44309</v>
      </c>
      <c r="D113" s="167"/>
      <c r="E113" s="167"/>
      <c r="F113" s="167"/>
      <c r="G113" s="167"/>
      <c r="H113" s="167"/>
      <c r="I113" s="167"/>
      <c r="J113" s="167"/>
      <c r="K113" s="167"/>
      <c r="L113" s="167"/>
      <c r="M113" s="167"/>
      <c r="N113" s="167"/>
      <c r="O113" s="167"/>
      <c r="P113" s="167"/>
      <c r="Q113" s="168"/>
      <c r="R113" s="169"/>
    </row>
    <row r="114" spans="1:18" ht="27.75" customHeight="1" x14ac:dyDescent="0.25">
      <c r="A114" s="55">
        <v>13504</v>
      </c>
      <c r="B114" s="166" t="str">
        <f>_xlfn.XLOOKUP($A114,SEGMENTOS!$A:$A,SEGMENTOS!$B:$B)</f>
        <v>Gestores do CD SB do Campo avaliando SSMA LOCAL</v>
      </c>
      <c r="C114" s="248">
        <v>44309</v>
      </c>
      <c r="D114" s="167"/>
      <c r="E114" s="167"/>
      <c r="F114" s="167"/>
      <c r="G114" s="167"/>
      <c r="H114" s="167"/>
      <c r="I114" s="167"/>
      <c r="J114" s="167"/>
      <c r="K114" s="167"/>
      <c r="L114" s="167"/>
      <c r="M114" s="167"/>
      <c r="N114" s="167"/>
      <c r="O114" s="167"/>
      <c r="P114" s="167"/>
      <c r="Q114" s="168"/>
      <c r="R114" s="169"/>
    </row>
    <row r="115" spans="1:18" ht="27.75" customHeight="1" x14ac:dyDescent="0.25">
      <c r="A115" s="55">
        <v>13508</v>
      </c>
      <c r="B115" s="166" t="str">
        <f>_xlfn.XLOOKUP($A115,SEGMENTOS!$A:$A,SEGMENTOS!$B:$B)</f>
        <v>Gestores de CLIAs Santos e Guarujá avaliando SSMA LOCAL</v>
      </c>
      <c r="C115" s="248">
        <v>44309</v>
      </c>
      <c r="D115" s="167"/>
      <c r="E115" s="167"/>
      <c r="F115" s="167"/>
      <c r="G115" s="167"/>
      <c r="H115" s="167"/>
      <c r="I115" s="167"/>
      <c r="J115" s="167"/>
      <c r="K115" s="167"/>
      <c r="L115" s="167"/>
      <c r="M115" s="167"/>
      <c r="N115" s="167"/>
      <c r="O115" s="167"/>
      <c r="P115" s="167"/>
      <c r="Q115" s="168"/>
      <c r="R115" s="169"/>
    </row>
    <row r="116" spans="1:18" ht="27.75" customHeight="1" x14ac:dyDescent="0.25">
      <c r="A116" s="55">
        <v>13510</v>
      </c>
      <c r="B116" s="166" t="str">
        <f>_xlfn.XLOOKUP($A116,SEGMENTOS!$A:$A,SEGMENTOS!$B:$B)</f>
        <v>Gestores do Escitório SP avaliando SSMA LOCAL</v>
      </c>
      <c r="C116" s="248">
        <v>44309</v>
      </c>
      <c r="D116" s="167"/>
      <c r="E116" s="167"/>
      <c r="F116" s="167"/>
      <c r="G116" s="167"/>
      <c r="H116" s="167"/>
      <c r="I116" s="167"/>
      <c r="J116" s="167"/>
      <c r="K116" s="167"/>
      <c r="L116" s="167"/>
      <c r="M116" s="167"/>
      <c r="N116" s="167"/>
      <c r="O116" s="167"/>
      <c r="P116" s="167"/>
      <c r="Q116" s="168"/>
      <c r="R116" s="169"/>
    </row>
    <row r="117" spans="1:18" ht="27.75" customHeight="1" x14ac:dyDescent="0.25">
      <c r="A117" s="55">
        <v>13516</v>
      </c>
      <c r="B117" s="166" t="str">
        <f>_xlfn.XLOOKUP($A117,SEGMENTOS!$A:$A,SEGMENTOS!$B:$B)</f>
        <v>Gestores do Tecon Santos avaliando SSMA LOCAL</v>
      </c>
      <c r="C117" s="248">
        <v>44309</v>
      </c>
      <c r="D117" s="167"/>
      <c r="E117" s="167"/>
      <c r="F117" s="167"/>
      <c r="G117" s="167"/>
      <c r="H117" s="167"/>
      <c r="I117" s="167"/>
      <c r="J117" s="167"/>
      <c r="K117" s="167"/>
      <c r="L117" s="167"/>
      <c r="M117" s="167"/>
      <c r="N117" s="167"/>
      <c r="O117" s="167"/>
      <c r="P117" s="167"/>
      <c r="Q117" s="168"/>
      <c r="R117" s="169"/>
    </row>
    <row r="118" spans="1:18" ht="27.75" customHeight="1" x14ac:dyDescent="0.25">
      <c r="A118" s="55">
        <v>13521</v>
      </c>
      <c r="B118" s="166" t="str">
        <f>_xlfn.XLOOKUP($A118,SEGMENTOS!$A:$A,SEGMENTOS!$B:$B)</f>
        <v>Gestores do Tecon Vila do Conde avaliando SSMA LOCAL</v>
      </c>
      <c r="C118" s="248">
        <v>44309</v>
      </c>
      <c r="D118" s="167"/>
      <c r="E118" s="167"/>
      <c r="F118" s="167"/>
      <c r="G118" s="167"/>
      <c r="H118" s="167"/>
      <c r="I118" s="167"/>
      <c r="J118" s="167"/>
      <c r="K118" s="167"/>
      <c r="L118" s="167"/>
      <c r="M118" s="167"/>
      <c r="N118" s="167"/>
      <c r="O118" s="167"/>
      <c r="P118" s="167"/>
      <c r="Q118" s="168"/>
      <c r="R118" s="169"/>
    </row>
    <row r="119" spans="1:18" ht="27.75" customHeight="1" x14ac:dyDescent="0.25">
      <c r="A119" s="55">
        <v>13048</v>
      </c>
      <c r="B119" s="166" t="str">
        <f>_xlfn.XLOOKUP($A119,SEGMENTOS!$A:$A,SEGMENTOS!$B:$B)</f>
        <v>Gestores do CD SB Campo SSMA</v>
      </c>
      <c r="C119" s="248">
        <v>44309</v>
      </c>
      <c r="D119" s="167"/>
      <c r="E119" s="167"/>
      <c r="F119" s="167"/>
      <c r="G119" s="167"/>
      <c r="H119" s="167"/>
      <c r="I119" s="167"/>
      <c r="J119" s="167"/>
      <c r="K119" s="167"/>
      <c r="L119" s="167"/>
      <c r="M119" s="167"/>
      <c r="N119" s="167"/>
      <c r="O119" s="167"/>
      <c r="P119" s="167"/>
      <c r="Q119" s="168"/>
      <c r="R119" s="169"/>
    </row>
    <row r="120" spans="1:18" ht="27.75" customHeight="1" x14ac:dyDescent="0.25">
      <c r="A120" s="55">
        <v>13054</v>
      </c>
      <c r="B120" s="166" t="str">
        <f>_xlfn.XLOOKUP($A120,SEGMENTOS!$A:$A,SEGMENTOS!$B:$B)</f>
        <v>Gestores do Escritório SPaulo avaliando SSMA</v>
      </c>
      <c r="C120" s="248">
        <v>44309</v>
      </c>
      <c r="D120" s="167"/>
      <c r="E120" s="167"/>
      <c r="F120" s="167"/>
      <c r="G120" s="167"/>
      <c r="H120" s="167"/>
      <c r="I120" s="167"/>
      <c r="J120" s="167"/>
      <c r="K120" s="167"/>
      <c r="L120" s="167"/>
      <c r="M120" s="167"/>
      <c r="N120" s="167"/>
      <c r="O120" s="167"/>
      <c r="P120" s="167"/>
      <c r="Q120" s="168"/>
      <c r="R120" s="169"/>
    </row>
    <row r="121" spans="1:18" ht="27.75" customHeight="1" x14ac:dyDescent="0.25">
      <c r="A121" s="55">
        <v>13106</v>
      </c>
      <c r="B121" s="166" t="str">
        <f>_xlfn.XLOOKUP($A121,SEGMENTOS!$A:$A,SEGMENTOS!$B:$B)</f>
        <v>Gestores de Itaqui/MA avaliando SSMA</v>
      </c>
      <c r="C121" s="248">
        <v>44309</v>
      </c>
      <c r="D121" s="167"/>
      <c r="E121" s="167"/>
      <c r="F121" s="167"/>
      <c r="G121" s="167"/>
      <c r="H121" s="167"/>
      <c r="I121" s="167"/>
      <c r="J121" s="167"/>
      <c r="K121" s="167"/>
      <c r="L121" s="167"/>
      <c r="M121" s="167"/>
      <c r="N121" s="167"/>
      <c r="O121" s="167"/>
      <c r="P121" s="167"/>
      <c r="Q121" s="168"/>
      <c r="R121" s="169"/>
    </row>
    <row r="122" spans="1:18" ht="27.75" customHeight="1" x14ac:dyDescent="0.25">
      <c r="A122" s="55">
        <v>13525</v>
      </c>
      <c r="B122" s="166" t="str">
        <f>_xlfn.XLOOKUP($A122,SEGMENTOS!$A:$A,SEGMENTOS!$B:$B)</f>
        <v>Gestores do Tecon Santos avaliando SSMA</v>
      </c>
      <c r="C122" s="248">
        <v>44309</v>
      </c>
      <c r="D122" s="167"/>
      <c r="E122" s="167"/>
      <c r="F122" s="167"/>
      <c r="G122" s="167"/>
      <c r="H122" s="167"/>
      <c r="I122" s="167"/>
      <c r="J122" s="167"/>
      <c r="K122" s="167"/>
      <c r="L122" s="167"/>
      <c r="M122" s="167"/>
      <c r="N122" s="167"/>
      <c r="O122" s="167"/>
      <c r="P122" s="167"/>
      <c r="Q122" s="168"/>
      <c r="R122" s="169"/>
    </row>
    <row r="123" spans="1:18" ht="27.75" customHeight="1" x14ac:dyDescent="0.25">
      <c r="A123" s="55">
        <v>13531</v>
      </c>
      <c r="B123" s="166" t="str">
        <f>_xlfn.XLOOKUP($A123,SEGMENTOS!$A:$A,SEGMENTOS!$B:$B)</f>
        <v>Gestores do Tecon Vila do Conde avaliando SSMA</v>
      </c>
      <c r="C123" s="248">
        <v>44309</v>
      </c>
      <c r="D123" s="167"/>
      <c r="E123" s="167"/>
      <c r="F123" s="167"/>
      <c r="G123" s="167"/>
      <c r="H123" s="167"/>
      <c r="I123" s="167"/>
      <c r="J123" s="167"/>
      <c r="K123" s="167"/>
      <c r="L123" s="167"/>
      <c r="M123" s="167"/>
      <c r="N123" s="167"/>
      <c r="O123" s="167"/>
      <c r="P123" s="167"/>
      <c r="Q123" s="168"/>
      <c r="R123" s="169"/>
    </row>
    <row r="124" spans="1:18" ht="27.75" customHeight="1" x14ac:dyDescent="0.25">
      <c r="A124" s="55">
        <v>13032</v>
      </c>
      <c r="B124" s="166" t="str">
        <f>_xlfn.XLOOKUP($A124,SEGMENTOS!$A:$A,SEGMENTOS!$B:$B)</f>
        <v>Gerentes avaliando Suprimentos</v>
      </c>
      <c r="C124" s="248">
        <v>44309</v>
      </c>
      <c r="D124" s="167">
        <v>0.84615384615384615</v>
      </c>
      <c r="E124" s="167">
        <v>0.92307692307692313</v>
      </c>
      <c r="F124" s="167">
        <v>0.84615384615384615</v>
      </c>
      <c r="G124" s="167">
        <v>0.92307692307692313</v>
      </c>
      <c r="H124" s="167">
        <v>0.75</v>
      </c>
      <c r="I124" s="167">
        <v>0.92307692307692313</v>
      </c>
      <c r="J124" s="167">
        <v>0.76923076923076927</v>
      </c>
      <c r="K124" s="167">
        <v>0.84615384615384615</v>
      </c>
      <c r="L124" s="167">
        <v>0.84615384615384615</v>
      </c>
      <c r="M124" s="167">
        <v>0.92307692307692313</v>
      </c>
      <c r="N124" s="167">
        <v>0.92307692307692313</v>
      </c>
      <c r="O124" s="167">
        <v>0.92307692307692313</v>
      </c>
      <c r="P124" s="167">
        <v>0.84615384615384615</v>
      </c>
      <c r="Q124" s="168">
        <v>0.76674755751781964</v>
      </c>
      <c r="R124" s="169"/>
    </row>
    <row r="125" spans="1:18" ht="27.75" customHeight="1" x14ac:dyDescent="0.25">
      <c r="A125" s="55">
        <v>13036</v>
      </c>
      <c r="B125" s="166" t="str">
        <f>_xlfn.XLOOKUP($A125,SEGMENTOS!$A:$A,SEGMENTOS!$B:$B)</f>
        <v>Gestores do CD SB Campo Suprimentos</v>
      </c>
      <c r="C125" s="248">
        <v>44309</v>
      </c>
      <c r="D125" s="167"/>
      <c r="E125" s="167"/>
      <c r="F125" s="167"/>
      <c r="G125" s="167"/>
      <c r="H125" s="167"/>
      <c r="I125" s="167"/>
      <c r="J125" s="167"/>
      <c r="K125" s="167"/>
      <c r="L125" s="167"/>
      <c r="M125" s="167"/>
      <c r="N125" s="167"/>
      <c r="O125" s="167"/>
      <c r="P125" s="167"/>
      <c r="Q125" s="168"/>
      <c r="R125" s="169"/>
    </row>
    <row r="126" spans="1:18" ht="27.75" customHeight="1" x14ac:dyDescent="0.25">
      <c r="A126" s="55">
        <v>13038</v>
      </c>
      <c r="B126" s="166" t="str">
        <f>_xlfn.XLOOKUP($A126,SEGMENTOS!$A:$A,SEGMENTOS!$B:$B)</f>
        <v>Gestores do Escritório SPaulo avaliando Suprimentos</v>
      </c>
      <c r="C126" s="248">
        <v>44309</v>
      </c>
      <c r="D126" s="167">
        <v>0.77272727272727271</v>
      </c>
      <c r="E126" s="167">
        <v>0.80952380952380953</v>
      </c>
      <c r="F126" s="167">
        <v>0.7142857142857143</v>
      </c>
      <c r="G126" s="167">
        <v>0.7142857142857143</v>
      </c>
      <c r="H126" s="167">
        <v>0.6</v>
      </c>
      <c r="I126" s="167">
        <v>0.86363636363636365</v>
      </c>
      <c r="J126" s="167">
        <v>0.72727272727272729</v>
      </c>
      <c r="K126" s="167">
        <v>0.63157894736842102</v>
      </c>
      <c r="L126" s="167">
        <v>0.8571428571428571</v>
      </c>
      <c r="M126" s="167">
        <v>0.78947368421052633</v>
      </c>
      <c r="N126" s="167">
        <v>0.8</v>
      </c>
      <c r="O126" s="167">
        <v>0.90909090909090906</v>
      </c>
      <c r="P126" s="167">
        <v>0.76190476190476186</v>
      </c>
      <c r="Q126" s="168">
        <v>0.70714628001755153</v>
      </c>
      <c r="R126" s="169"/>
    </row>
    <row r="127" spans="1:18" ht="27.75" customHeight="1" x14ac:dyDescent="0.25">
      <c r="A127" s="55">
        <v>13548</v>
      </c>
      <c r="B127" s="166" t="str">
        <f>_xlfn.XLOOKUP($A127,SEGMENTOS!$A:$A,SEGMENTOS!$B:$B)</f>
        <v>Gestores do Tecon Santos avaliando Suprimentos</v>
      </c>
      <c r="C127" s="248">
        <v>44309</v>
      </c>
      <c r="D127" s="167"/>
      <c r="E127" s="167"/>
      <c r="F127" s="167"/>
      <c r="G127" s="167"/>
      <c r="H127" s="167"/>
      <c r="I127" s="167"/>
      <c r="J127" s="167"/>
      <c r="K127" s="167"/>
      <c r="L127" s="167"/>
      <c r="M127" s="167"/>
      <c r="N127" s="167"/>
      <c r="O127" s="167"/>
      <c r="P127" s="167"/>
      <c r="Q127" s="168"/>
      <c r="R127" s="169"/>
    </row>
    <row r="128" spans="1:18" ht="27.75" customHeight="1" x14ac:dyDescent="0.25">
      <c r="A128" s="55">
        <v>12985</v>
      </c>
      <c r="B128" s="166" t="str">
        <f>_xlfn.XLOOKUP($A128,SEGMENTOS!$A:$A,SEGMENTOS!$B:$B)</f>
        <v>Coordenadores avaliando Tecnologia</v>
      </c>
      <c r="C128" s="248">
        <v>44309</v>
      </c>
      <c r="D128" s="167">
        <v>0.60606060606060608</v>
      </c>
      <c r="E128" s="167">
        <v>0.6</v>
      </c>
      <c r="F128" s="167">
        <v>0.51428571428571423</v>
      </c>
      <c r="G128" s="167">
        <v>0.55882352941176472</v>
      </c>
      <c r="H128" s="167">
        <v>0.52941176470588236</v>
      </c>
      <c r="I128" s="167">
        <v>0.70588235294117652</v>
      </c>
      <c r="J128" s="167">
        <v>0.51515151515151514</v>
      </c>
      <c r="K128" s="167">
        <v>0.58064516129032262</v>
      </c>
      <c r="L128" s="167">
        <v>0.67741935483870963</v>
      </c>
      <c r="M128" s="167">
        <v>0.53125</v>
      </c>
      <c r="N128" s="167">
        <v>0.65517241379310343</v>
      </c>
      <c r="O128" s="167">
        <v>0.75757575757575757</v>
      </c>
      <c r="P128" s="167">
        <v>0.67741935483870963</v>
      </c>
      <c r="Q128" s="168">
        <v>0.60831230516053425</v>
      </c>
      <c r="R128" s="169"/>
    </row>
    <row r="129" spans="1:18" ht="27.75" customHeight="1" x14ac:dyDescent="0.25">
      <c r="A129" s="55">
        <v>12983</v>
      </c>
      <c r="B129" s="166" t="str">
        <f>_xlfn.XLOOKUP($A129,SEGMENTOS!$A:$A,SEGMENTOS!$B:$B)</f>
        <v>Diretores avaliando Tecnologia</v>
      </c>
      <c r="C129" s="248">
        <v>44309</v>
      </c>
      <c r="D129" s="167">
        <v>0.5</v>
      </c>
      <c r="E129" s="167">
        <v>0.625</v>
      </c>
      <c r="F129" s="167">
        <v>0.5</v>
      </c>
      <c r="G129" s="167">
        <v>0.625</v>
      </c>
      <c r="H129" s="167">
        <v>0.75</v>
      </c>
      <c r="I129" s="167">
        <v>0.625</v>
      </c>
      <c r="J129" s="167">
        <v>0.5</v>
      </c>
      <c r="K129" s="167">
        <v>0.375</v>
      </c>
      <c r="L129" s="167">
        <v>0.625</v>
      </c>
      <c r="M129" s="167">
        <v>0.125</v>
      </c>
      <c r="N129" s="167">
        <v>0.75</v>
      </c>
      <c r="O129" s="167">
        <v>0.625</v>
      </c>
      <c r="P129" s="167">
        <v>0.5</v>
      </c>
      <c r="Q129" s="168">
        <v>0.548712342079689</v>
      </c>
      <c r="R129" s="169"/>
    </row>
    <row r="130" spans="1:18" ht="27.75" customHeight="1" x14ac:dyDescent="0.25">
      <c r="A130" s="55">
        <v>12984</v>
      </c>
      <c r="B130" s="166" t="str">
        <f>_xlfn.XLOOKUP($A130,SEGMENTOS!$A:$A,SEGMENTOS!$B:$B)</f>
        <v>Gerentes avaliando Tecnologia</v>
      </c>
      <c r="C130" s="248">
        <v>44309</v>
      </c>
      <c r="D130" s="167">
        <v>0.55000000000000004</v>
      </c>
      <c r="E130" s="167">
        <v>0.61904761904761907</v>
      </c>
      <c r="F130" s="167">
        <v>0.45</v>
      </c>
      <c r="G130" s="167">
        <v>0.5</v>
      </c>
      <c r="H130" s="167">
        <v>0.65</v>
      </c>
      <c r="I130" s="167">
        <v>0.80952380952380953</v>
      </c>
      <c r="J130" s="167">
        <v>0.5</v>
      </c>
      <c r="K130" s="167">
        <v>0.55000000000000004</v>
      </c>
      <c r="L130" s="167">
        <v>0.7142857142857143</v>
      </c>
      <c r="M130" s="167">
        <v>0.52380952380952384</v>
      </c>
      <c r="N130" s="167">
        <v>0.61111111111111116</v>
      </c>
      <c r="O130" s="167">
        <v>0.76190476190476186</v>
      </c>
      <c r="P130" s="167">
        <v>0.52380952380952384</v>
      </c>
      <c r="Q130" s="168">
        <v>0.59571320591728738</v>
      </c>
      <c r="R130" s="169"/>
    </row>
    <row r="131" spans="1:18" ht="27.75" customHeight="1" x14ac:dyDescent="0.25">
      <c r="A131" s="55">
        <v>12986</v>
      </c>
      <c r="B131" s="166" t="str">
        <f>_xlfn.XLOOKUP($A131,SEGMENTOS!$A:$A,SEGMENTOS!$B:$B)</f>
        <v>SUP, LID, ENCARR avaliando Tecnologia</v>
      </c>
      <c r="C131" s="248">
        <v>44309</v>
      </c>
      <c r="D131" s="167">
        <v>0.51428571428571423</v>
      </c>
      <c r="E131" s="167">
        <v>0.5</v>
      </c>
      <c r="F131" s="167">
        <v>0.51428571428571423</v>
      </c>
      <c r="G131" s="167">
        <v>0.69696969696969702</v>
      </c>
      <c r="H131" s="167">
        <v>0.55882352941176472</v>
      </c>
      <c r="I131" s="167">
        <v>0.62857142857142856</v>
      </c>
      <c r="J131" s="167">
        <v>0.6785714285714286</v>
      </c>
      <c r="K131" s="167">
        <v>0.68</v>
      </c>
      <c r="L131" s="167">
        <v>0.5714285714285714</v>
      </c>
      <c r="M131" s="167">
        <v>0.59259259259259256</v>
      </c>
      <c r="N131" s="167">
        <v>0.65217391304347827</v>
      </c>
      <c r="O131" s="167">
        <v>0.7857142857142857</v>
      </c>
      <c r="P131" s="167">
        <v>0.6071428571428571</v>
      </c>
      <c r="Q131" s="168">
        <v>0.61021936181043301</v>
      </c>
      <c r="R131" s="169"/>
    </row>
    <row r="132" spans="1:18" ht="27.75" customHeight="1" x14ac:dyDescent="0.25">
      <c r="A132" s="55">
        <v>12989</v>
      </c>
      <c r="B132" s="166" t="str">
        <f>_xlfn.XLOOKUP($A132,SEGMENTOS!$A:$A,SEGMENTOS!$B:$B)</f>
        <v>Gestores do CD SB Campo Tecnologia</v>
      </c>
      <c r="C132" s="248">
        <v>44309</v>
      </c>
      <c r="D132" s="167">
        <v>0.54545454545454541</v>
      </c>
      <c r="E132" s="167">
        <v>0.45454545454545453</v>
      </c>
      <c r="F132" s="167">
        <v>0.54545454545454541</v>
      </c>
      <c r="G132" s="167">
        <v>0.54545454545454541</v>
      </c>
      <c r="H132" s="167">
        <v>0.54545454545454541</v>
      </c>
      <c r="I132" s="167">
        <v>0.72727272727272729</v>
      </c>
      <c r="J132" s="167">
        <v>0.6</v>
      </c>
      <c r="K132" s="167">
        <v>0.6</v>
      </c>
      <c r="L132" s="167">
        <v>0.7</v>
      </c>
      <c r="M132" s="167">
        <v>0.7</v>
      </c>
      <c r="N132" s="167">
        <v>0.44444444444444442</v>
      </c>
      <c r="O132" s="167">
        <v>0.6</v>
      </c>
      <c r="P132" s="167">
        <v>0.5</v>
      </c>
      <c r="Q132" s="168">
        <v>0.57605010258071476</v>
      </c>
      <c r="R132" s="169"/>
    </row>
    <row r="133" spans="1:18" ht="27.75" customHeight="1" x14ac:dyDescent="0.25">
      <c r="A133" s="55">
        <v>13556</v>
      </c>
      <c r="B133" s="166" t="str">
        <f>_xlfn.XLOOKUP($A133,SEGMENTOS!$A:$A,SEGMENTOS!$B:$B)</f>
        <v>Gestores dos CLIAs Santos e Guarujá avaliando Tecnologia</v>
      </c>
      <c r="C133" s="248">
        <v>44309</v>
      </c>
      <c r="D133" s="167"/>
      <c r="E133" s="167"/>
      <c r="F133" s="167"/>
      <c r="G133" s="167"/>
      <c r="H133" s="167"/>
      <c r="I133" s="167"/>
      <c r="J133" s="167"/>
      <c r="K133" s="167"/>
      <c r="L133" s="167"/>
      <c r="M133" s="167"/>
      <c r="N133" s="167"/>
      <c r="O133" s="167"/>
      <c r="P133" s="167"/>
      <c r="Q133" s="168"/>
      <c r="R133" s="169"/>
    </row>
    <row r="134" spans="1:18" ht="27.75" customHeight="1" x14ac:dyDescent="0.25">
      <c r="A134" s="55">
        <v>12995</v>
      </c>
      <c r="B134" s="166" t="str">
        <f>_xlfn.XLOOKUP($A134,SEGMENTOS!$A:$A,SEGMENTOS!$B:$B)</f>
        <v>Gestores do Escritório SPaulo avaliando Tecnologia</v>
      </c>
      <c r="C134" s="248">
        <v>44309</v>
      </c>
      <c r="D134" s="167">
        <v>0.61904761904761907</v>
      </c>
      <c r="E134" s="167">
        <v>0.65116279069767447</v>
      </c>
      <c r="F134" s="167">
        <v>0.52380952380952384</v>
      </c>
      <c r="G134" s="167">
        <v>0.6097560975609756</v>
      </c>
      <c r="H134" s="167">
        <v>0.58536585365853655</v>
      </c>
      <c r="I134" s="167">
        <v>0.7142857142857143</v>
      </c>
      <c r="J134" s="167">
        <v>0.51219512195121952</v>
      </c>
      <c r="K134" s="167">
        <v>0.55000000000000004</v>
      </c>
      <c r="L134" s="167">
        <v>0.625</v>
      </c>
      <c r="M134" s="167">
        <v>0.51219512195121952</v>
      </c>
      <c r="N134" s="167">
        <v>0.6470588235294118</v>
      </c>
      <c r="O134" s="167">
        <v>0.76190476190476186</v>
      </c>
      <c r="P134" s="167">
        <v>0.625</v>
      </c>
      <c r="Q134" s="168">
        <v>0.61005013131154895</v>
      </c>
      <c r="R134" s="169"/>
    </row>
    <row r="135" spans="1:18" ht="27.75" customHeight="1" x14ac:dyDescent="0.25">
      <c r="A135" s="55">
        <v>13536</v>
      </c>
      <c r="B135" s="166" t="str">
        <f>_xlfn.XLOOKUP($A135,SEGMENTOS!$A:$A,SEGMENTOS!$B:$B)</f>
        <v>Gestores do Tecon Santos avaliando Tecnologia</v>
      </c>
      <c r="C135" s="248">
        <v>44309</v>
      </c>
      <c r="D135" s="167"/>
      <c r="E135" s="167"/>
      <c r="F135" s="167"/>
      <c r="G135" s="167"/>
      <c r="H135" s="167"/>
      <c r="I135" s="167"/>
      <c r="J135" s="167"/>
      <c r="K135" s="167"/>
      <c r="L135" s="167"/>
      <c r="M135" s="167"/>
      <c r="N135" s="167"/>
      <c r="O135" s="167"/>
      <c r="P135" s="167"/>
      <c r="Q135" s="168"/>
      <c r="R135" s="169"/>
    </row>
    <row r="136" spans="1:18" ht="27.75" customHeight="1" x14ac:dyDescent="0.25">
      <c r="A136" s="55">
        <v>13542</v>
      </c>
      <c r="B136" s="166" t="str">
        <f>_xlfn.XLOOKUP($A136,SEGMENTOS!$A:$A,SEGMENTOS!$B:$B)</f>
        <v>Gestores do Tecon Vila do Conde avaliando Tecnologia</v>
      </c>
      <c r="C136" s="248">
        <v>44309</v>
      </c>
      <c r="D136" s="167"/>
      <c r="E136" s="167"/>
      <c r="F136" s="167"/>
      <c r="G136" s="167"/>
      <c r="H136" s="167"/>
      <c r="I136" s="167"/>
      <c r="J136" s="167"/>
      <c r="K136" s="167"/>
      <c r="L136" s="167"/>
      <c r="M136" s="167"/>
      <c r="N136" s="167"/>
      <c r="O136" s="167"/>
      <c r="P136" s="167"/>
      <c r="Q136" s="168"/>
      <c r="R136" s="169"/>
    </row>
    <row r="137" spans="1:18" ht="27.75" customHeight="1" x14ac:dyDescent="0.25">
      <c r="A137" s="55">
        <v>13539</v>
      </c>
      <c r="B137" s="166" t="str">
        <f>_xlfn.XLOOKUP($A137,SEGMENTOS!$A:$A,SEGMENTOS!$B:$B)</f>
        <v>Gestores do Tecon Imbituba avaliando Tecnologia</v>
      </c>
      <c r="C137" s="248">
        <v>44309</v>
      </c>
      <c r="D137" s="167"/>
      <c r="E137" s="167"/>
      <c r="F137" s="167"/>
      <c r="G137" s="167"/>
      <c r="H137" s="167"/>
      <c r="I137" s="167"/>
      <c r="J137" s="167"/>
      <c r="K137" s="167"/>
      <c r="L137" s="167"/>
      <c r="M137" s="167"/>
      <c r="N137" s="167"/>
      <c r="O137" s="167"/>
      <c r="P137" s="167"/>
      <c r="Q137" s="168"/>
      <c r="R137" s="169"/>
    </row>
    <row r="138" spans="1:18" ht="27.75" customHeight="1" x14ac:dyDescent="0.25">
      <c r="A138" s="55">
        <v>13557</v>
      </c>
      <c r="B138" s="166" t="str">
        <f>_xlfn.XLOOKUP($A138,SEGMENTOS!$A:$A,SEGMENTOS!$B:$B)</f>
        <v>Gerentes avaliando SSMA</v>
      </c>
      <c r="C138" s="248">
        <v>44309</v>
      </c>
      <c r="D138" s="167"/>
      <c r="E138" s="167"/>
      <c r="F138" s="167"/>
      <c r="G138" s="167"/>
      <c r="H138" s="167"/>
      <c r="I138" s="167"/>
      <c r="J138" s="167"/>
      <c r="K138" s="167"/>
      <c r="L138" s="167"/>
      <c r="M138" s="167"/>
      <c r="N138" s="167"/>
      <c r="O138" s="167"/>
      <c r="P138" s="167"/>
      <c r="Q138" s="168"/>
      <c r="R138" s="169"/>
    </row>
    <row r="139" spans="1:18" ht="27.75" customHeight="1" x14ac:dyDescent="0.25">
      <c r="A139" s="55">
        <v>13558</v>
      </c>
      <c r="B139" s="166" t="str">
        <f>_xlfn.XLOOKUP($A139,SEGMENTOS!$A:$A,SEGMENTOS!$B:$B)</f>
        <v>Gerentes avaliando SSMA LOCAL</v>
      </c>
      <c r="C139" s="248">
        <v>44309</v>
      </c>
      <c r="D139" s="167"/>
      <c r="E139" s="167"/>
      <c r="F139" s="167"/>
      <c r="G139" s="167"/>
      <c r="H139" s="167"/>
      <c r="I139" s="167"/>
      <c r="J139" s="167"/>
      <c r="K139" s="167"/>
      <c r="L139" s="167"/>
      <c r="M139" s="167"/>
      <c r="N139" s="167"/>
      <c r="O139" s="167"/>
      <c r="P139" s="167"/>
      <c r="Q139" s="168"/>
      <c r="R139" s="169"/>
    </row>
    <row r="140" spans="1:18" ht="27.75" customHeight="1" x14ac:dyDescent="0.25">
      <c r="A140" s="55">
        <v>13559</v>
      </c>
      <c r="B140" s="166" t="str">
        <f>_xlfn.XLOOKUP($A140,SEGMENTOS!$A:$A,SEGMENTOS!$B:$B)</f>
        <v>Coordenadores avaliando SSMA</v>
      </c>
      <c r="C140" s="248">
        <v>44309</v>
      </c>
      <c r="D140" s="167"/>
      <c r="E140" s="167"/>
      <c r="F140" s="167"/>
      <c r="G140" s="167"/>
      <c r="H140" s="167"/>
      <c r="I140" s="167"/>
      <c r="J140" s="167"/>
      <c r="K140" s="167"/>
      <c r="L140" s="167"/>
      <c r="M140" s="167"/>
      <c r="N140" s="167"/>
      <c r="O140" s="167"/>
      <c r="P140" s="167"/>
      <c r="Q140" s="168"/>
      <c r="R140" s="169"/>
    </row>
    <row r="141" spans="1:18" ht="27.75" customHeight="1" x14ac:dyDescent="0.25">
      <c r="A141" s="55">
        <v>13010</v>
      </c>
      <c r="B141" s="166" t="str">
        <f>_xlfn.XLOOKUP($A141,SEGMENTOS!$A:$A,SEGMENTOS!$B:$B)</f>
        <v>Gestores avaliando Excelência de Gestão</v>
      </c>
      <c r="C141" s="248">
        <v>44309</v>
      </c>
      <c r="D141" s="167">
        <v>0.81707317073170727</v>
      </c>
      <c r="E141" s="167">
        <v>0.83950617283950613</v>
      </c>
      <c r="F141" s="167">
        <v>0.76543209876543206</v>
      </c>
      <c r="G141" s="167">
        <v>0.87012987012987009</v>
      </c>
      <c r="H141" s="167">
        <v>0.72499999999999998</v>
      </c>
      <c r="I141" s="167">
        <v>0.81707317073170727</v>
      </c>
      <c r="J141" s="167">
        <v>0.72</v>
      </c>
      <c r="K141" s="167">
        <v>0.77464788732394363</v>
      </c>
      <c r="L141" s="167">
        <v>0.90666666666666662</v>
      </c>
      <c r="M141" s="167">
        <v>0.8783783783783784</v>
      </c>
      <c r="N141" s="167">
        <v>0.77777777777777779</v>
      </c>
      <c r="O141" s="167">
        <v>0.93243243243243246</v>
      </c>
      <c r="P141" s="167">
        <v>0.83098591549295775</v>
      </c>
      <c r="Q141" s="168">
        <f>AVERAGE(D141:P141)</f>
        <v>0.81962334932849079</v>
      </c>
      <c r="R141" s="169"/>
    </row>
    <row r="142" spans="1:18" ht="27.75" customHeight="1" x14ac:dyDescent="0.25">
      <c r="A142" s="55">
        <v>13011</v>
      </c>
      <c r="B142" s="166" t="str">
        <f>_xlfn.XLOOKUP($A142,SEGMENTOS!$A:$A,SEGMENTOS!$B:$B)</f>
        <v>Diretores avaliando Excelência de Gestão</v>
      </c>
      <c r="C142" s="248">
        <v>44309</v>
      </c>
      <c r="D142" s="167">
        <v>0.88888888888888884</v>
      </c>
      <c r="E142" s="167">
        <v>1</v>
      </c>
      <c r="F142" s="167">
        <v>0.88888888888888884</v>
      </c>
      <c r="G142" s="167">
        <v>0.77777777777777779</v>
      </c>
      <c r="H142" s="167">
        <v>0.66666666666666663</v>
      </c>
      <c r="I142" s="167">
        <v>0.88888888888888884</v>
      </c>
      <c r="J142" s="167">
        <v>0.66666666666666663</v>
      </c>
      <c r="K142" s="167">
        <v>0.625</v>
      </c>
      <c r="L142" s="167">
        <v>1</v>
      </c>
      <c r="M142" s="167">
        <v>0.88888888888888884</v>
      </c>
      <c r="N142" s="167">
        <v>0.75</v>
      </c>
      <c r="O142" s="167">
        <v>1</v>
      </c>
      <c r="P142" s="167">
        <v>0.88888888888888884</v>
      </c>
      <c r="Q142" s="168">
        <f t="shared" ref="Q142:Q144" si="0">AVERAGE(D142:P142)</f>
        <v>0.84081196581196582</v>
      </c>
      <c r="R142" s="169"/>
    </row>
    <row r="143" spans="1:18" ht="27.75" customHeight="1" x14ac:dyDescent="0.25">
      <c r="A143" s="55">
        <v>13012</v>
      </c>
      <c r="B143" s="166" t="str">
        <f>_xlfn.XLOOKUP($A143,SEGMENTOS!$A:$A,SEGMENTOS!$B:$B)</f>
        <v>Gerentes avaliando Excelência de Gestão</v>
      </c>
      <c r="C143" s="248">
        <v>44309</v>
      </c>
      <c r="D143" s="167">
        <v>0.95</v>
      </c>
      <c r="E143" s="167">
        <v>0.9</v>
      </c>
      <c r="F143" s="167">
        <v>0.89473684210526316</v>
      </c>
      <c r="G143" s="167">
        <v>0.94736842105263153</v>
      </c>
      <c r="H143" s="167">
        <v>0.9</v>
      </c>
      <c r="I143" s="167">
        <v>0.9</v>
      </c>
      <c r="J143" s="167">
        <v>0.85</v>
      </c>
      <c r="K143" s="167">
        <v>0.89473684210526316</v>
      </c>
      <c r="L143" s="167">
        <v>0.95</v>
      </c>
      <c r="M143" s="167">
        <v>0.95</v>
      </c>
      <c r="N143" s="167">
        <v>0.9285714285714286</v>
      </c>
      <c r="O143" s="167">
        <v>1</v>
      </c>
      <c r="P143" s="167">
        <v>0.94444444444444442</v>
      </c>
      <c r="Q143" s="168">
        <f t="shared" si="0"/>
        <v>0.92383522909838689</v>
      </c>
      <c r="R143" s="169"/>
    </row>
    <row r="144" spans="1:18" ht="27.75" customHeight="1" x14ac:dyDescent="0.25">
      <c r="A144" s="55">
        <v>13016</v>
      </c>
      <c r="B144" s="166" t="str">
        <f>_xlfn.XLOOKUP($A144,SEGMENTOS!$A:$A,SEGMENTOS!$B:$B)</f>
        <v>Gestores do CD SB Campo avaliando Excelência de Gestão</v>
      </c>
      <c r="C144" s="248">
        <v>44309</v>
      </c>
      <c r="D144" s="167">
        <v>1</v>
      </c>
      <c r="E144" s="167">
        <v>1</v>
      </c>
      <c r="F144" s="167">
        <v>0.8</v>
      </c>
      <c r="G144" s="167">
        <v>1</v>
      </c>
      <c r="H144" s="167">
        <v>0.75</v>
      </c>
      <c r="I144" s="167">
        <v>0.8</v>
      </c>
      <c r="J144" s="167">
        <v>0.75</v>
      </c>
      <c r="K144" s="167">
        <v>1</v>
      </c>
      <c r="L144" s="167">
        <v>1</v>
      </c>
      <c r="M144" s="167">
        <v>1</v>
      </c>
      <c r="N144" s="167">
        <v>0.66666666666666663</v>
      </c>
      <c r="O144" s="167">
        <v>0.75</v>
      </c>
      <c r="P144" s="167">
        <v>0.66666666666666663</v>
      </c>
      <c r="Q144" s="168">
        <f t="shared" si="0"/>
        <v>0.86025641025641009</v>
      </c>
      <c r="R144" s="169"/>
    </row>
    <row r="145" spans="1:18" ht="27.75" customHeight="1" x14ac:dyDescent="0.25">
      <c r="A145" s="55">
        <v>13560</v>
      </c>
      <c r="B145" s="166" t="str">
        <f>_xlfn.XLOOKUP($A145,SEGMENTOS!$A:$A,SEGMENTOS!$B:$B)</f>
        <v>Coordenadores avaliando SSMA LOCAL</v>
      </c>
      <c r="C145" s="248">
        <v>44309</v>
      </c>
      <c r="D145" s="167"/>
      <c r="E145" s="167"/>
      <c r="F145" s="167"/>
      <c r="G145" s="167"/>
      <c r="H145" s="167"/>
      <c r="I145" s="167"/>
      <c r="J145" s="167"/>
      <c r="K145" s="167"/>
      <c r="L145" s="167"/>
      <c r="M145" s="167"/>
      <c r="N145" s="167"/>
      <c r="O145" s="167"/>
      <c r="P145" s="167"/>
      <c r="Q145" s="168"/>
      <c r="R145" s="169"/>
    </row>
    <row r="146" spans="1:18" ht="16.5" customHeight="1" x14ac:dyDescent="0.3">
      <c r="A146" s="154"/>
      <c r="B146" s="149"/>
      <c r="C146" s="245"/>
      <c r="D146" s="149"/>
      <c r="E146" s="149"/>
      <c r="F146" s="149"/>
      <c r="G146" s="149"/>
      <c r="H146" s="149"/>
      <c r="I146" s="149"/>
      <c r="J146" s="149"/>
      <c r="K146" s="149"/>
      <c r="L146" s="149"/>
      <c r="M146" s="149"/>
      <c r="N146" s="149"/>
      <c r="O146" s="149"/>
      <c r="P146" s="149"/>
    </row>
    <row r="147" spans="1:18" ht="16.5" customHeight="1" x14ac:dyDescent="0.3">
      <c r="A147" s="154"/>
      <c r="B147" s="149"/>
      <c r="C147" s="245"/>
      <c r="D147" s="149"/>
      <c r="E147" s="149"/>
      <c r="F147" s="149"/>
      <c r="G147" s="149"/>
      <c r="H147" s="149"/>
      <c r="I147" s="149"/>
      <c r="J147" s="149"/>
      <c r="K147" s="149"/>
      <c r="L147" s="149"/>
      <c r="M147" s="149"/>
      <c r="N147" s="149"/>
      <c r="O147" s="149"/>
      <c r="P147" s="149"/>
    </row>
    <row r="148" spans="1:18" ht="16.5" customHeight="1" x14ac:dyDescent="0.3">
      <c r="A148" s="154"/>
      <c r="B148" s="149"/>
      <c r="C148" s="245"/>
      <c r="D148" s="149"/>
      <c r="E148" s="149"/>
      <c r="F148" s="149"/>
      <c r="G148" s="149"/>
      <c r="H148" s="149"/>
      <c r="I148" s="149"/>
      <c r="J148" s="149"/>
      <c r="K148" s="149"/>
      <c r="L148" s="149"/>
      <c r="M148" s="149"/>
      <c r="N148" s="149"/>
      <c r="O148" s="149"/>
      <c r="P148" s="149"/>
    </row>
    <row r="149" spans="1:18" ht="16.5" customHeight="1" x14ac:dyDescent="0.3">
      <c r="A149" s="154"/>
      <c r="B149" s="149"/>
      <c r="C149" s="245"/>
      <c r="D149" s="149"/>
      <c r="E149" s="149"/>
      <c r="F149" s="149"/>
      <c r="G149" s="149"/>
      <c r="H149" s="149"/>
      <c r="I149" s="149"/>
      <c r="J149" s="149"/>
      <c r="K149" s="149"/>
      <c r="L149" s="149"/>
      <c r="M149" s="149"/>
      <c r="N149" s="149"/>
      <c r="O149" s="149"/>
      <c r="P149" s="149"/>
    </row>
    <row r="150" spans="1:18" ht="16.5" customHeight="1" x14ac:dyDescent="0.3">
      <c r="A150" s="154"/>
      <c r="B150" s="149"/>
      <c r="C150" s="245"/>
      <c r="D150" s="149"/>
      <c r="E150" s="149"/>
      <c r="F150" s="149"/>
      <c r="G150" s="149"/>
      <c r="H150" s="149"/>
      <c r="I150" s="149"/>
      <c r="J150" s="149"/>
      <c r="K150" s="149"/>
      <c r="L150" s="149"/>
      <c r="M150" s="149"/>
      <c r="N150" s="149"/>
      <c r="O150" s="149"/>
      <c r="P150" s="149"/>
    </row>
    <row r="151" spans="1:18" ht="16.5" customHeight="1" x14ac:dyDescent="0.3">
      <c r="A151" s="154"/>
      <c r="B151" s="149"/>
      <c r="C151" s="245"/>
      <c r="D151" s="149"/>
      <c r="E151" s="149"/>
      <c r="F151" s="149"/>
      <c r="G151" s="149"/>
      <c r="H151" s="149"/>
      <c r="I151" s="149"/>
      <c r="J151" s="149"/>
      <c r="K151" s="149"/>
      <c r="L151" s="149"/>
      <c r="M151" s="149"/>
      <c r="N151" s="149"/>
      <c r="O151" s="149"/>
      <c r="P151" s="149"/>
    </row>
    <row r="152" spans="1:18" ht="16.5" customHeight="1" x14ac:dyDescent="0.3">
      <c r="A152" s="154"/>
      <c r="B152" s="149"/>
      <c r="C152" s="245"/>
      <c r="D152" s="149"/>
      <c r="E152" s="149"/>
      <c r="F152" s="149"/>
      <c r="G152" s="149"/>
      <c r="H152" s="149"/>
      <c r="I152" s="149"/>
      <c r="J152" s="149"/>
      <c r="K152" s="149"/>
      <c r="L152" s="149"/>
      <c r="M152" s="149"/>
      <c r="N152" s="149"/>
      <c r="O152" s="149"/>
      <c r="P152" s="149"/>
    </row>
    <row r="153" spans="1:18" ht="16.5" customHeight="1" x14ac:dyDescent="0.3">
      <c r="A153" s="154"/>
      <c r="B153" s="149"/>
      <c r="C153" s="245"/>
      <c r="D153" s="149"/>
      <c r="E153" s="149"/>
      <c r="F153" s="149"/>
      <c r="G153" s="149"/>
      <c r="H153" s="149"/>
      <c r="I153" s="149"/>
      <c r="J153" s="149"/>
      <c r="K153" s="149"/>
      <c r="L153" s="149"/>
      <c r="M153" s="149"/>
      <c r="N153" s="149"/>
      <c r="O153" s="149"/>
      <c r="P153" s="149"/>
    </row>
    <row r="154" spans="1:18" ht="16.5" customHeight="1" x14ac:dyDescent="0.3">
      <c r="A154" s="154"/>
      <c r="B154" s="149"/>
      <c r="C154" s="245"/>
      <c r="D154" s="149"/>
      <c r="E154" s="149"/>
      <c r="F154" s="149"/>
      <c r="G154" s="149"/>
      <c r="H154" s="149"/>
      <c r="I154" s="149"/>
      <c r="J154" s="149"/>
      <c r="K154" s="149"/>
      <c r="L154" s="149"/>
      <c r="M154" s="149"/>
      <c r="N154" s="149"/>
      <c r="O154" s="149"/>
      <c r="P154" s="149"/>
    </row>
    <row r="155" spans="1:18" ht="16.5" customHeight="1" x14ac:dyDescent="0.3">
      <c r="A155" s="154"/>
      <c r="B155" s="149"/>
      <c r="C155" s="245"/>
      <c r="D155" s="149"/>
      <c r="E155" s="149"/>
      <c r="F155" s="149"/>
      <c r="G155" s="149"/>
      <c r="H155" s="149"/>
      <c r="I155" s="149"/>
      <c r="J155" s="149"/>
      <c r="K155" s="149"/>
      <c r="L155" s="149"/>
      <c r="M155" s="149"/>
      <c r="N155" s="149"/>
      <c r="O155" s="149"/>
      <c r="P155" s="149"/>
    </row>
    <row r="156" spans="1:18" ht="16.5" customHeight="1" x14ac:dyDescent="0.3">
      <c r="A156" s="154"/>
      <c r="B156" s="149"/>
      <c r="C156" s="245"/>
      <c r="D156" s="149"/>
      <c r="E156" s="149"/>
      <c r="F156" s="149"/>
      <c r="G156" s="149"/>
      <c r="H156" s="149"/>
      <c r="I156" s="149"/>
      <c r="J156" s="149"/>
      <c r="K156" s="149"/>
      <c r="L156" s="149"/>
      <c r="M156" s="149"/>
      <c r="N156" s="149"/>
      <c r="O156" s="149"/>
      <c r="P156" s="149"/>
    </row>
    <row r="157" spans="1:18" ht="16.5" customHeight="1" x14ac:dyDescent="0.3">
      <c r="A157" s="154"/>
      <c r="B157" s="149"/>
      <c r="C157" s="245"/>
      <c r="D157" s="149"/>
      <c r="E157" s="149"/>
      <c r="F157" s="149"/>
      <c r="G157" s="149"/>
      <c r="H157" s="149"/>
      <c r="I157" s="149"/>
      <c r="J157" s="149"/>
      <c r="K157" s="149"/>
      <c r="L157" s="149"/>
      <c r="M157" s="149"/>
      <c r="N157" s="149"/>
      <c r="O157" s="149"/>
      <c r="P157" s="149"/>
    </row>
    <row r="158" spans="1:18" ht="16.5" customHeight="1" x14ac:dyDescent="0.3">
      <c r="A158" s="154"/>
      <c r="B158" s="149"/>
      <c r="C158" s="245"/>
      <c r="D158" s="149"/>
      <c r="E158" s="149"/>
      <c r="F158" s="149"/>
      <c r="G158" s="149"/>
      <c r="H158" s="149"/>
      <c r="I158" s="149"/>
      <c r="J158" s="149"/>
      <c r="K158" s="149"/>
      <c r="L158" s="149"/>
      <c r="M158" s="149"/>
      <c r="N158" s="149"/>
      <c r="O158" s="149"/>
      <c r="P158" s="149"/>
    </row>
    <row r="159" spans="1:18" ht="16.5" customHeight="1" x14ac:dyDescent="0.3">
      <c r="A159" s="154"/>
      <c r="B159" s="149"/>
      <c r="C159" s="245"/>
      <c r="D159" s="149"/>
      <c r="E159" s="149"/>
      <c r="F159" s="149"/>
      <c r="G159" s="149"/>
      <c r="H159" s="149"/>
      <c r="I159" s="149"/>
      <c r="J159" s="149"/>
      <c r="K159" s="149"/>
      <c r="L159" s="149"/>
      <c r="M159" s="149"/>
      <c r="N159" s="149"/>
      <c r="O159" s="149"/>
      <c r="P159" s="149"/>
    </row>
    <row r="160" spans="1:18" ht="16.5" customHeight="1" x14ac:dyDescent="0.3">
      <c r="A160" s="154"/>
      <c r="B160" s="149"/>
      <c r="C160" s="245"/>
      <c r="D160" s="149"/>
      <c r="E160" s="149"/>
      <c r="F160" s="149"/>
      <c r="G160" s="149"/>
      <c r="H160" s="149"/>
      <c r="I160" s="149"/>
      <c r="J160" s="149"/>
      <c r="K160" s="149"/>
      <c r="L160" s="149"/>
      <c r="M160" s="149"/>
      <c r="N160" s="149"/>
      <c r="O160" s="149"/>
      <c r="P160" s="149"/>
    </row>
    <row r="161" spans="1:16" ht="16.5" customHeight="1" x14ac:dyDescent="0.3">
      <c r="A161" s="154"/>
      <c r="B161" s="149"/>
      <c r="C161" s="245"/>
      <c r="D161" s="149"/>
      <c r="E161" s="149"/>
      <c r="F161" s="149"/>
      <c r="G161" s="149"/>
      <c r="H161" s="149"/>
      <c r="I161" s="149"/>
      <c r="J161" s="149"/>
      <c r="K161" s="149"/>
      <c r="L161" s="149"/>
      <c r="M161" s="149"/>
      <c r="N161" s="149"/>
      <c r="O161" s="149"/>
      <c r="P161" s="149"/>
    </row>
    <row r="162" spans="1:16" ht="16.5" customHeight="1" x14ac:dyDescent="0.3">
      <c r="A162" s="154"/>
      <c r="B162" s="149"/>
      <c r="C162" s="245"/>
      <c r="D162" s="149"/>
      <c r="E162" s="149"/>
      <c r="F162" s="149"/>
      <c r="G162" s="149"/>
      <c r="H162" s="149"/>
      <c r="I162" s="149"/>
      <c r="J162" s="149"/>
      <c r="K162" s="149"/>
      <c r="L162" s="149"/>
      <c r="M162" s="149"/>
      <c r="N162" s="149"/>
      <c r="O162" s="149"/>
      <c r="P162" s="149"/>
    </row>
    <row r="163" spans="1:16" ht="16.5" customHeight="1" x14ac:dyDescent="0.3">
      <c r="A163" s="154"/>
      <c r="B163" s="149"/>
      <c r="C163" s="245"/>
      <c r="D163" s="149"/>
      <c r="E163" s="149"/>
      <c r="F163" s="149"/>
      <c r="G163" s="149"/>
      <c r="H163" s="149"/>
      <c r="I163" s="149"/>
      <c r="J163" s="149"/>
      <c r="K163" s="149"/>
      <c r="L163" s="149"/>
      <c r="M163" s="149"/>
      <c r="N163" s="149"/>
      <c r="O163" s="149"/>
      <c r="P163" s="149"/>
    </row>
    <row r="164" spans="1:16" ht="16.5" customHeight="1" x14ac:dyDescent="0.3">
      <c r="A164" s="154"/>
      <c r="B164" s="149"/>
      <c r="C164" s="245"/>
      <c r="D164" s="149"/>
      <c r="E164" s="149"/>
      <c r="F164" s="149"/>
      <c r="G164" s="149"/>
      <c r="H164" s="149"/>
      <c r="I164" s="149"/>
      <c r="J164" s="149"/>
      <c r="K164" s="149"/>
      <c r="L164" s="149"/>
      <c r="M164" s="149"/>
      <c r="N164" s="149"/>
      <c r="O164" s="149"/>
      <c r="P164" s="149"/>
    </row>
    <row r="165" spans="1:16" ht="16.5" customHeight="1" x14ac:dyDescent="0.3">
      <c r="A165" s="154"/>
      <c r="B165" s="149"/>
      <c r="C165" s="245"/>
      <c r="D165" s="149"/>
      <c r="E165" s="149"/>
      <c r="F165" s="149"/>
      <c r="G165" s="149"/>
      <c r="H165" s="149"/>
      <c r="I165" s="149"/>
      <c r="J165" s="149"/>
      <c r="K165" s="149"/>
      <c r="L165" s="149"/>
      <c r="M165" s="149"/>
      <c r="N165" s="149"/>
      <c r="O165" s="149"/>
      <c r="P165" s="149"/>
    </row>
    <row r="166" spans="1:16" ht="16.5" customHeight="1" x14ac:dyDescent="0.3">
      <c r="A166" s="154"/>
      <c r="B166" s="149"/>
      <c r="C166" s="245"/>
      <c r="D166" s="149"/>
      <c r="E166" s="149"/>
      <c r="F166" s="149"/>
      <c r="G166" s="149"/>
      <c r="H166" s="149"/>
      <c r="I166" s="149"/>
      <c r="J166" s="149"/>
      <c r="K166" s="149"/>
      <c r="L166" s="149"/>
      <c r="M166" s="149"/>
      <c r="N166" s="149"/>
      <c r="O166" s="149"/>
      <c r="P166" s="149"/>
    </row>
    <row r="167" spans="1:16" ht="16.5" customHeight="1" x14ac:dyDescent="0.3">
      <c r="A167" s="154"/>
      <c r="B167" s="149"/>
      <c r="C167" s="245"/>
      <c r="D167" s="149"/>
      <c r="E167" s="149"/>
      <c r="F167" s="149"/>
      <c r="G167" s="149"/>
      <c r="H167" s="149"/>
      <c r="I167" s="149"/>
      <c r="J167" s="149"/>
      <c r="K167" s="149"/>
      <c r="L167" s="149"/>
      <c r="M167" s="149"/>
      <c r="N167" s="149"/>
      <c r="O167" s="149"/>
      <c r="P167" s="149"/>
    </row>
    <row r="168" spans="1:16" ht="16.5" customHeight="1" x14ac:dyDescent="0.3">
      <c r="A168" s="154"/>
      <c r="B168" s="149"/>
      <c r="C168" s="245"/>
      <c r="D168" s="149"/>
      <c r="E168" s="149"/>
      <c r="F168" s="149"/>
      <c r="G168" s="149"/>
      <c r="H168" s="149"/>
      <c r="I168" s="149"/>
      <c r="J168" s="149"/>
      <c r="K168" s="149"/>
      <c r="L168" s="149"/>
      <c r="M168" s="149"/>
      <c r="N168" s="149"/>
      <c r="O168" s="149"/>
      <c r="P168" s="149"/>
    </row>
    <row r="169" spans="1:16" ht="16.5" customHeight="1" x14ac:dyDescent="0.3">
      <c r="A169" s="154"/>
      <c r="B169" s="149"/>
      <c r="C169" s="245"/>
      <c r="D169" s="149"/>
      <c r="E169" s="149"/>
      <c r="F169" s="149"/>
      <c r="G169" s="149"/>
      <c r="H169" s="149"/>
      <c r="I169" s="149"/>
      <c r="J169" s="149"/>
      <c r="K169" s="149"/>
      <c r="L169" s="149"/>
      <c r="M169" s="149"/>
      <c r="N169" s="149"/>
      <c r="O169" s="149"/>
      <c r="P169" s="149"/>
    </row>
    <row r="170" spans="1:16" ht="16.5" customHeight="1" x14ac:dyDescent="0.3">
      <c r="A170" s="154"/>
      <c r="B170" s="149"/>
      <c r="C170" s="245"/>
      <c r="D170" s="149"/>
      <c r="E170" s="149"/>
      <c r="F170" s="149"/>
      <c r="G170" s="149"/>
      <c r="H170" s="149"/>
      <c r="I170" s="149"/>
      <c r="J170" s="149"/>
      <c r="K170" s="149"/>
      <c r="L170" s="149"/>
      <c r="M170" s="149"/>
      <c r="N170" s="149"/>
      <c r="O170" s="149"/>
      <c r="P170" s="149"/>
    </row>
    <row r="171" spans="1:16" ht="16.5" customHeight="1" x14ac:dyDescent="0.3">
      <c r="A171" s="154"/>
      <c r="B171" s="149"/>
      <c r="C171" s="245"/>
      <c r="D171" s="149"/>
      <c r="E171" s="149"/>
      <c r="F171" s="149"/>
      <c r="G171" s="149"/>
      <c r="H171" s="149"/>
      <c r="I171" s="149"/>
      <c r="J171" s="149"/>
      <c r="K171" s="149"/>
      <c r="L171" s="149"/>
      <c r="M171" s="149"/>
      <c r="N171" s="149"/>
      <c r="O171" s="149"/>
      <c r="P171" s="149"/>
    </row>
    <row r="172" spans="1:16" ht="16.5" customHeight="1" x14ac:dyDescent="0.3">
      <c r="A172" s="154"/>
      <c r="B172" s="149"/>
      <c r="C172" s="245"/>
      <c r="D172" s="149"/>
      <c r="E172" s="149"/>
      <c r="F172" s="149"/>
      <c r="G172" s="149"/>
      <c r="H172" s="149"/>
      <c r="I172" s="149"/>
      <c r="J172" s="149"/>
      <c r="K172" s="149"/>
      <c r="L172" s="149"/>
      <c r="M172" s="149"/>
      <c r="N172" s="149"/>
      <c r="O172" s="149"/>
      <c r="P172" s="149"/>
    </row>
    <row r="173" spans="1:16" ht="16.5" customHeight="1" x14ac:dyDescent="0.3">
      <c r="A173" s="154"/>
      <c r="B173" s="149"/>
      <c r="C173" s="245"/>
      <c r="D173" s="149"/>
      <c r="E173" s="149"/>
      <c r="F173" s="149"/>
      <c r="G173" s="149"/>
      <c r="H173" s="149"/>
      <c r="I173" s="149"/>
      <c r="J173" s="149"/>
      <c r="K173" s="149"/>
      <c r="L173" s="149"/>
      <c r="M173" s="149"/>
      <c r="N173" s="149"/>
      <c r="O173" s="149"/>
      <c r="P173" s="149"/>
    </row>
    <row r="174" spans="1:16" ht="16.5" customHeight="1" x14ac:dyDescent="0.3">
      <c r="A174" s="154"/>
      <c r="B174" s="149"/>
      <c r="C174" s="245"/>
      <c r="D174" s="149"/>
      <c r="E174" s="149"/>
      <c r="F174" s="149"/>
      <c r="G174" s="149"/>
      <c r="H174" s="149"/>
      <c r="I174" s="149"/>
      <c r="J174" s="149"/>
      <c r="K174" s="149"/>
      <c r="L174" s="149"/>
      <c r="M174" s="149"/>
      <c r="N174" s="149"/>
      <c r="O174" s="149"/>
      <c r="P174" s="149"/>
    </row>
    <row r="175" spans="1:16" ht="16.5" customHeight="1" x14ac:dyDescent="0.3">
      <c r="A175" s="154"/>
      <c r="B175" s="149"/>
      <c r="C175" s="245"/>
      <c r="D175" s="149"/>
      <c r="E175" s="149"/>
      <c r="F175" s="149"/>
      <c r="G175" s="149"/>
      <c r="H175" s="149"/>
      <c r="I175" s="149"/>
      <c r="J175" s="149"/>
      <c r="K175" s="149"/>
      <c r="L175" s="149"/>
      <c r="M175" s="149"/>
      <c r="N175" s="149"/>
      <c r="O175" s="149"/>
      <c r="P175" s="149"/>
    </row>
    <row r="176" spans="1:16" ht="16.5" customHeight="1" x14ac:dyDescent="0.3">
      <c r="A176" s="154"/>
      <c r="B176" s="149"/>
      <c r="C176" s="245"/>
      <c r="D176" s="149"/>
      <c r="E176" s="149"/>
      <c r="F176" s="149"/>
      <c r="G176" s="149"/>
      <c r="H176" s="149"/>
      <c r="I176" s="149"/>
      <c r="J176" s="149"/>
      <c r="K176" s="149"/>
      <c r="L176" s="149"/>
      <c r="M176" s="149"/>
      <c r="N176" s="149"/>
      <c r="O176" s="149"/>
      <c r="P176" s="149"/>
    </row>
    <row r="177" spans="1:16" ht="16.5" customHeight="1" x14ac:dyDescent="0.3">
      <c r="A177" s="154"/>
      <c r="B177" s="149"/>
      <c r="C177" s="245"/>
      <c r="D177" s="149"/>
      <c r="E177" s="149"/>
      <c r="F177" s="149"/>
      <c r="G177" s="149"/>
      <c r="H177" s="149"/>
      <c r="I177" s="149"/>
      <c r="J177" s="149"/>
      <c r="K177" s="149"/>
      <c r="L177" s="149"/>
      <c r="M177" s="149"/>
      <c r="N177" s="149"/>
      <c r="O177" s="149"/>
      <c r="P177" s="149"/>
    </row>
    <row r="178" spans="1:16" ht="16.5" customHeight="1" x14ac:dyDescent="0.3">
      <c r="A178" s="154"/>
      <c r="B178" s="149"/>
      <c r="C178" s="245"/>
      <c r="D178" s="149"/>
      <c r="E178" s="149"/>
      <c r="F178" s="149"/>
      <c r="G178" s="149"/>
      <c r="H178" s="149"/>
      <c r="I178" s="149"/>
      <c r="J178" s="149"/>
      <c r="K178" s="149"/>
      <c r="L178" s="149"/>
      <c r="M178" s="149"/>
      <c r="N178" s="149"/>
      <c r="O178" s="149"/>
      <c r="P178" s="149"/>
    </row>
    <row r="179" spans="1:16" ht="16.5" customHeight="1" x14ac:dyDescent="0.3">
      <c r="A179" s="154"/>
      <c r="B179" s="149"/>
      <c r="C179" s="245"/>
      <c r="D179" s="149"/>
      <c r="E179" s="149"/>
      <c r="F179" s="149"/>
      <c r="G179" s="149"/>
      <c r="H179" s="149"/>
      <c r="I179" s="149"/>
      <c r="J179" s="149"/>
      <c r="K179" s="149"/>
      <c r="L179" s="149"/>
      <c r="M179" s="149"/>
      <c r="N179" s="149"/>
      <c r="O179" s="149"/>
      <c r="P179" s="149"/>
    </row>
    <row r="180" spans="1:16" ht="16.5" customHeight="1" x14ac:dyDescent="0.3">
      <c r="A180" s="154"/>
      <c r="B180" s="149"/>
      <c r="C180" s="245"/>
      <c r="D180" s="149"/>
      <c r="E180" s="149"/>
      <c r="F180" s="149"/>
      <c r="G180" s="149"/>
      <c r="H180" s="149"/>
      <c r="I180" s="149"/>
      <c r="J180" s="149"/>
      <c r="K180" s="149"/>
      <c r="L180" s="149"/>
      <c r="M180" s="149"/>
      <c r="N180" s="149"/>
      <c r="O180" s="149"/>
      <c r="P180" s="149"/>
    </row>
    <row r="181" spans="1:16" ht="16.5" customHeight="1" x14ac:dyDescent="0.3">
      <c r="A181" s="154"/>
      <c r="B181" s="149"/>
      <c r="C181" s="245"/>
      <c r="D181" s="149"/>
      <c r="E181" s="149"/>
      <c r="F181" s="149"/>
      <c r="G181" s="149"/>
      <c r="H181" s="149"/>
      <c r="I181" s="149"/>
      <c r="J181" s="149"/>
      <c r="K181" s="149"/>
      <c r="L181" s="149"/>
      <c r="M181" s="149"/>
      <c r="N181" s="149"/>
      <c r="O181" s="149"/>
      <c r="P181" s="149"/>
    </row>
    <row r="182" spans="1:16" ht="16.5" customHeight="1" x14ac:dyDescent="0.3">
      <c r="A182" s="154"/>
      <c r="B182" s="149"/>
      <c r="C182" s="245"/>
      <c r="D182" s="149"/>
      <c r="E182" s="149"/>
      <c r="F182" s="149"/>
      <c r="G182" s="149"/>
      <c r="H182" s="149"/>
      <c r="I182" s="149"/>
      <c r="J182" s="149"/>
      <c r="K182" s="149"/>
      <c r="L182" s="149"/>
      <c r="M182" s="149"/>
      <c r="N182" s="149"/>
      <c r="O182" s="149"/>
      <c r="P182" s="149"/>
    </row>
    <row r="183" spans="1:16" ht="16.5" customHeight="1" x14ac:dyDescent="0.3">
      <c r="A183" s="154"/>
      <c r="B183" s="149"/>
      <c r="C183" s="245"/>
      <c r="D183" s="149"/>
      <c r="E183" s="149"/>
      <c r="F183" s="149"/>
      <c r="G183" s="149"/>
      <c r="H183" s="149"/>
      <c r="I183" s="149"/>
      <c r="J183" s="149"/>
      <c r="K183" s="149"/>
      <c r="L183" s="149"/>
      <c r="M183" s="149"/>
      <c r="N183" s="149"/>
      <c r="O183" s="149"/>
      <c r="P183" s="149"/>
    </row>
    <row r="184" spans="1:16" ht="16.5" customHeight="1" x14ac:dyDescent="0.3">
      <c r="A184" s="154"/>
      <c r="B184" s="149"/>
      <c r="C184" s="245"/>
      <c r="D184" s="149"/>
      <c r="E184" s="149"/>
      <c r="F184" s="149"/>
      <c r="G184" s="149"/>
      <c r="H184" s="149"/>
      <c r="I184" s="149"/>
      <c r="J184" s="149"/>
      <c r="K184" s="149"/>
      <c r="L184" s="149"/>
      <c r="M184" s="149"/>
      <c r="N184" s="149"/>
      <c r="O184" s="149"/>
      <c r="P184" s="149"/>
    </row>
    <row r="185" spans="1:16" ht="16.5" customHeight="1" x14ac:dyDescent="0.3">
      <c r="A185" s="154"/>
      <c r="B185" s="149"/>
      <c r="C185" s="245"/>
      <c r="D185" s="149"/>
      <c r="E185" s="149"/>
      <c r="F185" s="149"/>
      <c r="G185" s="149"/>
      <c r="H185" s="149"/>
      <c r="I185" s="149"/>
      <c r="J185" s="149"/>
      <c r="K185" s="149"/>
      <c r="L185" s="149"/>
      <c r="M185" s="149"/>
      <c r="N185" s="149"/>
      <c r="O185" s="149"/>
      <c r="P185" s="149"/>
    </row>
    <row r="186" spans="1:16" ht="16.5" customHeight="1" x14ac:dyDescent="0.3">
      <c r="A186" s="154"/>
      <c r="B186" s="149"/>
      <c r="C186" s="245"/>
      <c r="D186" s="149"/>
      <c r="E186" s="149"/>
      <c r="F186" s="149"/>
      <c r="G186" s="149"/>
      <c r="H186" s="149"/>
      <c r="I186" s="149"/>
      <c r="J186" s="149"/>
      <c r="K186" s="149"/>
      <c r="L186" s="149"/>
      <c r="M186" s="149"/>
      <c r="N186" s="149"/>
      <c r="O186" s="149"/>
      <c r="P186" s="149"/>
    </row>
    <row r="187" spans="1:16" ht="16.5" customHeight="1" x14ac:dyDescent="0.3">
      <c r="A187" s="154"/>
      <c r="B187" s="149"/>
      <c r="C187" s="245"/>
      <c r="D187" s="149"/>
      <c r="E187" s="149"/>
      <c r="F187" s="149"/>
      <c r="G187" s="149"/>
      <c r="H187" s="149"/>
      <c r="I187" s="149"/>
      <c r="J187" s="149"/>
      <c r="K187" s="149"/>
      <c r="L187" s="149"/>
      <c r="M187" s="149"/>
      <c r="N187" s="149"/>
      <c r="O187" s="149"/>
      <c r="P187" s="149"/>
    </row>
    <row r="188" spans="1:16" ht="16.5" customHeight="1" x14ac:dyDescent="0.3">
      <c r="A188" s="154"/>
      <c r="B188" s="149"/>
      <c r="C188" s="245"/>
      <c r="D188" s="149"/>
      <c r="E188" s="149"/>
      <c r="F188" s="149"/>
      <c r="G188" s="149"/>
      <c r="H188" s="149"/>
      <c r="I188" s="149"/>
      <c r="J188" s="149"/>
      <c r="K188" s="149"/>
      <c r="L188" s="149"/>
      <c r="M188" s="149"/>
      <c r="N188" s="149"/>
      <c r="O188" s="149"/>
      <c r="P188" s="149"/>
    </row>
    <row r="189" spans="1:16" ht="16.5" customHeight="1" x14ac:dyDescent="0.3">
      <c r="A189" s="154"/>
      <c r="B189" s="149"/>
      <c r="C189" s="245"/>
      <c r="D189" s="149"/>
      <c r="E189" s="149"/>
      <c r="F189" s="149"/>
      <c r="G189" s="149"/>
      <c r="H189" s="149"/>
      <c r="I189" s="149"/>
      <c r="J189" s="149"/>
      <c r="K189" s="149"/>
      <c r="L189" s="149"/>
      <c r="M189" s="149"/>
      <c r="N189" s="149"/>
      <c r="O189" s="149"/>
      <c r="P189" s="149"/>
    </row>
    <row r="190" spans="1:16" ht="16.5" customHeight="1" x14ac:dyDescent="0.3">
      <c r="A190" s="154"/>
      <c r="B190" s="149"/>
      <c r="C190" s="245"/>
      <c r="D190" s="149"/>
      <c r="E190" s="149"/>
      <c r="F190" s="149"/>
      <c r="G190" s="149"/>
      <c r="H190" s="149"/>
      <c r="I190" s="149"/>
      <c r="J190" s="149"/>
      <c r="K190" s="149"/>
      <c r="L190" s="149"/>
      <c r="M190" s="149"/>
      <c r="N190" s="149"/>
      <c r="O190" s="149"/>
      <c r="P190" s="149"/>
    </row>
    <row r="191" spans="1:16" ht="16.5" customHeight="1" x14ac:dyDescent="0.3">
      <c r="A191" s="154"/>
      <c r="B191" s="149"/>
      <c r="C191" s="245"/>
      <c r="D191" s="149"/>
      <c r="E191" s="149"/>
      <c r="F191" s="149"/>
      <c r="G191" s="149"/>
      <c r="H191" s="149"/>
      <c r="I191" s="149"/>
      <c r="J191" s="149"/>
      <c r="K191" s="149"/>
      <c r="L191" s="149"/>
      <c r="M191" s="149"/>
      <c r="N191" s="149"/>
      <c r="O191" s="149"/>
      <c r="P191" s="149"/>
    </row>
    <row r="192" spans="1:16" ht="16.5" customHeight="1" x14ac:dyDescent="0.3">
      <c r="A192" s="154"/>
      <c r="B192" s="149"/>
      <c r="C192" s="245"/>
      <c r="D192" s="149"/>
      <c r="E192" s="149"/>
      <c r="F192" s="149"/>
      <c r="G192" s="149"/>
      <c r="H192" s="149"/>
      <c r="I192" s="149"/>
      <c r="J192" s="149"/>
      <c r="K192" s="149"/>
      <c r="L192" s="149"/>
      <c r="M192" s="149"/>
      <c r="N192" s="149"/>
      <c r="O192" s="149"/>
      <c r="P192" s="149"/>
    </row>
    <row r="193" spans="1:16" ht="16.5" customHeight="1" x14ac:dyDescent="0.3">
      <c r="A193" s="154"/>
      <c r="B193" s="149"/>
      <c r="C193" s="245"/>
      <c r="D193" s="149"/>
      <c r="E193" s="149"/>
      <c r="F193" s="149"/>
      <c r="G193" s="149"/>
      <c r="H193" s="149"/>
      <c r="I193" s="149"/>
      <c r="J193" s="149"/>
      <c r="K193" s="149"/>
      <c r="L193" s="149"/>
      <c r="M193" s="149"/>
      <c r="N193" s="149"/>
      <c r="O193" s="149"/>
      <c r="P193" s="149"/>
    </row>
    <row r="194" spans="1:16" ht="16.5" customHeight="1" x14ac:dyDescent="0.3">
      <c r="A194" s="154"/>
      <c r="B194" s="149"/>
      <c r="C194" s="245"/>
      <c r="D194" s="149"/>
      <c r="E194" s="149"/>
      <c r="F194" s="149"/>
      <c r="G194" s="149"/>
      <c r="H194" s="149"/>
      <c r="I194" s="149"/>
      <c r="J194" s="149"/>
      <c r="K194" s="149"/>
      <c r="L194" s="149"/>
      <c r="M194" s="149"/>
      <c r="N194" s="149"/>
      <c r="O194" s="149"/>
      <c r="P194" s="149"/>
    </row>
    <row r="195" spans="1:16" ht="16.5" customHeight="1" x14ac:dyDescent="0.3">
      <c r="A195" s="154"/>
      <c r="B195" s="149"/>
      <c r="C195" s="245"/>
      <c r="D195" s="149"/>
      <c r="E195" s="149"/>
      <c r="F195" s="149"/>
      <c r="G195" s="149"/>
      <c r="H195" s="149"/>
      <c r="I195" s="149"/>
      <c r="J195" s="149"/>
      <c r="K195" s="149"/>
      <c r="L195" s="149"/>
      <c r="M195" s="149"/>
      <c r="N195" s="149"/>
      <c r="O195" s="149"/>
      <c r="P195" s="149"/>
    </row>
    <row r="196" spans="1:16" ht="16.5" customHeight="1" x14ac:dyDescent="0.3">
      <c r="A196" s="154"/>
      <c r="B196" s="149"/>
      <c r="C196" s="245"/>
      <c r="D196" s="149"/>
      <c r="E196" s="149"/>
      <c r="F196" s="149"/>
      <c r="G196" s="149"/>
      <c r="H196" s="149"/>
      <c r="I196" s="149"/>
      <c r="J196" s="149"/>
      <c r="K196" s="149"/>
      <c r="L196" s="149"/>
      <c r="M196" s="149"/>
      <c r="N196" s="149"/>
      <c r="O196" s="149"/>
      <c r="P196" s="149"/>
    </row>
    <row r="197" spans="1:16" ht="16.5" customHeight="1" x14ac:dyDescent="0.3">
      <c r="A197" s="154"/>
      <c r="B197" s="149"/>
      <c r="C197" s="245"/>
      <c r="D197" s="149"/>
      <c r="E197" s="149"/>
      <c r="F197" s="149"/>
      <c r="G197" s="149"/>
      <c r="H197" s="149"/>
      <c r="I197" s="149"/>
      <c r="J197" s="149"/>
      <c r="K197" s="149"/>
      <c r="L197" s="149"/>
      <c r="M197" s="149"/>
      <c r="N197" s="149"/>
      <c r="O197" s="149"/>
      <c r="P197" s="149"/>
    </row>
    <row r="198" spans="1:16" ht="16.5" customHeight="1" x14ac:dyDescent="0.3">
      <c r="A198" s="154"/>
      <c r="B198" s="149"/>
      <c r="C198" s="245"/>
      <c r="D198" s="149"/>
      <c r="E198" s="149"/>
      <c r="F198" s="149"/>
      <c r="G198" s="149"/>
      <c r="H198" s="149"/>
      <c r="I198" s="149"/>
      <c r="J198" s="149"/>
      <c r="K198" s="149"/>
      <c r="L198" s="149"/>
      <c r="M198" s="149"/>
      <c r="N198" s="149"/>
      <c r="O198" s="149"/>
      <c r="P198" s="149"/>
    </row>
    <row r="199" spans="1:16" ht="16.5" customHeight="1" x14ac:dyDescent="0.3">
      <c r="A199" s="154"/>
      <c r="B199" s="149"/>
      <c r="C199" s="245"/>
      <c r="D199" s="149"/>
      <c r="E199" s="149"/>
      <c r="F199" s="149"/>
      <c r="G199" s="149"/>
      <c r="H199" s="149"/>
      <c r="I199" s="149"/>
      <c r="J199" s="149"/>
      <c r="K199" s="149"/>
      <c r="L199" s="149"/>
      <c r="M199" s="149"/>
      <c r="N199" s="149"/>
      <c r="O199" s="149"/>
      <c r="P199" s="149"/>
    </row>
    <row r="200" spans="1:16" ht="16.5" customHeight="1" x14ac:dyDescent="0.3">
      <c r="A200" s="154"/>
      <c r="B200" s="149"/>
      <c r="C200" s="245"/>
      <c r="D200" s="149"/>
      <c r="E200" s="149"/>
      <c r="F200" s="149"/>
      <c r="G200" s="149"/>
      <c r="H200" s="149"/>
      <c r="I200" s="149"/>
      <c r="J200" s="149"/>
      <c r="K200" s="149"/>
      <c r="L200" s="149"/>
      <c r="M200" s="149"/>
      <c r="N200" s="149"/>
      <c r="O200" s="149"/>
      <c r="P200" s="149"/>
    </row>
    <row r="201" spans="1:16" ht="16.5" customHeight="1" x14ac:dyDescent="0.3">
      <c r="A201" s="154"/>
      <c r="B201" s="149"/>
      <c r="C201" s="245"/>
      <c r="D201" s="149"/>
      <c r="E201" s="149"/>
      <c r="F201" s="149"/>
      <c r="G201" s="149"/>
      <c r="H201" s="149"/>
      <c r="I201" s="149"/>
      <c r="J201" s="149"/>
      <c r="K201" s="149"/>
      <c r="L201" s="149"/>
      <c r="M201" s="149"/>
      <c r="N201" s="149"/>
      <c r="O201" s="149"/>
      <c r="P201" s="149"/>
    </row>
    <row r="202" spans="1:16" ht="16.5" customHeight="1" x14ac:dyDescent="0.3">
      <c r="A202" s="154"/>
      <c r="B202" s="149"/>
      <c r="C202" s="245"/>
      <c r="D202" s="149"/>
      <c r="E202" s="149"/>
      <c r="F202" s="149"/>
      <c r="G202" s="149"/>
      <c r="H202" s="149"/>
      <c r="I202" s="149"/>
      <c r="J202" s="149"/>
      <c r="K202" s="149"/>
      <c r="L202" s="149"/>
      <c r="M202" s="149"/>
      <c r="N202" s="149"/>
      <c r="O202" s="149"/>
      <c r="P202" s="149"/>
    </row>
    <row r="203" spans="1:16" ht="16.5" customHeight="1" x14ac:dyDescent="0.3">
      <c r="A203" s="154"/>
      <c r="B203" s="149"/>
      <c r="C203" s="245"/>
      <c r="D203" s="149"/>
      <c r="E203" s="149"/>
      <c r="F203" s="149"/>
      <c r="G203" s="149"/>
      <c r="H203" s="149"/>
      <c r="I203" s="149"/>
      <c r="J203" s="149"/>
      <c r="K203" s="149"/>
      <c r="L203" s="149"/>
      <c r="M203" s="149"/>
      <c r="N203" s="149"/>
      <c r="O203" s="149"/>
      <c r="P203" s="149"/>
    </row>
    <row r="204" spans="1:16" ht="16.5" customHeight="1" x14ac:dyDescent="0.3">
      <c r="A204" s="154"/>
      <c r="B204" s="149"/>
      <c r="C204" s="245"/>
      <c r="D204" s="149"/>
      <c r="E204" s="149"/>
      <c r="F204" s="149"/>
      <c r="G204" s="149"/>
      <c r="H204" s="149"/>
      <c r="I204" s="149"/>
      <c r="J204" s="149"/>
      <c r="K204" s="149"/>
      <c r="L204" s="149"/>
      <c r="M204" s="149"/>
      <c r="N204" s="149"/>
      <c r="O204" s="149"/>
      <c r="P204" s="149"/>
    </row>
    <row r="205" spans="1:16" ht="16.5" customHeight="1" x14ac:dyDescent="0.3">
      <c r="A205" s="154"/>
      <c r="B205" s="149"/>
      <c r="C205" s="245"/>
      <c r="D205" s="149"/>
      <c r="E205" s="149"/>
      <c r="F205" s="149"/>
      <c r="G205" s="149"/>
      <c r="H205" s="149"/>
      <c r="I205" s="149"/>
      <c r="J205" s="149"/>
      <c r="K205" s="149"/>
      <c r="L205" s="149"/>
      <c r="M205" s="149"/>
      <c r="N205" s="149"/>
      <c r="O205" s="149"/>
      <c r="P205" s="149"/>
    </row>
    <row r="206" spans="1:16" ht="16.5" customHeight="1" x14ac:dyDescent="0.3">
      <c r="A206" s="154"/>
      <c r="B206" s="149"/>
      <c r="C206" s="245"/>
      <c r="D206" s="149"/>
      <c r="E206" s="149"/>
      <c r="F206" s="149"/>
      <c r="G206" s="149"/>
      <c r="H206" s="149"/>
      <c r="I206" s="149"/>
      <c r="J206" s="149"/>
      <c r="K206" s="149"/>
      <c r="L206" s="149"/>
      <c r="M206" s="149"/>
      <c r="N206" s="149"/>
      <c r="O206" s="149"/>
      <c r="P206" s="149"/>
    </row>
    <row r="207" spans="1:16" ht="16.5" customHeight="1" x14ac:dyDescent="0.3">
      <c r="A207" s="154"/>
      <c r="B207" s="149"/>
      <c r="C207" s="245"/>
      <c r="D207" s="149"/>
      <c r="E207" s="149"/>
      <c r="F207" s="149"/>
      <c r="G207" s="149"/>
      <c r="H207" s="149"/>
      <c r="I207" s="149"/>
      <c r="J207" s="149"/>
      <c r="K207" s="149"/>
      <c r="L207" s="149"/>
      <c r="M207" s="149"/>
      <c r="N207" s="149"/>
      <c r="O207" s="149"/>
      <c r="P207" s="149"/>
    </row>
    <row r="208" spans="1:16" ht="16.5" customHeight="1" x14ac:dyDescent="0.3">
      <c r="A208" s="154"/>
      <c r="B208" s="149"/>
      <c r="C208" s="245"/>
      <c r="D208" s="149"/>
      <c r="E208" s="149"/>
      <c r="F208" s="149"/>
      <c r="G208" s="149"/>
      <c r="H208" s="149"/>
      <c r="I208" s="149"/>
      <c r="J208" s="149"/>
      <c r="K208" s="149"/>
      <c r="L208" s="149"/>
      <c r="M208" s="149"/>
      <c r="N208" s="149"/>
      <c r="O208" s="149"/>
      <c r="P208" s="149"/>
    </row>
    <row r="209" spans="1:16" ht="16.5" customHeight="1" x14ac:dyDescent="0.3">
      <c r="A209" s="154"/>
      <c r="B209" s="149"/>
      <c r="C209" s="245"/>
      <c r="D209" s="149"/>
      <c r="E209" s="149"/>
      <c r="F209" s="149"/>
      <c r="G209" s="149"/>
      <c r="H209" s="149"/>
      <c r="I209" s="149"/>
      <c r="J209" s="149"/>
      <c r="K209" s="149"/>
      <c r="L209" s="149"/>
      <c r="M209" s="149"/>
      <c r="N209" s="149"/>
      <c r="O209" s="149"/>
      <c r="P209" s="149"/>
    </row>
    <row r="210" spans="1:16" ht="16.5" customHeight="1" x14ac:dyDescent="0.3">
      <c r="A210" s="154"/>
      <c r="B210" s="149"/>
      <c r="C210" s="245"/>
      <c r="D210" s="149"/>
      <c r="E210" s="149"/>
      <c r="F210" s="149"/>
      <c r="G210" s="149"/>
      <c r="H210" s="149"/>
      <c r="I210" s="149"/>
      <c r="J210" s="149"/>
      <c r="K210" s="149"/>
      <c r="L210" s="149"/>
      <c r="M210" s="149"/>
      <c r="N210" s="149"/>
      <c r="O210" s="149"/>
      <c r="P210" s="149"/>
    </row>
    <row r="211" spans="1:16" ht="16.5" customHeight="1" x14ac:dyDescent="0.3">
      <c r="A211" s="154"/>
      <c r="B211" s="149"/>
      <c r="C211" s="245"/>
      <c r="D211" s="149"/>
      <c r="E211" s="149"/>
      <c r="F211" s="149"/>
      <c r="G211" s="149"/>
      <c r="H211" s="149"/>
      <c r="I211" s="149"/>
      <c r="J211" s="149"/>
      <c r="K211" s="149"/>
      <c r="L211" s="149"/>
      <c r="M211" s="149"/>
      <c r="N211" s="149"/>
      <c r="O211" s="149"/>
      <c r="P211" s="149"/>
    </row>
    <row r="212" spans="1:16" ht="16.5" customHeight="1" x14ac:dyDescent="0.3">
      <c r="A212" s="154"/>
      <c r="B212" s="149"/>
      <c r="C212" s="245"/>
      <c r="D212" s="149"/>
      <c r="E212" s="149"/>
      <c r="F212" s="149"/>
      <c r="G212" s="149"/>
      <c r="H212" s="149"/>
      <c r="I212" s="149"/>
      <c r="J212" s="149"/>
      <c r="K212" s="149"/>
      <c r="L212" s="149"/>
      <c r="M212" s="149"/>
      <c r="N212" s="149"/>
      <c r="O212" s="149"/>
      <c r="P212" s="149"/>
    </row>
    <row r="213" spans="1:16" ht="16.5" customHeight="1" x14ac:dyDescent="0.3">
      <c r="A213" s="154"/>
      <c r="B213" s="149"/>
      <c r="C213" s="245"/>
      <c r="D213" s="149"/>
      <c r="E213" s="149"/>
      <c r="F213" s="149"/>
      <c r="G213" s="149"/>
      <c r="H213" s="149"/>
      <c r="I213" s="149"/>
      <c r="J213" s="149"/>
      <c r="K213" s="149"/>
      <c r="L213" s="149"/>
      <c r="M213" s="149"/>
      <c r="N213" s="149"/>
      <c r="O213" s="149"/>
      <c r="P213" s="149"/>
    </row>
    <row r="214" spans="1:16" ht="16.5" customHeight="1" x14ac:dyDescent="0.3">
      <c r="A214" s="154"/>
      <c r="B214" s="149"/>
      <c r="C214" s="245"/>
      <c r="D214" s="149"/>
      <c r="E214" s="149"/>
      <c r="F214" s="149"/>
      <c r="G214" s="149"/>
      <c r="H214" s="149"/>
      <c r="I214" s="149"/>
      <c r="J214" s="149"/>
      <c r="K214" s="149"/>
      <c r="L214" s="149"/>
      <c r="M214" s="149"/>
      <c r="N214" s="149"/>
      <c r="O214" s="149"/>
      <c r="P214" s="149"/>
    </row>
    <row r="215" spans="1:16" ht="16.5" customHeight="1" x14ac:dyDescent="0.3">
      <c r="A215" s="154"/>
      <c r="B215" s="149"/>
      <c r="C215" s="245"/>
      <c r="D215" s="149"/>
      <c r="E215" s="149"/>
      <c r="F215" s="149"/>
      <c r="G215" s="149"/>
      <c r="H215" s="149"/>
      <c r="I215" s="149"/>
      <c r="J215" s="149"/>
      <c r="K215" s="149"/>
      <c r="L215" s="149"/>
      <c r="M215" s="149"/>
      <c r="N215" s="149"/>
      <c r="O215" s="149"/>
      <c r="P215" s="149"/>
    </row>
    <row r="216" spans="1:16" ht="16.5" customHeight="1" x14ac:dyDescent="0.3">
      <c r="A216" s="154"/>
      <c r="B216" s="149"/>
      <c r="C216" s="245"/>
      <c r="D216" s="149"/>
      <c r="E216" s="149"/>
      <c r="F216" s="149"/>
      <c r="G216" s="149"/>
      <c r="H216" s="149"/>
      <c r="I216" s="149"/>
      <c r="J216" s="149"/>
      <c r="K216" s="149"/>
      <c r="L216" s="149"/>
      <c r="M216" s="149"/>
      <c r="N216" s="149"/>
      <c r="O216" s="149"/>
      <c r="P216" s="149"/>
    </row>
    <row r="217" spans="1:16" ht="16.5" customHeight="1" x14ac:dyDescent="0.3">
      <c r="A217" s="154"/>
      <c r="B217" s="149"/>
      <c r="C217" s="245"/>
      <c r="D217" s="149"/>
      <c r="E217" s="149"/>
      <c r="F217" s="149"/>
      <c r="G217" s="149"/>
      <c r="H217" s="149"/>
      <c r="I217" s="149"/>
      <c r="J217" s="149"/>
      <c r="K217" s="149"/>
      <c r="L217" s="149"/>
      <c r="M217" s="149"/>
      <c r="N217" s="149"/>
      <c r="O217" s="149"/>
      <c r="P217" s="149"/>
    </row>
    <row r="218" spans="1:16" ht="16.5" customHeight="1" x14ac:dyDescent="0.3">
      <c r="A218" s="154"/>
      <c r="B218" s="149"/>
      <c r="C218" s="245"/>
      <c r="D218" s="149"/>
      <c r="E218" s="149"/>
      <c r="F218" s="149"/>
      <c r="G218" s="149"/>
      <c r="H218" s="149"/>
      <c r="I218" s="149"/>
      <c r="J218" s="149"/>
      <c r="K218" s="149"/>
      <c r="L218" s="149"/>
      <c r="M218" s="149"/>
      <c r="N218" s="149"/>
      <c r="O218" s="149"/>
      <c r="P218" s="149"/>
    </row>
    <row r="219" spans="1:16" ht="16.5" customHeight="1" x14ac:dyDescent="0.3">
      <c r="A219" s="154"/>
      <c r="B219" s="149"/>
      <c r="C219" s="245"/>
      <c r="D219" s="149"/>
      <c r="E219" s="149"/>
      <c r="F219" s="149"/>
      <c r="G219" s="149"/>
      <c r="H219" s="149"/>
      <c r="I219" s="149"/>
      <c r="J219" s="149"/>
      <c r="K219" s="149"/>
      <c r="L219" s="149"/>
      <c r="M219" s="149"/>
      <c r="N219" s="149"/>
      <c r="O219" s="149"/>
      <c r="P219" s="149"/>
    </row>
    <row r="220" spans="1:16" ht="16.5" customHeight="1" x14ac:dyDescent="0.3">
      <c r="A220" s="154"/>
      <c r="B220" s="149"/>
      <c r="C220" s="245"/>
      <c r="D220" s="149"/>
      <c r="E220" s="149"/>
      <c r="F220" s="149"/>
      <c r="G220" s="149"/>
      <c r="H220" s="149"/>
      <c r="I220" s="149"/>
      <c r="J220" s="149"/>
      <c r="K220" s="149"/>
      <c r="L220" s="149"/>
      <c r="M220" s="149"/>
      <c r="N220" s="149"/>
      <c r="O220" s="149"/>
      <c r="P220" s="149"/>
    </row>
    <row r="221" spans="1:16" ht="16.5" customHeight="1" x14ac:dyDescent="0.3">
      <c r="A221" s="154"/>
      <c r="B221" s="149"/>
      <c r="C221" s="245"/>
      <c r="D221" s="149"/>
      <c r="E221" s="149"/>
      <c r="F221" s="149"/>
      <c r="G221" s="149"/>
      <c r="H221" s="149"/>
      <c r="I221" s="149"/>
      <c r="J221" s="149"/>
      <c r="K221" s="149"/>
      <c r="L221" s="149"/>
      <c r="M221" s="149"/>
      <c r="N221" s="149"/>
      <c r="O221" s="149"/>
      <c r="P221" s="149"/>
    </row>
    <row r="222" spans="1:16" ht="16.5" customHeight="1" x14ac:dyDescent="0.3">
      <c r="A222" s="154"/>
      <c r="B222" s="149"/>
      <c r="C222" s="245"/>
      <c r="D222" s="149"/>
      <c r="E222" s="149"/>
      <c r="F222" s="149"/>
      <c r="G222" s="149"/>
      <c r="H222" s="149"/>
      <c r="I222" s="149"/>
      <c r="J222" s="149"/>
      <c r="K222" s="149"/>
      <c r="L222" s="149"/>
      <c r="M222" s="149"/>
      <c r="N222" s="149"/>
      <c r="O222" s="149"/>
      <c r="P222" s="149"/>
    </row>
    <row r="223" spans="1:16" ht="16.5" customHeight="1" x14ac:dyDescent="0.3">
      <c r="A223" s="154"/>
      <c r="B223" s="149"/>
      <c r="C223" s="245"/>
      <c r="D223" s="149"/>
      <c r="E223" s="149"/>
      <c r="F223" s="149"/>
      <c r="G223" s="149"/>
      <c r="H223" s="149"/>
      <c r="I223" s="149"/>
      <c r="J223" s="149"/>
      <c r="K223" s="149"/>
      <c r="L223" s="149"/>
      <c r="M223" s="149"/>
      <c r="N223" s="149"/>
      <c r="O223" s="149"/>
      <c r="P223" s="149"/>
    </row>
    <row r="224" spans="1:16" ht="16.5" customHeight="1" x14ac:dyDescent="0.3">
      <c r="A224" s="154"/>
      <c r="B224" s="149"/>
      <c r="C224" s="245"/>
      <c r="D224" s="149"/>
      <c r="E224" s="149"/>
      <c r="F224" s="149"/>
      <c r="G224" s="149"/>
      <c r="H224" s="149"/>
      <c r="I224" s="149"/>
      <c r="J224" s="149"/>
      <c r="K224" s="149"/>
      <c r="L224" s="149"/>
      <c r="M224" s="149"/>
      <c r="N224" s="149"/>
      <c r="O224" s="149"/>
      <c r="P224" s="149"/>
    </row>
    <row r="225" spans="1:16" ht="16.5" customHeight="1" x14ac:dyDescent="0.3">
      <c r="A225" s="154"/>
      <c r="B225" s="149"/>
      <c r="C225" s="245"/>
      <c r="D225" s="149"/>
      <c r="E225" s="149"/>
      <c r="F225" s="149"/>
      <c r="G225" s="149"/>
      <c r="H225" s="149"/>
      <c r="I225" s="149"/>
      <c r="J225" s="149"/>
      <c r="K225" s="149"/>
      <c r="L225" s="149"/>
      <c r="M225" s="149"/>
      <c r="N225" s="149"/>
      <c r="O225" s="149"/>
      <c r="P225" s="149"/>
    </row>
    <row r="226" spans="1:16" ht="16.5" customHeight="1" x14ac:dyDescent="0.3">
      <c r="A226" s="154"/>
      <c r="B226" s="149"/>
      <c r="C226" s="245"/>
      <c r="D226" s="149"/>
      <c r="E226" s="149"/>
      <c r="F226" s="149"/>
      <c r="G226" s="149"/>
      <c r="H226" s="149"/>
      <c r="I226" s="149"/>
      <c r="J226" s="149"/>
      <c r="K226" s="149"/>
      <c r="L226" s="149"/>
      <c r="M226" s="149"/>
      <c r="N226" s="149"/>
      <c r="O226" s="149"/>
      <c r="P226" s="149"/>
    </row>
    <row r="227" spans="1:16" ht="16.5" customHeight="1" x14ac:dyDescent="0.3">
      <c r="A227" s="154"/>
      <c r="B227" s="149"/>
      <c r="C227" s="245"/>
      <c r="D227" s="149"/>
      <c r="E227" s="149"/>
      <c r="F227" s="149"/>
      <c r="G227" s="149"/>
      <c r="H227" s="149"/>
      <c r="I227" s="149"/>
      <c r="J227" s="149"/>
      <c r="K227" s="149"/>
      <c r="L227" s="149"/>
      <c r="M227" s="149"/>
      <c r="N227" s="149"/>
      <c r="O227" s="149"/>
      <c r="P227" s="149"/>
    </row>
    <row r="228" spans="1:16" ht="16.5" customHeight="1" x14ac:dyDescent="0.3">
      <c r="A228" s="154"/>
      <c r="B228" s="149"/>
      <c r="C228" s="245"/>
      <c r="D228" s="149"/>
      <c r="E228" s="149"/>
      <c r="F228" s="149"/>
      <c r="G228" s="149"/>
      <c r="H228" s="149"/>
      <c r="I228" s="149"/>
      <c r="J228" s="149"/>
      <c r="K228" s="149"/>
      <c r="L228" s="149"/>
      <c r="M228" s="149"/>
      <c r="N228" s="149"/>
      <c r="O228" s="149"/>
      <c r="P228" s="149"/>
    </row>
    <row r="229" spans="1:16" ht="16.5" customHeight="1" x14ac:dyDescent="0.3">
      <c r="A229" s="154"/>
      <c r="B229" s="149"/>
      <c r="C229" s="245"/>
      <c r="D229" s="149"/>
      <c r="E229" s="149"/>
      <c r="F229" s="149"/>
      <c r="G229" s="149"/>
      <c r="H229" s="149"/>
      <c r="I229" s="149"/>
      <c r="J229" s="149"/>
      <c r="K229" s="149"/>
      <c r="L229" s="149"/>
      <c r="M229" s="149"/>
      <c r="N229" s="149"/>
      <c r="O229" s="149"/>
      <c r="P229" s="149"/>
    </row>
    <row r="230" spans="1:16" ht="16.5" customHeight="1" x14ac:dyDescent="0.3">
      <c r="A230" s="154"/>
      <c r="B230" s="149"/>
      <c r="C230" s="245"/>
      <c r="D230" s="149"/>
      <c r="E230" s="149"/>
      <c r="F230" s="149"/>
      <c r="G230" s="149"/>
      <c r="H230" s="149"/>
      <c r="I230" s="149"/>
      <c r="J230" s="149"/>
      <c r="K230" s="149"/>
      <c r="L230" s="149"/>
      <c r="M230" s="149"/>
      <c r="N230" s="149"/>
      <c r="O230" s="149"/>
      <c r="P230" s="149"/>
    </row>
    <row r="231" spans="1:16" ht="16.5" customHeight="1" x14ac:dyDescent="0.3">
      <c r="A231" s="154"/>
      <c r="B231" s="149"/>
      <c r="C231" s="245"/>
      <c r="D231" s="149"/>
      <c r="E231" s="149"/>
      <c r="F231" s="149"/>
      <c r="G231" s="149"/>
      <c r="H231" s="149"/>
      <c r="I231" s="149"/>
      <c r="J231" s="149"/>
      <c r="K231" s="149"/>
      <c r="L231" s="149"/>
      <c r="M231" s="149"/>
      <c r="N231" s="149"/>
      <c r="O231" s="149"/>
      <c r="P231" s="149"/>
    </row>
    <row r="232" spans="1:16" ht="16.5" customHeight="1" x14ac:dyDescent="0.3">
      <c r="A232" s="154"/>
      <c r="B232" s="149"/>
      <c r="C232" s="245"/>
      <c r="D232" s="149"/>
      <c r="E232" s="149"/>
      <c r="F232" s="149"/>
      <c r="G232" s="149"/>
      <c r="H232" s="149"/>
      <c r="I232" s="149"/>
      <c r="J232" s="149"/>
      <c r="K232" s="149"/>
      <c r="L232" s="149"/>
      <c r="M232" s="149"/>
      <c r="N232" s="149"/>
      <c r="O232" s="149"/>
      <c r="P232" s="149"/>
    </row>
    <row r="233" spans="1:16" ht="16.5" customHeight="1" x14ac:dyDescent="0.3">
      <c r="A233" s="154"/>
      <c r="B233" s="149"/>
      <c r="C233" s="245"/>
      <c r="D233" s="149"/>
      <c r="E233" s="149"/>
      <c r="F233" s="149"/>
      <c r="G233" s="149"/>
      <c r="H233" s="149"/>
      <c r="I233" s="149"/>
      <c r="J233" s="149"/>
      <c r="K233" s="149"/>
      <c r="L233" s="149"/>
      <c r="M233" s="149"/>
      <c r="N233" s="149"/>
      <c r="O233" s="149"/>
      <c r="P233" s="149"/>
    </row>
    <row r="234" spans="1:16" ht="16.5" customHeight="1" x14ac:dyDescent="0.3">
      <c r="A234" s="154"/>
      <c r="B234" s="149"/>
      <c r="C234" s="245"/>
      <c r="D234" s="149"/>
      <c r="E234" s="149"/>
      <c r="F234" s="149"/>
      <c r="G234" s="149"/>
      <c r="H234" s="149"/>
      <c r="I234" s="149"/>
      <c r="J234" s="149"/>
      <c r="K234" s="149"/>
      <c r="L234" s="149"/>
      <c r="M234" s="149"/>
      <c r="N234" s="149"/>
      <c r="O234" s="149"/>
      <c r="P234" s="149"/>
    </row>
    <row r="235" spans="1:16" ht="16.5" customHeight="1" x14ac:dyDescent="0.3">
      <c r="A235" s="154"/>
      <c r="B235" s="149"/>
      <c r="C235" s="245"/>
      <c r="D235" s="149"/>
      <c r="E235" s="149"/>
      <c r="F235" s="149"/>
      <c r="G235" s="149"/>
      <c r="H235" s="149"/>
      <c r="I235" s="149"/>
      <c r="J235" s="149"/>
      <c r="K235" s="149"/>
      <c r="L235" s="149"/>
      <c r="M235" s="149"/>
      <c r="N235" s="149"/>
      <c r="O235" s="149"/>
      <c r="P235" s="149"/>
    </row>
    <row r="236" spans="1:16" ht="16.5" customHeight="1" x14ac:dyDescent="0.3">
      <c r="A236" s="154"/>
      <c r="B236" s="149"/>
      <c r="C236" s="245"/>
      <c r="D236" s="149"/>
      <c r="E236" s="149"/>
      <c r="F236" s="149"/>
      <c r="G236" s="149"/>
      <c r="H236" s="149"/>
      <c r="I236" s="149"/>
      <c r="J236" s="149"/>
      <c r="K236" s="149"/>
      <c r="L236" s="149"/>
      <c r="M236" s="149"/>
      <c r="N236" s="149"/>
      <c r="O236" s="149"/>
      <c r="P236" s="149"/>
    </row>
    <row r="237" spans="1:16" ht="16.5" customHeight="1" x14ac:dyDescent="0.3">
      <c r="A237" s="154"/>
      <c r="B237" s="149"/>
      <c r="C237" s="245"/>
      <c r="D237" s="149"/>
      <c r="E237" s="149"/>
      <c r="F237" s="149"/>
      <c r="G237" s="149"/>
      <c r="H237" s="149"/>
      <c r="I237" s="149"/>
      <c r="J237" s="149"/>
      <c r="K237" s="149"/>
      <c r="L237" s="149"/>
      <c r="M237" s="149"/>
      <c r="N237" s="149"/>
      <c r="O237" s="149"/>
      <c r="P237" s="149"/>
    </row>
    <row r="238" spans="1:16" ht="16.5" customHeight="1" x14ac:dyDescent="0.3">
      <c r="A238" s="154"/>
      <c r="B238" s="149"/>
      <c r="C238" s="245"/>
      <c r="D238" s="149"/>
      <c r="E238" s="149"/>
      <c r="F238" s="149"/>
      <c r="G238" s="149"/>
      <c r="H238" s="149"/>
      <c r="I238" s="149"/>
      <c r="J238" s="149"/>
      <c r="K238" s="149"/>
      <c r="L238" s="149"/>
      <c r="M238" s="149"/>
      <c r="N238" s="149"/>
      <c r="O238" s="149"/>
      <c r="P238" s="149"/>
    </row>
    <row r="239" spans="1:16" ht="16.5" customHeight="1" x14ac:dyDescent="0.3">
      <c r="A239" s="154"/>
      <c r="B239" s="149"/>
      <c r="C239" s="245"/>
      <c r="D239" s="149"/>
      <c r="E239" s="149"/>
      <c r="F239" s="149"/>
      <c r="G239" s="149"/>
      <c r="H239" s="149"/>
      <c r="I239" s="149"/>
      <c r="J239" s="149"/>
      <c r="K239" s="149"/>
      <c r="L239" s="149"/>
      <c r="M239" s="149"/>
      <c r="N239" s="149"/>
      <c r="O239" s="149"/>
      <c r="P239" s="149"/>
    </row>
    <row r="240" spans="1:16" ht="16.5" customHeight="1" x14ac:dyDescent="0.3">
      <c r="A240" s="154"/>
      <c r="B240" s="149"/>
      <c r="C240" s="245"/>
      <c r="D240" s="149"/>
      <c r="E240" s="149"/>
      <c r="F240" s="149"/>
      <c r="G240" s="149"/>
      <c r="H240" s="149"/>
      <c r="I240" s="149"/>
      <c r="J240" s="149"/>
      <c r="K240" s="149"/>
      <c r="L240" s="149"/>
      <c r="M240" s="149"/>
      <c r="N240" s="149"/>
      <c r="O240" s="149"/>
      <c r="P240" s="149"/>
    </row>
    <row r="241" spans="1:16" ht="16.5" customHeight="1" x14ac:dyDescent="0.3">
      <c r="A241" s="154"/>
      <c r="B241" s="149"/>
      <c r="C241" s="245"/>
      <c r="D241" s="149"/>
      <c r="E241" s="149"/>
      <c r="F241" s="149"/>
      <c r="G241" s="149"/>
      <c r="H241" s="149"/>
      <c r="I241" s="149"/>
      <c r="J241" s="149"/>
      <c r="K241" s="149"/>
      <c r="L241" s="149"/>
      <c r="M241" s="149"/>
      <c r="N241" s="149"/>
      <c r="O241" s="149"/>
      <c r="P241" s="149"/>
    </row>
    <row r="242" spans="1:16" ht="16.5" customHeight="1" x14ac:dyDescent="0.3">
      <c r="A242" s="154"/>
      <c r="B242" s="149"/>
      <c r="C242" s="245"/>
      <c r="D242" s="149"/>
      <c r="E242" s="149"/>
      <c r="F242" s="149"/>
      <c r="G242" s="149"/>
      <c r="H242" s="149"/>
      <c r="I242" s="149"/>
      <c r="J242" s="149"/>
      <c r="K242" s="149"/>
      <c r="L242" s="149"/>
      <c r="M242" s="149"/>
      <c r="N242" s="149"/>
      <c r="O242" s="149"/>
      <c r="P242" s="149"/>
    </row>
    <row r="243" spans="1:16" ht="16.5" customHeight="1" x14ac:dyDescent="0.3">
      <c r="A243" s="154"/>
      <c r="B243" s="149"/>
      <c r="C243" s="245"/>
      <c r="D243" s="149"/>
      <c r="E243" s="149"/>
      <c r="F243" s="149"/>
      <c r="G243" s="149"/>
      <c r="H243" s="149"/>
      <c r="I243" s="149"/>
      <c r="J243" s="149"/>
      <c r="K243" s="149"/>
      <c r="L243" s="149"/>
      <c r="M243" s="149"/>
      <c r="N243" s="149"/>
      <c r="O243" s="149"/>
      <c r="P243" s="149"/>
    </row>
    <row r="244" spans="1:16" ht="16.5" customHeight="1" x14ac:dyDescent="0.3">
      <c r="A244" s="154"/>
      <c r="B244" s="149"/>
      <c r="C244" s="245"/>
      <c r="D244" s="149"/>
      <c r="E244" s="149"/>
      <c r="F244" s="149"/>
      <c r="G244" s="149"/>
      <c r="H244" s="149"/>
      <c r="I244" s="149"/>
      <c r="J244" s="149"/>
      <c r="K244" s="149"/>
      <c r="L244" s="149"/>
      <c r="M244" s="149"/>
      <c r="N244" s="149"/>
      <c r="O244" s="149"/>
      <c r="P244" s="149"/>
    </row>
    <row r="245" spans="1:16" ht="16.5" customHeight="1" x14ac:dyDescent="0.3">
      <c r="A245" s="154"/>
      <c r="B245" s="149"/>
      <c r="C245" s="245"/>
      <c r="D245" s="149"/>
      <c r="E245" s="149"/>
      <c r="F245" s="149"/>
      <c r="G245" s="149"/>
      <c r="H245" s="149"/>
      <c r="I245" s="149"/>
      <c r="J245" s="149"/>
      <c r="K245" s="149"/>
      <c r="L245" s="149"/>
      <c r="M245" s="149"/>
      <c r="N245" s="149"/>
      <c r="O245" s="149"/>
      <c r="P245" s="149"/>
    </row>
    <row r="246" spans="1:16" ht="16.5" customHeight="1" x14ac:dyDescent="0.3">
      <c r="A246" s="154"/>
      <c r="B246" s="149"/>
      <c r="C246" s="245"/>
      <c r="D246" s="149"/>
      <c r="E246" s="149"/>
      <c r="F246" s="149"/>
      <c r="G246" s="149"/>
      <c r="H246" s="149"/>
      <c r="I246" s="149"/>
      <c r="J246" s="149"/>
      <c r="K246" s="149"/>
      <c r="L246" s="149"/>
      <c r="M246" s="149"/>
      <c r="N246" s="149"/>
      <c r="O246" s="149"/>
      <c r="P246" s="149"/>
    </row>
    <row r="247" spans="1:16" ht="16.5" customHeight="1" x14ac:dyDescent="0.3">
      <c r="A247" s="154"/>
      <c r="B247" s="149"/>
      <c r="C247" s="245"/>
      <c r="D247" s="149"/>
      <c r="E247" s="149"/>
      <c r="F247" s="149"/>
      <c r="G247" s="149"/>
      <c r="H247" s="149"/>
      <c r="I247" s="149"/>
      <c r="J247" s="149"/>
      <c r="K247" s="149"/>
      <c r="L247" s="149"/>
      <c r="M247" s="149"/>
      <c r="N247" s="149"/>
      <c r="O247" s="149"/>
      <c r="P247" s="149"/>
    </row>
    <row r="248" spans="1:16" ht="16.5" customHeight="1" x14ac:dyDescent="0.3">
      <c r="A248" s="154"/>
      <c r="B248" s="149"/>
      <c r="C248" s="245"/>
      <c r="D248" s="149"/>
      <c r="E248" s="149"/>
      <c r="F248" s="149"/>
      <c r="G248" s="149"/>
      <c r="H248" s="149"/>
      <c r="I248" s="149"/>
      <c r="J248" s="149"/>
      <c r="K248" s="149"/>
      <c r="L248" s="149"/>
      <c r="M248" s="149"/>
      <c r="N248" s="149"/>
      <c r="O248" s="149"/>
      <c r="P248" s="149"/>
    </row>
    <row r="249" spans="1:16" ht="16.5" customHeight="1" x14ac:dyDescent="0.3">
      <c r="A249" s="154"/>
      <c r="B249" s="149"/>
      <c r="C249" s="245"/>
      <c r="D249" s="149"/>
      <c r="E249" s="149"/>
      <c r="F249" s="149"/>
      <c r="G249" s="149"/>
      <c r="H249" s="149"/>
      <c r="I249" s="149"/>
      <c r="J249" s="149"/>
      <c r="K249" s="149"/>
      <c r="L249" s="149"/>
      <c r="M249" s="149"/>
      <c r="N249" s="149"/>
      <c r="O249" s="149"/>
      <c r="P249" s="149"/>
    </row>
    <row r="250" spans="1:16" ht="16.5" customHeight="1" x14ac:dyDescent="0.3">
      <c r="A250" s="154"/>
      <c r="B250" s="149"/>
      <c r="C250" s="245"/>
      <c r="D250" s="149"/>
      <c r="E250" s="149"/>
      <c r="F250" s="149"/>
      <c r="G250" s="149"/>
      <c r="H250" s="149"/>
      <c r="I250" s="149"/>
      <c r="J250" s="149"/>
      <c r="K250" s="149"/>
      <c r="L250" s="149"/>
      <c r="M250" s="149"/>
      <c r="N250" s="149"/>
      <c r="O250" s="149"/>
      <c r="P250" s="149"/>
    </row>
    <row r="251" spans="1:16" ht="16.5" customHeight="1" x14ac:dyDescent="0.3">
      <c r="A251" s="154"/>
      <c r="B251" s="149"/>
      <c r="C251" s="245"/>
      <c r="D251" s="149"/>
      <c r="E251" s="149"/>
      <c r="F251" s="149"/>
      <c r="G251" s="149"/>
      <c r="H251" s="149"/>
      <c r="I251" s="149"/>
      <c r="J251" s="149"/>
      <c r="K251" s="149"/>
      <c r="L251" s="149"/>
      <c r="M251" s="149"/>
      <c r="N251" s="149"/>
      <c r="O251" s="149"/>
      <c r="P251" s="149"/>
    </row>
    <row r="252" spans="1:16" ht="16.5" customHeight="1" x14ac:dyDescent="0.3">
      <c r="A252" s="154"/>
      <c r="B252" s="149"/>
      <c r="C252" s="245"/>
      <c r="D252" s="149"/>
      <c r="E252" s="149"/>
      <c r="F252" s="149"/>
      <c r="G252" s="149"/>
      <c r="H252" s="149"/>
      <c r="I252" s="149"/>
      <c r="J252" s="149"/>
      <c r="K252" s="149"/>
      <c r="L252" s="149"/>
      <c r="M252" s="149"/>
      <c r="N252" s="149"/>
      <c r="O252" s="149"/>
      <c r="P252" s="149"/>
    </row>
    <row r="253" spans="1:16" ht="16.5" customHeight="1" x14ac:dyDescent="0.3">
      <c r="A253" s="154"/>
      <c r="B253" s="149"/>
      <c r="C253" s="245"/>
      <c r="D253" s="149"/>
      <c r="E253" s="149"/>
      <c r="F253" s="149"/>
      <c r="G253" s="149"/>
      <c r="H253" s="149"/>
      <c r="I253" s="149"/>
      <c r="J253" s="149"/>
      <c r="K253" s="149"/>
      <c r="L253" s="149"/>
      <c r="M253" s="149"/>
      <c r="N253" s="149"/>
      <c r="O253" s="149"/>
      <c r="P253" s="149"/>
    </row>
    <row r="254" spans="1:16" ht="16.5" customHeight="1" x14ac:dyDescent="0.3">
      <c r="A254" s="154"/>
      <c r="B254" s="149"/>
      <c r="C254" s="245"/>
      <c r="D254" s="149"/>
      <c r="E254" s="149"/>
      <c r="F254" s="149"/>
      <c r="G254" s="149"/>
      <c r="H254" s="149"/>
      <c r="I254" s="149"/>
      <c r="J254" s="149"/>
      <c r="K254" s="149"/>
      <c r="L254" s="149"/>
      <c r="M254" s="149"/>
      <c r="N254" s="149"/>
      <c r="O254" s="149"/>
      <c r="P254" s="149"/>
    </row>
    <row r="255" spans="1:16" ht="16.5" customHeight="1" x14ac:dyDescent="0.3">
      <c r="A255" s="154"/>
      <c r="B255" s="149"/>
      <c r="C255" s="245"/>
      <c r="D255" s="149"/>
      <c r="E255" s="149"/>
      <c r="F255" s="149"/>
      <c r="G255" s="149"/>
      <c r="H255" s="149"/>
      <c r="I255" s="149"/>
      <c r="J255" s="149"/>
      <c r="K255" s="149"/>
      <c r="L255" s="149"/>
      <c r="M255" s="149"/>
      <c r="N255" s="149"/>
      <c r="O255" s="149"/>
      <c r="P255" s="149"/>
    </row>
    <row r="256" spans="1:16" ht="16.5" customHeight="1" x14ac:dyDescent="0.3">
      <c r="A256" s="154"/>
      <c r="B256" s="149"/>
      <c r="C256" s="245"/>
      <c r="D256" s="149"/>
      <c r="E256" s="149"/>
      <c r="F256" s="149"/>
      <c r="G256" s="149"/>
      <c r="H256" s="149"/>
      <c r="I256" s="149"/>
      <c r="J256" s="149"/>
      <c r="K256" s="149"/>
      <c r="L256" s="149"/>
      <c r="M256" s="149"/>
      <c r="N256" s="149"/>
      <c r="O256" s="149"/>
      <c r="P256" s="149"/>
    </row>
    <row r="257" spans="1:16" ht="16.5" customHeight="1" x14ac:dyDescent="0.3">
      <c r="A257" s="154"/>
      <c r="B257" s="149"/>
      <c r="C257" s="245"/>
      <c r="D257" s="149"/>
      <c r="E257" s="149"/>
      <c r="F257" s="149"/>
      <c r="G257" s="149"/>
      <c r="H257" s="149"/>
      <c r="I257" s="149"/>
      <c r="J257" s="149"/>
      <c r="K257" s="149"/>
      <c r="L257" s="149"/>
      <c r="M257" s="149"/>
      <c r="N257" s="149"/>
      <c r="O257" s="149"/>
      <c r="P257" s="149"/>
    </row>
    <row r="258" spans="1:16" ht="16.5" customHeight="1" x14ac:dyDescent="0.3">
      <c r="A258" s="154"/>
      <c r="B258" s="149"/>
      <c r="C258" s="245"/>
      <c r="D258" s="149"/>
      <c r="E258" s="149"/>
      <c r="F258" s="149"/>
      <c r="G258" s="149"/>
      <c r="H258" s="149"/>
      <c r="I258" s="149"/>
      <c r="J258" s="149"/>
      <c r="K258" s="149"/>
      <c r="L258" s="149"/>
      <c r="M258" s="149"/>
      <c r="N258" s="149"/>
      <c r="O258" s="149"/>
      <c r="P258" s="149"/>
    </row>
    <row r="259" spans="1:16" ht="16.5" customHeight="1" x14ac:dyDescent="0.3">
      <c r="A259" s="154"/>
      <c r="B259" s="149"/>
      <c r="C259" s="245"/>
      <c r="D259" s="149"/>
      <c r="E259" s="149"/>
      <c r="F259" s="149"/>
      <c r="G259" s="149"/>
      <c r="H259" s="149"/>
      <c r="I259" s="149"/>
      <c r="J259" s="149"/>
      <c r="K259" s="149"/>
      <c r="L259" s="149"/>
      <c r="M259" s="149"/>
      <c r="N259" s="149"/>
      <c r="O259" s="149"/>
      <c r="P259" s="149"/>
    </row>
    <row r="260" spans="1:16" ht="16.5" customHeight="1" x14ac:dyDescent="0.3">
      <c r="A260" s="154"/>
      <c r="B260" s="149"/>
      <c r="C260" s="245"/>
      <c r="D260" s="149"/>
      <c r="E260" s="149"/>
      <c r="F260" s="149"/>
      <c r="G260" s="149"/>
      <c r="H260" s="149"/>
      <c r="I260" s="149"/>
      <c r="J260" s="149"/>
      <c r="K260" s="149"/>
      <c r="L260" s="149"/>
      <c r="M260" s="149"/>
      <c r="N260" s="149"/>
      <c r="O260" s="149"/>
      <c r="P260" s="149"/>
    </row>
    <row r="261" spans="1:16" ht="16.5" customHeight="1" x14ac:dyDescent="0.3">
      <c r="A261" s="154"/>
      <c r="B261" s="149"/>
      <c r="C261" s="245"/>
      <c r="D261" s="149"/>
      <c r="E261" s="149"/>
      <c r="F261" s="149"/>
      <c r="G261" s="149"/>
      <c r="H261" s="149"/>
      <c r="I261" s="149"/>
      <c r="J261" s="149"/>
      <c r="K261" s="149"/>
      <c r="L261" s="149"/>
      <c r="M261" s="149"/>
      <c r="N261" s="149"/>
      <c r="O261" s="149"/>
      <c r="P261" s="149"/>
    </row>
    <row r="262" spans="1:16" ht="16.5" customHeight="1" x14ac:dyDescent="0.3">
      <c r="A262" s="154"/>
      <c r="B262" s="149"/>
      <c r="C262" s="245"/>
      <c r="D262" s="149"/>
      <c r="E262" s="149"/>
      <c r="F262" s="149"/>
      <c r="G262" s="149"/>
      <c r="H262" s="149"/>
      <c r="I262" s="149"/>
      <c r="J262" s="149"/>
      <c r="K262" s="149"/>
      <c r="L262" s="149"/>
      <c r="M262" s="149"/>
      <c r="N262" s="149"/>
      <c r="O262" s="149"/>
      <c r="P262" s="149"/>
    </row>
    <row r="263" spans="1:16" ht="16.5" customHeight="1" x14ac:dyDescent="0.3">
      <c r="A263" s="154"/>
      <c r="B263" s="149"/>
      <c r="C263" s="245"/>
      <c r="D263" s="149"/>
      <c r="E263" s="149"/>
      <c r="F263" s="149"/>
      <c r="G263" s="149"/>
      <c r="H263" s="149"/>
      <c r="I263" s="149"/>
      <c r="J263" s="149"/>
      <c r="K263" s="149"/>
      <c r="L263" s="149"/>
      <c r="M263" s="149"/>
      <c r="N263" s="149"/>
      <c r="O263" s="149"/>
      <c r="P263" s="149"/>
    </row>
    <row r="264" spans="1:16" ht="16.5" customHeight="1" x14ac:dyDescent="0.3">
      <c r="A264" s="154"/>
      <c r="B264" s="149"/>
      <c r="C264" s="245"/>
      <c r="D264" s="149"/>
      <c r="E264" s="149"/>
      <c r="F264" s="149"/>
      <c r="G264" s="149"/>
      <c r="H264" s="149"/>
      <c r="I264" s="149"/>
      <c r="J264" s="149"/>
      <c r="K264" s="149"/>
      <c r="L264" s="149"/>
      <c r="M264" s="149"/>
      <c r="N264" s="149"/>
      <c r="O264" s="149"/>
      <c r="P264" s="149"/>
    </row>
    <row r="265" spans="1:16" ht="16.5" customHeight="1" x14ac:dyDescent="0.3">
      <c r="A265" s="154"/>
      <c r="B265" s="149"/>
      <c r="C265" s="245"/>
      <c r="D265" s="149"/>
      <c r="E265" s="149"/>
      <c r="F265" s="149"/>
      <c r="G265" s="149"/>
      <c r="H265" s="149"/>
      <c r="I265" s="149"/>
      <c r="J265" s="149"/>
      <c r="K265" s="149"/>
      <c r="L265" s="149"/>
      <c r="M265" s="149"/>
      <c r="N265" s="149"/>
      <c r="O265" s="149"/>
      <c r="P265" s="149"/>
    </row>
    <row r="266" spans="1:16" ht="16.5" customHeight="1" x14ac:dyDescent="0.3">
      <c r="A266" s="154"/>
      <c r="B266" s="149"/>
      <c r="C266" s="245"/>
      <c r="D266" s="149"/>
      <c r="E266" s="149"/>
      <c r="F266" s="149"/>
      <c r="G266" s="149"/>
      <c r="H266" s="149"/>
      <c r="I266" s="149"/>
      <c r="J266" s="149"/>
      <c r="K266" s="149"/>
      <c r="L266" s="149"/>
      <c r="M266" s="149"/>
      <c r="N266" s="149"/>
      <c r="O266" s="149"/>
      <c r="P266" s="149"/>
    </row>
    <row r="267" spans="1:16" ht="16.5" customHeight="1" x14ac:dyDescent="0.3">
      <c r="A267" s="154"/>
      <c r="B267" s="149"/>
      <c r="C267" s="245"/>
      <c r="D267" s="149"/>
      <c r="E267" s="149"/>
      <c r="F267" s="149"/>
      <c r="G267" s="149"/>
      <c r="H267" s="149"/>
      <c r="I267" s="149"/>
      <c r="J267" s="149"/>
      <c r="K267" s="149"/>
      <c r="L267" s="149"/>
      <c r="M267" s="149"/>
      <c r="N267" s="149"/>
      <c r="O267" s="149"/>
      <c r="P267" s="149"/>
    </row>
    <row r="268" spans="1:16" ht="16.5" customHeight="1" x14ac:dyDescent="0.3">
      <c r="A268" s="154"/>
      <c r="B268" s="149"/>
      <c r="C268" s="245"/>
      <c r="D268" s="149"/>
      <c r="E268" s="149"/>
      <c r="F268" s="149"/>
      <c r="G268" s="149"/>
      <c r="H268" s="149"/>
      <c r="I268" s="149"/>
      <c r="J268" s="149"/>
      <c r="K268" s="149"/>
      <c r="L268" s="149"/>
      <c r="M268" s="149"/>
      <c r="N268" s="149"/>
      <c r="O268" s="149"/>
      <c r="P268" s="149"/>
    </row>
    <row r="269" spans="1:16" ht="16.5" customHeight="1" x14ac:dyDescent="0.3">
      <c r="A269" s="154"/>
      <c r="B269" s="149"/>
      <c r="C269" s="245"/>
      <c r="D269" s="149"/>
      <c r="E269" s="149"/>
      <c r="F269" s="149"/>
      <c r="G269" s="149"/>
      <c r="H269" s="149"/>
      <c r="I269" s="149"/>
      <c r="J269" s="149"/>
      <c r="K269" s="149"/>
      <c r="L269" s="149"/>
      <c r="M269" s="149"/>
      <c r="N269" s="149"/>
      <c r="O269" s="149"/>
      <c r="P269" s="149"/>
    </row>
    <row r="270" spans="1:16" ht="16.5" customHeight="1" x14ac:dyDescent="0.3">
      <c r="A270" s="154"/>
      <c r="B270" s="149"/>
      <c r="C270" s="245"/>
      <c r="D270" s="149"/>
      <c r="E270" s="149"/>
      <c r="F270" s="149"/>
      <c r="G270" s="149"/>
      <c r="H270" s="149"/>
      <c r="I270" s="149"/>
      <c r="J270" s="149"/>
      <c r="K270" s="149"/>
      <c r="L270" s="149"/>
      <c r="M270" s="149"/>
      <c r="N270" s="149"/>
      <c r="O270" s="149"/>
      <c r="P270" s="149"/>
    </row>
    <row r="271" spans="1:16" ht="16.5" customHeight="1" x14ac:dyDescent="0.3">
      <c r="A271" s="154"/>
      <c r="B271" s="149"/>
      <c r="C271" s="245"/>
      <c r="D271" s="149"/>
      <c r="E271" s="149"/>
      <c r="F271" s="149"/>
      <c r="G271" s="149"/>
      <c r="H271" s="149"/>
      <c r="I271" s="149"/>
      <c r="J271" s="149"/>
      <c r="K271" s="149"/>
      <c r="L271" s="149"/>
      <c r="M271" s="149"/>
      <c r="N271" s="149"/>
      <c r="O271" s="149"/>
      <c r="P271" s="149"/>
    </row>
    <row r="272" spans="1:16" ht="16.5" customHeight="1" x14ac:dyDescent="0.3">
      <c r="A272" s="154"/>
      <c r="B272" s="149"/>
      <c r="C272" s="245"/>
      <c r="D272" s="149"/>
      <c r="E272" s="149"/>
      <c r="F272" s="149"/>
      <c r="G272" s="149"/>
      <c r="H272" s="149"/>
      <c r="I272" s="149"/>
      <c r="J272" s="149"/>
      <c r="K272" s="149"/>
      <c r="L272" s="149"/>
      <c r="M272" s="149"/>
      <c r="N272" s="149"/>
      <c r="O272" s="149"/>
      <c r="P272" s="149"/>
    </row>
    <row r="273" spans="1:16" ht="16.5" customHeight="1" x14ac:dyDescent="0.3">
      <c r="A273" s="154"/>
      <c r="B273" s="149"/>
      <c r="C273" s="245"/>
      <c r="D273" s="149"/>
      <c r="E273" s="149"/>
      <c r="F273" s="149"/>
      <c r="G273" s="149"/>
      <c r="H273" s="149"/>
      <c r="I273" s="149"/>
      <c r="J273" s="149"/>
      <c r="K273" s="149"/>
      <c r="L273" s="149"/>
      <c r="M273" s="149"/>
      <c r="N273" s="149"/>
      <c r="O273" s="149"/>
      <c r="P273" s="149"/>
    </row>
    <row r="274" spans="1:16" ht="16.5" customHeight="1" x14ac:dyDescent="0.3">
      <c r="A274" s="154"/>
      <c r="B274" s="149"/>
      <c r="C274" s="245"/>
      <c r="D274" s="149"/>
      <c r="E274" s="149"/>
      <c r="F274" s="149"/>
      <c r="G274" s="149"/>
      <c r="H274" s="149"/>
      <c r="I274" s="149"/>
      <c r="J274" s="149"/>
      <c r="K274" s="149"/>
      <c r="L274" s="149"/>
      <c r="M274" s="149"/>
      <c r="N274" s="149"/>
      <c r="O274" s="149"/>
      <c r="P274" s="149"/>
    </row>
    <row r="275" spans="1:16" ht="16.5" customHeight="1" x14ac:dyDescent="0.3">
      <c r="A275" s="154"/>
      <c r="B275" s="149"/>
      <c r="C275" s="245"/>
      <c r="D275" s="149"/>
      <c r="E275" s="149"/>
      <c r="F275" s="149"/>
      <c r="G275" s="149"/>
      <c r="H275" s="149"/>
      <c r="I275" s="149"/>
      <c r="J275" s="149"/>
      <c r="K275" s="149"/>
      <c r="L275" s="149"/>
      <c r="M275" s="149"/>
      <c r="N275" s="149"/>
      <c r="O275" s="149"/>
      <c r="P275" s="149"/>
    </row>
    <row r="276" spans="1:16" ht="16.5" customHeight="1" x14ac:dyDescent="0.3">
      <c r="A276" s="154"/>
      <c r="B276" s="149"/>
      <c r="C276" s="245"/>
      <c r="D276" s="149"/>
      <c r="E276" s="149"/>
      <c r="F276" s="149"/>
      <c r="G276" s="149"/>
      <c r="H276" s="149"/>
      <c r="I276" s="149"/>
      <c r="J276" s="149"/>
      <c r="K276" s="149"/>
      <c r="L276" s="149"/>
      <c r="M276" s="149"/>
      <c r="N276" s="149"/>
      <c r="O276" s="149"/>
      <c r="P276" s="149"/>
    </row>
    <row r="277" spans="1:16" ht="16.5" customHeight="1" x14ac:dyDescent="0.3">
      <c r="A277" s="154"/>
      <c r="B277" s="149"/>
      <c r="C277" s="245"/>
      <c r="D277" s="149"/>
      <c r="E277" s="149"/>
      <c r="F277" s="149"/>
      <c r="G277" s="149"/>
      <c r="H277" s="149"/>
      <c r="I277" s="149"/>
      <c r="J277" s="149"/>
      <c r="K277" s="149"/>
      <c r="L277" s="149"/>
      <c r="M277" s="149"/>
      <c r="N277" s="149"/>
      <c r="O277" s="149"/>
      <c r="P277" s="149"/>
    </row>
    <row r="278" spans="1:16" ht="16.5" customHeight="1" x14ac:dyDescent="0.3">
      <c r="A278" s="154"/>
      <c r="B278" s="149"/>
      <c r="C278" s="245"/>
      <c r="D278" s="149"/>
      <c r="E278" s="149"/>
      <c r="F278" s="149"/>
      <c r="G278" s="149"/>
      <c r="H278" s="149"/>
      <c r="I278" s="149"/>
      <c r="J278" s="149"/>
      <c r="K278" s="149"/>
      <c r="L278" s="149"/>
      <c r="M278" s="149"/>
      <c r="N278" s="149"/>
      <c r="O278" s="149"/>
      <c r="P278" s="149"/>
    </row>
    <row r="279" spans="1:16" ht="16.5" customHeight="1" x14ac:dyDescent="0.3">
      <c r="A279" s="154"/>
      <c r="B279" s="149"/>
      <c r="C279" s="245"/>
      <c r="D279" s="149"/>
      <c r="E279" s="149"/>
      <c r="F279" s="149"/>
      <c r="G279" s="149"/>
      <c r="H279" s="149"/>
      <c r="I279" s="149"/>
      <c r="J279" s="149"/>
      <c r="K279" s="149"/>
      <c r="L279" s="149"/>
      <c r="M279" s="149"/>
      <c r="N279" s="149"/>
      <c r="O279" s="149"/>
      <c r="P279" s="149"/>
    </row>
    <row r="280" spans="1:16" ht="16.5" customHeight="1" x14ac:dyDescent="0.3">
      <c r="A280" s="154"/>
      <c r="B280" s="149"/>
      <c r="C280" s="245"/>
      <c r="D280" s="149"/>
      <c r="E280" s="149"/>
      <c r="F280" s="149"/>
      <c r="G280" s="149"/>
      <c r="H280" s="149"/>
      <c r="I280" s="149"/>
      <c r="J280" s="149"/>
      <c r="K280" s="149"/>
      <c r="L280" s="149"/>
      <c r="M280" s="149"/>
      <c r="N280" s="149"/>
      <c r="O280" s="149"/>
      <c r="P280" s="149"/>
    </row>
    <row r="281" spans="1:16" ht="16.5" customHeight="1" x14ac:dyDescent="0.3">
      <c r="A281" s="154"/>
      <c r="B281" s="149"/>
      <c r="C281" s="245"/>
      <c r="D281" s="149"/>
      <c r="E281" s="149"/>
      <c r="F281" s="149"/>
      <c r="G281" s="149"/>
      <c r="H281" s="149"/>
      <c r="I281" s="149"/>
      <c r="J281" s="149"/>
      <c r="K281" s="149"/>
      <c r="L281" s="149"/>
      <c r="M281" s="149"/>
      <c r="N281" s="149"/>
      <c r="O281" s="149"/>
      <c r="P281" s="149"/>
    </row>
    <row r="282" spans="1:16" ht="16.5" customHeight="1" x14ac:dyDescent="0.3">
      <c r="A282" s="154"/>
      <c r="B282" s="149"/>
      <c r="C282" s="245"/>
      <c r="D282" s="149"/>
      <c r="E282" s="149"/>
      <c r="F282" s="149"/>
      <c r="G282" s="149"/>
      <c r="H282" s="149"/>
      <c r="I282" s="149"/>
      <c r="J282" s="149"/>
      <c r="K282" s="149"/>
      <c r="L282" s="149"/>
      <c r="M282" s="149"/>
      <c r="N282" s="149"/>
      <c r="O282" s="149"/>
      <c r="P282" s="149"/>
    </row>
    <row r="283" spans="1:16" ht="16.5" customHeight="1" x14ac:dyDescent="0.3">
      <c r="A283" s="154"/>
      <c r="B283" s="149"/>
      <c r="C283" s="245"/>
      <c r="D283" s="149"/>
      <c r="E283" s="149"/>
      <c r="F283" s="149"/>
      <c r="G283" s="149"/>
      <c r="H283" s="149"/>
      <c r="I283" s="149"/>
      <c r="J283" s="149"/>
      <c r="K283" s="149"/>
      <c r="L283" s="149"/>
      <c r="M283" s="149"/>
      <c r="N283" s="149"/>
      <c r="O283" s="149"/>
      <c r="P283" s="149"/>
    </row>
    <row r="284" spans="1:16" ht="16.5" customHeight="1" x14ac:dyDescent="0.3">
      <c r="A284" s="154"/>
      <c r="B284" s="149"/>
      <c r="C284" s="245"/>
      <c r="D284" s="149"/>
      <c r="E284" s="149"/>
      <c r="F284" s="149"/>
      <c r="G284" s="149"/>
      <c r="H284" s="149"/>
      <c r="I284" s="149"/>
      <c r="J284" s="149"/>
      <c r="K284" s="149"/>
      <c r="L284" s="149"/>
      <c r="M284" s="149"/>
      <c r="N284" s="149"/>
      <c r="O284" s="149"/>
      <c r="P284" s="149"/>
    </row>
    <row r="285" spans="1:16" ht="16.5" customHeight="1" x14ac:dyDescent="0.3">
      <c r="A285" s="154"/>
      <c r="B285" s="149"/>
      <c r="C285" s="245"/>
      <c r="D285" s="149"/>
      <c r="E285" s="149"/>
      <c r="F285" s="149"/>
      <c r="G285" s="149"/>
      <c r="H285" s="149"/>
      <c r="I285" s="149"/>
      <c r="J285" s="149"/>
      <c r="K285" s="149"/>
      <c r="L285" s="149"/>
      <c r="M285" s="149"/>
      <c r="N285" s="149"/>
      <c r="O285" s="149"/>
      <c r="P285" s="149"/>
    </row>
    <row r="286" spans="1:16" ht="16.5" customHeight="1" x14ac:dyDescent="0.3">
      <c r="A286" s="154"/>
      <c r="B286" s="149"/>
      <c r="C286" s="245"/>
      <c r="D286" s="149"/>
      <c r="E286" s="149"/>
      <c r="F286" s="149"/>
      <c r="G286" s="149"/>
      <c r="H286" s="149"/>
      <c r="I286" s="149"/>
      <c r="J286" s="149"/>
      <c r="K286" s="149"/>
      <c r="L286" s="149"/>
      <c r="M286" s="149"/>
      <c r="N286" s="149"/>
      <c r="O286" s="149"/>
      <c r="P286" s="149"/>
    </row>
    <row r="287" spans="1:16" ht="16.5" customHeight="1" x14ac:dyDescent="0.3">
      <c r="A287" s="154"/>
      <c r="B287" s="149"/>
      <c r="C287" s="245"/>
      <c r="D287" s="149"/>
      <c r="E287" s="149"/>
      <c r="F287" s="149"/>
      <c r="G287" s="149"/>
      <c r="H287" s="149"/>
      <c r="I287" s="149"/>
      <c r="J287" s="149"/>
      <c r="K287" s="149"/>
      <c r="L287" s="149"/>
      <c r="M287" s="149"/>
      <c r="N287" s="149"/>
      <c r="O287" s="149"/>
      <c r="P287" s="149"/>
    </row>
    <row r="288" spans="1:16" ht="16.5" customHeight="1" x14ac:dyDescent="0.3">
      <c r="A288" s="154"/>
      <c r="B288" s="149"/>
      <c r="C288" s="245"/>
      <c r="D288" s="149"/>
      <c r="E288" s="149"/>
      <c r="F288" s="149"/>
      <c r="G288" s="149"/>
      <c r="H288" s="149"/>
      <c r="I288" s="149"/>
      <c r="J288" s="149"/>
      <c r="K288" s="149"/>
      <c r="L288" s="149"/>
      <c r="M288" s="149"/>
      <c r="N288" s="149"/>
      <c r="O288" s="149"/>
      <c r="P288" s="149"/>
    </row>
    <row r="289" spans="1:16" ht="16.5" customHeight="1" x14ac:dyDescent="0.3">
      <c r="A289" s="154"/>
      <c r="B289" s="149"/>
      <c r="C289" s="245"/>
      <c r="D289" s="149"/>
      <c r="E289" s="149"/>
      <c r="F289" s="149"/>
      <c r="G289" s="149"/>
      <c r="H289" s="149"/>
      <c r="I289" s="149"/>
      <c r="J289" s="149"/>
      <c r="K289" s="149"/>
      <c r="L289" s="149"/>
      <c r="M289" s="149"/>
      <c r="N289" s="149"/>
      <c r="O289" s="149"/>
      <c r="P289" s="149"/>
    </row>
    <row r="290" spans="1:16" ht="16.5" customHeight="1" x14ac:dyDescent="0.3">
      <c r="A290" s="154"/>
      <c r="B290" s="149"/>
      <c r="C290" s="245"/>
      <c r="D290" s="149"/>
      <c r="E290" s="149"/>
      <c r="F290" s="149"/>
      <c r="G290" s="149"/>
      <c r="H290" s="149"/>
      <c r="I290" s="149"/>
      <c r="J290" s="149"/>
      <c r="K290" s="149"/>
      <c r="L290" s="149"/>
      <c r="M290" s="149"/>
      <c r="N290" s="149"/>
      <c r="O290" s="149"/>
      <c r="P290" s="149"/>
    </row>
    <row r="291" spans="1:16" ht="16.5" customHeight="1" x14ac:dyDescent="0.3">
      <c r="A291" s="154"/>
      <c r="B291" s="149"/>
      <c r="C291" s="245"/>
      <c r="D291" s="149"/>
      <c r="E291" s="149"/>
      <c r="F291" s="149"/>
      <c r="G291" s="149"/>
      <c r="H291" s="149"/>
      <c r="I291" s="149"/>
      <c r="J291" s="149"/>
      <c r="K291" s="149"/>
      <c r="L291" s="149"/>
      <c r="M291" s="149"/>
      <c r="N291" s="149"/>
      <c r="O291" s="149"/>
      <c r="P291" s="149"/>
    </row>
    <row r="292" spans="1:16" ht="16.5" customHeight="1" x14ac:dyDescent="0.3">
      <c r="A292" s="154"/>
      <c r="B292" s="149"/>
      <c r="C292" s="245"/>
      <c r="D292" s="149"/>
      <c r="E292" s="149"/>
      <c r="F292" s="149"/>
      <c r="G292" s="149"/>
      <c r="H292" s="149"/>
      <c r="I292" s="149"/>
      <c r="J292" s="149"/>
      <c r="K292" s="149"/>
      <c r="L292" s="149"/>
      <c r="M292" s="149"/>
      <c r="N292" s="149"/>
      <c r="O292" s="149"/>
      <c r="P292" s="149"/>
    </row>
    <row r="293" spans="1:16" ht="16.5" customHeight="1" x14ac:dyDescent="0.3">
      <c r="A293" s="154"/>
      <c r="B293" s="149"/>
      <c r="C293" s="245"/>
      <c r="D293" s="149"/>
      <c r="E293" s="149"/>
      <c r="F293" s="149"/>
      <c r="G293" s="149"/>
      <c r="H293" s="149"/>
      <c r="I293" s="149"/>
      <c r="J293" s="149"/>
      <c r="K293" s="149"/>
      <c r="L293" s="149"/>
      <c r="M293" s="149"/>
      <c r="N293" s="149"/>
      <c r="O293" s="149"/>
      <c r="P293" s="149"/>
    </row>
    <row r="294" spans="1:16" ht="16.5" customHeight="1" x14ac:dyDescent="0.3">
      <c r="A294" s="154"/>
      <c r="B294" s="149"/>
      <c r="C294" s="245"/>
      <c r="D294" s="149"/>
      <c r="E294" s="149"/>
      <c r="F294" s="149"/>
      <c r="G294" s="149"/>
      <c r="H294" s="149"/>
      <c r="I294" s="149"/>
      <c r="J294" s="149"/>
      <c r="K294" s="149"/>
      <c r="L294" s="149"/>
      <c r="M294" s="149"/>
      <c r="N294" s="149"/>
      <c r="O294" s="149"/>
      <c r="P294" s="149"/>
    </row>
    <row r="295" spans="1:16" ht="16.5" customHeight="1" x14ac:dyDescent="0.3">
      <c r="A295" s="154"/>
      <c r="B295" s="149"/>
      <c r="C295" s="245"/>
      <c r="D295" s="149"/>
      <c r="E295" s="149"/>
      <c r="F295" s="149"/>
      <c r="G295" s="149"/>
      <c r="H295" s="149"/>
      <c r="I295" s="149"/>
      <c r="J295" s="149"/>
      <c r="K295" s="149"/>
      <c r="L295" s="149"/>
      <c r="M295" s="149"/>
      <c r="N295" s="149"/>
      <c r="O295" s="149"/>
      <c r="P295" s="149"/>
    </row>
    <row r="296" spans="1:16" ht="16.5" customHeight="1" x14ac:dyDescent="0.3">
      <c r="A296" s="154"/>
      <c r="B296" s="149"/>
      <c r="C296" s="245"/>
      <c r="D296" s="149"/>
      <c r="E296" s="149"/>
      <c r="F296" s="149"/>
      <c r="G296" s="149"/>
      <c r="H296" s="149"/>
      <c r="I296" s="149"/>
      <c r="J296" s="149"/>
      <c r="K296" s="149"/>
      <c r="L296" s="149"/>
      <c r="M296" s="149"/>
      <c r="N296" s="149"/>
      <c r="O296" s="149"/>
      <c r="P296" s="149"/>
    </row>
    <row r="297" spans="1:16" ht="16.5" customHeight="1" x14ac:dyDescent="0.3">
      <c r="A297" s="154"/>
      <c r="B297" s="149"/>
      <c r="C297" s="245"/>
      <c r="D297" s="149"/>
      <c r="E297" s="149"/>
      <c r="F297" s="149"/>
      <c r="G297" s="149"/>
      <c r="H297" s="149"/>
      <c r="I297" s="149"/>
      <c r="J297" s="149"/>
      <c r="K297" s="149"/>
      <c r="L297" s="149"/>
      <c r="M297" s="149"/>
      <c r="N297" s="149"/>
      <c r="O297" s="149"/>
      <c r="P297" s="149"/>
    </row>
    <row r="298" spans="1:16" ht="16.5" customHeight="1" x14ac:dyDescent="0.3">
      <c r="A298" s="154"/>
      <c r="B298" s="149"/>
      <c r="C298" s="245"/>
      <c r="D298" s="149"/>
      <c r="E298" s="149"/>
      <c r="F298" s="149"/>
      <c r="G298" s="149"/>
      <c r="H298" s="149"/>
      <c r="I298" s="149"/>
      <c r="J298" s="149"/>
      <c r="K298" s="149"/>
      <c r="L298" s="149"/>
      <c r="M298" s="149"/>
      <c r="N298" s="149"/>
      <c r="O298" s="149"/>
      <c r="P298" s="149"/>
    </row>
    <row r="299" spans="1:16" ht="16.5" customHeight="1" x14ac:dyDescent="0.3">
      <c r="A299" s="154"/>
      <c r="B299" s="149"/>
      <c r="C299" s="245"/>
      <c r="D299" s="149"/>
      <c r="E299" s="149"/>
      <c r="F299" s="149"/>
      <c r="G299" s="149"/>
      <c r="H299" s="149"/>
      <c r="I299" s="149"/>
      <c r="J299" s="149"/>
      <c r="K299" s="149"/>
      <c r="L299" s="149"/>
      <c r="M299" s="149"/>
      <c r="N299" s="149"/>
      <c r="O299" s="149"/>
      <c r="P299" s="149"/>
    </row>
    <row r="300" spans="1:16" ht="16.5" customHeight="1" x14ac:dyDescent="0.3">
      <c r="A300" s="154"/>
      <c r="B300" s="149"/>
      <c r="C300" s="245"/>
      <c r="D300" s="149"/>
      <c r="E300" s="149"/>
      <c r="F300" s="149"/>
      <c r="G300" s="149"/>
      <c r="H300" s="149"/>
      <c r="I300" s="149"/>
      <c r="J300" s="149"/>
      <c r="K300" s="149"/>
      <c r="L300" s="149"/>
      <c r="M300" s="149"/>
      <c r="N300" s="149"/>
      <c r="O300" s="149"/>
      <c r="P300" s="149"/>
    </row>
    <row r="301" spans="1:16" ht="16.5" customHeight="1" x14ac:dyDescent="0.3">
      <c r="A301" s="154"/>
      <c r="B301" s="149"/>
      <c r="C301" s="245"/>
      <c r="D301" s="149"/>
      <c r="E301" s="149"/>
      <c r="F301" s="149"/>
      <c r="G301" s="149"/>
      <c r="H301" s="149"/>
      <c r="I301" s="149"/>
      <c r="J301" s="149"/>
      <c r="K301" s="149"/>
      <c r="L301" s="149"/>
      <c r="M301" s="149"/>
      <c r="N301" s="149"/>
      <c r="O301" s="149"/>
      <c r="P301" s="149"/>
    </row>
    <row r="302" spans="1:16" ht="16.5" customHeight="1" x14ac:dyDescent="0.3">
      <c r="A302" s="154"/>
      <c r="B302" s="149"/>
      <c r="C302" s="245"/>
      <c r="D302" s="149"/>
      <c r="E302" s="149"/>
      <c r="F302" s="149"/>
      <c r="G302" s="149"/>
      <c r="H302" s="149"/>
      <c r="I302" s="149"/>
      <c r="J302" s="149"/>
      <c r="K302" s="149"/>
      <c r="L302" s="149"/>
      <c r="M302" s="149"/>
      <c r="N302" s="149"/>
      <c r="O302" s="149"/>
      <c r="P302" s="149"/>
    </row>
    <row r="303" spans="1:16" ht="16.5" customHeight="1" x14ac:dyDescent="0.3">
      <c r="A303" s="154"/>
      <c r="B303" s="149"/>
      <c r="C303" s="245"/>
      <c r="D303" s="149"/>
      <c r="E303" s="149"/>
      <c r="F303" s="149"/>
      <c r="G303" s="149"/>
      <c r="H303" s="149"/>
      <c r="I303" s="149"/>
      <c r="J303" s="149"/>
      <c r="K303" s="149"/>
      <c r="L303" s="149"/>
      <c r="M303" s="149"/>
      <c r="N303" s="149"/>
      <c r="O303" s="149"/>
      <c r="P303" s="149"/>
    </row>
    <row r="304" spans="1:16" ht="16.5" customHeight="1" x14ac:dyDescent="0.3">
      <c r="A304" s="154"/>
      <c r="B304" s="149"/>
      <c r="C304" s="245"/>
      <c r="D304" s="149"/>
      <c r="E304" s="149"/>
      <c r="F304" s="149"/>
      <c r="G304" s="149"/>
      <c r="H304" s="149"/>
      <c r="I304" s="149"/>
      <c r="J304" s="149"/>
      <c r="K304" s="149"/>
      <c r="L304" s="149"/>
      <c r="M304" s="149"/>
      <c r="N304" s="149"/>
      <c r="O304" s="149"/>
      <c r="P304" s="149"/>
    </row>
    <row r="305" spans="1:16" ht="16.5" customHeight="1" x14ac:dyDescent="0.3">
      <c r="A305" s="154"/>
      <c r="B305" s="149"/>
      <c r="C305" s="245"/>
      <c r="D305" s="149"/>
      <c r="E305" s="149"/>
      <c r="F305" s="149"/>
      <c r="G305" s="149"/>
      <c r="H305" s="149"/>
      <c r="I305" s="149"/>
      <c r="J305" s="149"/>
      <c r="K305" s="149"/>
      <c r="L305" s="149"/>
      <c r="M305" s="149"/>
      <c r="N305" s="149"/>
      <c r="O305" s="149"/>
      <c r="P305" s="149"/>
    </row>
    <row r="306" spans="1:16" ht="16.5" customHeight="1" x14ac:dyDescent="0.3">
      <c r="A306" s="154"/>
      <c r="B306" s="149"/>
      <c r="C306" s="245"/>
      <c r="D306" s="149"/>
      <c r="E306" s="149"/>
      <c r="F306" s="149"/>
      <c r="G306" s="149"/>
      <c r="H306" s="149"/>
      <c r="I306" s="149"/>
      <c r="J306" s="149"/>
      <c r="K306" s="149"/>
      <c r="L306" s="149"/>
      <c r="M306" s="149"/>
      <c r="N306" s="149"/>
      <c r="O306" s="149"/>
      <c r="P306" s="149"/>
    </row>
    <row r="307" spans="1:16" ht="16.5" customHeight="1" x14ac:dyDescent="0.3">
      <c r="A307" s="154"/>
      <c r="B307" s="149"/>
      <c r="C307" s="245"/>
      <c r="D307" s="149"/>
      <c r="E307" s="149"/>
      <c r="F307" s="149"/>
      <c r="G307" s="149"/>
      <c r="H307" s="149"/>
      <c r="I307" s="149"/>
      <c r="J307" s="149"/>
      <c r="K307" s="149"/>
      <c r="L307" s="149"/>
      <c r="M307" s="149"/>
      <c r="N307" s="149"/>
      <c r="O307" s="149"/>
      <c r="P307" s="149"/>
    </row>
    <row r="308" spans="1:16" ht="16.5" customHeight="1" x14ac:dyDescent="0.3">
      <c r="A308" s="154"/>
      <c r="B308" s="149"/>
      <c r="C308" s="245"/>
      <c r="D308" s="149"/>
      <c r="E308" s="149"/>
      <c r="F308" s="149"/>
      <c r="G308" s="149"/>
      <c r="H308" s="149"/>
      <c r="I308" s="149"/>
      <c r="J308" s="149"/>
      <c r="K308" s="149"/>
      <c r="L308" s="149"/>
      <c r="M308" s="149"/>
      <c r="N308" s="149"/>
      <c r="O308" s="149"/>
      <c r="P308" s="149"/>
    </row>
    <row r="309" spans="1:16" ht="16.5" customHeight="1" x14ac:dyDescent="0.3">
      <c r="A309" s="154"/>
      <c r="B309" s="149"/>
      <c r="C309" s="245"/>
      <c r="D309" s="149"/>
      <c r="E309" s="149"/>
      <c r="F309" s="149"/>
      <c r="G309" s="149"/>
      <c r="H309" s="149"/>
      <c r="I309" s="149"/>
      <c r="J309" s="149"/>
      <c r="K309" s="149"/>
      <c r="L309" s="149"/>
      <c r="M309" s="149"/>
      <c r="N309" s="149"/>
      <c r="O309" s="149"/>
      <c r="P309" s="149"/>
    </row>
    <row r="310" spans="1:16" ht="16.5" customHeight="1" x14ac:dyDescent="0.3">
      <c r="A310" s="154"/>
      <c r="B310" s="149"/>
      <c r="C310" s="245"/>
      <c r="D310" s="149"/>
      <c r="E310" s="149"/>
      <c r="F310" s="149"/>
      <c r="G310" s="149"/>
      <c r="H310" s="149"/>
      <c r="I310" s="149"/>
      <c r="J310" s="149"/>
      <c r="K310" s="149"/>
      <c r="L310" s="149"/>
      <c r="M310" s="149"/>
      <c r="N310" s="149"/>
      <c r="O310" s="149"/>
      <c r="P310" s="149"/>
    </row>
    <row r="311" spans="1:16" ht="16.5" customHeight="1" x14ac:dyDescent="0.3">
      <c r="A311" s="154"/>
      <c r="B311" s="149"/>
      <c r="C311" s="245"/>
      <c r="D311" s="149"/>
      <c r="E311" s="149"/>
      <c r="F311" s="149"/>
      <c r="G311" s="149"/>
      <c r="H311" s="149"/>
      <c r="I311" s="149"/>
      <c r="J311" s="149"/>
      <c r="K311" s="149"/>
      <c r="L311" s="149"/>
      <c r="M311" s="149"/>
      <c r="N311" s="149"/>
      <c r="O311" s="149"/>
      <c r="P311" s="149"/>
    </row>
    <row r="312" spans="1:16" ht="16.5" customHeight="1" x14ac:dyDescent="0.3">
      <c r="A312" s="154"/>
      <c r="B312" s="149"/>
      <c r="C312" s="245"/>
      <c r="D312" s="149"/>
      <c r="E312" s="149"/>
      <c r="F312" s="149"/>
      <c r="G312" s="149"/>
      <c r="H312" s="149"/>
      <c r="I312" s="149"/>
      <c r="J312" s="149"/>
      <c r="K312" s="149"/>
      <c r="L312" s="149"/>
      <c r="M312" s="149"/>
      <c r="N312" s="149"/>
      <c r="O312" s="149"/>
      <c r="P312" s="149"/>
    </row>
    <row r="313" spans="1:16" ht="16.5" customHeight="1" x14ac:dyDescent="0.3">
      <c r="A313" s="154"/>
      <c r="B313" s="149"/>
      <c r="C313" s="245"/>
      <c r="D313" s="149"/>
      <c r="E313" s="149"/>
      <c r="F313" s="149"/>
      <c r="G313" s="149"/>
      <c r="H313" s="149"/>
      <c r="I313" s="149"/>
      <c r="J313" s="149"/>
      <c r="K313" s="149"/>
      <c r="L313" s="149"/>
      <c r="M313" s="149"/>
      <c r="N313" s="149"/>
      <c r="O313" s="149"/>
      <c r="P313" s="149"/>
    </row>
    <row r="314" spans="1:16" ht="16.5" customHeight="1" x14ac:dyDescent="0.3">
      <c r="A314" s="154"/>
      <c r="B314" s="149"/>
      <c r="C314" s="245"/>
      <c r="D314" s="149"/>
      <c r="E314" s="149"/>
      <c r="F314" s="149"/>
      <c r="G314" s="149"/>
      <c r="H314" s="149"/>
      <c r="I314" s="149"/>
      <c r="J314" s="149"/>
      <c r="K314" s="149"/>
      <c r="L314" s="149"/>
      <c r="M314" s="149"/>
      <c r="N314" s="149"/>
      <c r="O314" s="149"/>
      <c r="P314" s="149"/>
    </row>
    <row r="315" spans="1:16" ht="16.5" customHeight="1" x14ac:dyDescent="0.3">
      <c r="A315" s="154"/>
      <c r="B315" s="149"/>
      <c r="C315" s="245"/>
      <c r="D315" s="149"/>
      <c r="E315" s="149"/>
      <c r="F315" s="149"/>
      <c r="G315" s="149"/>
      <c r="H315" s="149"/>
      <c r="I315" s="149"/>
      <c r="J315" s="149"/>
      <c r="K315" s="149"/>
      <c r="L315" s="149"/>
      <c r="M315" s="149"/>
      <c r="N315" s="149"/>
      <c r="O315" s="149"/>
      <c r="P315" s="149"/>
    </row>
    <row r="316" spans="1:16" ht="16.5" customHeight="1" x14ac:dyDescent="0.3">
      <c r="A316" s="154"/>
      <c r="B316" s="149"/>
      <c r="C316" s="245"/>
      <c r="D316" s="149"/>
      <c r="E316" s="149"/>
      <c r="F316" s="149"/>
      <c r="G316" s="149"/>
      <c r="H316" s="149"/>
      <c r="I316" s="149"/>
      <c r="J316" s="149"/>
      <c r="K316" s="149"/>
      <c r="L316" s="149"/>
      <c r="M316" s="149"/>
      <c r="N316" s="149"/>
      <c r="O316" s="149"/>
      <c r="P316" s="149"/>
    </row>
    <row r="317" spans="1:16" ht="16.5" customHeight="1" x14ac:dyDescent="0.3">
      <c r="A317" s="154"/>
      <c r="B317" s="149"/>
      <c r="C317" s="245"/>
      <c r="D317" s="149"/>
      <c r="E317" s="149"/>
      <c r="F317" s="149"/>
      <c r="G317" s="149"/>
      <c r="H317" s="149"/>
      <c r="I317" s="149"/>
      <c r="J317" s="149"/>
      <c r="K317" s="149"/>
      <c r="L317" s="149"/>
      <c r="M317" s="149"/>
      <c r="N317" s="149"/>
      <c r="O317" s="149"/>
      <c r="P317" s="149"/>
    </row>
    <row r="318" spans="1:16" ht="16.5" customHeight="1" x14ac:dyDescent="0.3">
      <c r="A318" s="154"/>
      <c r="B318" s="149"/>
      <c r="C318" s="245"/>
      <c r="D318" s="149"/>
      <c r="E318" s="149"/>
      <c r="F318" s="149"/>
      <c r="G318" s="149"/>
      <c r="H318" s="149"/>
      <c r="I318" s="149"/>
      <c r="J318" s="149"/>
      <c r="K318" s="149"/>
      <c r="L318" s="149"/>
      <c r="M318" s="149"/>
      <c r="N318" s="149"/>
      <c r="O318" s="149"/>
      <c r="P318" s="149"/>
    </row>
    <row r="319" spans="1:16" ht="16.5" customHeight="1" x14ac:dyDescent="0.3">
      <c r="A319" s="154"/>
      <c r="B319" s="149"/>
      <c r="C319" s="245"/>
      <c r="D319" s="149"/>
      <c r="E319" s="149"/>
      <c r="F319" s="149"/>
      <c r="G319" s="149"/>
      <c r="H319" s="149"/>
      <c r="I319" s="149"/>
      <c r="J319" s="149"/>
      <c r="K319" s="149"/>
      <c r="L319" s="149"/>
      <c r="M319" s="149"/>
      <c r="N319" s="149"/>
      <c r="O319" s="149"/>
      <c r="P319" s="149"/>
    </row>
    <row r="320" spans="1:16" ht="16.5" customHeight="1" x14ac:dyDescent="0.3">
      <c r="A320" s="154"/>
      <c r="B320" s="149"/>
      <c r="C320" s="245"/>
      <c r="D320" s="149"/>
      <c r="E320" s="149"/>
      <c r="F320" s="149"/>
      <c r="G320" s="149"/>
      <c r="H320" s="149"/>
      <c r="I320" s="149"/>
      <c r="J320" s="149"/>
      <c r="K320" s="149"/>
      <c r="L320" s="149"/>
      <c r="M320" s="149"/>
      <c r="N320" s="149"/>
      <c r="O320" s="149"/>
      <c r="P320" s="149"/>
    </row>
    <row r="321" spans="1:16" ht="16.5" customHeight="1" x14ac:dyDescent="0.3">
      <c r="A321" s="154"/>
      <c r="B321" s="149"/>
      <c r="C321" s="245"/>
      <c r="D321" s="149"/>
      <c r="E321" s="149"/>
      <c r="F321" s="149"/>
      <c r="G321" s="149"/>
      <c r="H321" s="149"/>
      <c r="I321" s="149"/>
      <c r="J321" s="149"/>
      <c r="K321" s="149"/>
      <c r="L321" s="149"/>
      <c r="M321" s="149"/>
      <c r="N321" s="149"/>
      <c r="O321" s="149"/>
      <c r="P321" s="149"/>
    </row>
    <row r="322" spans="1:16" ht="16.5" customHeight="1" x14ac:dyDescent="0.3">
      <c r="A322" s="154"/>
      <c r="B322" s="149"/>
      <c r="C322" s="245"/>
      <c r="D322" s="149"/>
      <c r="E322" s="149"/>
      <c r="F322" s="149"/>
      <c r="G322" s="149"/>
      <c r="H322" s="149"/>
      <c r="I322" s="149"/>
      <c r="J322" s="149"/>
      <c r="K322" s="149"/>
      <c r="L322" s="149"/>
      <c r="M322" s="149"/>
      <c r="N322" s="149"/>
      <c r="O322" s="149"/>
      <c r="P322" s="149"/>
    </row>
    <row r="323" spans="1:16" ht="16.5" customHeight="1" x14ac:dyDescent="0.3">
      <c r="A323" s="154"/>
      <c r="B323" s="149"/>
      <c r="C323" s="245"/>
      <c r="D323" s="149"/>
      <c r="E323" s="149"/>
      <c r="F323" s="149"/>
      <c r="G323" s="149"/>
      <c r="H323" s="149"/>
      <c r="I323" s="149"/>
      <c r="J323" s="149"/>
      <c r="K323" s="149"/>
      <c r="L323" s="149"/>
      <c r="M323" s="149"/>
      <c r="N323" s="149"/>
      <c r="O323" s="149"/>
      <c r="P323" s="149"/>
    </row>
    <row r="324" spans="1:16" ht="16.5" customHeight="1" x14ac:dyDescent="0.3">
      <c r="A324" s="154"/>
      <c r="B324" s="149"/>
      <c r="C324" s="245"/>
      <c r="D324" s="149"/>
      <c r="E324" s="149"/>
      <c r="F324" s="149"/>
      <c r="G324" s="149"/>
      <c r="H324" s="149"/>
      <c r="I324" s="149"/>
      <c r="J324" s="149"/>
      <c r="K324" s="149"/>
      <c r="L324" s="149"/>
      <c r="M324" s="149"/>
      <c r="N324" s="149"/>
      <c r="O324" s="149"/>
      <c r="P324" s="149"/>
    </row>
    <row r="325" spans="1:16" ht="16.5" customHeight="1" x14ac:dyDescent="0.3">
      <c r="A325" s="154"/>
      <c r="B325" s="149"/>
      <c r="C325" s="245"/>
      <c r="D325" s="149"/>
      <c r="E325" s="149"/>
      <c r="F325" s="149"/>
      <c r="G325" s="149"/>
      <c r="H325" s="149"/>
      <c r="I325" s="149"/>
      <c r="J325" s="149"/>
      <c r="K325" s="149"/>
      <c r="L325" s="149"/>
      <c r="M325" s="149"/>
      <c r="N325" s="149"/>
      <c r="O325" s="149"/>
      <c r="P325" s="149"/>
    </row>
    <row r="326" spans="1:16" ht="16.5" customHeight="1" x14ac:dyDescent="0.3">
      <c r="A326" s="154"/>
      <c r="B326" s="149"/>
      <c r="C326" s="245"/>
      <c r="D326" s="149"/>
      <c r="E326" s="149"/>
      <c r="F326" s="149"/>
      <c r="G326" s="149"/>
      <c r="H326" s="149"/>
      <c r="I326" s="149"/>
      <c r="J326" s="149"/>
      <c r="K326" s="149"/>
      <c r="L326" s="149"/>
      <c r="M326" s="149"/>
      <c r="N326" s="149"/>
      <c r="O326" s="149"/>
      <c r="P326" s="149"/>
    </row>
    <row r="327" spans="1:16" ht="16.5" customHeight="1" x14ac:dyDescent="0.3">
      <c r="A327" s="154"/>
      <c r="B327" s="149"/>
      <c r="C327" s="245"/>
      <c r="D327" s="149"/>
      <c r="E327" s="149"/>
      <c r="F327" s="149"/>
      <c r="G327" s="149"/>
      <c r="H327" s="149"/>
      <c r="I327" s="149"/>
      <c r="J327" s="149"/>
      <c r="K327" s="149"/>
      <c r="L327" s="149"/>
      <c r="M327" s="149"/>
      <c r="N327" s="149"/>
      <c r="O327" s="149"/>
      <c r="P327" s="149"/>
    </row>
    <row r="328" spans="1:16" ht="16.5" customHeight="1" x14ac:dyDescent="0.3">
      <c r="A328" s="154"/>
      <c r="B328" s="149"/>
      <c r="C328" s="245"/>
      <c r="D328" s="149"/>
      <c r="E328" s="149"/>
      <c r="F328" s="149"/>
      <c r="G328" s="149"/>
      <c r="H328" s="149"/>
      <c r="I328" s="149"/>
      <c r="J328" s="149"/>
      <c r="K328" s="149"/>
      <c r="L328" s="149"/>
      <c r="M328" s="149"/>
      <c r="N328" s="149"/>
      <c r="O328" s="149"/>
      <c r="P328" s="149"/>
    </row>
    <row r="329" spans="1:16" ht="16.5" customHeight="1" x14ac:dyDescent="0.3">
      <c r="A329" s="154"/>
      <c r="B329" s="149"/>
      <c r="C329" s="245"/>
      <c r="D329" s="149"/>
      <c r="E329" s="149"/>
      <c r="F329" s="149"/>
      <c r="G329" s="149"/>
      <c r="H329" s="149"/>
      <c r="I329" s="149"/>
      <c r="J329" s="149"/>
      <c r="K329" s="149"/>
      <c r="L329" s="149"/>
      <c r="M329" s="149"/>
      <c r="N329" s="149"/>
      <c r="O329" s="149"/>
      <c r="P329" s="149"/>
    </row>
    <row r="330" spans="1:16" ht="16.5" customHeight="1" x14ac:dyDescent="0.3">
      <c r="A330" s="154"/>
      <c r="B330" s="149"/>
      <c r="C330" s="245"/>
      <c r="D330" s="149"/>
      <c r="E330" s="149"/>
      <c r="F330" s="149"/>
      <c r="G330" s="149"/>
      <c r="H330" s="149"/>
      <c r="I330" s="149"/>
      <c r="J330" s="149"/>
      <c r="K330" s="149"/>
      <c r="L330" s="149"/>
      <c r="M330" s="149"/>
      <c r="N330" s="149"/>
      <c r="O330" s="149"/>
      <c r="P330" s="149"/>
    </row>
    <row r="331" spans="1:16" ht="16.5" customHeight="1" x14ac:dyDescent="0.3">
      <c r="A331" s="154"/>
      <c r="B331" s="149"/>
      <c r="C331" s="245"/>
      <c r="D331" s="149"/>
      <c r="E331" s="149"/>
      <c r="F331" s="149"/>
      <c r="G331" s="149"/>
      <c r="H331" s="149"/>
      <c r="I331" s="149"/>
      <c r="J331" s="149"/>
      <c r="K331" s="149"/>
      <c r="L331" s="149"/>
      <c r="M331" s="149"/>
      <c r="N331" s="149"/>
      <c r="O331" s="149"/>
      <c r="P331" s="149"/>
    </row>
    <row r="332" spans="1:16" ht="16.5" customHeight="1" x14ac:dyDescent="0.3">
      <c r="A332" s="154"/>
      <c r="B332" s="149"/>
      <c r="C332" s="245"/>
      <c r="D332" s="149"/>
      <c r="E332" s="149"/>
      <c r="F332" s="149"/>
      <c r="G332" s="149"/>
      <c r="H332" s="149"/>
      <c r="I332" s="149"/>
      <c r="J332" s="149"/>
      <c r="K332" s="149"/>
      <c r="L332" s="149"/>
      <c r="M332" s="149"/>
      <c r="N332" s="149"/>
      <c r="O332" s="149"/>
      <c r="P332" s="149"/>
    </row>
    <row r="333" spans="1:16" ht="16.5" customHeight="1" x14ac:dyDescent="0.3">
      <c r="A333" s="154"/>
      <c r="B333" s="149"/>
      <c r="C333" s="245"/>
      <c r="D333" s="149"/>
      <c r="E333" s="149"/>
      <c r="F333" s="149"/>
      <c r="G333" s="149"/>
      <c r="H333" s="149"/>
      <c r="I333" s="149"/>
      <c r="J333" s="149"/>
      <c r="K333" s="149"/>
      <c r="L333" s="149"/>
      <c r="M333" s="149"/>
      <c r="N333" s="149"/>
      <c r="O333" s="149"/>
      <c r="P333" s="149"/>
    </row>
    <row r="334" spans="1:16" ht="16.5" customHeight="1" x14ac:dyDescent="0.3">
      <c r="A334" s="154"/>
      <c r="B334" s="149"/>
      <c r="C334" s="245"/>
      <c r="D334" s="149"/>
      <c r="E334" s="149"/>
      <c r="F334" s="149"/>
      <c r="G334" s="149"/>
      <c r="H334" s="149"/>
      <c r="I334" s="149"/>
      <c r="J334" s="149"/>
      <c r="K334" s="149"/>
      <c r="L334" s="149"/>
      <c r="M334" s="149"/>
      <c r="N334" s="149"/>
      <c r="O334" s="149"/>
      <c r="P334" s="149"/>
    </row>
    <row r="335" spans="1:16" ht="16.5" customHeight="1" x14ac:dyDescent="0.3">
      <c r="A335" s="154"/>
      <c r="B335" s="149"/>
      <c r="C335" s="245"/>
      <c r="D335" s="149"/>
      <c r="E335" s="149"/>
      <c r="F335" s="149"/>
      <c r="G335" s="149"/>
      <c r="H335" s="149"/>
      <c r="I335" s="149"/>
      <c r="J335" s="149"/>
      <c r="K335" s="149"/>
      <c r="L335" s="149"/>
      <c r="M335" s="149"/>
      <c r="N335" s="149"/>
      <c r="O335" s="149"/>
      <c r="P335" s="149"/>
    </row>
    <row r="336" spans="1:16" ht="16.5" customHeight="1" x14ac:dyDescent="0.3">
      <c r="A336" s="154"/>
      <c r="B336" s="149"/>
      <c r="C336" s="245"/>
      <c r="D336" s="149"/>
      <c r="E336" s="149"/>
      <c r="F336" s="149"/>
      <c r="G336" s="149"/>
      <c r="H336" s="149"/>
      <c r="I336" s="149"/>
      <c r="J336" s="149"/>
      <c r="K336" s="149"/>
      <c r="L336" s="149"/>
      <c r="M336" s="149"/>
      <c r="N336" s="149"/>
      <c r="O336" s="149"/>
      <c r="P336" s="149"/>
    </row>
    <row r="337" spans="1:16" ht="16.5" customHeight="1" x14ac:dyDescent="0.3">
      <c r="A337" s="154"/>
      <c r="B337" s="149"/>
      <c r="C337" s="245"/>
      <c r="D337" s="149"/>
      <c r="E337" s="149"/>
      <c r="F337" s="149"/>
      <c r="G337" s="149"/>
      <c r="H337" s="149"/>
      <c r="I337" s="149"/>
      <c r="J337" s="149"/>
      <c r="K337" s="149"/>
      <c r="L337" s="149"/>
      <c r="M337" s="149"/>
      <c r="N337" s="149"/>
      <c r="O337" s="149"/>
      <c r="P337" s="149"/>
    </row>
    <row r="338" spans="1:16" ht="16.5" customHeight="1" x14ac:dyDescent="0.3">
      <c r="A338" s="154"/>
      <c r="B338" s="149"/>
      <c r="C338" s="245"/>
      <c r="D338" s="149"/>
      <c r="E338" s="149"/>
      <c r="F338" s="149"/>
      <c r="G338" s="149"/>
      <c r="H338" s="149"/>
      <c r="I338" s="149"/>
      <c r="J338" s="149"/>
      <c r="K338" s="149"/>
      <c r="L338" s="149"/>
      <c r="M338" s="149"/>
      <c r="N338" s="149"/>
      <c r="O338" s="149"/>
      <c r="P338" s="149"/>
    </row>
    <row r="339" spans="1:16" ht="16.5" customHeight="1" x14ac:dyDescent="0.3">
      <c r="A339" s="154"/>
      <c r="B339" s="149"/>
      <c r="C339" s="245"/>
      <c r="D339" s="149"/>
      <c r="E339" s="149"/>
      <c r="F339" s="149"/>
      <c r="G339" s="149"/>
      <c r="H339" s="149"/>
      <c r="I339" s="149"/>
      <c r="J339" s="149"/>
      <c r="K339" s="149"/>
      <c r="L339" s="149"/>
      <c r="M339" s="149"/>
      <c r="N339" s="149"/>
      <c r="O339" s="149"/>
      <c r="P339" s="149"/>
    </row>
    <row r="340" spans="1:16" ht="16.5" customHeight="1" x14ac:dyDescent="0.3">
      <c r="A340" s="154"/>
      <c r="B340" s="149"/>
      <c r="C340" s="245"/>
      <c r="D340" s="149"/>
      <c r="E340" s="149"/>
      <c r="F340" s="149"/>
      <c r="G340" s="149"/>
      <c r="H340" s="149"/>
      <c r="I340" s="149"/>
      <c r="J340" s="149"/>
      <c r="K340" s="149"/>
      <c r="L340" s="149"/>
      <c r="M340" s="149"/>
      <c r="N340" s="149"/>
      <c r="O340" s="149"/>
      <c r="P340" s="149"/>
    </row>
    <row r="341" spans="1:16" ht="16.5" customHeight="1" x14ac:dyDescent="0.3">
      <c r="A341" s="154"/>
      <c r="B341" s="149"/>
      <c r="C341" s="245"/>
      <c r="D341" s="149"/>
      <c r="E341" s="149"/>
      <c r="F341" s="149"/>
      <c r="G341" s="149"/>
      <c r="H341" s="149"/>
      <c r="I341" s="149"/>
      <c r="J341" s="149"/>
      <c r="K341" s="149"/>
      <c r="L341" s="149"/>
      <c r="M341" s="149"/>
      <c r="N341" s="149"/>
      <c r="O341" s="149"/>
      <c r="P341" s="149"/>
    </row>
    <row r="342" spans="1:16" ht="16.5" customHeight="1" x14ac:dyDescent="0.3">
      <c r="A342" s="154"/>
      <c r="B342" s="149"/>
      <c r="C342" s="245"/>
      <c r="D342" s="149"/>
      <c r="E342" s="149"/>
      <c r="F342" s="149"/>
      <c r="G342" s="149"/>
      <c r="H342" s="149"/>
      <c r="I342" s="149"/>
      <c r="J342" s="149"/>
      <c r="K342" s="149"/>
      <c r="L342" s="149"/>
      <c r="M342" s="149"/>
      <c r="N342" s="149"/>
      <c r="O342" s="149"/>
      <c r="P342" s="149"/>
    </row>
    <row r="343" spans="1:16" ht="16.5" customHeight="1" x14ac:dyDescent="0.3">
      <c r="A343" s="154"/>
      <c r="B343" s="149"/>
      <c r="C343" s="245"/>
      <c r="D343" s="149"/>
      <c r="E343" s="149"/>
      <c r="F343" s="149"/>
      <c r="G343" s="149"/>
      <c r="H343" s="149"/>
      <c r="I343" s="149"/>
      <c r="J343" s="149"/>
      <c r="K343" s="149"/>
      <c r="L343" s="149"/>
      <c r="M343" s="149"/>
      <c r="N343" s="149"/>
      <c r="O343" s="149"/>
      <c r="P343" s="149"/>
    </row>
    <row r="344" spans="1:16" ht="16.5" customHeight="1" x14ac:dyDescent="0.3">
      <c r="A344" s="154"/>
      <c r="B344" s="149"/>
      <c r="C344" s="245"/>
      <c r="D344" s="149"/>
      <c r="E344" s="149"/>
      <c r="F344" s="149"/>
      <c r="G344" s="149"/>
      <c r="H344" s="149"/>
      <c r="I344" s="149"/>
      <c r="J344" s="149"/>
      <c r="K344" s="149"/>
      <c r="L344" s="149"/>
      <c r="M344" s="149"/>
      <c r="N344" s="149"/>
      <c r="O344" s="149"/>
      <c r="P344" s="149"/>
    </row>
    <row r="345" spans="1:16" ht="16.5" customHeight="1" x14ac:dyDescent="0.3">
      <c r="A345" s="154"/>
      <c r="B345" s="149"/>
      <c r="C345" s="245"/>
      <c r="D345" s="149"/>
      <c r="E345" s="149"/>
      <c r="F345" s="149"/>
      <c r="G345" s="149"/>
      <c r="H345" s="149"/>
      <c r="I345" s="149"/>
      <c r="J345" s="149"/>
      <c r="K345" s="149"/>
      <c r="L345" s="149"/>
      <c r="M345" s="149"/>
      <c r="N345" s="149"/>
      <c r="O345" s="149"/>
      <c r="P345" s="149"/>
    </row>
    <row r="346" spans="1:16" ht="16.5" customHeight="1" x14ac:dyDescent="0.3">
      <c r="A346" s="154"/>
      <c r="B346" s="149"/>
      <c r="C346" s="245"/>
      <c r="D346" s="149"/>
      <c r="E346" s="149"/>
      <c r="F346" s="149"/>
      <c r="G346" s="149"/>
      <c r="H346" s="149"/>
      <c r="I346" s="149"/>
      <c r="J346" s="149"/>
      <c r="K346" s="149"/>
      <c r="L346" s="149"/>
      <c r="M346" s="149"/>
      <c r="N346" s="149"/>
      <c r="O346" s="149"/>
      <c r="P346" s="149"/>
    </row>
    <row r="347" spans="1:16" ht="16.5" customHeight="1" x14ac:dyDescent="0.3">
      <c r="A347" s="154"/>
      <c r="B347" s="149"/>
      <c r="C347" s="245"/>
      <c r="D347" s="149"/>
      <c r="E347" s="149"/>
      <c r="F347" s="149"/>
      <c r="G347" s="149"/>
      <c r="H347" s="149"/>
      <c r="I347" s="149"/>
      <c r="J347" s="149"/>
      <c r="K347" s="149"/>
      <c r="L347" s="149"/>
      <c r="M347" s="149"/>
      <c r="N347" s="149"/>
      <c r="O347" s="149"/>
      <c r="P347" s="149"/>
    </row>
    <row r="348" spans="1:16" ht="16.5" customHeight="1" x14ac:dyDescent="0.3">
      <c r="A348" s="154"/>
      <c r="B348" s="149"/>
      <c r="C348" s="245"/>
      <c r="D348" s="149"/>
      <c r="E348" s="149"/>
      <c r="F348" s="149"/>
      <c r="G348" s="149"/>
      <c r="H348" s="149"/>
      <c r="I348" s="149"/>
      <c r="J348" s="149"/>
      <c r="K348" s="149"/>
      <c r="L348" s="149"/>
      <c r="M348" s="149"/>
      <c r="N348" s="149"/>
      <c r="O348" s="149"/>
      <c r="P348" s="149"/>
    </row>
    <row r="349" spans="1:16" ht="16.5" customHeight="1" x14ac:dyDescent="0.3">
      <c r="A349" s="154"/>
      <c r="B349" s="149"/>
      <c r="C349" s="245"/>
      <c r="D349" s="149"/>
      <c r="E349" s="149"/>
      <c r="F349" s="149"/>
      <c r="G349" s="149"/>
      <c r="H349" s="149"/>
      <c r="I349" s="149"/>
      <c r="J349" s="149"/>
      <c r="K349" s="149"/>
      <c r="L349" s="149"/>
      <c r="M349" s="149"/>
      <c r="N349" s="149"/>
      <c r="O349" s="149"/>
      <c r="P349" s="149"/>
    </row>
    <row r="350" spans="1:16" ht="16.5" customHeight="1" x14ac:dyDescent="0.3">
      <c r="A350" s="154"/>
      <c r="B350" s="149"/>
      <c r="C350" s="245"/>
      <c r="D350" s="149"/>
      <c r="E350" s="149"/>
      <c r="F350" s="149"/>
      <c r="G350" s="149"/>
      <c r="H350" s="149"/>
      <c r="I350" s="149"/>
      <c r="J350" s="149"/>
      <c r="K350" s="149"/>
      <c r="L350" s="149"/>
      <c r="M350" s="149"/>
      <c r="N350" s="149"/>
      <c r="O350" s="149"/>
      <c r="P350" s="149"/>
    </row>
    <row r="351" spans="1:16" ht="16.5" customHeight="1" x14ac:dyDescent="0.3">
      <c r="A351" s="154"/>
      <c r="B351" s="149"/>
      <c r="C351" s="245"/>
      <c r="D351" s="149"/>
      <c r="E351" s="149"/>
      <c r="F351" s="149"/>
      <c r="G351" s="149"/>
      <c r="H351" s="149"/>
      <c r="I351" s="149"/>
      <c r="J351" s="149"/>
      <c r="K351" s="149"/>
      <c r="L351" s="149"/>
      <c r="M351" s="149"/>
      <c r="N351" s="149"/>
      <c r="O351" s="149"/>
      <c r="P351" s="149"/>
    </row>
    <row r="352" spans="1:16" ht="16.5" customHeight="1" x14ac:dyDescent="0.3">
      <c r="A352" s="154"/>
      <c r="B352" s="149"/>
      <c r="C352" s="245"/>
      <c r="D352" s="149"/>
      <c r="E352" s="149"/>
      <c r="F352" s="149"/>
      <c r="G352" s="149"/>
      <c r="H352" s="149"/>
      <c r="I352" s="149"/>
      <c r="J352" s="149"/>
      <c r="K352" s="149"/>
      <c r="L352" s="149"/>
      <c r="M352" s="149"/>
      <c r="N352" s="149"/>
      <c r="O352" s="149"/>
      <c r="P352" s="149"/>
    </row>
    <row r="353" spans="1:16" ht="16.5" customHeight="1" x14ac:dyDescent="0.3">
      <c r="A353" s="154"/>
      <c r="B353" s="149"/>
      <c r="C353" s="245"/>
      <c r="D353" s="149"/>
      <c r="E353" s="149"/>
      <c r="F353" s="149"/>
      <c r="G353" s="149"/>
      <c r="H353" s="149"/>
      <c r="I353" s="149"/>
      <c r="J353" s="149"/>
      <c r="K353" s="149"/>
      <c r="L353" s="149"/>
      <c r="M353" s="149"/>
      <c r="N353" s="149"/>
      <c r="O353" s="149"/>
      <c r="P353" s="149"/>
    </row>
    <row r="354" spans="1:16" ht="16.5" customHeight="1" x14ac:dyDescent="0.3">
      <c r="A354" s="154"/>
      <c r="B354" s="149"/>
      <c r="C354" s="245"/>
      <c r="D354" s="149"/>
      <c r="E354" s="149"/>
      <c r="F354" s="149"/>
      <c r="G354" s="149"/>
      <c r="H354" s="149"/>
      <c r="I354" s="149"/>
      <c r="J354" s="149"/>
      <c r="K354" s="149"/>
      <c r="L354" s="149"/>
      <c r="M354" s="149"/>
      <c r="N354" s="149"/>
      <c r="O354" s="149"/>
      <c r="P354" s="149"/>
    </row>
    <row r="355" spans="1:16" ht="16.5" customHeight="1" x14ac:dyDescent="0.3">
      <c r="A355" s="154"/>
      <c r="B355" s="149"/>
      <c r="C355" s="245"/>
      <c r="D355" s="149"/>
      <c r="E355" s="149"/>
      <c r="F355" s="149"/>
      <c r="G355" s="149"/>
      <c r="H355" s="149"/>
      <c r="I355" s="149"/>
      <c r="J355" s="149"/>
      <c r="K355" s="149"/>
      <c r="L355" s="149"/>
      <c r="M355" s="149"/>
      <c r="N355" s="149"/>
      <c r="O355" s="149"/>
      <c r="P355" s="149"/>
    </row>
    <row r="356" spans="1:16" ht="16.5" customHeight="1" x14ac:dyDescent="0.3">
      <c r="A356" s="154"/>
      <c r="B356" s="149"/>
      <c r="C356" s="245"/>
      <c r="D356" s="149"/>
      <c r="E356" s="149"/>
      <c r="F356" s="149"/>
      <c r="G356" s="149"/>
      <c r="H356" s="149"/>
      <c r="I356" s="149"/>
      <c r="J356" s="149"/>
      <c r="K356" s="149"/>
      <c r="L356" s="149"/>
      <c r="M356" s="149"/>
      <c r="N356" s="149"/>
      <c r="O356" s="149"/>
      <c r="P356" s="149"/>
    </row>
    <row r="357" spans="1:16" ht="16.5" customHeight="1" x14ac:dyDescent="0.3">
      <c r="A357" s="154"/>
      <c r="B357" s="149"/>
      <c r="C357" s="245"/>
      <c r="D357" s="149"/>
      <c r="E357" s="149"/>
      <c r="F357" s="149"/>
      <c r="G357" s="149"/>
      <c r="H357" s="149"/>
      <c r="I357" s="149"/>
      <c r="J357" s="149"/>
      <c r="K357" s="149"/>
      <c r="L357" s="149"/>
      <c r="M357" s="149"/>
      <c r="N357" s="149"/>
      <c r="O357" s="149"/>
      <c r="P357" s="149"/>
    </row>
    <row r="358" spans="1:16" ht="16.5" customHeight="1" x14ac:dyDescent="0.3">
      <c r="A358" s="154"/>
      <c r="B358" s="149"/>
      <c r="C358" s="245"/>
      <c r="D358" s="149"/>
      <c r="E358" s="149"/>
      <c r="F358" s="149"/>
      <c r="G358" s="149"/>
      <c r="H358" s="149"/>
      <c r="I358" s="149"/>
      <c r="J358" s="149"/>
      <c r="K358" s="149"/>
      <c r="L358" s="149"/>
      <c r="M358" s="149"/>
      <c r="N358" s="149"/>
      <c r="O358" s="149"/>
      <c r="P358" s="149"/>
    </row>
    <row r="359" spans="1:16" ht="16.5" customHeight="1" x14ac:dyDescent="0.3">
      <c r="A359" s="154"/>
      <c r="B359" s="149"/>
      <c r="C359" s="245"/>
      <c r="D359" s="149"/>
      <c r="E359" s="149"/>
      <c r="F359" s="149"/>
      <c r="G359" s="149"/>
      <c r="H359" s="149"/>
      <c r="I359" s="149"/>
      <c r="J359" s="149"/>
      <c r="K359" s="149"/>
      <c r="L359" s="149"/>
      <c r="M359" s="149"/>
      <c r="N359" s="149"/>
      <c r="O359" s="149"/>
      <c r="P359" s="149"/>
    </row>
    <row r="360" spans="1:16" ht="16.5" customHeight="1" x14ac:dyDescent="0.3">
      <c r="A360" s="154"/>
      <c r="B360" s="149"/>
      <c r="C360" s="245"/>
      <c r="D360" s="149"/>
      <c r="E360" s="149"/>
      <c r="F360" s="149"/>
      <c r="G360" s="149"/>
      <c r="H360" s="149"/>
      <c r="I360" s="149"/>
      <c r="J360" s="149"/>
      <c r="K360" s="149"/>
      <c r="L360" s="149"/>
      <c r="M360" s="149"/>
      <c r="N360" s="149"/>
      <c r="O360" s="149"/>
      <c r="P360" s="149"/>
    </row>
    <row r="361" spans="1:16" ht="16.5" customHeight="1" x14ac:dyDescent="0.3">
      <c r="A361" s="154"/>
      <c r="B361" s="149"/>
      <c r="C361" s="245"/>
      <c r="D361" s="149"/>
      <c r="E361" s="149"/>
      <c r="F361" s="149"/>
      <c r="G361" s="149"/>
      <c r="H361" s="149"/>
      <c r="I361" s="149"/>
      <c r="J361" s="149"/>
      <c r="K361" s="149"/>
      <c r="L361" s="149"/>
      <c r="M361" s="149"/>
      <c r="N361" s="149"/>
      <c r="O361" s="149"/>
      <c r="P361" s="149"/>
    </row>
    <row r="362" spans="1:16" ht="16.5" customHeight="1" x14ac:dyDescent="0.3">
      <c r="A362" s="154"/>
      <c r="B362" s="149"/>
      <c r="C362" s="245"/>
      <c r="D362" s="149"/>
      <c r="E362" s="149"/>
      <c r="F362" s="149"/>
      <c r="G362" s="149"/>
      <c r="H362" s="149"/>
      <c r="I362" s="149"/>
      <c r="J362" s="149"/>
      <c r="K362" s="149"/>
      <c r="L362" s="149"/>
      <c r="M362" s="149"/>
      <c r="N362" s="149"/>
      <c r="O362" s="149"/>
      <c r="P362" s="149"/>
    </row>
    <row r="363" spans="1:16" ht="16.5" customHeight="1" x14ac:dyDescent="0.3">
      <c r="A363" s="154"/>
      <c r="B363" s="149"/>
      <c r="C363" s="245"/>
      <c r="D363" s="149"/>
      <c r="E363" s="149"/>
      <c r="F363" s="149"/>
      <c r="G363" s="149"/>
      <c r="H363" s="149"/>
      <c r="I363" s="149"/>
      <c r="J363" s="149"/>
      <c r="K363" s="149"/>
      <c r="L363" s="149"/>
      <c r="M363" s="149"/>
      <c r="N363" s="149"/>
      <c r="O363" s="149"/>
      <c r="P363" s="149"/>
    </row>
    <row r="364" spans="1:16" ht="16.5" customHeight="1" x14ac:dyDescent="0.3">
      <c r="A364" s="154"/>
      <c r="B364" s="149"/>
      <c r="C364" s="245"/>
      <c r="D364" s="149"/>
      <c r="E364" s="149"/>
      <c r="F364" s="149"/>
      <c r="G364" s="149"/>
      <c r="H364" s="149"/>
      <c r="I364" s="149"/>
      <c r="J364" s="149"/>
      <c r="K364" s="149"/>
      <c r="L364" s="149"/>
      <c r="M364" s="149"/>
      <c r="N364" s="149"/>
      <c r="O364" s="149"/>
      <c r="P364" s="149"/>
    </row>
    <row r="365" spans="1:16" ht="16.5" customHeight="1" x14ac:dyDescent="0.3">
      <c r="A365" s="154"/>
      <c r="B365" s="149"/>
      <c r="C365" s="245"/>
      <c r="D365" s="149"/>
      <c r="E365" s="149"/>
      <c r="F365" s="149"/>
      <c r="G365" s="149"/>
      <c r="H365" s="149"/>
      <c r="I365" s="149"/>
      <c r="J365" s="149"/>
      <c r="K365" s="149"/>
      <c r="L365" s="149"/>
      <c r="M365" s="149"/>
      <c r="N365" s="149"/>
      <c r="O365" s="149"/>
      <c r="P365" s="149"/>
    </row>
    <row r="366" spans="1:16" ht="16.5" customHeight="1" x14ac:dyDescent="0.3">
      <c r="A366" s="154"/>
      <c r="B366" s="149"/>
      <c r="C366" s="245"/>
      <c r="D366" s="149"/>
      <c r="E366" s="149"/>
      <c r="F366" s="149"/>
      <c r="G366" s="149"/>
      <c r="H366" s="149"/>
      <c r="I366" s="149"/>
      <c r="J366" s="149"/>
      <c r="K366" s="149"/>
      <c r="L366" s="149"/>
      <c r="M366" s="149"/>
      <c r="N366" s="149"/>
      <c r="O366" s="149"/>
      <c r="P366" s="149"/>
    </row>
    <row r="367" spans="1:16" ht="16.5" customHeight="1" x14ac:dyDescent="0.3">
      <c r="A367" s="154"/>
      <c r="B367" s="149"/>
      <c r="C367" s="245"/>
      <c r="D367" s="149"/>
      <c r="E367" s="149"/>
      <c r="F367" s="149"/>
      <c r="G367" s="149"/>
      <c r="H367" s="149"/>
      <c r="I367" s="149"/>
      <c r="J367" s="149"/>
      <c r="K367" s="149"/>
      <c r="L367" s="149"/>
      <c r="M367" s="149"/>
      <c r="N367" s="149"/>
      <c r="O367" s="149"/>
      <c r="P367" s="149"/>
    </row>
    <row r="368" spans="1:16" ht="16.5" customHeight="1" x14ac:dyDescent="0.3">
      <c r="A368" s="154"/>
      <c r="B368" s="149"/>
      <c r="C368" s="245"/>
      <c r="D368" s="149"/>
      <c r="E368" s="149"/>
      <c r="F368" s="149"/>
      <c r="G368" s="149"/>
      <c r="H368" s="149"/>
      <c r="I368" s="149"/>
      <c r="J368" s="149"/>
      <c r="K368" s="149"/>
      <c r="L368" s="149"/>
      <c r="M368" s="149"/>
      <c r="N368" s="149"/>
      <c r="O368" s="149"/>
      <c r="P368" s="149"/>
    </row>
    <row r="369" spans="1:16" ht="16.5" customHeight="1" x14ac:dyDescent="0.3">
      <c r="A369" s="154"/>
      <c r="B369" s="149"/>
      <c r="C369" s="245"/>
      <c r="D369" s="149"/>
      <c r="E369" s="149"/>
      <c r="F369" s="149"/>
      <c r="G369" s="149"/>
      <c r="H369" s="149"/>
      <c r="I369" s="149"/>
      <c r="J369" s="149"/>
      <c r="K369" s="149"/>
      <c r="L369" s="149"/>
      <c r="M369" s="149"/>
      <c r="N369" s="149"/>
      <c r="O369" s="149"/>
      <c r="P369" s="149"/>
    </row>
    <row r="370" spans="1:16" ht="16.5" customHeight="1" x14ac:dyDescent="0.3">
      <c r="A370" s="154"/>
      <c r="B370" s="149"/>
      <c r="C370" s="245"/>
      <c r="D370" s="149"/>
      <c r="E370" s="149"/>
      <c r="F370" s="149"/>
      <c r="G370" s="149"/>
      <c r="H370" s="149"/>
      <c r="I370" s="149"/>
      <c r="J370" s="149"/>
      <c r="K370" s="149"/>
      <c r="L370" s="149"/>
      <c r="M370" s="149"/>
      <c r="N370" s="149"/>
      <c r="O370" s="149"/>
      <c r="P370" s="149"/>
    </row>
    <row r="371" spans="1:16" ht="16.5" customHeight="1" x14ac:dyDescent="0.3">
      <c r="A371" s="154"/>
      <c r="B371" s="149"/>
      <c r="C371" s="245"/>
      <c r="D371" s="149"/>
      <c r="E371" s="149"/>
      <c r="F371" s="149"/>
      <c r="G371" s="149"/>
      <c r="H371" s="149"/>
      <c r="I371" s="149"/>
      <c r="J371" s="149"/>
      <c r="K371" s="149"/>
      <c r="L371" s="149"/>
      <c r="M371" s="149"/>
      <c r="N371" s="149"/>
      <c r="O371" s="149"/>
      <c r="P371" s="149"/>
    </row>
    <row r="372" spans="1:16" ht="16.5" customHeight="1" x14ac:dyDescent="0.3">
      <c r="A372" s="154"/>
      <c r="B372" s="149"/>
      <c r="C372" s="245"/>
      <c r="D372" s="149"/>
      <c r="E372" s="149"/>
      <c r="F372" s="149"/>
      <c r="G372" s="149"/>
      <c r="H372" s="149"/>
      <c r="I372" s="149"/>
      <c r="J372" s="149"/>
      <c r="K372" s="149"/>
      <c r="L372" s="149"/>
      <c r="M372" s="149"/>
      <c r="N372" s="149"/>
      <c r="O372" s="149"/>
      <c r="P372" s="149"/>
    </row>
    <row r="373" spans="1:16" ht="16.5" customHeight="1" x14ac:dyDescent="0.3">
      <c r="A373" s="154"/>
      <c r="B373" s="149"/>
      <c r="C373" s="245"/>
      <c r="D373" s="149"/>
      <c r="E373" s="149"/>
      <c r="F373" s="149"/>
      <c r="G373" s="149"/>
      <c r="H373" s="149"/>
      <c r="I373" s="149"/>
      <c r="J373" s="149"/>
      <c r="K373" s="149"/>
      <c r="L373" s="149"/>
      <c r="M373" s="149"/>
      <c r="N373" s="149"/>
      <c r="O373" s="149"/>
      <c r="P373" s="149"/>
    </row>
    <row r="374" spans="1:16" ht="16.5" customHeight="1" x14ac:dyDescent="0.3">
      <c r="A374" s="154"/>
      <c r="B374" s="149"/>
      <c r="C374" s="245"/>
      <c r="D374" s="149"/>
      <c r="E374" s="149"/>
      <c r="F374" s="149"/>
      <c r="G374" s="149"/>
      <c r="H374" s="149"/>
      <c r="I374" s="149"/>
      <c r="J374" s="149"/>
      <c r="K374" s="149"/>
      <c r="L374" s="149"/>
      <c r="M374" s="149"/>
      <c r="N374" s="149"/>
      <c r="O374" s="149"/>
      <c r="P374" s="149"/>
    </row>
    <row r="375" spans="1:16" ht="16.5" customHeight="1" x14ac:dyDescent="0.3">
      <c r="A375" s="154"/>
      <c r="B375" s="149"/>
      <c r="C375" s="245"/>
      <c r="D375" s="149"/>
      <c r="E375" s="149"/>
      <c r="F375" s="149"/>
      <c r="G375" s="149"/>
      <c r="H375" s="149"/>
      <c r="I375" s="149"/>
      <c r="J375" s="149"/>
      <c r="K375" s="149"/>
      <c r="L375" s="149"/>
      <c r="M375" s="149"/>
      <c r="N375" s="149"/>
      <c r="O375" s="149"/>
      <c r="P375" s="149"/>
    </row>
    <row r="376" spans="1:16" ht="16.5" customHeight="1" x14ac:dyDescent="0.3">
      <c r="A376" s="154"/>
      <c r="B376" s="149"/>
      <c r="C376" s="245"/>
      <c r="D376" s="149"/>
      <c r="E376" s="149"/>
      <c r="F376" s="149"/>
      <c r="G376" s="149"/>
      <c r="H376" s="149"/>
      <c r="I376" s="149"/>
      <c r="J376" s="149"/>
      <c r="K376" s="149"/>
      <c r="L376" s="149"/>
      <c r="M376" s="149"/>
      <c r="N376" s="149"/>
      <c r="O376" s="149"/>
      <c r="P376" s="149"/>
    </row>
    <row r="377" spans="1:16" ht="16.5" customHeight="1" x14ac:dyDescent="0.3">
      <c r="A377" s="154"/>
      <c r="B377" s="149"/>
      <c r="C377" s="245"/>
      <c r="D377" s="149"/>
      <c r="E377" s="149"/>
      <c r="F377" s="149"/>
      <c r="G377" s="149"/>
      <c r="H377" s="149"/>
      <c r="I377" s="149"/>
      <c r="J377" s="149"/>
      <c r="K377" s="149"/>
      <c r="L377" s="149"/>
      <c r="M377" s="149"/>
      <c r="N377" s="149"/>
      <c r="O377" s="149"/>
      <c r="P377" s="149"/>
    </row>
    <row r="378" spans="1:16" ht="16.5" customHeight="1" x14ac:dyDescent="0.3">
      <c r="A378" s="154"/>
      <c r="B378" s="149"/>
      <c r="C378" s="245"/>
      <c r="D378" s="149"/>
      <c r="E378" s="149"/>
      <c r="F378" s="149"/>
      <c r="G378" s="149"/>
      <c r="H378" s="149"/>
      <c r="I378" s="149"/>
      <c r="J378" s="149"/>
      <c r="K378" s="149"/>
      <c r="L378" s="149"/>
      <c r="M378" s="149"/>
      <c r="N378" s="149"/>
      <c r="O378" s="149"/>
      <c r="P378" s="149"/>
    </row>
    <row r="379" spans="1:16" ht="16.5" customHeight="1" x14ac:dyDescent="0.3">
      <c r="A379" s="154"/>
      <c r="B379" s="149"/>
      <c r="C379" s="245"/>
      <c r="D379" s="149"/>
      <c r="E379" s="149"/>
      <c r="F379" s="149"/>
      <c r="G379" s="149"/>
      <c r="H379" s="149"/>
      <c r="I379" s="149"/>
      <c r="J379" s="149"/>
      <c r="K379" s="149"/>
      <c r="L379" s="149"/>
      <c r="M379" s="149"/>
      <c r="N379" s="149"/>
      <c r="O379" s="149"/>
      <c r="P379" s="149"/>
    </row>
    <row r="380" spans="1:16" ht="16.5" customHeight="1" x14ac:dyDescent="0.3">
      <c r="A380" s="154"/>
      <c r="B380" s="149"/>
      <c r="C380" s="245"/>
      <c r="D380" s="149"/>
      <c r="E380" s="149"/>
      <c r="F380" s="149"/>
      <c r="G380" s="149"/>
      <c r="H380" s="149"/>
      <c r="I380" s="149"/>
      <c r="J380" s="149"/>
      <c r="K380" s="149"/>
      <c r="L380" s="149"/>
      <c r="M380" s="149"/>
      <c r="N380" s="149"/>
      <c r="O380" s="149"/>
      <c r="P380" s="149"/>
    </row>
    <row r="381" spans="1:16" ht="16.5" customHeight="1" x14ac:dyDescent="0.3">
      <c r="A381" s="154"/>
      <c r="B381" s="149"/>
      <c r="C381" s="245"/>
      <c r="D381" s="149"/>
      <c r="E381" s="149"/>
      <c r="F381" s="149"/>
      <c r="G381" s="149"/>
      <c r="H381" s="149"/>
      <c r="I381" s="149"/>
      <c r="J381" s="149"/>
      <c r="K381" s="149"/>
      <c r="L381" s="149"/>
      <c r="M381" s="149"/>
      <c r="N381" s="149"/>
      <c r="O381" s="149"/>
      <c r="P381" s="149"/>
    </row>
    <row r="382" spans="1:16" ht="16.5" customHeight="1" x14ac:dyDescent="0.3">
      <c r="A382" s="154"/>
      <c r="B382" s="149"/>
      <c r="C382" s="245"/>
      <c r="D382" s="149"/>
      <c r="E382" s="149"/>
      <c r="F382" s="149"/>
      <c r="G382" s="149"/>
      <c r="H382" s="149"/>
      <c r="I382" s="149"/>
      <c r="J382" s="149"/>
      <c r="K382" s="149"/>
      <c r="L382" s="149"/>
      <c r="M382" s="149"/>
      <c r="N382" s="149"/>
      <c r="O382" s="149"/>
      <c r="P382" s="149"/>
    </row>
    <row r="383" spans="1:16" ht="16.5" customHeight="1" x14ac:dyDescent="0.3">
      <c r="A383" s="154"/>
      <c r="B383" s="149"/>
      <c r="C383" s="245"/>
      <c r="D383" s="149"/>
      <c r="E383" s="149"/>
      <c r="F383" s="149"/>
      <c r="G383" s="149"/>
      <c r="H383" s="149"/>
      <c r="I383" s="149"/>
      <c r="J383" s="149"/>
      <c r="K383" s="149"/>
      <c r="L383" s="149"/>
      <c r="M383" s="149"/>
      <c r="N383" s="149"/>
      <c r="O383" s="149"/>
      <c r="P383" s="149"/>
    </row>
    <row r="384" spans="1:16" ht="16.5" customHeight="1" x14ac:dyDescent="0.3">
      <c r="A384" s="154"/>
      <c r="B384" s="149"/>
      <c r="C384" s="245"/>
      <c r="D384" s="149"/>
      <c r="E384" s="149"/>
      <c r="F384" s="149"/>
      <c r="G384" s="149"/>
      <c r="H384" s="149"/>
      <c r="I384" s="149"/>
      <c r="J384" s="149"/>
      <c r="K384" s="149"/>
      <c r="L384" s="149"/>
      <c r="M384" s="149"/>
      <c r="N384" s="149"/>
      <c r="O384" s="149"/>
      <c r="P384" s="149"/>
    </row>
    <row r="385" spans="1:16" ht="16.5" customHeight="1" x14ac:dyDescent="0.3">
      <c r="A385" s="154"/>
      <c r="B385" s="149"/>
      <c r="C385" s="245"/>
      <c r="D385" s="149"/>
      <c r="E385" s="149"/>
      <c r="F385" s="149"/>
      <c r="G385" s="149"/>
      <c r="H385" s="149"/>
      <c r="I385" s="149"/>
      <c r="J385" s="149"/>
      <c r="K385" s="149"/>
      <c r="L385" s="149"/>
      <c r="M385" s="149"/>
      <c r="N385" s="149"/>
      <c r="O385" s="149"/>
      <c r="P385" s="149"/>
    </row>
    <row r="386" spans="1:16" ht="16.5" customHeight="1" x14ac:dyDescent="0.3">
      <c r="A386" s="154"/>
      <c r="B386" s="149"/>
      <c r="C386" s="245"/>
      <c r="D386" s="149"/>
      <c r="E386" s="149"/>
      <c r="F386" s="149"/>
      <c r="G386" s="149"/>
      <c r="H386" s="149"/>
      <c r="I386" s="149"/>
      <c r="J386" s="149"/>
      <c r="K386" s="149"/>
      <c r="L386" s="149"/>
      <c r="M386" s="149"/>
      <c r="N386" s="149"/>
      <c r="O386" s="149"/>
      <c r="P386" s="149"/>
    </row>
    <row r="387" spans="1:16" ht="16.5" customHeight="1" x14ac:dyDescent="0.3">
      <c r="A387" s="154"/>
      <c r="B387" s="149"/>
      <c r="C387" s="245"/>
      <c r="D387" s="149"/>
      <c r="E387" s="149"/>
      <c r="F387" s="149"/>
      <c r="G387" s="149"/>
      <c r="H387" s="149"/>
      <c r="I387" s="149"/>
      <c r="J387" s="149"/>
      <c r="K387" s="149"/>
      <c r="L387" s="149"/>
      <c r="M387" s="149"/>
      <c r="N387" s="149"/>
      <c r="O387" s="149"/>
      <c r="P387" s="149"/>
    </row>
    <row r="388" spans="1:16" ht="16.5" customHeight="1" x14ac:dyDescent="0.3">
      <c r="A388" s="154"/>
      <c r="B388" s="149"/>
      <c r="C388" s="245"/>
      <c r="D388" s="149"/>
      <c r="E388" s="149"/>
      <c r="F388" s="149"/>
      <c r="G388" s="149"/>
      <c r="H388" s="149"/>
      <c r="I388" s="149"/>
      <c r="J388" s="149"/>
      <c r="K388" s="149"/>
      <c r="L388" s="149"/>
      <c r="M388" s="149"/>
      <c r="N388" s="149"/>
      <c r="O388" s="149"/>
      <c r="P388" s="149"/>
    </row>
    <row r="389" spans="1:16" ht="16.5" customHeight="1" x14ac:dyDescent="0.3">
      <c r="A389" s="154"/>
      <c r="B389" s="149"/>
      <c r="C389" s="245"/>
      <c r="D389" s="149"/>
      <c r="E389" s="149"/>
      <c r="F389" s="149"/>
      <c r="G389" s="149"/>
      <c r="H389" s="149"/>
      <c r="I389" s="149"/>
      <c r="J389" s="149"/>
      <c r="K389" s="149"/>
      <c r="L389" s="149"/>
      <c r="M389" s="149"/>
      <c r="N389" s="149"/>
      <c r="O389" s="149"/>
      <c r="P389" s="149"/>
    </row>
    <row r="390" spans="1:16" ht="16.5" customHeight="1" x14ac:dyDescent="0.3">
      <c r="A390" s="154"/>
      <c r="B390" s="149"/>
      <c r="C390" s="245"/>
      <c r="D390" s="149"/>
      <c r="E390" s="149"/>
      <c r="F390" s="149"/>
      <c r="G390" s="149"/>
      <c r="H390" s="149"/>
      <c r="I390" s="149"/>
      <c r="J390" s="149"/>
      <c r="K390" s="149"/>
      <c r="L390" s="149"/>
      <c r="M390" s="149"/>
      <c r="N390" s="149"/>
      <c r="O390" s="149"/>
      <c r="P390" s="149"/>
    </row>
    <row r="391" spans="1:16" ht="16.5" customHeight="1" x14ac:dyDescent="0.3">
      <c r="A391" s="154"/>
      <c r="B391" s="149"/>
      <c r="C391" s="245"/>
      <c r="D391" s="149"/>
      <c r="E391" s="149"/>
      <c r="F391" s="149"/>
      <c r="G391" s="149"/>
      <c r="H391" s="149"/>
      <c r="I391" s="149"/>
      <c r="J391" s="149"/>
      <c r="K391" s="149"/>
      <c r="L391" s="149"/>
      <c r="M391" s="149"/>
      <c r="N391" s="149"/>
      <c r="O391" s="149"/>
      <c r="P391" s="149"/>
    </row>
    <row r="392" spans="1:16" ht="16.5" customHeight="1" x14ac:dyDescent="0.3">
      <c r="A392" s="154"/>
      <c r="B392" s="149"/>
      <c r="C392" s="245"/>
      <c r="D392" s="149"/>
      <c r="E392" s="149"/>
      <c r="F392" s="149"/>
      <c r="G392" s="149"/>
      <c r="H392" s="149"/>
      <c r="I392" s="149"/>
      <c r="J392" s="149"/>
      <c r="K392" s="149"/>
      <c r="L392" s="149"/>
      <c r="M392" s="149"/>
      <c r="N392" s="149"/>
      <c r="O392" s="149"/>
      <c r="P392" s="149"/>
    </row>
    <row r="393" spans="1:16" ht="16.5" customHeight="1" x14ac:dyDescent="0.3">
      <c r="A393" s="154"/>
      <c r="B393" s="149"/>
      <c r="C393" s="245"/>
      <c r="D393" s="149"/>
      <c r="E393" s="149"/>
      <c r="F393" s="149"/>
      <c r="G393" s="149"/>
      <c r="H393" s="149"/>
      <c r="I393" s="149"/>
      <c r="J393" s="149"/>
      <c r="K393" s="149"/>
      <c r="L393" s="149"/>
      <c r="M393" s="149"/>
      <c r="N393" s="149"/>
      <c r="O393" s="149"/>
      <c r="P393" s="149"/>
    </row>
    <row r="394" spans="1:16" ht="16.5" customHeight="1" x14ac:dyDescent="0.3">
      <c r="A394" s="154"/>
      <c r="B394" s="149"/>
      <c r="C394" s="245"/>
      <c r="D394" s="149"/>
      <c r="E394" s="149"/>
      <c r="F394" s="149"/>
      <c r="G394" s="149"/>
      <c r="H394" s="149"/>
      <c r="I394" s="149"/>
      <c r="J394" s="149"/>
      <c r="K394" s="149"/>
      <c r="L394" s="149"/>
      <c r="M394" s="149"/>
      <c r="N394" s="149"/>
      <c r="O394" s="149"/>
      <c r="P394" s="149"/>
    </row>
    <row r="395" spans="1:16" ht="16.5" customHeight="1" x14ac:dyDescent="0.3">
      <c r="A395" s="154"/>
      <c r="B395" s="149"/>
      <c r="C395" s="245"/>
      <c r="D395" s="149"/>
      <c r="E395" s="149"/>
      <c r="F395" s="149"/>
      <c r="G395" s="149"/>
      <c r="H395" s="149"/>
      <c r="I395" s="149"/>
      <c r="J395" s="149"/>
      <c r="K395" s="149"/>
      <c r="L395" s="149"/>
      <c r="M395" s="149"/>
      <c r="N395" s="149"/>
      <c r="O395" s="149"/>
      <c r="P395" s="149"/>
    </row>
    <row r="396" spans="1:16" ht="16.5" customHeight="1" x14ac:dyDescent="0.3">
      <c r="A396" s="154"/>
      <c r="B396" s="149"/>
      <c r="C396" s="245"/>
      <c r="D396" s="149"/>
      <c r="E396" s="149"/>
      <c r="F396" s="149"/>
      <c r="G396" s="149"/>
      <c r="H396" s="149"/>
      <c r="I396" s="149"/>
      <c r="J396" s="149"/>
      <c r="K396" s="149"/>
      <c r="L396" s="149"/>
      <c r="M396" s="149"/>
      <c r="N396" s="149"/>
      <c r="O396" s="149"/>
      <c r="P396" s="149"/>
    </row>
    <row r="397" spans="1:16" ht="16.5" customHeight="1" x14ac:dyDescent="0.3">
      <c r="A397" s="154"/>
      <c r="B397" s="149"/>
      <c r="C397" s="245"/>
      <c r="D397" s="149"/>
      <c r="E397" s="149"/>
      <c r="F397" s="149"/>
      <c r="G397" s="149"/>
      <c r="H397" s="149"/>
      <c r="I397" s="149"/>
      <c r="J397" s="149"/>
      <c r="K397" s="149"/>
      <c r="L397" s="149"/>
      <c r="M397" s="149"/>
      <c r="N397" s="149"/>
      <c r="O397" s="149"/>
      <c r="P397" s="149"/>
    </row>
    <row r="398" spans="1:16" ht="16.5" customHeight="1" x14ac:dyDescent="0.3">
      <c r="A398" s="154"/>
      <c r="B398" s="149"/>
      <c r="C398" s="245"/>
      <c r="D398" s="149"/>
      <c r="E398" s="149"/>
      <c r="F398" s="149"/>
      <c r="G398" s="149"/>
      <c r="H398" s="149"/>
      <c r="I398" s="149"/>
      <c r="J398" s="149"/>
      <c r="K398" s="149"/>
      <c r="L398" s="149"/>
      <c r="M398" s="149"/>
      <c r="N398" s="149"/>
      <c r="O398" s="149"/>
      <c r="P398" s="149"/>
    </row>
    <row r="399" spans="1:16" ht="16.5" customHeight="1" x14ac:dyDescent="0.3">
      <c r="A399" s="154"/>
      <c r="B399" s="149"/>
      <c r="C399" s="245"/>
      <c r="D399" s="149"/>
      <c r="E399" s="149"/>
      <c r="F399" s="149"/>
      <c r="G399" s="149"/>
      <c r="H399" s="149"/>
      <c r="I399" s="149"/>
      <c r="J399" s="149"/>
      <c r="K399" s="149"/>
      <c r="L399" s="149"/>
      <c r="M399" s="149"/>
      <c r="N399" s="149"/>
      <c r="O399" s="149"/>
      <c r="P399" s="149"/>
    </row>
    <row r="400" spans="1:16" ht="16.5" customHeight="1" x14ac:dyDescent="0.3">
      <c r="A400" s="154"/>
      <c r="B400" s="149"/>
      <c r="C400" s="245"/>
      <c r="D400" s="149"/>
      <c r="E400" s="149"/>
      <c r="F400" s="149"/>
      <c r="G400" s="149"/>
      <c r="H400" s="149"/>
      <c r="I400" s="149"/>
      <c r="J400" s="149"/>
      <c r="K400" s="149"/>
      <c r="L400" s="149"/>
      <c r="M400" s="149"/>
      <c r="N400" s="149"/>
      <c r="O400" s="149"/>
      <c r="P400" s="149"/>
    </row>
    <row r="401" spans="1:16" ht="16.5" customHeight="1" x14ac:dyDescent="0.3">
      <c r="A401" s="154"/>
      <c r="B401" s="149"/>
      <c r="C401" s="245"/>
      <c r="D401" s="149"/>
      <c r="E401" s="149"/>
      <c r="F401" s="149"/>
      <c r="G401" s="149"/>
      <c r="H401" s="149"/>
      <c r="I401" s="149"/>
      <c r="J401" s="149"/>
      <c r="K401" s="149"/>
      <c r="L401" s="149"/>
      <c r="M401" s="149"/>
      <c r="N401" s="149"/>
      <c r="O401" s="149"/>
      <c r="P401" s="149"/>
    </row>
    <row r="402" spans="1:16" ht="16.5" customHeight="1" x14ac:dyDescent="0.3">
      <c r="A402" s="154"/>
      <c r="B402" s="149"/>
      <c r="C402" s="245"/>
      <c r="D402" s="149"/>
      <c r="E402" s="149"/>
      <c r="F402" s="149"/>
      <c r="G402" s="149"/>
      <c r="H402" s="149"/>
      <c r="I402" s="149"/>
      <c r="J402" s="149"/>
      <c r="K402" s="149"/>
      <c r="L402" s="149"/>
      <c r="M402" s="149"/>
      <c r="N402" s="149"/>
      <c r="O402" s="149"/>
      <c r="P402" s="149"/>
    </row>
    <row r="403" spans="1:16" ht="16.5" customHeight="1" x14ac:dyDescent="0.3">
      <c r="A403" s="154"/>
      <c r="B403" s="149"/>
      <c r="C403" s="245"/>
      <c r="D403" s="149"/>
      <c r="E403" s="149"/>
      <c r="F403" s="149"/>
      <c r="G403" s="149"/>
      <c r="H403" s="149"/>
      <c r="I403" s="149"/>
      <c r="J403" s="149"/>
      <c r="K403" s="149"/>
      <c r="L403" s="149"/>
      <c r="M403" s="149"/>
      <c r="N403" s="149"/>
      <c r="O403" s="149"/>
      <c r="P403" s="149"/>
    </row>
    <row r="404" spans="1:16" ht="16.5" customHeight="1" x14ac:dyDescent="0.3">
      <c r="A404" s="154"/>
      <c r="B404" s="149"/>
      <c r="C404" s="245"/>
      <c r="D404" s="149"/>
      <c r="E404" s="149"/>
      <c r="F404" s="149"/>
      <c r="G404" s="149"/>
      <c r="H404" s="149"/>
      <c r="I404" s="149"/>
      <c r="J404" s="149"/>
      <c r="K404" s="149"/>
      <c r="L404" s="149"/>
      <c r="M404" s="149"/>
      <c r="N404" s="149"/>
      <c r="O404" s="149"/>
      <c r="P404" s="149"/>
    </row>
    <row r="405" spans="1:16" ht="16.5" customHeight="1" x14ac:dyDescent="0.3">
      <c r="A405" s="154"/>
      <c r="B405" s="149"/>
      <c r="C405" s="245"/>
      <c r="D405" s="149"/>
      <c r="E405" s="149"/>
      <c r="F405" s="149"/>
      <c r="G405" s="149"/>
      <c r="H405" s="149"/>
      <c r="I405" s="149"/>
      <c r="J405" s="149"/>
      <c r="K405" s="149"/>
      <c r="L405" s="149"/>
      <c r="M405" s="149"/>
      <c r="N405" s="149"/>
      <c r="O405" s="149"/>
      <c r="P405" s="149"/>
    </row>
    <row r="406" spans="1:16" ht="16.5" customHeight="1" x14ac:dyDescent="0.3">
      <c r="A406" s="154"/>
      <c r="B406" s="149"/>
      <c r="C406" s="245"/>
      <c r="D406" s="149"/>
      <c r="E406" s="149"/>
      <c r="F406" s="149"/>
      <c r="G406" s="149"/>
      <c r="H406" s="149"/>
      <c r="I406" s="149"/>
      <c r="J406" s="149"/>
      <c r="K406" s="149"/>
      <c r="L406" s="149"/>
      <c r="M406" s="149"/>
      <c r="N406" s="149"/>
      <c r="O406" s="149"/>
      <c r="P406" s="149"/>
    </row>
    <row r="407" spans="1:16" ht="16.5" customHeight="1" x14ac:dyDescent="0.3">
      <c r="A407" s="154"/>
      <c r="B407" s="149"/>
      <c r="C407" s="245"/>
      <c r="D407" s="149"/>
      <c r="E407" s="149"/>
      <c r="F407" s="149"/>
      <c r="G407" s="149"/>
      <c r="H407" s="149"/>
      <c r="I407" s="149"/>
      <c r="J407" s="149"/>
      <c r="K407" s="149"/>
      <c r="L407" s="149"/>
      <c r="M407" s="149"/>
      <c r="N407" s="149"/>
      <c r="O407" s="149"/>
      <c r="P407" s="149"/>
    </row>
    <row r="408" spans="1:16" ht="16.5" customHeight="1" x14ac:dyDescent="0.3">
      <c r="A408" s="154"/>
      <c r="B408" s="149"/>
      <c r="C408" s="245"/>
      <c r="D408" s="149"/>
      <c r="E408" s="149"/>
      <c r="F408" s="149"/>
      <c r="G408" s="149"/>
      <c r="H408" s="149"/>
      <c r="I408" s="149"/>
      <c r="J408" s="149"/>
      <c r="K408" s="149"/>
      <c r="L408" s="149"/>
      <c r="M408" s="149"/>
      <c r="N408" s="149"/>
      <c r="O408" s="149"/>
      <c r="P408" s="149"/>
    </row>
    <row r="409" spans="1:16" ht="16.5" customHeight="1" x14ac:dyDescent="0.3">
      <c r="A409" s="154"/>
      <c r="B409" s="149"/>
      <c r="C409" s="245"/>
      <c r="D409" s="149"/>
      <c r="E409" s="149"/>
      <c r="F409" s="149"/>
      <c r="G409" s="149"/>
      <c r="H409" s="149"/>
      <c r="I409" s="149"/>
      <c r="J409" s="149"/>
      <c r="K409" s="149"/>
      <c r="L409" s="149"/>
      <c r="M409" s="149"/>
      <c r="N409" s="149"/>
      <c r="O409" s="149"/>
      <c r="P409" s="149"/>
    </row>
    <row r="410" spans="1:16" ht="16.5" customHeight="1" x14ac:dyDescent="0.3">
      <c r="A410" s="154"/>
      <c r="B410" s="149"/>
      <c r="C410" s="245"/>
      <c r="D410" s="149"/>
      <c r="E410" s="149"/>
      <c r="F410" s="149"/>
      <c r="G410" s="149"/>
      <c r="H410" s="149"/>
      <c r="I410" s="149"/>
      <c r="J410" s="149"/>
      <c r="K410" s="149"/>
      <c r="L410" s="149"/>
      <c r="M410" s="149"/>
      <c r="N410" s="149"/>
      <c r="O410" s="149"/>
      <c r="P410" s="149"/>
    </row>
    <row r="411" spans="1:16" ht="16.5" customHeight="1" x14ac:dyDescent="0.3">
      <c r="A411" s="154"/>
      <c r="B411" s="149"/>
      <c r="C411" s="245"/>
      <c r="D411" s="149"/>
      <c r="E411" s="149"/>
      <c r="F411" s="149"/>
      <c r="G411" s="149"/>
      <c r="H411" s="149"/>
      <c r="I411" s="149"/>
      <c r="J411" s="149"/>
      <c r="K411" s="149"/>
      <c r="L411" s="149"/>
      <c r="M411" s="149"/>
      <c r="N411" s="149"/>
      <c r="O411" s="149"/>
      <c r="P411" s="149"/>
    </row>
    <row r="412" spans="1:16" ht="16.5" customHeight="1" x14ac:dyDescent="0.3">
      <c r="A412" s="154"/>
      <c r="B412" s="149"/>
      <c r="C412" s="245"/>
      <c r="D412" s="149"/>
      <c r="E412" s="149"/>
      <c r="F412" s="149"/>
      <c r="G412" s="149"/>
      <c r="H412" s="149"/>
      <c r="I412" s="149"/>
      <c r="J412" s="149"/>
      <c r="K412" s="149"/>
      <c r="L412" s="149"/>
      <c r="M412" s="149"/>
      <c r="N412" s="149"/>
      <c r="O412" s="149"/>
      <c r="P412" s="149"/>
    </row>
    <row r="413" spans="1:16" ht="16.5" customHeight="1" x14ac:dyDescent="0.3">
      <c r="A413" s="154"/>
      <c r="B413" s="149"/>
      <c r="C413" s="245"/>
      <c r="D413" s="149"/>
      <c r="E413" s="149"/>
      <c r="F413" s="149"/>
      <c r="G413" s="149"/>
      <c r="H413" s="149"/>
      <c r="I413" s="149"/>
      <c r="J413" s="149"/>
      <c r="K413" s="149"/>
      <c r="L413" s="149"/>
      <c r="M413" s="149"/>
      <c r="N413" s="149"/>
      <c r="O413" s="149"/>
      <c r="P413" s="149"/>
    </row>
    <row r="414" spans="1:16" ht="16.5" customHeight="1" x14ac:dyDescent="0.3">
      <c r="A414" s="154"/>
      <c r="B414" s="149"/>
      <c r="C414" s="245"/>
      <c r="D414" s="149"/>
      <c r="E414" s="149"/>
      <c r="F414" s="149"/>
      <c r="G414" s="149"/>
      <c r="H414" s="149"/>
      <c r="I414" s="149"/>
      <c r="J414" s="149"/>
      <c r="K414" s="149"/>
      <c r="L414" s="149"/>
      <c r="M414" s="149"/>
      <c r="N414" s="149"/>
      <c r="O414" s="149"/>
      <c r="P414" s="149"/>
    </row>
    <row r="415" spans="1:16" ht="16.5" customHeight="1" x14ac:dyDescent="0.3">
      <c r="A415" s="154"/>
      <c r="B415" s="149"/>
      <c r="C415" s="245"/>
      <c r="D415" s="149"/>
      <c r="E415" s="149"/>
      <c r="F415" s="149"/>
      <c r="G415" s="149"/>
      <c r="H415" s="149"/>
      <c r="I415" s="149"/>
      <c r="J415" s="149"/>
      <c r="K415" s="149"/>
      <c r="L415" s="149"/>
      <c r="M415" s="149"/>
      <c r="N415" s="149"/>
      <c r="O415" s="149"/>
      <c r="P415" s="149"/>
    </row>
    <row r="416" spans="1:16" ht="16.5" customHeight="1" x14ac:dyDescent="0.3">
      <c r="A416" s="154"/>
      <c r="B416" s="149"/>
      <c r="C416" s="245"/>
      <c r="D416" s="149"/>
      <c r="E416" s="149"/>
      <c r="F416" s="149"/>
      <c r="G416" s="149"/>
      <c r="H416" s="149"/>
      <c r="I416" s="149"/>
      <c r="J416" s="149"/>
      <c r="K416" s="149"/>
      <c r="L416" s="149"/>
      <c r="M416" s="149"/>
      <c r="N416" s="149"/>
      <c r="O416" s="149"/>
      <c r="P416" s="149"/>
    </row>
    <row r="417" spans="1:16" ht="16.5" customHeight="1" x14ac:dyDescent="0.3">
      <c r="A417" s="154"/>
      <c r="B417" s="149"/>
      <c r="C417" s="245"/>
      <c r="D417" s="149"/>
      <c r="E417" s="149"/>
      <c r="F417" s="149"/>
      <c r="G417" s="149"/>
      <c r="H417" s="149"/>
      <c r="I417" s="149"/>
      <c r="J417" s="149"/>
      <c r="K417" s="149"/>
      <c r="L417" s="149"/>
      <c r="M417" s="149"/>
      <c r="N417" s="149"/>
      <c r="O417" s="149"/>
      <c r="P417" s="149"/>
    </row>
    <row r="418" spans="1:16" ht="16.5" customHeight="1" x14ac:dyDescent="0.3">
      <c r="A418" s="154"/>
      <c r="B418" s="149"/>
      <c r="C418" s="245"/>
      <c r="D418" s="149"/>
      <c r="E418" s="149"/>
      <c r="F418" s="149"/>
      <c r="G418" s="149"/>
      <c r="H418" s="149"/>
      <c r="I418" s="149"/>
      <c r="J418" s="149"/>
      <c r="K418" s="149"/>
      <c r="L418" s="149"/>
      <c r="M418" s="149"/>
      <c r="N418" s="149"/>
      <c r="O418" s="149"/>
      <c r="P418" s="149"/>
    </row>
    <row r="419" spans="1:16" ht="16.5" customHeight="1" x14ac:dyDescent="0.3">
      <c r="A419" s="154"/>
      <c r="B419" s="149"/>
      <c r="C419" s="245"/>
      <c r="D419" s="149"/>
      <c r="E419" s="149"/>
      <c r="F419" s="149"/>
      <c r="G419" s="149"/>
      <c r="H419" s="149"/>
      <c r="I419" s="149"/>
      <c r="J419" s="149"/>
      <c r="K419" s="149"/>
      <c r="L419" s="149"/>
      <c r="M419" s="149"/>
      <c r="N419" s="149"/>
      <c r="O419" s="149"/>
      <c r="P419" s="149"/>
    </row>
    <row r="420" spans="1:16" ht="16.5" customHeight="1" x14ac:dyDescent="0.3">
      <c r="A420" s="154"/>
      <c r="B420" s="149"/>
      <c r="C420" s="245"/>
      <c r="D420" s="149"/>
      <c r="E420" s="149"/>
      <c r="F420" s="149"/>
      <c r="G420" s="149"/>
      <c r="H420" s="149"/>
      <c r="I420" s="149"/>
      <c r="J420" s="149"/>
      <c r="K420" s="149"/>
      <c r="L420" s="149"/>
      <c r="M420" s="149"/>
      <c r="N420" s="149"/>
      <c r="O420" s="149"/>
      <c r="P420" s="149"/>
    </row>
    <row r="421" spans="1:16" ht="16.5" customHeight="1" x14ac:dyDescent="0.3">
      <c r="A421" s="154"/>
      <c r="B421" s="149"/>
      <c r="C421" s="245"/>
      <c r="D421" s="149"/>
      <c r="E421" s="149"/>
      <c r="F421" s="149"/>
      <c r="G421" s="149"/>
      <c r="H421" s="149"/>
      <c r="I421" s="149"/>
      <c r="J421" s="149"/>
      <c r="K421" s="149"/>
      <c r="L421" s="149"/>
      <c r="M421" s="149"/>
      <c r="N421" s="149"/>
      <c r="O421" s="149"/>
      <c r="P421" s="149"/>
    </row>
    <row r="422" spans="1:16" ht="16.5" customHeight="1" x14ac:dyDescent="0.3">
      <c r="A422" s="154"/>
      <c r="B422" s="149"/>
      <c r="C422" s="245"/>
      <c r="D422" s="149"/>
      <c r="E422" s="149"/>
      <c r="F422" s="149"/>
      <c r="G422" s="149"/>
      <c r="H422" s="149"/>
      <c r="I422" s="149"/>
      <c r="J422" s="149"/>
      <c r="K422" s="149"/>
      <c r="L422" s="149"/>
      <c r="M422" s="149"/>
      <c r="N422" s="149"/>
      <c r="O422" s="149"/>
      <c r="P422" s="149"/>
    </row>
    <row r="423" spans="1:16" ht="16.5" customHeight="1" x14ac:dyDescent="0.3">
      <c r="A423" s="154"/>
      <c r="B423" s="149"/>
      <c r="C423" s="245"/>
      <c r="D423" s="149"/>
      <c r="E423" s="149"/>
      <c r="F423" s="149"/>
      <c r="G423" s="149"/>
      <c r="H423" s="149"/>
      <c r="I423" s="149"/>
      <c r="J423" s="149"/>
      <c r="K423" s="149"/>
      <c r="L423" s="149"/>
      <c r="M423" s="149"/>
      <c r="N423" s="149"/>
      <c r="O423" s="149"/>
      <c r="P423" s="149"/>
    </row>
    <row r="424" spans="1:16" ht="16.5" customHeight="1" x14ac:dyDescent="0.3">
      <c r="A424" s="154"/>
      <c r="B424" s="149"/>
      <c r="C424" s="245"/>
      <c r="D424" s="149"/>
      <c r="E424" s="149"/>
      <c r="F424" s="149"/>
      <c r="G424" s="149"/>
      <c r="H424" s="149"/>
      <c r="I424" s="149"/>
      <c r="J424" s="149"/>
      <c r="K424" s="149"/>
      <c r="L424" s="149"/>
      <c r="M424" s="149"/>
      <c r="N424" s="149"/>
      <c r="O424" s="149"/>
      <c r="P424" s="149"/>
    </row>
    <row r="425" spans="1:16" ht="16.5" customHeight="1" x14ac:dyDescent="0.3">
      <c r="A425" s="154"/>
      <c r="B425" s="149"/>
      <c r="C425" s="245"/>
      <c r="D425" s="149"/>
      <c r="E425" s="149"/>
      <c r="F425" s="149"/>
      <c r="G425" s="149"/>
      <c r="H425" s="149"/>
      <c r="I425" s="149"/>
      <c r="J425" s="149"/>
      <c r="K425" s="149"/>
      <c r="L425" s="149"/>
      <c r="M425" s="149"/>
      <c r="N425" s="149"/>
      <c r="O425" s="149"/>
      <c r="P425" s="149"/>
    </row>
    <row r="426" spans="1:16" ht="16.5" customHeight="1" x14ac:dyDescent="0.3">
      <c r="A426" s="154"/>
      <c r="B426" s="149"/>
      <c r="C426" s="245"/>
      <c r="D426" s="149"/>
      <c r="E426" s="149"/>
      <c r="F426" s="149"/>
      <c r="G426" s="149"/>
      <c r="H426" s="149"/>
      <c r="I426" s="149"/>
      <c r="J426" s="149"/>
      <c r="K426" s="149"/>
      <c r="L426" s="149"/>
      <c r="M426" s="149"/>
      <c r="N426" s="149"/>
      <c r="O426" s="149"/>
      <c r="P426" s="149"/>
    </row>
    <row r="427" spans="1:16" ht="16.5" customHeight="1" x14ac:dyDescent="0.3">
      <c r="A427" s="154"/>
      <c r="B427" s="149"/>
      <c r="C427" s="245"/>
      <c r="D427" s="149"/>
      <c r="E427" s="149"/>
      <c r="F427" s="149"/>
      <c r="G427" s="149"/>
      <c r="H427" s="149"/>
      <c r="I427" s="149"/>
      <c r="J427" s="149"/>
      <c r="K427" s="149"/>
      <c r="L427" s="149"/>
      <c r="M427" s="149"/>
      <c r="N427" s="149"/>
      <c r="O427" s="149"/>
      <c r="P427" s="149"/>
    </row>
    <row r="428" spans="1:16" ht="16.5" customHeight="1" x14ac:dyDescent="0.3">
      <c r="A428" s="154"/>
      <c r="B428" s="149"/>
      <c r="C428" s="245"/>
      <c r="D428" s="149"/>
      <c r="E428" s="149"/>
      <c r="F428" s="149"/>
      <c r="G428" s="149"/>
      <c r="H428" s="149"/>
      <c r="I428" s="149"/>
      <c r="J428" s="149"/>
      <c r="K428" s="149"/>
      <c r="L428" s="149"/>
      <c r="M428" s="149"/>
      <c r="N428" s="149"/>
      <c r="O428" s="149"/>
      <c r="P428" s="149"/>
    </row>
    <row r="429" spans="1:16" ht="16.5" customHeight="1" x14ac:dyDescent="0.3">
      <c r="A429" s="154"/>
      <c r="B429" s="149"/>
      <c r="C429" s="245"/>
      <c r="D429" s="149"/>
      <c r="E429" s="149"/>
      <c r="F429" s="149"/>
      <c r="G429" s="149"/>
      <c r="H429" s="149"/>
      <c r="I429" s="149"/>
      <c r="J429" s="149"/>
      <c r="K429" s="149"/>
      <c r="L429" s="149"/>
      <c r="M429" s="149"/>
      <c r="N429" s="149"/>
      <c r="O429" s="149"/>
      <c r="P429" s="149"/>
    </row>
    <row r="430" spans="1:16" ht="16.5" customHeight="1" x14ac:dyDescent="0.3">
      <c r="A430" s="154"/>
      <c r="B430" s="149"/>
      <c r="C430" s="245"/>
      <c r="D430" s="149"/>
      <c r="E430" s="149"/>
      <c r="F430" s="149"/>
      <c r="G430" s="149"/>
      <c r="H430" s="149"/>
      <c r="I430" s="149"/>
      <c r="J430" s="149"/>
      <c r="K430" s="149"/>
      <c r="L430" s="149"/>
      <c r="M430" s="149"/>
      <c r="N430" s="149"/>
      <c r="O430" s="149"/>
      <c r="P430" s="149"/>
    </row>
    <row r="431" spans="1:16" ht="16.5" customHeight="1" x14ac:dyDescent="0.3">
      <c r="A431" s="154"/>
      <c r="B431" s="149"/>
      <c r="C431" s="245"/>
      <c r="D431" s="149"/>
      <c r="E431" s="149"/>
      <c r="F431" s="149"/>
      <c r="G431" s="149"/>
      <c r="H431" s="149"/>
      <c r="I431" s="149"/>
      <c r="J431" s="149"/>
      <c r="K431" s="149"/>
      <c r="L431" s="149"/>
      <c r="M431" s="149"/>
      <c r="N431" s="149"/>
      <c r="O431" s="149"/>
      <c r="P431" s="149"/>
    </row>
    <row r="432" spans="1:16" ht="16.5" customHeight="1" x14ac:dyDescent="0.3">
      <c r="A432" s="154"/>
      <c r="B432" s="149"/>
      <c r="C432" s="245"/>
      <c r="D432" s="149"/>
      <c r="E432" s="149"/>
      <c r="F432" s="149"/>
      <c r="G432" s="149"/>
      <c r="H432" s="149"/>
      <c r="I432" s="149"/>
      <c r="J432" s="149"/>
      <c r="K432" s="149"/>
      <c r="L432" s="149"/>
      <c r="M432" s="149"/>
      <c r="N432" s="149"/>
      <c r="O432" s="149"/>
      <c r="P432" s="149"/>
    </row>
    <row r="433" spans="1:16" ht="16.5" customHeight="1" x14ac:dyDescent="0.3">
      <c r="A433" s="154"/>
      <c r="B433" s="149"/>
      <c r="C433" s="245"/>
      <c r="D433" s="149"/>
      <c r="E433" s="149"/>
      <c r="F433" s="149"/>
      <c r="G433" s="149"/>
      <c r="H433" s="149"/>
      <c r="I433" s="149"/>
      <c r="J433" s="149"/>
      <c r="K433" s="149"/>
      <c r="L433" s="149"/>
      <c r="M433" s="149"/>
      <c r="N433" s="149"/>
      <c r="O433" s="149"/>
      <c r="P433" s="149"/>
    </row>
    <row r="434" spans="1:16" ht="16.5" customHeight="1" x14ac:dyDescent="0.3">
      <c r="A434" s="154"/>
      <c r="B434" s="149"/>
      <c r="C434" s="245"/>
      <c r="D434" s="149"/>
      <c r="E434" s="149"/>
      <c r="F434" s="149"/>
      <c r="G434" s="149"/>
      <c r="H434" s="149"/>
      <c r="I434" s="149"/>
      <c r="J434" s="149"/>
      <c r="K434" s="149"/>
      <c r="L434" s="149"/>
      <c r="M434" s="149"/>
      <c r="N434" s="149"/>
      <c r="O434" s="149"/>
      <c r="P434" s="149"/>
    </row>
    <row r="435" spans="1:16" ht="16.5" customHeight="1" x14ac:dyDescent="0.3">
      <c r="A435" s="154"/>
      <c r="B435" s="149"/>
      <c r="C435" s="245"/>
      <c r="D435" s="149"/>
      <c r="E435" s="149"/>
      <c r="F435" s="149"/>
      <c r="G435" s="149"/>
      <c r="H435" s="149"/>
      <c r="I435" s="149"/>
      <c r="J435" s="149"/>
      <c r="K435" s="149"/>
      <c r="L435" s="149"/>
      <c r="M435" s="149"/>
      <c r="N435" s="149"/>
      <c r="O435" s="149"/>
      <c r="P435" s="149"/>
    </row>
    <row r="436" spans="1:16" ht="16.5" customHeight="1" x14ac:dyDescent="0.3">
      <c r="A436" s="154"/>
      <c r="B436" s="149"/>
      <c r="C436" s="245"/>
      <c r="D436" s="149"/>
      <c r="E436" s="149"/>
      <c r="F436" s="149"/>
      <c r="G436" s="149"/>
      <c r="H436" s="149"/>
      <c r="I436" s="149"/>
      <c r="J436" s="149"/>
      <c r="K436" s="149"/>
      <c r="L436" s="149"/>
      <c r="M436" s="149"/>
      <c r="N436" s="149"/>
      <c r="O436" s="149"/>
      <c r="P436" s="149"/>
    </row>
    <row r="437" spans="1:16" ht="16.5" customHeight="1" x14ac:dyDescent="0.3">
      <c r="A437" s="154"/>
      <c r="B437" s="149"/>
      <c r="C437" s="245"/>
      <c r="D437" s="149"/>
      <c r="E437" s="149"/>
      <c r="F437" s="149"/>
      <c r="G437" s="149"/>
      <c r="H437" s="149"/>
      <c r="I437" s="149"/>
      <c r="J437" s="149"/>
      <c r="K437" s="149"/>
      <c r="L437" s="149"/>
      <c r="M437" s="149"/>
      <c r="N437" s="149"/>
      <c r="O437" s="149"/>
      <c r="P437" s="149"/>
    </row>
    <row r="438" spans="1:16" ht="16.5" customHeight="1" x14ac:dyDescent="0.3">
      <c r="A438" s="154"/>
      <c r="B438" s="149"/>
      <c r="C438" s="245"/>
      <c r="D438" s="149"/>
      <c r="E438" s="149"/>
      <c r="F438" s="149"/>
      <c r="G438" s="149"/>
      <c r="H438" s="149"/>
      <c r="I438" s="149"/>
      <c r="J438" s="149"/>
      <c r="K438" s="149"/>
      <c r="L438" s="149"/>
      <c r="M438" s="149"/>
      <c r="N438" s="149"/>
      <c r="O438" s="149"/>
      <c r="P438" s="149"/>
    </row>
    <row r="439" spans="1:16" ht="16.5" customHeight="1" x14ac:dyDescent="0.3">
      <c r="A439" s="154"/>
      <c r="B439" s="149"/>
      <c r="C439" s="245"/>
      <c r="D439" s="149"/>
      <c r="E439" s="149"/>
      <c r="F439" s="149"/>
      <c r="G439" s="149"/>
      <c r="H439" s="149"/>
      <c r="I439" s="149"/>
      <c r="J439" s="149"/>
      <c r="K439" s="149"/>
      <c r="L439" s="149"/>
      <c r="M439" s="149"/>
      <c r="N439" s="149"/>
      <c r="O439" s="149"/>
      <c r="P439" s="149"/>
    </row>
    <row r="440" spans="1:16" ht="16.5" customHeight="1" x14ac:dyDescent="0.3">
      <c r="A440" s="154"/>
      <c r="B440" s="149"/>
      <c r="C440" s="245"/>
      <c r="D440" s="149"/>
      <c r="E440" s="149"/>
      <c r="F440" s="149"/>
      <c r="G440" s="149"/>
      <c r="H440" s="149"/>
      <c r="I440" s="149"/>
      <c r="J440" s="149"/>
      <c r="K440" s="149"/>
      <c r="L440" s="149"/>
      <c r="M440" s="149"/>
      <c r="N440" s="149"/>
      <c r="O440" s="149"/>
      <c r="P440" s="149"/>
    </row>
    <row r="441" spans="1:16" ht="16.5" customHeight="1" x14ac:dyDescent="0.3">
      <c r="A441" s="154"/>
      <c r="B441" s="149"/>
      <c r="C441" s="245"/>
      <c r="D441" s="149"/>
      <c r="E441" s="149"/>
      <c r="F441" s="149"/>
      <c r="G441" s="149"/>
      <c r="H441" s="149"/>
      <c r="I441" s="149"/>
      <c r="J441" s="149"/>
      <c r="K441" s="149"/>
      <c r="L441" s="149"/>
      <c r="M441" s="149"/>
      <c r="N441" s="149"/>
      <c r="O441" s="149"/>
      <c r="P441" s="149"/>
    </row>
    <row r="442" spans="1:16" ht="16.5" customHeight="1" x14ac:dyDescent="0.3">
      <c r="A442" s="154"/>
      <c r="B442" s="149"/>
      <c r="C442" s="245"/>
      <c r="D442" s="149"/>
      <c r="E442" s="149"/>
      <c r="F442" s="149"/>
      <c r="G442" s="149"/>
      <c r="H442" s="149"/>
      <c r="I442" s="149"/>
      <c r="J442" s="149"/>
      <c r="K442" s="149"/>
      <c r="L442" s="149"/>
      <c r="M442" s="149"/>
      <c r="N442" s="149"/>
      <c r="O442" s="149"/>
      <c r="P442" s="149"/>
    </row>
    <row r="443" spans="1:16" ht="16.5" customHeight="1" x14ac:dyDescent="0.3">
      <c r="A443" s="154"/>
      <c r="B443" s="149"/>
      <c r="C443" s="245"/>
      <c r="D443" s="149"/>
      <c r="E443" s="149"/>
      <c r="F443" s="149"/>
      <c r="G443" s="149"/>
      <c r="H443" s="149"/>
      <c r="I443" s="149"/>
      <c r="J443" s="149"/>
      <c r="K443" s="149"/>
      <c r="L443" s="149"/>
      <c r="M443" s="149"/>
      <c r="N443" s="149"/>
      <c r="O443" s="149"/>
      <c r="P443" s="149"/>
    </row>
    <row r="444" spans="1:16" ht="16.5" customHeight="1" x14ac:dyDescent="0.3">
      <c r="A444" s="154"/>
      <c r="B444" s="149"/>
      <c r="C444" s="245"/>
      <c r="D444" s="149"/>
      <c r="E444" s="149"/>
      <c r="F444" s="149"/>
      <c r="G444" s="149"/>
      <c r="H444" s="149"/>
      <c r="I444" s="149"/>
      <c r="J444" s="149"/>
      <c r="K444" s="149"/>
      <c r="L444" s="149"/>
      <c r="M444" s="149"/>
      <c r="N444" s="149"/>
      <c r="O444" s="149"/>
      <c r="P444" s="149"/>
    </row>
    <row r="445" spans="1:16" ht="16.5" customHeight="1" x14ac:dyDescent="0.3">
      <c r="A445" s="154"/>
      <c r="B445" s="149"/>
      <c r="C445" s="245"/>
      <c r="D445" s="149"/>
      <c r="E445" s="149"/>
      <c r="F445" s="149"/>
      <c r="G445" s="149"/>
      <c r="H445" s="149"/>
      <c r="I445" s="149"/>
      <c r="J445" s="149"/>
      <c r="K445" s="149"/>
      <c r="L445" s="149"/>
      <c r="M445" s="149"/>
      <c r="N445" s="149"/>
      <c r="O445" s="149"/>
      <c r="P445" s="149"/>
    </row>
    <row r="446" spans="1:16" ht="16.5" customHeight="1" x14ac:dyDescent="0.3">
      <c r="A446" s="154"/>
      <c r="B446" s="149"/>
      <c r="C446" s="245"/>
      <c r="D446" s="149"/>
      <c r="E446" s="149"/>
      <c r="F446" s="149"/>
      <c r="G446" s="149"/>
      <c r="H446" s="149"/>
      <c r="I446" s="149"/>
      <c r="J446" s="149"/>
      <c r="K446" s="149"/>
      <c r="L446" s="149"/>
      <c r="M446" s="149"/>
      <c r="N446" s="149"/>
      <c r="O446" s="149"/>
      <c r="P446" s="149"/>
    </row>
    <row r="447" spans="1:16" ht="16.5" customHeight="1" x14ac:dyDescent="0.3">
      <c r="A447" s="154"/>
      <c r="B447" s="149"/>
      <c r="C447" s="245"/>
      <c r="D447" s="149"/>
      <c r="E447" s="149"/>
      <c r="F447" s="149"/>
      <c r="G447" s="149"/>
      <c r="H447" s="149"/>
      <c r="I447" s="149"/>
      <c r="J447" s="149"/>
      <c r="K447" s="149"/>
      <c r="L447" s="149"/>
      <c r="M447" s="149"/>
      <c r="N447" s="149"/>
      <c r="O447" s="149"/>
      <c r="P447" s="149"/>
    </row>
    <row r="448" spans="1:16" ht="16.5" customHeight="1" x14ac:dyDescent="0.3">
      <c r="A448" s="154"/>
      <c r="B448" s="149"/>
      <c r="C448" s="245"/>
      <c r="D448" s="149"/>
      <c r="E448" s="149"/>
      <c r="F448" s="149"/>
      <c r="G448" s="149"/>
      <c r="H448" s="149"/>
      <c r="I448" s="149"/>
      <c r="J448" s="149"/>
      <c r="K448" s="149"/>
      <c r="L448" s="149"/>
      <c r="M448" s="149"/>
      <c r="N448" s="149"/>
      <c r="O448" s="149"/>
      <c r="P448" s="149"/>
    </row>
    <row r="449" spans="1:16" ht="16.5" customHeight="1" x14ac:dyDescent="0.3">
      <c r="A449" s="154"/>
      <c r="B449" s="149"/>
      <c r="C449" s="245"/>
      <c r="D449" s="149"/>
      <c r="E449" s="149"/>
      <c r="F449" s="149"/>
      <c r="G449" s="149"/>
      <c r="H449" s="149"/>
      <c r="I449" s="149"/>
      <c r="J449" s="149"/>
      <c r="K449" s="149"/>
      <c r="L449" s="149"/>
      <c r="M449" s="149"/>
      <c r="N449" s="149"/>
      <c r="O449" s="149"/>
      <c r="P449" s="149"/>
    </row>
    <row r="450" spans="1:16" ht="16.5" customHeight="1" x14ac:dyDescent="0.3">
      <c r="A450" s="154"/>
      <c r="B450" s="149"/>
      <c r="C450" s="245"/>
      <c r="D450" s="149"/>
      <c r="E450" s="149"/>
      <c r="F450" s="149"/>
      <c r="G450" s="149"/>
      <c r="H450" s="149"/>
      <c r="I450" s="149"/>
      <c r="J450" s="149"/>
      <c r="K450" s="149"/>
      <c r="L450" s="149"/>
      <c r="M450" s="149"/>
      <c r="N450" s="149"/>
      <c r="O450" s="149"/>
      <c r="P450" s="149"/>
    </row>
    <row r="451" spans="1:16" ht="16.5" customHeight="1" x14ac:dyDescent="0.3">
      <c r="A451" s="154"/>
      <c r="B451" s="149"/>
      <c r="C451" s="245"/>
      <c r="D451" s="149"/>
      <c r="E451" s="149"/>
      <c r="F451" s="149"/>
      <c r="G451" s="149"/>
      <c r="H451" s="149"/>
      <c r="I451" s="149"/>
      <c r="J451" s="149"/>
      <c r="K451" s="149"/>
      <c r="L451" s="149"/>
      <c r="M451" s="149"/>
      <c r="N451" s="149"/>
      <c r="O451" s="149"/>
      <c r="P451" s="149"/>
    </row>
    <row r="452" spans="1:16" ht="16.5" customHeight="1" x14ac:dyDescent="0.3">
      <c r="A452" s="154"/>
      <c r="B452" s="149"/>
      <c r="C452" s="245"/>
      <c r="D452" s="149"/>
      <c r="E452" s="149"/>
      <c r="F452" s="149"/>
      <c r="G452" s="149"/>
      <c r="H452" s="149"/>
      <c r="I452" s="149"/>
      <c r="J452" s="149"/>
      <c r="K452" s="149"/>
      <c r="L452" s="149"/>
      <c r="M452" s="149"/>
      <c r="N452" s="149"/>
      <c r="O452" s="149"/>
      <c r="P452" s="149"/>
    </row>
    <row r="453" spans="1:16" ht="16.5" customHeight="1" x14ac:dyDescent="0.3">
      <c r="A453" s="154"/>
      <c r="B453" s="149"/>
      <c r="C453" s="245"/>
      <c r="D453" s="149"/>
      <c r="E453" s="149"/>
      <c r="F453" s="149"/>
      <c r="G453" s="149"/>
      <c r="H453" s="149"/>
      <c r="I453" s="149"/>
      <c r="J453" s="149"/>
      <c r="K453" s="149"/>
      <c r="L453" s="149"/>
      <c r="M453" s="149"/>
      <c r="N453" s="149"/>
      <c r="O453" s="149"/>
      <c r="P453" s="149"/>
    </row>
    <row r="454" spans="1:16" ht="16.5" customHeight="1" x14ac:dyDescent="0.3">
      <c r="A454" s="154"/>
      <c r="B454" s="149"/>
      <c r="C454" s="245"/>
      <c r="D454" s="149"/>
      <c r="E454" s="149"/>
      <c r="F454" s="149"/>
      <c r="G454" s="149"/>
      <c r="H454" s="149"/>
      <c r="I454" s="149"/>
      <c r="J454" s="149"/>
      <c r="K454" s="149"/>
      <c r="L454" s="149"/>
      <c r="M454" s="149"/>
      <c r="N454" s="149"/>
      <c r="O454" s="149"/>
      <c r="P454" s="149"/>
    </row>
    <row r="455" spans="1:16" ht="16.5" customHeight="1" x14ac:dyDescent="0.3">
      <c r="A455" s="154"/>
      <c r="B455" s="149"/>
      <c r="C455" s="245"/>
      <c r="D455" s="149"/>
      <c r="E455" s="149"/>
      <c r="F455" s="149"/>
      <c r="G455" s="149"/>
      <c r="H455" s="149"/>
      <c r="I455" s="149"/>
      <c r="J455" s="149"/>
      <c r="K455" s="149"/>
      <c r="L455" s="149"/>
      <c r="M455" s="149"/>
      <c r="N455" s="149"/>
      <c r="O455" s="149"/>
      <c r="P455" s="149"/>
    </row>
    <row r="456" spans="1:16" ht="16.5" customHeight="1" x14ac:dyDescent="0.3">
      <c r="A456" s="154"/>
      <c r="B456" s="149"/>
      <c r="C456" s="245"/>
      <c r="D456" s="149"/>
      <c r="E456" s="149"/>
      <c r="F456" s="149"/>
      <c r="G456" s="149"/>
      <c r="H456" s="149"/>
      <c r="I456" s="149"/>
      <c r="J456" s="149"/>
      <c r="K456" s="149"/>
      <c r="L456" s="149"/>
      <c r="M456" s="149"/>
      <c r="N456" s="149"/>
      <c r="O456" s="149"/>
      <c r="P456" s="149"/>
    </row>
    <row r="457" spans="1:16" ht="16.5" customHeight="1" x14ac:dyDescent="0.3">
      <c r="A457" s="154"/>
      <c r="B457" s="149"/>
      <c r="C457" s="245"/>
      <c r="D457" s="149"/>
      <c r="E457" s="149"/>
      <c r="F457" s="149"/>
      <c r="G457" s="149"/>
      <c r="H457" s="149"/>
      <c r="I457" s="149"/>
      <c r="J457" s="149"/>
      <c r="K457" s="149"/>
      <c r="L457" s="149"/>
      <c r="M457" s="149"/>
      <c r="N457" s="149"/>
      <c r="O457" s="149"/>
      <c r="P457" s="149"/>
    </row>
    <row r="458" spans="1:16" ht="16.5" customHeight="1" x14ac:dyDescent="0.3">
      <c r="A458" s="154"/>
      <c r="B458" s="149"/>
      <c r="C458" s="245"/>
      <c r="D458" s="149"/>
      <c r="E458" s="149"/>
      <c r="F458" s="149"/>
      <c r="G458" s="149"/>
      <c r="H458" s="149"/>
      <c r="I458" s="149"/>
      <c r="J458" s="149"/>
      <c r="K458" s="149"/>
      <c r="L458" s="149"/>
      <c r="M458" s="149"/>
      <c r="N458" s="149"/>
      <c r="O458" s="149"/>
      <c r="P458" s="149"/>
    </row>
    <row r="459" spans="1:16" ht="16.5" customHeight="1" x14ac:dyDescent="0.3">
      <c r="A459" s="154"/>
      <c r="B459" s="149"/>
      <c r="C459" s="245"/>
      <c r="D459" s="149"/>
      <c r="E459" s="149"/>
      <c r="F459" s="149"/>
      <c r="G459" s="149"/>
      <c r="H459" s="149"/>
      <c r="I459" s="149"/>
      <c r="J459" s="149"/>
      <c r="K459" s="149"/>
      <c r="L459" s="149"/>
      <c r="M459" s="149"/>
      <c r="N459" s="149"/>
      <c r="O459" s="149"/>
      <c r="P459" s="149"/>
    </row>
    <row r="460" spans="1:16" ht="16.5" customHeight="1" x14ac:dyDescent="0.3">
      <c r="A460" s="154"/>
      <c r="B460" s="149"/>
      <c r="C460" s="245"/>
      <c r="D460" s="149"/>
      <c r="E460" s="149"/>
      <c r="F460" s="149"/>
      <c r="G460" s="149"/>
      <c r="H460" s="149"/>
      <c r="I460" s="149"/>
      <c r="J460" s="149"/>
      <c r="K460" s="149"/>
      <c r="L460" s="149"/>
      <c r="M460" s="149"/>
      <c r="N460" s="149"/>
      <c r="O460" s="149"/>
      <c r="P460" s="149"/>
    </row>
    <row r="461" spans="1:16" ht="16.5" customHeight="1" x14ac:dyDescent="0.3">
      <c r="A461" s="154"/>
      <c r="B461" s="149"/>
      <c r="C461" s="245"/>
      <c r="D461" s="149"/>
      <c r="E461" s="149"/>
      <c r="F461" s="149"/>
      <c r="G461" s="149"/>
      <c r="H461" s="149"/>
      <c r="I461" s="149"/>
      <c r="J461" s="149"/>
      <c r="K461" s="149"/>
      <c r="L461" s="149"/>
      <c r="M461" s="149"/>
      <c r="N461" s="149"/>
      <c r="O461" s="149"/>
      <c r="P461" s="149"/>
    </row>
    <row r="462" spans="1:16" ht="16.5" customHeight="1" x14ac:dyDescent="0.3">
      <c r="A462" s="154"/>
      <c r="B462" s="149"/>
      <c r="C462" s="245"/>
      <c r="D462" s="149"/>
      <c r="E462" s="149"/>
      <c r="F462" s="149"/>
      <c r="G462" s="149"/>
      <c r="H462" s="149"/>
      <c r="I462" s="149"/>
      <c r="J462" s="149"/>
      <c r="K462" s="149"/>
      <c r="L462" s="149"/>
      <c r="M462" s="149"/>
      <c r="N462" s="149"/>
      <c r="O462" s="149"/>
      <c r="P462" s="149"/>
    </row>
    <row r="463" spans="1:16" ht="16.5" customHeight="1" x14ac:dyDescent="0.3">
      <c r="A463" s="154"/>
      <c r="B463" s="149"/>
      <c r="C463" s="245"/>
      <c r="D463" s="149"/>
      <c r="E463" s="149"/>
      <c r="F463" s="149"/>
      <c r="G463" s="149"/>
      <c r="H463" s="149"/>
      <c r="I463" s="149"/>
      <c r="J463" s="149"/>
      <c r="K463" s="149"/>
      <c r="L463" s="149"/>
      <c r="M463" s="149"/>
      <c r="N463" s="149"/>
      <c r="O463" s="149"/>
      <c r="P463" s="149"/>
    </row>
    <row r="464" spans="1:16" ht="16.5" customHeight="1" x14ac:dyDescent="0.3">
      <c r="A464" s="154"/>
      <c r="B464" s="149"/>
      <c r="C464" s="245"/>
      <c r="D464" s="149"/>
      <c r="E464" s="149"/>
      <c r="F464" s="149"/>
      <c r="G464" s="149"/>
      <c r="H464" s="149"/>
      <c r="I464" s="149"/>
      <c r="J464" s="149"/>
      <c r="K464" s="149"/>
      <c r="L464" s="149"/>
      <c r="M464" s="149"/>
      <c r="N464" s="149"/>
      <c r="O464" s="149"/>
      <c r="P464" s="149"/>
    </row>
    <row r="465" spans="1:16" ht="16.5" customHeight="1" x14ac:dyDescent="0.3">
      <c r="A465" s="154"/>
      <c r="B465" s="149"/>
      <c r="C465" s="245"/>
      <c r="D465" s="149"/>
      <c r="E465" s="149"/>
      <c r="F465" s="149"/>
      <c r="G465" s="149"/>
      <c r="H465" s="149"/>
      <c r="I465" s="149"/>
      <c r="J465" s="149"/>
      <c r="K465" s="149"/>
      <c r="L465" s="149"/>
      <c r="M465" s="149"/>
      <c r="N465" s="149"/>
      <c r="O465" s="149"/>
      <c r="P465" s="149"/>
    </row>
    <row r="466" spans="1:16" ht="16.5" customHeight="1" x14ac:dyDescent="0.3">
      <c r="A466" s="154"/>
      <c r="B466" s="149"/>
      <c r="C466" s="245"/>
      <c r="D466" s="149"/>
      <c r="E466" s="149"/>
      <c r="F466" s="149"/>
      <c r="G466" s="149"/>
      <c r="H466" s="149"/>
      <c r="I466" s="149"/>
      <c r="J466" s="149"/>
      <c r="K466" s="149"/>
      <c r="L466" s="149"/>
      <c r="M466" s="149"/>
      <c r="N466" s="149"/>
      <c r="O466" s="149"/>
      <c r="P466" s="149"/>
    </row>
    <row r="467" spans="1:16" ht="16.5" customHeight="1" x14ac:dyDescent="0.3">
      <c r="A467" s="154"/>
      <c r="B467" s="149"/>
      <c r="C467" s="245"/>
      <c r="D467" s="149"/>
      <c r="E467" s="149"/>
      <c r="F467" s="149"/>
      <c r="G467" s="149"/>
      <c r="H467" s="149"/>
      <c r="I467" s="149"/>
      <c r="J467" s="149"/>
      <c r="K467" s="149"/>
      <c r="L467" s="149"/>
      <c r="M467" s="149"/>
      <c r="N467" s="149"/>
      <c r="O467" s="149"/>
      <c r="P467" s="149"/>
    </row>
    <row r="468" spans="1:16" ht="16.5" customHeight="1" x14ac:dyDescent="0.3">
      <c r="A468" s="154"/>
      <c r="B468" s="149"/>
      <c r="C468" s="245"/>
      <c r="D468" s="149"/>
      <c r="E468" s="149"/>
      <c r="F468" s="149"/>
      <c r="G468" s="149"/>
      <c r="H468" s="149"/>
      <c r="I468" s="149"/>
      <c r="J468" s="149"/>
      <c r="K468" s="149"/>
      <c r="L468" s="149"/>
      <c r="M468" s="149"/>
      <c r="N468" s="149"/>
      <c r="O468" s="149"/>
      <c r="P468" s="149"/>
    </row>
    <row r="469" spans="1:16" ht="16.5" customHeight="1" x14ac:dyDescent="0.3">
      <c r="A469" s="154"/>
      <c r="B469" s="149"/>
      <c r="C469" s="245"/>
      <c r="D469" s="149"/>
      <c r="E469" s="149"/>
      <c r="F469" s="149"/>
      <c r="G469" s="149"/>
      <c r="H469" s="149"/>
      <c r="I469" s="149"/>
      <c r="J469" s="149"/>
      <c r="K469" s="149"/>
      <c r="L469" s="149"/>
      <c r="M469" s="149"/>
      <c r="N469" s="149"/>
      <c r="O469" s="149"/>
      <c r="P469" s="149"/>
    </row>
    <row r="470" spans="1:16" ht="16.5" customHeight="1" x14ac:dyDescent="0.3">
      <c r="A470" s="154"/>
      <c r="B470" s="149"/>
      <c r="C470" s="245"/>
      <c r="D470" s="149"/>
      <c r="E470" s="149"/>
      <c r="F470" s="149"/>
      <c r="G470" s="149"/>
      <c r="H470" s="149"/>
      <c r="I470" s="149"/>
      <c r="J470" s="149"/>
      <c r="K470" s="149"/>
      <c r="L470" s="149"/>
      <c r="M470" s="149"/>
      <c r="N470" s="149"/>
      <c r="O470" s="149"/>
      <c r="P470" s="149"/>
    </row>
    <row r="471" spans="1:16" ht="16.5" customHeight="1" x14ac:dyDescent="0.3">
      <c r="A471" s="154"/>
      <c r="B471" s="149"/>
      <c r="C471" s="245"/>
      <c r="D471" s="149"/>
      <c r="E471" s="149"/>
      <c r="F471" s="149"/>
      <c r="G471" s="149"/>
      <c r="H471" s="149"/>
      <c r="I471" s="149"/>
      <c r="J471" s="149"/>
      <c r="K471" s="149"/>
      <c r="L471" s="149"/>
      <c r="M471" s="149"/>
      <c r="N471" s="149"/>
      <c r="O471" s="149"/>
      <c r="P471" s="149"/>
    </row>
    <row r="472" spans="1:16" ht="16.5" customHeight="1" x14ac:dyDescent="0.3">
      <c r="A472" s="154"/>
      <c r="B472" s="149"/>
      <c r="C472" s="245"/>
      <c r="D472" s="149"/>
      <c r="E472" s="149"/>
      <c r="F472" s="149"/>
      <c r="G472" s="149"/>
      <c r="H472" s="149"/>
      <c r="I472" s="149"/>
      <c r="J472" s="149"/>
      <c r="K472" s="149"/>
      <c r="L472" s="149"/>
      <c r="M472" s="149"/>
      <c r="N472" s="149"/>
      <c r="O472" s="149"/>
      <c r="P472" s="149"/>
    </row>
    <row r="473" spans="1:16" ht="16.5" customHeight="1" x14ac:dyDescent="0.3">
      <c r="A473" s="154"/>
      <c r="B473" s="149"/>
      <c r="C473" s="245"/>
      <c r="D473" s="149"/>
      <c r="E473" s="149"/>
      <c r="F473" s="149"/>
      <c r="G473" s="149"/>
      <c r="H473" s="149"/>
      <c r="I473" s="149"/>
      <c r="J473" s="149"/>
      <c r="K473" s="149"/>
      <c r="L473" s="149"/>
      <c r="M473" s="149"/>
      <c r="N473" s="149"/>
      <c r="O473" s="149"/>
      <c r="P473" s="149"/>
    </row>
    <row r="474" spans="1:16" ht="16.5" customHeight="1" x14ac:dyDescent="0.3">
      <c r="A474" s="154"/>
      <c r="B474" s="149"/>
      <c r="C474" s="245"/>
      <c r="D474" s="149"/>
      <c r="E474" s="149"/>
      <c r="F474" s="149"/>
      <c r="G474" s="149"/>
      <c r="H474" s="149"/>
      <c r="I474" s="149"/>
      <c r="J474" s="149"/>
      <c r="K474" s="149"/>
      <c r="L474" s="149"/>
      <c r="M474" s="149"/>
      <c r="N474" s="149"/>
      <c r="O474" s="149"/>
      <c r="P474" s="149"/>
    </row>
    <row r="475" spans="1:16" ht="16.5" customHeight="1" x14ac:dyDescent="0.3">
      <c r="A475" s="154"/>
      <c r="B475" s="149"/>
      <c r="C475" s="245"/>
      <c r="D475" s="149"/>
      <c r="E475" s="149"/>
      <c r="F475" s="149"/>
      <c r="G475" s="149"/>
      <c r="H475" s="149"/>
      <c r="I475" s="149"/>
      <c r="J475" s="149"/>
      <c r="K475" s="149"/>
      <c r="L475" s="149"/>
      <c r="M475" s="149"/>
      <c r="N475" s="149"/>
      <c r="O475" s="149"/>
      <c r="P475" s="149"/>
    </row>
    <row r="476" spans="1:16" ht="16.5" customHeight="1" x14ac:dyDescent="0.3">
      <c r="A476" s="154"/>
      <c r="B476" s="149"/>
      <c r="C476" s="245"/>
      <c r="D476" s="149"/>
      <c r="E476" s="149"/>
      <c r="F476" s="149"/>
      <c r="G476" s="149"/>
      <c r="H476" s="149"/>
      <c r="I476" s="149"/>
      <c r="J476" s="149"/>
      <c r="K476" s="149"/>
      <c r="L476" s="149"/>
      <c r="M476" s="149"/>
      <c r="N476" s="149"/>
      <c r="O476" s="149"/>
      <c r="P476" s="149"/>
    </row>
    <row r="477" spans="1:16" ht="16.5" customHeight="1" x14ac:dyDescent="0.3">
      <c r="A477" s="154"/>
      <c r="B477" s="149"/>
      <c r="C477" s="245"/>
      <c r="D477" s="149"/>
      <c r="E477" s="149"/>
      <c r="F477" s="149"/>
      <c r="G477" s="149"/>
      <c r="H477" s="149"/>
      <c r="I477" s="149"/>
      <c r="J477" s="149"/>
      <c r="K477" s="149"/>
      <c r="L477" s="149"/>
      <c r="M477" s="149"/>
      <c r="N477" s="149"/>
      <c r="O477" s="149"/>
      <c r="P477" s="149"/>
    </row>
    <row r="478" spans="1:16" ht="16.5" customHeight="1" x14ac:dyDescent="0.3">
      <c r="A478" s="154"/>
      <c r="B478" s="149"/>
      <c r="C478" s="245"/>
      <c r="D478" s="149"/>
      <c r="E478" s="149"/>
      <c r="F478" s="149"/>
      <c r="G478" s="149"/>
      <c r="H478" s="149"/>
      <c r="I478" s="149"/>
      <c r="J478" s="149"/>
      <c r="K478" s="149"/>
      <c r="L478" s="149"/>
      <c r="M478" s="149"/>
      <c r="N478" s="149"/>
      <c r="O478" s="149"/>
      <c r="P478" s="149"/>
    </row>
    <row r="479" spans="1:16" ht="16.5" customHeight="1" x14ac:dyDescent="0.3">
      <c r="A479" s="154"/>
      <c r="B479" s="149"/>
      <c r="C479" s="245"/>
      <c r="D479" s="149"/>
      <c r="E479" s="149"/>
      <c r="F479" s="149"/>
      <c r="G479" s="149"/>
      <c r="H479" s="149"/>
      <c r="I479" s="149"/>
      <c r="J479" s="149"/>
      <c r="K479" s="149"/>
      <c r="L479" s="149"/>
      <c r="M479" s="149"/>
      <c r="N479" s="149"/>
      <c r="O479" s="149"/>
      <c r="P479" s="149"/>
    </row>
    <row r="480" spans="1:16" ht="16.5" customHeight="1" x14ac:dyDescent="0.3">
      <c r="A480" s="154"/>
      <c r="B480" s="149"/>
      <c r="C480" s="245"/>
      <c r="D480" s="149"/>
      <c r="E480" s="149"/>
      <c r="F480" s="149"/>
      <c r="G480" s="149"/>
      <c r="H480" s="149"/>
      <c r="I480" s="149"/>
      <c r="J480" s="149"/>
      <c r="K480" s="149"/>
      <c r="L480" s="149"/>
      <c r="M480" s="149"/>
      <c r="N480" s="149"/>
      <c r="O480" s="149"/>
      <c r="P480" s="149"/>
    </row>
    <row r="481" spans="1:16" ht="16.5" customHeight="1" x14ac:dyDescent="0.3">
      <c r="A481" s="154"/>
      <c r="B481" s="149"/>
      <c r="C481" s="245"/>
      <c r="D481" s="149"/>
      <c r="E481" s="149"/>
      <c r="F481" s="149"/>
      <c r="G481" s="149"/>
      <c r="H481" s="149"/>
      <c r="I481" s="149"/>
      <c r="J481" s="149"/>
      <c r="K481" s="149"/>
      <c r="L481" s="149"/>
      <c r="M481" s="149"/>
      <c r="N481" s="149"/>
      <c r="O481" s="149"/>
      <c r="P481" s="149"/>
    </row>
    <row r="482" spans="1:16" ht="16.5" customHeight="1" x14ac:dyDescent="0.3">
      <c r="A482" s="154"/>
      <c r="B482" s="149"/>
      <c r="C482" s="245"/>
      <c r="D482" s="149"/>
      <c r="E482" s="149"/>
      <c r="F482" s="149"/>
      <c r="G482" s="149"/>
      <c r="H482" s="149"/>
      <c r="I482" s="149"/>
      <c r="J482" s="149"/>
      <c r="K482" s="149"/>
      <c r="L482" s="149"/>
      <c r="M482" s="149"/>
      <c r="N482" s="149"/>
      <c r="O482" s="149"/>
      <c r="P482" s="149"/>
    </row>
    <row r="483" spans="1:16" ht="16.5" customHeight="1" x14ac:dyDescent="0.3">
      <c r="A483" s="154"/>
      <c r="B483" s="149"/>
      <c r="C483" s="245"/>
      <c r="D483" s="149"/>
      <c r="E483" s="149"/>
      <c r="F483" s="149"/>
      <c r="G483" s="149"/>
      <c r="H483" s="149"/>
      <c r="I483" s="149"/>
      <c r="J483" s="149"/>
      <c r="K483" s="149"/>
      <c r="L483" s="149"/>
      <c r="M483" s="149"/>
      <c r="N483" s="149"/>
      <c r="O483" s="149"/>
      <c r="P483" s="149"/>
    </row>
    <row r="484" spans="1:16" ht="16.5" customHeight="1" x14ac:dyDescent="0.3">
      <c r="A484" s="154"/>
      <c r="B484" s="149"/>
      <c r="C484" s="245"/>
      <c r="D484" s="149"/>
      <c r="E484" s="149"/>
      <c r="F484" s="149"/>
      <c r="G484" s="149"/>
      <c r="H484" s="149"/>
      <c r="I484" s="149"/>
      <c r="J484" s="149"/>
      <c r="K484" s="149"/>
      <c r="L484" s="149"/>
      <c r="M484" s="149"/>
      <c r="N484" s="149"/>
      <c r="O484" s="149"/>
      <c r="P484" s="149"/>
    </row>
    <row r="485" spans="1:16" ht="16.5" customHeight="1" x14ac:dyDescent="0.3">
      <c r="A485" s="154"/>
      <c r="B485" s="149"/>
      <c r="C485" s="245"/>
      <c r="D485" s="149"/>
      <c r="E485" s="149"/>
      <c r="F485" s="149"/>
      <c r="G485" s="149"/>
      <c r="H485" s="149"/>
      <c r="I485" s="149"/>
      <c r="J485" s="149"/>
      <c r="K485" s="149"/>
      <c r="L485" s="149"/>
      <c r="M485" s="149"/>
      <c r="N485" s="149"/>
      <c r="O485" s="149"/>
      <c r="P485" s="149"/>
    </row>
    <row r="486" spans="1:16" ht="16.5" customHeight="1" x14ac:dyDescent="0.3">
      <c r="A486" s="154"/>
      <c r="B486" s="149"/>
      <c r="C486" s="245"/>
      <c r="D486" s="149"/>
      <c r="E486" s="149"/>
      <c r="F486" s="149"/>
      <c r="G486" s="149"/>
      <c r="H486" s="149"/>
      <c r="I486" s="149"/>
      <c r="J486" s="149"/>
      <c r="K486" s="149"/>
      <c r="L486" s="149"/>
      <c r="M486" s="149"/>
      <c r="N486" s="149"/>
      <c r="O486" s="149"/>
      <c r="P486" s="149"/>
    </row>
    <row r="487" spans="1:16" ht="16.5" customHeight="1" x14ac:dyDescent="0.3">
      <c r="A487" s="154"/>
      <c r="B487" s="149"/>
      <c r="C487" s="245"/>
      <c r="D487" s="149"/>
      <c r="E487" s="149"/>
      <c r="F487" s="149"/>
      <c r="G487" s="149"/>
      <c r="H487" s="149"/>
      <c r="I487" s="149"/>
      <c r="J487" s="149"/>
      <c r="K487" s="149"/>
      <c r="L487" s="149"/>
      <c r="M487" s="149"/>
      <c r="N487" s="149"/>
      <c r="O487" s="149"/>
      <c r="P487" s="149"/>
    </row>
    <row r="488" spans="1:16" ht="16.5" customHeight="1" x14ac:dyDescent="0.3">
      <c r="A488" s="154"/>
      <c r="B488" s="149"/>
      <c r="C488" s="245"/>
      <c r="D488" s="149"/>
      <c r="E488" s="149"/>
      <c r="F488" s="149"/>
      <c r="G488" s="149"/>
      <c r="H488" s="149"/>
      <c r="I488" s="149"/>
      <c r="J488" s="149"/>
      <c r="K488" s="149"/>
      <c r="L488" s="149"/>
      <c r="M488" s="149"/>
      <c r="N488" s="149"/>
      <c r="O488" s="149"/>
      <c r="P488" s="149"/>
    </row>
    <row r="489" spans="1:16" ht="16.5" customHeight="1" x14ac:dyDescent="0.3">
      <c r="A489" s="154"/>
      <c r="B489" s="149"/>
      <c r="C489" s="245"/>
      <c r="D489" s="149"/>
      <c r="E489" s="149"/>
      <c r="F489" s="149"/>
      <c r="G489" s="149"/>
      <c r="H489" s="149"/>
      <c r="I489" s="149"/>
      <c r="J489" s="149"/>
      <c r="K489" s="149"/>
      <c r="L489" s="149"/>
      <c r="M489" s="149"/>
      <c r="N489" s="149"/>
      <c r="O489" s="149"/>
      <c r="P489" s="149"/>
    </row>
    <row r="490" spans="1:16" ht="16.5" customHeight="1" x14ac:dyDescent="0.3">
      <c r="A490" s="154"/>
      <c r="B490" s="149"/>
      <c r="C490" s="245"/>
      <c r="D490" s="149"/>
      <c r="E490" s="149"/>
      <c r="F490" s="149"/>
      <c r="G490" s="149"/>
      <c r="H490" s="149"/>
      <c r="I490" s="149"/>
      <c r="J490" s="149"/>
      <c r="K490" s="149"/>
      <c r="L490" s="149"/>
      <c r="M490" s="149"/>
      <c r="N490" s="149"/>
      <c r="O490" s="149"/>
      <c r="P490" s="149"/>
    </row>
    <row r="491" spans="1:16" ht="16.5" customHeight="1" x14ac:dyDescent="0.3">
      <c r="A491" s="154"/>
      <c r="B491" s="149"/>
      <c r="C491" s="245"/>
      <c r="D491" s="149"/>
      <c r="E491" s="149"/>
      <c r="F491" s="149"/>
      <c r="G491" s="149"/>
      <c r="H491" s="149"/>
      <c r="I491" s="149"/>
      <c r="J491" s="149"/>
      <c r="K491" s="149"/>
      <c r="L491" s="149"/>
      <c r="M491" s="149"/>
      <c r="N491" s="149"/>
      <c r="O491" s="149"/>
      <c r="P491" s="149"/>
    </row>
    <row r="492" spans="1:16" ht="16.5" customHeight="1" x14ac:dyDescent="0.3">
      <c r="A492" s="154"/>
      <c r="B492" s="149"/>
      <c r="C492" s="245"/>
      <c r="D492" s="149"/>
      <c r="E492" s="149"/>
      <c r="F492" s="149"/>
      <c r="G492" s="149"/>
      <c r="H492" s="149"/>
      <c r="I492" s="149"/>
      <c r="J492" s="149"/>
      <c r="K492" s="149"/>
      <c r="L492" s="149"/>
      <c r="M492" s="149"/>
      <c r="N492" s="149"/>
      <c r="O492" s="149"/>
      <c r="P492" s="149"/>
    </row>
    <row r="493" spans="1:16" ht="16.5" customHeight="1" x14ac:dyDescent="0.3">
      <c r="A493" s="154"/>
      <c r="B493" s="149"/>
      <c r="C493" s="245"/>
      <c r="D493" s="149"/>
      <c r="E493" s="149"/>
      <c r="F493" s="149"/>
      <c r="G493" s="149"/>
      <c r="H493" s="149"/>
      <c r="I493" s="149"/>
      <c r="J493" s="149"/>
      <c r="K493" s="149"/>
      <c r="L493" s="149"/>
      <c r="M493" s="149"/>
      <c r="N493" s="149"/>
      <c r="O493" s="149"/>
      <c r="P493" s="149"/>
    </row>
    <row r="494" spans="1:16" ht="16.5" customHeight="1" x14ac:dyDescent="0.3">
      <c r="A494" s="154"/>
      <c r="B494" s="149"/>
      <c r="C494" s="245"/>
      <c r="D494" s="149"/>
      <c r="E494" s="149"/>
      <c r="F494" s="149"/>
      <c r="G494" s="149"/>
      <c r="H494" s="149"/>
      <c r="I494" s="149"/>
      <c r="J494" s="149"/>
      <c r="K494" s="149"/>
      <c r="L494" s="149"/>
      <c r="M494" s="149"/>
      <c r="N494" s="149"/>
      <c r="O494" s="149"/>
      <c r="P494" s="149"/>
    </row>
    <row r="495" spans="1:16" ht="16.5" customHeight="1" x14ac:dyDescent="0.3">
      <c r="A495" s="154"/>
      <c r="B495" s="149"/>
      <c r="C495" s="245"/>
      <c r="D495" s="149"/>
      <c r="E495" s="149"/>
      <c r="F495" s="149"/>
      <c r="G495" s="149"/>
      <c r="H495" s="149"/>
      <c r="I495" s="149"/>
      <c r="J495" s="149"/>
      <c r="K495" s="149"/>
      <c r="L495" s="149"/>
      <c r="M495" s="149"/>
      <c r="N495" s="149"/>
      <c r="O495" s="149"/>
      <c r="P495" s="149"/>
    </row>
    <row r="496" spans="1:16" ht="16.5" customHeight="1" x14ac:dyDescent="0.3">
      <c r="A496" s="154"/>
      <c r="B496" s="149"/>
      <c r="C496" s="245"/>
      <c r="D496" s="149"/>
      <c r="E496" s="149"/>
      <c r="F496" s="149"/>
      <c r="G496" s="149"/>
      <c r="H496" s="149"/>
      <c r="I496" s="149"/>
      <c r="J496" s="149"/>
      <c r="K496" s="149"/>
      <c r="L496" s="149"/>
      <c r="M496" s="149"/>
      <c r="N496" s="149"/>
      <c r="O496" s="149"/>
      <c r="P496" s="149"/>
    </row>
    <row r="497" spans="1:16" ht="16.5" customHeight="1" x14ac:dyDescent="0.3">
      <c r="A497" s="154"/>
      <c r="B497" s="149"/>
      <c r="C497" s="245"/>
      <c r="D497" s="149"/>
      <c r="E497" s="149"/>
      <c r="F497" s="149"/>
      <c r="G497" s="149"/>
      <c r="H497" s="149"/>
      <c r="I497" s="149"/>
      <c r="J497" s="149"/>
      <c r="K497" s="149"/>
      <c r="L497" s="149"/>
      <c r="M497" s="149"/>
      <c r="N497" s="149"/>
      <c r="O497" s="149"/>
      <c r="P497" s="149"/>
    </row>
    <row r="498" spans="1:16" ht="16.5" customHeight="1" x14ac:dyDescent="0.3">
      <c r="A498" s="154"/>
      <c r="B498" s="149"/>
      <c r="C498" s="245"/>
      <c r="D498" s="149"/>
      <c r="E498" s="149"/>
      <c r="F498" s="149"/>
      <c r="G498" s="149"/>
      <c r="H498" s="149"/>
      <c r="I498" s="149"/>
      <c r="J498" s="149"/>
      <c r="K498" s="149"/>
      <c r="L498" s="149"/>
      <c r="M498" s="149"/>
      <c r="N498" s="149"/>
      <c r="O498" s="149"/>
      <c r="P498" s="149"/>
    </row>
    <row r="499" spans="1:16" ht="16.5" customHeight="1" x14ac:dyDescent="0.3">
      <c r="A499" s="154"/>
      <c r="B499" s="149"/>
      <c r="C499" s="245"/>
      <c r="D499" s="149"/>
      <c r="E499" s="149"/>
      <c r="F499" s="149"/>
      <c r="G499" s="149"/>
      <c r="H499" s="149"/>
      <c r="I499" s="149"/>
      <c r="J499" s="149"/>
      <c r="K499" s="149"/>
      <c r="L499" s="149"/>
      <c r="M499" s="149"/>
      <c r="N499" s="149"/>
      <c r="O499" s="149"/>
      <c r="P499" s="149"/>
    </row>
    <row r="500" spans="1:16" ht="16.5" customHeight="1" x14ac:dyDescent="0.3">
      <c r="A500" s="154"/>
      <c r="B500" s="149"/>
      <c r="C500" s="245"/>
      <c r="D500" s="149"/>
      <c r="E500" s="149"/>
      <c r="F500" s="149"/>
      <c r="G500" s="149"/>
      <c r="H500" s="149"/>
      <c r="I500" s="149"/>
      <c r="J500" s="149"/>
      <c r="K500" s="149"/>
      <c r="L500" s="149"/>
      <c r="M500" s="149"/>
      <c r="N500" s="149"/>
      <c r="O500" s="149"/>
      <c r="P500" s="149"/>
    </row>
    <row r="501" spans="1:16" ht="16.5" customHeight="1" x14ac:dyDescent="0.3">
      <c r="A501" s="154"/>
      <c r="B501" s="149"/>
      <c r="C501" s="245"/>
      <c r="D501" s="149"/>
      <c r="E501" s="149"/>
      <c r="F501" s="149"/>
      <c r="G501" s="149"/>
      <c r="H501" s="149"/>
      <c r="I501" s="149"/>
      <c r="J501" s="149"/>
      <c r="K501" s="149"/>
      <c r="L501" s="149"/>
      <c r="M501" s="149"/>
      <c r="N501" s="149"/>
      <c r="O501" s="149"/>
      <c r="P501" s="149"/>
    </row>
    <row r="502" spans="1:16" ht="16.5" customHeight="1" x14ac:dyDescent="0.3">
      <c r="A502" s="154"/>
      <c r="B502" s="149"/>
      <c r="C502" s="245"/>
      <c r="D502" s="149"/>
      <c r="E502" s="149"/>
      <c r="F502" s="149"/>
      <c r="G502" s="149"/>
      <c r="H502" s="149"/>
      <c r="I502" s="149"/>
      <c r="J502" s="149"/>
      <c r="K502" s="149"/>
      <c r="L502" s="149"/>
      <c r="M502" s="149"/>
      <c r="N502" s="149"/>
      <c r="O502" s="149"/>
      <c r="P502" s="149"/>
    </row>
    <row r="503" spans="1:16" ht="16.5" customHeight="1" x14ac:dyDescent="0.3">
      <c r="A503" s="154"/>
      <c r="B503" s="149"/>
      <c r="C503" s="245"/>
      <c r="D503" s="149"/>
      <c r="E503" s="149"/>
      <c r="F503" s="149"/>
      <c r="G503" s="149"/>
      <c r="H503" s="149"/>
      <c r="I503" s="149"/>
      <c r="J503" s="149"/>
      <c r="K503" s="149"/>
      <c r="L503" s="149"/>
      <c r="M503" s="149"/>
      <c r="N503" s="149"/>
      <c r="O503" s="149"/>
      <c r="P503" s="149"/>
    </row>
    <row r="504" spans="1:16" ht="16.5" customHeight="1" x14ac:dyDescent="0.3">
      <c r="A504" s="154"/>
      <c r="B504" s="149"/>
      <c r="C504" s="245"/>
      <c r="D504" s="149"/>
      <c r="E504" s="149"/>
      <c r="F504" s="149"/>
      <c r="G504" s="149"/>
      <c r="H504" s="149"/>
      <c r="I504" s="149"/>
      <c r="J504" s="149"/>
      <c r="K504" s="149"/>
      <c r="L504" s="149"/>
      <c r="M504" s="149"/>
      <c r="N504" s="149"/>
      <c r="O504" s="149"/>
      <c r="P504" s="149"/>
    </row>
    <row r="505" spans="1:16" ht="16.5" customHeight="1" x14ac:dyDescent="0.3">
      <c r="A505" s="154"/>
      <c r="B505" s="149"/>
      <c r="C505" s="245"/>
      <c r="D505" s="149"/>
      <c r="E505" s="149"/>
      <c r="F505" s="149"/>
      <c r="G505" s="149"/>
      <c r="H505" s="149"/>
      <c r="I505" s="149"/>
      <c r="J505" s="149"/>
      <c r="K505" s="149"/>
      <c r="L505" s="149"/>
      <c r="M505" s="149"/>
      <c r="N505" s="149"/>
      <c r="O505" s="149"/>
      <c r="P505" s="149"/>
    </row>
    <row r="506" spans="1:16" ht="16.5" customHeight="1" x14ac:dyDescent="0.3">
      <c r="A506" s="154"/>
      <c r="B506" s="149"/>
      <c r="C506" s="245"/>
      <c r="D506" s="149"/>
      <c r="E506" s="149"/>
      <c r="F506" s="149"/>
      <c r="G506" s="149"/>
      <c r="H506" s="149"/>
      <c r="I506" s="149"/>
      <c r="J506" s="149"/>
      <c r="K506" s="149"/>
      <c r="L506" s="149"/>
      <c r="M506" s="149"/>
      <c r="N506" s="149"/>
      <c r="O506" s="149"/>
      <c r="P506" s="149"/>
    </row>
    <row r="507" spans="1:16" ht="16.5" customHeight="1" x14ac:dyDescent="0.3">
      <c r="A507" s="154"/>
      <c r="B507" s="149"/>
      <c r="C507" s="245"/>
      <c r="D507" s="149"/>
      <c r="E507" s="149"/>
      <c r="F507" s="149"/>
      <c r="G507" s="149"/>
      <c r="H507" s="149"/>
      <c r="I507" s="149"/>
      <c r="J507" s="149"/>
      <c r="K507" s="149"/>
      <c r="L507" s="149"/>
      <c r="M507" s="149"/>
      <c r="N507" s="149"/>
      <c r="O507" s="149"/>
      <c r="P507" s="149"/>
    </row>
    <row r="508" spans="1:16" ht="16.5" customHeight="1" x14ac:dyDescent="0.3">
      <c r="A508" s="154"/>
      <c r="B508" s="149"/>
      <c r="C508" s="245"/>
      <c r="D508" s="149"/>
      <c r="E508" s="149"/>
      <c r="F508" s="149"/>
      <c r="G508" s="149"/>
      <c r="H508" s="149"/>
      <c r="I508" s="149"/>
      <c r="J508" s="149"/>
      <c r="K508" s="149"/>
      <c r="L508" s="149"/>
      <c r="M508" s="149"/>
      <c r="N508" s="149"/>
      <c r="O508" s="149"/>
      <c r="P508" s="149"/>
    </row>
    <row r="509" spans="1:16" ht="16.5" customHeight="1" x14ac:dyDescent="0.3">
      <c r="A509" s="154"/>
      <c r="B509" s="149"/>
      <c r="C509" s="245"/>
      <c r="D509" s="149"/>
      <c r="E509" s="149"/>
      <c r="F509" s="149"/>
      <c r="G509" s="149"/>
      <c r="H509" s="149"/>
      <c r="I509" s="149"/>
      <c r="J509" s="149"/>
      <c r="K509" s="149"/>
      <c r="L509" s="149"/>
      <c r="M509" s="149"/>
      <c r="N509" s="149"/>
      <c r="O509" s="149"/>
      <c r="P509" s="149"/>
    </row>
    <row r="510" spans="1:16" ht="16.5" customHeight="1" x14ac:dyDescent="0.3">
      <c r="A510" s="154"/>
      <c r="B510" s="149"/>
      <c r="C510" s="245"/>
      <c r="D510" s="149"/>
      <c r="E510" s="149"/>
      <c r="F510" s="149"/>
      <c r="G510" s="149"/>
      <c r="H510" s="149"/>
      <c r="I510" s="149"/>
      <c r="J510" s="149"/>
      <c r="K510" s="149"/>
      <c r="L510" s="149"/>
      <c r="M510" s="149"/>
      <c r="N510" s="149"/>
      <c r="O510" s="149"/>
      <c r="P510" s="149"/>
    </row>
    <row r="511" spans="1:16" ht="16.5" customHeight="1" x14ac:dyDescent="0.3">
      <c r="A511" s="154"/>
      <c r="B511" s="149"/>
      <c r="C511" s="245"/>
      <c r="D511" s="149"/>
      <c r="E511" s="149"/>
      <c r="F511" s="149"/>
      <c r="G511" s="149"/>
      <c r="H511" s="149"/>
      <c r="I511" s="149"/>
      <c r="J511" s="149"/>
      <c r="K511" s="149"/>
      <c r="L511" s="149"/>
      <c r="M511" s="149"/>
      <c r="N511" s="149"/>
      <c r="O511" s="149"/>
      <c r="P511" s="149"/>
    </row>
    <row r="512" spans="1:16" ht="16.5" customHeight="1" x14ac:dyDescent="0.3">
      <c r="A512" s="154"/>
      <c r="B512" s="149"/>
      <c r="C512" s="245"/>
      <c r="D512" s="149"/>
      <c r="E512" s="149"/>
      <c r="F512" s="149"/>
      <c r="G512" s="149"/>
      <c r="H512" s="149"/>
      <c r="I512" s="149"/>
      <c r="J512" s="149"/>
      <c r="K512" s="149"/>
      <c r="L512" s="149"/>
      <c r="M512" s="149"/>
      <c r="N512" s="149"/>
      <c r="O512" s="149"/>
      <c r="P512" s="149"/>
    </row>
    <row r="513" spans="1:16" ht="16.5" customHeight="1" x14ac:dyDescent="0.3">
      <c r="A513" s="154"/>
      <c r="B513" s="149"/>
      <c r="C513" s="245"/>
      <c r="D513" s="149"/>
      <c r="E513" s="149"/>
      <c r="F513" s="149"/>
      <c r="G513" s="149"/>
      <c r="H513" s="149"/>
      <c r="I513" s="149"/>
      <c r="J513" s="149"/>
      <c r="K513" s="149"/>
      <c r="L513" s="149"/>
      <c r="M513" s="149"/>
      <c r="N513" s="149"/>
      <c r="O513" s="149"/>
      <c r="P513" s="149"/>
    </row>
    <row r="514" spans="1:16" ht="16.5" customHeight="1" x14ac:dyDescent="0.3">
      <c r="A514" s="154"/>
      <c r="B514" s="149"/>
      <c r="C514" s="245"/>
      <c r="D514" s="149"/>
      <c r="E514" s="149"/>
      <c r="F514" s="149"/>
      <c r="G514" s="149"/>
      <c r="H514" s="149"/>
      <c r="I514" s="149"/>
      <c r="J514" s="149"/>
      <c r="K514" s="149"/>
      <c r="L514" s="149"/>
      <c r="M514" s="149"/>
      <c r="N514" s="149"/>
      <c r="O514" s="149"/>
      <c r="P514" s="149"/>
    </row>
    <row r="515" spans="1:16" ht="16.5" customHeight="1" x14ac:dyDescent="0.3">
      <c r="A515" s="154"/>
      <c r="B515" s="149"/>
      <c r="C515" s="245"/>
      <c r="D515" s="149"/>
      <c r="E515" s="149"/>
      <c r="F515" s="149"/>
      <c r="G515" s="149"/>
      <c r="H515" s="149"/>
      <c r="I515" s="149"/>
      <c r="J515" s="149"/>
      <c r="K515" s="149"/>
      <c r="L515" s="149"/>
      <c r="M515" s="149"/>
      <c r="N515" s="149"/>
      <c r="O515" s="149"/>
      <c r="P515" s="149"/>
    </row>
    <row r="516" spans="1:16" ht="16.5" customHeight="1" x14ac:dyDescent="0.3">
      <c r="A516" s="154"/>
      <c r="B516" s="149"/>
      <c r="C516" s="245"/>
      <c r="D516" s="149"/>
      <c r="E516" s="149"/>
      <c r="F516" s="149"/>
      <c r="G516" s="149"/>
      <c r="H516" s="149"/>
      <c r="I516" s="149"/>
      <c r="J516" s="149"/>
      <c r="K516" s="149"/>
      <c r="L516" s="149"/>
      <c r="M516" s="149"/>
      <c r="N516" s="149"/>
      <c r="O516" s="149"/>
      <c r="P516" s="149"/>
    </row>
    <row r="517" spans="1:16" ht="16.5" customHeight="1" x14ac:dyDescent="0.3">
      <c r="A517" s="154"/>
      <c r="B517" s="149"/>
      <c r="C517" s="245"/>
      <c r="D517" s="149"/>
      <c r="E517" s="149"/>
      <c r="F517" s="149"/>
      <c r="G517" s="149"/>
      <c r="H517" s="149"/>
      <c r="I517" s="149"/>
      <c r="J517" s="149"/>
      <c r="K517" s="149"/>
      <c r="L517" s="149"/>
      <c r="M517" s="149"/>
      <c r="N517" s="149"/>
      <c r="O517" s="149"/>
      <c r="P517" s="149"/>
    </row>
    <row r="518" spans="1:16" ht="16.5" customHeight="1" x14ac:dyDescent="0.3">
      <c r="A518" s="154"/>
      <c r="B518" s="149"/>
      <c r="C518" s="245"/>
      <c r="D518" s="149"/>
      <c r="E518" s="149"/>
      <c r="F518" s="149"/>
      <c r="G518" s="149"/>
      <c r="H518" s="149"/>
      <c r="I518" s="149"/>
      <c r="J518" s="149"/>
      <c r="K518" s="149"/>
      <c r="L518" s="149"/>
      <c r="M518" s="149"/>
      <c r="N518" s="149"/>
      <c r="O518" s="149"/>
      <c r="P518" s="149"/>
    </row>
    <row r="519" spans="1:16" ht="16.5" customHeight="1" x14ac:dyDescent="0.3">
      <c r="A519" s="154"/>
      <c r="B519" s="149"/>
      <c r="C519" s="245"/>
      <c r="D519" s="149"/>
      <c r="E519" s="149"/>
      <c r="F519" s="149"/>
      <c r="G519" s="149"/>
      <c r="H519" s="149"/>
      <c r="I519" s="149"/>
      <c r="J519" s="149"/>
      <c r="K519" s="149"/>
      <c r="L519" s="149"/>
      <c r="M519" s="149"/>
      <c r="N519" s="149"/>
      <c r="O519" s="149"/>
      <c r="P519" s="149"/>
    </row>
    <row r="520" spans="1:16" ht="16.5" customHeight="1" x14ac:dyDescent="0.3">
      <c r="A520" s="154"/>
      <c r="B520" s="149"/>
      <c r="C520" s="245"/>
      <c r="D520" s="149"/>
      <c r="E520" s="149"/>
      <c r="F520" s="149"/>
      <c r="G520" s="149"/>
      <c r="H520" s="149"/>
      <c r="I520" s="149"/>
      <c r="J520" s="149"/>
      <c r="K520" s="149"/>
      <c r="L520" s="149"/>
      <c r="M520" s="149"/>
      <c r="N520" s="149"/>
      <c r="O520" s="149"/>
      <c r="P520" s="149"/>
    </row>
    <row r="521" spans="1:16" ht="16.5" customHeight="1" x14ac:dyDescent="0.3">
      <c r="A521" s="154"/>
      <c r="B521" s="149"/>
      <c r="C521" s="245"/>
      <c r="D521" s="149"/>
      <c r="E521" s="149"/>
      <c r="F521" s="149"/>
      <c r="G521" s="149"/>
      <c r="H521" s="149"/>
      <c r="I521" s="149"/>
      <c r="J521" s="149"/>
      <c r="K521" s="149"/>
      <c r="L521" s="149"/>
      <c r="M521" s="149"/>
      <c r="N521" s="149"/>
      <c r="O521" s="149"/>
      <c r="P521" s="149"/>
    </row>
    <row r="522" spans="1:16" ht="16.5" customHeight="1" x14ac:dyDescent="0.3">
      <c r="A522" s="154"/>
      <c r="B522" s="149"/>
      <c r="C522" s="245"/>
      <c r="D522" s="149"/>
      <c r="E522" s="149"/>
      <c r="F522" s="149"/>
      <c r="G522" s="149"/>
      <c r="H522" s="149"/>
      <c r="I522" s="149"/>
      <c r="J522" s="149"/>
      <c r="K522" s="149"/>
      <c r="L522" s="149"/>
      <c r="M522" s="149"/>
      <c r="N522" s="149"/>
      <c r="O522" s="149"/>
      <c r="P522" s="149"/>
    </row>
    <row r="523" spans="1:16" ht="16.5" customHeight="1" x14ac:dyDescent="0.3">
      <c r="A523" s="154"/>
      <c r="B523" s="149"/>
      <c r="C523" s="245"/>
      <c r="D523" s="149"/>
      <c r="E523" s="149"/>
      <c r="F523" s="149"/>
      <c r="G523" s="149"/>
      <c r="H523" s="149"/>
      <c r="I523" s="149"/>
      <c r="J523" s="149"/>
      <c r="K523" s="149"/>
      <c r="L523" s="149"/>
      <c r="M523" s="149"/>
      <c r="N523" s="149"/>
      <c r="O523" s="149"/>
      <c r="P523" s="149"/>
    </row>
    <row r="524" spans="1:16" ht="16.5" customHeight="1" x14ac:dyDescent="0.3">
      <c r="A524" s="154"/>
      <c r="B524" s="149"/>
      <c r="C524" s="245"/>
      <c r="D524" s="149"/>
      <c r="E524" s="149"/>
      <c r="F524" s="149"/>
      <c r="G524" s="149"/>
      <c r="H524" s="149"/>
      <c r="I524" s="149"/>
      <c r="J524" s="149"/>
      <c r="K524" s="149"/>
      <c r="L524" s="149"/>
      <c r="M524" s="149"/>
      <c r="N524" s="149"/>
      <c r="O524" s="149"/>
      <c r="P524" s="149"/>
    </row>
    <row r="525" spans="1:16" ht="16.5" customHeight="1" x14ac:dyDescent="0.3">
      <c r="A525" s="154"/>
      <c r="B525" s="149"/>
      <c r="C525" s="245"/>
      <c r="D525" s="149"/>
      <c r="E525" s="149"/>
      <c r="F525" s="149"/>
      <c r="G525" s="149"/>
      <c r="H525" s="149"/>
      <c r="I525" s="149"/>
      <c r="J525" s="149"/>
      <c r="K525" s="149"/>
      <c r="L525" s="149"/>
      <c r="M525" s="149"/>
      <c r="N525" s="149"/>
      <c r="O525" s="149"/>
      <c r="P525" s="149"/>
    </row>
    <row r="526" spans="1:16" ht="16.5" customHeight="1" x14ac:dyDescent="0.3">
      <c r="A526" s="154"/>
      <c r="B526" s="149"/>
      <c r="C526" s="245"/>
      <c r="D526" s="149"/>
      <c r="E526" s="149"/>
      <c r="F526" s="149"/>
      <c r="G526" s="149"/>
      <c r="H526" s="149"/>
      <c r="I526" s="149"/>
      <c r="J526" s="149"/>
      <c r="K526" s="149"/>
      <c r="L526" s="149"/>
      <c r="M526" s="149"/>
      <c r="N526" s="149"/>
      <c r="O526" s="149"/>
      <c r="P526" s="149"/>
    </row>
    <row r="527" spans="1:16" ht="16.5" customHeight="1" x14ac:dyDescent="0.3">
      <c r="A527" s="154"/>
      <c r="B527" s="149"/>
      <c r="C527" s="245"/>
      <c r="D527" s="149"/>
      <c r="E527" s="149"/>
      <c r="F527" s="149"/>
      <c r="G527" s="149"/>
      <c r="H527" s="149"/>
      <c r="I527" s="149"/>
      <c r="J527" s="149"/>
      <c r="K527" s="149"/>
      <c r="L527" s="149"/>
      <c r="M527" s="149"/>
      <c r="N527" s="149"/>
      <c r="O527" s="149"/>
      <c r="P527" s="149"/>
    </row>
    <row r="528" spans="1:16" ht="16.5" customHeight="1" x14ac:dyDescent="0.3">
      <c r="A528" s="154"/>
      <c r="B528" s="149"/>
      <c r="C528" s="245"/>
      <c r="D528" s="149"/>
      <c r="E528" s="149"/>
      <c r="F528" s="149"/>
      <c r="G528" s="149"/>
      <c r="H528" s="149"/>
      <c r="I528" s="149"/>
      <c r="J528" s="149"/>
      <c r="K528" s="149"/>
      <c r="L528" s="149"/>
      <c r="M528" s="149"/>
      <c r="N528" s="149"/>
      <c r="O528" s="149"/>
      <c r="P528" s="149"/>
    </row>
    <row r="529" spans="1:16" ht="16.5" customHeight="1" x14ac:dyDescent="0.3">
      <c r="A529" s="154"/>
      <c r="B529" s="149"/>
      <c r="C529" s="245"/>
      <c r="D529" s="149"/>
      <c r="E529" s="149"/>
      <c r="F529" s="149"/>
      <c r="G529" s="149"/>
      <c r="H529" s="149"/>
      <c r="I529" s="149"/>
      <c r="J529" s="149"/>
      <c r="K529" s="149"/>
      <c r="L529" s="149"/>
      <c r="M529" s="149"/>
      <c r="N529" s="149"/>
      <c r="O529" s="149"/>
      <c r="P529" s="149"/>
    </row>
    <row r="530" spans="1:16" ht="16.5" customHeight="1" x14ac:dyDescent="0.3">
      <c r="A530" s="154"/>
      <c r="B530" s="149"/>
      <c r="C530" s="245"/>
      <c r="D530" s="149"/>
      <c r="E530" s="149"/>
      <c r="F530" s="149"/>
      <c r="G530" s="149"/>
      <c r="H530" s="149"/>
      <c r="I530" s="149"/>
      <c r="J530" s="149"/>
      <c r="K530" s="149"/>
      <c r="L530" s="149"/>
      <c r="M530" s="149"/>
      <c r="N530" s="149"/>
      <c r="O530" s="149"/>
      <c r="P530" s="149"/>
    </row>
    <row r="531" spans="1:16" ht="16.5" customHeight="1" x14ac:dyDescent="0.3">
      <c r="A531" s="154"/>
      <c r="B531" s="149"/>
      <c r="C531" s="245"/>
      <c r="D531" s="149"/>
      <c r="E531" s="149"/>
      <c r="F531" s="149"/>
      <c r="G531" s="149"/>
      <c r="H531" s="149"/>
      <c r="I531" s="149"/>
      <c r="J531" s="149"/>
      <c r="K531" s="149"/>
      <c r="L531" s="149"/>
      <c r="M531" s="149"/>
      <c r="N531" s="149"/>
      <c r="O531" s="149"/>
      <c r="P531" s="149"/>
    </row>
    <row r="532" spans="1:16" ht="16.5" customHeight="1" x14ac:dyDescent="0.3">
      <c r="A532" s="154"/>
      <c r="B532" s="149"/>
      <c r="C532" s="245"/>
      <c r="D532" s="149"/>
      <c r="E532" s="149"/>
      <c r="F532" s="149"/>
      <c r="G532" s="149"/>
      <c r="H532" s="149"/>
      <c r="I532" s="149"/>
      <c r="J532" s="149"/>
      <c r="K532" s="149"/>
      <c r="L532" s="149"/>
      <c r="M532" s="149"/>
      <c r="N532" s="149"/>
      <c r="O532" s="149"/>
      <c r="P532" s="149"/>
    </row>
    <row r="533" spans="1:16" ht="16.5" customHeight="1" x14ac:dyDescent="0.3">
      <c r="A533" s="154"/>
      <c r="B533" s="149"/>
      <c r="C533" s="245"/>
      <c r="D533" s="149"/>
      <c r="E533" s="149"/>
      <c r="F533" s="149"/>
      <c r="G533" s="149"/>
      <c r="H533" s="149"/>
      <c r="I533" s="149"/>
      <c r="J533" s="149"/>
      <c r="K533" s="149"/>
      <c r="L533" s="149"/>
      <c r="M533" s="149"/>
      <c r="N533" s="149"/>
      <c r="O533" s="149"/>
      <c r="P533" s="149"/>
    </row>
    <row r="534" spans="1:16" ht="16.5" customHeight="1" x14ac:dyDescent="0.3">
      <c r="A534" s="154"/>
      <c r="B534" s="149"/>
      <c r="C534" s="245"/>
      <c r="D534" s="149"/>
      <c r="E534" s="149"/>
      <c r="F534" s="149"/>
      <c r="G534" s="149"/>
      <c r="H534" s="149"/>
      <c r="I534" s="149"/>
      <c r="J534" s="149"/>
      <c r="K534" s="149"/>
      <c r="L534" s="149"/>
      <c r="M534" s="149"/>
      <c r="N534" s="149"/>
      <c r="O534" s="149"/>
      <c r="P534" s="149"/>
    </row>
    <row r="535" spans="1:16" ht="16.5" customHeight="1" x14ac:dyDescent="0.3">
      <c r="A535" s="154"/>
      <c r="B535" s="149"/>
      <c r="C535" s="245"/>
      <c r="D535" s="149"/>
      <c r="E535" s="149"/>
      <c r="F535" s="149"/>
      <c r="G535" s="149"/>
      <c r="H535" s="149"/>
      <c r="I535" s="149"/>
      <c r="J535" s="149"/>
      <c r="K535" s="149"/>
      <c r="L535" s="149"/>
      <c r="M535" s="149"/>
      <c r="N535" s="149"/>
      <c r="O535" s="149"/>
      <c r="P535" s="149"/>
    </row>
    <row r="536" spans="1:16" ht="16.5" customHeight="1" x14ac:dyDescent="0.3">
      <c r="A536" s="154"/>
      <c r="B536" s="149"/>
      <c r="C536" s="245"/>
      <c r="D536" s="149"/>
      <c r="E536" s="149"/>
      <c r="F536" s="149"/>
      <c r="G536" s="149"/>
      <c r="H536" s="149"/>
      <c r="I536" s="149"/>
      <c r="J536" s="149"/>
      <c r="K536" s="149"/>
      <c r="L536" s="149"/>
      <c r="M536" s="149"/>
      <c r="N536" s="149"/>
      <c r="O536" s="149"/>
      <c r="P536" s="149"/>
    </row>
    <row r="537" spans="1:16" ht="16.5" customHeight="1" x14ac:dyDescent="0.3">
      <c r="A537" s="154"/>
      <c r="B537" s="149"/>
      <c r="C537" s="245"/>
      <c r="D537" s="149"/>
      <c r="E537" s="149"/>
      <c r="F537" s="149"/>
      <c r="G537" s="149"/>
      <c r="H537" s="149"/>
      <c r="I537" s="149"/>
      <c r="J537" s="149"/>
      <c r="K537" s="149"/>
      <c r="L537" s="149"/>
      <c r="M537" s="149"/>
      <c r="N537" s="149"/>
      <c r="O537" s="149"/>
      <c r="P537" s="149"/>
    </row>
    <row r="538" spans="1:16" ht="16.5" customHeight="1" x14ac:dyDescent="0.3">
      <c r="A538" s="154"/>
      <c r="B538" s="149"/>
      <c r="C538" s="245"/>
      <c r="D538" s="149"/>
      <c r="E538" s="149"/>
      <c r="F538" s="149"/>
      <c r="G538" s="149"/>
      <c r="H538" s="149"/>
      <c r="I538" s="149"/>
      <c r="J538" s="149"/>
      <c r="K538" s="149"/>
      <c r="L538" s="149"/>
      <c r="M538" s="149"/>
      <c r="N538" s="149"/>
      <c r="O538" s="149"/>
      <c r="P538" s="149"/>
    </row>
    <row r="539" spans="1:16" ht="16.5" customHeight="1" x14ac:dyDescent="0.3">
      <c r="A539" s="154"/>
      <c r="B539" s="149"/>
      <c r="C539" s="245"/>
      <c r="D539" s="149"/>
      <c r="E539" s="149"/>
      <c r="F539" s="149"/>
      <c r="G539" s="149"/>
      <c r="H539" s="149"/>
      <c r="I539" s="149"/>
      <c r="J539" s="149"/>
      <c r="K539" s="149"/>
      <c r="L539" s="149"/>
      <c r="M539" s="149"/>
      <c r="N539" s="149"/>
      <c r="O539" s="149"/>
      <c r="P539" s="149"/>
    </row>
    <row r="540" spans="1:16" ht="16.5" customHeight="1" x14ac:dyDescent="0.3">
      <c r="A540" s="154"/>
      <c r="B540" s="149"/>
      <c r="C540" s="245"/>
      <c r="D540" s="149"/>
      <c r="E540" s="149"/>
      <c r="F540" s="149"/>
      <c r="G540" s="149"/>
      <c r="H540" s="149"/>
      <c r="I540" s="149"/>
      <c r="J540" s="149"/>
      <c r="K540" s="149"/>
      <c r="L540" s="149"/>
      <c r="M540" s="149"/>
      <c r="N540" s="149"/>
      <c r="O540" s="149"/>
      <c r="P540" s="149"/>
    </row>
    <row r="541" spans="1:16" ht="16.5" customHeight="1" x14ac:dyDescent="0.3">
      <c r="A541" s="154"/>
      <c r="B541" s="149"/>
      <c r="C541" s="245"/>
      <c r="D541" s="149"/>
      <c r="E541" s="149"/>
      <c r="F541" s="149"/>
      <c r="G541" s="149"/>
      <c r="H541" s="149"/>
      <c r="I541" s="149"/>
      <c r="J541" s="149"/>
      <c r="K541" s="149"/>
      <c r="L541" s="149"/>
      <c r="M541" s="149"/>
      <c r="N541" s="149"/>
      <c r="O541" s="149"/>
      <c r="P541" s="149"/>
    </row>
    <row r="542" spans="1:16" ht="16.5" customHeight="1" x14ac:dyDescent="0.3">
      <c r="A542" s="154"/>
      <c r="B542" s="149"/>
      <c r="C542" s="245"/>
      <c r="D542" s="149"/>
      <c r="E542" s="149"/>
      <c r="F542" s="149"/>
      <c r="G542" s="149"/>
      <c r="H542" s="149"/>
      <c r="I542" s="149"/>
      <c r="J542" s="149"/>
      <c r="K542" s="149"/>
      <c r="L542" s="149"/>
      <c r="M542" s="149"/>
      <c r="N542" s="149"/>
      <c r="O542" s="149"/>
      <c r="P542" s="149"/>
    </row>
    <row r="543" spans="1:16" ht="16.5" customHeight="1" x14ac:dyDescent="0.3">
      <c r="A543" s="154"/>
      <c r="B543" s="149"/>
      <c r="C543" s="245"/>
      <c r="D543" s="149"/>
      <c r="E543" s="149"/>
      <c r="F543" s="149"/>
      <c r="G543" s="149"/>
      <c r="H543" s="149"/>
      <c r="I543" s="149"/>
      <c r="J543" s="149"/>
      <c r="K543" s="149"/>
      <c r="L543" s="149"/>
      <c r="M543" s="149"/>
      <c r="N543" s="149"/>
      <c r="O543" s="149"/>
      <c r="P543" s="149"/>
    </row>
    <row r="544" spans="1:16" ht="16.5" customHeight="1" x14ac:dyDescent="0.3">
      <c r="A544" s="154"/>
      <c r="B544" s="149"/>
      <c r="C544" s="245"/>
      <c r="D544" s="149"/>
      <c r="E544" s="149"/>
      <c r="F544" s="149"/>
      <c r="G544" s="149"/>
      <c r="H544" s="149"/>
      <c r="I544" s="149"/>
      <c r="J544" s="149"/>
      <c r="K544" s="149"/>
      <c r="L544" s="149"/>
      <c r="M544" s="149"/>
      <c r="N544" s="149"/>
      <c r="O544" s="149"/>
      <c r="P544" s="149"/>
    </row>
    <row r="545" spans="1:16" ht="16.5" customHeight="1" x14ac:dyDescent="0.3">
      <c r="A545" s="154"/>
      <c r="B545" s="149"/>
      <c r="C545" s="245"/>
      <c r="D545" s="149"/>
      <c r="E545" s="149"/>
      <c r="F545" s="149"/>
      <c r="G545" s="149"/>
      <c r="H545" s="149"/>
      <c r="I545" s="149"/>
      <c r="J545" s="149"/>
      <c r="K545" s="149"/>
      <c r="L545" s="149"/>
      <c r="M545" s="149"/>
      <c r="N545" s="149"/>
      <c r="O545" s="149"/>
      <c r="P545" s="149"/>
    </row>
    <row r="546" spans="1:16" ht="16.5" customHeight="1" x14ac:dyDescent="0.3">
      <c r="A546" s="154"/>
      <c r="B546" s="149"/>
      <c r="C546" s="245"/>
      <c r="D546" s="149"/>
      <c r="E546" s="149"/>
      <c r="F546" s="149"/>
      <c r="G546" s="149"/>
      <c r="H546" s="149"/>
      <c r="I546" s="149"/>
      <c r="J546" s="149"/>
      <c r="K546" s="149"/>
      <c r="L546" s="149"/>
      <c r="M546" s="149"/>
      <c r="N546" s="149"/>
      <c r="O546" s="149"/>
      <c r="P546" s="149"/>
    </row>
    <row r="547" spans="1:16" ht="16.5" customHeight="1" x14ac:dyDescent="0.3">
      <c r="A547" s="154"/>
      <c r="B547" s="149"/>
      <c r="C547" s="245"/>
      <c r="D547" s="149"/>
      <c r="E547" s="149"/>
      <c r="F547" s="149"/>
      <c r="G547" s="149"/>
      <c r="H547" s="149"/>
      <c r="I547" s="149"/>
      <c r="J547" s="149"/>
      <c r="K547" s="149"/>
      <c r="L547" s="149"/>
      <c r="M547" s="149"/>
      <c r="N547" s="149"/>
      <c r="O547" s="149"/>
      <c r="P547" s="149"/>
    </row>
    <row r="548" spans="1:16" ht="16.5" customHeight="1" x14ac:dyDescent="0.3">
      <c r="A548" s="154"/>
      <c r="B548" s="149"/>
      <c r="C548" s="245"/>
      <c r="D548" s="149"/>
      <c r="E548" s="149"/>
      <c r="F548" s="149"/>
      <c r="G548" s="149"/>
      <c r="H548" s="149"/>
      <c r="I548" s="149"/>
      <c r="J548" s="149"/>
      <c r="K548" s="149"/>
      <c r="L548" s="149"/>
      <c r="M548" s="149"/>
      <c r="N548" s="149"/>
      <c r="O548" s="149"/>
      <c r="P548" s="149"/>
    </row>
    <row r="549" spans="1:16" ht="16.5" customHeight="1" x14ac:dyDescent="0.3">
      <c r="A549" s="154"/>
      <c r="B549" s="149"/>
      <c r="C549" s="245"/>
      <c r="D549" s="149"/>
      <c r="E549" s="149"/>
      <c r="F549" s="149"/>
      <c r="G549" s="149"/>
      <c r="H549" s="149"/>
      <c r="I549" s="149"/>
      <c r="J549" s="149"/>
      <c r="K549" s="149"/>
      <c r="L549" s="149"/>
      <c r="M549" s="149"/>
      <c r="N549" s="149"/>
      <c r="O549" s="149"/>
      <c r="P549" s="149"/>
    </row>
    <row r="550" spans="1:16" ht="16.5" customHeight="1" x14ac:dyDescent="0.3">
      <c r="A550" s="154"/>
      <c r="B550" s="149"/>
      <c r="C550" s="245"/>
      <c r="D550" s="149"/>
      <c r="E550" s="149"/>
      <c r="F550" s="149"/>
      <c r="G550" s="149"/>
      <c r="H550" s="149"/>
      <c r="I550" s="149"/>
      <c r="J550" s="149"/>
      <c r="K550" s="149"/>
      <c r="L550" s="149"/>
      <c r="M550" s="149"/>
      <c r="N550" s="149"/>
      <c r="O550" s="149"/>
      <c r="P550" s="149"/>
    </row>
    <row r="551" spans="1:16" ht="16.5" customHeight="1" x14ac:dyDescent="0.3">
      <c r="A551" s="154"/>
      <c r="B551" s="149"/>
      <c r="C551" s="245"/>
      <c r="D551" s="149"/>
      <c r="E551" s="149"/>
      <c r="F551" s="149"/>
      <c r="G551" s="149"/>
      <c r="H551" s="149"/>
      <c r="I551" s="149"/>
      <c r="J551" s="149"/>
      <c r="K551" s="149"/>
      <c r="L551" s="149"/>
      <c r="M551" s="149"/>
      <c r="N551" s="149"/>
      <c r="O551" s="149"/>
      <c r="P551" s="149"/>
    </row>
    <row r="552" spans="1:16" ht="16.5" customHeight="1" x14ac:dyDescent="0.3">
      <c r="A552" s="154"/>
      <c r="B552" s="149"/>
      <c r="C552" s="245"/>
      <c r="D552" s="149"/>
      <c r="E552" s="149"/>
      <c r="F552" s="149"/>
      <c r="G552" s="149"/>
      <c r="H552" s="149"/>
      <c r="I552" s="149"/>
      <c r="J552" s="149"/>
      <c r="K552" s="149"/>
      <c r="L552" s="149"/>
      <c r="M552" s="149"/>
      <c r="N552" s="149"/>
      <c r="O552" s="149"/>
      <c r="P552" s="149"/>
    </row>
    <row r="553" spans="1:16" ht="16.5" customHeight="1" x14ac:dyDescent="0.3">
      <c r="A553" s="154"/>
      <c r="B553" s="149"/>
      <c r="C553" s="245"/>
      <c r="D553" s="149"/>
      <c r="E553" s="149"/>
      <c r="F553" s="149"/>
      <c r="G553" s="149"/>
      <c r="H553" s="149"/>
      <c r="I553" s="149"/>
      <c r="J553" s="149"/>
      <c r="K553" s="149"/>
      <c r="L553" s="149"/>
      <c r="M553" s="149"/>
      <c r="N553" s="149"/>
      <c r="O553" s="149"/>
      <c r="P553" s="149"/>
    </row>
    <row r="554" spans="1:16" ht="16.5" customHeight="1" x14ac:dyDescent="0.3">
      <c r="A554" s="154"/>
      <c r="B554" s="149"/>
      <c r="C554" s="245"/>
      <c r="D554" s="149"/>
      <c r="E554" s="149"/>
      <c r="F554" s="149"/>
      <c r="G554" s="149"/>
      <c r="H554" s="149"/>
      <c r="I554" s="149"/>
      <c r="J554" s="149"/>
      <c r="K554" s="149"/>
      <c r="L554" s="149"/>
      <c r="M554" s="149"/>
      <c r="N554" s="149"/>
      <c r="O554" s="149"/>
      <c r="P554" s="149"/>
    </row>
    <row r="555" spans="1:16" ht="16.5" customHeight="1" x14ac:dyDescent="0.3">
      <c r="A555" s="154"/>
      <c r="B555" s="149"/>
      <c r="C555" s="245"/>
      <c r="D555" s="149"/>
      <c r="E555" s="149"/>
      <c r="F555" s="149"/>
      <c r="G555" s="149"/>
      <c r="H555" s="149"/>
      <c r="I555" s="149"/>
      <c r="J555" s="149"/>
      <c r="K555" s="149"/>
      <c r="L555" s="149"/>
      <c r="M555" s="149"/>
      <c r="N555" s="149"/>
      <c r="O555" s="149"/>
      <c r="P555" s="149"/>
    </row>
    <row r="556" spans="1:16" ht="16.5" customHeight="1" x14ac:dyDescent="0.3">
      <c r="A556" s="154"/>
      <c r="B556" s="149"/>
      <c r="C556" s="245"/>
      <c r="D556" s="149"/>
      <c r="E556" s="149"/>
      <c r="F556" s="149"/>
      <c r="G556" s="149"/>
      <c r="H556" s="149"/>
      <c r="I556" s="149"/>
      <c r="J556" s="149"/>
      <c r="K556" s="149"/>
      <c r="L556" s="149"/>
      <c r="M556" s="149"/>
      <c r="N556" s="149"/>
      <c r="O556" s="149"/>
      <c r="P556" s="149"/>
    </row>
    <row r="557" spans="1:16" ht="16.5" customHeight="1" x14ac:dyDescent="0.3">
      <c r="A557" s="154"/>
      <c r="B557" s="149"/>
      <c r="C557" s="245"/>
      <c r="D557" s="149"/>
      <c r="E557" s="149"/>
      <c r="F557" s="149"/>
      <c r="G557" s="149"/>
      <c r="H557" s="149"/>
      <c r="I557" s="149"/>
      <c r="J557" s="149"/>
      <c r="K557" s="149"/>
      <c r="L557" s="149"/>
      <c r="M557" s="149"/>
      <c r="N557" s="149"/>
      <c r="O557" s="149"/>
      <c r="P557" s="149"/>
    </row>
    <row r="558" spans="1:16" ht="16.5" customHeight="1" x14ac:dyDescent="0.3">
      <c r="A558" s="154"/>
      <c r="B558" s="149"/>
      <c r="C558" s="245"/>
      <c r="D558" s="149"/>
      <c r="E558" s="149"/>
      <c r="F558" s="149"/>
      <c r="G558" s="149"/>
      <c r="H558" s="149"/>
      <c r="I558" s="149"/>
      <c r="J558" s="149"/>
      <c r="K558" s="149"/>
      <c r="L558" s="149"/>
      <c r="M558" s="149"/>
      <c r="N558" s="149"/>
      <c r="O558" s="149"/>
      <c r="P558" s="149"/>
    </row>
    <row r="559" spans="1:16" ht="16.5" customHeight="1" x14ac:dyDescent="0.3">
      <c r="A559" s="154"/>
      <c r="B559" s="149"/>
      <c r="C559" s="245"/>
      <c r="D559" s="149"/>
      <c r="E559" s="149"/>
      <c r="F559" s="149"/>
      <c r="G559" s="149"/>
      <c r="H559" s="149"/>
      <c r="I559" s="149"/>
      <c r="J559" s="149"/>
      <c r="K559" s="149"/>
      <c r="L559" s="149"/>
      <c r="M559" s="149"/>
      <c r="N559" s="149"/>
      <c r="O559" s="149"/>
      <c r="P559" s="149"/>
    </row>
    <row r="560" spans="1:16" ht="16.5" customHeight="1" x14ac:dyDescent="0.3">
      <c r="A560" s="154"/>
      <c r="B560" s="149"/>
      <c r="C560" s="245"/>
      <c r="D560" s="149"/>
      <c r="E560" s="149"/>
      <c r="F560" s="149"/>
      <c r="G560" s="149"/>
      <c r="H560" s="149"/>
      <c r="I560" s="149"/>
      <c r="J560" s="149"/>
      <c r="K560" s="149"/>
      <c r="L560" s="149"/>
      <c r="M560" s="149"/>
      <c r="N560" s="149"/>
      <c r="O560" s="149"/>
      <c r="P560" s="149"/>
    </row>
    <row r="561" spans="1:16" ht="16.5" customHeight="1" x14ac:dyDescent="0.3">
      <c r="A561" s="154"/>
      <c r="B561" s="149"/>
      <c r="C561" s="245"/>
      <c r="D561" s="149"/>
      <c r="E561" s="149"/>
      <c r="F561" s="149"/>
      <c r="G561" s="149"/>
      <c r="H561" s="149"/>
      <c r="I561" s="149"/>
      <c r="J561" s="149"/>
      <c r="K561" s="149"/>
      <c r="L561" s="149"/>
      <c r="M561" s="149"/>
      <c r="N561" s="149"/>
      <c r="O561" s="149"/>
      <c r="P561" s="149"/>
    </row>
    <row r="562" spans="1:16" ht="16.5" customHeight="1" x14ac:dyDescent="0.3">
      <c r="A562" s="154"/>
      <c r="B562" s="149"/>
      <c r="C562" s="245"/>
      <c r="D562" s="149"/>
      <c r="E562" s="149"/>
      <c r="F562" s="149"/>
      <c r="G562" s="149"/>
      <c r="H562" s="149"/>
      <c r="I562" s="149"/>
      <c r="J562" s="149"/>
      <c r="K562" s="149"/>
      <c r="L562" s="149"/>
      <c r="M562" s="149"/>
      <c r="N562" s="149"/>
      <c r="O562" s="149"/>
      <c r="P562" s="149"/>
    </row>
    <row r="563" spans="1:16" ht="16.5" customHeight="1" x14ac:dyDescent="0.3">
      <c r="A563" s="154"/>
      <c r="B563" s="149"/>
      <c r="C563" s="245"/>
      <c r="D563" s="149"/>
      <c r="E563" s="149"/>
      <c r="F563" s="149"/>
      <c r="G563" s="149"/>
      <c r="H563" s="149"/>
      <c r="I563" s="149"/>
      <c r="J563" s="149"/>
      <c r="K563" s="149"/>
      <c r="L563" s="149"/>
      <c r="M563" s="149"/>
      <c r="N563" s="149"/>
      <c r="O563" s="149"/>
      <c r="P563" s="149"/>
    </row>
    <row r="564" spans="1:16" ht="16.5" customHeight="1" x14ac:dyDescent="0.3">
      <c r="A564" s="154"/>
      <c r="B564" s="149"/>
      <c r="C564" s="245"/>
      <c r="D564" s="149"/>
      <c r="E564" s="149"/>
      <c r="F564" s="149"/>
      <c r="G564" s="149"/>
      <c r="H564" s="149"/>
      <c r="I564" s="149"/>
      <c r="J564" s="149"/>
      <c r="K564" s="149"/>
      <c r="L564" s="149"/>
      <c r="M564" s="149"/>
      <c r="N564" s="149"/>
      <c r="O564" s="149"/>
      <c r="P564" s="149"/>
    </row>
    <row r="565" spans="1:16" ht="16.5" customHeight="1" x14ac:dyDescent="0.3">
      <c r="A565" s="154"/>
      <c r="B565" s="149"/>
      <c r="C565" s="245"/>
      <c r="D565" s="149"/>
      <c r="E565" s="149"/>
      <c r="F565" s="149"/>
      <c r="G565" s="149"/>
      <c r="H565" s="149"/>
      <c r="I565" s="149"/>
      <c r="J565" s="149"/>
      <c r="K565" s="149"/>
      <c r="L565" s="149"/>
      <c r="M565" s="149"/>
      <c r="N565" s="149"/>
      <c r="O565" s="149"/>
      <c r="P565" s="149"/>
    </row>
    <row r="566" spans="1:16" ht="16.5" customHeight="1" x14ac:dyDescent="0.3">
      <c r="A566" s="154"/>
      <c r="B566" s="149"/>
      <c r="C566" s="245"/>
      <c r="D566" s="149"/>
      <c r="E566" s="149"/>
      <c r="F566" s="149"/>
      <c r="G566" s="149"/>
      <c r="H566" s="149"/>
      <c r="I566" s="149"/>
      <c r="J566" s="149"/>
      <c r="K566" s="149"/>
      <c r="L566" s="149"/>
      <c r="M566" s="149"/>
      <c r="N566" s="149"/>
      <c r="O566" s="149"/>
      <c r="P566" s="149"/>
    </row>
    <row r="567" spans="1:16" ht="16.5" customHeight="1" x14ac:dyDescent="0.3">
      <c r="A567" s="154"/>
      <c r="B567" s="149"/>
      <c r="C567" s="245"/>
      <c r="D567" s="149"/>
      <c r="E567" s="149"/>
      <c r="F567" s="149"/>
      <c r="G567" s="149"/>
      <c r="H567" s="149"/>
      <c r="I567" s="149"/>
      <c r="J567" s="149"/>
      <c r="K567" s="149"/>
      <c r="L567" s="149"/>
      <c r="M567" s="149"/>
      <c r="N567" s="149"/>
      <c r="O567" s="149"/>
      <c r="P567" s="149"/>
    </row>
    <row r="568" spans="1:16" ht="16.5" customHeight="1" x14ac:dyDescent="0.3">
      <c r="A568" s="154"/>
      <c r="B568" s="149"/>
      <c r="C568" s="245"/>
      <c r="D568" s="149"/>
      <c r="E568" s="149"/>
      <c r="F568" s="149"/>
      <c r="G568" s="149"/>
      <c r="H568" s="149"/>
      <c r="I568" s="149"/>
      <c r="J568" s="149"/>
      <c r="K568" s="149"/>
      <c r="L568" s="149"/>
      <c r="M568" s="149"/>
      <c r="N568" s="149"/>
      <c r="O568" s="149"/>
      <c r="P568" s="149"/>
    </row>
    <row r="569" spans="1:16" ht="16.5" customHeight="1" x14ac:dyDescent="0.3">
      <c r="A569" s="154"/>
      <c r="B569" s="149"/>
      <c r="C569" s="245"/>
      <c r="D569" s="149"/>
      <c r="E569" s="149"/>
      <c r="F569" s="149"/>
      <c r="G569" s="149"/>
      <c r="H569" s="149"/>
      <c r="I569" s="149"/>
      <c r="J569" s="149"/>
      <c r="K569" s="149"/>
      <c r="L569" s="149"/>
      <c r="M569" s="149"/>
      <c r="N569" s="149"/>
      <c r="O569" s="149"/>
      <c r="P569" s="149"/>
    </row>
    <row r="570" spans="1:16" ht="16.5" customHeight="1" x14ac:dyDescent="0.3">
      <c r="A570" s="154"/>
      <c r="B570" s="149"/>
      <c r="C570" s="245"/>
      <c r="D570" s="149"/>
      <c r="E570" s="149"/>
      <c r="F570" s="149"/>
      <c r="G570" s="149"/>
      <c r="H570" s="149"/>
      <c r="I570" s="149"/>
      <c r="J570" s="149"/>
      <c r="K570" s="149"/>
      <c r="L570" s="149"/>
      <c r="M570" s="149"/>
      <c r="N570" s="149"/>
      <c r="O570" s="149"/>
      <c r="P570" s="149"/>
    </row>
    <row r="571" spans="1:16" ht="16.5" customHeight="1" x14ac:dyDescent="0.3">
      <c r="A571" s="154"/>
      <c r="B571" s="149"/>
      <c r="C571" s="245"/>
      <c r="D571" s="149"/>
      <c r="E571" s="149"/>
      <c r="F571" s="149"/>
      <c r="G571" s="149"/>
      <c r="H571" s="149"/>
      <c r="I571" s="149"/>
      <c r="J571" s="149"/>
      <c r="K571" s="149"/>
      <c r="L571" s="149"/>
      <c r="M571" s="149"/>
      <c r="N571" s="149"/>
      <c r="O571" s="149"/>
      <c r="P571" s="149"/>
    </row>
    <row r="572" spans="1:16" ht="16.5" customHeight="1" x14ac:dyDescent="0.3">
      <c r="A572" s="154"/>
      <c r="B572" s="149"/>
      <c r="C572" s="245"/>
      <c r="D572" s="149"/>
      <c r="E572" s="149"/>
      <c r="F572" s="149"/>
      <c r="G572" s="149"/>
      <c r="H572" s="149"/>
      <c r="I572" s="149"/>
      <c r="J572" s="149"/>
      <c r="K572" s="149"/>
      <c r="L572" s="149"/>
      <c r="M572" s="149"/>
      <c r="N572" s="149"/>
      <c r="O572" s="149"/>
      <c r="P572" s="149"/>
    </row>
    <row r="573" spans="1:16" ht="16.5" customHeight="1" x14ac:dyDescent="0.3">
      <c r="A573" s="154"/>
      <c r="B573" s="149"/>
      <c r="C573" s="245"/>
      <c r="D573" s="149"/>
      <c r="E573" s="149"/>
      <c r="F573" s="149"/>
      <c r="G573" s="149"/>
      <c r="H573" s="149"/>
      <c r="I573" s="149"/>
      <c r="J573" s="149"/>
      <c r="K573" s="149"/>
      <c r="L573" s="149"/>
      <c r="M573" s="149"/>
      <c r="N573" s="149"/>
      <c r="O573" s="149"/>
      <c r="P573" s="149"/>
    </row>
    <row r="574" spans="1:16" ht="16.5" customHeight="1" x14ac:dyDescent="0.3">
      <c r="A574" s="154"/>
      <c r="B574" s="149"/>
      <c r="C574" s="245"/>
      <c r="D574" s="149"/>
      <c r="E574" s="149"/>
      <c r="F574" s="149"/>
      <c r="G574" s="149"/>
      <c r="H574" s="149"/>
      <c r="I574" s="149"/>
      <c r="J574" s="149"/>
      <c r="K574" s="149"/>
      <c r="L574" s="149"/>
      <c r="M574" s="149"/>
      <c r="N574" s="149"/>
      <c r="O574" s="149"/>
      <c r="P574" s="149"/>
    </row>
    <row r="575" spans="1:16" ht="16.5" customHeight="1" x14ac:dyDescent="0.3">
      <c r="A575" s="154"/>
      <c r="B575" s="149"/>
      <c r="C575" s="245"/>
      <c r="D575" s="149"/>
      <c r="E575" s="149"/>
      <c r="F575" s="149"/>
      <c r="G575" s="149"/>
      <c r="H575" s="149"/>
      <c r="I575" s="149"/>
      <c r="J575" s="149"/>
      <c r="K575" s="149"/>
      <c r="L575" s="149"/>
      <c r="M575" s="149"/>
      <c r="N575" s="149"/>
      <c r="O575" s="149"/>
      <c r="P575" s="149"/>
    </row>
    <row r="576" spans="1:16" ht="16.5" customHeight="1" x14ac:dyDescent="0.3">
      <c r="A576" s="154"/>
      <c r="B576" s="149"/>
      <c r="C576" s="245"/>
      <c r="D576" s="149"/>
      <c r="E576" s="149"/>
      <c r="F576" s="149"/>
      <c r="G576" s="149"/>
      <c r="H576" s="149"/>
      <c r="I576" s="149"/>
      <c r="J576" s="149"/>
      <c r="K576" s="149"/>
      <c r="L576" s="149"/>
      <c r="M576" s="149"/>
      <c r="N576" s="149"/>
      <c r="O576" s="149"/>
      <c r="P576" s="149"/>
    </row>
    <row r="577" spans="1:16" ht="16.5" customHeight="1" x14ac:dyDescent="0.3">
      <c r="A577" s="154"/>
      <c r="B577" s="149"/>
      <c r="C577" s="245"/>
      <c r="D577" s="149"/>
      <c r="E577" s="149"/>
      <c r="F577" s="149"/>
      <c r="G577" s="149"/>
      <c r="H577" s="149"/>
      <c r="I577" s="149"/>
      <c r="J577" s="149"/>
      <c r="K577" s="149"/>
      <c r="L577" s="149"/>
      <c r="M577" s="149"/>
      <c r="N577" s="149"/>
      <c r="O577" s="149"/>
      <c r="P577" s="149"/>
    </row>
    <row r="578" spans="1:16" ht="16.5" customHeight="1" x14ac:dyDescent="0.3">
      <c r="A578" s="154"/>
      <c r="B578" s="149"/>
      <c r="C578" s="245"/>
      <c r="D578" s="149"/>
      <c r="E578" s="149"/>
      <c r="F578" s="149"/>
      <c r="G578" s="149"/>
      <c r="H578" s="149"/>
      <c r="I578" s="149"/>
      <c r="J578" s="149"/>
      <c r="K578" s="149"/>
      <c r="L578" s="149"/>
      <c r="M578" s="149"/>
      <c r="N578" s="149"/>
      <c r="O578" s="149"/>
      <c r="P578" s="149"/>
    </row>
    <row r="579" spans="1:16" ht="16.5" customHeight="1" x14ac:dyDescent="0.3">
      <c r="A579" s="154"/>
      <c r="B579" s="149"/>
      <c r="C579" s="245"/>
      <c r="D579" s="149"/>
      <c r="E579" s="149"/>
      <c r="F579" s="149"/>
      <c r="G579" s="149"/>
      <c r="H579" s="149"/>
      <c r="I579" s="149"/>
      <c r="J579" s="149"/>
      <c r="K579" s="149"/>
      <c r="L579" s="149"/>
      <c r="M579" s="149"/>
      <c r="N579" s="149"/>
      <c r="O579" s="149"/>
      <c r="P579" s="149"/>
    </row>
    <row r="580" spans="1:16" ht="16.5" customHeight="1" x14ac:dyDescent="0.3">
      <c r="A580" s="154"/>
      <c r="B580" s="149"/>
      <c r="C580" s="245"/>
      <c r="D580" s="149"/>
      <c r="E580" s="149"/>
      <c r="F580" s="149"/>
      <c r="G580" s="149"/>
      <c r="H580" s="149"/>
      <c r="I580" s="149"/>
      <c r="J580" s="149"/>
      <c r="K580" s="149"/>
      <c r="L580" s="149"/>
      <c r="M580" s="149"/>
      <c r="N580" s="149"/>
      <c r="O580" s="149"/>
      <c r="P580" s="149"/>
    </row>
    <row r="581" spans="1:16" ht="16.5" customHeight="1" x14ac:dyDescent="0.3">
      <c r="A581" s="154"/>
      <c r="B581" s="149"/>
      <c r="C581" s="245"/>
      <c r="D581" s="149"/>
      <c r="E581" s="149"/>
      <c r="F581" s="149"/>
      <c r="G581" s="149"/>
      <c r="H581" s="149"/>
      <c r="I581" s="149"/>
      <c r="J581" s="149"/>
      <c r="K581" s="149"/>
      <c r="L581" s="149"/>
      <c r="M581" s="149"/>
      <c r="N581" s="149"/>
      <c r="O581" s="149"/>
      <c r="P581" s="149"/>
    </row>
    <row r="582" spans="1:16" ht="16.5" customHeight="1" x14ac:dyDescent="0.3">
      <c r="A582" s="154"/>
      <c r="B582" s="149"/>
      <c r="C582" s="245"/>
      <c r="D582" s="149"/>
      <c r="E582" s="149"/>
      <c r="F582" s="149"/>
      <c r="G582" s="149"/>
      <c r="H582" s="149"/>
      <c r="I582" s="149"/>
      <c r="J582" s="149"/>
      <c r="K582" s="149"/>
      <c r="L582" s="149"/>
      <c r="M582" s="149"/>
      <c r="N582" s="149"/>
      <c r="O582" s="149"/>
      <c r="P582" s="149"/>
    </row>
    <row r="583" spans="1:16" ht="16.5" customHeight="1" x14ac:dyDescent="0.3">
      <c r="A583" s="154"/>
      <c r="B583" s="149"/>
      <c r="C583" s="245"/>
      <c r="D583" s="149"/>
      <c r="E583" s="149"/>
      <c r="F583" s="149"/>
      <c r="G583" s="149"/>
      <c r="H583" s="149"/>
      <c r="I583" s="149"/>
      <c r="J583" s="149"/>
      <c r="K583" s="149"/>
      <c r="L583" s="149"/>
      <c r="M583" s="149"/>
      <c r="N583" s="149"/>
      <c r="O583" s="149"/>
      <c r="P583" s="149"/>
    </row>
    <row r="584" spans="1:16" ht="16.5" customHeight="1" x14ac:dyDescent="0.3">
      <c r="A584" s="154"/>
      <c r="B584" s="149"/>
      <c r="C584" s="245"/>
      <c r="D584" s="149"/>
      <c r="E584" s="149"/>
      <c r="F584" s="149"/>
      <c r="G584" s="149"/>
      <c r="H584" s="149"/>
      <c r="I584" s="149"/>
      <c r="J584" s="149"/>
      <c r="K584" s="149"/>
      <c r="L584" s="149"/>
      <c r="M584" s="149"/>
      <c r="N584" s="149"/>
      <c r="O584" s="149"/>
      <c r="P584" s="149"/>
    </row>
    <row r="585" spans="1:16" ht="16.5" customHeight="1" x14ac:dyDescent="0.3">
      <c r="A585" s="154"/>
      <c r="B585" s="149"/>
      <c r="C585" s="245"/>
      <c r="D585" s="149"/>
      <c r="E585" s="149"/>
      <c r="F585" s="149"/>
      <c r="G585" s="149"/>
      <c r="H585" s="149"/>
      <c r="I585" s="149"/>
      <c r="J585" s="149"/>
      <c r="K585" s="149"/>
      <c r="L585" s="149"/>
      <c r="M585" s="149"/>
      <c r="N585" s="149"/>
      <c r="O585" s="149"/>
      <c r="P585" s="149"/>
    </row>
    <row r="586" spans="1:16" ht="16.5" customHeight="1" x14ac:dyDescent="0.3">
      <c r="A586" s="154"/>
      <c r="B586" s="149"/>
      <c r="C586" s="245"/>
      <c r="D586" s="149"/>
      <c r="E586" s="149"/>
      <c r="F586" s="149"/>
      <c r="G586" s="149"/>
      <c r="H586" s="149"/>
      <c r="I586" s="149"/>
      <c r="J586" s="149"/>
      <c r="K586" s="149"/>
      <c r="L586" s="149"/>
      <c r="M586" s="149"/>
      <c r="N586" s="149"/>
      <c r="O586" s="149"/>
      <c r="P586" s="149"/>
    </row>
    <row r="587" spans="1:16" ht="16.5" customHeight="1" x14ac:dyDescent="0.3">
      <c r="A587" s="154"/>
      <c r="B587" s="149"/>
      <c r="C587" s="245"/>
      <c r="D587" s="149"/>
      <c r="E587" s="149"/>
      <c r="F587" s="149"/>
      <c r="G587" s="149"/>
      <c r="H587" s="149"/>
      <c r="I587" s="149"/>
      <c r="J587" s="149"/>
      <c r="K587" s="149"/>
      <c r="L587" s="149"/>
      <c r="M587" s="149"/>
      <c r="N587" s="149"/>
      <c r="O587" s="149"/>
      <c r="P587" s="149"/>
    </row>
    <row r="588" spans="1:16" ht="16.5" customHeight="1" x14ac:dyDescent="0.3">
      <c r="A588" s="154"/>
      <c r="B588" s="149"/>
      <c r="C588" s="245"/>
      <c r="D588" s="149"/>
      <c r="E588" s="149"/>
      <c r="F588" s="149"/>
      <c r="G588" s="149"/>
      <c r="H588" s="149"/>
      <c r="I588" s="149"/>
      <c r="J588" s="149"/>
      <c r="K588" s="149"/>
      <c r="L588" s="149"/>
      <c r="M588" s="149"/>
      <c r="N588" s="149"/>
      <c r="O588" s="149"/>
      <c r="P588" s="149"/>
    </row>
    <row r="589" spans="1:16" ht="16.5" customHeight="1" x14ac:dyDescent="0.3">
      <c r="A589" s="154"/>
      <c r="B589" s="149"/>
      <c r="C589" s="245"/>
      <c r="D589" s="149"/>
      <c r="E589" s="149"/>
      <c r="F589" s="149"/>
      <c r="G589" s="149"/>
      <c r="H589" s="149"/>
      <c r="I589" s="149"/>
      <c r="J589" s="149"/>
      <c r="K589" s="149"/>
      <c r="L589" s="149"/>
      <c r="M589" s="149"/>
      <c r="N589" s="149"/>
      <c r="O589" s="149"/>
      <c r="P589" s="149"/>
    </row>
    <row r="590" spans="1:16" ht="16.5" customHeight="1" x14ac:dyDescent="0.3">
      <c r="A590" s="154"/>
      <c r="B590" s="149"/>
      <c r="C590" s="245"/>
      <c r="D590" s="149"/>
      <c r="E590" s="149"/>
      <c r="F590" s="149"/>
      <c r="G590" s="149"/>
      <c r="H590" s="149"/>
      <c r="I590" s="149"/>
      <c r="J590" s="149"/>
      <c r="K590" s="149"/>
      <c r="L590" s="149"/>
      <c r="M590" s="149"/>
      <c r="N590" s="149"/>
      <c r="O590" s="149"/>
      <c r="P590" s="149"/>
    </row>
    <row r="591" spans="1:16" ht="16.5" customHeight="1" x14ac:dyDescent="0.3">
      <c r="A591" s="154"/>
      <c r="B591" s="149"/>
      <c r="C591" s="245"/>
      <c r="D591" s="149"/>
      <c r="E591" s="149"/>
      <c r="F591" s="149"/>
      <c r="G591" s="149"/>
      <c r="H591" s="149"/>
      <c r="I591" s="149"/>
      <c r="J591" s="149"/>
      <c r="K591" s="149"/>
      <c r="L591" s="149"/>
      <c r="M591" s="149"/>
      <c r="N591" s="149"/>
      <c r="O591" s="149"/>
      <c r="P591" s="149"/>
    </row>
    <row r="592" spans="1:16" ht="16.5" customHeight="1" x14ac:dyDescent="0.3">
      <c r="A592" s="154"/>
      <c r="B592" s="149"/>
      <c r="C592" s="245"/>
      <c r="D592" s="149"/>
      <c r="E592" s="149"/>
      <c r="F592" s="149"/>
      <c r="G592" s="149"/>
      <c r="H592" s="149"/>
      <c r="I592" s="149"/>
      <c r="J592" s="149"/>
      <c r="K592" s="149"/>
      <c r="L592" s="149"/>
      <c r="M592" s="149"/>
      <c r="N592" s="149"/>
      <c r="O592" s="149"/>
      <c r="P592" s="149"/>
    </row>
    <row r="593" spans="1:16" ht="16.5" customHeight="1" x14ac:dyDescent="0.3">
      <c r="A593" s="154"/>
      <c r="B593" s="149"/>
      <c r="C593" s="245"/>
      <c r="D593" s="149"/>
      <c r="E593" s="149"/>
      <c r="F593" s="149"/>
      <c r="G593" s="149"/>
      <c r="H593" s="149"/>
      <c r="I593" s="149"/>
      <c r="J593" s="149"/>
      <c r="K593" s="149"/>
      <c r="L593" s="149"/>
      <c r="M593" s="149"/>
      <c r="N593" s="149"/>
      <c r="O593" s="149"/>
      <c r="P593" s="149"/>
    </row>
    <row r="594" spans="1:16" ht="16.5" customHeight="1" x14ac:dyDescent="0.3">
      <c r="A594" s="154"/>
      <c r="B594" s="149"/>
      <c r="C594" s="245"/>
      <c r="D594" s="149"/>
      <c r="E594" s="149"/>
      <c r="F594" s="149"/>
      <c r="G594" s="149"/>
      <c r="H594" s="149"/>
      <c r="I594" s="149"/>
      <c r="J594" s="149"/>
      <c r="K594" s="149"/>
      <c r="L594" s="149"/>
      <c r="M594" s="149"/>
      <c r="N594" s="149"/>
      <c r="O594" s="149"/>
      <c r="P594" s="149"/>
    </row>
    <row r="595" spans="1:16" ht="16.5" customHeight="1" x14ac:dyDescent="0.3">
      <c r="A595" s="154"/>
      <c r="B595" s="149"/>
      <c r="C595" s="245"/>
      <c r="D595" s="149"/>
      <c r="E595" s="149"/>
      <c r="F595" s="149"/>
      <c r="G595" s="149"/>
      <c r="H595" s="149"/>
      <c r="I595" s="149"/>
      <c r="J595" s="149"/>
      <c r="K595" s="149"/>
      <c r="L595" s="149"/>
      <c r="M595" s="149"/>
      <c r="N595" s="149"/>
      <c r="O595" s="149"/>
      <c r="P595" s="149"/>
    </row>
    <row r="596" spans="1:16" ht="16.5" customHeight="1" x14ac:dyDescent="0.3">
      <c r="A596" s="154"/>
      <c r="B596" s="149"/>
      <c r="C596" s="245"/>
      <c r="D596" s="149"/>
      <c r="E596" s="149"/>
      <c r="F596" s="149"/>
      <c r="G596" s="149"/>
      <c r="H596" s="149"/>
      <c r="I596" s="149"/>
      <c r="J596" s="149"/>
      <c r="K596" s="149"/>
      <c r="L596" s="149"/>
      <c r="M596" s="149"/>
      <c r="N596" s="149"/>
      <c r="O596" s="149"/>
      <c r="P596" s="149"/>
    </row>
    <row r="597" spans="1:16" ht="16.5" customHeight="1" x14ac:dyDescent="0.3">
      <c r="A597" s="154"/>
      <c r="B597" s="149"/>
      <c r="C597" s="245"/>
      <c r="D597" s="149"/>
      <c r="E597" s="149"/>
      <c r="F597" s="149"/>
      <c r="G597" s="149"/>
      <c r="H597" s="149"/>
      <c r="I597" s="149"/>
      <c r="J597" s="149"/>
      <c r="K597" s="149"/>
      <c r="L597" s="149"/>
      <c r="M597" s="149"/>
      <c r="N597" s="149"/>
      <c r="O597" s="149"/>
      <c r="P597" s="149"/>
    </row>
    <row r="598" spans="1:16" ht="16.5" customHeight="1" x14ac:dyDescent="0.3">
      <c r="A598" s="154"/>
      <c r="B598" s="149"/>
      <c r="C598" s="245"/>
      <c r="D598" s="149"/>
      <c r="E598" s="149"/>
      <c r="F598" s="149"/>
      <c r="G598" s="149"/>
      <c r="H598" s="149"/>
      <c r="I598" s="149"/>
      <c r="J598" s="149"/>
      <c r="K598" s="149"/>
      <c r="L598" s="149"/>
      <c r="M598" s="149"/>
      <c r="N598" s="149"/>
      <c r="O598" s="149"/>
      <c r="P598" s="149"/>
    </row>
    <row r="599" spans="1:16" ht="16.5" customHeight="1" x14ac:dyDescent="0.3">
      <c r="A599" s="154"/>
      <c r="B599" s="149"/>
      <c r="C599" s="245"/>
      <c r="D599" s="149"/>
      <c r="E599" s="149"/>
      <c r="F599" s="149"/>
      <c r="G599" s="149"/>
      <c r="H599" s="149"/>
      <c r="I599" s="149"/>
      <c r="J599" s="149"/>
      <c r="K599" s="149"/>
      <c r="L599" s="149"/>
      <c r="M599" s="149"/>
      <c r="N599" s="149"/>
      <c r="O599" s="149"/>
      <c r="P599" s="149"/>
    </row>
    <row r="600" spans="1:16" ht="16.5" customHeight="1" x14ac:dyDescent="0.3">
      <c r="A600" s="154"/>
      <c r="B600" s="149"/>
      <c r="C600" s="245"/>
      <c r="D600" s="149"/>
      <c r="E600" s="149"/>
      <c r="F600" s="149"/>
      <c r="G600" s="149"/>
      <c r="H600" s="149"/>
      <c r="I600" s="149"/>
      <c r="J600" s="149"/>
      <c r="K600" s="149"/>
      <c r="L600" s="149"/>
      <c r="M600" s="149"/>
      <c r="N600" s="149"/>
      <c r="O600" s="149"/>
      <c r="P600" s="149"/>
    </row>
    <row r="601" spans="1:16" ht="16.5" customHeight="1" x14ac:dyDescent="0.3">
      <c r="A601" s="154"/>
      <c r="B601" s="149"/>
      <c r="C601" s="245"/>
      <c r="D601" s="149"/>
      <c r="E601" s="149"/>
      <c r="F601" s="149"/>
      <c r="G601" s="149"/>
      <c r="H601" s="149"/>
      <c r="I601" s="149"/>
      <c r="J601" s="149"/>
      <c r="K601" s="149"/>
      <c r="L601" s="149"/>
      <c r="M601" s="149"/>
      <c r="N601" s="149"/>
      <c r="O601" s="149"/>
      <c r="P601" s="149"/>
    </row>
    <row r="602" spans="1:16" ht="16.5" customHeight="1" x14ac:dyDescent="0.3">
      <c r="A602" s="154"/>
      <c r="B602" s="149"/>
      <c r="C602" s="245"/>
      <c r="D602" s="149"/>
      <c r="E602" s="149"/>
      <c r="F602" s="149"/>
      <c r="G602" s="149"/>
      <c r="H602" s="149"/>
      <c r="I602" s="149"/>
      <c r="J602" s="149"/>
      <c r="K602" s="149"/>
      <c r="L602" s="149"/>
      <c r="M602" s="149"/>
      <c r="N602" s="149"/>
      <c r="O602" s="149"/>
      <c r="P602" s="149"/>
    </row>
    <row r="603" spans="1:16" ht="16.5" customHeight="1" x14ac:dyDescent="0.3">
      <c r="A603" s="154"/>
      <c r="B603" s="149"/>
      <c r="C603" s="245"/>
      <c r="D603" s="149"/>
      <c r="E603" s="149"/>
      <c r="F603" s="149"/>
      <c r="G603" s="149"/>
      <c r="H603" s="149"/>
      <c r="I603" s="149"/>
      <c r="J603" s="149"/>
      <c r="K603" s="149"/>
      <c r="L603" s="149"/>
      <c r="M603" s="149"/>
      <c r="N603" s="149"/>
      <c r="O603" s="149"/>
      <c r="P603" s="149"/>
    </row>
    <row r="604" spans="1:16" ht="16.5" customHeight="1" x14ac:dyDescent="0.3">
      <c r="A604" s="154"/>
      <c r="B604" s="149"/>
      <c r="C604" s="245"/>
      <c r="D604" s="149"/>
      <c r="E604" s="149"/>
      <c r="F604" s="149"/>
      <c r="G604" s="149"/>
      <c r="H604" s="149"/>
      <c r="I604" s="149"/>
      <c r="J604" s="149"/>
      <c r="K604" s="149"/>
      <c r="L604" s="149"/>
      <c r="M604" s="149"/>
      <c r="N604" s="149"/>
      <c r="O604" s="149"/>
      <c r="P604" s="149"/>
    </row>
    <row r="605" spans="1:16" ht="16.5" customHeight="1" x14ac:dyDescent="0.3">
      <c r="A605" s="154"/>
      <c r="B605" s="149"/>
      <c r="C605" s="245"/>
      <c r="D605" s="149"/>
      <c r="E605" s="149"/>
      <c r="F605" s="149"/>
      <c r="G605" s="149"/>
      <c r="H605" s="149"/>
      <c r="I605" s="149"/>
      <c r="J605" s="149"/>
      <c r="K605" s="149"/>
      <c r="L605" s="149"/>
      <c r="M605" s="149"/>
      <c r="N605" s="149"/>
      <c r="O605" s="149"/>
      <c r="P605" s="149"/>
    </row>
    <row r="606" spans="1:16" ht="16.5" customHeight="1" x14ac:dyDescent="0.3">
      <c r="A606" s="154"/>
      <c r="B606" s="149"/>
      <c r="C606" s="245"/>
      <c r="D606" s="149"/>
      <c r="E606" s="149"/>
      <c r="F606" s="149"/>
      <c r="G606" s="149"/>
      <c r="H606" s="149"/>
      <c r="I606" s="149"/>
      <c r="J606" s="149"/>
      <c r="K606" s="149"/>
      <c r="L606" s="149"/>
      <c r="M606" s="149"/>
      <c r="N606" s="149"/>
      <c r="O606" s="149"/>
      <c r="P606" s="149"/>
    </row>
    <row r="607" spans="1:16" ht="16.5" customHeight="1" x14ac:dyDescent="0.3">
      <c r="A607" s="154"/>
      <c r="B607" s="149"/>
      <c r="C607" s="245"/>
      <c r="D607" s="149"/>
      <c r="E607" s="149"/>
      <c r="F607" s="149"/>
      <c r="G607" s="149"/>
      <c r="H607" s="149"/>
      <c r="I607" s="149"/>
      <c r="J607" s="149"/>
      <c r="K607" s="149"/>
      <c r="L607" s="149"/>
      <c r="M607" s="149"/>
      <c r="N607" s="149"/>
      <c r="O607" s="149"/>
      <c r="P607" s="149"/>
    </row>
    <row r="608" spans="1:16" ht="16.5" customHeight="1" x14ac:dyDescent="0.3">
      <c r="A608" s="154"/>
      <c r="B608" s="149"/>
      <c r="C608" s="245"/>
      <c r="D608" s="149"/>
      <c r="E608" s="149"/>
      <c r="F608" s="149"/>
      <c r="G608" s="149"/>
      <c r="H608" s="149"/>
      <c r="I608" s="149"/>
      <c r="J608" s="149"/>
      <c r="K608" s="149"/>
      <c r="L608" s="149"/>
      <c r="M608" s="149"/>
      <c r="N608" s="149"/>
      <c r="O608" s="149"/>
      <c r="P608" s="149"/>
    </row>
    <row r="609" spans="1:16" ht="16.5" customHeight="1" x14ac:dyDescent="0.3">
      <c r="A609" s="154"/>
      <c r="B609" s="149"/>
      <c r="C609" s="245"/>
      <c r="D609" s="149"/>
      <c r="E609" s="149"/>
      <c r="F609" s="149"/>
      <c r="G609" s="149"/>
      <c r="H609" s="149"/>
      <c r="I609" s="149"/>
      <c r="J609" s="149"/>
      <c r="K609" s="149"/>
      <c r="L609" s="149"/>
      <c r="M609" s="149"/>
      <c r="N609" s="149"/>
      <c r="O609" s="149"/>
      <c r="P609" s="149"/>
    </row>
    <row r="610" spans="1:16" ht="16.5" customHeight="1" x14ac:dyDescent="0.3">
      <c r="A610" s="154"/>
      <c r="B610" s="149"/>
      <c r="C610" s="245"/>
      <c r="D610" s="149"/>
      <c r="E610" s="149"/>
      <c r="F610" s="149"/>
      <c r="G610" s="149"/>
      <c r="H610" s="149"/>
      <c r="I610" s="149"/>
      <c r="J610" s="149"/>
      <c r="K610" s="149"/>
      <c r="L610" s="149"/>
      <c r="M610" s="149"/>
      <c r="N610" s="149"/>
      <c r="O610" s="149"/>
      <c r="P610" s="149"/>
    </row>
    <row r="611" spans="1:16" ht="16.5" customHeight="1" x14ac:dyDescent="0.3">
      <c r="A611" s="154"/>
      <c r="B611" s="149"/>
      <c r="C611" s="245"/>
      <c r="D611" s="149"/>
      <c r="E611" s="149"/>
      <c r="F611" s="149"/>
      <c r="G611" s="149"/>
      <c r="H611" s="149"/>
      <c r="I611" s="149"/>
      <c r="J611" s="149"/>
      <c r="K611" s="149"/>
      <c r="L611" s="149"/>
      <c r="M611" s="149"/>
      <c r="N611" s="149"/>
      <c r="O611" s="149"/>
      <c r="P611" s="149"/>
    </row>
    <row r="612" spans="1:16" ht="16.5" customHeight="1" x14ac:dyDescent="0.3">
      <c r="A612" s="154"/>
      <c r="B612" s="149"/>
      <c r="C612" s="245"/>
      <c r="D612" s="149"/>
      <c r="E612" s="149"/>
      <c r="F612" s="149"/>
      <c r="G612" s="149"/>
      <c r="H612" s="149"/>
      <c r="I612" s="149"/>
      <c r="J612" s="149"/>
      <c r="K612" s="149"/>
      <c r="L612" s="149"/>
      <c r="M612" s="149"/>
      <c r="N612" s="149"/>
      <c r="O612" s="149"/>
      <c r="P612" s="149"/>
    </row>
    <row r="613" spans="1:16" ht="16.5" customHeight="1" x14ac:dyDescent="0.3">
      <c r="A613" s="154"/>
      <c r="B613" s="149"/>
      <c r="C613" s="245"/>
      <c r="D613" s="149"/>
      <c r="E613" s="149"/>
      <c r="F613" s="149"/>
      <c r="G613" s="149"/>
      <c r="H613" s="149"/>
      <c r="I613" s="149"/>
      <c r="J613" s="149"/>
      <c r="K613" s="149"/>
      <c r="L613" s="149"/>
      <c r="M613" s="149"/>
      <c r="N613" s="149"/>
      <c r="O613" s="149"/>
      <c r="P613" s="149"/>
    </row>
    <row r="614" spans="1:16" ht="16.5" customHeight="1" x14ac:dyDescent="0.3">
      <c r="A614" s="154"/>
      <c r="B614" s="149"/>
      <c r="C614" s="245"/>
      <c r="D614" s="149"/>
      <c r="E614" s="149"/>
      <c r="F614" s="149"/>
      <c r="G614" s="149"/>
      <c r="H614" s="149"/>
      <c r="I614" s="149"/>
      <c r="J614" s="149"/>
      <c r="K614" s="149"/>
      <c r="L614" s="149"/>
      <c r="M614" s="149"/>
      <c r="N614" s="149"/>
      <c r="O614" s="149"/>
      <c r="P614" s="149"/>
    </row>
    <row r="615" spans="1:16" ht="16.5" customHeight="1" x14ac:dyDescent="0.3">
      <c r="A615" s="154"/>
      <c r="B615" s="149"/>
      <c r="C615" s="245"/>
      <c r="D615" s="149"/>
      <c r="E615" s="149"/>
      <c r="F615" s="149"/>
      <c r="G615" s="149"/>
      <c r="H615" s="149"/>
      <c r="I615" s="149"/>
      <c r="J615" s="149"/>
      <c r="K615" s="149"/>
      <c r="L615" s="149"/>
      <c r="M615" s="149"/>
      <c r="N615" s="149"/>
      <c r="O615" s="149"/>
      <c r="P615" s="149"/>
    </row>
    <row r="616" spans="1:16" ht="16.5" customHeight="1" x14ac:dyDescent="0.3">
      <c r="A616" s="154"/>
      <c r="B616" s="149"/>
      <c r="C616" s="245"/>
      <c r="D616" s="149"/>
      <c r="E616" s="149"/>
      <c r="F616" s="149"/>
      <c r="G616" s="149"/>
      <c r="H616" s="149"/>
      <c r="I616" s="149"/>
      <c r="J616" s="149"/>
      <c r="K616" s="149"/>
      <c r="L616" s="149"/>
      <c r="M616" s="149"/>
      <c r="N616" s="149"/>
      <c r="O616" s="149"/>
      <c r="P616" s="149"/>
    </row>
    <row r="617" spans="1:16" ht="16.5" customHeight="1" x14ac:dyDescent="0.3">
      <c r="A617" s="154"/>
      <c r="B617" s="149"/>
      <c r="C617" s="245"/>
      <c r="D617" s="149"/>
      <c r="E617" s="149"/>
      <c r="F617" s="149"/>
      <c r="G617" s="149"/>
      <c r="H617" s="149"/>
      <c r="I617" s="149"/>
      <c r="J617" s="149"/>
      <c r="K617" s="149"/>
      <c r="L617" s="149"/>
      <c r="M617" s="149"/>
      <c r="N617" s="149"/>
      <c r="O617" s="149"/>
      <c r="P617" s="149"/>
    </row>
    <row r="618" spans="1:16" ht="16.5" customHeight="1" x14ac:dyDescent="0.3">
      <c r="A618" s="154"/>
      <c r="B618" s="149"/>
      <c r="C618" s="245"/>
      <c r="D618" s="149"/>
      <c r="E618" s="149"/>
      <c r="F618" s="149"/>
      <c r="G618" s="149"/>
      <c r="H618" s="149"/>
      <c r="I618" s="149"/>
      <c r="J618" s="149"/>
      <c r="K618" s="149"/>
      <c r="L618" s="149"/>
      <c r="M618" s="149"/>
      <c r="N618" s="149"/>
      <c r="O618" s="149"/>
      <c r="P618" s="149"/>
    </row>
    <row r="619" spans="1:16" ht="16.5" customHeight="1" x14ac:dyDescent="0.3">
      <c r="A619" s="154"/>
      <c r="B619" s="149"/>
      <c r="C619" s="245"/>
      <c r="D619" s="149"/>
      <c r="E619" s="149"/>
      <c r="F619" s="149"/>
      <c r="G619" s="149"/>
      <c r="H619" s="149"/>
      <c r="I619" s="149"/>
      <c r="J619" s="149"/>
      <c r="K619" s="149"/>
      <c r="L619" s="149"/>
      <c r="M619" s="149"/>
      <c r="N619" s="149"/>
      <c r="O619" s="149"/>
      <c r="P619" s="149"/>
    </row>
    <row r="620" spans="1:16" ht="16.5" customHeight="1" x14ac:dyDescent="0.3">
      <c r="A620" s="154"/>
      <c r="B620" s="149"/>
      <c r="C620" s="245"/>
      <c r="D620" s="149"/>
      <c r="E620" s="149"/>
      <c r="F620" s="149"/>
      <c r="G620" s="149"/>
      <c r="H620" s="149"/>
      <c r="I620" s="149"/>
      <c r="J620" s="149"/>
      <c r="K620" s="149"/>
      <c r="L620" s="149"/>
      <c r="M620" s="149"/>
      <c r="N620" s="149"/>
      <c r="O620" s="149"/>
      <c r="P620" s="149"/>
    </row>
    <row r="621" spans="1:16" ht="16.5" customHeight="1" x14ac:dyDescent="0.3">
      <c r="A621" s="154"/>
      <c r="B621" s="149"/>
      <c r="C621" s="245"/>
      <c r="D621" s="149"/>
      <c r="E621" s="149"/>
      <c r="F621" s="149"/>
      <c r="G621" s="149"/>
      <c r="H621" s="149"/>
      <c r="I621" s="149"/>
      <c r="J621" s="149"/>
      <c r="K621" s="149"/>
      <c r="L621" s="149"/>
      <c r="M621" s="149"/>
      <c r="N621" s="149"/>
      <c r="O621" s="149"/>
      <c r="P621" s="149"/>
    </row>
    <row r="622" spans="1:16" ht="16.5" customHeight="1" x14ac:dyDescent="0.3">
      <c r="A622" s="154"/>
      <c r="B622" s="149"/>
      <c r="C622" s="245"/>
      <c r="D622" s="149"/>
      <c r="E622" s="149"/>
      <c r="F622" s="149"/>
      <c r="G622" s="149"/>
      <c r="H622" s="149"/>
      <c r="I622" s="149"/>
      <c r="J622" s="149"/>
      <c r="K622" s="149"/>
      <c r="L622" s="149"/>
      <c r="M622" s="149"/>
      <c r="N622" s="149"/>
      <c r="O622" s="149"/>
      <c r="P622" s="149"/>
    </row>
    <row r="623" spans="1:16" ht="16.5" customHeight="1" x14ac:dyDescent="0.3">
      <c r="A623" s="154"/>
      <c r="B623" s="149"/>
      <c r="C623" s="245"/>
      <c r="D623" s="149"/>
      <c r="E623" s="149"/>
      <c r="F623" s="149"/>
      <c r="G623" s="149"/>
      <c r="H623" s="149"/>
      <c r="I623" s="149"/>
      <c r="J623" s="149"/>
      <c r="K623" s="149"/>
      <c r="L623" s="149"/>
      <c r="M623" s="149"/>
      <c r="N623" s="149"/>
      <c r="O623" s="149"/>
      <c r="P623" s="149"/>
    </row>
    <row r="624" spans="1:16" ht="16.5" customHeight="1" x14ac:dyDescent="0.3">
      <c r="A624" s="154"/>
      <c r="B624" s="149"/>
      <c r="C624" s="245"/>
      <c r="D624" s="149"/>
      <c r="E624" s="149"/>
      <c r="F624" s="149"/>
      <c r="G624" s="149"/>
      <c r="H624" s="149"/>
      <c r="I624" s="149"/>
      <c r="J624" s="149"/>
      <c r="K624" s="149"/>
      <c r="L624" s="149"/>
      <c r="M624" s="149"/>
      <c r="N624" s="149"/>
      <c r="O624" s="149"/>
      <c r="P624" s="149"/>
    </row>
    <row r="625" spans="1:16" ht="16.5" customHeight="1" x14ac:dyDescent="0.3">
      <c r="A625" s="154"/>
      <c r="B625" s="149"/>
      <c r="C625" s="245"/>
      <c r="D625" s="149"/>
      <c r="E625" s="149"/>
      <c r="F625" s="149"/>
      <c r="G625" s="149"/>
      <c r="H625" s="149"/>
      <c r="I625" s="149"/>
      <c r="J625" s="149"/>
      <c r="K625" s="149"/>
      <c r="L625" s="149"/>
      <c r="M625" s="149"/>
      <c r="N625" s="149"/>
      <c r="O625" s="149"/>
      <c r="P625" s="149"/>
    </row>
    <row r="626" spans="1:16" ht="16.5" customHeight="1" x14ac:dyDescent="0.3">
      <c r="A626" s="154"/>
      <c r="B626" s="149"/>
      <c r="C626" s="245"/>
      <c r="D626" s="149"/>
      <c r="E626" s="149"/>
      <c r="F626" s="149"/>
      <c r="G626" s="149"/>
      <c r="H626" s="149"/>
      <c r="I626" s="149"/>
      <c r="J626" s="149"/>
      <c r="K626" s="149"/>
      <c r="L626" s="149"/>
      <c r="M626" s="149"/>
      <c r="N626" s="149"/>
      <c r="O626" s="149"/>
      <c r="P626" s="149"/>
    </row>
    <row r="627" spans="1:16" ht="16.5" customHeight="1" x14ac:dyDescent="0.3">
      <c r="A627" s="154"/>
      <c r="B627" s="149"/>
      <c r="C627" s="245"/>
      <c r="D627" s="149"/>
      <c r="E627" s="149"/>
      <c r="F627" s="149"/>
      <c r="G627" s="149"/>
      <c r="H627" s="149"/>
      <c r="I627" s="149"/>
      <c r="J627" s="149"/>
      <c r="K627" s="149"/>
      <c r="L627" s="149"/>
      <c r="M627" s="149"/>
      <c r="N627" s="149"/>
      <c r="O627" s="149"/>
      <c r="P627" s="149"/>
    </row>
    <row r="628" spans="1:16" ht="16.5" customHeight="1" x14ac:dyDescent="0.3">
      <c r="A628" s="154"/>
      <c r="B628" s="149"/>
      <c r="C628" s="245"/>
      <c r="D628" s="149"/>
      <c r="E628" s="149"/>
      <c r="F628" s="149"/>
      <c r="G628" s="149"/>
      <c r="H628" s="149"/>
      <c r="I628" s="149"/>
      <c r="J628" s="149"/>
      <c r="K628" s="149"/>
      <c r="L628" s="149"/>
      <c r="M628" s="149"/>
      <c r="N628" s="149"/>
      <c r="O628" s="149"/>
      <c r="P628" s="149"/>
    </row>
    <row r="629" spans="1:16" ht="16.5" customHeight="1" x14ac:dyDescent="0.3">
      <c r="A629" s="154"/>
      <c r="B629" s="149"/>
      <c r="C629" s="245"/>
      <c r="D629" s="149"/>
      <c r="E629" s="149"/>
      <c r="F629" s="149"/>
      <c r="G629" s="149"/>
      <c r="H629" s="149"/>
      <c r="I629" s="149"/>
      <c r="J629" s="149"/>
      <c r="K629" s="149"/>
      <c r="L629" s="149"/>
      <c r="M629" s="149"/>
      <c r="N629" s="149"/>
      <c r="O629" s="149"/>
      <c r="P629" s="149"/>
    </row>
    <row r="630" spans="1:16" ht="16.5" customHeight="1" x14ac:dyDescent="0.3">
      <c r="A630" s="154"/>
      <c r="B630" s="149"/>
      <c r="C630" s="245"/>
      <c r="D630" s="149"/>
      <c r="E630" s="149"/>
      <c r="F630" s="149"/>
      <c r="G630" s="149"/>
      <c r="H630" s="149"/>
      <c r="I630" s="149"/>
      <c r="J630" s="149"/>
      <c r="K630" s="149"/>
      <c r="L630" s="149"/>
      <c r="M630" s="149"/>
      <c r="N630" s="149"/>
      <c r="O630" s="149"/>
      <c r="P630" s="149"/>
    </row>
    <row r="631" spans="1:16" ht="16.5" customHeight="1" x14ac:dyDescent="0.3">
      <c r="A631" s="154"/>
      <c r="B631" s="149"/>
      <c r="C631" s="245"/>
      <c r="D631" s="149"/>
      <c r="E631" s="149"/>
      <c r="F631" s="149"/>
      <c r="G631" s="149"/>
      <c r="H631" s="149"/>
      <c r="I631" s="149"/>
      <c r="J631" s="149"/>
      <c r="K631" s="149"/>
      <c r="L631" s="149"/>
      <c r="M631" s="149"/>
      <c r="N631" s="149"/>
      <c r="O631" s="149"/>
      <c r="P631" s="149"/>
    </row>
    <row r="632" spans="1:16" ht="16.5" customHeight="1" x14ac:dyDescent="0.3">
      <c r="A632" s="154"/>
      <c r="B632" s="149"/>
      <c r="C632" s="245"/>
      <c r="D632" s="149"/>
      <c r="E632" s="149"/>
      <c r="F632" s="149"/>
      <c r="G632" s="149"/>
      <c r="H632" s="149"/>
      <c r="I632" s="149"/>
      <c r="J632" s="149"/>
      <c r="K632" s="149"/>
      <c r="L632" s="149"/>
      <c r="M632" s="149"/>
      <c r="N632" s="149"/>
      <c r="O632" s="149"/>
      <c r="P632" s="149"/>
    </row>
    <row r="633" spans="1:16" ht="16.5" customHeight="1" x14ac:dyDescent="0.3">
      <c r="A633" s="154"/>
      <c r="B633" s="149"/>
      <c r="C633" s="245"/>
      <c r="D633" s="149"/>
      <c r="E633" s="149"/>
      <c r="F633" s="149"/>
      <c r="G633" s="149"/>
      <c r="H633" s="149"/>
      <c r="I633" s="149"/>
      <c r="J633" s="149"/>
      <c r="K633" s="149"/>
      <c r="L633" s="149"/>
      <c r="M633" s="149"/>
      <c r="N633" s="149"/>
      <c r="O633" s="149"/>
      <c r="P633" s="149"/>
    </row>
    <row r="634" spans="1:16" ht="16.5" customHeight="1" x14ac:dyDescent="0.3">
      <c r="A634" s="154"/>
      <c r="B634" s="149"/>
      <c r="C634" s="245"/>
      <c r="D634" s="149"/>
      <c r="E634" s="149"/>
      <c r="F634" s="149"/>
      <c r="G634" s="149"/>
      <c r="H634" s="149"/>
      <c r="I634" s="149"/>
      <c r="J634" s="149"/>
      <c r="K634" s="149"/>
      <c r="L634" s="149"/>
      <c r="M634" s="149"/>
      <c r="N634" s="149"/>
      <c r="O634" s="149"/>
      <c r="P634" s="149"/>
    </row>
    <row r="635" spans="1:16" ht="16.5" customHeight="1" x14ac:dyDescent="0.3">
      <c r="A635" s="154"/>
      <c r="B635" s="149"/>
      <c r="C635" s="245"/>
      <c r="D635" s="149"/>
      <c r="E635" s="149"/>
      <c r="F635" s="149"/>
      <c r="G635" s="149"/>
      <c r="H635" s="149"/>
      <c r="I635" s="149"/>
      <c r="J635" s="149"/>
      <c r="K635" s="149"/>
      <c r="L635" s="149"/>
      <c r="M635" s="149"/>
      <c r="N635" s="149"/>
      <c r="O635" s="149"/>
      <c r="P635" s="149"/>
    </row>
    <row r="636" spans="1:16" ht="16.5" customHeight="1" x14ac:dyDescent="0.3">
      <c r="A636" s="154"/>
      <c r="B636" s="149"/>
      <c r="C636" s="245"/>
      <c r="D636" s="149"/>
      <c r="E636" s="149"/>
      <c r="F636" s="149"/>
      <c r="G636" s="149"/>
      <c r="H636" s="149"/>
      <c r="I636" s="149"/>
      <c r="J636" s="149"/>
      <c r="K636" s="149"/>
      <c r="L636" s="149"/>
      <c r="M636" s="149"/>
      <c r="N636" s="149"/>
      <c r="O636" s="149"/>
      <c r="P636" s="149"/>
    </row>
    <row r="637" spans="1:16" ht="16.5" customHeight="1" x14ac:dyDescent="0.3">
      <c r="A637" s="154"/>
      <c r="B637" s="149"/>
      <c r="C637" s="245"/>
      <c r="D637" s="149"/>
      <c r="E637" s="149"/>
      <c r="F637" s="149"/>
      <c r="G637" s="149"/>
      <c r="H637" s="149"/>
      <c r="I637" s="149"/>
      <c r="J637" s="149"/>
      <c r="K637" s="149"/>
      <c r="L637" s="149"/>
      <c r="M637" s="149"/>
      <c r="N637" s="149"/>
      <c r="O637" s="149"/>
      <c r="P637" s="149"/>
    </row>
    <row r="638" spans="1:16" ht="16.5" customHeight="1" x14ac:dyDescent="0.3">
      <c r="A638" s="154"/>
      <c r="B638" s="149"/>
      <c r="C638" s="245"/>
      <c r="D638" s="149"/>
      <c r="E638" s="149"/>
      <c r="F638" s="149"/>
      <c r="G638" s="149"/>
      <c r="H638" s="149"/>
      <c r="I638" s="149"/>
      <c r="J638" s="149"/>
      <c r="K638" s="149"/>
      <c r="L638" s="149"/>
      <c r="M638" s="149"/>
      <c r="N638" s="149"/>
      <c r="O638" s="149"/>
      <c r="P638" s="149"/>
    </row>
    <row r="639" spans="1:16" ht="16.5" customHeight="1" x14ac:dyDescent="0.3">
      <c r="A639" s="154"/>
      <c r="B639" s="149"/>
      <c r="C639" s="245"/>
      <c r="D639" s="149"/>
      <c r="E639" s="149"/>
      <c r="F639" s="149"/>
      <c r="G639" s="149"/>
      <c r="H639" s="149"/>
      <c r="I639" s="149"/>
      <c r="J639" s="149"/>
      <c r="K639" s="149"/>
      <c r="L639" s="149"/>
      <c r="M639" s="149"/>
      <c r="N639" s="149"/>
      <c r="O639" s="149"/>
      <c r="P639" s="149"/>
    </row>
    <row r="640" spans="1:16" ht="16.5" customHeight="1" x14ac:dyDescent="0.3">
      <c r="A640" s="154"/>
      <c r="B640" s="149"/>
      <c r="C640" s="245"/>
      <c r="D640" s="149"/>
      <c r="E640" s="149"/>
      <c r="F640" s="149"/>
      <c r="G640" s="149"/>
      <c r="H640" s="149"/>
      <c r="I640" s="149"/>
      <c r="J640" s="149"/>
      <c r="K640" s="149"/>
      <c r="L640" s="149"/>
      <c r="M640" s="149"/>
      <c r="N640" s="149"/>
      <c r="O640" s="149"/>
      <c r="P640" s="149"/>
    </row>
    <row r="641" spans="1:16" ht="16.5" customHeight="1" x14ac:dyDescent="0.3">
      <c r="A641" s="154"/>
      <c r="B641" s="149"/>
      <c r="C641" s="245"/>
      <c r="D641" s="149"/>
      <c r="E641" s="149"/>
      <c r="F641" s="149"/>
      <c r="G641" s="149"/>
      <c r="H641" s="149"/>
      <c r="I641" s="149"/>
      <c r="J641" s="149"/>
      <c r="K641" s="149"/>
      <c r="L641" s="149"/>
      <c r="M641" s="149"/>
      <c r="N641" s="149"/>
      <c r="O641" s="149"/>
      <c r="P641" s="149"/>
    </row>
    <row r="642" spans="1:16" ht="16.5" customHeight="1" x14ac:dyDescent="0.3">
      <c r="A642" s="154"/>
      <c r="B642" s="149"/>
      <c r="C642" s="245"/>
      <c r="D642" s="149"/>
      <c r="E642" s="149"/>
      <c r="F642" s="149"/>
      <c r="G642" s="149"/>
      <c r="H642" s="149"/>
      <c r="I642" s="149"/>
      <c r="J642" s="149"/>
      <c r="K642" s="149"/>
      <c r="L642" s="149"/>
      <c r="M642" s="149"/>
      <c r="N642" s="149"/>
      <c r="O642" s="149"/>
      <c r="P642" s="149"/>
    </row>
    <row r="643" spans="1:16" ht="16.5" customHeight="1" x14ac:dyDescent="0.3">
      <c r="A643" s="154"/>
      <c r="B643" s="149"/>
      <c r="C643" s="245"/>
      <c r="D643" s="149"/>
      <c r="E643" s="149"/>
      <c r="F643" s="149"/>
      <c r="G643" s="149"/>
      <c r="H643" s="149"/>
      <c r="I643" s="149"/>
      <c r="J643" s="149"/>
      <c r="K643" s="149"/>
      <c r="L643" s="149"/>
      <c r="M643" s="149"/>
      <c r="N643" s="149"/>
      <c r="O643" s="149"/>
      <c r="P643" s="149"/>
    </row>
    <row r="644" spans="1:16" ht="16.5" customHeight="1" x14ac:dyDescent="0.3">
      <c r="A644" s="154"/>
      <c r="B644" s="149"/>
      <c r="C644" s="245"/>
      <c r="D644" s="149"/>
      <c r="E644" s="149"/>
      <c r="F644" s="149"/>
      <c r="G644" s="149"/>
      <c r="H644" s="149"/>
      <c r="I644" s="149"/>
      <c r="J644" s="149"/>
      <c r="K644" s="149"/>
      <c r="L644" s="149"/>
      <c r="M644" s="149"/>
      <c r="N644" s="149"/>
      <c r="O644" s="149"/>
      <c r="P644" s="149"/>
    </row>
    <row r="645" spans="1:16" ht="16.5" customHeight="1" x14ac:dyDescent="0.3">
      <c r="A645" s="154"/>
      <c r="B645" s="149"/>
      <c r="C645" s="245"/>
      <c r="D645" s="149"/>
      <c r="E645" s="149"/>
      <c r="F645" s="149"/>
      <c r="G645" s="149"/>
      <c r="H645" s="149"/>
      <c r="I645" s="149"/>
      <c r="J645" s="149"/>
      <c r="K645" s="149"/>
      <c r="L645" s="149"/>
      <c r="M645" s="149"/>
      <c r="N645" s="149"/>
      <c r="O645" s="149"/>
      <c r="P645" s="149"/>
    </row>
    <row r="646" spans="1:16" ht="16.5" customHeight="1" x14ac:dyDescent="0.3">
      <c r="A646" s="154"/>
      <c r="B646" s="149"/>
      <c r="C646" s="245"/>
      <c r="D646" s="149"/>
      <c r="E646" s="149"/>
      <c r="F646" s="149"/>
      <c r="G646" s="149"/>
      <c r="H646" s="149"/>
      <c r="I646" s="149"/>
      <c r="J646" s="149"/>
      <c r="K646" s="149"/>
      <c r="L646" s="149"/>
      <c r="M646" s="149"/>
      <c r="N646" s="149"/>
      <c r="O646" s="149"/>
      <c r="P646" s="149"/>
    </row>
    <row r="647" spans="1:16" ht="16.5" customHeight="1" x14ac:dyDescent="0.3">
      <c r="A647" s="154"/>
      <c r="B647" s="149"/>
      <c r="C647" s="245"/>
      <c r="D647" s="149"/>
      <c r="E647" s="149"/>
      <c r="F647" s="149"/>
      <c r="G647" s="149"/>
      <c r="H647" s="149"/>
      <c r="I647" s="149"/>
      <c r="J647" s="149"/>
      <c r="K647" s="149"/>
      <c r="L647" s="149"/>
      <c r="M647" s="149"/>
      <c r="N647" s="149"/>
      <c r="O647" s="149"/>
      <c r="P647" s="149"/>
    </row>
    <row r="648" spans="1:16" ht="16.5" customHeight="1" x14ac:dyDescent="0.3">
      <c r="A648" s="154"/>
      <c r="B648" s="149"/>
      <c r="C648" s="245"/>
      <c r="D648" s="149"/>
      <c r="E648" s="149"/>
      <c r="F648" s="149"/>
      <c r="G648" s="149"/>
      <c r="H648" s="149"/>
      <c r="I648" s="149"/>
      <c r="J648" s="149"/>
      <c r="K648" s="149"/>
      <c r="L648" s="149"/>
      <c r="M648" s="149"/>
      <c r="N648" s="149"/>
      <c r="O648" s="149"/>
      <c r="P648" s="149"/>
    </row>
    <row r="649" spans="1:16" ht="16.5" customHeight="1" x14ac:dyDescent="0.3">
      <c r="A649" s="154"/>
      <c r="B649" s="149"/>
      <c r="C649" s="245"/>
      <c r="D649" s="149"/>
      <c r="E649" s="149"/>
      <c r="F649" s="149"/>
      <c r="G649" s="149"/>
      <c r="H649" s="149"/>
      <c r="I649" s="149"/>
      <c r="J649" s="149"/>
      <c r="K649" s="149"/>
      <c r="L649" s="149"/>
      <c r="M649" s="149"/>
      <c r="N649" s="149"/>
      <c r="O649" s="149"/>
      <c r="P649" s="149"/>
    </row>
    <row r="650" spans="1:16" ht="16.5" customHeight="1" x14ac:dyDescent="0.3">
      <c r="A650" s="154"/>
      <c r="B650" s="149"/>
      <c r="C650" s="245"/>
      <c r="D650" s="149"/>
      <c r="E650" s="149"/>
      <c r="F650" s="149"/>
      <c r="G650" s="149"/>
      <c r="H650" s="149"/>
      <c r="I650" s="149"/>
      <c r="J650" s="149"/>
      <c r="K650" s="149"/>
      <c r="L650" s="149"/>
      <c r="M650" s="149"/>
      <c r="N650" s="149"/>
      <c r="O650" s="149"/>
      <c r="P650" s="149"/>
    </row>
    <row r="651" spans="1:16" ht="16.5" customHeight="1" x14ac:dyDescent="0.3">
      <c r="A651" s="154"/>
      <c r="B651" s="149"/>
      <c r="C651" s="245"/>
      <c r="D651" s="149"/>
      <c r="E651" s="149"/>
      <c r="F651" s="149"/>
      <c r="G651" s="149"/>
      <c r="H651" s="149"/>
      <c r="I651" s="149"/>
      <c r="J651" s="149"/>
      <c r="K651" s="149"/>
      <c r="L651" s="149"/>
      <c r="M651" s="149"/>
      <c r="N651" s="149"/>
      <c r="O651" s="149"/>
      <c r="P651" s="149"/>
    </row>
    <row r="652" spans="1:16" ht="16.5" customHeight="1" x14ac:dyDescent="0.3">
      <c r="A652" s="154"/>
      <c r="B652" s="149"/>
      <c r="C652" s="245"/>
      <c r="D652" s="149"/>
      <c r="E652" s="149"/>
      <c r="F652" s="149"/>
      <c r="G652" s="149"/>
      <c r="H652" s="149"/>
      <c r="I652" s="149"/>
      <c r="J652" s="149"/>
      <c r="K652" s="149"/>
      <c r="L652" s="149"/>
      <c r="M652" s="149"/>
      <c r="N652" s="149"/>
      <c r="O652" s="149"/>
      <c r="P652" s="149"/>
    </row>
    <row r="653" spans="1:16" ht="16.5" customHeight="1" x14ac:dyDescent="0.3">
      <c r="A653" s="154"/>
      <c r="B653" s="149"/>
      <c r="C653" s="245"/>
      <c r="D653" s="149"/>
      <c r="E653" s="149"/>
      <c r="F653" s="149"/>
      <c r="G653" s="149"/>
      <c r="H653" s="149"/>
      <c r="I653" s="149"/>
      <c r="J653" s="149"/>
      <c r="K653" s="149"/>
      <c r="L653" s="149"/>
      <c r="M653" s="149"/>
      <c r="N653" s="149"/>
      <c r="O653" s="149"/>
      <c r="P653" s="149"/>
    </row>
    <row r="654" spans="1:16" ht="16.5" customHeight="1" x14ac:dyDescent="0.3">
      <c r="A654" s="154"/>
      <c r="B654" s="149"/>
      <c r="C654" s="245"/>
      <c r="D654" s="149"/>
      <c r="E654" s="149"/>
      <c r="F654" s="149"/>
      <c r="G654" s="149"/>
      <c r="H654" s="149"/>
      <c r="I654" s="149"/>
      <c r="J654" s="149"/>
      <c r="K654" s="149"/>
      <c r="L654" s="149"/>
      <c r="M654" s="149"/>
      <c r="N654" s="149"/>
      <c r="O654" s="149"/>
      <c r="P654" s="149"/>
    </row>
    <row r="655" spans="1:16" ht="16.5" customHeight="1" x14ac:dyDescent="0.3">
      <c r="A655" s="154"/>
      <c r="B655" s="149"/>
      <c r="C655" s="245"/>
      <c r="D655" s="149"/>
      <c r="E655" s="149"/>
      <c r="F655" s="149"/>
      <c r="G655" s="149"/>
      <c r="H655" s="149"/>
      <c r="I655" s="149"/>
      <c r="J655" s="149"/>
      <c r="K655" s="149"/>
      <c r="L655" s="149"/>
      <c r="M655" s="149"/>
      <c r="N655" s="149"/>
      <c r="O655" s="149"/>
      <c r="P655" s="149"/>
    </row>
    <row r="656" spans="1:16" ht="16.5" customHeight="1" x14ac:dyDescent="0.3">
      <c r="A656" s="154"/>
      <c r="B656" s="149"/>
      <c r="C656" s="245"/>
      <c r="D656" s="149"/>
      <c r="E656" s="149"/>
      <c r="F656" s="149"/>
      <c r="G656" s="149"/>
      <c r="H656" s="149"/>
      <c r="I656" s="149"/>
      <c r="J656" s="149"/>
      <c r="K656" s="149"/>
      <c r="L656" s="149"/>
      <c r="M656" s="149"/>
      <c r="N656" s="149"/>
      <c r="O656" s="149"/>
      <c r="P656" s="149"/>
    </row>
    <row r="657" spans="1:16" ht="16.5" customHeight="1" x14ac:dyDescent="0.3">
      <c r="A657" s="154"/>
      <c r="B657" s="149"/>
      <c r="C657" s="245"/>
      <c r="D657" s="149"/>
      <c r="E657" s="149"/>
      <c r="F657" s="149"/>
      <c r="G657" s="149"/>
      <c r="H657" s="149"/>
      <c r="I657" s="149"/>
      <c r="J657" s="149"/>
      <c r="K657" s="149"/>
      <c r="L657" s="149"/>
      <c r="M657" s="149"/>
      <c r="N657" s="149"/>
      <c r="O657" s="149"/>
      <c r="P657" s="149"/>
    </row>
    <row r="658" spans="1:16" ht="16.5" customHeight="1" x14ac:dyDescent="0.3">
      <c r="A658" s="154"/>
      <c r="B658" s="149"/>
      <c r="C658" s="245"/>
      <c r="D658" s="149"/>
      <c r="E658" s="149"/>
      <c r="F658" s="149"/>
      <c r="G658" s="149"/>
      <c r="H658" s="149"/>
      <c r="I658" s="149"/>
      <c r="J658" s="149"/>
      <c r="K658" s="149"/>
      <c r="L658" s="149"/>
      <c r="M658" s="149"/>
      <c r="N658" s="149"/>
      <c r="O658" s="149"/>
      <c r="P658" s="149"/>
    </row>
    <row r="659" spans="1:16" ht="16.5" customHeight="1" x14ac:dyDescent="0.3">
      <c r="A659" s="154"/>
      <c r="B659" s="149"/>
      <c r="C659" s="245"/>
      <c r="D659" s="149"/>
      <c r="E659" s="149"/>
      <c r="F659" s="149"/>
      <c r="G659" s="149"/>
      <c r="H659" s="149"/>
      <c r="I659" s="149"/>
      <c r="J659" s="149"/>
      <c r="K659" s="149"/>
      <c r="L659" s="149"/>
      <c r="M659" s="149"/>
      <c r="N659" s="149"/>
      <c r="O659" s="149"/>
      <c r="P659" s="149"/>
    </row>
    <row r="660" spans="1:16" ht="16.5" customHeight="1" x14ac:dyDescent="0.3">
      <c r="A660" s="154"/>
      <c r="B660" s="149"/>
      <c r="C660" s="245"/>
      <c r="D660" s="149"/>
      <c r="E660" s="149"/>
      <c r="F660" s="149"/>
      <c r="G660" s="149"/>
      <c r="H660" s="149"/>
      <c r="I660" s="149"/>
      <c r="J660" s="149"/>
      <c r="K660" s="149"/>
      <c r="L660" s="149"/>
      <c r="M660" s="149"/>
      <c r="N660" s="149"/>
      <c r="O660" s="149"/>
      <c r="P660" s="149"/>
    </row>
    <row r="661" spans="1:16" ht="16.5" customHeight="1" x14ac:dyDescent="0.3">
      <c r="A661" s="154"/>
      <c r="B661" s="149"/>
      <c r="C661" s="245"/>
      <c r="D661" s="149"/>
      <c r="E661" s="149"/>
      <c r="F661" s="149"/>
      <c r="G661" s="149"/>
      <c r="H661" s="149"/>
      <c r="I661" s="149"/>
      <c r="J661" s="149"/>
      <c r="K661" s="149"/>
      <c r="L661" s="149"/>
      <c r="M661" s="149"/>
      <c r="N661" s="149"/>
      <c r="O661" s="149"/>
      <c r="P661" s="149"/>
    </row>
    <row r="662" spans="1:16" ht="16.5" customHeight="1" x14ac:dyDescent="0.3">
      <c r="A662" s="154"/>
      <c r="B662" s="149"/>
      <c r="C662" s="245"/>
      <c r="D662" s="149"/>
      <c r="E662" s="149"/>
      <c r="F662" s="149"/>
      <c r="G662" s="149"/>
      <c r="H662" s="149"/>
      <c r="I662" s="149"/>
      <c r="J662" s="149"/>
      <c r="K662" s="149"/>
      <c r="L662" s="149"/>
      <c r="M662" s="149"/>
      <c r="N662" s="149"/>
      <c r="O662" s="149"/>
      <c r="P662" s="149"/>
    </row>
    <row r="663" spans="1:16" ht="16.5" customHeight="1" x14ac:dyDescent="0.3">
      <c r="A663" s="154"/>
      <c r="B663" s="149"/>
      <c r="C663" s="245"/>
      <c r="D663" s="149"/>
      <c r="E663" s="149"/>
      <c r="F663" s="149"/>
      <c r="G663" s="149"/>
      <c r="H663" s="149"/>
      <c r="I663" s="149"/>
      <c r="J663" s="149"/>
      <c r="K663" s="149"/>
      <c r="L663" s="149"/>
      <c r="M663" s="149"/>
      <c r="N663" s="149"/>
      <c r="O663" s="149"/>
      <c r="P663" s="149"/>
    </row>
    <row r="664" spans="1:16" ht="16.5" customHeight="1" x14ac:dyDescent="0.3">
      <c r="A664" s="154"/>
      <c r="B664" s="149"/>
      <c r="C664" s="245"/>
      <c r="D664" s="149"/>
      <c r="E664" s="149"/>
      <c r="F664" s="149"/>
      <c r="G664" s="149"/>
      <c r="H664" s="149"/>
      <c r="I664" s="149"/>
      <c r="J664" s="149"/>
      <c r="K664" s="149"/>
      <c r="L664" s="149"/>
      <c r="M664" s="149"/>
      <c r="N664" s="149"/>
      <c r="O664" s="149"/>
      <c r="P664" s="149"/>
    </row>
    <row r="665" spans="1:16" ht="16.5" customHeight="1" x14ac:dyDescent="0.3">
      <c r="A665" s="154"/>
      <c r="B665" s="149"/>
      <c r="C665" s="245"/>
      <c r="D665" s="149"/>
      <c r="E665" s="149"/>
      <c r="F665" s="149"/>
      <c r="G665" s="149"/>
      <c r="H665" s="149"/>
      <c r="I665" s="149"/>
      <c r="J665" s="149"/>
      <c r="K665" s="149"/>
      <c r="L665" s="149"/>
      <c r="M665" s="149"/>
      <c r="N665" s="149"/>
      <c r="O665" s="149"/>
      <c r="P665" s="149"/>
    </row>
    <row r="666" spans="1:16" ht="16.5" customHeight="1" x14ac:dyDescent="0.3">
      <c r="A666" s="154"/>
      <c r="B666" s="149"/>
      <c r="C666" s="245"/>
      <c r="D666" s="149"/>
      <c r="E666" s="149"/>
      <c r="F666" s="149"/>
      <c r="G666" s="149"/>
      <c r="H666" s="149"/>
      <c r="I666" s="149"/>
      <c r="J666" s="149"/>
      <c r="K666" s="149"/>
      <c r="L666" s="149"/>
      <c r="M666" s="149"/>
      <c r="N666" s="149"/>
      <c r="O666" s="149"/>
      <c r="P666" s="149"/>
    </row>
    <row r="667" spans="1:16" ht="16.5" customHeight="1" x14ac:dyDescent="0.3">
      <c r="A667" s="154"/>
      <c r="B667" s="149"/>
      <c r="C667" s="245"/>
      <c r="D667" s="149"/>
      <c r="E667" s="149"/>
      <c r="F667" s="149"/>
      <c r="G667" s="149"/>
      <c r="H667" s="149"/>
      <c r="I667" s="149"/>
      <c r="J667" s="149"/>
      <c r="K667" s="149"/>
      <c r="L667" s="149"/>
      <c r="M667" s="149"/>
      <c r="N667" s="149"/>
      <c r="O667" s="149"/>
      <c r="P667" s="149"/>
    </row>
    <row r="668" spans="1:16" ht="16.5" customHeight="1" x14ac:dyDescent="0.3">
      <c r="A668" s="154"/>
      <c r="B668" s="149"/>
      <c r="C668" s="245"/>
      <c r="D668" s="149"/>
      <c r="E668" s="149"/>
      <c r="F668" s="149"/>
      <c r="G668" s="149"/>
      <c r="H668" s="149"/>
      <c r="I668" s="149"/>
      <c r="J668" s="149"/>
      <c r="K668" s="149"/>
      <c r="L668" s="149"/>
      <c r="M668" s="149"/>
      <c r="N668" s="149"/>
      <c r="O668" s="149"/>
      <c r="P668" s="149"/>
    </row>
    <row r="669" spans="1:16" ht="16.5" customHeight="1" x14ac:dyDescent="0.3">
      <c r="A669" s="154"/>
      <c r="B669" s="149"/>
      <c r="C669" s="245"/>
      <c r="D669" s="149"/>
      <c r="E669" s="149"/>
      <c r="F669" s="149"/>
      <c r="G669" s="149"/>
      <c r="H669" s="149"/>
      <c r="I669" s="149"/>
      <c r="J669" s="149"/>
      <c r="K669" s="149"/>
      <c r="L669" s="149"/>
      <c r="M669" s="149"/>
      <c r="N669" s="149"/>
      <c r="O669" s="149"/>
      <c r="P669" s="149"/>
    </row>
    <row r="670" spans="1:16" ht="16.5" customHeight="1" x14ac:dyDescent="0.3">
      <c r="A670" s="154"/>
      <c r="B670" s="149"/>
      <c r="C670" s="245"/>
      <c r="D670" s="149"/>
      <c r="E670" s="149"/>
      <c r="F670" s="149"/>
      <c r="G670" s="149"/>
      <c r="H670" s="149"/>
      <c r="I670" s="149"/>
      <c r="J670" s="149"/>
      <c r="K670" s="149"/>
      <c r="L670" s="149"/>
      <c r="M670" s="149"/>
      <c r="N670" s="149"/>
      <c r="O670" s="149"/>
      <c r="P670" s="149"/>
    </row>
    <row r="671" spans="1:16" ht="16.5" customHeight="1" x14ac:dyDescent="0.3">
      <c r="A671" s="154"/>
      <c r="B671" s="149"/>
      <c r="C671" s="245"/>
      <c r="D671" s="149"/>
      <c r="E671" s="149"/>
      <c r="F671" s="149"/>
      <c r="G671" s="149"/>
      <c r="H671" s="149"/>
      <c r="I671" s="149"/>
      <c r="J671" s="149"/>
      <c r="K671" s="149"/>
      <c r="L671" s="149"/>
      <c r="M671" s="149"/>
      <c r="N671" s="149"/>
      <c r="O671" s="149"/>
      <c r="P671" s="149"/>
    </row>
    <row r="672" spans="1:16" ht="16.5" customHeight="1" x14ac:dyDescent="0.3">
      <c r="A672" s="154"/>
      <c r="B672" s="149"/>
      <c r="C672" s="245"/>
      <c r="D672" s="149"/>
      <c r="E672" s="149"/>
      <c r="F672" s="149"/>
      <c r="G672" s="149"/>
      <c r="H672" s="149"/>
      <c r="I672" s="149"/>
      <c r="J672" s="149"/>
      <c r="K672" s="149"/>
      <c r="L672" s="149"/>
      <c r="M672" s="149"/>
      <c r="N672" s="149"/>
      <c r="O672" s="149"/>
      <c r="P672" s="149"/>
    </row>
    <row r="673" spans="1:16" ht="16.5" customHeight="1" x14ac:dyDescent="0.3">
      <c r="A673" s="154"/>
      <c r="B673" s="149"/>
      <c r="C673" s="245"/>
      <c r="D673" s="149"/>
      <c r="E673" s="149"/>
      <c r="F673" s="149"/>
      <c r="G673" s="149"/>
      <c r="H673" s="149"/>
      <c r="I673" s="149"/>
      <c r="J673" s="149"/>
      <c r="K673" s="149"/>
      <c r="L673" s="149"/>
      <c r="M673" s="149"/>
      <c r="N673" s="149"/>
      <c r="O673" s="149"/>
      <c r="P673" s="149"/>
    </row>
    <row r="674" spans="1:16" ht="16.5" customHeight="1" x14ac:dyDescent="0.3">
      <c r="A674" s="154"/>
      <c r="B674" s="149"/>
      <c r="C674" s="245"/>
      <c r="D674" s="149"/>
      <c r="E674" s="149"/>
      <c r="F674" s="149"/>
      <c r="G674" s="149"/>
      <c r="H674" s="149"/>
      <c r="I674" s="149"/>
      <c r="J674" s="149"/>
      <c r="K674" s="149"/>
      <c r="L674" s="149"/>
      <c r="M674" s="149"/>
      <c r="N674" s="149"/>
      <c r="O674" s="149"/>
      <c r="P674" s="149"/>
    </row>
    <row r="675" spans="1:16" ht="16.5" customHeight="1" x14ac:dyDescent="0.3">
      <c r="A675" s="154"/>
      <c r="B675" s="149"/>
      <c r="C675" s="245"/>
      <c r="D675" s="149"/>
      <c r="E675" s="149"/>
      <c r="F675" s="149"/>
      <c r="G675" s="149"/>
      <c r="H675" s="149"/>
      <c r="I675" s="149"/>
      <c r="J675" s="149"/>
      <c r="K675" s="149"/>
      <c r="L675" s="149"/>
      <c r="M675" s="149"/>
      <c r="N675" s="149"/>
      <c r="O675" s="149"/>
      <c r="P675" s="149"/>
    </row>
    <row r="676" spans="1:16" ht="16.5" customHeight="1" x14ac:dyDescent="0.3">
      <c r="A676" s="154"/>
      <c r="B676" s="149"/>
      <c r="C676" s="245"/>
      <c r="D676" s="149"/>
      <c r="E676" s="149"/>
      <c r="F676" s="149"/>
      <c r="G676" s="149"/>
      <c r="H676" s="149"/>
      <c r="I676" s="149"/>
      <c r="J676" s="149"/>
      <c r="K676" s="149"/>
      <c r="L676" s="149"/>
      <c r="M676" s="149"/>
      <c r="N676" s="149"/>
      <c r="O676" s="149"/>
      <c r="P676" s="149"/>
    </row>
    <row r="677" spans="1:16" ht="16.5" customHeight="1" x14ac:dyDescent="0.3">
      <c r="A677" s="154"/>
      <c r="B677" s="149"/>
      <c r="C677" s="245"/>
      <c r="D677" s="149"/>
      <c r="E677" s="149"/>
      <c r="F677" s="149"/>
      <c r="G677" s="149"/>
      <c r="H677" s="149"/>
      <c r="I677" s="149"/>
      <c r="J677" s="149"/>
      <c r="K677" s="149"/>
      <c r="L677" s="149"/>
      <c r="M677" s="149"/>
      <c r="N677" s="149"/>
      <c r="O677" s="149"/>
      <c r="P677" s="149"/>
    </row>
    <row r="678" spans="1:16" ht="16.5" customHeight="1" x14ac:dyDescent="0.3">
      <c r="A678" s="154"/>
      <c r="B678" s="149"/>
      <c r="C678" s="245"/>
      <c r="D678" s="149"/>
      <c r="E678" s="149"/>
      <c r="F678" s="149"/>
      <c r="G678" s="149"/>
      <c r="H678" s="149"/>
      <c r="I678" s="149"/>
      <c r="J678" s="149"/>
      <c r="K678" s="149"/>
      <c r="L678" s="149"/>
      <c r="M678" s="149"/>
      <c r="N678" s="149"/>
      <c r="O678" s="149"/>
      <c r="P678" s="149"/>
    </row>
    <row r="679" spans="1:16" ht="16.5" customHeight="1" x14ac:dyDescent="0.3">
      <c r="A679" s="154"/>
      <c r="B679" s="149"/>
      <c r="C679" s="245"/>
      <c r="D679" s="149"/>
      <c r="E679" s="149"/>
      <c r="F679" s="149"/>
      <c r="G679" s="149"/>
      <c r="H679" s="149"/>
      <c r="I679" s="149"/>
      <c r="J679" s="149"/>
      <c r="K679" s="149"/>
      <c r="L679" s="149"/>
      <c r="M679" s="149"/>
      <c r="N679" s="149"/>
      <c r="O679" s="149"/>
      <c r="P679" s="149"/>
    </row>
    <row r="680" spans="1:16" ht="16.5" customHeight="1" x14ac:dyDescent="0.3">
      <c r="A680" s="154"/>
      <c r="B680" s="149"/>
      <c r="C680" s="245"/>
      <c r="D680" s="149"/>
      <c r="E680" s="149"/>
      <c r="F680" s="149"/>
      <c r="G680" s="149"/>
      <c r="H680" s="149"/>
      <c r="I680" s="149"/>
      <c r="J680" s="149"/>
      <c r="K680" s="149"/>
      <c r="L680" s="149"/>
      <c r="M680" s="149"/>
      <c r="N680" s="149"/>
      <c r="O680" s="149"/>
      <c r="P680" s="149"/>
    </row>
    <row r="681" spans="1:16" ht="16.5" customHeight="1" x14ac:dyDescent="0.3">
      <c r="A681" s="154"/>
      <c r="B681" s="149"/>
      <c r="C681" s="245"/>
      <c r="D681" s="149"/>
      <c r="E681" s="149"/>
      <c r="F681" s="149"/>
      <c r="G681" s="149"/>
      <c r="H681" s="149"/>
      <c r="I681" s="149"/>
      <c r="J681" s="149"/>
      <c r="K681" s="149"/>
      <c r="L681" s="149"/>
      <c r="M681" s="149"/>
      <c r="N681" s="149"/>
      <c r="O681" s="149"/>
      <c r="P681" s="149"/>
    </row>
    <row r="682" spans="1:16" ht="16.5" customHeight="1" x14ac:dyDescent="0.3">
      <c r="A682" s="154"/>
      <c r="B682" s="149"/>
      <c r="C682" s="245"/>
      <c r="D682" s="149"/>
      <c r="E682" s="149"/>
      <c r="F682" s="149"/>
      <c r="G682" s="149"/>
      <c r="H682" s="149"/>
      <c r="I682" s="149"/>
      <c r="J682" s="149"/>
      <c r="K682" s="149"/>
      <c r="L682" s="149"/>
      <c r="M682" s="149"/>
      <c r="N682" s="149"/>
      <c r="O682" s="149"/>
      <c r="P682" s="149"/>
    </row>
    <row r="683" spans="1:16" ht="16.5" customHeight="1" x14ac:dyDescent="0.3">
      <c r="A683" s="154"/>
      <c r="B683" s="149"/>
      <c r="C683" s="245"/>
      <c r="D683" s="149"/>
      <c r="E683" s="149"/>
      <c r="F683" s="149"/>
      <c r="G683" s="149"/>
      <c r="H683" s="149"/>
      <c r="I683" s="149"/>
      <c r="J683" s="149"/>
      <c r="K683" s="149"/>
      <c r="L683" s="149"/>
      <c r="M683" s="149"/>
      <c r="N683" s="149"/>
      <c r="O683" s="149"/>
      <c r="P683" s="149"/>
    </row>
    <row r="684" spans="1:16" ht="16.5" customHeight="1" x14ac:dyDescent="0.3">
      <c r="A684" s="154"/>
      <c r="B684" s="149"/>
      <c r="C684" s="245"/>
      <c r="D684" s="149"/>
      <c r="E684" s="149"/>
      <c r="F684" s="149"/>
      <c r="G684" s="149"/>
      <c r="H684" s="149"/>
      <c r="I684" s="149"/>
      <c r="J684" s="149"/>
      <c r="K684" s="149"/>
      <c r="L684" s="149"/>
      <c r="M684" s="149"/>
      <c r="N684" s="149"/>
      <c r="O684" s="149"/>
      <c r="P684" s="149"/>
    </row>
    <row r="685" spans="1:16" ht="16.5" customHeight="1" x14ac:dyDescent="0.3">
      <c r="A685" s="154"/>
      <c r="B685" s="149"/>
      <c r="C685" s="245"/>
      <c r="D685" s="149"/>
      <c r="E685" s="149"/>
      <c r="F685" s="149"/>
      <c r="G685" s="149"/>
      <c r="H685" s="149"/>
      <c r="I685" s="149"/>
      <c r="J685" s="149"/>
      <c r="K685" s="149"/>
      <c r="L685" s="149"/>
      <c r="M685" s="149"/>
      <c r="N685" s="149"/>
      <c r="O685" s="149"/>
      <c r="P685" s="149"/>
    </row>
    <row r="686" spans="1:16" ht="16.5" customHeight="1" x14ac:dyDescent="0.3">
      <c r="A686" s="154"/>
      <c r="B686" s="149"/>
      <c r="C686" s="245"/>
      <c r="D686" s="149"/>
      <c r="E686" s="149"/>
      <c r="F686" s="149"/>
      <c r="G686" s="149"/>
      <c r="H686" s="149"/>
      <c r="I686" s="149"/>
      <c r="J686" s="149"/>
      <c r="K686" s="149"/>
      <c r="L686" s="149"/>
      <c r="M686" s="149"/>
      <c r="N686" s="149"/>
      <c r="O686" s="149"/>
      <c r="P686" s="149"/>
    </row>
    <row r="687" spans="1:16" ht="16.5" customHeight="1" x14ac:dyDescent="0.3">
      <c r="A687" s="154"/>
      <c r="B687" s="149"/>
      <c r="C687" s="245"/>
      <c r="D687" s="149"/>
      <c r="E687" s="149"/>
      <c r="F687" s="149"/>
      <c r="G687" s="149"/>
      <c r="H687" s="149"/>
      <c r="I687" s="149"/>
      <c r="J687" s="149"/>
      <c r="K687" s="149"/>
      <c r="L687" s="149"/>
      <c r="M687" s="149"/>
      <c r="N687" s="149"/>
      <c r="O687" s="149"/>
      <c r="P687" s="149"/>
    </row>
    <row r="688" spans="1:16" ht="16.5" customHeight="1" x14ac:dyDescent="0.3">
      <c r="A688" s="154"/>
      <c r="B688" s="149"/>
      <c r="C688" s="245"/>
      <c r="D688" s="149"/>
      <c r="E688" s="149"/>
      <c r="F688" s="149"/>
      <c r="G688" s="149"/>
      <c r="H688" s="149"/>
      <c r="I688" s="149"/>
      <c r="J688" s="149"/>
      <c r="K688" s="149"/>
      <c r="L688" s="149"/>
      <c r="M688" s="149"/>
      <c r="N688" s="149"/>
      <c r="O688" s="149"/>
      <c r="P688" s="149"/>
    </row>
    <row r="689" spans="1:16" ht="16.5" customHeight="1" x14ac:dyDescent="0.3">
      <c r="A689" s="154"/>
      <c r="B689" s="149"/>
      <c r="C689" s="245"/>
      <c r="D689" s="149"/>
      <c r="E689" s="149"/>
      <c r="F689" s="149"/>
      <c r="G689" s="149"/>
      <c r="H689" s="149"/>
      <c r="I689" s="149"/>
      <c r="J689" s="149"/>
      <c r="K689" s="149"/>
      <c r="L689" s="149"/>
      <c r="M689" s="149"/>
      <c r="N689" s="149"/>
      <c r="O689" s="149"/>
      <c r="P689" s="149"/>
    </row>
    <row r="690" spans="1:16" ht="16.5" customHeight="1" x14ac:dyDescent="0.3">
      <c r="A690" s="154"/>
      <c r="B690" s="149"/>
      <c r="C690" s="245"/>
      <c r="D690" s="149"/>
      <c r="E690" s="149"/>
      <c r="F690" s="149"/>
      <c r="G690" s="149"/>
      <c r="H690" s="149"/>
      <c r="I690" s="149"/>
      <c r="J690" s="149"/>
      <c r="K690" s="149"/>
      <c r="L690" s="149"/>
      <c r="M690" s="149"/>
      <c r="N690" s="149"/>
      <c r="O690" s="149"/>
      <c r="P690" s="149"/>
    </row>
    <row r="691" spans="1:16" ht="16.5" customHeight="1" x14ac:dyDescent="0.3">
      <c r="A691" s="154"/>
      <c r="B691" s="149"/>
      <c r="C691" s="245"/>
      <c r="D691" s="149"/>
      <c r="E691" s="149"/>
      <c r="F691" s="149"/>
      <c r="G691" s="149"/>
      <c r="H691" s="149"/>
      <c r="I691" s="149"/>
      <c r="J691" s="149"/>
      <c r="K691" s="149"/>
      <c r="L691" s="149"/>
      <c r="M691" s="149"/>
      <c r="N691" s="149"/>
      <c r="O691" s="149"/>
      <c r="P691" s="149"/>
    </row>
    <row r="692" spans="1:16" ht="16.5" customHeight="1" x14ac:dyDescent="0.3">
      <c r="A692" s="154"/>
      <c r="B692" s="149"/>
      <c r="C692" s="245"/>
      <c r="D692" s="149"/>
      <c r="E692" s="149"/>
      <c r="F692" s="149"/>
      <c r="G692" s="149"/>
      <c r="H692" s="149"/>
      <c r="I692" s="149"/>
      <c r="J692" s="149"/>
      <c r="K692" s="149"/>
      <c r="L692" s="149"/>
      <c r="M692" s="149"/>
      <c r="N692" s="149"/>
      <c r="O692" s="149"/>
      <c r="P692" s="149"/>
    </row>
    <row r="693" spans="1:16" ht="16.5" customHeight="1" x14ac:dyDescent="0.3">
      <c r="A693" s="154"/>
      <c r="B693" s="149"/>
      <c r="C693" s="245"/>
      <c r="D693" s="149"/>
      <c r="E693" s="149"/>
      <c r="F693" s="149"/>
      <c r="G693" s="149"/>
      <c r="H693" s="149"/>
      <c r="I693" s="149"/>
      <c r="J693" s="149"/>
      <c r="K693" s="149"/>
      <c r="L693" s="149"/>
      <c r="M693" s="149"/>
      <c r="N693" s="149"/>
      <c r="O693" s="149"/>
      <c r="P693" s="149"/>
    </row>
    <row r="694" spans="1:16" ht="16.5" customHeight="1" x14ac:dyDescent="0.3">
      <c r="A694" s="154"/>
      <c r="B694" s="149"/>
      <c r="C694" s="245"/>
      <c r="D694" s="149"/>
      <c r="E694" s="149"/>
      <c r="F694" s="149"/>
      <c r="G694" s="149"/>
      <c r="H694" s="149"/>
      <c r="I694" s="149"/>
      <c r="J694" s="149"/>
      <c r="K694" s="149"/>
      <c r="L694" s="149"/>
      <c r="M694" s="149"/>
      <c r="N694" s="149"/>
      <c r="O694" s="149"/>
      <c r="P694" s="149"/>
    </row>
    <row r="695" spans="1:16" ht="16.5" customHeight="1" x14ac:dyDescent="0.3">
      <c r="A695" s="154"/>
      <c r="B695" s="149"/>
      <c r="C695" s="245"/>
      <c r="D695" s="149"/>
      <c r="E695" s="149"/>
      <c r="F695" s="149"/>
      <c r="G695" s="149"/>
      <c r="H695" s="149"/>
      <c r="I695" s="149"/>
      <c r="J695" s="149"/>
      <c r="K695" s="149"/>
      <c r="L695" s="149"/>
      <c r="M695" s="149"/>
      <c r="N695" s="149"/>
      <c r="O695" s="149"/>
      <c r="P695" s="149"/>
    </row>
    <row r="696" spans="1:16" ht="16.5" customHeight="1" x14ac:dyDescent="0.3">
      <c r="A696" s="154"/>
      <c r="B696" s="149"/>
      <c r="C696" s="245"/>
      <c r="D696" s="149"/>
      <c r="E696" s="149"/>
      <c r="F696" s="149"/>
      <c r="G696" s="149"/>
      <c r="H696" s="149"/>
      <c r="I696" s="149"/>
      <c r="J696" s="149"/>
      <c r="K696" s="149"/>
      <c r="L696" s="149"/>
      <c r="M696" s="149"/>
      <c r="N696" s="149"/>
      <c r="O696" s="149"/>
      <c r="P696" s="149"/>
    </row>
    <row r="697" spans="1:16" ht="16.5" customHeight="1" x14ac:dyDescent="0.3">
      <c r="A697" s="154"/>
      <c r="B697" s="149"/>
      <c r="C697" s="245"/>
      <c r="D697" s="149"/>
      <c r="E697" s="149"/>
      <c r="F697" s="149"/>
      <c r="G697" s="149"/>
      <c r="H697" s="149"/>
      <c r="I697" s="149"/>
      <c r="J697" s="149"/>
      <c r="K697" s="149"/>
      <c r="L697" s="149"/>
      <c r="M697" s="149"/>
      <c r="N697" s="149"/>
      <c r="O697" s="149"/>
      <c r="P697" s="149"/>
    </row>
    <row r="698" spans="1:16" ht="16.5" customHeight="1" x14ac:dyDescent="0.3">
      <c r="A698" s="154"/>
      <c r="B698" s="149"/>
      <c r="C698" s="245"/>
      <c r="D698" s="149"/>
      <c r="E698" s="149"/>
      <c r="F698" s="149"/>
      <c r="G698" s="149"/>
      <c r="H698" s="149"/>
      <c r="I698" s="149"/>
      <c r="J698" s="149"/>
      <c r="K698" s="149"/>
      <c r="L698" s="149"/>
      <c r="M698" s="149"/>
      <c r="N698" s="149"/>
      <c r="O698" s="149"/>
      <c r="P698" s="149"/>
    </row>
    <row r="699" spans="1:16" ht="16.5" customHeight="1" x14ac:dyDescent="0.3">
      <c r="A699" s="154"/>
      <c r="B699" s="149"/>
      <c r="C699" s="245"/>
      <c r="D699" s="149"/>
      <c r="E699" s="149"/>
      <c r="F699" s="149"/>
      <c r="G699" s="149"/>
      <c r="H699" s="149"/>
      <c r="I699" s="149"/>
      <c r="J699" s="149"/>
      <c r="K699" s="149"/>
      <c r="L699" s="149"/>
      <c r="M699" s="149"/>
      <c r="N699" s="149"/>
      <c r="O699" s="149"/>
      <c r="P699" s="149"/>
    </row>
    <row r="700" spans="1:16" ht="16.5" customHeight="1" x14ac:dyDescent="0.3">
      <c r="A700" s="154"/>
      <c r="B700" s="149"/>
      <c r="C700" s="245"/>
      <c r="D700" s="149"/>
      <c r="E700" s="149"/>
      <c r="F700" s="149"/>
      <c r="G700" s="149"/>
      <c r="H700" s="149"/>
      <c r="I700" s="149"/>
      <c r="J700" s="149"/>
      <c r="K700" s="149"/>
      <c r="L700" s="149"/>
      <c r="M700" s="149"/>
      <c r="N700" s="149"/>
      <c r="O700" s="149"/>
      <c r="P700" s="149"/>
    </row>
    <row r="701" spans="1:16" ht="16.5" customHeight="1" x14ac:dyDescent="0.3">
      <c r="A701" s="154"/>
      <c r="B701" s="149"/>
      <c r="C701" s="245"/>
      <c r="D701" s="149"/>
      <c r="E701" s="149"/>
      <c r="F701" s="149"/>
      <c r="G701" s="149"/>
      <c r="H701" s="149"/>
      <c r="I701" s="149"/>
      <c r="J701" s="149"/>
      <c r="K701" s="149"/>
      <c r="L701" s="149"/>
      <c r="M701" s="149"/>
      <c r="N701" s="149"/>
      <c r="O701" s="149"/>
      <c r="P701" s="149"/>
    </row>
    <row r="702" spans="1:16" ht="16.5" customHeight="1" x14ac:dyDescent="0.3">
      <c r="A702" s="154"/>
      <c r="B702" s="149"/>
      <c r="C702" s="245"/>
      <c r="D702" s="149"/>
      <c r="E702" s="149"/>
      <c r="F702" s="149"/>
      <c r="G702" s="149"/>
      <c r="H702" s="149"/>
      <c r="I702" s="149"/>
      <c r="J702" s="149"/>
      <c r="K702" s="149"/>
      <c r="L702" s="149"/>
      <c r="M702" s="149"/>
      <c r="N702" s="149"/>
      <c r="O702" s="149"/>
      <c r="P702" s="149"/>
    </row>
    <row r="703" spans="1:16" ht="16.5" customHeight="1" x14ac:dyDescent="0.3">
      <c r="A703" s="154"/>
      <c r="B703" s="149"/>
      <c r="C703" s="245"/>
      <c r="D703" s="149"/>
      <c r="E703" s="149"/>
      <c r="F703" s="149"/>
      <c r="G703" s="149"/>
      <c r="H703" s="149"/>
      <c r="I703" s="149"/>
      <c r="J703" s="149"/>
      <c r="K703" s="149"/>
      <c r="L703" s="149"/>
      <c r="M703" s="149"/>
      <c r="N703" s="149"/>
      <c r="O703" s="149"/>
      <c r="P703" s="149"/>
    </row>
    <row r="704" spans="1:16" ht="16.5" customHeight="1" x14ac:dyDescent="0.3">
      <c r="A704" s="154"/>
      <c r="B704" s="149"/>
      <c r="C704" s="245"/>
      <c r="D704" s="149"/>
      <c r="E704" s="149"/>
      <c r="F704" s="149"/>
      <c r="G704" s="149"/>
      <c r="H704" s="149"/>
      <c r="I704" s="149"/>
      <c r="J704" s="149"/>
      <c r="K704" s="149"/>
      <c r="L704" s="149"/>
      <c r="M704" s="149"/>
      <c r="N704" s="149"/>
      <c r="O704" s="149"/>
      <c r="P704" s="149"/>
    </row>
    <row r="705" spans="1:16" ht="16.5" customHeight="1" x14ac:dyDescent="0.3">
      <c r="A705" s="154"/>
      <c r="B705" s="149"/>
      <c r="C705" s="245"/>
      <c r="D705" s="149"/>
      <c r="E705" s="149"/>
      <c r="F705" s="149"/>
      <c r="G705" s="149"/>
      <c r="H705" s="149"/>
      <c r="I705" s="149"/>
      <c r="J705" s="149"/>
      <c r="K705" s="149"/>
      <c r="L705" s="149"/>
      <c r="M705" s="149"/>
      <c r="N705" s="149"/>
      <c r="O705" s="149"/>
      <c r="P705" s="149"/>
    </row>
    <row r="706" spans="1:16" ht="16.5" customHeight="1" x14ac:dyDescent="0.3">
      <c r="A706" s="154"/>
      <c r="B706" s="149"/>
      <c r="C706" s="245"/>
      <c r="D706" s="149"/>
      <c r="E706" s="149"/>
      <c r="F706" s="149"/>
      <c r="G706" s="149"/>
      <c r="H706" s="149"/>
      <c r="I706" s="149"/>
      <c r="J706" s="149"/>
      <c r="K706" s="149"/>
      <c r="L706" s="149"/>
      <c r="M706" s="149"/>
      <c r="N706" s="149"/>
      <c r="O706" s="149"/>
      <c r="P706" s="149"/>
    </row>
    <row r="707" spans="1:16" ht="16.5" customHeight="1" x14ac:dyDescent="0.3">
      <c r="A707" s="154"/>
      <c r="B707" s="149"/>
      <c r="C707" s="245"/>
      <c r="D707" s="149"/>
      <c r="E707" s="149"/>
      <c r="F707" s="149"/>
      <c r="G707" s="149"/>
      <c r="H707" s="149"/>
      <c r="I707" s="149"/>
      <c r="J707" s="149"/>
      <c r="K707" s="149"/>
      <c r="L707" s="149"/>
      <c r="M707" s="149"/>
      <c r="N707" s="149"/>
      <c r="O707" s="149"/>
      <c r="P707" s="149"/>
    </row>
    <row r="708" spans="1:16" ht="16.5" customHeight="1" x14ac:dyDescent="0.3">
      <c r="A708" s="154"/>
      <c r="B708" s="149"/>
      <c r="C708" s="245"/>
      <c r="D708" s="149"/>
      <c r="E708" s="149"/>
      <c r="F708" s="149"/>
      <c r="G708" s="149"/>
      <c r="H708" s="149"/>
      <c r="I708" s="149"/>
      <c r="J708" s="149"/>
      <c r="K708" s="149"/>
      <c r="L708" s="149"/>
      <c r="M708" s="149"/>
      <c r="N708" s="149"/>
      <c r="O708" s="149"/>
      <c r="P708" s="149"/>
    </row>
    <row r="709" spans="1:16" ht="16.5" customHeight="1" x14ac:dyDescent="0.3">
      <c r="A709" s="154"/>
      <c r="B709" s="149"/>
      <c r="C709" s="245"/>
      <c r="D709" s="149"/>
      <c r="E709" s="149"/>
      <c r="F709" s="149"/>
      <c r="G709" s="149"/>
      <c r="H709" s="149"/>
      <c r="I709" s="149"/>
      <c r="J709" s="149"/>
      <c r="K709" s="149"/>
      <c r="L709" s="149"/>
      <c r="M709" s="149"/>
      <c r="N709" s="149"/>
      <c r="O709" s="149"/>
      <c r="P709" s="149"/>
    </row>
    <row r="710" spans="1:16" ht="16.5" customHeight="1" x14ac:dyDescent="0.3">
      <c r="A710" s="154"/>
      <c r="B710" s="149"/>
      <c r="C710" s="245"/>
      <c r="D710" s="149"/>
      <c r="E710" s="149"/>
      <c r="F710" s="149"/>
      <c r="G710" s="149"/>
      <c r="H710" s="149"/>
      <c r="I710" s="149"/>
      <c r="J710" s="149"/>
      <c r="K710" s="149"/>
      <c r="L710" s="149"/>
      <c r="M710" s="149"/>
      <c r="N710" s="149"/>
      <c r="O710" s="149"/>
      <c r="P710" s="149"/>
    </row>
    <row r="711" spans="1:16" ht="16.5" customHeight="1" x14ac:dyDescent="0.3">
      <c r="A711" s="154"/>
      <c r="B711" s="149"/>
      <c r="C711" s="245"/>
      <c r="D711" s="149"/>
      <c r="E711" s="149"/>
      <c r="F711" s="149"/>
      <c r="G711" s="149"/>
      <c r="H711" s="149"/>
      <c r="I711" s="149"/>
      <c r="J711" s="149"/>
      <c r="K711" s="149"/>
      <c r="L711" s="149"/>
      <c r="M711" s="149"/>
      <c r="N711" s="149"/>
      <c r="O711" s="149"/>
      <c r="P711" s="149"/>
    </row>
    <row r="712" spans="1:16" ht="16.5" customHeight="1" x14ac:dyDescent="0.3">
      <c r="A712" s="154"/>
      <c r="B712" s="149"/>
      <c r="C712" s="245"/>
      <c r="D712" s="149"/>
      <c r="E712" s="149"/>
      <c r="F712" s="149"/>
      <c r="G712" s="149"/>
      <c r="H712" s="149"/>
      <c r="I712" s="149"/>
      <c r="J712" s="149"/>
      <c r="K712" s="149"/>
      <c r="L712" s="149"/>
      <c r="M712" s="149"/>
      <c r="N712" s="149"/>
      <c r="O712" s="149"/>
      <c r="P712" s="149"/>
    </row>
    <row r="713" spans="1:16" ht="16.5" customHeight="1" x14ac:dyDescent="0.3">
      <c r="A713" s="154"/>
      <c r="B713" s="149"/>
      <c r="C713" s="245"/>
      <c r="D713" s="149"/>
      <c r="E713" s="149"/>
      <c r="F713" s="149"/>
      <c r="G713" s="149"/>
      <c r="H713" s="149"/>
      <c r="I713" s="149"/>
      <c r="J713" s="149"/>
      <c r="K713" s="149"/>
      <c r="L713" s="149"/>
      <c r="M713" s="149"/>
      <c r="N713" s="149"/>
      <c r="O713" s="149"/>
      <c r="P713" s="149"/>
    </row>
    <row r="714" spans="1:16" ht="16.5" customHeight="1" x14ac:dyDescent="0.3">
      <c r="A714" s="154"/>
      <c r="B714" s="149"/>
      <c r="C714" s="245"/>
      <c r="D714" s="149"/>
      <c r="E714" s="149"/>
      <c r="F714" s="149"/>
      <c r="G714" s="149"/>
      <c r="H714" s="149"/>
      <c r="I714" s="149"/>
      <c r="J714" s="149"/>
      <c r="K714" s="149"/>
      <c r="L714" s="149"/>
      <c r="M714" s="149"/>
      <c r="N714" s="149"/>
      <c r="O714" s="149"/>
      <c r="P714" s="149"/>
    </row>
    <row r="715" spans="1:16" ht="16.5" customHeight="1" x14ac:dyDescent="0.3">
      <c r="A715" s="154"/>
      <c r="B715" s="149"/>
      <c r="C715" s="245"/>
      <c r="D715" s="149"/>
      <c r="E715" s="149"/>
      <c r="F715" s="149"/>
      <c r="G715" s="149"/>
      <c r="H715" s="149"/>
      <c r="I715" s="149"/>
      <c r="J715" s="149"/>
      <c r="K715" s="149"/>
      <c r="L715" s="149"/>
      <c r="M715" s="149"/>
      <c r="N715" s="149"/>
      <c r="O715" s="149"/>
      <c r="P715" s="149"/>
    </row>
    <row r="716" spans="1:16" ht="16.5" customHeight="1" x14ac:dyDescent="0.3">
      <c r="A716" s="154"/>
      <c r="B716" s="149"/>
      <c r="C716" s="245"/>
      <c r="D716" s="149"/>
      <c r="E716" s="149"/>
      <c r="F716" s="149"/>
      <c r="G716" s="149"/>
      <c r="H716" s="149"/>
      <c r="I716" s="149"/>
      <c r="J716" s="149"/>
      <c r="K716" s="149"/>
      <c r="L716" s="149"/>
      <c r="M716" s="149"/>
      <c r="N716" s="149"/>
      <c r="O716" s="149"/>
      <c r="P716" s="149"/>
    </row>
    <row r="717" spans="1:16" ht="16.5" customHeight="1" x14ac:dyDescent="0.3">
      <c r="A717" s="154"/>
      <c r="B717" s="149"/>
      <c r="C717" s="245"/>
      <c r="D717" s="149"/>
      <c r="E717" s="149"/>
      <c r="F717" s="149"/>
      <c r="G717" s="149"/>
      <c r="H717" s="149"/>
      <c r="I717" s="149"/>
      <c r="J717" s="149"/>
      <c r="K717" s="149"/>
      <c r="L717" s="149"/>
      <c r="M717" s="149"/>
      <c r="N717" s="149"/>
      <c r="O717" s="149"/>
      <c r="P717" s="149"/>
    </row>
    <row r="718" spans="1:16" ht="16.5" customHeight="1" x14ac:dyDescent="0.3">
      <c r="A718" s="154"/>
      <c r="B718" s="149"/>
      <c r="C718" s="245"/>
      <c r="D718" s="149"/>
      <c r="E718" s="149"/>
      <c r="F718" s="149"/>
      <c r="G718" s="149"/>
      <c r="H718" s="149"/>
      <c r="I718" s="149"/>
      <c r="J718" s="149"/>
      <c r="K718" s="149"/>
      <c r="L718" s="149"/>
      <c r="M718" s="149"/>
      <c r="N718" s="149"/>
      <c r="O718" s="149"/>
      <c r="P718" s="149"/>
    </row>
    <row r="719" spans="1:16" ht="16.5" customHeight="1" x14ac:dyDescent="0.3">
      <c r="A719" s="154"/>
      <c r="B719" s="149"/>
      <c r="C719" s="245"/>
      <c r="D719" s="149"/>
      <c r="E719" s="149"/>
      <c r="F719" s="149"/>
      <c r="G719" s="149"/>
      <c r="H719" s="149"/>
      <c r="I719" s="149"/>
      <c r="J719" s="149"/>
      <c r="K719" s="149"/>
      <c r="L719" s="149"/>
      <c r="M719" s="149"/>
      <c r="N719" s="149"/>
      <c r="O719" s="149"/>
      <c r="P719" s="149"/>
    </row>
    <row r="720" spans="1:16" ht="16.5" customHeight="1" x14ac:dyDescent="0.3">
      <c r="A720" s="154"/>
      <c r="B720" s="149"/>
      <c r="C720" s="245"/>
      <c r="D720" s="149"/>
      <c r="E720" s="149"/>
      <c r="F720" s="149"/>
      <c r="G720" s="149"/>
      <c r="H720" s="149"/>
      <c r="I720" s="149"/>
      <c r="J720" s="149"/>
      <c r="K720" s="149"/>
      <c r="L720" s="149"/>
      <c r="M720" s="149"/>
      <c r="N720" s="149"/>
      <c r="O720" s="149"/>
      <c r="P720" s="149"/>
    </row>
    <row r="721" spans="1:16" ht="16.5" customHeight="1" x14ac:dyDescent="0.3">
      <c r="A721" s="154"/>
      <c r="B721" s="149"/>
      <c r="C721" s="245"/>
      <c r="D721" s="149"/>
      <c r="E721" s="149"/>
      <c r="F721" s="149"/>
      <c r="G721" s="149"/>
      <c r="H721" s="149"/>
      <c r="I721" s="149"/>
      <c r="J721" s="149"/>
      <c r="K721" s="149"/>
      <c r="L721" s="149"/>
      <c r="M721" s="149"/>
      <c r="N721" s="149"/>
      <c r="O721" s="149"/>
      <c r="P721" s="149"/>
    </row>
    <row r="722" spans="1:16" ht="16.5" customHeight="1" x14ac:dyDescent="0.3">
      <c r="A722" s="154"/>
      <c r="B722" s="149"/>
      <c r="C722" s="245"/>
      <c r="D722" s="149"/>
      <c r="E722" s="149"/>
      <c r="F722" s="149"/>
      <c r="G722" s="149"/>
      <c r="H722" s="149"/>
      <c r="I722" s="149"/>
      <c r="J722" s="149"/>
      <c r="K722" s="149"/>
      <c r="L722" s="149"/>
      <c r="M722" s="149"/>
      <c r="N722" s="149"/>
      <c r="O722" s="149"/>
      <c r="P722" s="149"/>
    </row>
    <row r="723" spans="1:16" ht="16.5" customHeight="1" x14ac:dyDescent="0.3">
      <c r="A723" s="154"/>
      <c r="B723" s="149"/>
      <c r="C723" s="245"/>
      <c r="D723" s="149"/>
      <c r="E723" s="149"/>
      <c r="F723" s="149"/>
      <c r="G723" s="149"/>
      <c r="H723" s="149"/>
      <c r="I723" s="149"/>
      <c r="J723" s="149"/>
      <c r="K723" s="149"/>
      <c r="L723" s="149"/>
      <c r="M723" s="149"/>
      <c r="N723" s="149"/>
      <c r="O723" s="149"/>
      <c r="P723" s="149"/>
    </row>
    <row r="724" spans="1:16" ht="16.5" customHeight="1" x14ac:dyDescent="0.3">
      <c r="A724" s="154"/>
      <c r="B724" s="149"/>
      <c r="C724" s="245"/>
      <c r="D724" s="149"/>
      <c r="E724" s="149"/>
      <c r="F724" s="149"/>
      <c r="G724" s="149"/>
      <c r="H724" s="149"/>
      <c r="I724" s="149"/>
      <c r="J724" s="149"/>
      <c r="K724" s="149"/>
      <c r="L724" s="149"/>
      <c r="M724" s="149"/>
      <c r="N724" s="149"/>
      <c r="O724" s="149"/>
      <c r="P724" s="149"/>
    </row>
    <row r="725" spans="1:16" ht="16.5" customHeight="1" x14ac:dyDescent="0.3">
      <c r="A725" s="154"/>
      <c r="B725" s="149"/>
      <c r="C725" s="245"/>
      <c r="D725" s="149"/>
      <c r="E725" s="149"/>
      <c r="F725" s="149"/>
      <c r="G725" s="149"/>
      <c r="H725" s="149"/>
      <c r="I725" s="149"/>
      <c r="J725" s="149"/>
      <c r="K725" s="149"/>
      <c r="L725" s="149"/>
      <c r="M725" s="149"/>
      <c r="N725" s="149"/>
      <c r="O725" s="149"/>
      <c r="P725" s="149"/>
    </row>
    <row r="726" spans="1:16" ht="16.5" customHeight="1" x14ac:dyDescent="0.3">
      <c r="A726" s="154"/>
      <c r="B726" s="149"/>
      <c r="C726" s="245"/>
      <c r="D726" s="149"/>
      <c r="E726" s="149"/>
      <c r="F726" s="149"/>
      <c r="G726" s="149"/>
      <c r="H726" s="149"/>
      <c r="I726" s="149"/>
      <c r="J726" s="149"/>
      <c r="K726" s="149"/>
      <c r="L726" s="149"/>
      <c r="M726" s="149"/>
      <c r="N726" s="149"/>
      <c r="O726" s="149"/>
      <c r="P726" s="149"/>
    </row>
    <row r="727" spans="1:16" ht="16.5" customHeight="1" x14ac:dyDescent="0.3">
      <c r="A727" s="154"/>
      <c r="B727" s="149"/>
      <c r="C727" s="245"/>
      <c r="D727" s="149"/>
      <c r="E727" s="149"/>
      <c r="F727" s="149"/>
      <c r="G727" s="149"/>
      <c r="H727" s="149"/>
      <c r="I727" s="149"/>
      <c r="J727" s="149"/>
      <c r="K727" s="149"/>
      <c r="L727" s="149"/>
      <c r="M727" s="149"/>
      <c r="N727" s="149"/>
      <c r="O727" s="149"/>
      <c r="P727" s="149"/>
    </row>
    <row r="728" spans="1:16" ht="16.5" customHeight="1" x14ac:dyDescent="0.3">
      <c r="A728" s="154"/>
      <c r="B728" s="149"/>
      <c r="C728" s="245"/>
      <c r="D728" s="149"/>
      <c r="E728" s="149"/>
      <c r="F728" s="149"/>
      <c r="G728" s="149"/>
      <c r="H728" s="149"/>
      <c r="I728" s="149"/>
      <c r="J728" s="149"/>
      <c r="K728" s="149"/>
      <c r="L728" s="149"/>
      <c r="M728" s="149"/>
      <c r="N728" s="149"/>
      <c r="O728" s="149"/>
      <c r="P728" s="149"/>
    </row>
    <row r="729" spans="1:16" ht="16.5" customHeight="1" x14ac:dyDescent="0.3">
      <c r="A729" s="154"/>
      <c r="B729" s="149"/>
      <c r="C729" s="245"/>
      <c r="D729" s="149"/>
      <c r="E729" s="149"/>
      <c r="F729" s="149"/>
      <c r="G729" s="149"/>
      <c r="H729" s="149"/>
      <c r="I729" s="149"/>
      <c r="J729" s="149"/>
      <c r="K729" s="149"/>
      <c r="L729" s="149"/>
      <c r="M729" s="149"/>
      <c r="N729" s="149"/>
      <c r="O729" s="149"/>
      <c r="P729" s="149"/>
    </row>
    <row r="730" spans="1:16" ht="16.5" customHeight="1" x14ac:dyDescent="0.3">
      <c r="A730" s="154"/>
      <c r="B730" s="149"/>
      <c r="C730" s="245"/>
      <c r="D730" s="149"/>
      <c r="E730" s="149"/>
      <c r="F730" s="149"/>
      <c r="G730" s="149"/>
      <c r="H730" s="149"/>
      <c r="I730" s="149"/>
      <c r="J730" s="149"/>
      <c r="K730" s="149"/>
      <c r="L730" s="149"/>
      <c r="M730" s="149"/>
      <c r="N730" s="149"/>
      <c r="O730" s="149"/>
      <c r="P730" s="149"/>
    </row>
    <row r="731" spans="1:16" ht="16.5" customHeight="1" x14ac:dyDescent="0.3">
      <c r="A731" s="154"/>
      <c r="B731" s="149"/>
      <c r="C731" s="245"/>
      <c r="D731" s="149"/>
      <c r="E731" s="149"/>
      <c r="F731" s="149"/>
      <c r="G731" s="149"/>
      <c r="H731" s="149"/>
      <c r="I731" s="149"/>
      <c r="J731" s="149"/>
      <c r="K731" s="149"/>
      <c r="L731" s="149"/>
      <c r="M731" s="149"/>
      <c r="N731" s="149"/>
      <c r="O731" s="149"/>
      <c r="P731" s="149"/>
    </row>
    <row r="732" spans="1:16" ht="16.5" customHeight="1" x14ac:dyDescent="0.3">
      <c r="A732" s="154"/>
      <c r="B732" s="149"/>
      <c r="C732" s="245"/>
      <c r="D732" s="149"/>
      <c r="E732" s="149"/>
      <c r="F732" s="149"/>
      <c r="G732" s="149"/>
      <c r="H732" s="149"/>
      <c r="I732" s="149"/>
      <c r="J732" s="149"/>
      <c r="K732" s="149"/>
      <c r="L732" s="149"/>
      <c r="M732" s="149"/>
      <c r="N732" s="149"/>
      <c r="O732" s="149"/>
      <c r="P732" s="149"/>
    </row>
    <row r="733" spans="1:16" ht="16.5" customHeight="1" x14ac:dyDescent="0.3">
      <c r="A733" s="154"/>
      <c r="B733" s="149"/>
      <c r="C733" s="245"/>
      <c r="D733" s="149"/>
      <c r="E733" s="149"/>
      <c r="F733" s="149"/>
      <c r="G733" s="149"/>
      <c r="H733" s="149"/>
      <c r="I733" s="149"/>
      <c r="J733" s="149"/>
      <c r="K733" s="149"/>
      <c r="L733" s="149"/>
      <c r="M733" s="149"/>
      <c r="N733" s="149"/>
      <c r="O733" s="149"/>
      <c r="P733" s="149"/>
    </row>
    <row r="734" spans="1:16" ht="16.5" customHeight="1" x14ac:dyDescent="0.3">
      <c r="A734" s="154"/>
      <c r="B734" s="149"/>
      <c r="C734" s="245"/>
      <c r="D734" s="149"/>
      <c r="E734" s="149"/>
      <c r="F734" s="149"/>
      <c r="G734" s="149"/>
      <c r="H734" s="149"/>
      <c r="I734" s="149"/>
      <c r="J734" s="149"/>
      <c r="K734" s="149"/>
      <c r="L734" s="149"/>
      <c r="M734" s="149"/>
      <c r="N734" s="149"/>
      <c r="O734" s="149"/>
      <c r="P734" s="149"/>
    </row>
    <row r="735" spans="1:16" ht="16.5" customHeight="1" x14ac:dyDescent="0.3">
      <c r="A735" s="154"/>
      <c r="B735" s="149"/>
      <c r="C735" s="245"/>
      <c r="D735" s="149"/>
      <c r="E735" s="149"/>
      <c r="F735" s="149"/>
      <c r="G735" s="149"/>
      <c r="H735" s="149"/>
      <c r="I735" s="149"/>
      <c r="J735" s="149"/>
      <c r="K735" s="149"/>
      <c r="L735" s="149"/>
      <c r="M735" s="149"/>
      <c r="N735" s="149"/>
      <c r="O735" s="149"/>
      <c r="P735" s="149"/>
    </row>
    <row r="736" spans="1:16" ht="16.5" customHeight="1" x14ac:dyDescent="0.3">
      <c r="A736" s="154"/>
      <c r="B736" s="149"/>
      <c r="C736" s="245"/>
      <c r="D736" s="149"/>
      <c r="E736" s="149"/>
      <c r="F736" s="149"/>
      <c r="G736" s="149"/>
      <c r="H736" s="149"/>
      <c r="I736" s="149"/>
      <c r="J736" s="149"/>
      <c r="K736" s="149"/>
      <c r="L736" s="149"/>
      <c r="M736" s="149"/>
      <c r="N736" s="149"/>
      <c r="O736" s="149"/>
      <c r="P736" s="149"/>
    </row>
    <row r="737" spans="1:16" ht="16.5" customHeight="1" x14ac:dyDescent="0.3">
      <c r="A737" s="154"/>
      <c r="B737" s="149"/>
      <c r="C737" s="245"/>
      <c r="D737" s="149"/>
      <c r="E737" s="149"/>
      <c r="F737" s="149"/>
      <c r="G737" s="149"/>
      <c r="H737" s="149"/>
      <c r="I737" s="149"/>
      <c r="J737" s="149"/>
      <c r="K737" s="149"/>
      <c r="L737" s="149"/>
      <c r="M737" s="149"/>
      <c r="N737" s="149"/>
      <c r="O737" s="149"/>
      <c r="P737" s="149"/>
    </row>
    <row r="738" spans="1:16" ht="16.5" customHeight="1" x14ac:dyDescent="0.3">
      <c r="A738" s="154"/>
      <c r="B738" s="149"/>
      <c r="C738" s="245"/>
      <c r="D738" s="149"/>
      <c r="E738" s="149"/>
      <c r="F738" s="149"/>
      <c r="G738" s="149"/>
      <c r="H738" s="149"/>
      <c r="I738" s="149"/>
      <c r="J738" s="149"/>
      <c r="K738" s="149"/>
      <c r="L738" s="149"/>
      <c r="M738" s="149"/>
      <c r="N738" s="149"/>
      <c r="O738" s="149"/>
      <c r="P738" s="149"/>
    </row>
    <row r="739" spans="1:16" ht="16.5" customHeight="1" x14ac:dyDescent="0.3">
      <c r="A739" s="154"/>
      <c r="B739" s="149"/>
      <c r="C739" s="245"/>
      <c r="D739" s="149"/>
      <c r="E739" s="149"/>
      <c r="F739" s="149"/>
      <c r="G739" s="149"/>
      <c r="H739" s="149"/>
      <c r="I739" s="149"/>
      <c r="J739" s="149"/>
      <c r="K739" s="149"/>
      <c r="L739" s="149"/>
      <c r="M739" s="149"/>
      <c r="N739" s="149"/>
      <c r="O739" s="149"/>
      <c r="P739" s="149"/>
    </row>
    <row r="740" spans="1:16" ht="16.5" customHeight="1" x14ac:dyDescent="0.3">
      <c r="A740" s="154"/>
      <c r="B740" s="149"/>
      <c r="C740" s="245"/>
      <c r="D740" s="149"/>
      <c r="E740" s="149"/>
      <c r="F740" s="149"/>
      <c r="G740" s="149"/>
      <c r="H740" s="149"/>
      <c r="I740" s="149"/>
      <c r="J740" s="149"/>
      <c r="K740" s="149"/>
      <c r="L740" s="149"/>
      <c r="M740" s="149"/>
      <c r="N740" s="149"/>
      <c r="O740" s="149"/>
      <c r="P740" s="149"/>
    </row>
    <row r="741" spans="1:16" ht="16.5" customHeight="1" x14ac:dyDescent="0.3">
      <c r="A741" s="154"/>
      <c r="B741" s="149"/>
      <c r="C741" s="245"/>
      <c r="D741" s="149"/>
      <c r="E741" s="149"/>
      <c r="F741" s="149"/>
      <c r="G741" s="149"/>
      <c r="H741" s="149"/>
      <c r="I741" s="149"/>
      <c r="J741" s="149"/>
      <c r="K741" s="149"/>
      <c r="L741" s="149"/>
      <c r="M741" s="149"/>
      <c r="N741" s="149"/>
      <c r="O741" s="149"/>
      <c r="P741" s="149"/>
    </row>
    <row r="742" spans="1:16" ht="16.5" customHeight="1" x14ac:dyDescent="0.3">
      <c r="A742" s="154"/>
      <c r="B742" s="149"/>
      <c r="C742" s="245"/>
      <c r="D742" s="149"/>
      <c r="E742" s="149"/>
      <c r="F742" s="149"/>
      <c r="G742" s="149"/>
      <c r="H742" s="149"/>
      <c r="I742" s="149"/>
      <c r="J742" s="149"/>
      <c r="K742" s="149"/>
      <c r="L742" s="149"/>
      <c r="M742" s="149"/>
      <c r="N742" s="149"/>
      <c r="O742" s="149"/>
      <c r="P742" s="149"/>
    </row>
    <row r="743" spans="1:16" ht="16.5" customHeight="1" x14ac:dyDescent="0.3">
      <c r="A743" s="154"/>
      <c r="B743" s="149"/>
      <c r="C743" s="245"/>
      <c r="D743" s="149"/>
      <c r="E743" s="149"/>
      <c r="F743" s="149"/>
      <c r="G743" s="149"/>
      <c r="H743" s="149"/>
      <c r="I743" s="149"/>
      <c r="J743" s="149"/>
      <c r="K743" s="149"/>
      <c r="L743" s="149"/>
      <c r="M743" s="149"/>
      <c r="N743" s="149"/>
      <c r="O743" s="149"/>
      <c r="P743" s="149"/>
    </row>
    <row r="744" spans="1:16" ht="16.5" customHeight="1" x14ac:dyDescent="0.3">
      <c r="A744" s="154"/>
      <c r="B744" s="149"/>
      <c r="C744" s="245"/>
      <c r="D744" s="149"/>
      <c r="E744" s="149"/>
      <c r="F744" s="149"/>
      <c r="G744" s="149"/>
      <c r="H744" s="149"/>
      <c r="I744" s="149"/>
      <c r="J744" s="149"/>
      <c r="K744" s="149"/>
      <c r="L744" s="149"/>
      <c r="M744" s="149"/>
      <c r="N744" s="149"/>
      <c r="O744" s="149"/>
      <c r="P744" s="149"/>
    </row>
    <row r="745" spans="1:16" ht="16.5" customHeight="1" x14ac:dyDescent="0.3">
      <c r="A745" s="154"/>
      <c r="B745" s="149"/>
      <c r="C745" s="245"/>
      <c r="D745" s="149"/>
      <c r="E745" s="149"/>
      <c r="F745" s="149"/>
      <c r="G745" s="149"/>
      <c r="H745" s="149"/>
      <c r="I745" s="149"/>
      <c r="J745" s="149"/>
      <c r="K745" s="149"/>
      <c r="L745" s="149"/>
      <c r="M745" s="149"/>
      <c r="N745" s="149"/>
      <c r="O745" s="149"/>
      <c r="P745" s="149"/>
    </row>
    <row r="746" spans="1:16" ht="16.5" customHeight="1" x14ac:dyDescent="0.3">
      <c r="A746" s="154"/>
      <c r="B746" s="149"/>
      <c r="C746" s="245"/>
      <c r="D746" s="149"/>
      <c r="E746" s="149"/>
      <c r="F746" s="149"/>
      <c r="G746" s="149"/>
      <c r="H746" s="149"/>
      <c r="I746" s="149"/>
      <c r="J746" s="149"/>
      <c r="K746" s="149"/>
      <c r="L746" s="149"/>
      <c r="M746" s="149"/>
      <c r="N746" s="149"/>
      <c r="O746" s="149"/>
      <c r="P746" s="149"/>
    </row>
    <row r="747" spans="1:16" ht="16.5" customHeight="1" x14ac:dyDescent="0.3">
      <c r="A747" s="154"/>
      <c r="B747" s="149"/>
      <c r="C747" s="245"/>
      <c r="D747" s="149"/>
      <c r="E747" s="149"/>
      <c r="F747" s="149"/>
      <c r="G747" s="149"/>
      <c r="H747" s="149"/>
      <c r="I747" s="149"/>
      <c r="J747" s="149"/>
      <c r="K747" s="149"/>
      <c r="L747" s="149"/>
      <c r="M747" s="149"/>
      <c r="N747" s="149"/>
      <c r="O747" s="149"/>
      <c r="P747" s="149"/>
    </row>
    <row r="748" spans="1:16" ht="16.5" customHeight="1" x14ac:dyDescent="0.3">
      <c r="A748" s="154"/>
      <c r="B748" s="149"/>
      <c r="C748" s="245"/>
      <c r="D748" s="149"/>
      <c r="E748" s="149"/>
      <c r="F748" s="149"/>
      <c r="G748" s="149"/>
      <c r="H748" s="149"/>
      <c r="I748" s="149"/>
      <c r="J748" s="149"/>
      <c r="K748" s="149"/>
      <c r="L748" s="149"/>
      <c r="M748" s="149"/>
      <c r="N748" s="149"/>
      <c r="O748" s="149"/>
      <c r="P748" s="149"/>
    </row>
    <row r="749" spans="1:16" ht="16.5" customHeight="1" x14ac:dyDescent="0.3">
      <c r="A749" s="154"/>
      <c r="B749" s="149"/>
      <c r="C749" s="245"/>
      <c r="D749" s="149"/>
      <c r="E749" s="149"/>
      <c r="F749" s="149"/>
      <c r="G749" s="149"/>
      <c r="H749" s="149"/>
      <c r="I749" s="149"/>
      <c r="J749" s="149"/>
      <c r="K749" s="149"/>
      <c r="L749" s="149"/>
      <c r="M749" s="149"/>
      <c r="N749" s="149"/>
      <c r="O749" s="149"/>
      <c r="P749" s="149"/>
    </row>
    <row r="750" spans="1:16" ht="16.5" customHeight="1" x14ac:dyDescent="0.3">
      <c r="A750" s="154"/>
      <c r="B750" s="149"/>
      <c r="C750" s="245"/>
      <c r="D750" s="149"/>
      <c r="E750" s="149"/>
      <c r="F750" s="149"/>
      <c r="G750" s="149"/>
      <c r="H750" s="149"/>
      <c r="I750" s="149"/>
      <c r="J750" s="149"/>
      <c r="K750" s="149"/>
      <c r="L750" s="149"/>
      <c r="M750" s="149"/>
      <c r="N750" s="149"/>
      <c r="O750" s="149"/>
      <c r="P750" s="149"/>
    </row>
    <row r="751" spans="1:16" ht="16.5" customHeight="1" x14ac:dyDescent="0.3">
      <c r="A751" s="154"/>
      <c r="B751" s="149"/>
      <c r="C751" s="245"/>
      <c r="D751" s="149"/>
      <c r="E751" s="149"/>
      <c r="F751" s="149"/>
      <c r="G751" s="149"/>
      <c r="H751" s="149"/>
      <c r="I751" s="149"/>
      <c r="J751" s="149"/>
      <c r="K751" s="149"/>
      <c r="L751" s="149"/>
      <c r="M751" s="149"/>
      <c r="N751" s="149"/>
      <c r="O751" s="149"/>
      <c r="P751" s="149"/>
    </row>
    <row r="752" spans="1:16" ht="16.5" customHeight="1" x14ac:dyDescent="0.3">
      <c r="A752" s="154"/>
      <c r="B752" s="149"/>
      <c r="C752" s="245"/>
      <c r="D752" s="149"/>
      <c r="E752" s="149"/>
      <c r="F752" s="149"/>
      <c r="G752" s="149"/>
      <c r="H752" s="149"/>
      <c r="I752" s="149"/>
      <c r="J752" s="149"/>
      <c r="K752" s="149"/>
      <c r="L752" s="149"/>
      <c r="M752" s="149"/>
      <c r="N752" s="149"/>
      <c r="O752" s="149"/>
      <c r="P752" s="149"/>
    </row>
    <row r="753" spans="1:16" ht="16.5" customHeight="1" x14ac:dyDescent="0.3">
      <c r="A753" s="154"/>
      <c r="B753" s="149"/>
      <c r="C753" s="245"/>
      <c r="D753" s="149"/>
      <c r="E753" s="149"/>
      <c r="F753" s="149"/>
      <c r="G753" s="149"/>
      <c r="H753" s="149"/>
      <c r="I753" s="149"/>
      <c r="J753" s="149"/>
      <c r="K753" s="149"/>
      <c r="L753" s="149"/>
      <c r="M753" s="149"/>
      <c r="N753" s="149"/>
      <c r="O753" s="149"/>
      <c r="P753" s="149"/>
    </row>
    <row r="754" spans="1:16" ht="16.5" customHeight="1" x14ac:dyDescent="0.3">
      <c r="A754" s="154"/>
      <c r="B754" s="149"/>
      <c r="C754" s="245"/>
      <c r="D754" s="149"/>
      <c r="E754" s="149"/>
      <c r="F754" s="149"/>
      <c r="G754" s="149"/>
      <c r="H754" s="149"/>
      <c r="I754" s="149"/>
      <c r="J754" s="149"/>
      <c r="K754" s="149"/>
      <c r="L754" s="149"/>
      <c r="M754" s="149"/>
      <c r="N754" s="149"/>
      <c r="O754" s="149"/>
      <c r="P754" s="149"/>
    </row>
    <row r="755" spans="1:16" ht="16.5" customHeight="1" x14ac:dyDescent="0.3">
      <c r="A755" s="154"/>
      <c r="B755" s="149"/>
      <c r="C755" s="245"/>
      <c r="D755" s="149"/>
      <c r="E755" s="149"/>
      <c r="F755" s="149"/>
      <c r="G755" s="149"/>
      <c r="H755" s="149"/>
      <c r="I755" s="149"/>
      <c r="J755" s="149"/>
      <c r="K755" s="149"/>
      <c r="L755" s="149"/>
      <c r="M755" s="149"/>
      <c r="N755" s="149"/>
      <c r="O755" s="149"/>
      <c r="P755" s="149"/>
    </row>
    <row r="756" spans="1:16" ht="16.5" customHeight="1" x14ac:dyDescent="0.3">
      <c r="A756" s="154"/>
      <c r="B756" s="149"/>
      <c r="C756" s="245"/>
      <c r="D756" s="149"/>
      <c r="E756" s="149"/>
      <c r="F756" s="149"/>
      <c r="G756" s="149"/>
      <c r="H756" s="149"/>
      <c r="I756" s="149"/>
      <c r="J756" s="149"/>
      <c r="K756" s="149"/>
      <c r="L756" s="149"/>
      <c r="M756" s="149"/>
      <c r="N756" s="149"/>
      <c r="O756" s="149"/>
      <c r="P756" s="149"/>
    </row>
    <row r="757" spans="1:16" ht="16.5" customHeight="1" x14ac:dyDescent="0.3">
      <c r="A757" s="154"/>
      <c r="B757" s="149"/>
      <c r="C757" s="245"/>
      <c r="D757" s="149"/>
      <c r="E757" s="149"/>
      <c r="F757" s="149"/>
      <c r="G757" s="149"/>
      <c r="H757" s="149"/>
      <c r="I757" s="149"/>
      <c r="J757" s="149"/>
      <c r="K757" s="149"/>
      <c r="L757" s="149"/>
      <c r="M757" s="149"/>
      <c r="N757" s="149"/>
      <c r="O757" s="149"/>
      <c r="P757" s="149"/>
    </row>
    <row r="758" spans="1:16" ht="16.5" customHeight="1" x14ac:dyDescent="0.3">
      <c r="A758" s="154"/>
      <c r="B758" s="149"/>
      <c r="C758" s="245"/>
      <c r="D758" s="149"/>
      <c r="E758" s="149"/>
      <c r="F758" s="149"/>
      <c r="G758" s="149"/>
      <c r="H758" s="149"/>
      <c r="I758" s="149"/>
      <c r="J758" s="149"/>
      <c r="K758" s="149"/>
      <c r="L758" s="149"/>
      <c r="M758" s="149"/>
      <c r="N758" s="149"/>
      <c r="O758" s="149"/>
      <c r="P758" s="149"/>
    </row>
    <row r="759" spans="1:16" ht="16.5" customHeight="1" x14ac:dyDescent="0.3">
      <c r="A759" s="154"/>
      <c r="B759" s="149"/>
      <c r="C759" s="245"/>
      <c r="D759" s="149"/>
      <c r="E759" s="149"/>
      <c r="F759" s="149"/>
      <c r="G759" s="149"/>
      <c r="H759" s="149"/>
      <c r="I759" s="149"/>
      <c r="J759" s="149"/>
      <c r="K759" s="149"/>
      <c r="L759" s="149"/>
      <c r="M759" s="149"/>
      <c r="N759" s="149"/>
      <c r="O759" s="149"/>
      <c r="P759" s="149"/>
    </row>
    <row r="760" spans="1:16" ht="16.5" customHeight="1" x14ac:dyDescent="0.3">
      <c r="A760" s="154"/>
      <c r="B760" s="149"/>
      <c r="C760" s="245"/>
      <c r="D760" s="149"/>
      <c r="E760" s="149"/>
      <c r="F760" s="149"/>
      <c r="G760" s="149"/>
      <c r="H760" s="149"/>
      <c r="I760" s="149"/>
      <c r="J760" s="149"/>
      <c r="K760" s="149"/>
      <c r="L760" s="149"/>
      <c r="M760" s="149"/>
      <c r="N760" s="149"/>
      <c r="O760" s="149"/>
      <c r="P760" s="149"/>
    </row>
    <row r="761" spans="1:16" ht="16.5" customHeight="1" x14ac:dyDescent="0.3">
      <c r="A761" s="154"/>
      <c r="B761" s="149"/>
      <c r="C761" s="245"/>
      <c r="D761" s="149"/>
      <c r="E761" s="149"/>
      <c r="F761" s="149"/>
      <c r="G761" s="149"/>
      <c r="H761" s="149"/>
      <c r="I761" s="149"/>
      <c r="J761" s="149"/>
      <c r="K761" s="149"/>
      <c r="L761" s="149"/>
      <c r="M761" s="149"/>
      <c r="N761" s="149"/>
      <c r="O761" s="149"/>
      <c r="P761" s="149"/>
    </row>
    <row r="762" spans="1:16" ht="16.5" customHeight="1" x14ac:dyDescent="0.3">
      <c r="A762" s="154"/>
      <c r="B762" s="149"/>
      <c r="C762" s="245"/>
      <c r="D762" s="149"/>
      <c r="E762" s="149"/>
      <c r="F762" s="149"/>
      <c r="G762" s="149"/>
      <c r="H762" s="149"/>
      <c r="I762" s="149"/>
      <c r="J762" s="149"/>
      <c r="K762" s="149"/>
      <c r="L762" s="149"/>
      <c r="M762" s="149"/>
      <c r="N762" s="149"/>
      <c r="O762" s="149"/>
      <c r="P762" s="149"/>
    </row>
    <row r="763" spans="1:16" ht="16.5" customHeight="1" x14ac:dyDescent="0.3">
      <c r="A763" s="154"/>
      <c r="B763" s="149"/>
      <c r="C763" s="245"/>
      <c r="D763" s="149"/>
      <c r="E763" s="149"/>
      <c r="F763" s="149"/>
      <c r="G763" s="149"/>
      <c r="H763" s="149"/>
      <c r="I763" s="149"/>
      <c r="J763" s="149"/>
      <c r="K763" s="149"/>
      <c r="L763" s="149"/>
      <c r="M763" s="149"/>
      <c r="N763" s="149"/>
      <c r="O763" s="149"/>
      <c r="P763" s="149"/>
    </row>
    <row r="764" spans="1:16" ht="16.5" customHeight="1" x14ac:dyDescent="0.3">
      <c r="A764" s="154"/>
      <c r="B764" s="149"/>
      <c r="C764" s="245"/>
      <c r="D764" s="149"/>
      <c r="E764" s="149"/>
      <c r="F764" s="149"/>
      <c r="G764" s="149"/>
      <c r="H764" s="149"/>
      <c r="I764" s="149"/>
      <c r="J764" s="149"/>
      <c r="K764" s="149"/>
      <c r="L764" s="149"/>
      <c r="M764" s="149"/>
      <c r="N764" s="149"/>
      <c r="O764" s="149"/>
      <c r="P764" s="149"/>
    </row>
    <row r="765" spans="1:16" ht="16.5" customHeight="1" x14ac:dyDescent="0.3">
      <c r="A765" s="154"/>
      <c r="B765" s="149"/>
      <c r="C765" s="245"/>
      <c r="D765" s="149"/>
      <c r="E765" s="149"/>
      <c r="F765" s="149"/>
      <c r="G765" s="149"/>
      <c r="H765" s="149"/>
      <c r="I765" s="149"/>
      <c r="J765" s="149"/>
      <c r="K765" s="149"/>
      <c r="L765" s="149"/>
      <c r="M765" s="149"/>
      <c r="N765" s="149"/>
      <c r="O765" s="149"/>
      <c r="P765" s="149"/>
    </row>
    <row r="766" spans="1:16" ht="16.5" customHeight="1" x14ac:dyDescent="0.3">
      <c r="A766" s="154"/>
      <c r="B766" s="149"/>
      <c r="C766" s="245"/>
      <c r="D766" s="149"/>
      <c r="E766" s="149"/>
      <c r="F766" s="149"/>
      <c r="G766" s="149"/>
      <c r="H766" s="149"/>
      <c r="I766" s="149"/>
      <c r="J766" s="149"/>
      <c r="K766" s="149"/>
      <c r="L766" s="149"/>
      <c r="M766" s="149"/>
      <c r="N766" s="149"/>
      <c r="O766" s="149"/>
      <c r="P766" s="149"/>
    </row>
    <row r="767" spans="1:16" ht="16.5" customHeight="1" x14ac:dyDescent="0.3">
      <c r="A767" s="154"/>
      <c r="B767" s="149"/>
      <c r="C767" s="245"/>
      <c r="D767" s="149"/>
      <c r="E767" s="149"/>
      <c r="F767" s="149"/>
      <c r="G767" s="149"/>
      <c r="H767" s="149"/>
      <c r="I767" s="149"/>
      <c r="J767" s="149"/>
      <c r="K767" s="149"/>
      <c r="L767" s="149"/>
      <c r="M767" s="149"/>
      <c r="N767" s="149"/>
      <c r="O767" s="149"/>
      <c r="P767" s="149"/>
    </row>
    <row r="768" spans="1:16" ht="16.5" customHeight="1" x14ac:dyDescent="0.3">
      <c r="A768" s="154"/>
      <c r="B768" s="149"/>
      <c r="C768" s="245"/>
      <c r="D768" s="149"/>
      <c r="E768" s="149"/>
      <c r="F768" s="149"/>
      <c r="G768" s="149"/>
      <c r="H768" s="149"/>
      <c r="I768" s="149"/>
      <c r="J768" s="149"/>
      <c r="K768" s="149"/>
      <c r="L768" s="149"/>
      <c r="M768" s="149"/>
      <c r="N768" s="149"/>
      <c r="O768" s="149"/>
      <c r="P768" s="149"/>
    </row>
    <row r="769" spans="1:16" ht="16.5" customHeight="1" x14ac:dyDescent="0.3">
      <c r="A769" s="154"/>
      <c r="B769" s="149"/>
      <c r="C769" s="245"/>
      <c r="D769" s="149"/>
      <c r="E769" s="149"/>
      <c r="F769" s="149"/>
      <c r="G769" s="149"/>
      <c r="H769" s="149"/>
      <c r="I769" s="149"/>
      <c r="J769" s="149"/>
      <c r="K769" s="149"/>
      <c r="L769" s="149"/>
      <c r="M769" s="149"/>
      <c r="N769" s="149"/>
      <c r="O769" s="149"/>
      <c r="P769" s="149"/>
    </row>
    <row r="770" spans="1:16" ht="16.5" customHeight="1" x14ac:dyDescent="0.3">
      <c r="A770" s="154"/>
      <c r="B770" s="149"/>
      <c r="C770" s="245"/>
      <c r="D770" s="149"/>
      <c r="E770" s="149"/>
      <c r="F770" s="149"/>
      <c r="G770" s="149"/>
      <c r="H770" s="149"/>
      <c r="I770" s="149"/>
      <c r="J770" s="149"/>
      <c r="K770" s="149"/>
      <c r="L770" s="149"/>
      <c r="M770" s="149"/>
      <c r="N770" s="149"/>
      <c r="O770" s="149"/>
      <c r="P770" s="149"/>
    </row>
    <row r="771" spans="1:16" ht="16.5" customHeight="1" x14ac:dyDescent="0.3">
      <c r="A771" s="154"/>
      <c r="B771" s="149"/>
      <c r="C771" s="245"/>
      <c r="D771" s="149"/>
      <c r="E771" s="149"/>
      <c r="F771" s="149"/>
      <c r="G771" s="149"/>
      <c r="H771" s="149"/>
      <c r="I771" s="149"/>
      <c r="J771" s="149"/>
      <c r="K771" s="149"/>
      <c r="L771" s="149"/>
      <c r="M771" s="149"/>
      <c r="N771" s="149"/>
      <c r="O771" s="149"/>
      <c r="P771" s="149"/>
    </row>
    <row r="772" spans="1:16" ht="16.5" customHeight="1" x14ac:dyDescent="0.3">
      <c r="A772" s="154"/>
      <c r="B772" s="149"/>
      <c r="C772" s="245"/>
      <c r="D772" s="149"/>
      <c r="E772" s="149"/>
      <c r="F772" s="149"/>
      <c r="G772" s="149"/>
      <c r="H772" s="149"/>
      <c r="I772" s="149"/>
      <c r="J772" s="149"/>
      <c r="K772" s="149"/>
      <c r="L772" s="149"/>
      <c r="M772" s="149"/>
      <c r="N772" s="149"/>
      <c r="O772" s="149"/>
      <c r="P772" s="149"/>
    </row>
    <row r="773" spans="1:16" ht="16.5" customHeight="1" x14ac:dyDescent="0.3">
      <c r="A773" s="154"/>
      <c r="B773" s="149"/>
      <c r="C773" s="245"/>
      <c r="D773" s="149"/>
      <c r="E773" s="149"/>
      <c r="F773" s="149"/>
      <c r="G773" s="149"/>
      <c r="H773" s="149"/>
      <c r="I773" s="149"/>
      <c r="J773" s="149"/>
      <c r="K773" s="149"/>
      <c r="L773" s="149"/>
      <c r="M773" s="149"/>
      <c r="N773" s="149"/>
      <c r="O773" s="149"/>
      <c r="P773" s="149"/>
    </row>
    <row r="774" spans="1:16" ht="16.5" customHeight="1" x14ac:dyDescent="0.3">
      <c r="A774" s="154"/>
      <c r="B774" s="149"/>
      <c r="C774" s="245"/>
      <c r="D774" s="149"/>
      <c r="E774" s="149"/>
      <c r="F774" s="149"/>
      <c r="G774" s="149"/>
      <c r="H774" s="149"/>
      <c r="I774" s="149"/>
      <c r="J774" s="149"/>
      <c r="K774" s="149"/>
      <c r="L774" s="149"/>
      <c r="M774" s="149"/>
      <c r="N774" s="149"/>
      <c r="O774" s="149"/>
      <c r="P774" s="149"/>
    </row>
    <row r="775" spans="1:16" ht="16.5" customHeight="1" x14ac:dyDescent="0.3">
      <c r="A775" s="154"/>
      <c r="B775" s="149"/>
      <c r="C775" s="245"/>
      <c r="D775" s="149"/>
      <c r="E775" s="149"/>
      <c r="F775" s="149"/>
      <c r="G775" s="149"/>
      <c r="H775" s="149"/>
      <c r="I775" s="149"/>
      <c r="J775" s="149"/>
      <c r="K775" s="149"/>
      <c r="L775" s="149"/>
      <c r="M775" s="149"/>
      <c r="N775" s="149"/>
      <c r="O775" s="149"/>
      <c r="P775" s="149"/>
    </row>
    <row r="776" spans="1:16" ht="16.5" customHeight="1" x14ac:dyDescent="0.3">
      <c r="A776" s="154"/>
      <c r="B776" s="149"/>
      <c r="C776" s="245"/>
      <c r="D776" s="149"/>
      <c r="E776" s="149"/>
      <c r="F776" s="149"/>
      <c r="G776" s="149"/>
      <c r="H776" s="149"/>
      <c r="I776" s="149"/>
      <c r="J776" s="149"/>
      <c r="K776" s="149"/>
      <c r="L776" s="149"/>
      <c r="M776" s="149"/>
      <c r="N776" s="149"/>
      <c r="O776" s="149"/>
      <c r="P776" s="149"/>
    </row>
    <row r="777" spans="1:16" ht="16.5" customHeight="1" x14ac:dyDescent="0.3">
      <c r="A777" s="154"/>
      <c r="B777" s="149"/>
      <c r="C777" s="245"/>
      <c r="D777" s="149"/>
      <c r="E777" s="149"/>
      <c r="F777" s="149"/>
      <c r="G777" s="149"/>
      <c r="H777" s="149"/>
      <c r="I777" s="149"/>
      <c r="J777" s="149"/>
      <c r="K777" s="149"/>
      <c r="L777" s="149"/>
      <c r="M777" s="149"/>
      <c r="N777" s="149"/>
      <c r="O777" s="149"/>
      <c r="P777" s="149"/>
    </row>
    <row r="778" spans="1:16" ht="16.5" customHeight="1" x14ac:dyDescent="0.3">
      <c r="A778" s="154"/>
      <c r="B778" s="149"/>
      <c r="C778" s="245"/>
      <c r="D778" s="149"/>
      <c r="E778" s="149"/>
      <c r="F778" s="149"/>
      <c r="G778" s="149"/>
      <c r="H778" s="149"/>
      <c r="I778" s="149"/>
      <c r="J778" s="149"/>
      <c r="K778" s="149"/>
      <c r="L778" s="149"/>
      <c r="M778" s="149"/>
      <c r="N778" s="149"/>
      <c r="O778" s="149"/>
      <c r="P778" s="149"/>
    </row>
    <row r="779" spans="1:16" ht="16.5" customHeight="1" x14ac:dyDescent="0.3">
      <c r="A779" s="154"/>
      <c r="B779" s="149"/>
      <c r="C779" s="245"/>
      <c r="D779" s="149"/>
      <c r="E779" s="149"/>
      <c r="F779" s="149"/>
      <c r="G779" s="149"/>
      <c r="H779" s="149"/>
      <c r="I779" s="149"/>
      <c r="J779" s="149"/>
      <c r="K779" s="149"/>
      <c r="L779" s="149"/>
      <c r="M779" s="149"/>
      <c r="N779" s="149"/>
      <c r="O779" s="149"/>
      <c r="P779" s="149"/>
    </row>
    <row r="780" spans="1:16" ht="16.5" customHeight="1" x14ac:dyDescent="0.3">
      <c r="A780" s="154"/>
      <c r="B780" s="149"/>
      <c r="C780" s="245"/>
      <c r="D780" s="149"/>
      <c r="E780" s="149"/>
      <c r="F780" s="149"/>
      <c r="G780" s="149"/>
      <c r="H780" s="149"/>
      <c r="I780" s="149"/>
      <c r="J780" s="149"/>
      <c r="K780" s="149"/>
      <c r="L780" s="149"/>
      <c r="M780" s="149"/>
      <c r="N780" s="149"/>
      <c r="O780" s="149"/>
      <c r="P780" s="149"/>
    </row>
    <row r="781" spans="1:16" ht="16.5" customHeight="1" x14ac:dyDescent="0.3">
      <c r="A781" s="154"/>
      <c r="B781" s="149"/>
      <c r="C781" s="245"/>
      <c r="D781" s="149"/>
      <c r="E781" s="149"/>
      <c r="F781" s="149"/>
      <c r="G781" s="149"/>
      <c r="H781" s="149"/>
      <c r="I781" s="149"/>
      <c r="J781" s="149"/>
      <c r="K781" s="149"/>
      <c r="L781" s="149"/>
      <c r="M781" s="149"/>
      <c r="N781" s="149"/>
      <c r="O781" s="149"/>
      <c r="P781" s="149"/>
    </row>
    <row r="782" spans="1:16" ht="16.5" customHeight="1" x14ac:dyDescent="0.3">
      <c r="A782" s="154"/>
      <c r="B782" s="149"/>
      <c r="C782" s="245"/>
      <c r="D782" s="149"/>
      <c r="E782" s="149"/>
      <c r="F782" s="149"/>
      <c r="G782" s="149"/>
      <c r="H782" s="149"/>
      <c r="I782" s="149"/>
      <c r="J782" s="149"/>
      <c r="K782" s="149"/>
      <c r="L782" s="149"/>
      <c r="M782" s="149"/>
      <c r="N782" s="149"/>
      <c r="O782" s="149"/>
      <c r="P782" s="149"/>
    </row>
    <row r="783" spans="1:16" ht="16.5" customHeight="1" x14ac:dyDescent="0.3">
      <c r="A783" s="154"/>
      <c r="B783" s="149"/>
      <c r="C783" s="245"/>
      <c r="D783" s="149"/>
      <c r="E783" s="149"/>
      <c r="F783" s="149"/>
      <c r="G783" s="149"/>
      <c r="H783" s="149"/>
      <c r="I783" s="149"/>
      <c r="J783" s="149"/>
      <c r="K783" s="149"/>
      <c r="L783" s="149"/>
      <c r="M783" s="149"/>
      <c r="N783" s="149"/>
      <c r="O783" s="149"/>
      <c r="P783" s="149"/>
    </row>
    <row r="784" spans="1:16" ht="16.5" customHeight="1" x14ac:dyDescent="0.3">
      <c r="A784" s="154"/>
      <c r="B784" s="149"/>
      <c r="C784" s="245"/>
      <c r="D784" s="149"/>
      <c r="E784" s="149"/>
      <c r="F784" s="149"/>
      <c r="G784" s="149"/>
      <c r="H784" s="149"/>
      <c r="I784" s="149"/>
      <c r="J784" s="149"/>
      <c r="K784" s="149"/>
      <c r="L784" s="149"/>
      <c r="M784" s="149"/>
      <c r="N784" s="149"/>
      <c r="O784" s="149"/>
      <c r="P784" s="149"/>
    </row>
    <row r="785" spans="1:16" ht="16.5" customHeight="1" x14ac:dyDescent="0.3">
      <c r="A785" s="154"/>
      <c r="B785" s="149"/>
      <c r="C785" s="245"/>
      <c r="D785" s="149"/>
      <c r="E785" s="149"/>
      <c r="F785" s="149"/>
      <c r="G785" s="149"/>
      <c r="H785" s="149"/>
      <c r="I785" s="149"/>
      <c r="J785" s="149"/>
      <c r="K785" s="149"/>
      <c r="L785" s="149"/>
      <c r="M785" s="149"/>
      <c r="N785" s="149"/>
      <c r="O785" s="149"/>
      <c r="P785" s="149"/>
    </row>
    <row r="786" spans="1:16" ht="16.5" customHeight="1" x14ac:dyDescent="0.3">
      <c r="A786" s="154"/>
      <c r="B786" s="149"/>
      <c r="C786" s="245"/>
      <c r="D786" s="149"/>
      <c r="E786" s="149"/>
      <c r="F786" s="149"/>
      <c r="G786" s="149"/>
      <c r="H786" s="149"/>
      <c r="I786" s="149"/>
      <c r="J786" s="149"/>
      <c r="K786" s="149"/>
      <c r="L786" s="149"/>
      <c r="M786" s="149"/>
      <c r="N786" s="149"/>
      <c r="O786" s="149"/>
      <c r="P786" s="149"/>
    </row>
    <row r="787" spans="1:16" ht="16.5" customHeight="1" x14ac:dyDescent="0.3">
      <c r="A787" s="154"/>
      <c r="B787" s="149"/>
      <c r="C787" s="245"/>
      <c r="D787" s="149"/>
      <c r="E787" s="149"/>
      <c r="F787" s="149"/>
      <c r="G787" s="149"/>
      <c r="H787" s="149"/>
      <c r="I787" s="149"/>
      <c r="J787" s="149"/>
      <c r="K787" s="149"/>
      <c r="L787" s="149"/>
      <c r="M787" s="149"/>
      <c r="N787" s="149"/>
      <c r="O787" s="149"/>
      <c r="P787" s="149"/>
    </row>
    <row r="788" spans="1:16" ht="16.5" customHeight="1" x14ac:dyDescent="0.3">
      <c r="A788" s="154"/>
      <c r="B788" s="149"/>
      <c r="C788" s="245"/>
      <c r="D788" s="149"/>
      <c r="E788" s="149"/>
      <c r="F788" s="149"/>
      <c r="G788" s="149"/>
      <c r="H788" s="149"/>
      <c r="I788" s="149"/>
      <c r="J788" s="149"/>
      <c r="K788" s="149"/>
      <c r="L788" s="149"/>
      <c r="M788" s="149"/>
      <c r="N788" s="149"/>
      <c r="O788" s="149"/>
      <c r="P788" s="149"/>
    </row>
    <row r="789" spans="1:16" ht="16.5" customHeight="1" x14ac:dyDescent="0.3">
      <c r="A789" s="154"/>
      <c r="B789" s="149"/>
      <c r="C789" s="245"/>
      <c r="D789" s="149"/>
      <c r="E789" s="149"/>
      <c r="F789" s="149"/>
      <c r="G789" s="149"/>
      <c r="H789" s="149"/>
      <c r="I789" s="149"/>
      <c r="J789" s="149"/>
      <c r="K789" s="149"/>
      <c r="L789" s="149"/>
      <c r="M789" s="149"/>
      <c r="N789" s="149"/>
      <c r="O789" s="149"/>
      <c r="P789" s="149"/>
    </row>
    <row r="790" spans="1:16" ht="16.5" customHeight="1" x14ac:dyDescent="0.3">
      <c r="A790" s="154"/>
      <c r="B790" s="149"/>
      <c r="C790" s="245"/>
      <c r="D790" s="149"/>
      <c r="E790" s="149"/>
      <c r="F790" s="149"/>
      <c r="G790" s="149"/>
      <c r="H790" s="149"/>
      <c r="I790" s="149"/>
      <c r="J790" s="149"/>
      <c r="K790" s="149"/>
      <c r="L790" s="149"/>
      <c r="M790" s="149"/>
      <c r="N790" s="149"/>
      <c r="O790" s="149"/>
      <c r="P790" s="149"/>
    </row>
    <row r="791" spans="1:16" ht="16.5" customHeight="1" x14ac:dyDescent="0.3">
      <c r="A791" s="154"/>
      <c r="B791" s="149"/>
      <c r="C791" s="245"/>
      <c r="D791" s="149"/>
      <c r="E791" s="149"/>
      <c r="F791" s="149"/>
      <c r="G791" s="149"/>
      <c r="H791" s="149"/>
      <c r="I791" s="149"/>
      <c r="J791" s="149"/>
      <c r="K791" s="149"/>
      <c r="L791" s="149"/>
      <c r="M791" s="149"/>
      <c r="N791" s="149"/>
      <c r="O791" s="149"/>
      <c r="P791" s="149"/>
    </row>
    <row r="792" spans="1:16" ht="16.5" customHeight="1" x14ac:dyDescent="0.3">
      <c r="A792" s="154"/>
      <c r="B792" s="149"/>
      <c r="C792" s="245"/>
      <c r="D792" s="149"/>
      <c r="E792" s="149"/>
      <c r="F792" s="149"/>
      <c r="G792" s="149"/>
      <c r="H792" s="149"/>
      <c r="I792" s="149"/>
      <c r="J792" s="149"/>
      <c r="K792" s="149"/>
      <c r="L792" s="149"/>
      <c r="M792" s="149"/>
      <c r="N792" s="149"/>
      <c r="O792" s="149"/>
      <c r="P792" s="149"/>
    </row>
    <row r="793" spans="1:16" ht="16.5" customHeight="1" x14ac:dyDescent="0.3">
      <c r="A793" s="154"/>
      <c r="B793" s="149"/>
      <c r="C793" s="245"/>
      <c r="D793" s="149"/>
      <c r="E793" s="149"/>
      <c r="F793" s="149"/>
      <c r="G793" s="149"/>
      <c r="H793" s="149"/>
      <c r="I793" s="149"/>
      <c r="J793" s="149"/>
      <c r="K793" s="149"/>
      <c r="L793" s="149"/>
      <c r="M793" s="149"/>
      <c r="N793" s="149"/>
      <c r="O793" s="149"/>
      <c r="P793" s="149"/>
    </row>
    <row r="794" spans="1:16" ht="16.5" customHeight="1" x14ac:dyDescent="0.3">
      <c r="A794" s="154"/>
      <c r="B794" s="149"/>
      <c r="C794" s="245"/>
      <c r="D794" s="149"/>
      <c r="E794" s="149"/>
      <c r="F794" s="149"/>
      <c r="G794" s="149"/>
      <c r="H794" s="149"/>
      <c r="I794" s="149"/>
      <c r="J794" s="149"/>
      <c r="K794" s="149"/>
      <c r="L794" s="149"/>
      <c r="M794" s="149"/>
      <c r="N794" s="149"/>
      <c r="O794" s="149"/>
      <c r="P794" s="149"/>
    </row>
    <row r="795" spans="1:16" ht="16.5" customHeight="1" x14ac:dyDescent="0.3">
      <c r="A795" s="154"/>
      <c r="B795" s="149"/>
      <c r="C795" s="245"/>
      <c r="D795" s="149"/>
      <c r="E795" s="149"/>
      <c r="F795" s="149"/>
      <c r="G795" s="149"/>
      <c r="H795" s="149"/>
      <c r="I795" s="149"/>
      <c r="J795" s="149"/>
      <c r="K795" s="149"/>
      <c r="L795" s="149"/>
      <c r="M795" s="149"/>
      <c r="N795" s="149"/>
      <c r="O795" s="149"/>
      <c r="P795" s="149"/>
    </row>
    <row r="796" spans="1:16" ht="16.5" customHeight="1" x14ac:dyDescent="0.3">
      <c r="A796" s="154"/>
      <c r="B796" s="149"/>
      <c r="C796" s="245"/>
      <c r="D796" s="149"/>
      <c r="E796" s="149"/>
      <c r="F796" s="149"/>
      <c r="G796" s="149"/>
      <c r="H796" s="149"/>
      <c r="I796" s="149"/>
      <c r="J796" s="149"/>
      <c r="K796" s="149"/>
      <c r="L796" s="149"/>
      <c r="M796" s="149"/>
      <c r="N796" s="149"/>
      <c r="O796" s="149"/>
      <c r="P796" s="149"/>
    </row>
    <row r="797" spans="1:16" ht="16.5" customHeight="1" x14ac:dyDescent="0.3">
      <c r="A797" s="154"/>
      <c r="B797" s="149"/>
      <c r="C797" s="245"/>
      <c r="D797" s="149"/>
      <c r="E797" s="149"/>
      <c r="F797" s="149"/>
      <c r="G797" s="149"/>
      <c r="H797" s="149"/>
      <c r="I797" s="149"/>
      <c r="J797" s="149"/>
      <c r="K797" s="149"/>
      <c r="L797" s="149"/>
      <c r="M797" s="149"/>
      <c r="N797" s="149"/>
      <c r="O797" s="149"/>
      <c r="P797" s="149"/>
    </row>
    <row r="798" spans="1:16" ht="16.5" customHeight="1" x14ac:dyDescent="0.3">
      <c r="A798" s="154"/>
      <c r="B798" s="149"/>
      <c r="C798" s="245"/>
      <c r="D798" s="149"/>
      <c r="E798" s="149"/>
      <c r="F798" s="149"/>
      <c r="G798" s="149"/>
      <c r="H798" s="149"/>
      <c r="I798" s="149"/>
      <c r="J798" s="149"/>
      <c r="K798" s="149"/>
      <c r="L798" s="149"/>
      <c r="M798" s="149"/>
      <c r="N798" s="149"/>
      <c r="O798" s="149"/>
      <c r="P798" s="149"/>
    </row>
    <row r="799" spans="1:16" ht="16.5" customHeight="1" x14ac:dyDescent="0.3">
      <c r="A799" s="154"/>
      <c r="B799" s="149"/>
      <c r="C799" s="245"/>
      <c r="D799" s="149"/>
      <c r="E799" s="149"/>
      <c r="F799" s="149"/>
      <c r="G799" s="149"/>
      <c r="H799" s="149"/>
      <c r="I799" s="149"/>
      <c r="J799" s="149"/>
      <c r="K799" s="149"/>
      <c r="L799" s="149"/>
      <c r="M799" s="149"/>
      <c r="N799" s="149"/>
      <c r="O799" s="149"/>
      <c r="P799" s="149"/>
    </row>
    <row r="800" spans="1:16" ht="16.5" customHeight="1" x14ac:dyDescent="0.3">
      <c r="A800" s="154"/>
      <c r="B800" s="149"/>
      <c r="C800" s="245"/>
      <c r="D800" s="149"/>
      <c r="E800" s="149"/>
      <c r="F800" s="149"/>
      <c r="G800" s="149"/>
      <c r="H800" s="149"/>
      <c r="I800" s="149"/>
      <c r="J800" s="149"/>
      <c r="K800" s="149"/>
      <c r="L800" s="149"/>
      <c r="M800" s="149"/>
      <c r="N800" s="149"/>
      <c r="O800" s="149"/>
      <c r="P800" s="149"/>
    </row>
    <row r="801" spans="1:16" ht="16.5" customHeight="1" x14ac:dyDescent="0.3">
      <c r="A801" s="154"/>
      <c r="B801" s="149"/>
      <c r="C801" s="245"/>
      <c r="D801" s="149"/>
      <c r="E801" s="149"/>
      <c r="F801" s="149"/>
      <c r="G801" s="149"/>
      <c r="H801" s="149"/>
      <c r="I801" s="149"/>
      <c r="J801" s="149"/>
      <c r="K801" s="149"/>
      <c r="L801" s="149"/>
      <c r="M801" s="149"/>
      <c r="N801" s="149"/>
      <c r="O801" s="149"/>
      <c r="P801" s="149"/>
    </row>
    <row r="802" spans="1:16" ht="16.5" customHeight="1" x14ac:dyDescent="0.3">
      <c r="A802" s="154"/>
      <c r="B802" s="149"/>
      <c r="C802" s="245"/>
      <c r="D802" s="149"/>
      <c r="E802" s="149"/>
      <c r="F802" s="149"/>
      <c r="G802" s="149"/>
      <c r="H802" s="149"/>
      <c r="I802" s="149"/>
      <c r="J802" s="149"/>
      <c r="K802" s="149"/>
      <c r="L802" s="149"/>
      <c r="M802" s="149"/>
      <c r="N802" s="149"/>
      <c r="O802" s="149"/>
      <c r="P802" s="149"/>
    </row>
    <row r="803" spans="1:16" ht="16.5" customHeight="1" x14ac:dyDescent="0.3">
      <c r="A803" s="154"/>
      <c r="B803" s="149"/>
      <c r="C803" s="245"/>
      <c r="D803" s="149"/>
      <c r="E803" s="149"/>
      <c r="F803" s="149"/>
      <c r="G803" s="149"/>
      <c r="H803" s="149"/>
      <c r="I803" s="149"/>
      <c r="J803" s="149"/>
      <c r="K803" s="149"/>
      <c r="L803" s="149"/>
      <c r="M803" s="149"/>
      <c r="N803" s="149"/>
      <c r="O803" s="149"/>
      <c r="P803" s="149"/>
    </row>
    <row r="804" spans="1:16" ht="16.5" customHeight="1" x14ac:dyDescent="0.3">
      <c r="A804" s="154"/>
      <c r="B804" s="149"/>
      <c r="C804" s="245"/>
      <c r="D804" s="149"/>
      <c r="E804" s="149"/>
      <c r="F804" s="149"/>
      <c r="G804" s="149"/>
      <c r="H804" s="149"/>
      <c r="I804" s="149"/>
      <c r="J804" s="149"/>
      <c r="K804" s="149"/>
      <c r="L804" s="149"/>
      <c r="M804" s="149"/>
      <c r="N804" s="149"/>
      <c r="O804" s="149"/>
      <c r="P804" s="149"/>
    </row>
    <row r="805" spans="1:16" ht="16.5" customHeight="1" x14ac:dyDescent="0.3">
      <c r="A805" s="154"/>
      <c r="B805" s="149"/>
      <c r="C805" s="245"/>
      <c r="D805" s="149"/>
      <c r="E805" s="149"/>
      <c r="F805" s="149"/>
      <c r="G805" s="149"/>
      <c r="H805" s="149"/>
      <c r="I805" s="149"/>
      <c r="J805" s="149"/>
      <c r="K805" s="149"/>
      <c r="L805" s="149"/>
      <c r="M805" s="149"/>
      <c r="N805" s="149"/>
      <c r="O805" s="149"/>
      <c r="P805" s="149"/>
    </row>
    <row r="806" spans="1:16" ht="16.5" customHeight="1" x14ac:dyDescent="0.3">
      <c r="A806" s="154"/>
      <c r="B806" s="149"/>
      <c r="C806" s="245"/>
      <c r="D806" s="149"/>
      <c r="E806" s="149"/>
      <c r="F806" s="149"/>
      <c r="G806" s="149"/>
      <c r="H806" s="149"/>
      <c r="I806" s="149"/>
      <c r="J806" s="149"/>
      <c r="K806" s="149"/>
      <c r="L806" s="149"/>
      <c r="M806" s="149"/>
      <c r="N806" s="149"/>
      <c r="O806" s="149"/>
      <c r="P806" s="149"/>
    </row>
    <row r="807" spans="1:16" ht="16.5" customHeight="1" x14ac:dyDescent="0.3">
      <c r="A807" s="154"/>
      <c r="B807" s="149"/>
      <c r="C807" s="245"/>
      <c r="D807" s="149"/>
      <c r="E807" s="149"/>
      <c r="F807" s="149"/>
      <c r="G807" s="149"/>
      <c r="H807" s="149"/>
      <c r="I807" s="149"/>
      <c r="J807" s="149"/>
      <c r="K807" s="149"/>
      <c r="L807" s="149"/>
      <c r="M807" s="149"/>
      <c r="N807" s="149"/>
      <c r="O807" s="149"/>
      <c r="P807" s="149"/>
    </row>
    <row r="808" spans="1:16" ht="16.5" customHeight="1" x14ac:dyDescent="0.3">
      <c r="A808" s="154"/>
      <c r="B808" s="149"/>
      <c r="C808" s="245"/>
      <c r="D808" s="149"/>
      <c r="E808" s="149"/>
      <c r="F808" s="149"/>
      <c r="G808" s="149"/>
      <c r="H808" s="149"/>
      <c r="I808" s="149"/>
      <c r="J808" s="149"/>
      <c r="K808" s="149"/>
      <c r="L808" s="149"/>
      <c r="M808" s="149"/>
      <c r="N808" s="149"/>
      <c r="O808" s="149"/>
      <c r="P808" s="149"/>
    </row>
    <row r="809" spans="1:16" ht="16.5" customHeight="1" x14ac:dyDescent="0.3">
      <c r="A809" s="154"/>
      <c r="B809" s="149"/>
      <c r="C809" s="245"/>
      <c r="D809" s="149"/>
      <c r="E809" s="149"/>
      <c r="F809" s="149"/>
      <c r="G809" s="149"/>
      <c r="H809" s="149"/>
      <c r="I809" s="149"/>
      <c r="J809" s="149"/>
      <c r="K809" s="149"/>
      <c r="L809" s="149"/>
      <c r="M809" s="149"/>
      <c r="N809" s="149"/>
      <c r="O809" s="149"/>
      <c r="P809" s="149"/>
    </row>
    <row r="810" spans="1:16" ht="16.5" customHeight="1" x14ac:dyDescent="0.3">
      <c r="A810" s="154"/>
      <c r="B810" s="149"/>
      <c r="C810" s="245"/>
      <c r="D810" s="149"/>
      <c r="E810" s="149"/>
      <c r="F810" s="149"/>
      <c r="G810" s="149"/>
      <c r="H810" s="149"/>
      <c r="I810" s="149"/>
      <c r="J810" s="149"/>
      <c r="K810" s="149"/>
      <c r="L810" s="149"/>
      <c r="M810" s="149"/>
      <c r="N810" s="149"/>
      <c r="O810" s="149"/>
      <c r="P810" s="149"/>
    </row>
    <row r="811" spans="1:16" ht="16.5" customHeight="1" x14ac:dyDescent="0.3">
      <c r="A811" s="154"/>
      <c r="B811" s="149"/>
      <c r="C811" s="245"/>
      <c r="D811" s="149"/>
      <c r="E811" s="149"/>
      <c r="F811" s="149"/>
      <c r="G811" s="149"/>
      <c r="H811" s="149"/>
      <c r="I811" s="149"/>
      <c r="J811" s="149"/>
      <c r="K811" s="149"/>
      <c r="L811" s="149"/>
      <c r="M811" s="149"/>
      <c r="N811" s="149"/>
      <c r="O811" s="149"/>
      <c r="P811" s="149"/>
    </row>
    <row r="812" spans="1:16" ht="16.5" customHeight="1" x14ac:dyDescent="0.3">
      <c r="A812" s="154"/>
      <c r="B812" s="149"/>
      <c r="C812" s="245"/>
      <c r="D812" s="149"/>
      <c r="E812" s="149"/>
      <c r="F812" s="149"/>
      <c r="G812" s="149"/>
      <c r="H812" s="149"/>
      <c r="I812" s="149"/>
      <c r="J812" s="149"/>
      <c r="K812" s="149"/>
      <c r="L812" s="149"/>
      <c r="M812" s="149"/>
      <c r="N812" s="149"/>
      <c r="O812" s="149"/>
      <c r="P812" s="149"/>
    </row>
    <row r="813" spans="1:16" ht="16.5" customHeight="1" x14ac:dyDescent="0.3">
      <c r="A813" s="154"/>
      <c r="B813" s="149"/>
      <c r="C813" s="245"/>
      <c r="D813" s="149"/>
      <c r="E813" s="149"/>
      <c r="F813" s="149"/>
      <c r="G813" s="149"/>
      <c r="H813" s="149"/>
      <c r="I813" s="149"/>
      <c r="J813" s="149"/>
      <c r="K813" s="149"/>
      <c r="L813" s="149"/>
      <c r="M813" s="149"/>
      <c r="N813" s="149"/>
      <c r="O813" s="149"/>
      <c r="P813" s="149"/>
    </row>
    <row r="814" spans="1:16" ht="16.5" customHeight="1" x14ac:dyDescent="0.3">
      <c r="A814" s="154"/>
      <c r="B814" s="149"/>
      <c r="C814" s="245"/>
      <c r="D814" s="149"/>
      <c r="E814" s="149"/>
      <c r="F814" s="149"/>
      <c r="G814" s="149"/>
      <c r="H814" s="149"/>
      <c r="I814" s="149"/>
      <c r="J814" s="149"/>
      <c r="K814" s="149"/>
      <c r="L814" s="149"/>
      <c r="M814" s="149"/>
      <c r="N814" s="149"/>
      <c r="O814" s="149"/>
      <c r="P814" s="149"/>
    </row>
    <row r="815" spans="1:16" ht="16.5" customHeight="1" x14ac:dyDescent="0.3">
      <c r="A815" s="154"/>
      <c r="B815" s="149"/>
      <c r="C815" s="245"/>
      <c r="D815" s="149"/>
      <c r="E815" s="149"/>
      <c r="F815" s="149"/>
      <c r="G815" s="149"/>
      <c r="H815" s="149"/>
      <c r="I815" s="149"/>
      <c r="J815" s="149"/>
      <c r="K815" s="149"/>
      <c r="L815" s="149"/>
      <c r="M815" s="149"/>
      <c r="N815" s="149"/>
      <c r="O815" s="149"/>
      <c r="P815" s="149"/>
    </row>
    <row r="816" spans="1:16" ht="16.5" customHeight="1" x14ac:dyDescent="0.3">
      <c r="A816" s="154"/>
      <c r="B816" s="149"/>
      <c r="C816" s="245"/>
      <c r="D816" s="149"/>
      <c r="E816" s="149"/>
      <c r="F816" s="149"/>
      <c r="G816" s="149"/>
      <c r="H816" s="149"/>
      <c r="I816" s="149"/>
      <c r="J816" s="149"/>
      <c r="K816" s="149"/>
      <c r="L816" s="149"/>
      <c r="M816" s="149"/>
      <c r="N816" s="149"/>
      <c r="O816" s="149"/>
      <c r="P816" s="149"/>
    </row>
    <row r="817" spans="1:16" ht="16.5" customHeight="1" x14ac:dyDescent="0.3">
      <c r="A817" s="154"/>
      <c r="B817" s="149"/>
      <c r="C817" s="245"/>
      <c r="D817" s="149"/>
      <c r="E817" s="149"/>
      <c r="F817" s="149"/>
      <c r="G817" s="149"/>
      <c r="H817" s="149"/>
      <c r="I817" s="149"/>
      <c r="J817" s="149"/>
      <c r="K817" s="149"/>
      <c r="L817" s="149"/>
      <c r="M817" s="149"/>
      <c r="N817" s="149"/>
      <c r="O817" s="149"/>
      <c r="P817" s="149"/>
    </row>
    <row r="818" spans="1:16" ht="16.5" customHeight="1" x14ac:dyDescent="0.3">
      <c r="A818" s="154"/>
      <c r="B818" s="149"/>
      <c r="C818" s="245"/>
      <c r="D818" s="149"/>
      <c r="E818" s="149"/>
      <c r="F818" s="149"/>
      <c r="G818" s="149"/>
      <c r="H818" s="149"/>
      <c r="I818" s="149"/>
      <c r="J818" s="149"/>
      <c r="K818" s="149"/>
      <c r="L818" s="149"/>
      <c r="M818" s="149"/>
      <c r="N818" s="149"/>
      <c r="O818" s="149"/>
      <c r="P818" s="149"/>
    </row>
    <row r="819" spans="1:16" ht="16.5" customHeight="1" x14ac:dyDescent="0.3">
      <c r="A819" s="154"/>
      <c r="B819" s="149"/>
      <c r="C819" s="245"/>
      <c r="D819" s="149"/>
      <c r="E819" s="149"/>
      <c r="F819" s="149"/>
      <c r="G819" s="149"/>
      <c r="H819" s="149"/>
      <c r="I819" s="149"/>
      <c r="J819" s="149"/>
      <c r="K819" s="149"/>
      <c r="L819" s="149"/>
      <c r="M819" s="149"/>
      <c r="N819" s="149"/>
      <c r="O819" s="149"/>
      <c r="P819" s="149"/>
    </row>
    <row r="820" spans="1:16" ht="16.5" customHeight="1" x14ac:dyDescent="0.3">
      <c r="A820" s="154"/>
      <c r="B820" s="149"/>
      <c r="C820" s="245"/>
      <c r="D820" s="149"/>
      <c r="E820" s="149"/>
      <c r="F820" s="149"/>
      <c r="G820" s="149"/>
      <c r="H820" s="149"/>
      <c r="I820" s="149"/>
      <c r="J820" s="149"/>
      <c r="K820" s="149"/>
      <c r="L820" s="149"/>
      <c r="M820" s="149"/>
      <c r="N820" s="149"/>
      <c r="O820" s="149"/>
      <c r="P820" s="149"/>
    </row>
    <row r="821" spans="1:16" ht="16.5" customHeight="1" x14ac:dyDescent="0.3">
      <c r="A821" s="154"/>
      <c r="B821" s="149"/>
      <c r="C821" s="245"/>
      <c r="D821" s="149"/>
      <c r="E821" s="149"/>
      <c r="F821" s="149"/>
      <c r="G821" s="149"/>
      <c r="H821" s="149"/>
      <c r="I821" s="149"/>
      <c r="J821" s="149"/>
      <c r="K821" s="149"/>
      <c r="L821" s="149"/>
      <c r="M821" s="149"/>
      <c r="N821" s="149"/>
      <c r="O821" s="149"/>
      <c r="P821" s="149"/>
    </row>
    <row r="822" spans="1:16" ht="16.5" customHeight="1" x14ac:dyDescent="0.3">
      <c r="A822" s="154"/>
      <c r="B822" s="149"/>
      <c r="C822" s="245"/>
      <c r="D822" s="149"/>
      <c r="E822" s="149"/>
      <c r="F822" s="149"/>
      <c r="G822" s="149"/>
      <c r="H822" s="149"/>
      <c r="I822" s="149"/>
      <c r="J822" s="149"/>
      <c r="K822" s="149"/>
      <c r="L822" s="149"/>
      <c r="M822" s="149"/>
      <c r="N822" s="149"/>
      <c r="O822" s="149"/>
      <c r="P822" s="149"/>
    </row>
    <row r="823" spans="1:16" ht="16.5" customHeight="1" x14ac:dyDescent="0.3">
      <c r="A823" s="154"/>
      <c r="B823" s="149"/>
      <c r="C823" s="245"/>
      <c r="D823" s="149"/>
      <c r="E823" s="149"/>
      <c r="F823" s="149"/>
      <c r="G823" s="149"/>
      <c r="H823" s="149"/>
      <c r="I823" s="149"/>
      <c r="J823" s="149"/>
      <c r="K823" s="149"/>
      <c r="L823" s="149"/>
      <c r="M823" s="149"/>
      <c r="N823" s="149"/>
      <c r="O823" s="149"/>
      <c r="P823" s="149"/>
    </row>
    <row r="824" spans="1:16" ht="16.5" customHeight="1" x14ac:dyDescent="0.3">
      <c r="A824" s="154"/>
      <c r="B824" s="149"/>
      <c r="C824" s="245"/>
      <c r="D824" s="149"/>
      <c r="E824" s="149"/>
      <c r="F824" s="149"/>
      <c r="G824" s="149"/>
      <c r="H824" s="149"/>
      <c r="I824" s="149"/>
      <c r="J824" s="149"/>
      <c r="K824" s="149"/>
      <c r="L824" s="149"/>
      <c r="M824" s="149"/>
      <c r="N824" s="149"/>
      <c r="O824" s="149"/>
      <c r="P824" s="149"/>
    </row>
    <row r="825" spans="1:16" ht="16.5" customHeight="1" x14ac:dyDescent="0.3">
      <c r="A825" s="154"/>
      <c r="B825" s="149"/>
      <c r="C825" s="245"/>
      <c r="D825" s="149"/>
      <c r="E825" s="149"/>
      <c r="F825" s="149"/>
      <c r="G825" s="149"/>
      <c r="H825" s="149"/>
      <c r="I825" s="149"/>
      <c r="J825" s="149"/>
      <c r="K825" s="149"/>
      <c r="L825" s="149"/>
      <c r="M825" s="149"/>
      <c r="N825" s="149"/>
      <c r="O825" s="149"/>
      <c r="P825" s="149"/>
    </row>
    <row r="826" spans="1:16" ht="16.5" customHeight="1" x14ac:dyDescent="0.3">
      <c r="A826" s="154"/>
      <c r="B826" s="149"/>
      <c r="C826" s="245"/>
      <c r="D826" s="149"/>
      <c r="E826" s="149"/>
      <c r="F826" s="149"/>
      <c r="G826" s="149"/>
      <c r="H826" s="149"/>
      <c r="I826" s="149"/>
      <c r="J826" s="149"/>
      <c r="K826" s="149"/>
      <c r="L826" s="149"/>
      <c r="M826" s="149"/>
      <c r="N826" s="149"/>
      <c r="O826" s="149"/>
      <c r="P826" s="149"/>
    </row>
    <row r="827" spans="1:16" ht="16.5" customHeight="1" x14ac:dyDescent="0.3">
      <c r="A827" s="154"/>
      <c r="B827" s="149"/>
      <c r="C827" s="245"/>
      <c r="D827" s="149"/>
      <c r="E827" s="149"/>
      <c r="F827" s="149"/>
      <c r="G827" s="149"/>
      <c r="H827" s="149"/>
      <c r="I827" s="149"/>
      <c r="J827" s="149"/>
      <c r="K827" s="149"/>
      <c r="L827" s="149"/>
      <c r="M827" s="149"/>
      <c r="N827" s="149"/>
      <c r="O827" s="149"/>
      <c r="P827" s="149"/>
    </row>
    <row r="828" spans="1:16" ht="16.5" customHeight="1" x14ac:dyDescent="0.3">
      <c r="A828" s="154"/>
      <c r="B828" s="149"/>
      <c r="C828" s="245"/>
      <c r="D828" s="149"/>
      <c r="E828" s="149"/>
      <c r="F828" s="149"/>
      <c r="G828" s="149"/>
      <c r="H828" s="149"/>
      <c r="I828" s="149"/>
      <c r="J828" s="149"/>
      <c r="K828" s="149"/>
      <c r="L828" s="149"/>
      <c r="M828" s="149"/>
      <c r="N828" s="149"/>
      <c r="O828" s="149"/>
      <c r="P828" s="149"/>
    </row>
    <row r="829" spans="1:16" ht="16.5" customHeight="1" x14ac:dyDescent="0.3">
      <c r="A829" s="154"/>
      <c r="B829" s="149"/>
      <c r="C829" s="245"/>
      <c r="D829" s="149"/>
      <c r="E829" s="149"/>
      <c r="F829" s="149"/>
      <c r="G829" s="149"/>
      <c r="H829" s="149"/>
      <c r="I829" s="149"/>
      <c r="J829" s="149"/>
      <c r="K829" s="149"/>
      <c r="L829" s="149"/>
      <c r="M829" s="149"/>
      <c r="N829" s="149"/>
      <c r="O829" s="149"/>
      <c r="P829" s="149"/>
    </row>
    <row r="830" spans="1:16" ht="16.5" customHeight="1" x14ac:dyDescent="0.3">
      <c r="A830" s="154"/>
      <c r="B830" s="149"/>
      <c r="C830" s="245"/>
      <c r="D830" s="149"/>
      <c r="E830" s="149"/>
      <c r="F830" s="149"/>
      <c r="G830" s="149"/>
      <c r="H830" s="149"/>
      <c r="I830" s="149"/>
      <c r="J830" s="149"/>
      <c r="K830" s="149"/>
      <c r="L830" s="149"/>
      <c r="M830" s="149"/>
      <c r="N830" s="149"/>
      <c r="O830" s="149"/>
      <c r="P830" s="149"/>
    </row>
    <row r="831" spans="1:16" ht="16.5" customHeight="1" x14ac:dyDescent="0.3">
      <c r="A831" s="154"/>
      <c r="B831" s="149"/>
      <c r="C831" s="245"/>
      <c r="D831" s="149"/>
      <c r="E831" s="149"/>
      <c r="F831" s="149"/>
      <c r="G831" s="149"/>
      <c r="H831" s="149"/>
      <c r="I831" s="149"/>
      <c r="J831" s="149"/>
      <c r="K831" s="149"/>
      <c r="L831" s="149"/>
      <c r="M831" s="149"/>
      <c r="N831" s="149"/>
      <c r="O831" s="149"/>
      <c r="P831" s="149"/>
    </row>
    <row r="832" spans="1:16" ht="16.5" customHeight="1" x14ac:dyDescent="0.3">
      <c r="A832" s="154"/>
      <c r="B832" s="149"/>
      <c r="C832" s="245"/>
      <c r="D832" s="149"/>
      <c r="E832" s="149"/>
      <c r="F832" s="149"/>
      <c r="G832" s="149"/>
      <c r="H832" s="149"/>
      <c r="I832" s="149"/>
      <c r="J832" s="149"/>
      <c r="K832" s="149"/>
      <c r="L832" s="149"/>
      <c r="M832" s="149"/>
      <c r="N832" s="149"/>
      <c r="O832" s="149"/>
      <c r="P832" s="149"/>
    </row>
    <row r="833" spans="1:16" ht="16.5" customHeight="1" x14ac:dyDescent="0.3">
      <c r="A833" s="154"/>
      <c r="B833" s="149"/>
      <c r="C833" s="245"/>
      <c r="D833" s="149"/>
      <c r="E833" s="149"/>
      <c r="F833" s="149"/>
      <c r="G833" s="149"/>
      <c r="H833" s="149"/>
      <c r="I833" s="149"/>
      <c r="J833" s="149"/>
      <c r="K833" s="149"/>
      <c r="L833" s="149"/>
      <c r="M833" s="149"/>
      <c r="N833" s="149"/>
      <c r="O833" s="149"/>
      <c r="P833" s="149"/>
    </row>
    <row r="834" spans="1:16" ht="16.5" customHeight="1" x14ac:dyDescent="0.3">
      <c r="A834" s="154"/>
      <c r="B834" s="149"/>
      <c r="C834" s="245"/>
      <c r="D834" s="149"/>
      <c r="E834" s="149"/>
      <c r="F834" s="149"/>
      <c r="G834" s="149"/>
      <c r="H834" s="149"/>
      <c r="I834" s="149"/>
      <c r="J834" s="149"/>
      <c r="K834" s="149"/>
      <c r="L834" s="149"/>
      <c r="M834" s="149"/>
      <c r="N834" s="149"/>
      <c r="O834" s="149"/>
      <c r="P834" s="149"/>
    </row>
    <row r="835" spans="1:16" ht="16.5" customHeight="1" x14ac:dyDescent="0.3">
      <c r="A835" s="154"/>
      <c r="B835" s="149"/>
      <c r="C835" s="245"/>
      <c r="D835" s="149"/>
      <c r="E835" s="149"/>
      <c r="F835" s="149"/>
      <c r="G835" s="149"/>
      <c r="H835" s="149"/>
      <c r="I835" s="149"/>
      <c r="J835" s="149"/>
      <c r="K835" s="149"/>
      <c r="L835" s="149"/>
      <c r="M835" s="149"/>
      <c r="N835" s="149"/>
      <c r="O835" s="149"/>
      <c r="P835" s="149"/>
    </row>
    <row r="836" spans="1:16" ht="16.5" customHeight="1" x14ac:dyDescent="0.3">
      <c r="A836" s="154"/>
      <c r="B836" s="149"/>
      <c r="C836" s="245"/>
      <c r="D836" s="149"/>
      <c r="E836" s="149"/>
      <c r="F836" s="149"/>
      <c r="G836" s="149"/>
      <c r="H836" s="149"/>
      <c r="I836" s="149"/>
      <c r="J836" s="149"/>
      <c r="K836" s="149"/>
      <c r="L836" s="149"/>
      <c r="M836" s="149"/>
      <c r="N836" s="149"/>
      <c r="O836" s="149"/>
      <c r="P836" s="149"/>
    </row>
    <row r="837" spans="1:16" ht="16.5" customHeight="1" x14ac:dyDescent="0.3">
      <c r="A837" s="154"/>
      <c r="B837" s="149"/>
      <c r="C837" s="245"/>
      <c r="D837" s="149"/>
      <c r="E837" s="149"/>
      <c r="F837" s="149"/>
      <c r="G837" s="149"/>
      <c r="H837" s="149"/>
      <c r="I837" s="149"/>
      <c r="J837" s="149"/>
      <c r="K837" s="149"/>
      <c r="L837" s="149"/>
      <c r="M837" s="149"/>
      <c r="N837" s="149"/>
      <c r="O837" s="149"/>
      <c r="P837" s="149"/>
    </row>
    <row r="838" spans="1:16" ht="16.5" customHeight="1" x14ac:dyDescent="0.3">
      <c r="A838" s="154"/>
      <c r="B838" s="149"/>
      <c r="C838" s="245"/>
      <c r="D838" s="149"/>
      <c r="E838" s="149"/>
      <c r="F838" s="149"/>
      <c r="G838" s="149"/>
      <c r="H838" s="149"/>
      <c r="I838" s="149"/>
      <c r="J838" s="149"/>
      <c r="K838" s="149"/>
      <c r="L838" s="149"/>
      <c r="M838" s="149"/>
      <c r="N838" s="149"/>
      <c r="O838" s="149"/>
      <c r="P838" s="149"/>
    </row>
    <row r="839" spans="1:16" ht="16.5" customHeight="1" x14ac:dyDescent="0.3">
      <c r="A839" s="154"/>
      <c r="B839" s="149"/>
      <c r="C839" s="245"/>
      <c r="D839" s="149"/>
      <c r="E839" s="149"/>
      <c r="F839" s="149"/>
      <c r="G839" s="149"/>
      <c r="H839" s="149"/>
      <c r="I839" s="149"/>
      <c r="J839" s="149"/>
      <c r="K839" s="149"/>
      <c r="L839" s="149"/>
      <c r="M839" s="149"/>
      <c r="N839" s="149"/>
      <c r="O839" s="149"/>
      <c r="P839" s="149"/>
    </row>
    <row r="840" spans="1:16" ht="16.5" customHeight="1" x14ac:dyDescent="0.3">
      <c r="A840" s="154"/>
      <c r="B840" s="149"/>
      <c r="C840" s="245"/>
      <c r="D840" s="149"/>
      <c r="E840" s="149"/>
      <c r="F840" s="149"/>
      <c r="G840" s="149"/>
      <c r="H840" s="149"/>
      <c r="I840" s="149"/>
      <c r="J840" s="149"/>
      <c r="K840" s="149"/>
      <c r="L840" s="149"/>
      <c r="M840" s="149"/>
      <c r="N840" s="149"/>
      <c r="O840" s="149"/>
      <c r="P840" s="149"/>
    </row>
    <row r="841" spans="1:16" ht="16.5" customHeight="1" x14ac:dyDescent="0.3">
      <c r="A841" s="154"/>
      <c r="B841" s="149"/>
      <c r="C841" s="245"/>
      <c r="D841" s="149"/>
      <c r="E841" s="149"/>
      <c r="F841" s="149"/>
      <c r="G841" s="149"/>
      <c r="H841" s="149"/>
      <c r="I841" s="149"/>
      <c r="J841" s="149"/>
      <c r="K841" s="149"/>
      <c r="L841" s="149"/>
      <c r="M841" s="149"/>
      <c r="N841" s="149"/>
      <c r="O841" s="149"/>
      <c r="P841" s="149"/>
    </row>
    <row r="842" spans="1:16" ht="16.5" customHeight="1" x14ac:dyDescent="0.3">
      <c r="A842" s="154"/>
      <c r="B842" s="149"/>
      <c r="C842" s="245"/>
      <c r="D842" s="149"/>
      <c r="E842" s="149"/>
      <c r="F842" s="149"/>
      <c r="G842" s="149"/>
      <c r="H842" s="149"/>
      <c r="I842" s="149"/>
      <c r="J842" s="149"/>
      <c r="K842" s="149"/>
      <c r="L842" s="149"/>
      <c r="M842" s="149"/>
      <c r="N842" s="149"/>
      <c r="O842" s="149"/>
      <c r="P842" s="149"/>
    </row>
    <row r="843" spans="1:16" ht="16.5" customHeight="1" x14ac:dyDescent="0.3">
      <c r="A843" s="154"/>
      <c r="B843" s="149"/>
      <c r="C843" s="245"/>
      <c r="D843" s="149"/>
      <c r="E843" s="149"/>
      <c r="F843" s="149"/>
      <c r="G843" s="149"/>
      <c r="H843" s="149"/>
      <c r="I843" s="149"/>
      <c r="J843" s="149"/>
      <c r="K843" s="149"/>
      <c r="L843" s="149"/>
      <c r="M843" s="149"/>
      <c r="N843" s="149"/>
      <c r="O843" s="149"/>
      <c r="P843" s="149"/>
    </row>
    <row r="844" spans="1:16" ht="16.5" customHeight="1" x14ac:dyDescent="0.3">
      <c r="A844" s="154"/>
      <c r="B844" s="149"/>
      <c r="C844" s="245"/>
      <c r="D844" s="149"/>
      <c r="E844" s="149"/>
      <c r="F844" s="149"/>
      <c r="G844" s="149"/>
      <c r="H844" s="149"/>
      <c r="I844" s="149"/>
      <c r="J844" s="149"/>
      <c r="K844" s="149"/>
      <c r="L844" s="149"/>
      <c r="M844" s="149"/>
      <c r="N844" s="149"/>
      <c r="O844" s="149"/>
      <c r="P844" s="149"/>
    </row>
    <row r="845" spans="1:16" ht="16.5" customHeight="1" x14ac:dyDescent="0.3">
      <c r="A845" s="154"/>
      <c r="B845" s="149"/>
      <c r="C845" s="245"/>
      <c r="D845" s="149"/>
      <c r="E845" s="149"/>
      <c r="F845" s="149"/>
      <c r="G845" s="149"/>
      <c r="H845" s="149"/>
      <c r="I845" s="149"/>
      <c r="J845" s="149"/>
      <c r="K845" s="149"/>
      <c r="L845" s="149"/>
      <c r="M845" s="149"/>
      <c r="N845" s="149"/>
      <c r="O845" s="149"/>
      <c r="P845" s="149"/>
    </row>
    <row r="846" spans="1:16" ht="16.5" customHeight="1" x14ac:dyDescent="0.3">
      <c r="A846" s="154"/>
      <c r="B846" s="149"/>
      <c r="C846" s="245"/>
      <c r="D846" s="149"/>
      <c r="E846" s="149"/>
      <c r="F846" s="149"/>
      <c r="G846" s="149"/>
      <c r="H846" s="149"/>
      <c r="I846" s="149"/>
      <c r="J846" s="149"/>
      <c r="K846" s="149"/>
      <c r="L846" s="149"/>
      <c r="M846" s="149"/>
      <c r="N846" s="149"/>
      <c r="O846" s="149"/>
      <c r="P846" s="149"/>
    </row>
    <row r="847" spans="1:16" ht="16.5" customHeight="1" x14ac:dyDescent="0.3">
      <c r="A847" s="154"/>
      <c r="B847" s="149"/>
      <c r="C847" s="245"/>
      <c r="D847" s="149"/>
      <c r="E847" s="149"/>
      <c r="F847" s="149"/>
      <c r="G847" s="149"/>
      <c r="H847" s="149"/>
      <c r="I847" s="149"/>
      <c r="J847" s="149"/>
      <c r="K847" s="149"/>
      <c r="L847" s="149"/>
      <c r="M847" s="149"/>
      <c r="N847" s="149"/>
      <c r="O847" s="149"/>
      <c r="P847" s="149"/>
    </row>
    <row r="848" spans="1:16" ht="16.5" customHeight="1" x14ac:dyDescent="0.3">
      <c r="A848" s="154"/>
      <c r="B848" s="149"/>
      <c r="C848" s="245"/>
      <c r="D848" s="149"/>
      <c r="E848" s="149"/>
      <c r="F848" s="149"/>
      <c r="G848" s="149"/>
      <c r="H848" s="149"/>
      <c r="I848" s="149"/>
      <c r="J848" s="149"/>
      <c r="K848" s="149"/>
      <c r="L848" s="149"/>
      <c r="M848" s="149"/>
      <c r="N848" s="149"/>
      <c r="O848" s="149"/>
      <c r="P848" s="149"/>
    </row>
    <row r="849" spans="1:16" ht="16.5" customHeight="1" x14ac:dyDescent="0.3">
      <c r="A849" s="154"/>
      <c r="B849" s="149"/>
      <c r="C849" s="245"/>
      <c r="D849" s="149"/>
      <c r="E849" s="149"/>
      <c r="F849" s="149"/>
      <c r="G849" s="149"/>
      <c r="H849" s="149"/>
      <c r="I849" s="149"/>
      <c r="J849" s="149"/>
      <c r="K849" s="149"/>
      <c r="L849" s="149"/>
      <c r="M849" s="149"/>
      <c r="N849" s="149"/>
      <c r="O849" s="149"/>
      <c r="P849" s="149"/>
    </row>
    <row r="850" spans="1:16" ht="16.5" customHeight="1" x14ac:dyDescent="0.3">
      <c r="A850" s="154"/>
      <c r="B850" s="149"/>
      <c r="C850" s="245"/>
      <c r="D850" s="149"/>
      <c r="E850" s="149"/>
      <c r="F850" s="149"/>
      <c r="G850" s="149"/>
      <c r="H850" s="149"/>
      <c r="I850" s="149"/>
      <c r="J850" s="149"/>
      <c r="K850" s="149"/>
      <c r="L850" s="149"/>
      <c r="M850" s="149"/>
      <c r="N850" s="149"/>
      <c r="O850" s="149"/>
      <c r="P850" s="149"/>
    </row>
    <row r="851" spans="1:16" ht="16.5" customHeight="1" x14ac:dyDescent="0.3">
      <c r="A851" s="154"/>
      <c r="B851" s="149"/>
      <c r="C851" s="245"/>
      <c r="D851" s="149"/>
      <c r="E851" s="149"/>
      <c r="F851" s="149"/>
      <c r="G851" s="149"/>
      <c r="H851" s="149"/>
      <c r="I851" s="149"/>
      <c r="J851" s="149"/>
      <c r="K851" s="149"/>
      <c r="L851" s="149"/>
      <c r="M851" s="149"/>
      <c r="N851" s="149"/>
      <c r="O851" s="149"/>
      <c r="P851" s="149"/>
    </row>
    <row r="852" spans="1:16" ht="16.5" customHeight="1" x14ac:dyDescent="0.3">
      <c r="A852" s="154"/>
      <c r="B852" s="149"/>
      <c r="C852" s="245"/>
      <c r="D852" s="149"/>
      <c r="E852" s="149"/>
      <c r="F852" s="149"/>
      <c r="G852" s="149"/>
      <c r="H852" s="149"/>
      <c r="I852" s="149"/>
      <c r="J852" s="149"/>
      <c r="K852" s="149"/>
      <c r="L852" s="149"/>
      <c r="M852" s="149"/>
      <c r="N852" s="149"/>
      <c r="O852" s="149"/>
      <c r="P852" s="149"/>
    </row>
    <row r="853" spans="1:16" ht="16.5" customHeight="1" x14ac:dyDescent="0.3">
      <c r="A853" s="154"/>
      <c r="B853" s="149"/>
      <c r="C853" s="245"/>
      <c r="D853" s="149"/>
      <c r="E853" s="149"/>
      <c r="F853" s="149"/>
      <c r="G853" s="149"/>
      <c r="H853" s="149"/>
      <c r="I853" s="149"/>
      <c r="J853" s="149"/>
      <c r="K853" s="149"/>
      <c r="L853" s="149"/>
      <c r="M853" s="149"/>
      <c r="N853" s="149"/>
      <c r="O853" s="149"/>
      <c r="P853" s="149"/>
    </row>
    <row r="854" spans="1:16" ht="16.5" customHeight="1" x14ac:dyDescent="0.3">
      <c r="A854" s="154"/>
      <c r="B854" s="149"/>
      <c r="C854" s="245"/>
      <c r="D854" s="149"/>
      <c r="E854" s="149"/>
      <c r="F854" s="149"/>
      <c r="G854" s="149"/>
      <c r="H854" s="149"/>
      <c r="I854" s="149"/>
      <c r="J854" s="149"/>
      <c r="K854" s="149"/>
      <c r="L854" s="149"/>
      <c r="M854" s="149"/>
      <c r="N854" s="149"/>
      <c r="O854" s="149"/>
      <c r="P854" s="149"/>
    </row>
    <row r="855" spans="1:16" ht="16.5" customHeight="1" x14ac:dyDescent="0.3">
      <c r="A855" s="154"/>
      <c r="B855" s="149"/>
      <c r="C855" s="245"/>
      <c r="D855" s="149"/>
      <c r="E855" s="149"/>
      <c r="F855" s="149"/>
      <c r="G855" s="149"/>
      <c r="H855" s="149"/>
      <c r="I855" s="149"/>
      <c r="J855" s="149"/>
      <c r="K855" s="149"/>
      <c r="L855" s="149"/>
      <c r="M855" s="149"/>
      <c r="N855" s="149"/>
      <c r="O855" s="149"/>
      <c r="P855" s="149"/>
    </row>
    <row r="856" spans="1:16" ht="16.5" customHeight="1" x14ac:dyDescent="0.3">
      <c r="A856" s="154"/>
      <c r="B856" s="149"/>
      <c r="C856" s="245"/>
      <c r="D856" s="149"/>
      <c r="E856" s="149"/>
      <c r="F856" s="149"/>
      <c r="G856" s="149"/>
      <c r="H856" s="149"/>
      <c r="I856" s="149"/>
      <c r="J856" s="149"/>
      <c r="K856" s="149"/>
      <c r="L856" s="149"/>
      <c r="M856" s="149"/>
      <c r="N856" s="149"/>
      <c r="O856" s="149"/>
      <c r="P856" s="149"/>
    </row>
    <row r="857" spans="1:16" ht="16.5" customHeight="1" x14ac:dyDescent="0.3">
      <c r="A857" s="154"/>
      <c r="B857" s="149"/>
      <c r="C857" s="245"/>
      <c r="D857" s="149"/>
      <c r="E857" s="149"/>
      <c r="F857" s="149"/>
      <c r="G857" s="149"/>
      <c r="H857" s="149"/>
      <c r="I857" s="149"/>
      <c r="J857" s="149"/>
      <c r="K857" s="149"/>
      <c r="L857" s="149"/>
      <c r="M857" s="149"/>
      <c r="N857" s="149"/>
      <c r="O857" s="149"/>
      <c r="P857" s="149"/>
    </row>
    <row r="858" spans="1:16" ht="16.5" customHeight="1" x14ac:dyDescent="0.3">
      <c r="A858" s="154"/>
      <c r="B858" s="149"/>
      <c r="C858" s="245"/>
      <c r="D858" s="149"/>
      <c r="E858" s="149"/>
      <c r="F858" s="149"/>
      <c r="G858" s="149"/>
      <c r="H858" s="149"/>
      <c r="I858" s="149"/>
      <c r="J858" s="149"/>
      <c r="K858" s="149"/>
      <c r="L858" s="149"/>
      <c r="M858" s="149"/>
      <c r="N858" s="149"/>
      <c r="O858" s="149"/>
      <c r="P858" s="149"/>
    </row>
    <row r="859" spans="1:16" ht="16.5" customHeight="1" x14ac:dyDescent="0.3">
      <c r="A859" s="154"/>
      <c r="B859" s="149"/>
      <c r="C859" s="245"/>
      <c r="D859" s="149"/>
      <c r="E859" s="149"/>
      <c r="F859" s="149"/>
      <c r="G859" s="149"/>
      <c r="H859" s="149"/>
      <c r="I859" s="149"/>
      <c r="J859" s="149"/>
      <c r="K859" s="149"/>
      <c r="L859" s="149"/>
      <c r="M859" s="149"/>
      <c r="N859" s="149"/>
      <c r="O859" s="149"/>
      <c r="P859" s="149"/>
    </row>
    <row r="860" spans="1:16" ht="16.5" customHeight="1" x14ac:dyDescent="0.3">
      <c r="A860" s="154"/>
      <c r="B860" s="149"/>
      <c r="C860" s="245"/>
      <c r="D860" s="149"/>
      <c r="E860" s="149"/>
      <c r="F860" s="149"/>
      <c r="G860" s="149"/>
      <c r="H860" s="149"/>
      <c r="I860" s="149"/>
      <c r="J860" s="149"/>
      <c r="K860" s="149"/>
      <c r="L860" s="149"/>
      <c r="M860" s="149"/>
      <c r="N860" s="149"/>
      <c r="O860" s="149"/>
      <c r="P860" s="149"/>
    </row>
    <row r="861" spans="1:16" ht="16.5" customHeight="1" x14ac:dyDescent="0.3">
      <c r="A861" s="154"/>
      <c r="B861" s="149"/>
      <c r="C861" s="245"/>
      <c r="D861" s="149"/>
      <c r="E861" s="149"/>
      <c r="F861" s="149"/>
      <c r="G861" s="149"/>
      <c r="H861" s="149"/>
      <c r="I861" s="149"/>
      <c r="J861" s="149"/>
      <c r="K861" s="149"/>
      <c r="L861" s="149"/>
      <c r="M861" s="149"/>
      <c r="N861" s="149"/>
      <c r="O861" s="149"/>
      <c r="P861" s="149"/>
    </row>
    <row r="862" spans="1:16" ht="16.5" customHeight="1" x14ac:dyDescent="0.3">
      <c r="A862" s="154"/>
      <c r="B862" s="149"/>
      <c r="C862" s="245"/>
      <c r="D862" s="149"/>
      <c r="E862" s="149"/>
      <c r="F862" s="149"/>
      <c r="G862" s="149"/>
      <c r="H862" s="149"/>
      <c r="I862" s="149"/>
      <c r="J862" s="149"/>
      <c r="K862" s="149"/>
      <c r="L862" s="149"/>
      <c r="M862" s="149"/>
      <c r="N862" s="149"/>
      <c r="O862" s="149"/>
      <c r="P862" s="149"/>
    </row>
    <row r="863" spans="1:16" ht="16.5" customHeight="1" x14ac:dyDescent="0.3">
      <c r="A863" s="154"/>
      <c r="B863" s="149"/>
      <c r="C863" s="245"/>
      <c r="D863" s="149"/>
      <c r="E863" s="149"/>
      <c r="F863" s="149"/>
      <c r="G863" s="149"/>
      <c r="H863" s="149"/>
      <c r="I863" s="149"/>
      <c r="J863" s="149"/>
      <c r="K863" s="149"/>
      <c r="L863" s="149"/>
      <c r="M863" s="149"/>
      <c r="N863" s="149"/>
      <c r="O863" s="149"/>
      <c r="P863" s="149"/>
    </row>
    <row r="864" spans="1:16" ht="16.5" customHeight="1" x14ac:dyDescent="0.3">
      <c r="A864" s="154"/>
      <c r="B864" s="149"/>
      <c r="C864" s="245"/>
      <c r="D864" s="149"/>
      <c r="E864" s="149"/>
      <c r="F864" s="149"/>
      <c r="G864" s="149"/>
      <c r="H864" s="149"/>
      <c r="I864" s="149"/>
      <c r="J864" s="149"/>
      <c r="K864" s="149"/>
      <c r="L864" s="149"/>
      <c r="M864" s="149"/>
      <c r="N864" s="149"/>
      <c r="O864" s="149"/>
      <c r="P864" s="149"/>
    </row>
    <row r="865" spans="1:16" ht="16.5" customHeight="1" x14ac:dyDescent="0.3">
      <c r="A865" s="154"/>
      <c r="B865" s="149"/>
      <c r="C865" s="245"/>
      <c r="D865" s="149"/>
      <c r="E865" s="149"/>
      <c r="F865" s="149"/>
      <c r="G865" s="149"/>
      <c r="H865" s="149"/>
      <c r="I865" s="149"/>
      <c r="J865" s="149"/>
      <c r="K865" s="149"/>
      <c r="L865" s="149"/>
      <c r="M865" s="149"/>
      <c r="N865" s="149"/>
      <c r="O865" s="149"/>
      <c r="P865" s="149"/>
    </row>
    <row r="866" spans="1:16" ht="16.5" customHeight="1" x14ac:dyDescent="0.3">
      <c r="A866" s="154"/>
      <c r="B866" s="149"/>
      <c r="C866" s="245"/>
      <c r="D866" s="149"/>
      <c r="E866" s="149"/>
      <c r="F866" s="149"/>
      <c r="G866" s="149"/>
      <c r="H866" s="149"/>
      <c r="I866" s="149"/>
      <c r="J866" s="149"/>
      <c r="K866" s="149"/>
      <c r="L866" s="149"/>
      <c r="M866" s="149"/>
      <c r="N866" s="149"/>
      <c r="O866" s="149"/>
      <c r="P866" s="149"/>
    </row>
    <row r="867" spans="1:16" ht="16.5" customHeight="1" x14ac:dyDescent="0.3">
      <c r="A867" s="154"/>
      <c r="B867" s="149"/>
      <c r="C867" s="245"/>
      <c r="D867" s="149"/>
      <c r="E867" s="149"/>
      <c r="F867" s="149"/>
      <c r="G867" s="149"/>
      <c r="H867" s="149"/>
      <c r="I867" s="149"/>
      <c r="J867" s="149"/>
      <c r="K867" s="149"/>
      <c r="L867" s="149"/>
      <c r="M867" s="149"/>
      <c r="N867" s="149"/>
      <c r="O867" s="149"/>
      <c r="P867" s="149"/>
    </row>
    <row r="868" spans="1:16" ht="16.5" customHeight="1" x14ac:dyDescent="0.3">
      <c r="A868" s="154"/>
      <c r="B868" s="149"/>
      <c r="C868" s="245"/>
      <c r="D868" s="149"/>
      <c r="E868" s="149"/>
      <c r="F868" s="149"/>
      <c r="G868" s="149"/>
      <c r="H868" s="149"/>
      <c r="I868" s="149"/>
      <c r="J868" s="149"/>
      <c r="K868" s="149"/>
      <c r="L868" s="149"/>
      <c r="M868" s="149"/>
      <c r="N868" s="149"/>
      <c r="O868" s="149"/>
      <c r="P868" s="149"/>
    </row>
    <row r="869" spans="1:16" ht="16.5" customHeight="1" x14ac:dyDescent="0.3">
      <c r="A869" s="154"/>
      <c r="B869" s="149"/>
      <c r="C869" s="245"/>
      <c r="D869" s="149"/>
      <c r="E869" s="149"/>
      <c r="F869" s="149"/>
      <c r="G869" s="149"/>
      <c r="H869" s="149"/>
      <c r="I869" s="149"/>
      <c r="J869" s="149"/>
      <c r="K869" s="149"/>
      <c r="L869" s="149"/>
      <c r="M869" s="149"/>
      <c r="N869" s="149"/>
      <c r="O869" s="149"/>
      <c r="P869" s="149"/>
    </row>
    <row r="870" spans="1:16" ht="16.5" customHeight="1" x14ac:dyDescent="0.3">
      <c r="A870" s="154"/>
      <c r="B870" s="149"/>
      <c r="C870" s="245"/>
      <c r="D870" s="149"/>
      <c r="E870" s="149"/>
      <c r="F870" s="149"/>
      <c r="G870" s="149"/>
      <c r="H870" s="149"/>
      <c r="I870" s="149"/>
      <c r="J870" s="149"/>
      <c r="K870" s="149"/>
      <c r="L870" s="149"/>
      <c r="M870" s="149"/>
      <c r="N870" s="149"/>
      <c r="O870" s="149"/>
      <c r="P870" s="149"/>
    </row>
    <row r="871" spans="1:16" ht="16.5" customHeight="1" x14ac:dyDescent="0.3">
      <c r="A871" s="154"/>
      <c r="B871" s="149"/>
      <c r="C871" s="245"/>
      <c r="D871" s="149"/>
      <c r="E871" s="149"/>
      <c r="F871" s="149"/>
      <c r="G871" s="149"/>
      <c r="H871" s="149"/>
      <c r="I871" s="149"/>
      <c r="J871" s="149"/>
      <c r="K871" s="149"/>
      <c r="L871" s="149"/>
      <c r="M871" s="149"/>
      <c r="N871" s="149"/>
      <c r="O871" s="149"/>
      <c r="P871" s="149"/>
    </row>
    <row r="872" spans="1:16" ht="16.5" customHeight="1" x14ac:dyDescent="0.3">
      <c r="A872" s="154"/>
      <c r="B872" s="149"/>
      <c r="C872" s="245"/>
      <c r="D872" s="149"/>
      <c r="E872" s="149"/>
      <c r="F872" s="149"/>
      <c r="G872" s="149"/>
      <c r="H872" s="149"/>
      <c r="I872" s="149"/>
      <c r="J872" s="149"/>
      <c r="K872" s="149"/>
      <c r="L872" s="149"/>
      <c r="M872" s="149"/>
      <c r="N872" s="149"/>
      <c r="O872" s="149"/>
      <c r="P872" s="149"/>
    </row>
    <row r="873" spans="1:16" ht="16.5" customHeight="1" x14ac:dyDescent="0.3">
      <c r="A873" s="154"/>
      <c r="B873" s="149"/>
      <c r="C873" s="245"/>
      <c r="D873" s="149"/>
      <c r="E873" s="149"/>
      <c r="F873" s="149"/>
      <c r="G873" s="149"/>
      <c r="H873" s="149"/>
      <c r="I873" s="149"/>
      <c r="J873" s="149"/>
      <c r="K873" s="149"/>
      <c r="L873" s="149"/>
      <c r="M873" s="149"/>
      <c r="N873" s="149"/>
      <c r="O873" s="149"/>
      <c r="P873" s="149"/>
    </row>
    <row r="874" spans="1:16" ht="16.5" customHeight="1" x14ac:dyDescent="0.3">
      <c r="A874" s="154"/>
      <c r="B874" s="149"/>
      <c r="C874" s="245"/>
      <c r="D874" s="149"/>
      <c r="E874" s="149"/>
      <c r="F874" s="149"/>
      <c r="G874" s="149"/>
      <c r="H874" s="149"/>
      <c r="I874" s="149"/>
      <c r="J874" s="149"/>
      <c r="K874" s="149"/>
      <c r="L874" s="149"/>
      <c r="M874" s="149"/>
      <c r="N874" s="149"/>
      <c r="O874" s="149"/>
      <c r="P874" s="149"/>
    </row>
    <row r="875" spans="1:16" ht="16.5" customHeight="1" x14ac:dyDescent="0.3">
      <c r="A875" s="154"/>
      <c r="B875" s="149"/>
      <c r="C875" s="245"/>
      <c r="D875" s="149"/>
      <c r="E875" s="149"/>
      <c r="F875" s="149"/>
      <c r="G875" s="149"/>
      <c r="H875" s="149"/>
      <c r="I875" s="149"/>
      <c r="J875" s="149"/>
      <c r="K875" s="149"/>
      <c r="L875" s="149"/>
      <c r="M875" s="149"/>
      <c r="N875" s="149"/>
      <c r="O875" s="149"/>
      <c r="P875" s="149"/>
    </row>
    <row r="876" spans="1:16" ht="16.5" customHeight="1" x14ac:dyDescent="0.3">
      <c r="A876" s="154"/>
      <c r="B876" s="149"/>
      <c r="C876" s="245"/>
      <c r="D876" s="149"/>
      <c r="E876" s="149"/>
      <c r="F876" s="149"/>
      <c r="G876" s="149"/>
      <c r="H876" s="149"/>
      <c r="I876" s="149"/>
      <c r="J876" s="149"/>
      <c r="K876" s="149"/>
      <c r="L876" s="149"/>
      <c r="M876" s="149"/>
      <c r="N876" s="149"/>
      <c r="O876" s="149"/>
      <c r="P876" s="149"/>
    </row>
    <row r="877" spans="1:16" ht="16.5" customHeight="1" x14ac:dyDescent="0.3">
      <c r="A877" s="154"/>
      <c r="B877" s="149"/>
      <c r="C877" s="245"/>
      <c r="D877" s="149"/>
      <c r="E877" s="149"/>
      <c r="F877" s="149"/>
      <c r="G877" s="149"/>
      <c r="H877" s="149"/>
      <c r="I877" s="149"/>
      <c r="J877" s="149"/>
      <c r="K877" s="149"/>
      <c r="L877" s="149"/>
      <c r="M877" s="149"/>
      <c r="N877" s="149"/>
      <c r="O877" s="149"/>
      <c r="P877" s="149"/>
    </row>
    <row r="878" spans="1:16" ht="16.5" customHeight="1" x14ac:dyDescent="0.3">
      <c r="A878" s="154"/>
      <c r="B878" s="149"/>
      <c r="C878" s="245"/>
      <c r="D878" s="149"/>
      <c r="E878" s="149"/>
      <c r="F878" s="149"/>
      <c r="G878" s="149"/>
      <c r="H878" s="149"/>
      <c r="I878" s="149"/>
      <c r="J878" s="149"/>
      <c r="K878" s="149"/>
      <c r="L878" s="149"/>
      <c r="M878" s="149"/>
      <c r="N878" s="149"/>
      <c r="O878" s="149"/>
      <c r="P878" s="149"/>
    </row>
    <row r="879" spans="1:16" ht="16.5" customHeight="1" x14ac:dyDescent="0.3">
      <c r="A879" s="154"/>
      <c r="B879" s="149"/>
      <c r="C879" s="245"/>
      <c r="D879" s="149"/>
      <c r="E879" s="149"/>
      <c r="F879" s="149"/>
      <c r="G879" s="149"/>
      <c r="H879" s="149"/>
      <c r="I879" s="149"/>
      <c r="J879" s="149"/>
      <c r="K879" s="149"/>
      <c r="L879" s="149"/>
      <c r="M879" s="149"/>
      <c r="N879" s="149"/>
      <c r="O879" s="149"/>
      <c r="P879" s="149"/>
    </row>
    <row r="880" spans="1:16" ht="16.5" customHeight="1" x14ac:dyDescent="0.3">
      <c r="A880" s="154"/>
      <c r="B880" s="149"/>
      <c r="C880" s="245"/>
      <c r="D880" s="149"/>
      <c r="E880" s="149"/>
      <c r="F880" s="149"/>
      <c r="G880" s="149"/>
      <c r="H880" s="149"/>
      <c r="I880" s="149"/>
      <c r="J880" s="149"/>
      <c r="K880" s="149"/>
      <c r="L880" s="149"/>
      <c r="M880" s="149"/>
      <c r="N880" s="149"/>
      <c r="O880" s="149"/>
      <c r="P880" s="149"/>
    </row>
    <row r="881" spans="1:16" ht="16.5" customHeight="1" x14ac:dyDescent="0.3">
      <c r="A881" s="154"/>
      <c r="B881" s="149"/>
      <c r="C881" s="245"/>
      <c r="D881" s="149"/>
      <c r="E881" s="149"/>
      <c r="F881" s="149"/>
      <c r="G881" s="149"/>
      <c r="H881" s="149"/>
      <c r="I881" s="149"/>
      <c r="J881" s="149"/>
      <c r="K881" s="149"/>
      <c r="L881" s="149"/>
      <c r="M881" s="149"/>
      <c r="N881" s="149"/>
      <c r="O881" s="149"/>
      <c r="P881" s="149"/>
    </row>
    <row r="882" spans="1:16" ht="16.5" customHeight="1" x14ac:dyDescent="0.3">
      <c r="A882" s="154"/>
      <c r="B882" s="149"/>
      <c r="C882" s="245"/>
      <c r="D882" s="149"/>
      <c r="E882" s="149"/>
      <c r="F882" s="149"/>
      <c r="G882" s="149"/>
      <c r="H882" s="149"/>
      <c r="I882" s="149"/>
      <c r="J882" s="149"/>
      <c r="K882" s="149"/>
      <c r="L882" s="149"/>
      <c r="M882" s="149"/>
      <c r="N882" s="149"/>
      <c r="O882" s="149"/>
      <c r="P882" s="149"/>
    </row>
    <row r="883" spans="1:16" ht="16.5" customHeight="1" x14ac:dyDescent="0.3">
      <c r="A883" s="154"/>
      <c r="B883" s="149"/>
      <c r="C883" s="245"/>
      <c r="D883" s="149"/>
      <c r="E883" s="149"/>
      <c r="F883" s="149"/>
      <c r="G883" s="149"/>
      <c r="H883" s="149"/>
      <c r="I883" s="149"/>
      <c r="J883" s="149"/>
      <c r="K883" s="149"/>
      <c r="L883" s="149"/>
      <c r="M883" s="149"/>
      <c r="N883" s="149"/>
      <c r="O883" s="149"/>
      <c r="P883" s="149"/>
    </row>
    <row r="884" spans="1:16" ht="16.5" customHeight="1" x14ac:dyDescent="0.3">
      <c r="A884" s="154"/>
      <c r="B884" s="149"/>
      <c r="C884" s="245"/>
      <c r="D884" s="149"/>
      <c r="E884" s="149"/>
      <c r="F884" s="149"/>
      <c r="G884" s="149"/>
      <c r="H884" s="149"/>
      <c r="I884" s="149"/>
      <c r="J884" s="149"/>
      <c r="K884" s="149"/>
      <c r="L884" s="149"/>
      <c r="M884" s="149"/>
      <c r="N884" s="149"/>
      <c r="O884" s="149"/>
      <c r="P884" s="149"/>
    </row>
    <row r="885" spans="1:16" ht="16.5" customHeight="1" x14ac:dyDescent="0.3">
      <c r="A885" s="154"/>
      <c r="B885" s="149"/>
      <c r="C885" s="245"/>
      <c r="D885" s="149"/>
      <c r="E885" s="149"/>
      <c r="F885" s="149"/>
      <c r="G885" s="149"/>
      <c r="H885" s="149"/>
      <c r="I885" s="149"/>
      <c r="J885" s="149"/>
      <c r="K885" s="149"/>
      <c r="L885" s="149"/>
      <c r="M885" s="149"/>
      <c r="N885" s="149"/>
      <c r="O885" s="149"/>
      <c r="P885" s="149"/>
    </row>
    <row r="886" spans="1:16" ht="16.5" customHeight="1" x14ac:dyDescent="0.3">
      <c r="A886" s="154"/>
      <c r="B886" s="149"/>
      <c r="C886" s="245"/>
      <c r="D886" s="149"/>
      <c r="E886" s="149"/>
      <c r="F886" s="149"/>
      <c r="G886" s="149"/>
      <c r="H886" s="149"/>
      <c r="I886" s="149"/>
      <c r="J886" s="149"/>
      <c r="K886" s="149"/>
      <c r="L886" s="149"/>
      <c r="M886" s="149"/>
      <c r="N886" s="149"/>
      <c r="O886" s="149"/>
      <c r="P886" s="149"/>
    </row>
    <row r="887" spans="1:16" ht="16.5" customHeight="1" x14ac:dyDescent="0.3">
      <c r="A887" s="154"/>
      <c r="B887" s="149"/>
      <c r="C887" s="245"/>
      <c r="D887" s="149"/>
      <c r="E887" s="149"/>
      <c r="F887" s="149"/>
      <c r="G887" s="149"/>
      <c r="H887" s="149"/>
      <c r="I887" s="149"/>
      <c r="J887" s="149"/>
      <c r="K887" s="149"/>
      <c r="L887" s="149"/>
      <c r="M887" s="149"/>
      <c r="N887" s="149"/>
      <c r="O887" s="149"/>
      <c r="P887" s="149"/>
    </row>
    <row r="888" spans="1:16" ht="16.5" customHeight="1" x14ac:dyDescent="0.3">
      <c r="A888" s="154"/>
      <c r="B888" s="149"/>
      <c r="C888" s="245"/>
      <c r="D888" s="149"/>
      <c r="E888" s="149"/>
      <c r="F888" s="149"/>
      <c r="G888" s="149"/>
      <c r="H888" s="149"/>
      <c r="I888" s="149"/>
      <c r="J888" s="149"/>
      <c r="K888" s="149"/>
      <c r="L888" s="149"/>
      <c r="M888" s="149"/>
      <c r="N888" s="149"/>
      <c r="O888" s="149"/>
      <c r="P888" s="149"/>
    </row>
    <row r="889" spans="1:16" ht="16.5" customHeight="1" x14ac:dyDescent="0.3">
      <c r="A889" s="154"/>
      <c r="B889" s="149"/>
      <c r="C889" s="245"/>
      <c r="D889" s="149"/>
      <c r="E889" s="149"/>
      <c r="F889" s="149"/>
      <c r="G889" s="149"/>
      <c r="H889" s="149"/>
      <c r="I889" s="149"/>
      <c r="J889" s="149"/>
      <c r="K889" s="149"/>
      <c r="L889" s="149"/>
      <c r="M889" s="149"/>
      <c r="N889" s="149"/>
      <c r="O889" s="149"/>
      <c r="P889" s="149"/>
    </row>
    <row r="890" spans="1:16" ht="16.5" customHeight="1" x14ac:dyDescent="0.3">
      <c r="A890" s="154"/>
      <c r="B890" s="149"/>
      <c r="C890" s="245"/>
      <c r="D890" s="149"/>
      <c r="E890" s="149"/>
      <c r="F890" s="149"/>
      <c r="G890" s="149"/>
      <c r="H890" s="149"/>
      <c r="I890" s="149"/>
      <c r="J890" s="149"/>
      <c r="K890" s="149"/>
      <c r="L890" s="149"/>
      <c r="M890" s="149"/>
      <c r="N890" s="149"/>
      <c r="O890" s="149"/>
      <c r="P890" s="149"/>
    </row>
    <row r="891" spans="1:16" ht="16.5" customHeight="1" x14ac:dyDescent="0.3">
      <c r="A891" s="154"/>
      <c r="B891" s="149"/>
      <c r="C891" s="245"/>
      <c r="D891" s="149"/>
      <c r="E891" s="149"/>
      <c r="F891" s="149"/>
      <c r="G891" s="149"/>
      <c r="H891" s="149"/>
      <c r="I891" s="149"/>
      <c r="J891" s="149"/>
      <c r="K891" s="149"/>
      <c r="L891" s="149"/>
      <c r="M891" s="149"/>
      <c r="N891" s="149"/>
      <c r="O891" s="149"/>
      <c r="P891" s="149"/>
    </row>
    <row r="892" spans="1:16" ht="16.5" customHeight="1" x14ac:dyDescent="0.3">
      <c r="A892" s="154"/>
      <c r="B892" s="149"/>
      <c r="C892" s="245"/>
      <c r="D892" s="149"/>
      <c r="E892" s="149"/>
      <c r="F892" s="149"/>
      <c r="G892" s="149"/>
      <c r="H892" s="149"/>
      <c r="I892" s="149"/>
      <c r="J892" s="149"/>
      <c r="K892" s="149"/>
      <c r="L892" s="149"/>
      <c r="M892" s="149"/>
      <c r="N892" s="149"/>
      <c r="O892" s="149"/>
      <c r="P892" s="149"/>
    </row>
    <row r="893" spans="1:16" ht="16.5" customHeight="1" x14ac:dyDescent="0.3">
      <c r="A893" s="154"/>
      <c r="B893" s="149"/>
      <c r="C893" s="245"/>
      <c r="D893" s="149"/>
      <c r="E893" s="149"/>
      <c r="F893" s="149"/>
      <c r="G893" s="149"/>
      <c r="H893" s="149"/>
      <c r="I893" s="149"/>
      <c r="J893" s="149"/>
      <c r="K893" s="149"/>
      <c r="L893" s="149"/>
      <c r="M893" s="149"/>
      <c r="N893" s="149"/>
      <c r="O893" s="149"/>
      <c r="P893" s="149"/>
    </row>
    <row r="894" spans="1:16" ht="16.5" customHeight="1" x14ac:dyDescent="0.3">
      <c r="A894" s="154"/>
      <c r="B894" s="149"/>
      <c r="C894" s="245"/>
      <c r="D894" s="149"/>
      <c r="E894" s="149"/>
      <c r="F894" s="149"/>
      <c r="G894" s="149"/>
      <c r="H894" s="149"/>
      <c r="I894" s="149"/>
      <c r="J894" s="149"/>
      <c r="K894" s="149"/>
      <c r="L894" s="149"/>
      <c r="M894" s="149"/>
      <c r="N894" s="149"/>
      <c r="O894" s="149"/>
      <c r="P894" s="149"/>
    </row>
    <row r="895" spans="1:16" ht="16.5" customHeight="1" x14ac:dyDescent="0.3">
      <c r="A895" s="154"/>
      <c r="B895" s="149"/>
      <c r="C895" s="245"/>
      <c r="D895" s="149"/>
      <c r="E895" s="149"/>
      <c r="F895" s="149"/>
      <c r="G895" s="149"/>
      <c r="H895" s="149"/>
      <c r="I895" s="149"/>
      <c r="J895" s="149"/>
      <c r="K895" s="149"/>
      <c r="L895" s="149"/>
      <c r="M895" s="149"/>
      <c r="N895" s="149"/>
      <c r="O895" s="149"/>
      <c r="P895" s="149"/>
    </row>
    <row r="896" spans="1:16" ht="16.5" customHeight="1" x14ac:dyDescent="0.3">
      <c r="A896" s="154"/>
      <c r="B896" s="149"/>
      <c r="C896" s="245"/>
      <c r="D896" s="149"/>
      <c r="E896" s="149"/>
      <c r="F896" s="149"/>
      <c r="G896" s="149"/>
      <c r="H896" s="149"/>
      <c r="I896" s="149"/>
      <c r="J896" s="149"/>
      <c r="K896" s="149"/>
      <c r="L896" s="149"/>
      <c r="M896" s="149"/>
      <c r="N896" s="149"/>
      <c r="O896" s="149"/>
      <c r="P896" s="149"/>
    </row>
    <row r="897" spans="1:16" ht="16.5" customHeight="1" x14ac:dyDescent="0.3">
      <c r="A897" s="154"/>
      <c r="B897" s="149"/>
      <c r="C897" s="245"/>
      <c r="D897" s="149"/>
      <c r="E897" s="149"/>
      <c r="F897" s="149"/>
      <c r="G897" s="149"/>
      <c r="H897" s="149"/>
      <c r="I897" s="149"/>
      <c r="J897" s="149"/>
      <c r="K897" s="149"/>
      <c r="L897" s="149"/>
      <c r="M897" s="149"/>
      <c r="N897" s="149"/>
      <c r="O897" s="149"/>
      <c r="P897" s="149"/>
    </row>
    <row r="898" spans="1:16" ht="16.5" customHeight="1" x14ac:dyDescent="0.3">
      <c r="A898" s="154"/>
      <c r="B898" s="149"/>
      <c r="C898" s="245"/>
      <c r="D898" s="149"/>
      <c r="E898" s="149"/>
      <c r="F898" s="149"/>
      <c r="G898" s="149"/>
      <c r="H898" s="149"/>
      <c r="I898" s="149"/>
      <c r="J898" s="149"/>
      <c r="K898" s="149"/>
      <c r="L898" s="149"/>
      <c r="M898" s="149"/>
      <c r="N898" s="149"/>
      <c r="O898" s="149"/>
      <c r="P898" s="149"/>
    </row>
    <row r="899" spans="1:16" ht="16.5" customHeight="1" x14ac:dyDescent="0.3">
      <c r="A899" s="154"/>
      <c r="B899" s="149"/>
      <c r="C899" s="245"/>
      <c r="D899" s="149"/>
      <c r="E899" s="149"/>
      <c r="F899" s="149"/>
      <c r="G899" s="149"/>
      <c r="H899" s="149"/>
      <c r="I899" s="149"/>
      <c r="J899" s="149"/>
      <c r="K899" s="149"/>
      <c r="L899" s="149"/>
      <c r="M899" s="149"/>
      <c r="N899" s="149"/>
      <c r="O899" s="149"/>
      <c r="P899" s="149"/>
    </row>
    <row r="900" spans="1:16" ht="16.5" customHeight="1" x14ac:dyDescent="0.3">
      <c r="A900" s="154"/>
      <c r="B900" s="149"/>
      <c r="C900" s="245"/>
      <c r="D900" s="149"/>
      <c r="E900" s="149"/>
      <c r="F900" s="149"/>
      <c r="G900" s="149"/>
      <c r="H900" s="149"/>
      <c r="I900" s="149"/>
      <c r="J900" s="149"/>
      <c r="K900" s="149"/>
      <c r="L900" s="149"/>
      <c r="M900" s="149"/>
      <c r="N900" s="149"/>
      <c r="O900" s="149"/>
      <c r="P900" s="149"/>
    </row>
    <row r="901" spans="1:16" ht="16.5" customHeight="1" x14ac:dyDescent="0.3">
      <c r="A901" s="154"/>
      <c r="B901" s="149"/>
      <c r="C901" s="245"/>
      <c r="D901" s="149"/>
      <c r="E901" s="149"/>
      <c r="F901" s="149"/>
      <c r="G901" s="149"/>
      <c r="H901" s="149"/>
      <c r="I901" s="149"/>
      <c r="J901" s="149"/>
      <c r="K901" s="149"/>
      <c r="L901" s="149"/>
      <c r="M901" s="149"/>
      <c r="N901" s="149"/>
      <c r="O901" s="149"/>
      <c r="P901" s="149"/>
    </row>
    <row r="902" spans="1:16" ht="16.5" customHeight="1" x14ac:dyDescent="0.3">
      <c r="A902" s="154"/>
      <c r="B902" s="149"/>
      <c r="C902" s="245"/>
      <c r="D902" s="149"/>
      <c r="E902" s="149"/>
      <c r="F902" s="149"/>
      <c r="G902" s="149"/>
      <c r="H902" s="149"/>
      <c r="I902" s="149"/>
      <c r="J902" s="149"/>
      <c r="K902" s="149"/>
      <c r="L902" s="149"/>
      <c r="M902" s="149"/>
      <c r="N902" s="149"/>
      <c r="O902" s="149"/>
      <c r="P902" s="149"/>
    </row>
    <row r="903" spans="1:16" ht="16.5" customHeight="1" x14ac:dyDescent="0.3">
      <c r="A903" s="154"/>
      <c r="B903" s="149"/>
      <c r="C903" s="245"/>
      <c r="D903" s="149"/>
      <c r="E903" s="149"/>
      <c r="F903" s="149"/>
      <c r="G903" s="149"/>
      <c r="H903" s="149"/>
      <c r="I903" s="149"/>
      <c r="J903" s="149"/>
      <c r="K903" s="149"/>
      <c r="L903" s="149"/>
      <c r="M903" s="149"/>
      <c r="N903" s="149"/>
      <c r="O903" s="149"/>
      <c r="P903" s="149"/>
    </row>
    <row r="904" spans="1:16" ht="16.5" customHeight="1" x14ac:dyDescent="0.3">
      <c r="A904" s="154"/>
      <c r="B904" s="149"/>
      <c r="C904" s="245"/>
      <c r="D904" s="149"/>
      <c r="E904" s="149"/>
      <c r="F904" s="149"/>
      <c r="G904" s="149"/>
      <c r="H904" s="149"/>
      <c r="I904" s="149"/>
      <c r="J904" s="149"/>
      <c r="K904" s="149"/>
      <c r="L904" s="149"/>
      <c r="M904" s="149"/>
      <c r="N904" s="149"/>
      <c r="O904" s="149"/>
      <c r="P904" s="149"/>
    </row>
    <row r="905" spans="1:16" ht="16.5" customHeight="1" x14ac:dyDescent="0.3">
      <c r="A905" s="154"/>
      <c r="B905" s="149"/>
      <c r="C905" s="245"/>
      <c r="D905" s="149"/>
      <c r="E905" s="149"/>
      <c r="F905" s="149"/>
      <c r="G905" s="149"/>
      <c r="H905" s="149"/>
      <c r="I905" s="149"/>
      <c r="J905" s="149"/>
      <c r="K905" s="149"/>
      <c r="L905" s="149"/>
      <c r="M905" s="149"/>
      <c r="N905" s="149"/>
      <c r="O905" s="149"/>
      <c r="P905" s="149"/>
    </row>
    <row r="906" spans="1:16" ht="16.5" customHeight="1" x14ac:dyDescent="0.3">
      <c r="A906" s="154"/>
      <c r="B906" s="149"/>
      <c r="C906" s="245"/>
      <c r="D906" s="149"/>
      <c r="E906" s="149"/>
      <c r="F906" s="149"/>
      <c r="G906" s="149"/>
      <c r="H906" s="149"/>
      <c r="I906" s="149"/>
      <c r="J906" s="149"/>
      <c r="K906" s="149"/>
      <c r="L906" s="149"/>
      <c r="M906" s="149"/>
      <c r="N906" s="149"/>
      <c r="O906" s="149"/>
      <c r="P906" s="149"/>
    </row>
    <row r="907" spans="1:16" ht="16.5" customHeight="1" x14ac:dyDescent="0.3">
      <c r="A907" s="154"/>
      <c r="B907" s="149"/>
      <c r="C907" s="245"/>
      <c r="D907" s="149"/>
      <c r="E907" s="149"/>
      <c r="F907" s="149"/>
      <c r="G907" s="149"/>
      <c r="H907" s="149"/>
      <c r="I907" s="149"/>
      <c r="J907" s="149"/>
      <c r="K907" s="149"/>
      <c r="L907" s="149"/>
      <c r="M907" s="149"/>
      <c r="N907" s="149"/>
      <c r="O907" s="149"/>
      <c r="P907" s="149"/>
    </row>
    <row r="908" spans="1:16" ht="16.5" customHeight="1" x14ac:dyDescent="0.3">
      <c r="A908" s="154"/>
      <c r="B908" s="149"/>
      <c r="C908" s="245"/>
      <c r="D908" s="149"/>
      <c r="E908" s="149"/>
      <c r="F908" s="149"/>
      <c r="G908" s="149"/>
      <c r="H908" s="149"/>
      <c r="I908" s="149"/>
      <c r="J908" s="149"/>
      <c r="K908" s="149"/>
      <c r="L908" s="149"/>
      <c r="M908" s="149"/>
      <c r="N908" s="149"/>
      <c r="O908" s="149"/>
      <c r="P908" s="149"/>
    </row>
    <row r="909" spans="1:16" ht="16.5" customHeight="1" x14ac:dyDescent="0.3">
      <c r="A909" s="154"/>
      <c r="B909" s="149"/>
      <c r="C909" s="245"/>
      <c r="D909" s="149"/>
      <c r="E909" s="149"/>
      <c r="F909" s="149"/>
      <c r="G909" s="149"/>
      <c r="H909" s="149"/>
      <c r="I909" s="149"/>
      <c r="J909" s="149"/>
      <c r="K909" s="149"/>
      <c r="L909" s="149"/>
      <c r="M909" s="149"/>
      <c r="N909" s="149"/>
      <c r="O909" s="149"/>
      <c r="P909" s="149"/>
    </row>
    <row r="910" spans="1:16" ht="16.5" customHeight="1" x14ac:dyDescent="0.3">
      <c r="A910" s="154"/>
      <c r="B910" s="149"/>
      <c r="C910" s="245"/>
      <c r="D910" s="149"/>
      <c r="E910" s="149"/>
      <c r="F910" s="149"/>
      <c r="G910" s="149"/>
      <c r="H910" s="149"/>
      <c r="I910" s="149"/>
      <c r="J910" s="149"/>
      <c r="K910" s="149"/>
      <c r="L910" s="149"/>
      <c r="M910" s="149"/>
      <c r="N910" s="149"/>
      <c r="O910" s="149"/>
      <c r="P910" s="149"/>
    </row>
    <row r="911" spans="1:16" ht="16.5" customHeight="1" x14ac:dyDescent="0.3">
      <c r="A911" s="154"/>
      <c r="B911" s="149"/>
      <c r="C911" s="245"/>
      <c r="D911" s="149"/>
      <c r="E911" s="149"/>
      <c r="F911" s="149"/>
      <c r="G911" s="149"/>
      <c r="H911" s="149"/>
      <c r="I911" s="149"/>
      <c r="J911" s="149"/>
      <c r="K911" s="149"/>
      <c r="L911" s="149"/>
      <c r="M911" s="149"/>
      <c r="N911" s="149"/>
      <c r="O911" s="149"/>
      <c r="P911" s="149"/>
    </row>
    <row r="912" spans="1:16" ht="16.5" customHeight="1" x14ac:dyDescent="0.3">
      <c r="A912" s="154"/>
      <c r="B912" s="149"/>
      <c r="C912" s="245"/>
      <c r="D912" s="149"/>
      <c r="E912" s="149"/>
      <c r="F912" s="149"/>
      <c r="G912" s="149"/>
      <c r="H912" s="149"/>
      <c r="I912" s="149"/>
      <c r="J912" s="149"/>
      <c r="K912" s="149"/>
      <c r="L912" s="149"/>
      <c r="M912" s="149"/>
      <c r="N912" s="149"/>
      <c r="O912" s="149"/>
      <c r="P912" s="149"/>
    </row>
    <row r="913" spans="1:16" ht="16.5" customHeight="1" x14ac:dyDescent="0.3">
      <c r="A913" s="154"/>
      <c r="B913" s="149"/>
      <c r="C913" s="245"/>
      <c r="D913" s="149"/>
      <c r="E913" s="149"/>
      <c r="F913" s="149"/>
      <c r="G913" s="149"/>
      <c r="H913" s="149"/>
      <c r="I913" s="149"/>
      <c r="J913" s="149"/>
      <c r="K913" s="149"/>
      <c r="L913" s="149"/>
      <c r="M913" s="149"/>
      <c r="N913" s="149"/>
      <c r="O913" s="149"/>
      <c r="P913" s="149"/>
    </row>
    <row r="914" spans="1:16" ht="16.5" customHeight="1" x14ac:dyDescent="0.3">
      <c r="A914" s="154"/>
      <c r="B914" s="149"/>
      <c r="C914" s="245"/>
      <c r="D914" s="149"/>
      <c r="E914" s="149"/>
      <c r="F914" s="149"/>
      <c r="G914" s="149"/>
      <c r="H914" s="149"/>
      <c r="I914" s="149"/>
      <c r="J914" s="149"/>
      <c r="K914" s="149"/>
      <c r="L914" s="149"/>
      <c r="M914" s="149"/>
      <c r="N914" s="149"/>
      <c r="O914" s="149"/>
      <c r="P914" s="149"/>
    </row>
    <row r="915" spans="1:16" ht="16.5" customHeight="1" x14ac:dyDescent="0.3">
      <c r="A915" s="154"/>
      <c r="B915" s="149"/>
      <c r="C915" s="245"/>
      <c r="D915" s="149"/>
      <c r="E915" s="149"/>
      <c r="F915" s="149"/>
      <c r="G915" s="149"/>
      <c r="H915" s="149"/>
      <c r="I915" s="149"/>
      <c r="J915" s="149"/>
      <c r="K915" s="149"/>
      <c r="L915" s="149"/>
      <c r="M915" s="149"/>
      <c r="N915" s="149"/>
      <c r="O915" s="149"/>
      <c r="P915" s="149"/>
    </row>
    <row r="916" spans="1:16" ht="16.5" customHeight="1" x14ac:dyDescent="0.3">
      <c r="A916" s="154"/>
      <c r="B916" s="149"/>
      <c r="C916" s="245"/>
      <c r="D916" s="149"/>
      <c r="E916" s="149"/>
      <c r="F916" s="149"/>
      <c r="G916" s="149"/>
      <c r="H916" s="149"/>
      <c r="I916" s="149"/>
      <c r="J916" s="149"/>
      <c r="K916" s="149"/>
      <c r="L916" s="149"/>
      <c r="M916" s="149"/>
      <c r="N916" s="149"/>
      <c r="O916" s="149"/>
      <c r="P916" s="149"/>
    </row>
    <row r="917" spans="1:16" ht="16.5" customHeight="1" x14ac:dyDescent="0.3">
      <c r="A917" s="154"/>
      <c r="B917" s="149"/>
      <c r="C917" s="245"/>
      <c r="D917" s="149"/>
      <c r="E917" s="149"/>
      <c r="F917" s="149"/>
      <c r="G917" s="149"/>
      <c r="H917" s="149"/>
      <c r="I917" s="149"/>
      <c r="J917" s="149"/>
      <c r="K917" s="149"/>
      <c r="L917" s="149"/>
      <c r="M917" s="149"/>
      <c r="N917" s="149"/>
      <c r="O917" s="149"/>
      <c r="P917" s="149"/>
    </row>
    <row r="918" spans="1:16" ht="16.5" customHeight="1" x14ac:dyDescent="0.3">
      <c r="A918" s="154"/>
      <c r="B918" s="149"/>
      <c r="C918" s="245"/>
      <c r="D918" s="149"/>
      <c r="E918" s="149"/>
      <c r="F918" s="149"/>
      <c r="G918" s="149"/>
      <c r="H918" s="149"/>
      <c r="I918" s="149"/>
      <c r="J918" s="149"/>
      <c r="K918" s="149"/>
      <c r="L918" s="149"/>
      <c r="M918" s="149"/>
      <c r="N918" s="149"/>
      <c r="O918" s="149"/>
      <c r="P918" s="149"/>
    </row>
    <row r="919" spans="1:16" ht="16.5" customHeight="1" x14ac:dyDescent="0.3">
      <c r="A919" s="154"/>
      <c r="B919" s="149"/>
      <c r="C919" s="245"/>
      <c r="D919" s="149"/>
      <c r="E919" s="149"/>
      <c r="F919" s="149"/>
      <c r="G919" s="149"/>
      <c r="H919" s="149"/>
      <c r="I919" s="149"/>
      <c r="J919" s="149"/>
      <c r="K919" s="149"/>
      <c r="L919" s="149"/>
      <c r="M919" s="149"/>
      <c r="N919" s="149"/>
      <c r="O919" s="149"/>
      <c r="P919" s="149"/>
    </row>
    <row r="920" spans="1:16" ht="16.5" customHeight="1" x14ac:dyDescent="0.3">
      <c r="A920" s="154"/>
      <c r="B920" s="149"/>
      <c r="C920" s="245"/>
      <c r="D920" s="149"/>
      <c r="E920" s="149"/>
      <c r="F920" s="149"/>
      <c r="G920" s="149"/>
      <c r="H920" s="149"/>
      <c r="I920" s="149"/>
      <c r="J920" s="149"/>
      <c r="K920" s="149"/>
      <c r="L920" s="149"/>
      <c r="M920" s="149"/>
      <c r="N920" s="149"/>
      <c r="O920" s="149"/>
      <c r="P920" s="149"/>
    </row>
    <row r="921" spans="1:16" ht="16.5" customHeight="1" x14ac:dyDescent="0.3">
      <c r="A921" s="154"/>
      <c r="B921" s="149"/>
      <c r="C921" s="245"/>
      <c r="D921" s="149"/>
      <c r="E921" s="149"/>
      <c r="F921" s="149"/>
      <c r="G921" s="149"/>
      <c r="H921" s="149"/>
      <c r="I921" s="149"/>
      <c r="J921" s="149"/>
      <c r="K921" s="149"/>
      <c r="L921" s="149"/>
      <c r="M921" s="149"/>
      <c r="N921" s="149"/>
      <c r="O921" s="149"/>
      <c r="P921" s="149"/>
    </row>
    <row r="922" spans="1:16" ht="16.5" customHeight="1" x14ac:dyDescent="0.3">
      <c r="A922" s="154"/>
      <c r="B922" s="149"/>
      <c r="C922" s="245"/>
      <c r="D922" s="149"/>
      <c r="E922" s="149"/>
      <c r="F922" s="149"/>
      <c r="G922" s="149"/>
      <c r="H922" s="149"/>
      <c r="I922" s="149"/>
      <c r="J922" s="149"/>
      <c r="K922" s="149"/>
      <c r="L922" s="149"/>
      <c r="M922" s="149"/>
      <c r="N922" s="149"/>
      <c r="O922" s="149"/>
      <c r="P922" s="149"/>
    </row>
    <row r="923" spans="1:16" ht="16.5" customHeight="1" x14ac:dyDescent="0.3">
      <c r="A923" s="154"/>
      <c r="B923" s="149"/>
      <c r="C923" s="245"/>
      <c r="D923" s="149"/>
      <c r="E923" s="149"/>
      <c r="F923" s="149"/>
      <c r="G923" s="149"/>
      <c r="H923" s="149"/>
      <c r="I923" s="149"/>
      <c r="J923" s="149"/>
      <c r="K923" s="149"/>
      <c r="L923" s="149"/>
      <c r="M923" s="149"/>
      <c r="N923" s="149"/>
      <c r="O923" s="149"/>
      <c r="P923" s="149"/>
    </row>
    <row r="924" spans="1:16" ht="16.5" customHeight="1" x14ac:dyDescent="0.3">
      <c r="A924" s="154"/>
      <c r="B924" s="149"/>
      <c r="C924" s="245"/>
      <c r="D924" s="149"/>
      <c r="E924" s="149"/>
      <c r="F924" s="149"/>
      <c r="G924" s="149"/>
      <c r="H924" s="149"/>
      <c r="I924" s="149"/>
      <c r="J924" s="149"/>
      <c r="K924" s="149"/>
      <c r="L924" s="149"/>
      <c r="M924" s="149"/>
      <c r="N924" s="149"/>
      <c r="O924" s="149"/>
      <c r="P924" s="149"/>
    </row>
    <row r="925" spans="1:16" ht="16.5" customHeight="1" x14ac:dyDescent="0.3">
      <c r="A925" s="154"/>
      <c r="B925" s="149"/>
      <c r="C925" s="245"/>
      <c r="D925" s="149"/>
      <c r="E925" s="149"/>
      <c r="F925" s="149"/>
      <c r="G925" s="149"/>
      <c r="H925" s="149"/>
      <c r="I925" s="149"/>
      <c r="J925" s="149"/>
      <c r="K925" s="149"/>
      <c r="L925" s="149"/>
      <c r="M925" s="149"/>
      <c r="N925" s="149"/>
      <c r="O925" s="149"/>
      <c r="P925" s="149"/>
    </row>
    <row r="926" spans="1:16" ht="16.5" customHeight="1" x14ac:dyDescent="0.3">
      <c r="A926" s="154"/>
      <c r="B926" s="149"/>
      <c r="C926" s="245"/>
      <c r="D926" s="149"/>
      <c r="E926" s="149"/>
      <c r="F926" s="149"/>
      <c r="G926" s="149"/>
      <c r="H926" s="149"/>
      <c r="I926" s="149"/>
      <c r="J926" s="149"/>
      <c r="K926" s="149"/>
      <c r="L926" s="149"/>
      <c r="M926" s="149"/>
      <c r="N926" s="149"/>
      <c r="O926" s="149"/>
      <c r="P926" s="149"/>
    </row>
    <row r="927" spans="1:16" ht="16.5" customHeight="1" x14ac:dyDescent="0.3">
      <c r="A927" s="154"/>
      <c r="B927" s="149"/>
      <c r="C927" s="245"/>
      <c r="D927" s="149"/>
      <c r="E927" s="149"/>
      <c r="F927" s="149"/>
      <c r="G927" s="149"/>
      <c r="H927" s="149"/>
      <c r="I927" s="149"/>
      <c r="J927" s="149"/>
      <c r="K927" s="149"/>
      <c r="L927" s="149"/>
      <c r="M927" s="149"/>
      <c r="N927" s="149"/>
      <c r="O927" s="149"/>
      <c r="P927" s="149"/>
    </row>
    <row r="928" spans="1:16" ht="16.5" customHeight="1" x14ac:dyDescent="0.3">
      <c r="A928" s="154"/>
      <c r="B928" s="149"/>
      <c r="C928" s="245"/>
      <c r="D928" s="149"/>
      <c r="E928" s="149"/>
      <c r="F928" s="149"/>
      <c r="G928" s="149"/>
      <c r="H928" s="149"/>
      <c r="I928" s="149"/>
      <c r="J928" s="149"/>
      <c r="K928" s="149"/>
      <c r="L928" s="149"/>
      <c r="M928" s="149"/>
      <c r="N928" s="149"/>
      <c r="O928" s="149"/>
      <c r="P928" s="149"/>
    </row>
    <row r="929" spans="1:16" ht="16.5" customHeight="1" x14ac:dyDescent="0.3">
      <c r="A929" s="154"/>
      <c r="B929" s="149"/>
      <c r="C929" s="245"/>
      <c r="D929" s="149"/>
      <c r="E929" s="149"/>
      <c r="F929" s="149"/>
      <c r="G929" s="149"/>
      <c r="H929" s="149"/>
      <c r="I929" s="149"/>
      <c r="J929" s="149"/>
      <c r="K929" s="149"/>
      <c r="L929" s="149"/>
      <c r="M929" s="149"/>
      <c r="N929" s="149"/>
      <c r="O929" s="149"/>
      <c r="P929" s="149"/>
    </row>
    <row r="930" spans="1:16" ht="16.5" customHeight="1" x14ac:dyDescent="0.3">
      <c r="A930" s="154"/>
      <c r="B930" s="149"/>
      <c r="C930" s="245"/>
      <c r="D930" s="149"/>
      <c r="E930" s="149"/>
      <c r="F930" s="149"/>
      <c r="G930" s="149"/>
      <c r="H930" s="149"/>
      <c r="I930" s="149"/>
      <c r="J930" s="149"/>
      <c r="K930" s="149"/>
      <c r="L930" s="149"/>
      <c r="M930" s="149"/>
      <c r="N930" s="149"/>
      <c r="O930" s="149"/>
      <c r="P930" s="149"/>
    </row>
    <row r="931" spans="1:16" ht="16.5" customHeight="1" x14ac:dyDescent="0.3">
      <c r="A931" s="154"/>
      <c r="B931" s="149"/>
      <c r="C931" s="245"/>
      <c r="D931" s="149"/>
      <c r="E931" s="149"/>
      <c r="F931" s="149"/>
      <c r="G931" s="149"/>
      <c r="H931" s="149"/>
      <c r="I931" s="149"/>
      <c r="J931" s="149"/>
      <c r="K931" s="149"/>
      <c r="L931" s="149"/>
      <c r="M931" s="149"/>
      <c r="N931" s="149"/>
      <c r="O931" s="149"/>
      <c r="P931" s="149"/>
    </row>
    <row r="932" spans="1:16" ht="16.5" customHeight="1" x14ac:dyDescent="0.3">
      <c r="A932" s="154"/>
      <c r="B932" s="149"/>
      <c r="C932" s="245"/>
      <c r="D932" s="149"/>
      <c r="E932" s="149"/>
      <c r="F932" s="149"/>
      <c r="G932" s="149"/>
      <c r="H932" s="149"/>
      <c r="I932" s="149"/>
      <c r="J932" s="149"/>
      <c r="K932" s="149"/>
      <c r="L932" s="149"/>
      <c r="M932" s="149"/>
      <c r="N932" s="149"/>
      <c r="O932" s="149"/>
      <c r="P932" s="149"/>
    </row>
    <row r="933" spans="1:16" ht="16.5" customHeight="1" x14ac:dyDescent="0.3">
      <c r="A933" s="154"/>
      <c r="B933" s="149"/>
      <c r="C933" s="245"/>
      <c r="D933" s="149"/>
      <c r="E933" s="149"/>
      <c r="F933" s="149"/>
      <c r="G933" s="149"/>
      <c r="H933" s="149"/>
      <c r="I933" s="149"/>
      <c r="J933" s="149"/>
      <c r="K933" s="149"/>
      <c r="L933" s="149"/>
      <c r="M933" s="149"/>
      <c r="N933" s="149"/>
      <c r="O933" s="149"/>
      <c r="P933" s="149"/>
    </row>
    <row r="934" spans="1:16" ht="16.5" customHeight="1" x14ac:dyDescent="0.3">
      <c r="A934" s="154"/>
      <c r="B934" s="149"/>
      <c r="C934" s="245"/>
      <c r="D934" s="149"/>
      <c r="E934" s="149"/>
      <c r="F934" s="149"/>
      <c r="G934" s="149"/>
      <c r="H934" s="149"/>
      <c r="I934" s="149"/>
      <c r="J934" s="149"/>
      <c r="K934" s="149"/>
      <c r="L934" s="149"/>
      <c r="M934" s="149"/>
      <c r="N934" s="149"/>
      <c r="O934" s="149"/>
      <c r="P934" s="149"/>
    </row>
    <row r="935" spans="1:16" ht="16.5" customHeight="1" x14ac:dyDescent="0.3">
      <c r="A935" s="154"/>
      <c r="B935" s="149"/>
      <c r="C935" s="245"/>
      <c r="D935" s="149"/>
      <c r="E935" s="149"/>
      <c r="F935" s="149"/>
      <c r="G935" s="149"/>
      <c r="H935" s="149"/>
      <c r="I935" s="149"/>
      <c r="J935" s="149"/>
      <c r="K935" s="149"/>
      <c r="L935" s="149"/>
      <c r="M935" s="149"/>
      <c r="N935" s="149"/>
      <c r="O935" s="149"/>
      <c r="P935" s="149"/>
    </row>
    <row r="936" spans="1:16" ht="16.5" customHeight="1" x14ac:dyDescent="0.3">
      <c r="A936" s="154"/>
      <c r="B936" s="149"/>
      <c r="C936" s="245"/>
      <c r="D936" s="149"/>
      <c r="E936" s="149"/>
      <c r="F936" s="149"/>
      <c r="G936" s="149"/>
      <c r="H936" s="149"/>
      <c r="I936" s="149"/>
      <c r="J936" s="149"/>
      <c r="K936" s="149"/>
      <c r="L936" s="149"/>
      <c r="M936" s="149"/>
      <c r="N936" s="149"/>
      <c r="O936" s="149"/>
      <c r="P936" s="149"/>
    </row>
    <row r="937" spans="1:16" ht="16.5" customHeight="1" x14ac:dyDescent="0.3">
      <c r="A937" s="154"/>
      <c r="B937" s="149"/>
      <c r="C937" s="245"/>
      <c r="D937" s="149"/>
      <c r="E937" s="149"/>
      <c r="F937" s="149"/>
      <c r="G937" s="149"/>
      <c r="H937" s="149"/>
      <c r="I937" s="149"/>
      <c r="J937" s="149"/>
      <c r="K937" s="149"/>
      <c r="L937" s="149"/>
      <c r="M937" s="149"/>
      <c r="N937" s="149"/>
      <c r="O937" s="149"/>
      <c r="P937" s="149"/>
    </row>
    <row r="938" spans="1:16" ht="16.5" customHeight="1" x14ac:dyDescent="0.3">
      <c r="A938" s="154"/>
      <c r="B938" s="149"/>
      <c r="C938" s="245"/>
      <c r="D938" s="149"/>
      <c r="E938" s="149"/>
      <c r="F938" s="149"/>
      <c r="G938" s="149"/>
      <c r="H938" s="149"/>
      <c r="I938" s="149"/>
      <c r="J938" s="149"/>
      <c r="K938" s="149"/>
      <c r="L938" s="149"/>
      <c r="M938" s="149"/>
      <c r="N938" s="149"/>
      <c r="O938" s="149"/>
      <c r="P938" s="149"/>
    </row>
    <row r="939" spans="1:16" ht="16.5" customHeight="1" x14ac:dyDescent="0.3">
      <c r="A939" s="154"/>
      <c r="B939" s="149"/>
      <c r="C939" s="245"/>
      <c r="D939" s="149"/>
      <c r="E939" s="149"/>
      <c r="F939" s="149"/>
      <c r="G939" s="149"/>
      <c r="H939" s="149"/>
      <c r="I939" s="149"/>
      <c r="J939" s="149"/>
      <c r="K939" s="149"/>
      <c r="L939" s="149"/>
      <c r="M939" s="149"/>
      <c r="N939" s="149"/>
      <c r="O939" s="149"/>
      <c r="P939" s="149"/>
    </row>
    <row r="940" spans="1:16" ht="16.5" customHeight="1" x14ac:dyDescent="0.3">
      <c r="A940" s="154"/>
      <c r="B940" s="149"/>
      <c r="C940" s="245"/>
      <c r="D940" s="149"/>
      <c r="E940" s="149"/>
      <c r="F940" s="149"/>
      <c r="G940" s="149"/>
      <c r="H940" s="149"/>
      <c r="I940" s="149"/>
      <c r="J940" s="149"/>
      <c r="K940" s="149"/>
      <c r="L940" s="149"/>
      <c r="M940" s="149"/>
      <c r="N940" s="149"/>
      <c r="O940" s="149"/>
      <c r="P940" s="149"/>
    </row>
    <row r="941" spans="1:16" ht="16.5" customHeight="1" x14ac:dyDescent="0.3">
      <c r="A941" s="154"/>
      <c r="B941" s="149"/>
      <c r="C941" s="245"/>
      <c r="D941" s="149"/>
      <c r="E941" s="149"/>
      <c r="F941" s="149"/>
      <c r="G941" s="149"/>
      <c r="H941" s="149"/>
      <c r="I941" s="149"/>
      <c r="J941" s="149"/>
      <c r="K941" s="149"/>
      <c r="L941" s="149"/>
      <c r="M941" s="149"/>
      <c r="N941" s="149"/>
      <c r="O941" s="149"/>
      <c r="P941" s="149"/>
    </row>
    <row r="942" spans="1:16" ht="16.5" customHeight="1" x14ac:dyDescent="0.3">
      <c r="A942" s="154"/>
      <c r="B942" s="149"/>
      <c r="C942" s="245"/>
      <c r="D942" s="149"/>
      <c r="E942" s="149"/>
      <c r="F942" s="149"/>
      <c r="G942" s="149"/>
      <c r="H942" s="149"/>
      <c r="I942" s="149"/>
      <c r="J942" s="149"/>
      <c r="K942" s="149"/>
      <c r="L942" s="149"/>
      <c r="M942" s="149"/>
      <c r="N942" s="149"/>
      <c r="O942" s="149"/>
      <c r="P942" s="149"/>
    </row>
    <row r="943" spans="1:16" ht="16.5" customHeight="1" x14ac:dyDescent="0.3">
      <c r="A943" s="154"/>
      <c r="B943" s="149"/>
      <c r="C943" s="245"/>
      <c r="D943" s="149"/>
      <c r="E943" s="149"/>
      <c r="F943" s="149"/>
      <c r="G943" s="149"/>
      <c r="H943" s="149"/>
      <c r="I943" s="149"/>
      <c r="J943" s="149"/>
      <c r="K943" s="149"/>
      <c r="L943" s="149"/>
      <c r="M943" s="149"/>
      <c r="N943" s="149"/>
      <c r="O943" s="149"/>
      <c r="P943" s="149"/>
    </row>
    <row r="944" spans="1:16" ht="16.5" customHeight="1" x14ac:dyDescent="0.3">
      <c r="A944" s="154"/>
      <c r="B944" s="149"/>
      <c r="C944" s="245"/>
      <c r="D944" s="149"/>
      <c r="E944" s="149"/>
      <c r="F944" s="149"/>
      <c r="G944" s="149"/>
      <c r="H944" s="149"/>
      <c r="I944" s="149"/>
      <c r="J944" s="149"/>
      <c r="K944" s="149"/>
      <c r="L944" s="149"/>
      <c r="M944" s="149"/>
      <c r="N944" s="149"/>
      <c r="O944" s="149"/>
      <c r="P944" s="149"/>
    </row>
    <row r="945" spans="1:16" ht="16.5" customHeight="1" x14ac:dyDescent="0.3">
      <c r="A945" s="154"/>
      <c r="B945" s="149"/>
      <c r="C945" s="245"/>
      <c r="D945" s="149"/>
      <c r="E945" s="149"/>
      <c r="F945" s="149"/>
      <c r="G945" s="149"/>
      <c r="H945" s="149"/>
      <c r="I945" s="149"/>
      <c r="J945" s="149"/>
      <c r="K945" s="149"/>
      <c r="L945" s="149"/>
      <c r="M945" s="149"/>
      <c r="N945" s="149"/>
      <c r="O945" s="149"/>
      <c r="P945" s="149"/>
    </row>
    <row r="946" spans="1:16" ht="16.5" customHeight="1" x14ac:dyDescent="0.3">
      <c r="A946" s="154"/>
      <c r="B946" s="149"/>
      <c r="C946" s="245"/>
      <c r="D946" s="149"/>
      <c r="E946" s="149"/>
      <c r="F946" s="149"/>
      <c r="G946" s="149"/>
      <c r="H946" s="149"/>
      <c r="I946" s="149"/>
      <c r="J946" s="149"/>
      <c r="K946" s="149"/>
      <c r="L946" s="149"/>
      <c r="M946" s="149"/>
      <c r="N946" s="149"/>
      <c r="O946" s="149"/>
      <c r="P946" s="149"/>
    </row>
    <row r="947" spans="1:16" ht="16.5" customHeight="1" x14ac:dyDescent="0.3">
      <c r="A947" s="154"/>
      <c r="B947" s="149"/>
      <c r="C947" s="245"/>
      <c r="D947" s="149"/>
      <c r="E947" s="149"/>
      <c r="F947" s="149"/>
      <c r="G947" s="149"/>
      <c r="H947" s="149"/>
      <c r="I947" s="149"/>
      <c r="J947" s="149"/>
      <c r="K947" s="149"/>
      <c r="L947" s="149"/>
      <c r="M947" s="149"/>
      <c r="N947" s="149"/>
      <c r="O947" s="149"/>
      <c r="P947" s="149"/>
    </row>
    <row r="948" spans="1:16" ht="16.5" customHeight="1" x14ac:dyDescent="0.3">
      <c r="A948" s="154"/>
      <c r="B948" s="149"/>
      <c r="C948" s="245"/>
      <c r="D948" s="149"/>
      <c r="E948" s="149"/>
      <c r="F948" s="149"/>
      <c r="G948" s="149"/>
      <c r="H948" s="149"/>
      <c r="I948" s="149"/>
      <c r="J948" s="149"/>
      <c r="K948" s="149"/>
      <c r="L948" s="149"/>
      <c r="M948" s="149"/>
      <c r="N948" s="149"/>
      <c r="O948" s="149"/>
      <c r="P948" s="149"/>
    </row>
    <row r="949" spans="1:16" ht="16.5" customHeight="1" x14ac:dyDescent="0.3">
      <c r="A949" s="154"/>
      <c r="B949" s="149"/>
      <c r="C949" s="245"/>
      <c r="D949" s="149"/>
      <c r="E949" s="149"/>
      <c r="F949" s="149"/>
      <c r="G949" s="149"/>
      <c r="H949" s="149"/>
      <c r="I949" s="149"/>
      <c r="J949" s="149"/>
      <c r="K949" s="149"/>
      <c r="L949" s="149"/>
      <c r="M949" s="149"/>
      <c r="N949" s="149"/>
      <c r="O949" s="149"/>
      <c r="P949" s="149"/>
    </row>
    <row r="950" spans="1:16" ht="16.5" customHeight="1" x14ac:dyDescent="0.3">
      <c r="A950" s="154"/>
      <c r="B950" s="149"/>
      <c r="C950" s="245"/>
      <c r="D950" s="149"/>
      <c r="E950" s="149"/>
      <c r="F950" s="149"/>
      <c r="G950" s="149"/>
      <c r="H950" s="149"/>
      <c r="I950" s="149"/>
      <c r="J950" s="149"/>
      <c r="K950" s="149"/>
      <c r="L950" s="149"/>
      <c r="M950" s="149"/>
      <c r="N950" s="149"/>
      <c r="O950" s="149"/>
      <c r="P950" s="149"/>
    </row>
    <row r="951" spans="1:16" ht="16.5" customHeight="1" x14ac:dyDescent="0.3">
      <c r="A951" s="154"/>
      <c r="B951" s="149"/>
      <c r="C951" s="245"/>
      <c r="D951" s="149"/>
      <c r="E951" s="149"/>
      <c r="F951" s="149"/>
      <c r="G951" s="149"/>
      <c r="H951" s="149"/>
      <c r="I951" s="149"/>
      <c r="J951" s="149"/>
      <c r="K951" s="149"/>
      <c r="L951" s="149"/>
      <c r="M951" s="149"/>
      <c r="N951" s="149"/>
      <c r="O951" s="149"/>
      <c r="P951" s="149"/>
    </row>
    <row r="952" spans="1:16" ht="16.5" customHeight="1" x14ac:dyDescent="0.3">
      <c r="A952" s="154"/>
      <c r="B952" s="149"/>
      <c r="C952" s="245"/>
      <c r="D952" s="149"/>
      <c r="E952" s="149"/>
      <c r="F952" s="149"/>
      <c r="G952" s="149"/>
      <c r="H952" s="149"/>
      <c r="I952" s="149"/>
      <c r="J952" s="149"/>
      <c r="K952" s="149"/>
      <c r="L952" s="149"/>
      <c r="M952" s="149"/>
      <c r="N952" s="149"/>
      <c r="O952" s="149"/>
      <c r="P952" s="149"/>
    </row>
    <row r="953" spans="1:16" ht="16.5" customHeight="1" x14ac:dyDescent="0.3">
      <c r="A953" s="154"/>
      <c r="B953" s="149"/>
      <c r="C953" s="245"/>
      <c r="D953" s="149"/>
      <c r="E953" s="149"/>
      <c r="F953" s="149"/>
      <c r="G953" s="149"/>
      <c r="H953" s="149"/>
      <c r="I953" s="149"/>
      <c r="J953" s="149"/>
      <c r="K953" s="149"/>
      <c r="L953" s="149"/>
      <c r="M953" s="149"/>
      <c r="N953" s="149"/>
      <c r="O953" s="149"/>
      <c r="P953" s="149"/>
    </row>
    <row r="954" spans="1:16" ht="16.5" customHeight="1" x14ac:dyDescent="0.3">
      <c r="A954" s="154"/>
      <c r="B954" s="149"/>
      <c r="C954" s="245"/>
      <c r="D954" s="149"/>
      <c r="E954" s="149"/>
      <c r="F954" s="149"/>
      <c r="G954" s="149"/>
      <c r="H954" s="149"/>
      <c r="I954" s="149"/>
      <c r="J954" s="149"/>
      <c r="K954" s="149"/>
      <c r="L954" s="149"/>
      <c r="M954" s="149"/>
      <c r="N954" s="149"/>
      <c r="O954" s="149"/>
      <c r="P954" s="149"/>
    </row>
    <row r="955" spans="1:16" ht="16.5" customHeight="1" x14ac:dyDescent="0.3">
      <c r="A955" s="154"/>
      <c r="B955" s="149"/>
      <c r="C955" s="245"/>
      <c r="D955" s="149"/>
      <c r="E955" s="149"/>
      <c r="F955" s="149"/>
      <c r="G955" s="149"/>
      <c r="H955" s="149"/>
      <c r="I955" s="149"/>
      <c r="J955" s="149"/>
      <c r="K955" s="149"/>
      <c r="L955" s="149"/>
      <c r="M955" s="149"/>
      <c r="N955" s="149"/>
      <c r="O955" s="149"/>
      <c r="P955" s="149"/>
    </row>
    <row r="956" spans="1:16" ht="16.5" customHeight="1" x14ac:dyDescent="0.3">
      <c r="A956" s="154"/>
      <c r="B956" s="149"/>
      <c r="C956" s="245"/>
      <c r="D956" s="149"/>
      <c r="E956" s="149"/>
      <c r="F956" s="149"/>
      <c r="G956" s="149"/>
      <c r="H956" s="149"/>
      <c r="I956" s="149"/>
      <c r="J956" s="149"/>
      <c r="K956" s="149"/>
      <c r="L956" s="149"/>
      <c r="M956" s="149"/>
      <c r="N956" s="149"/>
      <c r="O956" s="149"/>
      <c r="P956" s="149"/>
    </row>
    <row r="957" spans="1:16" ht="16.5" customHeight="1" x14ac:dyDescent="0.3">
      <c r="A957" s="154"/>
      <c r="B957" s="149"/>
      <c r="C957" s="245"/>
      <c r="D957" s="149"/>
      <c r="E957" s="149"/>
      <c r="F957" s="149"/>
      <c r="G957" s="149"/>
      <c r="H957" s="149"/>
      <c r="I957" s="149"/>
      <c r="J957" s="149"/>
      <c r="K957" s="149"/>
      <c r="L957" s="149"/>
      <c r="M957" s="149"/>
      <c r="N957" s="149"/>
      <c r="O957" s="149"/>
      <c r="P957" s="149"/>
    </row>
    <row r="958" spans="1:16" ht="16.5" customHeight="1" x14ac:dyDescent="0.3">
      <c r="A958" s="154"/>
      <c r="B958" s="149"/>
      <c r="C958" s="245"/>
      <c r="D958" s="149"/>
      <c r="E958" s="149"/>
      <c r="F958" s="149"/>
      <c r="G958" s="149"/>
      <c r="H958" s="149"/>
      <c r="I958" s="149"/>
      <c r="J958" s="149"/>
      <c r="K958" s="149"/>
      <c r="L958" s="149"/>
      <c r="M958" s="149"/>
      <c r="N958" s="149"/>
      <c r="O958" s="149"/>
      <c r="P958" s="149"/>
    </row>
    <row r="959" spans="1:16" ht="16.5" customHeight="1" x14ac:dyDescent="0.3">
      <c r="A959" s="154"/>
      <c r="B959" s="149"/>
      <c r="C959" s="245"/>
      <c r="D959" s="149"/>
      <c r="E959" s="149"/>
      <c r="F959" s="149"/>
      <c r="G959" s="149"/>
      <c r="H959" s="149"/>
      <c r="I959" s="149"/>
      <c r="J959" s="149"/>
      <c r="K959" s="149"/>
      <c r="L959" s="149"/>
      <c r="M959" s="149"/>
      <c r="N959" s="149"/>
      <c r="O959" s="149"/>
      <c r="P959" s="149"/>
    </row>
    <row r="960" spans="1:16" ht="16.5" customHeight="1" x14ac:dyDescent="0.3">
      <c r="A960" s="154"/>
      <c r="B960" s="149"/>
      <c r="C960" s="245"/>
      <c r="D960" s="149"/>
      <c r="E960" s="149"/>
      <c r="F960" s="149"/>
      <c r="G960" s="149"/>
      <c r="H960" s="149"/>
      <c r="I960" s="149"/>
      <c r="J960" s="149"/>
      <c r="K960" s="149"/>
      <c r="L960" s="149"/>
      <c r="M960" s="149"/>
      <c r="N960" s="149"/>
      <c r="O960" s="149"/>
      <c r="P960" s="149"/>
    </row>
    <row r="961" spans="1:16" ht="16.5" customHeight="1" x14ac:dyDescent="0.3">
      <c r="A961" s="154"/>
      <c r="B961" s="149"/>
      <c r="C961" s="245"/>
      <c r="D961" s="149"/>
      <c r="E961" s="149"/>
      <c r="F961" s="149"/>
      <c r="G961" s="149"/>
      <c r="H961" s="149"/>
      <c r="I961" s="149"/>
      <c r="J961" s="149"/>
      <c r="K961" s="149"/>
      <c r="L961" s="149"/>
      <c r="M961" s="149"/>
      <c r="N961" s="149"/>
      <c r="O961" s="149"/>
      <c r="P961" s="149"/>
    </row>
    <row r="962" spans="1:16" ht="16.5" customHeight="1" x14ac:dyDescent="0.3">
      <c r="A962" s="154"/>
      <c r="B962" s="149"/>
      <c r="C962" s="245"/>
      <c r="D962" s="149"/>
      <c r="E962" s="149"/>
      <c r="F962" s="149"/>
      <c r="G962" s="149"/>
      <c r="H962" s="149"/>
      <c r="I962" s="149"/>
      <c r="J962" s="149"/>
      <c r="K962" s="149"/>
      <c r="L962" s="149"/>
      <c r="M962" s="149"/>
      <c r="N962" s="149"/>
      <c r="O962" s="149"/>
      <c r="P962" s="149"/>
    </row>
    <row r="963" spans="1:16" ht="16.5" customHeight="1" x14ac:dyDescent="0.3">
      <c r="A963" s="154"/>
      <c r="B963" s="149"/>
      <c r="C963" s="245"/>
      <c r="D963" s="149"/>
      <c r="E963" s="149"/>
      <c r="F963" s="149"/>
      <c r="G963" s="149"/>
      <c r="H963" s="149"/>
      <c r="I963" s="149"/>
      <c r="J963" s="149"/>
      <c r="K963" s="149"/>
      <c r="L963" s="149"/>
      <c r="M963" s="149"/>
      <c r="N963" s="149"/>
      <c r="O963" s="149"/>
      <c r="P963" s="149"/>
    </row>
    <row r="964" spans="1:16" ht="16.5" customHeight="1" x14ac:dyDescent="0.3">
      <c r="A964" s="154"/>
      <c r="B964" s="149"/>
      <c r="C964" s="245"/>
      <c r="D964" s="149"/>
      <c r="E964" s="149"/>
      <c r="F964" s="149"/>
      <c r="G964" s="149"/>
      <c r="H964" s="149"/>
      <c r="I964" s="149"/>
      <c r="J964" s="149"/>
      <c r="K964" s="149"/>
      <c r="L964" s="149"/>
      <c r="M964" s="149"/>
      <c r="N964" s="149"/>
      <c r="O964" s="149"/>
      <c r="P964" s="149"/>
    </row>
    <row r="965" spans="1:16" ht="16.5" customHeight="1" x14ac:dyDescent="0.3">
      <c r="A965" s="154"/>
      <c r="B965" s="149"/>
      <c r="C965" s="245"/>
      <c r="D965" s="149"/>
      <c r="E965" s="149"/>
      <c r="F965" s="149"/>
      <c r="G965" s="149"/>
      <c r="H965" s="149"/>
      <c r="I965" s="149"/>
      <c r="J965" s="149"/>
      <c r="K965" s="149"/>
      <c r="L965" s="149"/>
      <c r="M965" s="149"/>
      <c r="N965" s="149"/>
      <c r="O965" s="149"/>
      <c r="P965" s="149"/>
    </row>
    <row r="966" spans="1:16" ht="16.5" customHeight="1" x14ac:dyDescent="0.3">
      <c r="A966" s="154"/>
      <c r="B966" s="149"/>
      <c r="C966" s="245"/>
      <c r="D966" s="149"/>
      <c r="E966" s="149"/>
      <c r="F966" s="149"/>
      <c r="G966" s="149"/>
      <c r="H966" s="149"/>
      <c r="I966" s="149"/>
      <c r="J966" s="149"/>
      <c r="K966" s="149"/>
      <c r="L966" s="149"/>
      <c r="M966" s="149"/>
      <c r="N966" s="149"/>
      <c r="O966" s="149"/>
      <c r="P966" s="149"/>
    </row>
    <row r="967" spans="1:16" ht="16.5" customHeight="1" x14ac:dyDescent="0.3">
      <c r="A967" s="154"/>
      <c r="B967" s="149"/>
      <c r="C967" s="245"/>
      <c r="D967" s="149"/>
      <c r="E967" s="149"/>
      <c r="F967" s="149"/>
      <c r="G967" s="149"/>
      <c r="H967" s="149"/>
      <c r="I967" s="149"/>
      <c r="J967" s="149"/>
      <c r="K967" s="149"/>
      <c r="L967" s="149"/>
      <c r="M967" s="149"/>
      <c r="N967" s="149"/>
      <c r="O967" s="149"/>
      <c r="P967" s="149"/>
    </row>
    <row r="968" spans="1:16" ht="16.5" customHeight="1" x14ac:dyDescent="0.3">
      <c r="A968" s="154"/>
      <c r="B968" s="149"/>
      <c r="C968" s="245"/>
      <c r="D968" s="149"/>
      <c r="E968" s="149"/>
      <c r="F968" s="149"/>
      <c r="G968" s="149"/>
      <c r="H968" s="149"/>
      <c r="I968" s="149"/>
      <c r="J968" s="149"/>
      <c r="K968" s="149"/>
      <c r="L968" s="149"/>
      <c r="M968" s="149"/>
      <c r="N968" s="149"/>
      <c r="O968" s="149"/>
      <c r="P968" s="149"/>
    </row>
    <row r="969" spans="1:16" ht="16.5" customHeight="1" x14ac:dyDescent="0.3">
      <c r="A969" s="154"/>
      <c r="B969" s="149"/>
      <c r="C969" s="245"/>
      <c r="D969" s="149"/>
      <c r="E969" s="149"/>
      <c r="F969" s="149"/>
      <c r="G969" s="149"/>
      <c r="H969" s="149"/>
      <c r="I969" s="149"/>
      <c r="J969" s="149"/>
      <c r="K969" s="149"/>
      <c r="L969" s="149"/>
      <c r="M969" s="149"/>
      <c r="N969" s="149"/>
      <c r="O969" s="149"/>
      <c r="P969" s="149"/>
    </row>
    <row r="970" spans="1:16" ht="16.5" customHeight="1" x14ac:dyDescent="0.3">
      <c r="A970" s="154"/>
      <c r="B970" s="149"/>
      <c r="C970" s="245"/>
      <c r="D970" s="149"/>
      <c r="E970" s="149"/>
      <c r="F970" s="149"/>
      <c r="G970" s="149"/>
      <c r="H970" s="149"/>
      <c r="I970" s="149"/>
      <c r="J970" s="149"/>
      <c r="K970" s="149"/>
      <c r="L970" s="149"/>
      <c r="M970" s="149"/>
      <c r="N970" s="149"/>
      <c r="O970" s="149"/>
      <c r="P970" s="149"/>
    </row>
    <row r="971" spans="1:16" ht="16.5" customHeight="1" x14ac:dyDescent="0.3">
      <c r="A971" s="154"/>
      <c r="B971" s="149"/>
      <c r="C971" s="245"/>
      <c r="D971" s="149"/>
      <c r="E971" s="149"/>
      <c r="F971" s="149"/>
      <c r="G971" s="149"/>
      <c r="H971" s="149"/>
      <c r="I971" s="149"/>
      <c r="J971" s="149"/>
      <c r="K971" s="149"/>
      <c r="L971" s="149"/>
      <c r="M971" s="149"/>
      <c r="N971" s="149"/>
      <c r="O971" s="149"/>
      <c r="P971" s="149"/>
    </row>
    <row r="972" spans="1:16" ht="16.5" customHeight="1" x14ac:dyDescent="0.3">
      <c r="A972" s="154"/>
      <c r="B972" s="149"/>
      <c r="C972" s="245"/>
      <c r="D972" s="149"/>
      <c r="E972" s="149"/>
      <c r="F972" s="149"/>
      <c r="G972" s="149"/>
      <c r="H972" s="149"/>
      <c r="I972" s="149"/>
      <c r="J972" s="149"/>
      <c r="K972" s="149"/>
      <c r="L972" s="149"/>
      <c r="M972" s="149"/>
      <c r="N972" s="149"/>
      <c r="O972" s="149"/>
      <c r="P972" s="149"/>
    </row>
    <row r="973" spans="1:16" ht="16.5" customHeight="1" x14ac:dyDescent="0.3">
      <c r="A973" s="154"/>
      <c r="B973" s="149"/>
      <c r="C973" s="245"/>
      <c r="D973" s="149"/>
      <c r="E973" s="149"/>
      <c r="F973" s="149"/>
      <c r="G973" s="149"/>
      <c r="H973" s="149"/>
      <c r="I973" s="149"/>
      <c r="J973" s="149"/>
      <c r="K973" s="149"/>
      <c r="L973" s="149"/>
      <c r="M973" s="149"/>
      <c r="N973" s="149"/>
      <c r="O973" s="149"/>
      <c r="P973" s="149"/>
    </row>
    <row r="974" spans="1:16" ht="16.5" customHeight="1" x14ac:dyDescent="0.3">
      <c r="A974" s="154"/>
      <c r="B974" s="149"/>
      <c r="C974" s="245"/>
      <c r="D974" s="149"/>
      <c r="E974" s="149"/>
      <c r="F974" s="149"/>
      <c r="G974" s="149"/>
      <c r="H974" s="149"/>
      <c r="I974" s="149"/>
      <c r="J974" s="149"/>
      <c r="K974" s="149"/>
      <c r="L974" s="149"/>
      <c r="M974" s="149"/>
      <c r="N974" s="149"/>
      <c r="O974" s="149"/>
      <c r="P974" s="149"/>
    </row>
    <row r="975" spans="1:16" ht="16.5" customHeight="1" x14ac:dyDescent="0.3">
      <c r="A975" s="154"/>
      <c r="B975" s="149"/>
      <c r="C975" s="245"/>
      <c r="D975" s="149"/>
      <c r="E975" s="149"/>
      <c r="F975" s="149"/>
      <c r="G975" s="149"/>
      <c r="H975" s="149"/>
      <c r="I975" s="149"/>
      <c r="J975" s="149"/>
      <c r="K975" s="149"/>
      <c r="L975" s="149"/>
      <c r="M975" s="149"/>
      <c r="N975" s="149"/>
      <c r="O975" s="149"/>
      <c r="P975" s="149"/>
    </row>
    <row r="976" spans="1:16" ht="16.5" customHeight="1" x14ac:dyDescent="0.3">
      <c r="A976" s="154"/>
      <c r="B976" s="149"/>
      <c r="C976" s="245"/>
      <c r="D976" s="149"/>
      <c r="E976" s="149"/>
      <c r="F976" s="149"/>
      <c r="G976" s="149"/>
      <c r="H976" s="149"/>
      <c r="I976" s="149"/>
      <c r="J976" s="149"/>
      <c r="K976" s="149"/>
      <c r="L976" s="149"/>
      <c r="M976" s="149"/>
      <c r="N976" s="149"/>
      <c r="O976" s="149"/>
      <c r="P976" s="149"/>
    </row>
    <row r="977" spans="1:16" ht="16.5" customHeight="1" x14ac:dyDescent="0.3">
      <c r="A977" s="154"/>
      <c r="B977" s="149"/>
      <c r="C977" s="245"/>
      <c r="D977" s="149"/>
      <c r="E977" s="149"/>
      <c r="F977" s="149"/>
      <c r="G977" s="149"/>
      <c r="H977" s="149"/>
      <c r="I977" s="149"/>
      <c r="J977" s="149"/>
      <c r="K977" s="149"/>
      <c r="L977" s="149"/>
      <c r="M977" s="149"/>
      <c r="N977" s="149"/>
      <c r="O977" s="149"/>
      <c r="P977" s="149"/>
    </row>
    <row r="978" spans="1:16" ht="16.5" customHeight="1" x14ac:dyDescent="0.3">
      <c r="A978" s="154"/>
      <c r="B978" s="149"/>
      <c r="C978" s="245"/>
      <c r="D978" s="149"/>
      <c r="E978" s="149"/>
      <c r="F978" s="149"/>
      <c r="G978" s="149"/>
      <c r="H978" s="149"/>
      <c r="I978" s="149"/>
      <c r="J978" s="149"/>
      <c r="K978" s="149"/>
      <c r="L978" s="149"/>
      <c r="M978" s="149"/>
      <c r="N978" s="149"/>
      <c r="O978" s="149"/>
      <c r="P978" s="149"/>
    </row>
    <row r="979" spans="1:16" ht="16.5" customHeight="1" x14ac:dyDescent="0.3">
      <c r="A979" s="154"/>
      <c r="B979" s="149"/>
      <c r="C979" s="245"/>
      <c r="D979" s="149"/>
      <c r="E979" s="149"/>
      <c r="F979" s="149"/>
      <c r="G979" s="149"/>
      <c r="H979" s="149"/>
      <c r="I979" s="149"/>
      <c r="J979" s="149"/>
      <c r="K979" s="149"/>
      <c r="L979" s="149"/>
      <c r="M979" s="149"/>
      <c r="N979" s="149"/>
      <c r="O979" s="149"/>
      <c r="P979" s="149"/>
    </row>
    <row r="980" spans="1:16" ht="16.5" customHeight="1" x14ac:dyDescent="0.3">
      <c r="A980" s="154"/>
      <c r="B980" s="149"/>
      <c r="C980" s="245"/>
      <c r="D980" s="149"/>
      <c r="E980" s="149"/>
      <c r="F980" s="149"/>
      <c r="G980" s="149"/>
      <c r="H980" s="149"/>
      <c r="I980" s="149"/>
      <c r="J980" s="149"/>
      <c r="K980" s="149"/>
      <c r="L980" s="149"/>
      <c r="M980" s="149"/>
      <c r="N980" s="149"/>
      <c r="O980" s="149"/>
      <c r="P980" s="149"/>
    </row>
    <row r="981" spans="1:16" ht="16.5" customHeight="1" x14ac:dyDescent="0.3">
      <c r="A981" s="154"/>
      <c r="B981" s="149"/>
      <c r="C981" s="245"/>
      <c r="D981" s="149"/>
      <c r="E981" s="149"/>
      <c r="F981" s="149"/>
      <c r="G981" s="149"/>
      <c r="H981" s="149"/>
      <c r="I981" s="149"/>
      <c r="J981" s="149"/>
      <c r="K981" s="149"/>
      <c r="L981" s="149"/>
      <c r="M981" s="149"/>
      <c r="N981" s="149"/>
      <c r="O981" s="149"/>
      <c r="P981" s="149"/>
    </row>
    <row r="982" spans="1:16" ht="16.5" customHeight="1" x14ac:dyDescent="0.3">
      <c r="A982" s="154"/>
      <c r="B982" s="149"/>
      <c r="C982" s="245"/>
      <c r="D982" s="149"/>
      <c r="E982" s="149"/>
      <c r="F982" s="149"/>
      <c r="G982" s="149"/>
      <c r="H982" s="149"/>
      <c r="I982" s="149"/>
      <c r="J982" s="149"/>
      <c r="K982" s="149"/>
      <c r="L982" s="149"/>
      <c r="M982" s="149"/>
      <c r="N982" s="149"/>
      <c r="O982" s="149"/>
      <c r="P982" s="149"/>
    </row>
    <row r="983" spans="1:16" ht="16.5" customHeight="1" x14ac:dyDescent="0.3">
      <c r="A983" s="154"/>
      <c r="B983" s="149"/>
      <c r="C983" s="245"/>
      <c r="D983" s="149"/>
      <c r="E983" s="149"/>
      <c r="F983" s="149"/>
      <c r="G983" s="149"/>
      <c r="H983" s="149"/>
      <c r="I983" s="149"/>
      <c r="J983" s="149"/>
      <c r="K983" s="149"/>
      <c r="L983" s="149"/>
      <c r="M983" s="149"/>
      <c r="N983" s="149"/>
      <c r="O983" s="149"/>
      <c r="P983" s="149"/>
    </row>
    <row r="984" spans="1:16" ht="16.5" customHeight="1" x14ac:dyDescent="0.3">
      <c r="A984" s="154"/>
      <c r="B984" s="149"/>
      <c r="C984" s="245"/>
      <c r="D984" s="149"/>
      <c r="E984" s="149"/>
      <c r="F984" s="149"/>
      <c r="G984" s="149"/>
      <c r="H984" s="149"/>
      <c r="I984" s="149"/>
      <c r="J984" s="149"/>
      <c r="K984" s="149"/>
      <c r="L984" s="149"/>
      <c r="M984" s="149"/>
      <c r="N984" s="149"/>
      <c r="O984" s="149"/>
      <c r="P984" s="149"/>
    </row>
    <row r="985" spans="1:16" ht="16.5" customHeight="1" x14ac:dyDescent="0.3">
      <c r="A985" s="154"/>
      <c r="B985" s="149"/>
      <c r="C985" s="245"/>
      <c r="D985" s="149"/>
      <c r="E985" s="149"/>
      <c r="F985" s="149"/>
      <c r="G985" s="149"/>
      <c r="H985" s="149"/>
      <c r="I985" s="149"/>
      <c r="J985" s="149"/>
      <c r="K985" s="149"/>
      <c r="L985" s="149"/>
      <c r="M985" s="149"/>
      <c r="N985" s="149"/>
      <c r="O985" s="149"/>
      <c r="P985" s="149"/>
    </row>
    <row r="986" spans="1:16" ht="16.5" customHeight="1" x14ac:dyDescent="0.3">
      <c r="A986" s="154"/>
      <c r="B986" s="149"/>
      <c r="C986" s="245"/>
      <c r="D986" s="149"/>
      <c r="E986" s="149"/>
      <c r="F986" s="149"/>
      <c r="G986" s="149"/>
      <c r="H986" s="149"/>
      <c r="I986" s="149"/>
      <c r="J986" s="149"/>
      <c r="K986" s="149"/>
      <c r="L986" s="149"/>
      <c r="M986" s="149"/>
      <c r="N986" s="149"/>
      <c r="O986" s="149"/>
      <c r="P986" s="149"/>
    </row>
    <row r="987" spans="1:16" ht="16.5" customHeight="1" x14ac:dyDescent="0.3">
      <c r="A987" s="154"/>
      <c r="B987" s="149"/>
      <c r="C987" s="245"/>
      <c r="D987" s="149"/>
      <c r="E987" s="149"/>
      <c r="F987" s="149"/>
      <c r="G987" s="149"/>
      <c r="H987" s="149"/>
      <c r="I987" s="149"/>
      <c r="J987" s="149"/>
      <c r="K987" s="149"/>
      <c r="L987" s="149"/>
      <c r="M987" s="149"/>
      <c r="N987" s="149"/>
      <c r="O987" s="149"/>
      <c r="P987" s="149"/>
    </row>
    <row r="988" spans="1:16" ht="16.5" customHeight="1" x14ac:dyDescent="0.3">
      <c r="A988" s="154"/>
      <c r="B988" s="149"/>
      <c r="C988" s="245"/>
      <c r="D988" s="149"/>
      <c r="E988" s="149"/>
      <c r="F988" s="149"/>
      <c r="G988" s="149"/>
      <c r="H988" s="149"/>
      <c r="I988" s="149"/>
      <c r="J988" s="149"/>
      <c r="K988" s="149"/>
      <c r="L988" s="149"/>
      <c r="M988" s="149"/>
      <c r="N988" s="149"/>
      <c r="O988" s="149"/>
      <c r="P988" s="149"/>
    </row>
    <row r="989" spans="1:16" ht="16.5" customHeight="1" x14ac:dyDescent="0.3">
      <c r="A989" s="154"/>
      <c r="B989" s="149"/>
      <c r="C989" s="245"/>
      <c r="D989" s="149"/>
      <c r="E989" s="149"/>
      <c r="F989" s="149"/>
      <c r="G989" s="149"/>
      <c r="H989" s="149"/>
      <c r="I989" s="149"/>
      <c r="J989" s="149"/>
      <c r="K989" s="149"/>
      <c r="L989" s="149"/>
      <c r="M989" s="149"/>
      <c r="N989" s="149"/>
      <c r="O989" s="149"/>
      <c r="P989" s="149"/>
    </row>
    <row r="990" spans="1:16" ht="16.5" customHeight="1" x14ac:dyDescent="0.3">
      <c r="A990" s="154"/>
      <c r="B990" s="149"/>
      <c r="C990" s="245"/>
      <c r="D990" s="149"/>
      <c r="E990" s="149"/>
      <c r="F990" s="149"/>
      <c r="G990" s="149"/>
      <c r="H990" s="149"/>
      <c r="I990" s="149"/>
      <c r="J990" s="149"/>
      <c r="K990" s="149"/>
      <c r="L990" s="149"/>
      <c r="M990" s="149"/>
      <c r="N990" s="149"/>
      <c r="O990" s="149"/>
      <c r="P990" s="149"/>
    </row>
    <row r="991" spans="1:16" ht="16.5" customHeight="1" x14ac:dyDescent="0.3">
      <c r="A991" s="154"/>
      <c r="B991" s="149"/>
      <c r="C991" s="245"/>
      <c r="D991" s="149"/>
      <c r="E991" s="149"/>
      <c r="F991" s="149"/>
      <c r="G991" s="149"/>
      <c r="H991" s="149"/>
      <c r="I991" s="149"/>
      <c r="J991" s="149"/>
      <c r="K991" s="149"/>
      <c r="L991" s="149"/>
      <c r="M991" s="149"/>
      <c r="N991" s="149"/>
      <c r="O991" s="149"/>
      <c r="P991" s="149"/>
    </row>
    <row r="992" spans="1:16" ht="16.5" customHeight="1" x14ac:dyDescent="0.3">
      <c r="A992" s="154"/>
      <c r="B992" s="149"/>
      <c r="C992" s="245"/>
      <c r="D992" s="149"/>
      <c r="E992" s="149"/>
      <c r="F992" s="149"/>
      <c r="G992" s="149"/>
      <c r="H992" s="149"/>
      <c r="I992" s="149"/>
      <c r="J992" s="149"/>
      <c r="K992" s="149"/>
      <c r="L992" s="149"/>
      <c r="M992" s="149"/>
      <c r="N992" s="149"/>
      <c r="O992" s="149"/>
      <c r="P992" s="149"/>
    </row>
    <row r="993" spans="1:16" ht="16.5" customHeight="1" x14ac:dyDescent="0.3">
      <c r="A993" s="154"/>
      <c r="B993" s="149"/>
      <c r="C993" s="245"/>
      <c r="D993" s="149"/>
      <c r="E993" s="149"/>
      <c r="F993" s="149"/>
      <c r="G993" s="149"/>
      <c r="H993" s="149"/>
      <c r="I993" s="149"/>
      <c r="J993" s="149"/>
      <c r="K993" s="149"/>
      <c r="L993" s="149"/>
      <c r="M993" s="149"/>
      <c r="N993" s="149"/>
      <c r="O993" s="149"/>
      <c r="P993" s="149"/>
    </row>
    <row r="994" spans="1:16" ht="16.5" customHeight="1" x14ac:dyDescent="0.3">
      <c r="A994" s="154"/>
      <c r="B994" s="149"/>
      <c r="C994" s="245"/>
      <c r="D994" s="149"/>
      <c r="E994" s="149"/>
      <c r="F994" s="149"/>
      <c r="G994" s="149"/>
      <c r="H994" s="149"/>
      <c r="I994" s="149"/>
      <c r="J994" s="149"/>
      <c r="K994" s="149"/>
      <c r="L994" s="149"/>
      <c r="M994" s="149"/>
      <c r="N994" s="149"/>
      <c r="O994" s="149"/>
      <c r="P994" s="149"/>
    </row>
    <row r="995" spans="1:16" ht="16.5" customHeight="1" x14ac:dyDescent="0.3">
      <c r="A995" s="154"/>
      <c r="B995" s="149"/>
      <c r="C995" s="245"/>
      <c r="D995" s="149"/>
      <c r="E995" s="149"/>
      <c r="F995" s="149"/>
      <c r="G995" s="149"/>
      <c r="H995" s="149"/>
      <c r="I995" s="149"/>
      <c r="J995" s="149"/>
      <c r="K995" s="149"/>
      <c r="L995" s="149"/>
      <c r="M995" s="149"/>
      <c r="N995" s="149"/>
      <c r="O995" s="149"/>
      <c r="P995" s="149"/>
    </row>
    <row r="996" spans="1:16" ht="16.5" customHeight="1" x14ac:dyDescent="0.3">
      <c r="A996" s="154"/>
      <c r="B996" s="149"/>
      <c r="C996" s="245"/>
      <c r="D996" s="149"/>
      <c r="E996" s="149"/>
      <c r="F996" s="149"/>
      <c r="G996" s="149"/>
      <c r="H996" s="149"/>
      <c r="I996" s="149"/>
      <c r="J996" s="149"/>
      <c r="K996" s="149"/>
      <c r="L996" s="149"/>
      <c r="M996" s="149"/>
      <c r="N996" s="149"/>
      <c r="O996" s="149"/>
      <c r="P996" s="149"/>
    </row>
    <row r="997" spans="1:16" ht="16.5" customHeight="1" x14ac:dyDescent="0.3">
      <c r="A997" s="154"/>
      <c r="B997" s="149"/>
      <c r="C997" s="245"/>
      <c r="D997" s="149"/>
      <c r="E997" s="149"/>
      <c r="F997" s="149"/>
      <c r="G997" s="149"/>
      <c r="H997" s="149"/>
      <c r="I997" s="149"/>
      <c r="J997" s="149"/>
      <c r="K997" s="149"/>
      <c r="L997" s="149"/>
      <c r="M997" s="149"/>
      <c r="N997" s="149"/>
      <c r="O997" s="149"/>
      <c r="P997" s="149"/>
    </row>
    <row r="998" spans="1:16" ht="16.5" customHeight="1" x14ac:dyDescent="0.3">
      <c r="A998" s="154"/>
      <c r="B998" s="149"/>
      <c r="C998" s="245"/>
      <c r="D998" s="149"/>
      <c r="E998" s="149"/>
      <c r="F998" s="149"/>
      <c r="G998" s="149"/>
      <c r="H998" s="149"/>
      <c r="I998" s="149"/>
      <c r="J998" s="149"/>
      <c r="K998" s="149"/>
      <c r="L998" s="149"/>
      <c r="M998" s="149"/>
      <c r="N998" s="149"/>
      <c r="O998" s="149"/>
      <c r="P998" s="149"/>
    </row>
    <row r="999" spans="1:16" ht="16.5" customHeight="1" x14ac:dyDescent="0.3">
      <c r="A999" s="154"/>
      <c r="B999" s="149"/>
      <c r="C999" s="245"/>
      <c r="D999" s="149"/>
      <c r="E999" s="149"/>
      <c r="F999" s="149"/>
      <c r="G999" s="149"/>
      <c r="H999" s="149"/>
      <c r="I999" s="149"/>
      <c r="J999" s="149"/>
      <c r="K999" s="149"/>
      <c r="L999" s="149"/>
      <c r="M999" s="149"/>
      <c r="N999" s="149"/>
      <c r="O999" s="149"/>
      <c r="P999" s="149"/>
    </row>
    <row r="1000" spans="1:16" ht="16.5" customHeight="1" x14ac:dyDescent="0.3">
      <c r="A1000" s="154"/>
      <c r="B1000" s="149"/>
      <c r="C1000" s="245"/>
      <c r="D1000" s="149"/>
      <c r="E1000" s="149"/>
      <c r="F1000" s="149"/>
      <c r="G1000" s="149"/>
      <c r="H1000" s="149"/>
      <c r="I1000" s="149"/>
      <c r="J1000" s="149"/>
      <c r="K1000" s="149"/>
      <c r="L1000" s="149"/>
      <c r="M1000" s="149"/>
      <c r="N1000" s="149"/>
      <c r="O1000" s="149"/>
      <c r="P1000" s="149"/>
    </row>
    <row r="1001" spans="1:16" ht="16.5" customHeight="1" x14ac:dyDescent="0.3">
      <c r="A1001" s="154"/>
      <c r="B1001" s="149"/>
      <c r="C1001" s="245"/>
      <c r="D1001" s="149"/>
      <c r="E1001" s="149"/>
      <c r="F1001" s="149"/>
      <c r="G1001" s="149"/>
      <c r="H1001" s="149"/>
      <c r="I1001" s="149"/>
      <c r="J1001" s="149"/>
      <c r="K1001" s="149"/>
      <c r="L1001" s="149"/>
      <c r="M1001" s="149"/>
      <c r="N1001" s="149"/>
      <c r="O1001" s="149"/>
      <c r="P1001" s="149"/>
    </row>
    <row r="1002" spans="1:16" ht="16.5" customHeight="1" x14ac:dyDescent="0.3">
      <c r="A1002" s="154"/>
      <c r="B1002" s="149"/>
      <c r="C1002" s="245"/>
      <c r="D1002" s="149"/>
      <c r="E1002" s="149"/>
      <c r="F1002" s="149"/>
      <c r="G1002" s="149"/>
      <c r="H1002" s="149"/>
      <c r="I1002" s="149"/>
      <c r="J1002" s="149"/>
      <c r="K1002" s="149"/>
      <c r="L1002" s="149"/>
      <c r="M1002" s="149"/>
      <c r="N1002" s="149"/>
      <c r="O1002" s="149"/>
      <c r="P1002" s="149"/>
    </row>
    <row r="1003" spans="1:16" ht="16.5" customHeight="1" x14ac:dyDescent="0.3">
      <c r="A1003" s="154"/>
      <c r="B1003" s="149"/>
      <c r="C1003" s="245"/>
      <c r="D1003" s="149"/>
      <c r="E1003" s="149"/>
      <c r="F1003" s="149"/>
      <c r="G1003" s="149"/>
      <c r="H1003" s="149"/>
      <c r="I1003" s="149"/>
      <c r="J1003" s="149"/>
      <c r="K1003" s="149"/>
      <c r="L1003" s="149"/>
      <c r="M1003" s="149"/>
      <c r="N1003" s="149"/>
      <c r="O1003" s="149"/>
      <c r="P1003" s="149"/>
    </row>
    <row r="1004" spans="1:16" ht="16.5" customHeight="1" x14ac:dyDescent="0.3">
      <c r="A1004" s="154"/>
      <c r="B1004" s="149"/>
      <c r="C1004" s="245"/>
      <c r="D1004" s="149"/>
      <c r="E1004" s="149"/>
      <c r="F1004" s="149"/>
      <c r="G1004" s="149"/>
      <c r="H1004" s="149"/>
      <c r="I1004" s="149"/>
      <c r="J1004" s="149"/>
      <c r="K1004" s="149"/>
      <c r="L1004" s="149"/>
      <c r="M1004" s="149"/>
      <c r="N1004" s="149"/>
      <c r="O1004" s="149"/>
      <c r="P1004" s="149"/>
    </row>
    <row r="1005" spans="1:16" ht="16.5" customHeight="1" x14ac:dyDescent="0.3">
      <c r="A1005" s="154"/>
      <c r="B1005" s="149"/>
      <c r="C1005" s="245"/>
      <c r="D1005" s="149"/>
      <c r="E1005" s="149"/>
      <c r="F1005" s="149"/>
      <c r="G1005" s="149"/>
      <c r="H1005" s="149"/>
      <c r="I1005" s="149"/>
      <c r="J1005" s="149"/>
      <c r="K1005" s="149"/>
      <c r="L1005" s="149"/>
      <c r="M1005" s="149"/>
      <c r="N1005" s="149"/>
      <c r="O1005" s="149"/>
      <c r="P1005" s="149"/>
    </row>
    <row r="1006" spans="1:16" ht="16.5" customHeight="1" x14ac:dyDescent="0.3">
      <c r="A1006" s="154"/>
      <c r="B1006" s="149"/>
      <c r="C1006" s="245"/>
      <c r="D1006" s="149"/>
      <c r="E1006" s="149"/>
      <c r="F1006" s="149"/>
      <c r="G1006" s="149"/>
      <c r="H1006" s="149"/>
      <c r="I1006" s="149"/>
      <c r="J1006" s="149"/>
      <c r="K1006" s="149"/>
      <c r="L1006" s="149"/>
      <c r="M1006" s="149"/>
      <c r="N1006" s="149"/>
      <c r="O1006" s="149"/>
      <c r="P1006" s="149"/>
    </row>
    <row r="1007" spans="1:16" ht="16.5" customHeight="1" x14ac:dyDescent="0.3">
      <c r="A1007" s="154"/>
      <c r="B1007" s="149"/>
      <c r="C1007" s="245"/>
      <c r="D1007" s="149"/>
      <c r="E1007" s="149"/>
      <c r="F1007" s="149"/>
      <c r="G1007" s="149"/>
      <c r="H1007" s="149"/>
      <c r="I1007" s="149"/>
      <c r="J1007" s="149"/>
      <c r="K1007" s="149"/>
      <c r="L1007" s="149"/>
      <c r="M1007" s="149"/>
      <c r="N1007" s="149"/>
      <c r="O1007" s="149"/>
      <c r="P1007" s="149"/>
    </row>
    <row r="1008" spans="1:16" ht="16.5" customHeight="1" x14ac:dyDescent="0.3">
      <c r="A1008" s="154"/>
      <c r="B1008" s="149"/>
      <c r="C1008" s="245"/>
      <c r="D1008" s="149"/>
      <c r="E1008" s="149"/>
      <c r="F1008" s="149"/>
      <c r="G1008" s="149"/>
      <c r="H1008" s="149"/>
      <c r="I1008" s="149"/>
      <c r="J1008" s="149"/>
      <c r="K1008" s="149"/>
      <c r="L1008" s="149"/>
      <c r="M1008" s="149"/>
      <c r="N1008" s="149"/>
      <c r="O1008" s="149"/>
      <c r="P1008" s="149"/>
    </row>
    <row r="1009" spans="1:16" ht="16.5" customHeight="1" x14ac:dyDescent="0.3">
      <c r="A1009" s="154"/>
      <c r="B1009" s="149"/>
      <c r="C1009" s="245"/>
      <c r="D1009" s="149"/>
      <c r="E1009" s="149"/>
      <c r="F1009" s="149"/>
      <c r="G1009" s="149"/>
      <c r="H1009" s="149"/>
      <c r="I1009" s="149"/>
      <c r="J1009" s="149"/>
      <c r="K1009" s="149"/>
      <c r="L1009" s="149"/>
      <c r="M1009" s="149"/>
      <c r="N1009" s="149"/>
      <c r="O1009" s="149"/>
      <c r="P1009" s="149"/>
    </row>
    <row r="1010" spans="1:16" ht="16.5" customHeight="1" x14ac:dyDescent="0.3">
      <c r="A1010" s="154"/>
      <c r="B1010" s="149"/>
      <c r="C1010" s="245"/>
      <c r="D1010" s="149"/>
      <c r="E1010" s="149"/>
      <c r="F1010" s="149"/>
      <c r="G1010" s="149"/>
      <c r="H1010" s="149"/>
      <c r="I1010" s="149"/>
      <c r="J1010" s="149"/>
      <c r="K1010" s="149"/>
      <c r="L1010" s="149"/>
      <c r="M1010" s="149"/>
      <c r="N1010" s="149"/>
      <c r="O1010" s="149"/>
      <c r="P1010" s="149"/>
    </row>
    <row r="1011" spans="1:16" ht="16.5" customHeight="1" x14ac:dyDescent="0.3">
      <c r="A1011" s="154"/>
      <c r="B1011" s="149"/>
      <c r="C1011" s="245"/>
      <c r="D1011" s="149"/>
      <c r="E1011" s="149"/>
      <c r="F1011" s="149"/>
      <c r="G1011" s="149"/>
      <c r="H1011" s="149"/>
      <c r="I1011" s="149"/>
      <c r="J1011" s="149"/>
      <c r="K1011" s="149"/>
      <c r="L1011" s="149"/>
      <c r="M1011" s="149"/>
      <c r="N1011" s="149"/>
      <c r="O1011" s="149"/>
      <c r="P1011" s="149"/>
    </row>
    <row r="1012" spans="1:16" ht="16.5" customHeight="1" x14ac:dyDescent="0.3">
      <c r="A1012" s="154"/>
      <c r="B1012" s="149"/>
      <c r="C1012" s="245"/>
      <c r="D1012" s="149"/>
      <c r="E1012" s="149"/>
      <c r="F1012" s="149"/>
      <c r="G1012" s="149"/>
      <c r="H1012" s="149"/>
      <c r="I1012" s="149"/>
      <c r="J1012" s="149"/>
      <c r="K1012" s="149"/>
      <c r="L1012" s="149"/>
      <c r="M1012" s="149"/>
      <c r="N1012" s="149"/>
      <c r="O1012" s="149"/>
      <c r="P1012" s="149"/>
    </row>
  </sheetData>
  <autoFilter ref="A1:R145" xr:uid="{00000000-0001-0000-0A00-000000000000}"/>
  <pageMargins left="0.51180555555555496" right="0.51180555555555496" top="0.78749999999999998" bottom="0.78749999999999998"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AF5B9-B8A3-4C8B-A7E7-D0BF08D27A26}">
  <dimension ref="A1:AL900"/>
  <sheetViews>
    <sheetView showGridLines="0" zoomScale="70" zoomScaleNormal="70" workbookViewId="0">
      <pane xSplit="2" topLeftCell="C1" activePane="topRight" state="frozen"/>
      <selection pane="topRight"/>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8" width="18.140625" customWidth="1"/>
  </cols>
  <sheetData>
    <row r="1" spans="1:38" ht="49.5" customHeight="1" thickBot="1" x14ac:dyDescent="0.3">
      <c r="A1" s="170" t="s">
        <v>187</v>
      </c>
      <c r="B1" s="171" t="s">
        <v>188</v>
      </c>
      <c r="C1" s="171" t="s">
        <v>3</v>
      </c>
      <c r="D1" s="172">
        <v>1</v>
      </c>
      <c r="E1" s="172">
        <v>2</v>
      </c>
      <c r="F1" s="172">
        <v>3</v>
      </c>
      <c r="G1" s="172">
        <v>4</v>
      </c>
      <c r="H1" s="172">
        <v>5</v>
      </c>
      <c r="I1" s="172">
        <v>6</v>
      </c>
      <c r="J1" s="172">
        <v>7</v>
      </c>
      <c r="K1" s="172">
        <v>8</v>
      </c>
      <c r="L1" s="172">
        <v>9</v>
      </c>
      <c r="M1" s="172">
        <v>10</v>
      </c>
      <c r="N1" s="172">
        <v>11</v>
      </c>
      <c r="O1" s="172">
        <v>12</v>
      </c>
      <c r="P1" s="172">
        <v>13</v>
      </c>
      <c r="Q1" s="173" t="s">
        <v>194</v>
      </c>
      <c r="R1" s="174" t="s">
        <v>195</v>
      </c>
    </row>
    <row r="2" spans="1:38" ht="27.75" customHeight="1" x14ac:dyDescent="0.3">
      <c r="A2" s="175">
        <v>2900</v>
      </c>
      <c r="B2" s="176" t="str">
        <f>_xlfn.XLOOKUP($A2,SEGMENTOS!$A:$A,SEGMENTOS!$B:$B)</f>
        <v>Mercado</v>
      </c>
      <c r="C2" s="249">
        <v>45647</v>
      </c>
      <c r="D2" s="163"/>
      <c r="E2" s="163"/>
      <c r="F2" s="163"/>
      <c r="G2" s="163"/>
      <c r="H2" s="163"/>
      <c r="I2" s="163"/>
      <c r="J2" s="163"/>
      <c r="K2" s="163"/>
      <c r="L2" s="163"/>
      <c r="M2" s="163"/>
      <c r="N2" s="163"/>
      <c r="O2" s="163"/>
      <c r="P2" s="163"/>
      <c r="Q2" s="177"/>
      <c r="R2" s="178"/>
      <c r="X2" s="149"/>
      <c r="Y2" s="149"/>
      <c r="Z2" s="149"/>
      <c r="AA2" s="149"/>
      <c r="AB2" s="149"/>
      <c r="AC2" s="149"/>
      <c r="AD2" s="149"/>
      <c r="AE2" s="149"/>
      <c r="AF2" s="149"/>
      <c r="AG2" s="149"/>
      <c r="AH2" s="149"/>
      <c r="AI2" s="149"/>
      <c r="AJ2" s="149"/>
      <c r="AK2" s="149"/>
      <c r="AL2" s="149"/>
    </row>
    <row r="3" spans="1:38" ht="27.75" customHeight="1" x14ac:dyDescent="0.3">
      <c r="A3" s="179">
        <v>12901</v>
      </c>
      <c r="B3" s="180" t="str">
        <f>_xlfn.XLOOKUP($A3,SEGMENTOS!$A:$A,SEGMENTOS!$B:$B)</f>
        <v>Gestores avaliando todas as Áreas de Suporte</v>
      </c>
      <c r="C3" s="250">
        <v>45647</v>
      </c>
      <c r="D3" s="167">
        <v>6.3953488372093026E-2</v>
      </c>
      <c r="E3" s="167">
        <v>5.642023346303502E-2</v>
      </c>
      <c r="F3" s="167">
        <v>7.5638506876227904E-2</v>
      </c>
      <c r="G3" s="167">
        <v>6.8694798822374878E-2</v>
      </c>
      <c r="H3" s="167">
        <v>5.4133858267716536E-2</v>
      </c>
      <c r="I3" s="167">
        <v>5.1356589147286823E-2</v>
      </c>
      <c r="J3" s="167">
        <v>6.4646464646464646E-2</v>
      </c>
      <c r="K3" s="167">
        <v>5.0658561296859167E-2</v>
      </c>
      <c r="L3" s="167">
        <v>4.1041041041041039E-2</v>
      </c>
      <c r="M3" s="167">
        <v>5.0204918032786885E-2</v>
      </c>
      <c r="N3" s="167">
        <v>5.6644880174291937E-2</v>
      </c>
      <c r="O3" s="167">
        <v>3.5964035964035967E-2</v>
      </c>
      <c r="P3" s="167">
        <v>5.1776649746192893E-2</v>
      </c>
      <c r="Q3" s="181">
        <v>5.5322933407109767E-2</v>
      </c>
      <c r="R3" s="182"/>
      <c r="X3" s="149"/>
      <c r="Y3" s="149"/>
      <c r="Z3" s="149"/>
      <c r="AA3" s="149"/>
      <c r="AB3" s="149"/>
      <c r="AC3" s="149"/>
      <c r="AD3" s="149"/>
      <c r="AE3" s="149"/>
      <c r="AF3" s="149"/>
      <c r="AG3" s="149"/>
      <c r="AH3" s="149"/>
      <c r="AI3" s="149"/>
      <c r="AJ3" s="149"/>
      <c r="AK3" s="149"/>
      <c r="AL3" s="149"/>
    </row>
    <row r="4" spans="1:38" ht="27.75" customHeight="1" x14ac:dyDescent="0.25">
      <c r="A4" s="179">
        <v>13000</v>
      </c>
      <c r="B4" s="180" t="str">
        <f>_xlfn.XLOOKUP($A4,SEGMENTOS!$A:$A,SEGMENTOS!$B:$B)</f>
        <v>Gestores avaliando Almoxarifado</v>
      </c>
      <c r="C4" s="250">
        <v>45647</v>
      </c>
      <c r="D4" s="167">
        <v>0.13636363636363635</v>
      </c>
      <c r="E4" s="167">
        <v>9.5238095238095233E-2</v>
      </c>
      <c r="F4" s="167">
        <v>0.13636363636363635</v>
      </c>
      <c r="G4" s="167">
        <v>0.13636363636363635</v>
      </c>
      <c r="H4" s="167">
        <v>0.14285714285714285</v>
      </c>
      <c r="I4" s="167">
        <v>0.13636363636363635</v>
      </c>
      <c r="J4" s="167">
        <v>9.5238095238095233E-2</v>
      </c>
      <c r="K4" s="167">
        <v>0</v>
      </c>
      <c r="L4" s="167">
        <v>0.1</v>
      </c>
      <c r="M4" s="167">
        <v>0</v>
      </c>
      <c r="N4" s="167">
        <v>0.05</v>
      </c>
      <c r="O4" s="167">
        <v>9.5238095238095233E-2</v>
      </c>
      <c r="P4" s="167">
        <v>4.7619047619047616E-2</v>
      </c>
      <c r="Q4" s="181">
        <v>9.081489308547018E-2</v>
      </c>
      <c r="R4" s="182"/>
    </row>
    <row r="5" spans="1:38" ht="27.75" customHeight="1" x14ac:dyDescent="0.25">
      <c r="A5" s="179">
        <v>12921</v>
      </c>
      <c r="B5" s="180" t="str">
        <f>_xlfn.XLOOKUP($A5,SEGMENTOS!$A:$A,SEGMENTOS!$B:$B)</f>
        <v>Gestores avaliando Comunicação Corporativa</v>
      </c>
      <c r="C5" s="250">
        <v>45647</v>
      </c>
      <c r="D5" s="167">
        <v>3.0769230769230771E-2</v>
      </c>
      <c r="E5" s="167">
        <v>3.90625E-2</v>
      </c>
      <c r="F5" s="167">
        <v>3.90625E-2</v>
      </c>
      <c r="G5" s="167">
        <v>4.7619047619047616E-2</v>
      </c>
      <c r="H5" s="167">
        <v>4.6511627906976744E-2</v>
      </c>
      <c r="I5" s="167">
        <v>3.8461538461538464E-2</v>
      </c>
      <c r="J5" s="167">
        <v>2.4390243902439025E-2</v>
      </c>
      <c r="K5" s="167">
        <v>3.2000000000000001E-2</v>
      </c>
      <c r="L5" s="167">
        <v>2.4E-2</v>
      </c>
      <c r="M5" s="167">
        <v>2.4793388429752067E-2</v>
      </c>
      <c r="N5" s="167">
        <v>3.4782608695652174E-2</v>
      </c>
      <c r="O5" s="167">
        <v>8.0000000000000002E-3</v>
      </c>
      <c r="P5" s="167">
        <v>1.6666666666666666E-2</v>
      </c>
      <c r="Q5" s="181">
        <v>3.1287575366048453E-2</v>
      </c>
      <c r="R5" s="182"/>
    </row>
    <row r="6" spans="1:38" ht="27.75" customHeight="1" x14ac:dyDescent="0.25">
      <c r="A6" s="179">
        <v>13010</v>
      </c>
      <c r="B6" s="180" t="str">
        <f>_xlfn.XLOOKUP($A6,SEGMENTOS!$A:$A,SEGMENTOS!$B:$B)</f>
        <v>Gestores avaliando Excelência de Gestão</v>
      </c>
      <c r="C6" s="250">
        <v>45647</v>
      </c>
      <c r="D6" s="167">
        <v>0.1</v>
      </c>
      <c r="E6" s="167">
        <v>0.10256410256410256</v>
      </c>
      <c r="F6" s="167">
        <v>0.17499999999999999</v>
      </c>
      <c r="G6" s="167">
        <v>0.17948717948717949</v>
      </c>
      <c r="H6" s="167">
        <v>7.4999999999999997E-2</v>
      </c>
      <c r="I6" s="167">
        <v>0.2</v>
      </c>
      <c r="J6" s="167">
        <v>0.16666666666666666</v>
      </c>
      <c r="K6" s="167">
        <v>5.7142857142857141E-2</v>
      </c>
      <c r="L6" s="167">
        <v>8.1081081081081086E-2</v>
      </c>
      <c r="M6" s="167">
        <v>2.7777777777777776E-2</v>
      </c>
      <c r="N6" s="167">
        <v>0.3125</v>
      </c>
      <c r="O6" s="167">
        <v>0.10810810810810811</v>
      </c>
      <c r="P6" s="167">
        <v>8.3333333333333329E-2</v>
      </c>
      <c r="Q6" s="181">
        <v>0.12679921206411274</v>
      </c>
      <c r="R6" s="182"/>
    </row>
    <row r="7" spans="1:38" ht="27.75" customHeight="1" x14ac:dyDescent="0.25">
      <c r="A7" s="179">
        <v>12961</v>
      </c>
      <c r="B7" s="180" t="str">
        <f>_xlfn.XLOOKUP($A7,SEGMENTOS!$A:$A,SEGMENTOS!$B:$B)</f>
        <v>Gestores avaliando Facilities</v>
      </c>
      <c r="C7" s="250">
        <v>45647</v>
      </c>
      <c r="D7" s="167">
        <v>8.1300813008130079E-2</v>
      </c>
      <c r="E7" s="167">
        <v>4.0983606557377046E-2</v>
      </c>
      <c r="F7" s="167">
        <v>7.2580645161290328E-2</v>
      </c>
      <c r="G7" s="167">
        <v>5.6910569105691054E-2</v>
      </c>
      <c r="H7" s="167">
        <v>6.5040650406504072E-2</v>
      </c>
      <c r="I7" s="167">
        <v>5.6910569105691054E-2</v>
      </c>
      <c r="J7" s="167">
        <v>6.8376068376068383E-2</v>
      </c>
      <c r="K7" s="167">
        <v>6.7226890756302518E-2</v>
      </c>
      <c r="L7" s="167">
        <v>4.9586776859504134E-2</v>
      </c>
      <c r="M7" s="167">
        <v>6.8376068376068383E-2</v>
      </c>
      <c r="N7" s="167">
        <v>3.5398230088495575E-2</v>
      </c>
      <c r="O7" s="167">
        <v>1.6528925619834711E-2</v>
      </c>
      <c r="P7" s="167">
        <v>5.8823529411764705E-2</v>
      </c>
      <c r="Q7" s="181">
        <v>5.6814184069896682E-2</v>
      </c>
      <c r="R7" s="182"/>
    </row>
    <row r="8" spans="1:38" ht="27.75" customHeight="1" x14ac:dyDescent="0.25">
      <c r="A8" s="179">
        <v>12941</v>
      </c>
      <c r="B8" s="180" t="str">
        <f>_xlfn.XLOOKUP($A8,SEGMENTOS!$A:$A,SEGMENTOS!$B:$B)</f>
        <v>Gestores avaliando Gente &amp; Gestão</v>
      </c>
      <c r="C8" s="250">
        <v>45647</v>
      </c>
      <c r="D8" s="167">
        <v>2.3076923076923078E-2</v>
      </c>
      <c r="E8" s="167">
        <v>5.3846153846153849E-2</v>
      </c>
      <c r="F8" s="167">
        <v>5.4263565891472867E-2</v>
      </c>
      <c r="G8" s="167">
        <v>6.2015503875968991E-2</v>
      </c>
      <c r="H8" s="167">
        <v>3.0769230769230771E-2</v>
      </c>
      <c r="I8" s="167">
        <v>1.5384615384615385E-2</v>
      </c>
      <c r="J8" s="167">
        <v>5.5118110236220472E-2</v>
      </c>
      <c r="K8" s="167">
        <v>3.937007874015748E-2</v>
      </c>
      <c r="L8" s="167">
        <v>3.937007874015748E-2</v>
      </c>
      <c r="M8" s="167">
        <v>5.5555555555555552E-2</v>
      </c>
      <c r="N8" s="167">
        <v>4.2016806722689079E-2</v>
      </c>
      <c r="O8" s="167">
        <v>3.937007874015748E-2</v>
      </c>
      <c r="P8" s="167">
        <v>5.5118110236220472E-2</v>
      </c>
      <c r="Q8" s="181">
        <v>4.3271936367249582E-2</v>
      </c>
      <c r="R8" s="182"/>
    </row>
    <row r="9" spans="1:38" ht="27.75" customHeight="1" x14ac:dyDescent="0.25">
      <c r="A9" s="179">
        <v>13020</v>
      </c>
      <c r="B9" s="180" t="str">
        <f>_xlfn.XLOOKUP($A9,SEGMENTOS!$A:$A,SEGMENTOS!$B:$B)</f>
        <v>Gestores avaliando JURÍDICO</v>
      </c>
      <c r="C9" s="250">
        <v>45647</v>
      </c>
      <c r="D9" s="167">
        <v>0.05</v>
      </c>
      <c r="E9" s="167">
        <v>4.0983606557377046E-2</v>
      </c>
      <c r="F9" s="167">
        <v>5.9829059829059832E-2</v>
      </c>
      <c r="G9" s="167">
        <v>4.2372881355932202E-2</v>
      </c>
      <c r="H9" s="167">
        <v>3.4482758620689655E-2</v>
      </c>
      <c r="I9" s="167">
        <v>2.4793388429752067E-2</v>
      </c>
      <c r="J9" s="167">
        <v>9.4827586206896547E-2</v>
      </c>
      <c r="K9" s="167">
        <v>5.128205128205128E-2</v>
      </c>
      <c r="L9" s="167">
        <v>2.564102564102564E-2</v>
      </c>
      <c r="M9" s="167">
        <v>2.5423728813559324E-2</v>
      </c>
      <c r="N9" s="167">
        <v>2.9411764705882353E-2</v>
      </c>
      <c r="O9" s="167">
        <v>4.2735042735042736E-2</v>
      </c>
      <c r="P9" s="167">
        <v>3.5087719298245612E-2</v>
      </c>
      <c r="Q9" s="181">
        <v>4.2814520516952961E-2</v>
      </c>
      <c r="R9" s="182"/>
    </row>
    <row r="10" spans="1:38" ht="27.75" customHeight="1" x14ac:dyDescent="0.25">
      <c r="A10" s="179">
        <v>13118</v>
      </c>
      <c r="B10" s="180" t="str">
        <f>_xlfn.XLOOKUP($A10,SEGMENTOS!$A:$A,SEGMENTOS!$B:$B)</f>
        <v>Gestores avaliando Jurídico - Contencioso e Regulatório</v>
      </c>
      <c r="C10" s="250">
        <v>45647</v>
      </c>
      <c r="D10" s="167">
        <v>0</v>
      </c>
      <c r="E10" s="167">
        <v>0</v>
      </c>
      <c r="F10" s="167">
        <v>0</v>
      </c>
      <c r="G10" s="167">
        <v>0</v>
      </c>
      <c r="H10" s="167">
        <v>0</v>
      </c>
      <c r="I10" s="167">
        <v>0</v>
      </c>
      <c r="J10" s="167">
        <v>0</v>
      </c>
      <c r="K10" s="167">
        <v>0</v>
      </c>
      <c r="L10" s="167">
        <v>0</v>
      </c>
      <c r="M10" s="167">
        <v>0</v>
      </c>
      <c r="N10" s="167">
        <v>0</v>
      </c>
      <c r="O10" s="167">
        <v>0</v>
      </c>
      <c r="P10" s="167">
        <v>0</v>
      </c>
      <c r="Q10" s="181">
        <v>0</v>
      </c>
      <c r="R10" s="182"/>
    </row>
    <row r="11" spans="1:38" ht="27.75" customHeight="1" x14ac:dyDescent="0.25">
      <c r="A11" s="179">
        <v>13260</v>
      </c>
      <c r="B11" s="180" t="str">
        <f>_xlfn.XLOOKUP($A11,SEGMENTOS!$A:$A,SEGMENTOS!$B:$B)</f>
        <v>Gestores avaliando Jurídico - Contratos</v>
      </c>
      <c r="C11" s="250">
        <v>45647</v>
      </c>
      <c r="D11" s="167">
        <v>7.407407407407407E-2</v>
      </c>
      <c r="E11" s="167">
        <v>6.0240963855421686E-2</v>
      </c>
      <c r="F11" s="167">
        <v>8.9743589743589744E-2</v>
      </c>
      <c r="G11" s="167">
        <v>6.3291139240506333E-2</v>
      </c>
      <c r="H11" s="167">
        <v>5.128205128205128E-2</v>
      </c>
      <c r="I11" s="167">
        <v>3.6585365853658534E-2</v>
      </c>
      <c r="J11" s="167">
        <v>0.12345679012345678</v>
      </c>
      <c r="K11" s="167">
        <v>7.4999999999999997E-2</v>
      </c>
      <c r="L11" s="167">
        <v>3.7037037037037035E-2</v>
      </c>
      <c r="M11" s="167">
        <v>3.7037037037037035E-2</v>
      </c>
      <c r="N11" s="167">
        <v>4.2857142857142858E-2</v>
      </c>
      <c r="O11" s="167">
        <v>6.25E-2</v>
      </c>
      <c r="P11" s="167">
        <v>5.1948051948051951E-2</v>
      </c>
      <c r="Q11" s="181">
        <v>6.1882014649990269E-2</v>
      </c>
      <c r="R11" s="182"/>
    </row>
    <row r="12" spans="1:38" ht="27.75" customHeight="1" x14ac:dyDescent="0.25">
      <c r="A12" s="179">
        <v>13269</v>
      </c>
      <c r="B12" s="180" t="str">
        <f>_xlfn.XLOOKUP($A12,SEGMENTOS!$A:$A,SEGMENTOS!$B:$B)</f>
        <v>Gestores avaliando Jurídico - Sindical</v>
      </c>
      <c r="C12" s="250">
        <v>45647</v>
      </c>
      <c r="D12" s="167">
        <v>0</v>
      </c>
      <c r="E12" s="167">
        <v>0</v>
      </c>
      <c r="F12" s="167">
        <v>0</v>
      </c>
      <c r="G12" s="167">
        <v>0</v>
      </c>
      <c r="H12" s="167">
        <v>0</v>
      </c>
      <c r="I12" s="167">
        <v>0</v>
      </c>
      <c r="J12" s="167">
        <v>0.33333333333333331</v>
      </c>
      <c r="K12" s="167">
        <v>0</v>
      </c>
      <c r="L12" s="167">
        <v>0</v>
      </c>
      <c r="M12" s="167">
        <v>0</v>
      </c>
      <c r="N12" s="167">
        <v>0</v>
      </c>
      <c r="O12" s="167">
        <v>0</v>
      </c>
      <c r="P12" s="167">
        <v>0</v>
      </c>
      <c r="Q12" s="181">
        <v>2.5859350362661619E-2</v>
      </c>
      <c r="R12" s="182"/>
    </row>
    <row r="13" spans="1:38" ht="27.75" customHeight="1" x14ac:dyDescent="0.25">
      <c r="A13" s="179">
        <v>13562</v>
      </c>
      <c r="B13" s="180" t="str">
        <f>_xlfn.XLOOKUP($A13,SEGMENTOS!$A:$A,SEGMENTOS!$B:$B)</f>
        <v>Gestores avaliando Orçamento e Desempenho</v>
      </c>
      <c r="C13" s="250">
        <v>45647</v>
      </c>
      <c r="D13" s="167">
        <v>0.1</v>
      </c>
      <c r="E13" s="167">
        <v>5.128205128205128E-2</v>
      </c>
      <c r="F13" s="167">
        <v>7.8947368421052627E-2</v>
      </c>
      <c r="G13" s="167">
        <v>7.8947368421052627E-2</v>
      </c>
      <c r="H13" s="167">
        <v>5.128205128205128E-2</v>
      </c>
      <c r="I13" s="167">
        <v>2.5000000000000001E-2</v>
      </c>
      <c r="J13" s="167">
        <v>0</v>
      </c>
      <c r="K13" s="167">
        <v>0</v>
      </c>
      <c r="L13" s="167">
        <v>0</v>
      </c>
      <c r="M13" s="167">
        <v>0</v>
      </c>
      <c r="N13" s="167">
        <v>2.9411764705882353E-2</v>
      </c>
      <c r="O13" s="167">
        <v>0</v>
      </c>
      <c r="P13" s="167">
        <v>0</v>
      </c>
      <c r="Q13" s="181">
        <v>3.1652426367227586E-2</v>
      </c>
      <c r="R13" s="182"/>
    </row>
    <row r="14" spans="1:38" ht="27.75" customHeight="1" x14ac:dyDescent="0.25">
      <c r="A14" s="179">
        <v>13041</v>
      </c>
      <c r="B14" s="180" t="str">
        <f>_xlfn.XLOOKUP($A14,SEGMENTOS!$A:$A,SEGMENTOS!$B:$B)</f>
        <v>Gestores avaliando SSMA</v>
      </c>
      <c r="C14" s="250">
        <v>45647</v>
      </c>
      <c r="D14" s="167">
        <v>0.10204081632653061</v>
      </c>
      <c r="E14" s="167">
        <v>8.0536912751677847E-2</v>
      </c>
      <c r="F14" s="167">
        <v>9.7902097902097904E-2</v>
      </c>
      <c r="G14" s="167">
        <v>8.2191780821917804E-2</v>
      </c>
      <c r="H14" s="167">
        <v>7.6923076923076927E-2</v>
      </c>
      <c r="I14" s="167">
        <v>8.1632653061224483E-2</v>
      </c>
      <c r="J14" s="167">
        <v>9.7222222222222224E-2</v>
      </c>
      <c r="K14" s="167">
        <v>7.746478873239436E-2</v>
      </c>
      <c r="L14" s="167">
        <v>6.25E-2</v>
      </c>
      <c r="M14" s="167">
        <v>5.0724637681159424E-2</v>
      </c>
      <c r="N14" s="167">
        <v>0.11194029850746269</v>
      </c>
      <c r="O14" s="167">
        <v>5.5555555555555552E-2</v>
      </c>
      <c r="P14" s="167">
        <v>9.2198581560283682E-2</v>
      </c>
      <c r="Q14" s="181">
        <v>8.2027127262181435E-2</v>
      </c>
      <c r="R14" s="182"/>
    </row>
    <row r="15" spans="1:38" ht="27.75" customHeight="1" x14ac:dyDescent="0.25">
      <c r="A15" s="179">
        <v>13462</v>
      </c>
      <c r="B15" s="180" t="str">
        <f>_xlfn.XLOOKUP($A15,SEGMENTOS!$A:$A,SEGMENTOS!$B:$B)</f>
        <v>Gestores avaliando SSMA CORP</v>
      </c>
      <c r="C15" s="250">
        <v>45647</v>
      </c>
      <c r="D15" s="167">
        <v>0.17142857142857143</v>
      </c>
      <c r="E15" s="167">
        <v>0.14285714285714285</v>
      </c>
      <c r="F15" s="167">
        <v>0.20588235294117646</v>
      </c>
      <c r="G15" s="167">
        <v>0.20588235294117646</v>
      </c>
      <c r="H15" s="167">
        <v>0.17647058823529413</v>
      </c>
      <c r="I15" s="167">
        <v>0.20588235294117646</v>
      </c>
      <c r="J15" s="167">
        <v>0.1875</v>
      </c>
      <c r="K15" s="167">
        <v>0.12903225806451613</v>
      </c>
      <c r="L15" s="167">
        <v>0.125</v>
      </c>
      <c r="M15" s="167">
        <v>9.375E-2</v>
      </c>
      <c r="N15" s="167">
        <v>0.29032258064516131</v>
      </c>
      <c r="O15" s="167">
        <v>9.375E-2</v>
      </c>
      <c r="P15" s="167">
        <v>0.16129032258064516</v>
      </c>
      <c r="Q15" s="181">
        <v>0.16754319491094877</v>
      </c>
      <c r="R15" s="182"/>
    </row>
    <row r="16" spans="1:38" ht="27.75" customHeight="1" x14ac:dyDescent="0.25">
      <c r="A16" s="179">
        <v>13464</v>
      </c>
      <c r="B16" s="180" t="str">
        <f>_xlfn.XLOOKUP($A16,SEGMENTOS!$A:$A,SEGMENTOS!$B:$B)</f>
        <v>Gestores avaliando SSMA LOCAL</v>
      </c>
      <c r="C16" s="250">
        <v>45647</v>
      </c>
      <c r="D16" s="167">
        <v>8.0357142857142863E-2</v>
      </c>
      <c r="E16" s="167">
        <v>6.1403508771929821E-2</v>
      </c>
      <c r="F16" s="167">
        <v>6.4220183486238536E-2</v>
      </c>
      <c r="G16" s="167">
        <v>4.4642857142857144E-2</v>
      </c>
      <c r="H16" s="167">
        <v>4.5871559633027525E-2</v>
      </c>
      <c r="I16" s="167">
        <v>4.4247787610619468E-2</v>
      </c>
      <c r="J16" s="167">
        <v>7.1428571428571425E-2</v>
      </c>
      <c r="K16" s="167">
        <v>6.3063063063063057E-2</v>
      </c>
      <c r="L16" s="167">
        <v>4.4642857142857144E-2</v>
      </c>
      <c r="M16" s="167">
        <v>3.7735849056603772E-2</v>
      </c>
      <c r="N16" s="167">
        <v>5.8252427184466021E-2</v>
      </c>
      <c r="O16" s="167">
        <v>4.4642857142857144E-2</v>
      </c>
      <c r="P16" s="167">
        <v>7.2727272727272724E-2</v>
      </c>
      <c r="Q16" s="181">
        <v>5.6420784287254416E-2</v>
      </c>
      <c r="R16" s="182"/>
    </row>
    <row r="17" spans="1:18" ht="27.75" customHeight="1" x14ac:dyDescent="0.25">
      <c r="A17" s="179">
        <v>13563</v>
      </c>
      <c r="B17" s="180" t="str">
        <f>_xlfn.XLOOKUP($A17,SEGMENTOS!$A:$A,SEGMENTOS!$B:$B)</f>
        <v>Gestores avaliando Segurança Patrimonial</v>
      </c>
      <c r="C17" s="250">
        <v>45647</v>
      </c>
      <c r="D17" s="167">
        <v>1.7391304347826087E-2</v>
      </c>
      <c r="E17" s="167">
        <v>1.7699115044247787E-2</v>
      </c>
      <c r="F17" s="167">
        <v>2.6785714285714284E-2</v>
      </c>
      <c r="G17" s="167">
        <v>8.8495575221238937E-3</v>
      </c>
      <c r="H17" s="167">
        <v>2.7027027027027029E-2</v>
      </c>
      <c r="I17" s="167">
        <v>1.7543859649122806E-2</v>
      </c>
      <c r="J17" s="167">
        <v>1.8518518518518517E-2</v>
      </c>
      <c r="K17" s="167">
        <v>2.7272727272727271E-2</v>
      </c>
      <c r="L17" s="167">
        <v>1.7857142857142856E-2</v>
      </c>
      <c r="M17" s="167">
        <v>1.9047619047619049E-2</v>
      </c>
      <c r="N17" s="167">
        <v>1.9801980198019802E-2</v>
      </c>
      <c r="O17" s="167">
        <v>1.8018018018018018E-2</v>
      </c>
      <c r="P17" s="167">
        <v>2.7272727272727271E-2</v>
      </c>
      <c r="Q17" s="181">
        <v>2.0258216315315443E-2</v>
      </c>
      <c r="R17" s="182"/>
    </row>
    <row r="18" spans="1:18" ht="27.75" customHeight="1" x14ac:dyDescent="0.25">
      <c r="A18" s="179">
        <v>13030</v>
      </c>
      <c r="B18" s="180" t="str">
        <f>_xlfn.XLOOKUP($A18,SEGMENTOS!$A:$A,SEGMENTOS!$B:$B)</f>
        <v>Gestores avaliando Suprimentos</v>
      </c>
      <c r="C18" s="250">
        <v>45647</v>
      </c>
      <c r="D18" s="167">
        <v>7.6923076923076927E-2</v>
      </c>
      <c r="E18" s="167">
        <v>7.8947368421052627E-2</v>
      </c>
      <c r="F18" s="167">
        <v>0.10526315789473684</v>
      </c>
      <c r="G18" s="167">
        <v>0.10256410256410256</v>
      </c>
      <c r="H18" s="167">
        <v>5.4054054054054057E-2</v>
      </c>
      <c r="I18" s="167">
        <v>5.128205128205128E-2</v>
      </c>
      <c r="J18" s="167">
        <v>2.7027027027027029E-2</v>
      </c>
      <c r="K18" s="167">
        <v>2.8571428571428571E-2</v>
      </c>
      <c r="L18" s="167">
        <v>2.7027027027027029E-2</v>
      </c>
      <c r="M18" s="167">
        <v>2.7027027027027029E-2</v>
      </c>
      <c r="N18" s="167">
        <v>3.125E-2</v>
      </c>
      <c r="O18" s="167">
        <v>0</v>
      </c>
      <c r="P18" s="167">
        <v>2.7027027027027029E-2</v>
      </c>
      <c r="Q18" s="181">
        <v>4.8976306539917552E-2</v>
      </c>
      <c r="R18" s="182"/>
    </row>
    <row r="19" spans="1:18" ht="27.75" customHeight="1" x14ac:dyDescent="0.25">
      <c r="A19" s="179">
        <v>12981</v>
      </c>
      <c r="B19" s="180" t="str">
        <f>_xlfn.XLOOKUP($A19,SEGMENTOS!$A:$A,SEGMENTOS!$B:$B)</f>
        <v>Gestores avaliando Tecnologia</v>
      </c>
      <c r="C19" s="250">
        <v>45647</v>
      </c>
      <c r="D19" s="167">
        <v>9.5238095238095233E-2</v>
      </c>
      <c r="E19" s="167">
        <v>8.6614173228346455E-2</v>
      </c>
      <c r="F19" s="167">
        <v>0.11811023622047244</v>
      </c>
      <c r="G19" s="167">
        <v>0.1111111111111111</v>
      </c>
      <c r="H19" s="167">
        <v>7.0866141732283464E-2</v>
      </c>
      <c r="I19" s="167">
        <v>6.3492063492063489E-2</v>
      </c>
      <c r="J19" s="167">
        <v>8.0645161290322578E-2</v>
      </c>
      <c r="K19" s="167">
        <v>8.1967213114754092E-2</v>
      </c>
      <c r="L19" s="167">
        <v>5.6910569105691054E-2</v>
      </c>
      <c r="M19" s="167">
        <v>0.13934426229508196</v>
      </c>
      <c r="N19" s="167">
        <v>5.1724137931034482E-2</v>
      </c>
      <c r="O19" s="167">
        <v>5.6451612903225805E-2</v>
      </c>
      <c r="P19" s="167">
        <v>8.0645161290322578E-2</v>
      </c>
      <c r="Q19" s="181">
        <v>8.3648286015061385E-2</v>
      </c>
      <c r="R19" s="182"/>
    </row>
    <row r="20" spans="1:18" ht="27.75" customHeight="1" x14ac:dyDescent="0.25">
      <c r="A20" s="179">
        <v>12903</v>
      </c>
      <c r="B20" s="180" t="str">
        <f>_xlfn.XLOOKUP($A20,SEGMENTOS!$A:$A,SEGMENTOS!$B:$B)</f>
        <v>Diretores avaliando - Todas as Áreas de Suporte</v>
      </c>
      <c r="C20" s="250">
        <v>45647</v>
      </c>
      <c r="D20" s="167">
        <v>1.4285714285714285E-2</v>
      </c>
      <c r="E20" s="167">
        <v>1.4084507042253521E-2</v>
      </c>
      <c r="F20" s="167">
        <v>5.6338028169014086E-2</v>
      </c>
      <c r="G20" s="167">
        <v>5.7142857142857141E-2</v>
      </c>
      <c r="H20" s="167">
        <v>5.7971014492753624E-2</v>
      </c>
      <c r="I20" s="167">
        <v>2.8571428571428571E-2</v>
      </c>
      <c r="J20" s="167">
        <v>4.9180327868852458E-2</v>
      </c>
      <c r="K20" s="167">
        <v>0</v>
      </c>
      <c r="L20" s="167">
        <v>1.6393442622950821E-2</v>
      </c>
      <c r="M20" s="167">
        <v>1.6393442622950821E-2</v>
      </c>
      <c r="N20" s="167">
        <v>6.5573770491803282E-2</v>
      </c>
      <c r="O20" s="167">
        <v>1.6393442622950821E-2</v>
      </c>
      <c r="P20" s="167">
        <v>1.6393442622950821E-2</v>
      </c>
      <c r="Q20" s="181">
        <v>3.0977493477764986E-2</v>
      </c>
      <c r="R20" s="182"/>
    </row>
    <row r="21" spans="1:18" ht="27.75" customHeight="1" x14ac:dyDescent="0.25">
      <c r="A21" s="179">
        <v>12904</v>
      </c>
      <c r="B21" s="180" t="str">
        <f>_xlfn.XLOOKUP($A21,SEGMENTOS!$A:$A,SEGMENTOS!$B:$B)</f>
        <v>Gerentes avaliando - Todas as Áreas de Suporte</v>
      </c>
      <c r="C21" s="250">
        <v>45647</v>
      </c>
      <c r="D21" s="167">
        <v>6.5616797900262466E-2</v>
      </c>
      <c r="E21" s="167">
        <v>5.3191489361702128E-2</v>
      </c>
      <c r="F21" s="167">
        <v>7.161803713527852E-2</v>
      </c>
      <c r="G21" s="167">
        <v>6.9148936170212769E-2</v>
      </c>
      <c r="H21" s="167">
        <v>4.2440318302387266E-2</v>
      </c>
      <c r="I21" s="167">
        <v>6.0209424083769635E-2</v>
      </c>
      <c r="J21" s="167">
        <v>5.3521126760563378E-2</v>
      </c>
      <c r="K21" s="167">
        <v>3.3898305084745763E-2</v>
      </c>
      <c r="L21" s="167">
        <v>3.081232492997199E-2</v>
      </c>
      <c r="M21" s="167">
        <v>3.3707865168539325E-2</v>
      </c>
      <c r="N21" s="167">
        <v>7.1651090342679122E-2</v>
      </c>
      <c r="O21" s="167">
        <v>2.2222222222222223E-2</v>
      </c>
      <c r="P21" s="167">
        <v>3.6827195467422094E-2</v>
      </c>
      <c r="Q21" s="181">
        <v>4.9321642971249906E-2</v>
      </c>
      <c r="R21" s="182"/>
    </row>
    <row r="22" spans="1:18" ht="27.75" customHeight="1" x14ac:dyDescent="0.25">
      <c r="A22" s="179">
        <v>12905</v>
      </c>
      <c r="B22" s="180" t="str">
        <f>_xlfn.XLOOKUP($A22,SEGMENTOS!$A:$A,SEGMENTOS!$B:$B)</f>
        <v>Coordenadores avaliando - Todas as Áreas de Suporte</v>
      </c>
      <c r="C22" s="250">
        <v>45647</v>
      </c>
      <c r="D22" s="167">
        <v>7.8488372093023256E-2</v>
      </c>
      <c r="E22" s="167">
        <v>6.9565217391304349E-2</v>
      </c>
      <c r="F22" s="167">
        <v>9.2261904761904767E-2</v>
      </c>
      <c r="G22" s="167">
        <v>9.7345132743362831E-2</v>
      </c>
      <c r="H22" s="167">
        <v>7.71513353115727E-2</v>
      </c>
      <c r="I22" s="167">
        <v>4.9132947976878616E-2</v>
      </c>
      <c r="J22" s="167">
        <v>9.6491228070175433E-2</v>
      </c>
      <c r="K22" s="167">
        <v>8.4548104956268216E-2</v>
      </c>
      <c r="L22" s="167">
        <v>6.0693641618497107E-2</v>
      </c>
      <c r="M22" s="167">
        <v>8.2840236686390539E-2</v>
      </c>
      <c r="N22" s="167">
        <v>5.0473186119873815E-2</v>
      </c>
      <c r="O22" s="167">
        <v>5.7971014492753624E-2</v>
      </c>
      <c r="P22" s="167">
        <v>8.1871345029239762E-2</v>
      </c>
      <c r="Q22" s="181">
        <v>7.5257700100032021E-2</v>
      </c>
      <c r="R22" s="182"/>
    </row>
    <row r="23" spans="1:18" ht="27.75" customHeight="1" x14ac:dyDescent="0.25">
      <c r="A23" s="179">
        <v>12906</v>
      </c>
      <c r="B23" s="180" t="str">
        <f>_xlfn.XLOOKUP($A23,SEGMENTOS!$A:$A,SEGMENTOS!$B:$B)</f>
        <v>SUP, LID, ENCARR avaliando - Todas as Áreas de Suporte</v>
      </c>
      <c r="C23" s="250">
        <v>45647</v>
      </c>
      <c r="D23" s="167">
        <v>5.4852320675105488E-2</v>
      </c>
      <c r="E23" s="167">
        <v>5.5084745762711863E-2</v>
      </c>
      <c r="F23" s="167">
        <v>6.4102564102564097E-2</v>
      </c>
      <c r="G23" s="167">
        <v>2.9914529914529916E-2</v>
      </c>
      <c r="H23" s="167">
        <v>3.8626609442060089E-2</v>
      </c>
      <c r="I23" s="167">
        <v>4.7008547008547008E-2</v>
      </c>
      <c r="J23" s="167">
        <v>3.8793103448275863E-2</v>
      </c>
      <c r="K23" s="167">
        <v>3.896103896103896E-2</v>
      </c>
      <c r="L23" s="167">
        <v>3.4042553191489362E-2</v>
      </c>
      <c r="M23" s="167">
        <v>3.6199095022624438E-2</v>
      </c>
      <c r="N23" s="167">
        <v>4.1095890410958902E-2</v>
      </c>
      <c r="O23" s="167">
        <v>2.9787234042553193E-2</v>
      </c>
      <c r="P23" s="167">
        <v>3.9301310043668124E-2</v>
      </c>
      <c r="Q23" s="181">
        <v>4.2104175509711503E-2</v>
      </c>
      <c r="R23" s="182"/>
    </row>
    <row r="24" spans="1:18" ht="27.75" customHeight="1" x14ac:dyDescent="0.25">
      <c r="A24" s="179">
        <v>12909</v>
      </c>
      <c r="B24" s="180" t="str">
        <f>_xlfn.XLOOKUP($A24,SEGMENTOS!$A:$A,SEGMENTOS!$B:$B)</f>
        <v>Gestores do CD SB Campo avaliando todas as Áreas de Suporte</v>
      </c>
      <c r="C24" s="250">
        <v>45647</v>
      </c>
      <c r="D24" s="167">
        <v>4.5977011494252873E-2</v>
      </c>
      <c r="E24" s="167">
        <v>4.8192771084337352E-2</v>
      </c>
      <c r="F24" s="167">
        <v>5.7471264367816091E-2</v>
      </c>
      <c r="G24" s="167">
        <v>5.8139534883720929E-2</v>
      </c>
      <c r="H24" s="167">
        <v>2.3809523809523808E-2</v>
      </c>
      <c r="I24" s="167">
        <v>3.4883720930232558E-2</v>
      </c>
      <c r="J24" s="167">
        <v>3.4883720930232558E-2</v>
      </c>
      <c r="K24" s="167">
        <v>2.4096385542168676E-2</v>
      </c>
      <c r="L24" s="167">
        <v>0</v>
      </c>
      <c r="M24" s="167">
        <v>2.3529411764705882E-2</v>
      </c>
      <c r="N24" s="167">
        <v>3.4883720930232558E-2</v>
      </c>
      <c r="O24" s="167">
        <v>3.4482758620689655E-2</v>
      </c>
      <c r="P24" s="167">
        <v>2.3529411764705882E-2</v>
      </c>
      <c r="Q24" s="181">
        <v>3.3943298841886953E-2</v>
      </c>
      <c r="R24" s="182"/>
    </row>
    <row r="25" spans="1:18" ht="27.75" customHeight="1" x14ac:dyDescent="0.25">
      <c r="A25" s="179">
        <v>12913</v>
      </c>
      <c r="B25" s="180" t="str">
        <f>_xlfn.XLOOKUP($A25,SEGMENTOS!$A:$A,SEGMENTOS!$B:$B)</f>
        <v>Gestores dos CLIAs Santos e Guarujá avaliando todas as Áreas de Suporte</v>
      </c>
      <c r="C25" s="250">
        <v>45647</v>
      </c>
      <c r="D25" s="167">
        <v>3.968253968253968E-2</v>
      </c>
      <c r="E25" s="167">
        <v>3.968253968253968E-2</v>
      </c>
      <c r="F25" s="167">
        <v>4.8000000000000001E-2</v>
      </c>
      <c r="G25" s="167">
        <v>3.1746031746031744E-2</v>
      </c>
      <c r="H25" s="167">
        <v>1.5873015873015872E-2</v>
      </c>
      <c r="I25" s="167">
        <v>7.9365079365079361E-3</v>
      </c>
      <c r="J25" s="167">
        <v>1.6E-2</v>
      </c>
      <c r="K25" s="167">
        <v>3.2000000000000001E-2</v>
      </c>
      <c r="L25" s="167">
        <v>7.9365079365079361E-3</v>
      </c>
      <c r="M25" s="167">
        <v>3.2258064516129031E-2</v>
      </c>
      <c r="N25" s="167">
        <v>1.8181818181818181E-2</v>
      </c>
      <c r="O25" s="167">
        <v>1.5873015873015872E-2</v>
      </c>
      <c r="P25" s="167">
        <v>2.3809523809523808E-2</v>
      </c>
      <c r="Q25" s="181">
        <v>2.5104234537872035E-2</v>
      </c>
      <c r="R25" s="182"/>
    </row>
    <row r="26" spans="1:18" ht="27.75" customHeight="1" x14ac:dyDescent="0.25">
      <c r="A26" s="179">
        <v>12915</v>
      </c>
      <c r="B26" s="180" t="str">
        <f>_xlfn.XLOOKUP($A26,SEGMENTOS!$A:$A,SEGMENTOS!$B:$B)</f>
        <v>Gestores do Escritório SPaulo avaliando todas as Áreas de Suporte</v>
      </c>
      <c r="C26" s="250">
        <v>45647</v>
      </c>
      <c r="D26" s="167">
        <v>7.6923076923076927E-2</v>
      </c>
      <c r="E26" s="167">
        <v>0.05</v>
      </c>
      <c r="F26" s="167">
        <v>8.9552238805970144E-2</v>
      </c>
      <c r="G26" s="167">
        <v>0.1417910447761194</v>
      </c>
      <c r="H26" s="167">
        <v>8.7591240875912413E-2</v>
      </c>
      <c r="I26" s="167">
        <v>4.8951048951048952E-2</v>
      </c>
      <c r="J26" s="167">
        <v>0.12598425196850394</v>
      </c>
      <c r="K26" s="167">
        <v>8.0645161290322578E-2</v>
      </c>
      <c r="L26" s="167">
        <v>6.2015503875968991E-2</v>
      </c>
      <c r="M26" s="167">
        <v>7.9365079365079361E-2</v>
      </c>
      <c r="N26" s="167">
        <v>0.10091743119266056</v>
      </c>
      <c r="O26" s="167">
        <v>5.3435114503816793E-2</v>
      </c>
      <c r="P26" s="167">
        <v>6.2992125984251968E-2</v>
      </c>
      <c r="Q26" s="181">
        <v>8.0994009522955962E-2</v>
      </c>
      <c r="R26" s="182"/>
    </row>
    <row r="27" spans="1:18" ht="27.75" customHeight="1" x14ac:dyDescent="0.25">
      <c r="A27" s="179">
        <v>13076</v>
      </c>
      <c r="B27" s="180" t="str">
        <f>_xlfn.XLOOKUP($A27,SEGMENTOS!$A:$A,SEGMENTOS!$B:$B)</f>
        <v>Gestores de Itaqui/MA avaliando todas as Áreas de Suporte</v>
      </c>
      <c r="C27" s="250">
        <v>45647</v>
      </c>
      <c r="D27" s="167">
        <v>0</v>
      </c>
      <c r="E27" s="167">
        <v>0</v>
      </c>
      <c r="F27" s="167">
        <v>1.7543859649122806E-2</v>
      </c>
      <c r="G27" s="167">
        <v>0</v>
      </c>
      <c r="H27" s="167">
        <v>1.7241379310344827E-2</v>
      </c>
      <c r="I27" s="167">
        <v>1.7543859649122806E-2</v>
      </c>
      <c r="J27" s="167">
        <v>3.4482758620689655E-2</v>
      </c>
      <c r="K27" s="167">
        <v>0</v>
      </c>
      <c r="L27" s="167">
        <v>1.7241379310344827E-2</v>
      </c>
      <c r="M27" s="167">
        <v>0</v>
      </c>
      <c r="N27" s="167">
        <v>0.05</v>
      </c>
      <c r="O27" s="167">
        <v>0</v>
      </c>
      <c r="P27" s="167">
        <v>0</v>
      </c>
      <c r="Q27" s="181">
        <v>1.1543073257475729E-2</v>
      </c>
      <c r="R27" s="182"/>
    </row>
    <row r="28" spans="1:18" ht="27.75" customHeight="1" x14ac:dyDescent="0.25">
      <c r="A28" s="179">
        <v>13454</v>
      </c>
      <c r="B28" s="180" t="str">
        <f>_xlfn.XLOOKUP($A28,SEGMENTOS!$A:$A,SEGMENTOS!$B:$B)</f>
        <v>Gestores do Tecon Imbituba avaliando todas as Áreas de Suporte</v>
      </c>
      <c r="C28" s="250">
        <v>45647</v>
      </c>
      <c r="D28" s="167">
        <v>2.6315789473684209E-2</v>
      </c>
      <c r="E28" s="167">
        <v>0</v>
      </c>
      <c r="F28" s="167">
        <v>0</v>
      </c>
      <c r="G28" s="167">
        <v>0</v>
      </c>
      <c r="H28" s="167">
        <v>0</v>
      </c>
      <c r="I28" s="167">
        <v>0</v>
      </c>
      <c r="J28" s="167">
        <v>2.6315789473684209E-2</v>
      </c>
      <c r="K28" s="167">
        <v>0</v>
      </c>
      <c r="L28" s="167">
        <v>0</v>
      </c>
      <c r="M28" s="167">
        <v>2.6315789473684209E-2</v>
      </c>
      <c r="N28" s="167">
        <v>0</v>
      </c>
      <c r="O28" s="167">
        <v>2.6315789473684209E-2</v>
      </c>
      <c r="P28" s="167">
        <v>0</v>
      </c>
      <c r="Q28" s="181">
        <v>7.8922471742269573E-3</v>
      </c>
      <c r="R28" s="182"/>
    </row>
    <row r="29" spans="1:18" ht="27.75" customHeight="1" x14ac:dyDescent="0.25">
      <c r="A29" s="179">
        <v>13451</v>
      </c>
      <c r="B29" s="180" t="str">
        <f>_xlfn.XLOOKUP($A29,SEGMENTOS!$A:$A,SEGMENTOS!$B:$B)</f>
        <v>Gestores do Tecon Santos avaliando todas as Áreas de Suporte</v>
      </c>
      <c r="C29" s="250">
        <v>45647</v>
      </c>
      <c r="D29" s="167">
        <v>8.478260869565217E-2</v>
      </c>
      <c r="E29" s="167">
        <v>7.775377969762419E-2</v>
      </c>
      <c r="F29" s="167">
        <v>9.1304347826086957E-2</v>
      </c>
      <c r="G29" s="167">
        <v>8.0610021786492375E-2</v>
      </c>
      <c r="H29" s="167">
        <v>6.8281938325991193E-2</v>
      </c>
      <c r="I29" s="167">
        <v>8.0260303687635579E-2</v>
      </c>
      <c r="J29" s="167">
        <v>7.7951002227171495E-2</v>
      </c>
      <c r="K29" s="167">
        <v>7.0796460176991149E-2</v>
      </c>
      <c r="L29" s="167">
        <v>5.921052631578947E-2</v>
      </c>
      <c r="M29" s="167">
        <v>6.1503416856492028E-2</v>
      </c>
      <c r="N29" s="167">
        <v>6.6974595842956119E-2</v>
      </c>
      <c r="O29" s="167">
        <v>4.6052631578947366E-2</v>
      </c>
      <c r="P29" s="167">
        <v>7.5892857142857137E-2</v>
      </c>
      <c r="Q29" s="181">
        <v>7.2476051773017899E-2</v>
      </c>
      <c r="R29" s="182"/>
    </row>
    <row r="30" spans="1:18" ht="27.75" customHeight="1" x14ac:dyDescent="0.25">
      <c r="A30" s="179">
        <v>13457</v>
      </c>
      <c r="B30" s="180" t="str">
        <f>_xlfn.XLOOKUP($A30,SEGMENTOS!$A:$A,SEGMENTOS!$B:$B)</f>
        <v>Gestores do Tecon Vila do Conde avaliando todas as Áreas de Suporte</v>
      </c>
      <c r="C30" s="250">
        <v>45647</v>
      </c>
      <c r="D30" s="167">
        <v>5.8252427184466021E-2</v>
      </c>
      <c r="E30" s="167">
        <v>5.8252427184466021E-2</v>
      </c>
      <c r="F30" s="167">
        <v>0.10101010101010101</v>
      </c>
      <c r="G30" s="167">
        <v>0.05</v>
      </c>
      <c r="H30" s="167">
        <v>6.8627450980392163E-2</v>
      </c>
      <c r="I30" s="167">
        <v>3.8834951456310676E-2</v>
      </c>
      <c r="J30" s="167">
        <v>5.6179775280898875E-2</v>
      </c>
      <c r="K30" s="167">
        <v>2.247191011235955E-2</v>
      </c>
      <c r="L30" s="167">
        <v>4.49438202247191E-2</v>
      </c>
      <c r="M30" s="167">
        <v>5.6179775280898875E-2</v>
      </c>
      <c r="N30" s="167">
        <v>5.9523809523809521E-2</v>
      </c>
      <c r="O30" s="167">
        <v>2.2727272727272728E-2</v>
      </c>
      <c r="P30" s="167">
        <v>4.5454545454545456E-2</v>
      </c>
      <c r="Q30" s="181">
        <v>5.2090182813973131E-2</v>
      </c>
      <c r="R30" s="182"/>
    </row>
    <row r="31" spans="1:18" ht="27.75" customHeight="1" x14ac:dyDescent="0.25">
      <c r="A31" s="179">
        <v>13460</v>
      </c>
      <c r="B31" s="180" t="str">
        <f>_xlfn.XLOOKUP($A31,SEGMENTOS!$A:$A,SEGMENTOS!$B:$B)</f>
        <v>Gestores do TEV + TK10 avaliando todas as Áreas de Suporte</v>
      </c>
      <c r="C31" s="250">
        <v>45647</v>
      </c>
      <c r="D31" s="167">
        <v>0</v>
      </c>
      <c r="E31" s="167">
        <v>0</v>
      </c>
      <c r="F31" s="167">
        <v>5.5555555555555552E-2</v>
      </c>
      <c r="G31" s="167">
        <v>0</v>
      </c>
      <c r="H31" s="167">
        <v>0</v>
      </c>
      <c r="I31" s="167">
        <v>0</v>
      </c>
      <c r="J31" s="167">
        <v>0</v>
      </c>
      <c r="K31" s="167">
        <v>0</v>
      </c>
      <c r="L31" s="167">
        <v>0</v>
      </c>
      <c r="M31" s="167">
        <v>0</v>
      </c>
      <c r="N31" s="167">
        <v>0</v>
      </c>
      <c r="O31" s="167">
        <v>0</v>
      </c>
      <c r="P31" s="167">
        <v>0</v>
      </c>
      <c r="Q31" s="181">
        <v>3.9945337958582992E-3</v>
      </c>
      <c r="R31" s="182"/>
    </row>
    <row r="32" spans="1:18" ht="27.75" customHeight="1" x14ac:dyDescent="0.25">
      <c r="A32" s="179">
        <v>12923</v>
      </c>
      <c r="B32" s="180" t="str">
        <f>_xlfn.XLOOKUP($A32,SEGMENTOS!$A:$A,SEGMENTOS!$B:$B)</f>
        <v>Diretores avaliando Comunicação Corporativa</v>
      </c>
      <c r="C32" s="250">
        <v>45647</v>
      </c>
      <c r="D32" s="167">
        <v>0</v>
      </c>
      <c r="E32" s="167">
        <v>0</v>
      </c>
      <c r="F32" s="167">
        <v>0</v>
      </c>
      <c r="G32" s="167">
        <v>0</v>
      </c>
      <c r="H32" s="167">
        <v>0</v>
      </c>
      <c r="I32" s="167">
        <v>0</v>
      </c>
      <c r="J32" s="167">
        <v>0</v>
      </c>
      <c r="K32" s="167">
        <v>0</v>
      </c>
      <c r="L32" s="167">
        <v>0</v>
      </c>
      <c r="M32" s="167">
        <v>0</v>
      </c>
      <c r="N32" s="167">
        <v>0</v>
      </c>
      <c r="O32" s="167">
        <v>0</v>
      </c>
      <c r="P32" s="167">
        <v>0</v>
      </c>
      <c r="Q32" s="181">
        <v>0</v>
      </c>
      <c r="R32" s="182"/>
    </row>
    <row r="33" spans="1:18" ht="27.75" customHeight="1" x14ac:dyDescent="0.25">
      <c r="A33" s="179">
        <v>13011</v>
      </c>
      <c r="B33" s="180" t="str">
        <f>_xlfn.XLOOKUP($A33,SEGMENTOS!$A:$A,SEGMENTOS!$B:$B)</f>
        <v>Diretores avaliando Excelência de Gestão</v>
      </c>
      <c r="C33" s="250">
        <v>45647</v>
      </c>
      <c r="D33" s="167">
        <v>0</v>
      </c>
      <c r="E33" s="167">
        <v>0</v>
      </c>
      <c r="F33" s="167">
        <v>0.16666666666666666</v>
      </c>
      <c r="G33" s="167">
        <v>0.33333333333333331</v>
      </c>
      <c r="H33" s="167">
        <v>0.16666666666666666</v>
      </c>
      <c r="I33" s="167">
        <v>0</v>
      </c>
      <c r="J33" s="167">
        <v>0.2</v>
      </c>
      <c r="K33" s="167">
        <v>0</v>
      </c>
      <c r="L33" s="167">
        <v>0</v>
      </c>
      <c r="M33" s="167">
        <v>0</v>
      </c>
      <c r="N33" s="167">
        <v>0.4</v>
      </c>
      <c r="O33" s="167">
        <v>0.2</v>
      </c>
      <c r="P33" s="167">
        <v>0</v>
      </c>
      <c r="Q33" s="181">
        <v>0.10883002207505518</v>
      </c>
      <c r="R33" s="182"/>
    </row>
    <row r="34" spans="1:18" ht="27.75" customHeight="1" x14ac:dyDescent="0.25">
      <c r="A34" s="179">
        <v>12963</v>
      </c>
      <c r="B34" s="180" t="str">
        <f>_xlfn.XLOOKUP($A34,SEGMENTOS!$A:$A,SEGMENTOS!$B:$B)</f>
        <v>Diretores avaliando Facilities</v>
      </c>
      <c r="C34" s="250">
        <v>45647</v>
      </c>
      <c r="D34" s="167">
        <v>0</v>
      </c>
      <c r="E34" s="167">
        <v>0</v>
      </c>
      <c r="F34" s="167">
        <v>0</v>
      </c>
      <c r="G34" s="167">
        <v>0</v>
      </c>
      <c r="H34" s="167">
        <v>0</v>
      </c>
      <c r="I34" s="167">
        <v>0</v>
      </c>
      <c r="J34" s="167">
        <v>0</v>
      </c>
      <c r="K34" s="167">
        <v>0</v>
      </c>
      <c r="L34" s="167">
        <v>0</v>
      </c>
      <c r="M34" s="167">
        <v>0</v>
      </c>
      <c r="N34" s="167">
        <v>0</v>
      </c>
      <c r="O34" s="167">
        <v>0</v>
      </c>
      <c r="P34" s="167">
        <v>0</v>
      </c>
      <c r="Q34" s="181">
        <v>0</v>
      </c>
      <c r="R34" s="182"/>
    </row>
    <row r="35" spans="1:18" ht="27.75" customHeight="1" x14ac:dyDescent="0.25">
      <c r="A35" s="179">
        <v>13565</v>
      </c>
      <c r="B35" s="180" t="str">
        <f>_xlfn.XLOOKUP($A35,SEGMENTOS!$A:$A,SEGMENTOS!$B:$B)</f>
        <v>Diretores avaliando Gente &amp; Gestão</v>
      </c>
      <c r="C35" s="250">
        <v>45647</v>
      </c>
      <c r="D35" s="167">
        <v>0</v>
      </c>
      <c r="E35" s="167">
        <v>0</v>
      </c>
      <c r="F35" s="167">
        <v>0</v>
      </c>
      <c r="G35" s="167">
        <v>0</v>
      </c>
      <c r="H35" s="167">
        <v>0</v>
      </c>
      <c r="I35" s="167">
        <v>0</v>
      </c>
      <c r="J35" s="167">
        <v>0</v>
      </c>
      <c r="K35" s="167">
        <v>0</v>
      </c>
      <c r="L35" s="167">
        <v>0</v>
      </c>
      <c r="M35" s="167">
        <v>0</v>
      </c>
      <c r="N35" s="167">
        <v>0</v>
      </c>
      <c r="O35" s="167">
        <v>0</v>
      </c>
      <c r="P35" s="167">
        <v>0</v>
      </c>
      <c r="Q35" s="181">
        <v>0</v>
      </c>
      <c r="R35" s="182"/>
    </row>
    <row r="36" spans="1:18" ht="27.75" customHeight="1" x14ac:dyDescent="0.25">
      <c r="A36" s="179">
        <v>13021</v>
      </c>
      <c r="B36" s="180" t="str">
        <f>_xlfn.XLOOKUP($A36,SEGMENTOS!$A:$A,SEGMENTOS!$B:$B)</f>
        <v>Diretores avaliando JURÍDICO</v>
      </c>
      <c r="C36" s="250">
        <v>45647</v>
      </c>
      <c r="D36" s="167">
        <v>0</v>
      </c>
      <c r="E36" s="167">
        <v>0</v>
      </c>
      <c r="F36" s="167">
        <v>0</v>
      </c>
      <c r="G36" s="167">
        <v>0</v>
      </c>
      <c r="H36" s="167">
        <v>0</v>
      </c>
      <c r="I36" s="167">
        <v>0</v>
      </c>
      <c r="J36" s="167">
        <v>0</v>
      </c>
      <c r="K36" s="167">
        <v>0</v>
      </c>
      <c r="L36" s="167">
        <v>0</v>
      </c>
      <c r="M36" s="167">
        <v>0</v>
      </c>
      <c r="N36" s="167">
        <v>0</v>
      </c>
      <c r="O36" s="167">
        <v>0</v>
      </c>
      <c r="P36" s="167">
        <v>0</v>
      </c>
      <c r="Q36" s="181">
        <v>0</v>
      </c>
      <c r="R36" s="182"/>
    </row>
    <row r="37" spans="1:18" ht="27.75" customHeight="1" x14ac:dyDescent="0.25">
      <c r="A37" s="179">
        <v>13119</v>
      </c>
      <c r="B37" s="180" t="str">
        <f>_xlfn.XLOOKUP($A37,SEGMENTOS!$A:$A,SEGMENTOS!$B:$B)</f>
        <v>Diretores avaliando Jurídico - Contencioso e Regulatório</v>
      </c>
      <c r="C37" s="250">
        <v>45647</v>
      </c>
      <c r="D37" s="167">
        <v>0</v>
      </c>
      <c r="E37" s="167">
        <v>0</v>
      </c>
      <c r="F37" s="167">
        <v>0</v>
      </c>
      <c r="G37" s="167">
        <v>0</v>
      </c>
      <c r="H37" s="167">
        <v>0</v>
      </c>
      <c r="I37" s="167">
        <v>0</v>
      </c>
      <c r="J37" s="167">
        <v>0</v>
      </c>
      <c r="K37" s="167">
        <v>0</v>
      </c>
      <c r="L37" s="167">
        <v>0</v>
      </c>
      <c r="M37" s="167">
        <v>0</v>
      </c>
      <c r="N37" s="167">
        <v>0</v>
      </c>
      <c r="O37" s="167">
        <v>0</v>
      </c>
      <c r="P37" s="167">
        <v>0</v>
      </c>
      <c r="Q37" s="181">
        <v>0</v>
      </c>
      <c r="R37" s="182"/>
    </row>
    <row r="38" spans="1:18" ht="27.75" customHeight="1" x14ac:dyDescent="0.25">
      <c r="A38" s="179">
        <v>13261</v>
      </c>
      <c r="B38" s="180" t="str">
        <f>_xlfn.XLOOKUP($A38,SEGMENTOS!$A:$A,SEGMENTOS!$B:$B)</f>
        <v>Diretores avaliando Jurídico - Contratos</v>
      </c>
      <c r="C38" s="250">
        <v>45647</v>
      </c>
      <c r="D38" s="167">
        <v>0</v>
      </c>
      <c r="E38" s="167">
        <v>0</v>
      </c>
      <c r="F38" s="167">
        <v>0</v>
      </c>
      <c r="G38" s="167">
        <v>0</v>
      </c>
      <c r="H38" s="167">
        <v>0</v>
      </c>
      <c r="I38" s="167">
        <v>0</v>
      </c>
      <c r="J38" s="167">
        <v>0</v>
      </c>
      <c r="K38" s="167">
        <v>0</v>
      </c>
      <c r="L38" s="167">
        <v>0</v>
      </c>
      <c r="M38" s="167">
        <v>0</v>
      </c>
      <c r="N38" s="167">
        <v>0</v>
      </c>
      <c r="O38" s="167">
        <v>0</v>
      </c>
      <c r="P38" s="167">
        <v>0</v>
      </c>
      <c r="Q38" s="181">
        <v>0</v>
      </c>
      <c r="R38" s="182"/>
    </row>
    <row r="39" spans="1:18" ht="27.75" customHeight="1" x14ac:dyDescent="0.25">
      <c r="A39" s="179">
        <v>13566</v>
      </c>
      <c r="B39" s="180" t="str">
        <f>_xlfn.XLOOKUP($A39,SEGMENTOS!$A:$A,SEGMENTOS!$B:$B)</f>
        <v>Diretores avaliando Orçamento e Desempenho</v>
      </c>
      <c r="C39" s="250">
        <v>45647</v>
      </c>
      <c r="D39" s="167">
        <v>0.14285714285714285</v>
      </c>
      <c r="E39" s="167">
        <v>0.14285714285714285</v>
      </c>
      <c r="F39" s="167">
        <v>0.14285714285714285</v>
      </c>
      <c r="G39" s="167">
        <v>0.14285714285714285</v>
      </c>
      <c r="H39" s="167">
        <v>0.14285714285714285</v>
      </c>
      <c r="I39" s="167">
        <v>0.14285714285714285</v>
      </c>
      <c r="J39" s="167">
        <v>0</v>
      </c>
      <c r="K39" s="167">
        <v>0</v>
      </c>
      <c r="L39" s="167">
        <v>0</v>
      </c>
      <c r="M39" s="167">
        <v>0</v>
      </c>
      <c r="N39" s="167">
        <v>0</v>
      </c>
      <c r="O39" s="167">
        <v>0</v>
      </c>
      <c r="P39" s="167">
        <v>0</v>
      </c>
      <c r="Q39" s="181">
        <v>6.6900932558453835E-2</v>
      </c>
      <c r="R39" s="182"/>
    </row>
    <row r="40" spans="1:18" ht="27.75" customHeight="1" x14ac:dyDescent="0.25">
      <c r="A40" s="179">
        <v>13567</v>
      </c>
      <c r="B40" s="180" t="str">
        <f>_xlfn.XLOOKUP($A40,SEGMENTOS!$A:$A,SEGMENTOS!$B:$B)</f>
        <v>Diretores avaliando SSMA</v>
      </c>
      <c r="C40" s="250">
        <v>45647</v>
      </c>
      <c r="D40" s="167">
        <v>0</v>
      </c>
      <c r="E40" s="167">
        <v>0</v>
      </c>
      <c r="F40" s="167">
        <v>0.1111111111111111</v>
      </c>
      <c r="G40" s="167">
        <v>0</v>
      </c>
      <c r="H40" s="167">
        <v>0.125</v>
      </c>
      <c r="I40" s="167">
        <v>0.1111111111111111</v>
      </c>
      <c r="J40" s="167">
        <v>0.2857142857142857</v>
      </c>
      <c r="K40" s="167">
        <v>0</v>
      </c>
      <c r="L40" s="167">
        <v>0.14285714285714285</v>
      </c>
      <c r="M40" s="167">
        <v>0</v>
      </c>
      <c r="N40" s="167">
        <v>0.2857142857142857</v>
      </c>
      <c r="O40" s="167">
        <v>0</v>
      </c>
      <c r="P40" s="167">
        <v>0</v>
      </c>
      <c r="Q40" s="181">
        <v>8.0166614107011452E-2</v>
      </c>
      <c r="R40" s="182"/>
    </row>
    <row r="41" spans="1:18" ht="27.75" customHeight="1" x14ac:dyDescent="0.25">
      <c r="A41" s="179">
        <v>13568</v>
      </c>
      <c r="B41" s="180" t="str">
        <f>_xlfn.XLOOKUP($A41,SEGMENTOS!$A:$A,SEGMENTOS!$B:$B)</f>
        <v>Diretores avaliando SSMA CORP</v>
      </c>
      <c r="C41" s="250">
        <v>45647</v>
      </c>
      <c r="D41" s="167">
        <v>0</v>
      </c>
      <c r="E41" s="167">
        <v>0</v>
      </c>
      <c r="F41" s="167">
        <v>0.2</v>
      </c>
      <c r="G41" s="167">
        <v>0</v>
      </c>
      <c r="H41" s="167">
        <v>0.25</v>
      </c>
      <c r="I41" s="167">
        <v>0.2</v>
      </c>
      <c r="J41" s="167">
        <v>0.25</v>
      </c>
      <c r="K41" s="167">
        <v>0</v>
      </c>
      <c r="L41" s="167">
        <v>0.25</v>
      </c>
      <c r="M41" s="167">
        <v>0</v>
      </c>
      <c r="N41" s="167">
        <v>0.5</v>
      </c>
      <c r="O41" s="167">
        <v>0</v>
      </c>
      <c r="P41" s="167">
        <v>0</v>
      </c>
      <c r="Q41" s="181">
        <v>0.12426679280983915</v>
      </c>
      <c r="R41" s="182"/>
    </row>
    <row r="42" spans="1:18" ht="27.75" customHeight="1" x14ac:dyDescent="0.25">
      <c r="A42" s="179">
        <v>13569</v>
      </c>
      <c r="B42" s="180" t="str">
        <f>_xlfn.XLOOKUP($A42,SEGMENTOS!$A:$A,SEGMENTOS!$B:$B)</f>
        <v>Diretores avaliando SSMA LOCAL</v>
      </c>
      <c r="C42" s="250">
        <v>45647</v>
      </c>
      <c r="D42" s="167">
        <v>0</v>
      </c>
      <c r="E42" s="167">
        <v>0</v>
      </c>
      <c r="F42" s="167">
        <v>0</v>
      </c>
      <c r="G42" s="167">
        <v>0</v>
      </c>
      <c r="H42" s="167">
        <v>0</v>
      </c>
      <c r="I42" s="167">
        <v>0</v>
      </c>
      <c r="J42" s="167">
        <v>0.33333333333333331</v>
      </c>
      <c r="K42" s="167">
        <v>0</v>
      </c>
      <c r="L42" s="167">
        <v>0</v>
      </c>
      <c r="M42" s="167">
        <v>0</v>
      </c>
      <c r="N42" s="167">
        <v>0</v>
      </c>
      <c r="O42" s="167">
        <v>0</v>
      </c>
      <c r="P42" s="167">
        <v>0</v>
      </c>
      <c r="Q42" s="181">
        <v>2.5859350362661619E-2</v>
      </c>
      <c r="R42" s="182"/>
    </row>
    <row r="43" spans="1:18" ht="27.75" customHeight="1" x14ac:dyDescent="0.25">
      <c r="A43" s="179">
        <v>13570</v>
      </c>
      <c r="B43" s="180" t="str">
        <f>_xlfn.XLOOKUP($A43,SEGMENTOS!$A:$A,SEGMENTOS!$B:$B)</f>
        <v>Diretores avaliando Segurança Patrimonial</v>
      </c>
      <c r="C43" s="250">
        <v>45647</v>
      </c>
      <c r="D43" s="167">
        <v>0</v>
      </c>
      <c r="E43" s="167">
        <v>0</v>
      </c>
      <c r="F43" s="167">
        <v>0</v>
      </c>
      <c r="G43" s="167">
        <v>0</v>
      </c>
      <c r="H43" s="167">
        <v>0</v>
      </c>
      <c r="I43" s="167">
        <v>0</v>
      </c>
      <c r="J43" s="167">
        <v>0</v>
      </c>
      <c r="K43" s="167">
        <v>0</v>
      </c>
      <c r="L43" s="167">
        <v>0</v>
      </c>
      <c r="M43" s="167">
        <v>0</v>
      </c>
      <c r="N43" s="167">
        <v>0</v>
      </c>
      <c r="O43" s="167">
        <v>0</v>
      </c>
      <c r="P43" s="167">
        <v>0</v>
      </c>
      <c r="Q43" s="181">
        <v>0</v>
      </c>
      <c r="R43" s="182"/>
    </row>
    <row r="44" spans="1:18" ht="27.75" customHeight="1" x14ac:dyDescent="0.25">
      <c r="A44" s="179">
        <v>13571</v>
      </c>
      <c r="B44" s="180" t="str">
        <f>_xlfn.XLOOKUP($A44,SEGMENTOS!$A:$A,SEGMENTOS!$B:$B)</f>
        <v>Diretores avaliando Suprimentos</v>
      </c>
      <c r="C44" s="250">
        <v>45647</v>
      </c>
      <c r="D44" s="167">
        <v>0</v>
      </c>
      <c r="E44" s="167">
        <v>0</v>
      </c>
      <c r="F44" s="167">
        <v>0</v>
      </c>
      <c r="G44" s="167">
        <v>0</v>
      </c>
      <c r="H44" s="167">
        <v>0</v>
      </c>
      <c r="I44" s="167">
        <v>0</v>
      </c>
      <c r="J44" s="167">
        <v>0</v>
      </c>
      <c r="K44" s="167">
        <v>0</v>
      </c>
      <c r="L44" s="167">
        <v>0</v>
      </c>
      <c r="M44" s="167">
        <v>0</v>
      </c>
      <c r="N44" s="167">
        <v>0</v>
      </c>
      <c r="O44" s="167">
        <v>0</v>
      </c>
      <c r="P44" s="167">
        <v>0</v>
      </c>
      <c r="Q44" s="181">
        <v>0</v>
      </c>
      <c r="R44" s="182"/>
    </row>
    <row r="45" spans="1:18" ht="27.75" customHeight="1" x14ac:dyDescent="0.25">
      <c r="A45" s="179">
        <v>12983</v>
      </c>
      <c r="B45" s="180" t="str">
        <f>_xlfn.XLOOKUP($A45,SEGMENTOS!$A:$A,SEGMENTOS!$B:$B)</f>
        <v>Diretores avaliando Tecnologia</v>
      </c>
      <c r="C45" s="250">
        <v>45647</v>
      </c>
      <c r="D45" s="167">
        <v>0</v>
      </c>
      <c r="E45" s="167">
        <v>0</v>
      </c>
      <c r="F45" s="167">
        <v>0.16666666666666666</v>
      </c>
      <c r="G45" s="167">
        <v>0.16666666666666666</v>
      </c>
      <c r="H45" s="167">
        <v>0.16666666666666666</v>
      </c>
      <c r="I45" s="167">
        <v>0</v>
      </c>
      <c r="J45" s="167">
        <v>0</v>
      </c>
      <c r="K45" s="167">
        <v>0</v>
      </c>
      <c r="L45" s="167">
        <v>0</v>
      </c>
      <c r="M45" s="167">
        <v>0.2</v>
      </c>
      <c r="N45" s="167">
        <v>0</v>
      </c>
      <c r="O45" s="167">
        <v>0</v>
      </c>
      <c r="P45" s="167">
        <v>0.2</v>
      </c>
      <c r="Q45" s="181">
        <v>6.8432671081677707E-2</v>
      </c>
      <c r="R45" s="182"/>
    </row>
    <row r="46" spans="1:18" ht="27.75" customHeight="1" x14ac:dyDescent="0.25">
      <c r="A46" s="179">
        <v>13002</v>
      </c>
      <c r="B46" s="180" t="str">
        <f>_xlfn.XLOOKUP($A46,SEGMENTOS!$A:$A,SEGMENTOS!$B:$B)</f>
        <v>Gerentes avaliando Almoxarifado</v>
      </c>
      <c r="C46" s="250">
        <v>45647</v>
      </c>
      <c r="D46" s="167">
        <v>0.2</v>
      </c>
      <c r="E46" s="167">
        <v>0</v>
      </c>
      <c r="F46" s="167">
        <v>0.2</v>
      </c>
      <c r="G46" s="167">
        <v>0.2</v>
      </c>
      <c r="H46" s="167">
        <v>0.2</v>
      </c>
      <c r="I46" s="167">
        <v>0.2</v>
      </c>
      <c r="J46" s="167">
        <v>0.1111111111111111</v>
      </c>
      <c r="K46" s="167">
        <v>0</v>
      </c>
      <c r="L46" s="167">
        <v>0.1111111111111111</v>
      </c>
      <c r="M46" s="167">
        <v>0</v>
      </c>
      <c r="N46" s="167">
        <v>0</v>
      </c>
      <c r="O46" s="167">
        <v>0.1111111111111111</v>
      </c>
      <c r="P46" s="167">
        <v>0</v>
      </c>
      <c r="Q46" s="181">
        <v>0.10324818669189531</v>
      </c>
      <c r="R46" s="182"/>
    </row>
    <row r="47" spans="1:18" ht="27.75" customHeight="1" x14ac:dyDescent="0.25">
      <c r="A47" s="179">
        <v>12924</v>
      </c>
      <c r="B47" s="180" t="str">
        <f>_xlfn.XLOOKUP($A47,SEGMENTOS!$A:$A,SEGMENTOS!$B:$B)</f>
        <v>Gerentes avaliando Comunicação Corporativa</v>
      </c>
      <c r="C47" s="250">
        <v>45647</v>
      </c>
      <c r="D47" s="167">
        <v>5.7142857142857141E-2</v>
      </c>
      <c r="E47" s="167">
        <v>3.0303030303030304E-2</v>
      </c>
      <c r="F47" s="167">
        <v>5.8823529411764705E-2</v>
      </c>
      <c r="G47" s="167">
        <v>6.0606060606060608E-2</v>
      </c>
      <c r="H47" s="167">
        <v>5.8823529411764705E-2</v>
      </c>
      <c r="I47" s="167">
        <v>5.7142857142857141E-2</v>
      </c>
      <c r="J47" s="167">
        <v>0</v>
      </c>
      <c r="K47" s="167">
        <v>3.2258064516129031E-2</v>
      </c>
      <c r="L47" s="167">
        <v>3.2258064516129031E-2</v>
      </c>
      <c r="M47" s="167">
        <v>0</v>
      </c>
      <c r="N47" s="167">
        <v>7.1428571428571425E-2</v>
      </c>
      <c r="O47" s="167">
        <v>0</v>
      </c>
      <c r="P47" s="167">
        <v>0</v>
      </c>
      <c r="Q47" s="181">
        <v>3.5090642265723365E-2</v>
      </c>
      <c r="R47" s="182"/>
    </row>
    <row r="48" spans="1:18" ht="27.75" customHeight="1" x14ac:dyDescent="0.25">
      <c r="A48" s="179">
        <v>13012</v>
      </c>
      <c r="B48" s="180" t="str">
        <f>_xlfn.XLOOKUP($A48,SEGMENTOS!$A:$A,SEGMENTOS!$B:$B)</f>
        <v>Gerentes avaliando Excelência de Gestão</v>
      </c>
      <c r="C48" s="250">
        <v>45647</v>
      </c>
      <c r="D48" s="167">
        <v>0.11764705882352941</v>
      </c>
      <c r="E48" s="167">
        <v>0.12121212121212122</v>
      </c>
      <c r="F48" s="167">
        <v>0.17647058823529413</v>
      </c>
      <c r="G48" s="167">
        <v>0.15151515151515152</v>
      </c>
      <c r="H48" s="167">
        <v>5.8823529411764705E-2</v>
      </c>
      <c r="I48" s="167">
        <v>0.23529411764705882</v>
      </c>
      <c r="J48" s="167">
        <v>0.16129032258064516</v>
      </c>
      <c r="K48" s="167">
        <v>6.6666666666666666E-2</v>
      </c>
      <c r="L48" s="167">
        <v>9.375E-2</v>
      </c>
      <c r="M48" s="167">
        <v>3.2258064516129031E-2</v>
      </c>
      <c r="N48" s="167">
        <v>0.29629629629629628</v>
      </c>
      <c r="O48" s="167">
        <v>9.375E-2</v>
      </c>
      <c r="P48" s="167">
        <v>9.6774193548387094E-2</v>
      </c>
      <c r="Q48" s="181">
        <v>0.12977330976281679</v>
      </c>
      <c r="R48" s="182"/>
    </row>
    <row r="49" spans="1:18" ht="27.75" customHeight="1" x14ac:dyDescent="0.25">
      <c r="A49" s="179">
        <v>12964</v>
      </c>
      <c r="B49" s="180" t="str">
        <f>_xlfn.XLOOKUP($A49,SEGMENTOS!$A:$A,SEGMENTOS!$B:$B)</f>
        <v>Gerentes avaliando Facilities</v>
      </c>
      <c r="C49" s="250">
        <v>45647</v>
      </c>
      <c r="D49" s="167">
        <v>3.7037037037037035E-2</v>
      </c>
      <c r="E49" s="167">
        <v>3.8461538461538464E-2</v>
      </c>
      <c r="F49" s="167">
        <v>3.7037037037037035E-2</v>
      </c>
      <c r="G49" s="167">
        <v>3.8461538461538464E-2</v>
      </c>
      <c r="H49" s="167">
        <v>3.7037037037037035E-2</v>
      </c>
      <c r="I49" s="167">
        <v>3.7037037037037035E-2</v>
      </c>
      <c r="J49" s="167">
        <v>0.04</v>
      </c>
      <c r="K49" s="167">
        <v>0.04</v>
      </c>
      <c r="L49" s="167">
        <v>0</v>
      </c>
      <c r="M49" s="167">
        <v>0.04</v>
      </c>
      <c r="N49" s="167">
        <v>0</v>
      </c>
      <c r="O49" s="167">
        <v>0</v>
      </c>
      <c r="P49" s="167">
        <v>0</v>
      </c>
      <c r="Q49" s="181">
        <v>2.6689900729635826E-2</v>
      </c>
      <c r="R49" s="182"/>
    </row>
    <row r="50" spans="1:18" ht="27.75" customHeight="1" x14ac:dyDescent="0.25">
      <c r="A50" s="179">
        <v>12944</v>
      </c>
      <c r="B50" s="180" t="str">
        <f>_xlfn.XLOOKUP($A50,SEGMENTOS!$A:$A,SEGMENTOS!$B:$B)</f>
        <v>Gerentes avaliando Gente &amp; Gestão</v>
      </c>
      <c r="C50" s="250">
        <v>45647</v>
      </c>
      <c r="D50" s="167">
        <v>0</v>
      </c>
      <c r="E50" s="167">
        <v>3.125E-2</v>
      </c>
      <c r="F50" s="167">
        <v>3.125E-2</v>
      </c>
      <c r="G50" s="167">
        <v>3.125E-2</v>
      </c>
      <c r="H50" s="167">
        <v>0</v>
      </c>
      <c r="I50" s="167">
        <v>0</v>
      </c>
      <c r="J50" s="167">
        <v>0</v>
      </c>
      <c r="K50" s="167">
        <v>3.3333333333333333E-2</v>
      </c>
      <c r="L50" s="167">
        <v>0</v>
      </c>
      <c r="M50" s="167">
        <v>6.6666666666666666E-2</v>
      </c>
      <c r="N50" s="167">
        <v>7.1428571428571425E-2</v>
      </c>
      <c r="O50" s="167">
        <v>0</v>
      </c>
      <c r="P50" s="167">
        <v>6.6666666666666666E-2</v>
      </c>
      <c r="Q50" s="181">
        <v>2.4790230661801142E-2</v>
      </c>
      <c r="R50" s="182"/>
    </row>
    <row r="51" spans="1:18" ht="27.75" customHeight="1" x14ac:dyDescent="0.25">
      <c r="A51" s="179">
        <v>13022</v>
      </c>
      <c r="B51" s="180" t="str">
        <f>_xlfn.XLOOKUP($A51,SEGMENTOS!$A:$A,SEGMENTOS!$B:$B)</f>
        <v>Gerentes avaliando JURÍDICO</v>
      </c>
      <c r="C51" s="250">
        <v>45647</v>
      </c>
      <c r="D51" s="167">
        <v>0</v>
      </c>
      <c r="E51" s="167">
        <v>3.2258064516129031E-2</v>
      </c>
      <c r="F51" s="167">
        <v>1.6393442622950821E-2</v>
      </c>
      <c r="G51" s="167">
        <v>0</v>
      </c>
      <c r="H51" s="167">
        <v>0</v>
      </c>
      <c r="I51" s="167">
        <v>0</v>
      </c>
      <c r="J51" s="167">
        <v>6.8965517241379309E-2</v>
      </c>
      <c r="K51" s="167">
        <v>1.6666666666666666E-2</v>
      </c>
      <c r="L51" s="167">
        <v>0</v>
      </c>
      <c r="M51" s="167">
        <v>0</v>
      </c>
      <c r="N51" s="167">
        <v>0</v>
      </c>
      <c r="O51" s="167">
        <v>1.6949152542372881E-2</v>
      </c>
      <c r="P51" s="167">
        <v>0</v>
      </c>
      <c r="Q51" s="181">
        <v>1.1760832360373029E-2</v>
      </c>
      <c r="R51" s="182"/>
    </row>
    <row r="52" spans="1:18" ht="27.75" customHeight="1" x14ac:dyDescent="0.25">
      <c r="A52" s="179">
        <v>13120</v>
      </c>
      <c r="B52" s="180" t="str">
        <f>_xlfn.XLOOKUP($A52,SEGMENTOS!$A:$A,SEGMENTOS!$B:$B)</f>
        <v>Gerentes avaliando Jurídico - Contencioso e Regulatório</v>
      </c>
      <c r="C52" s="250">
        <v>45647</v>
      </c>
      <c r="D52" s="167">
        <v>0</v>
      </c>
      <c r="E52" s="167">
        <v>0</v>
      </c>
      <c r="F52" s="167">
        <v>0</v>
      </c>
      <c r="G52" s="167">
        <v>0</v>
      </c>
      <c r="H52" s="167">
        <v>0</v>
      </c>
      <c r="I52" s="167">
        <v>0</v>
      </c>
      <c r="J52" s="167">
        <v>0</v>
      </c>
      <c r="K52" s="167">
        <v>0</v>
      </c>
      <c r="L52" s="167">
        <v>0</v>
      </c>
      <c r="M52" s="167">
        <v>0</v>
      </c>
      <c r="N52" s="167">
        <v>0</v>
      </c>
      <c r="O52" s="167">
        <v>0</v>
      </c>
      <c r="P52" s="167">
        <v>0</v>
      </c>
      <c r="Q52" s="181">
        <v>0</v>
      </c>
      <c r="R52" s="182"/>
    </row>
    <row r="53" spans="1:18" ht="27.75" customHeight="1" x14ac:dyDescent="0.25">
      <c r="A53" s="179">
        <v>13262</v>
      </c>
      <c r="B53" s="180" t="str">
        <f>_xlfn.XLOOKUP($A53,SEGMENTOS!$A:$A,SEGMENTOS!$B:$B)</f>
        <v>Gerentes avaliando Jurídico - Contratos</v>
      </c>
      <c r="C53" s="250">
        <v>45647</v>
      </c>
      <c r="D53" s="167">
        <v>0</v>
      </c>
      <c r="E53" s="167">
        <v>6.6666666666666666E-2</v>
      </c>
      <c r="F53" s="167">
        <v>3.4482758620689655E-2</v>
      </c>
      <c r="G53" s="167">
        <v>0</v>
      </c>
      <c r="H53" s="167">
        <v>0</v>
      </c>
      <c r="I53" s="167">
        <v>0</v>
      </c>
      <c r="J53" s="167">
        <v>0.10344827586206896</v>
      </c>
      <c r="K53" s="167">
        <v>3.4482758620689655E-2</v>
      </c>
      <c r="L53" s="167">
        <v>0</v>
      </c>
      <c r="M53" s="167">
        <v>0</v>
      </c>
      <c r="N53" s="167">
        <v>0</v>
      </c>
      <c r="O53" s="167">
        <v>3.5714285714285712E-2</v>
      </c>
      <c r="P53" s="167">
        <v>0</v>
      </c>
      <c r="Q53" s="181">
        <v>2.1372257512276435E-2</v>
      </c>
      <c r="R53" s="182"/>
    </row>
    <row r="54" spans="1:18" ht="27.75" customHeight="1" x14ac:dyDescent="0.25">
      <c r="A54" s="179">
        <v>13573</v>
      </c>
      <c r="B54" s="180" t="str">
        <f>_xlfn.XLOOKUP($A54,SEGMENTOS!$A:$A,SEGMENTOS!$B:$B)</f>
        <v>Gerentes avaliando Orçamento e Desempenho</v>
      </c>
      <c r="C54" s="250">
        <v>45647</v>
      </c>
      <c r="D54" s="167">
        <v>9.0909090909090912E-2</v>
      </c>
      <c r="E54" s="167">
        <v>3.125E-2</v>
      </c>
      <c r="F54" s="167">
        <v>6.4516129032258063E-2</v>
      </c>
      <c r="G54" s="167">
        <v>6.4516129032258063E-2</v>
      </c>
      <c r="H54" s="167">
        <v>3.125E-2</v>
      </c>
      <c r="I54" s="167">
        <v>0</v>
      </c>
      <c r="J54" s="167">
        <v>0</v>
      </c>
      <c r="K54" s="167">
        <v>0</v>
      </c>
      <c r="L54" s="167">
        <v>0</v>
      </c>
      <c r="M54" s="167">
        <v>0</v>
      </c>
      <c r="N54" s="167">
        <v>3.5714285714285712E-2</v>
      </c>
      <c r="O54" s="167">
        <v>0</v>
      </c>
      <c r="P54" s="167">
        <v>0</v>
      </c>
      <c r="Q54" s="181">
        <v>2.3951691676651239E-2</v>
      </c>
      <c r="R54" s="182"/>
    </row>
    <row r="55" spans="1:18" ht="27.75" customHeight="1" x14ac:dyDescent="0.25">
      <c r="A55" s="179">
        <v>13557</v>
      </c>
      <c r="B55" s="180" t="str">
        <f>_xlfn.XLOOKUP($A55,SEGMENTOS!$A:$A,SEGMENTOS!$B:$B)</f>
        <v>Gerentes avaliando SSMA</v>
      </c>
      <c r="C55" s="250">
        <v>45647</v>
      </c>
      <c r="D55" s="167">
        <v>0.16071428571428573</v>
      </c>
      <c r="E55" s="167">
        <v>0.1206896551724138</v>
      </c>
      <c r="F55" s="167">
        <v>0.12280701754385964</v>
      </c>
      <c r="G55" s="167">
        <v>0.14035087719298245</v>
      </c>
      <c r="H55" s="167">
        <v>0.10344827586206896</v>
      </c>
      <c r="I55" s="167">
        <v>0.14035087719298245</v>
      </c>
      <c r="J55" s="167">
        <v>0.10909090909090909</v>
      </c>
      <c r="K55" s="167">
        <v>9.0909090909090912E-2</v>
      </c>
      <c r="L55" s="167">
        <v>7.2727272727272724E-2</v>
      </c>
      <c r="M55" s="167">
        <v>7.2727272727272724E-2</v>
      </c>
      <c r="N55" s="167">
        <v>0.17307692307692307</v>
      </c>
      <c r="O55" s="167">
        <v>5.4545454545454543E-2</v>
      </c>
      <c r="P55" s="167">
        <v>0.13207547169811321</v>
      </c>
      <c r="Q55" s="181">
        <v>0.11460632149192967</v>
      </c>
      <c r="R55" s="182"/>
    </row>
    <row r="56" spans="1:18" ht="27.75" customHeight="1" x14ac:dyDescent="0.25">
      <c r="A56" s="179">
        <v>13044</v>
      </c>
      <c r="B56" s="180" t="str">
        <f>_xlfn.XLOOKUP($A56,SEGMENTOS!$A:$A,SEGMENTOS!$B:$B)</f>
        <v>Gerentes avaliando SSMA CORP</v>
      </c>
      <c r="C56" s="250">
        <v>45647</v>
      </c>
      <c r="D56" s="167">
        <v>0.2</v>
      </c>
      <c r="E56" s="167">
        <v>0.16666666666666666</v>
      </c>
      <c r="F56" s="167">
        <v>0.20689655172413793</v>
      </c>
      <c r="G56" s="167">
        <v>0.2413793103448276</v>
      </c>
      <c r="H56" s="167">
        <v>0.16666666666666666</v>
      </c>
      <c r="I56" s="167">
        <v>0.20689655172413793</v>
      </c>
      <c r="J56" s="167">
        <v>0.17857142857142858</v>
      </c>
      <c r="K56" s="167">
        <v>0.14285714285714285</v>
      </c>
      <c r="L56" s="167">
        <v>0.10714285714285714</v>
      </c>
      <c r="M56" s="167">
        <v>0.10714285714285714</v>
      </c>
      <c r="N56" s="167">
        <v>0.25925925925925924</v>
      </c>
      <c r="O56" s="167">
        <v>0.10714285714285714</v>
      </c>
      <c r="P56" s="167">
        <v>0.18518518518518517</v>
      </c>
      <c r="Q56" s="181">
        <v>0.17448748294831876</v>
      </c>
      <c r="R56" s="182"/>
    </row>
    <row r="57" spans="1:18" ht="27.75" customHeight="1" x14ac:dyDescent="0.25">
      <c r="A57" s="179">
        <v>13558</v>
      </c>
      <c r="B57" s="180" t="str">
        <f>_xlfn.XLOOKUP($A57,SEGMENTOS!$A:$A,SEGMENTOS!$B:$B)</f>
        <v>Gerentes avaliando SSMA LOCAL</v>
      </c>
      <c r="C57" s="250">
        <v>45647</v>
      </c>
      <c r="D57" s="167">
        <v>0.11538461538461539</v>
      </c>
      <c r="E57" s="167">
        <v>7.1428571428571425E-2</v>
      </c>
      <c r="F57" s="167">
        <v>3.5714285714285712E-2</v>
      </c>
      <c r="G57" s="167">
        <v>3.5714285714285712E-2</v>
      </c>
      <c r="H57" s="167">
        <v>3.5714285714285712E-2</v>
      </c>
      <c r="I57" s="167">
        <v>7.1428571428571425E-2</v>
      </c>
      <c r="J57" s="167">
        <v>3.7037037037037035E-2</v>
      </c>
      <c r="K57" s="167">
        <v>3.7037037037037035E-2</v>
      </c>
      <c r="L57" s="167">
        <v>3.7037037037037035E-2</v>
      </c>
      <c r="M57" s="167">
        <v>3.7037037037037035E-2</v>
      </c>
      <c r="N57" s="167">
        <v>0.08</v>
      </c>
      <c r="O57" s="167">
        <v>0</v>
      </c>
      <c r="P57" s="167">
        <v>7.6923076923076927E-2</v>
      </c>
      <c r="Q57" s="181">
        <v>5.1623715994576914E-2</v>
      </c>
      <c r="R57" s="182"/>
    </row>
    <row r="58" spans="1:18" ht="27.75" customHeight="1" x14ac:dyDescent="0.25">
      <c r="A58" s="179">
        <v>13574</v>
      </c>
      <c r="B58" s="180" t="str">
        <f>_xlfn.XLOOKUP($A58,SEGMENTOS!$A:$A,SEGMENTOS!$B:$B)</f>
        <v>Gerentes avaliando Segurança Patrimonial</v>
      </c>
      <c r="C58" s="250">
        <v>45647</v>
      </c>
      <c r="D58" s="167">
        <v>0</v>
      </c>
      <c r="E58" s="167">
        <v>0</v>
      </c>
      <c r="F58" s="167">
        <v>0</v>
      </c>
      <c r="G58" s="167">
        <v>0</v>
      </c>
      <c r="H58" s="167">
        <v>0</v>
      </c>
      <c r="I58" s="167">
        <v>0</v>
      </c>
      <c r="J58" s="167">
        <v>0</v>
      </c>
      <c r="K58" s="167">
        <v>0</v>
      </c>
      <c r="L58" s="167">
        <v>0</v>
      </c>
      <c r="M58" s="167">
        <v>0</v>
      </c>
      <c r="N58" s="167">
        <v>0</v>
      </c>
      <c r="O58" s="167">
        <v>0</v>
      </c>
      <c r="P58" s="167">
        <v>0</v>
      </c>
      <c r="Q58" s="181">
        <v>0</v>
      </c>
      <c r="R58" s="182"/>
    </row>
    <row r="59" spans="1:18" ht="27.75" customHeight="1" x14ac:dyDescent="0.25">
      <c r="A59" s="179">
        <v>13032</v>
      </c>
      <c r="B59" s="180" t="str">
        <f>_xlfn.XLOOKUP($A59,SEGMENTOS!$A:$A,SEGMENTOS!$B:$B)</f>
        <v>Gerentes avaliando Suprimentos</v>
      </c>
      <c r="C59" s="250">
        <v>45647</v>
      </c>
      <c r="D59" s="167">
        <v>9.0909090909090912E-2</v>
      </c>
      <c r="E59" s="167">
        <v>9.375E-2</v>
      </c>
      <c r="F59" s="167">
        <v>0.125</v>
      </c>
      <c r="G59" s="167">
        <v>0.12121212121212122</v>
      </c>
      <c r="H59" s="167">
        <v>6.4516129032258063E-2</v>
      </c>
      <c r="I59" s="167">
        <v>6.0606060606060608E-2</v>
      </c>
      <c r="J59" s="167">
        <v>3.2258064516129031E-2</v>
      </c>
      <c r="K59" s="167">
        <v>3.4482758620689655E-2</v>
      </c>
      <c r="L59" s="167">
        <v>3.2258064516129031E-2</v>
      </c>
      <c r="M59" s="167">
        <v>3.2258064516129031E-2</v>
      </c>
      <c r="N59" s="167">
        <v>3.8461538461538464E-2</v>
      </c>
      <c r="O59" s="167">
        <v>0</v>
      </c>
      <c r="P59" s="167">
        <v>3.2258064516129031E-2</v>
      </c>
      <c r="Q59" s="181">
        <v>5.8270500337753127E-2</v>
      </c>
      <c r="R59" s="182"/>
    </row>
    <row r="60" spans="1:18" ht="27.75" customHeight="1" x14ac:dyDescent="0.25">
      <c r="A60" s="179">
        <v>12984</v>
      </c>
      <c r="B60" s="180" t="str">
        <f>_xlfn.XLOOKUP($A60,SEGMENTOS!$A:$A,SEGMENTOS!$B:$B)</f>
        <v>Gerentes avaliando Tecnologia</v>
      </c>
      <c r="C60" s="250">
        <v>45647</v>
      </c>
      <c r="D60" s="167">
        <v>3.4482758620689655E-2</v>
      </c>
      <c r="E60" s="167">
        <v>0</v>
      </c>
      <c r="F60" s="167">
        <v>3.3333333333333333E-2</v>
      </c>
      <c r="G60" s="167">
        <v>3.3333333333333333E-2</v>
      </c>
      <c r="H60" s="167">
        <v>0</v>
      </c>
      <c r="I60" s="167">
        <v>0</v>
      </c>
      <c r="J60" s="167">
        <v>3.5714285714285712E-2</v>
      </c>
      <c r="K60" s="167">
        <v>0</v>
      </c>
      <c r="L60" s="167">
        <v>3.5714285714285712E-2</v>
      </c>
      <c r="M60" s="167">
        <v>0.10714285714285714</v>
      </c>
      <c r="N60" s="167">
        <v>0</v>
      </c>
      <c r="O60" s="167">
        <v>0</v>
      </c>
      <c r="P60" s="167">
        <v>0</v>
      </c>
      <c r="Q60" s="181">
        <v>2.0772223024857348E-2</v>
      </c>
      <c r="R60" s="182"/>
    </row>
    <row r="61" spans="1:18" ht="27.75" customHeight="1" x14ac:dyDescent="0.25">
      <c r="A61" s="179">
        <v>13003</v>
      </c>
      <c r="B61" s="180" t="str">
        <f>_xlfn.XLOOKUP($A61,SEGMENTOS!$A:$A,SEGMENTOS!$B:$B)</f>
        <v>Coordenadores avaliando Almoxarifado</v>
      </c>
      <c r="C61" s="250">
        <v>45647</v>
      </c>
      <c r="D61" s="167">
        <v>0</v>
      </c>
      <c r="E61" s="167">
        <v>0.14285714285714285</v>
      </c>
      <c r="F61" s="167">
        <v>0</v>
      </c>
      <c r="G61" s="167">
        <v>0</v>
      </c>
      <c r="H61" s="167">
        <v>0</v>
      </c>
      <c r="I61" s="167">
        <v>0</v>
      </c>
      <c r="J61" s="167">
        <v>0</v>
      </c>
      <c r="K61" s="167">
        <v>0</v>
      </c>
      <c r="L61" s="167">
        <v>0</v>
      </c>
      <c r="M61" s="167">
        <v>0</v>
      </c>
      <c r="N61" s="167">
        <v>0</v>
      </c>
      <c r="O61" s="167">
        <v>0</v>
      </c>
      <c r="P61" s="167">
        <v>0</v>
      </c>
      <c r="Q61" s="181">
        <v>1.1623192323286929E-2</v>
      </c>
      <c r="R61" s="182"/>
    </row>
    <row r="62" spans="1:18" ht="27.75" customHeight="1" x14ac:dyDescent="0.25">
      <c r="A62" s="179">
        <v>12925</v>
      </c>
      <c r="B62" s="180" t="str">
        <f>_xlfn.XLOOKUP($A62,SEGMENTOS!$A:$A,SEGMENTOS!$B:$B)</f>
        <v>Coordenadores avaliando Comunicação Corporativa</v>
      </c>
      <c r="C62" s="250">
        <v>45647</v>
      </c>
      <c r="D62" s="167">
        <v>3.7037037037037035E-2</v>
      </c>
      <c r="E62" s="167">
        <v>5.5555555555555552E-2</v>
      </c>
      <c r="F62" s="167">
        <v>3.7037037037037035E-2</v>
      </c>
      <c r="G62" s="167">
        <v>5.6603773584905662E-2</v>
      </c>
      <c r="H62" s="167">
        <v>5.5555555555555552E-2</v>
      </c>
      <c r="I62" s="167">
        <v>3.7037037037037035E-2</v>
      </c>
      <c r="J62" s="167">
        <v>5.5555555555555552E-2</v>
      </c>
      <c r="K62" s="167">
        <v>5.5555555555555552E-2</v>
      </c>
      <c r="L62" s="167">
        <v>3.7037037037037035E-2</v>
      </c>
      <c r="M62" s="167">
        <v>5.6603773584905662E-2</v>
      </c>
      <c r="N62" s="167">
        <v>0.04</v>
      </c>
      <c r="O62" s="167">
        <v>1.8518518518518517E-2</v>
      </c>
      <c r="P62" s="167">
        <v>3.7735849056603772E-2</v>
      </c>
      <c r="Q62" s="181">
        <v>4.4685478395337194E-2</v>
      </c>
      <c r="R62" s="182"/>
    </row>
    <row r="63" spans="1:18" ht="27.75" customHeight="1" x14ac:dyDescent="0.25">
      <c r="A63" s="179">
        <v>12965</v>
      </c>
      <c r="B63" s="180" t="str">
        <f>_xlfn.XLOOKUP($A63,SEGMENTOS!$A:$A,SEGMENTOS!$B:$B)</f>
        <v>Coordenadores avaliando Facilities</v>
      </c>
      <c r="C63" s="250">
        <v>45647</v>
      </c>
      <c r="D63" s="167">
        <v>7.8431372549019607E-2</v>
      </c>
      <c r="E63" s="167">
        <v>0</v>
      </c>
      <c r="F63" s="167">
        <v>7.6923076923076927E-2</v>
      </c>
      <c r="G63" s="167">
        <v>5.7692307692307696E-2</v>
      </c>
      <c r="H63" s="167">
        <v>5.8823529411764705E-2</v>
      </c>
      <c r="I63" s="167">
        <v>3.8461538461538464E-2</v>
      </c>
      <c r="J63" s="167">
        <v>0.06</v>
      </c>
      <c r="K63" s="167">
        <v>3.9215686274509803E-2</v>
      </c>
      <c r="L63" s="167">
        <v>5.7692307692307696E-2</v>
      </c>
      <c r="M63" s="167">
        <v>7.8431372549019607E-2</v>
      </c>
      <c r="N63" s="167">
        <v>0</v>
      </c>
      <c r="O63" s="167">
        <v>0</v>
      </c>
      <c r="P63" s="167">
        <v>5.8823529411764705E-2</v>
      </c>
      <c r="Q63" s="181">
        <v>4.6435684819011662E-2</v>
      </c>
      <c r="R63" s="182"/>
    </row>
    <row r="64" spans="1:18" ht="27.75" customHeight="1" x14ac:dyDescent="0.25">
      <c r="A64" s="179">
        <v>12945</v>
      </c>
      <c r="B64" s="180" t="str">
        <f>_xlfn.XLOOKUP($A64,SEGMENTOS!$A:$A,SEGMENTOS!$B:$B)</f>
        <v>Coordenadores avaliando Gente &amp; Gestão</v>
      </c>
      <c r="C64" s="250">
        <v>45647</v>
      </c>
      <c r="D64" s="167">
        <v>5.6603773584905662E-2</v>
      </c>
      <c r="E64" s="167">
        <v>0.11320754716981132</v>
      </c>
      <c r="F64" s="167">
        <v>9.6153846153846159E-2</v>
      </c>
      <c r="G64" s="167">
        <v>0.13461538461538461</v>
      </c>
      <c r="H64" s="167">
        <v>7.5471698113207544E-2</v>
      </c>
      <c r="I64" s="167">
        <v>3.7735849056603772E-2</v>
      </c>
      <c r="J64" s="167">
        <v>0.13207547169811321</v>
      </c>
      <c r="K64" s="167">
        <v>7.5471698113207544E-2</v>
      </c>
      <c r="L64" s="167">
        <v>7.5471698113207544E-2</v>
      </c>
      <c r="M64" s="167">
        <v>9.4339622641509441E-2</v>
      </c>
      <c r="N64" s="167">
        <v>0.06</v>
      </c>
      <c r="O64" s="167">
        <v>9.4339622641509441E-2</v>
      </c>
      <c r="P64" s="167">
        <v>9.4339622641509441E-2</v>
      </c>
      <c r="Q64" s="181">
        <v>8.7648766328011607E-2</v>
      </c>
      <c r="R64" s="182"/>
    </row>
    <row r="65" spans="1:18" ht="27.75" customHeight="1" x14ac:dyDescent="0.25">
      <c r="A65" s="179">
        <v>13114</v>
      </c>
      <c r="B65" s="180" t="str">
        <f>_xlfn.XLOOKUP($A65,SEGMENTOS!$A:$A,SEGMENTOS!$B:$B)</f>
        <v>Coordenadores avaliando JURÍDICO</v>
      </c>
      <c r="C65" s="250">
        <v>45647</v>
      </c>
      <c r="D65" s="167">
        <v>0.13333333333333333</v>
      </c>
      <c r="E65" s="167">
        <v>6.5217391304347824E-2</v>
      </c>
      <c r="F65" s="167">
        <v>0.14285714285714285</v>
      </c>
      <c r="G65" s="167">
        <v>0.11627906976744186</v>
      </c>
      <c r="H65" s="167">
        <v>9.5238095238095233E-2</v>
      </c>
      <c r="I65" s="167">
        <v>6.5217391304347824E-2</v>
      </c>
      <c r="J65" s="167">
        <v>0.15217391304347827</v>
      </c>
      <c r="K65" s="167">
        <v>0.1111111111111111</v>
      </c>
      <c r="L65" s="167">
        <v>6.3829787234042548E-2</v>
      </c>
      <c r="M65" s="167">
        <v>6.5217391304347824E-2</v>
      </c>
      <c r="N65" s="167">
        <v>7.3170731707317069E-2</v>
      </c>
      <c r="O65" s="167">
        <v>8.6956521739130432E-2</v>
      </c>
      <c r="P65" s="167">
        <v>9.0909090909090912E-2</v>
      </c>
      <c r="Q65" s="181">
        <v>9.681830538654379E-2</v>
      </c>
      <c r="R65" s="182"/>
    </row>
    <row r="66" spans="1:18" ht="27.75" customHeight="1" x14ac:dyDescent="0.25">
      <c r="A66" s="179">
        <v>13263</v>
      </c>
      <c r="B66" s="180" t="str">
        <f>_xlfn.XLOOKUP($A66,SEGMENTOS!$A:$A,SEGMENTOS!$B:$B)</f>
        <v>Coordenadores avaliando Jurídico - Contratos</v>
      </c>
      <c r="C66" s="250">
        <v>45647</v>
      </c>
      <c r="D66" s="167">
        <v>0.13333333333333333</v>
      </c>
      <c r="E66" s="167">
        <v>6.5217391304347824E-2</v>
      </c>
      <c r="F66" s="167">
        <v>0.14285714285714285</v>
      </c>
      <c r="G66" s="167">
        <v>0.11627906976744186</v>
      </c>
      <c r="H66" s="167">
        <v>9.5238095238095233E-2</v>
      </c>
      <c r="I66" s="167">
        <v>6.5217391304347824E-2</v>
      </c>
      <c r="J66" s="167">
        <v>0.15217391304347827</v>
      </c>
      <c r="K66" s="167">
        <v>0.1111111111111111</v>
      </c>
      <c r="L66" s="167">
        <v>6.3829787234042548E-2</v>
      </c>
      <c r="M66" s="167">
        <v>6.5217391304347824E-2</v>
      </c>
      <c r="N66" s="167">
        <v>7.3170731707317069E-2</v>
      </c>
      <c r="O66" s="167">
        <v>8.6956521739130432E-2</v>
      </c>
      <c r="P66" s="167">
        <v>9.0909090909090912E-2</v>
      </c>
      <c r="Q66" s="181">
        <v>9.681830538654379E-2</v>
      </c>
      <c r="R66" s="182"/>
    </row>
    <row r="67" spans="1:18" ht="27.75" customHeight="1" x14ac:dyDescent="0.25">
      <c r="A67" s="179">
        <v>13559</v>
      </c>
      <c r="B67" s="180" t="str">
        <f>_xlfn.XLOOKUP($A67,SEGMENTOS!$A:$A,SEGMENTOS!$B:$B)</f>
        <v>Coordenadores avaliando SSMA</v>
      </c>
      <c r="C67" s="250">
        <v>45647</v>
      </c>
      <c r="D67" s="167">
        <v>0.11904761904761904</v>
      </c>
      <c r="E67" s="167">
        <v>9.5238095238095233E-2</v>
      </c>
      <c r="F67" s="167">
        <v>0.12820512820512819</v>
      </c>
      <c r="G67" s="167">
        <v>0.1</v>
      </c>
      <c r="H67" s="167">
        <v>0.10256410256410256</v>
      </c>
      <c r="I67" s="167">
        <v>7.1428571428571425E-2</v>
      </c>
      <c r="J67" s="167">
        <v>9.5238095238095233E-2</v>
      </c>
      <c r="K67" s="167">
        <v>0.14285714285714285</v>
      </c>
      <c r="L67" s="167">
        <v>9.5238095238095233E-2</v>
      </c>
      <c r="M67" s="167">
        <v>7.4999999999999997E-2</v>
      </c>
      <c r="N67" s="167">
        <v>0.10526315789473684</v>
      </c>
      <c r="O67" s="167">
        <v>7.1428571428571425E-2</v>
      </c>
      <c r="P67" s="167">
        <v>0.14285714285714285</v>
      </c>
      <c r="Q67" s="181">
        <v>0.10346331497180472</v>
      </c>
      <c r="R67" s="182"/>
    </row>
    <row r="68" spans="1:18" ht="27.75" customHeight="1" x14ac:dyDescent="0.25">
      <c r="A68" s="179">
        <v>13560</v>
      </c>
      <c r="B68" s="180" t="str">
        <f>_xlfn.XLOOKUP($A68,SEGMENTOS!$A:$A,SEGMENTOS!$B:$B)</f>
        <v>Coordenadores avaliando SSMA LOCAL</v>
      </c>
      <c r="C68" s="250">
        <v>45647</v>
      </c>
      <c r="D68" s="167">
        <v>0.11904761904761904</v>
      </c>
      <c r="E68" s="167">
        <v>9.5238095238095233E-2</v>
      </c>
      <c r="F68" s="167">
        <v>0.12820512820512819</v>
      </c>
      <c r="G68" s="167">
        <v>0.1</v>
      </c>
      <c r="H68" s="167">
        <v>0.10256410256410256</v>
      </c>
      <c r="I68" s="167">
        <v>7.1428571428571425E-2</v>
      </c>
      <c r="J68" s="167">
        <v>9.5238095238095233E-2</v>
      </c>
      <c r="K68" s="167">
        <v>0.14285714285714285</v>
      </c>
      <c r="L68" s="167">
        <v>9.5238095238095233E-2</v>
      </c>
      <c r="M68" s="167">
        <v>7.4999999999999997E-2</v>
      </c>
      <c r="N68" s="167">
        <v>0.10526315789473684</v>
      </c>
      <c r="O68" s="167">
        <v>7.1428571428571425E-2</v>
      </c>
      <c r="P68" s="167">
        <v>0.14285714285714285</v>
      </c>
      <c r="Q68" s="181">
        <v>0.10346331497180472</v>
      </c>
      <c r="R68" s="182"/>
    </row>
    <row r="69" spans="1:18" ht="27.75" customHeight="1" x14ac:dyDescent="0.25">
      <c r="A69" s="179">
        <v>13575</v>
      </c>
      <c r="B69" s="180" t="str">
        <f>_xlfn.XLOOKUP($A69,SEGMENTOS!$A:$A,SEGMENTOS!$B:$B)</f>
        <v>Coordenadores avaliando Segurança Patrimonial</v>
      </c>
      <c r="C69" s="250">
        <v>45647</v>
      </c>
      <c r="D69" s="167">
        <v>0</v>
      </c>
      <c r="E69" s="167">
        <v>2.4390243902439025E-2</v>
      </c>
      <c r="F69" s="167">
        <v>2.564102564102564E-2</v>
      </c>
      <c r="G69" s="167">
        <v>2.4390243902439025E-2</v>
      </c>
      <c r="H69" s="167">
        <v>0.05</v>
      </c>
      <c r="I69" s="167">
        <v>2.4390243902439025E-2</v>
      </c>
      <c r="J69" s="167">
        <v>2.564102564102564E-2</v>
      </c>
      <c r="K69" s="167">
        <v>4.878048780487805E-2</v>
      </c>
      <c r="L69" s="167">
        <v>2.4390243902439025E-2</v>
      </c>
      <c r="M69" s="167">
        <v>2.6315789473684209E-2</v>
      </c>
      <c r="N69" s="167">
        <v>2.7777777777777776E-2</v>
      </c>
      <c r="O69" s="167">
        <v>2.4390243902439025E-2</v>
      </c>
      <c r="P69" s="167">
        <v>4.878048780487805E-2</v>
      </c>
      <c r="Q69" s="181">
        <v>2.9057701657570732E-2</v>
      </c>
      <c r="R69" s="182"/>
    </row>
    <row r="70" spans="1:18" ht="27.75" customHeight="1" x14ac:dyDescent="0.25">
      <c r="A70" s="179">
        <v>12985</v>
      </c>
      <c r="B70" s="180" t="str">
        <f>_xlfn.XLOOKUP($A70,SEGMENTOS!$A:$A,SEGMENTOS!$B:$B)</f>
        <v>Coordenadores avaliando Tecnologia</v>
      </c>
      <c r="C70" s="250">
        <v>45647</v>
      </c>
      <c r="D70" s="167">
        <v>0.13725490196078433</v>
      </c>
      <c r="E70" s="167">
        <v>0.11764705882352941</v>
      </c>
      <c r="F70" s="167">
        <v>0.15686274509803921</v>
      </c>
      <c r="G70" s="167">
        <v>0.19607843137254902</v>
      </c>
      <c r="H70" s="167">
        <v>0.11764705882352941</v>
      </c>
      <c r="I70" s="167">
        <v>7.8431372549019607E-2</v>
      </c>
      <c r="J70" s="167">
        <v>0.15686274509803921</v>
      </c>
      <c r="K70" s="167">
        <v>0.14000000000000001</v>
      </c>
      <c r="L70" s="167">
        <v>0.08</v>
      </c>
      <c r="M70" s="167">
        <v>0.18</v>
      </c>
      <c r="N70" s="167">
        <v>6.3829787234042548E-2</v>
      </c>
      <c r="O70" s="167">
        <v>0.11764705882352941</v>
      </c>
      <c r="P70" s="167">
        <v>0.11764705882352941</v>
      </c>
      <c r="Q70" s="181">
        <v>0.12731858531773987</v>
      </c>
      <c r="R70" s="182"/>
    </row>
    <row r="71" spans="1:18" ht="27.75" customHeight="1" x14ac:dyDescent="0.25">
      <c r="A71" s="179">
        <v>12926</v>
      </c>
      <c r="B71" s="180" t="str">
        <f>_xlfn.XLOOKUP($A71,SEGMENTOS!$A:$A,SEGMENTOS!$B:$B)</f>
        <v>SUP, LID, ENCARR avaliando Comunicação Corporativa</v>
      </c>
      <c r="C71" s="250">
        <v>45647</v>
      </c>
      <c r="D71" s="167">
        <v>0</v>
      </c>
      <c r="E71" s="167">
        <v>2.7027027027027029E-2</v>
      </c>
      <c r="F71" s="167">
        <v>2.7777777777777776E-2</v>
      </c>
      <c r="G71" s="167">
        <v>2.7777777777777776E-2</v>
      </c>
      <c r="H71" s="167">
        <v>2.7027027027027029E-2</v>
      </c>
      <c r="I71" s="167">
        <v>2.7027027027027029E-2</v>
      </c>
      <c r="J71" s="167">
        <v>0</v>
      </c>
      <c r="K71" s="167">
        <v>0</v>
      </c>
      <c r="L71" s="167">
        <v>0</v>
      </c>
      <c r="M71" s="167">
        <v>0</v>
      </c>
      <c r="N71" s="167">
        <v>0</v>
      </c>
      <c r="O71" s="167">
        <v>0</v>
      </c>
      <c r="P71" s="167">
        <v>0</v>
      </c>
      <c r="Q71" s="181">
        <v>1.0722879928177942E-2</v>
      </c>
      <c r="R71" s="182"/>
    </row>
    <row r="72" spans="1:18" ht="27.75" customHeight="1" x14ac:dyDescent="0.25">
      <c r="A72" s="179">
        <v>12966</v>
      </c>
      <c r="B72" s="180" t="str">
        <f>_xlfn.XLOOKUP($A72,SEGMENTOS!$A:$A,SEGMENTOS!$B:$B)</f>
        <v>SUP, LID, ENCARR avaliando Facilities</v>
      </c>
      <c r="C72" s="250">
        <v>45647</v>
      </c>
      <c r="D72" s="167">
        <v>0.13157894736842105</v>
      </c>
      <c r="E72" s="167">
        <v>0.10526315789473684</v>
      </c>
      <c r="F72" s="167">
        <v>0.10526315789473684</v>
      </c>
      <c r="G72" s="167">
        <v>7.8947368421052627E-2</v>
      </c>
      <c r="H72" s="167">
        <v>0.10526315789473684</v>
      </c>
      <c r="I72" s="167">
        <v>0.10810810810810811</v>
      </c>
      <c r="J72" s="167">
        <v>0.1111111111111111</v>
      </c>
      <c r="K72" s="167">
        <v>0.13513513513513514</v>
      </c>
      <c r="L72" s="167">
        <v>7.8947368421052627E-2</v>
      </c>
      <c r="M72" s="167">
        <v>8.5714285714285715E-2</v>
      </c>
      <c r="N72" s="167">
        <v>0.11428571428571428</v>
      </c>
      <c r="O72" s="167">
        <v>5.4054054054054057E-2</v>
      </c>
      <c r="P72" s="167">
        <v>0.1111111111111111</v>
      </c>
      <c r="Q72" s="181">
        <v>0.1020306632665344</v>
      </c>
      <c r="R72" s="182"/>
    </row>
    <row r="73" spans="1:18" ht="27.75" customHeight="1" x14ac:dyDescent="0.25">
      <c r="A73" s="179">
        <v>12946</v>
      </c>
      <c r="B73" s="180" t="str">
        <f>_xlfn.XLOOKUP($A73,SEGMENTOS!$A:$A,SEGMENTOS!$B:$B)</f>
        <v>SUP, LID, ENCARR avaliando Gente &amp; Gestão</v>
      </c>
      <c r="C73" s="250">
        <v>45647</v>
      </c>
      <c r="D73" s="167">
        <v>0</v>
      </c>
      <c r="E73" s="167">
        <v>0</v>
      </c>
      <c r="F73" s="167">
        <v>2.564102564102564E-2</v>
      </c>
      <c r="G73" s="167">
        <v>0</v>
      </c>
      <c r="H73" s="167">
        <v>0</v>
      </c>
      <c r="I73" s="167">
        <v>0</v>
      </c>
      <c r="J73" s="167">
        <v>0</v>
      </c>
      <c r="K73" s="167">
        <v>0</v>
      </c>
      <c r="L73" s="167">
        <v>2.564102564102564E-2</v>
      </c>
      <c r="M73" s="167">
        <v>0</v>
      </c>
      <c r="N73" s="167">
        <v>0</v>
      </c>
      <c r="O73" s="167">
        <v>0</v>
      </c>
      <c r="P73" s="167">
        <v>0</v>
      </c>
      <c r="Q73" s="181">
        <v>3.8813283846396429E-3</v>
      </c>
      <c r="R73" s="182"/>
    </row>
    <row r="74" spans="1:18" ht="27.75" customHeight="1" x14ac:dyDescent="0.25">
      <c r="A74" s="179">
        <v>13576</v>
      </c>
      <c r="B74" s="180" t="str">
        <f>_xlfn.XLOOKUP($A74,SEGMENTOS!$A:$A,SEGMENTOS!$B:$B)</f>
        <v>SUP, LID, ENCARR avaliando SSMA</v>
      </c>
      <c r="C74" s="250">
        <v>45647</v>
      </c>
      <c r="D74" s="167">
        <v>2.5000000000000001E-2</v>
      </c>
      <c r="E74" s="167">
        <v>2.5000000000000001E-2</v>
      </c>
      <c r="F74" s="167">
        <v>2.6315789473684209E-2</v>
      </c>
      <c r="G74" s="167">
        <v>0</v>
      </c>
      <c r="H74" s="167">
        <v>0</v>
      </c>
      <c r="I74" s="167">
        <v>0</v>
      </c>
      <c r="J74" s="167">
        <v>0.05</v>
      </c>
      <c r="K74" s="167">
        <v>0</v>
      </c>
      <c r="L74" s="167">
        <v>0</v>
      </c>
      <c r="M74" s="167">
        <v>0</v>
      </c>
      <c r="N74" s="167">
        <v>0</v>
      </c>
      <c r="O74" s="167">
        <v>0.05</v>
      </c>
      <c r="P74" s="167">
        <v>0</v>
      </c>
      <c r="Q74" s="181">
        <v>1.348155156102176E-2</v>
      </c>
      <c r="R74" s="182"/>
    </row>
    <row r="75" spans="1:18" ht="27.75" customHeight="1" x14ac:dyDescent="0.25">
      <c r="A75" s="179">
        <v>13592</v>
      </c>
      <c r="B75" s="180" t="str">
        <f>_xlfn.XLOOKUP($A75,SEGMENTOS!$A:$A,SEGMENTOS!$B:$B)</f>
        <v>SUP, LID, ENCARR avaliando SSMA LOCAL</v>
      </c>
      <c r="C75" s="250">
        <v>45647</v>
      </c>
      <c r="D75" s="167">
        <v>2.5000000000000001E-2</v>
      </c>
      <c r="E75" s="167">
        <v>2.5000000000000001E-2</v>
      </c>
      <c r="F75" s="167">
        <v>2.6315789473684209E-2</v>
      </c>
      <c r="G75" s="167">
        <v>0</v>
      </c>
      <c r="H75" s="167">
        <v>0</v>
      </c>
      <c r="I75" s="167">
        <v>0</v>
      </c>
      <c r="J75" s="167">
        <v>0.05</v>
      </c>
      <c r="K75" s="167">
        <v>0</v>
      </c>
      <c r="L75" s="167">
        <v>0</v>
      </c>
      <c r="M75" s="167">
        <v>0</v>
      </c>
      <c r="N75" s="167">
        <v>0</v>
      </c>
      <c r="O75" s="167">
        <v>0.05</v>
      </c>
      <c r="P75" s="167">
        <v>0</v>
      </c>
      <c r="Q75" s="181">
        <v>1.348155156102176E-2</v>
      </c>
      <c r="R75" s="182"/>
    </row>
    <row r="76" spans="1:18" ht="27.75" customHeight="1" x14ac:dyDescent="0.25">
      <c r="A76" s="179">
        <v>13577</v>
      </c>
      <c r="B76" s="180" t="str">
        <f>_xlfn.XLOOKUP($A76,SEGMENTOS!$A:$A,SEGMENTOS!$B:$B)</f>
        <v>SUP, LID, ENCARR avaliando Segurança Patrimonial</v>
      </c>
      <c r="C76" s="250">
        <v>45647</v>
      </c>
      <c r="D76" s="167">
        <v>5.128205128205128E-2</v>
      </c>
      <c r="E76" s="167">
        <v>2.6315789473684209E-2</v>
      </c>
      <c r="F76" s="167">
        <v>5.128205128205128E-2</v>
      </c>
      <c r="G76" s="167">
        <v>0</v>
      </c>
      <c r="H76" s="167">
        <v>2.7027027027027029E-2</v>
      </c>
      <c r="I76" s="167">
        <v>2.564102564102564E-2</v>
      </c>
      <c r="J76" s="167">
        <v>2.6315789473684209E-2</v>
      </c>
      <c r="K76" s="167">
        <v>2.564102564102564E-2</v>
      </c>
      <c r="L76" s="167">
        <v>2.564102564102564E-2</v>
      </c>
      <c r="M76" s="167">
        <v>2.7777777777777776E-2</v>
      </c>
      <c r="N76" s="167">
        <v>2.7777777777777776E-2</v>
      </c>
      <c r="O76" s="167">
        <v>2.564102564102564E-2</v>
      </c>
      <c r="P76" s="167">
        <v>2.6315789473684209E-2</v>
      </c>
      <c r="Q76" s="181">
        <v>2.8030528814774195E-2</v>
      </c>
      <c r="R76" s="182"/>
    </row>
    <row r="77" spans="1:18" ht="27.75" customHeight="1" x14ac:dyDescent="0.25">
      <c r="A77" s="179">
        <v>12986</v>
      </c>
      <c r="B77" s="180" t="str">
        <f>_xlfn.XLOOKUP($A77,SEGMENTOS!$A:$A,SEGMENTOS!$B:$B)</f>
        <v>SUP, LID, ENCARR avaliando Tecnologia</v>
      </c>
      <c r="C77" s="250">
        <v>45647</v>
      </c>
      <c r="D77" s="167">
        <v>0.1</v>
      </c>
      <c r="E77" s="167">
        <v>0.125</v>
      </c>
      <c r="F77" s="167">
        <v>0.125</v>
      </c>
      <c r="G77" s="167">
        <v>5.128205128205128E-2</v>
      </c>
      <c r="H77" s="167">
        <v>0.05</v>
      </c>
      <c r="I77" s="167">
        <v>0.10256410256410256</v>
      </c>
      <c r="J77" s="167">
        <v>2.5000000000000001E-2</v>
      </c>
      <c r="K77" s="167">
        <v>7.6923076923076927E-2</v>
      </c>
      <c r="L77" s="167">
        <v>0.05</v>
      </c>
      <c r="M77" s="167">
        <v>0.10256410256410256</v>
      </c>
      <c r="N77" s="167">
        <v>7.8947368421052627E-2</v>
      </c>
      <c r="O77" s="167">
        <v>2.5000000000000001E-2</v>
      </c>
      <c r="P77" s="167">
        <v>7.4999999999999997E-2</v>
      </c>
      <c r="Q77" s="181">
        <v>7.5723727300931909E-2</v>
      </c>
      <c r="R77" s="182"/>
    </row>
    <row r="78" spans="1:18" ht="27.75" customHeight="1" x14ac:dyDescent="0.25">
      <c r="A78" s="179">
        <v>12929</v>
      </c>
      <c r="B78" s="180" t="str">
        <f>_xlfn.XLOOKUP($A78,SEGMENTOS!$A:$A,SEGMENTOS!$B:$B)</f>
        <v>Gestores do CD SB Campo avaliando Comunicação Corporativa</v>
      </c>
      <c r="C78" s="250">
        <v>45647</v>
      </c>
      <c r="D78" s="167">
        <v>0</v>
      </c>
      <c r="E78" s="167">
        <v>0</v>
      </c>
      <c r="F78" s="167">
        <v>0</v>
      </c>
      <c r="G78" s="167">
        <v>0</v>
      </c>
      <c r="H78" s="167">
        <v>0</v>
      </c>
      <c r="I78" s="167">
        <v>0</v>
      </c>
      <c r="J78" s="167">
        <v>0</v>
      </c>
      <c r="K78" s="167">
        <v>0</v>
      </c>
      <c r="L78" s="167">
        <v>0</v>
      </c>
      <c r="M78" s="167">
        <v>0</v>
      </c>
      <c r="N78" s="167">
        <v>0</v>
      </c>
      <c r="O78" s="167">
        <v>0</v>
      </c>
      <c r="P78" s="167">
        <v>0</v>
      </c>
      <c r="Q78" s="181">
        <v>0</v>
      </c>
      <c r="R78" s="182"/>
    </row>
    <row r="79" spans="1:18" ht="27.75" customHeight="1" x14ac:dyDescent="0.25">
      <c r="A79" s="179">
        <v>13016</v>
      </c>
      <c r="B79" s="180" t="str">
        <f>_xlfn.XLOOKUP($A79,SEGMENTOS!$A:$A,SEGMENTOS!$B:$B)</f>
        <v>Gestores do CD SB Campo avaliando Excelência de Gestão</v>
      </c>
      <c r="C79" s="250">
        <v>45647</v>
      </c>
      <c r="D79" s="167">
        <v>0</v>
      </c>
      <c r="E79" s="167">
        <v>0</v>
      </c>
      <c r="F79" s="167">
        <v>0.16666666666666666</v>
      </c>
      <c r="G79" s="167">
        <v>0.16666666666666666</v>
      </c>
      <c r="H79" s="167">
        <v>0</v>
      </c>
      <c r="I79" s="167">
        <v>0</v>
      </c>
      <c r="J79" s="167">
        <v>0.16666666666666666</v>
      </c>
      <c r="K79" s="167">
        <v>0</v>
      </c>
      <c r="L79" s="167">
        <v>0</v>
      </c>
      <c r="M79" s="167">
        <v>0</v>
      </c>
      <c r="N79" s="167">
        <v>0.2</v>
      </c>
      <c r="O79" s="167">
        <v>0.16666666666666666</v>
      </c>
      <c r="P79" s="167">
        <v>0</v>
      </c>
      <c r="Q79" s="181">
        <v>6.3923052664774521E-2</v>
      </c>
      <c r="R79" s="182"/>
    </row>
    <row r="80" spans="1:18" ht="27.75" customHeight="1" x14ac:dyDescent="0.25">
      <c r="A80" s="179">
        <v>12969</v>
      </c>
      <c r="B80" s="180" t="str">
        <f>_xlfn.XLOOKUP($A80,SEGMENTOS!$A:$A,SEGMENTOS!$B:$B)</f>
        <v>Gestores do CD SB Campo avaliando Facilities</v>
      </c>
      <c r="C80" s="250">
        <v>45647</v>
      </c>
      <c r="D80" s="167">
        <v>0</v>
      </c>
      <c r="E80" s="167">
        <v>0</v>
      </c>
      <c r="F80" s="167">
        <v>0</v>
      </c>
      <c r="G80" s="167">
        <v>0</v>
      </c>
      <c r="H80" s="167">
        <v>0</v>
      </c>
      <c r="I80" s="167">
        <v>0</v>
      </c>
      <c r="J80" s="167">
        <v>0</v>
      </c>
      <c r="K80" s="167">
        <v>0</v>
      </c>
      <c r="L80" s="167">
        <v>0</v>
      </c>
      <c r="M80" s="167">
        <v>0</v>
      </c>
      <c r="N80" s="167">
        <v>0</v>
      </c>
      <c r="O80" s="167">
        <v>0</v>
      </c>
      <c r="P80" s="167">
        <v>0</v>
      </c>
      <c r="Q80" s="181">
        <v>0</v>
      </c>
      <c r="R80" s="182"/>
    </row>
    <row r="81" spans="1:18" ht="27.75" customHeight="1" x14ac:dyDescent="0.25">
      <c r="A81" s="179">
        <v>12949</v>
      </c>
      <c r="B81" s="180" t="str">
        <f>_xlfn.XLOOKUP($A81,SEGMENTOS!$A:$A,SEGMENTOS!$B:$B)</f>
        <v>Gestores do CD SB Campo avaliando Gente &amp; Gestão</v>
      </c>
      <c r="C81" s="250">
        <v>45647</v>
      </c>
      <c r="D81" s="167">
        <v>0.1111111111111111</v>
      </c>
      <c r="E81" s="167">
        <v>0.22222222222222221</v>
      </c>
      <c r="F81" s="167">
        <v>0.1111111111111111</v>
      </c>
      <c r="G81" s="167">
        <v>0.22222222222222221</v>
      </c>
      <c r="H81" s="167">
        <v>0</v>
      </c>
      <c r="I81" s="167">
        <v>0</v>
      </c>
      <c r="J81" s="167">
        <v>0.1111111111111111</v>
      </c>
      <c r="K81" s="167">
        <v>0</v>
      </c>
      <c r="L81" s="167">
        <v>0</v>
      </c>
      <c r="M81" s="167">
        <v>0.1111111111111111</v>
      </c>
      <c r="N81" s="167">
        <v>0.1111111111111111</v>
      </c>
      <c r="O81" s="167">
        <v>0.1111111111111111</v>
      </c>
      <c r="P81" s="167">
        <v>0.1111111111111111</v>
      </c>
      <c r="Q81" s="181">
        <v>9.2925470408914107E-2</v>
      </c>
      <c r="R81" s="182"/>
    </row>
    <row r="82" spans="1:18" ht="27.75" customHeight="1" x14ac:dyDescent="0.25">
      <c r="A82" s="179">
        <v>13115</v>
      </c>
      <c r="B82" s="180" t="str">
        <f>_xlfn.XLOOKUP($A82,SEGMENTOS!$A:$A,SEGMENTOS!$B:$B)</f>
        <v>Gestores do CD SB do Campo avaliando JURÍDICO</v>
      </c>
      <c r="C82" s="250">
        <v>45647</v>
      </c>
      <c r="D82" s="167">
        <v>0</v>
      </c>
      <c r="E82" s="167">
        <v>0</v>
      </c>
      <c r="F82" s="167">
        <v>0</v>
      </c>
      <c r="G82" s="167">
        <v>0</v>
      </c>
      <c r="H82" s="167">
        <v>0</v>
      </c>
      <c r="I82" s="167">
        <v>0</v>
      </c>
      <c r="J82" s="167">
        <v>0</v>
      </c>
      <c r="K82" s="167">
        <v>0</v>
      </c>
      <c r="L82" s="167">
        <v>0</v>
      </c>
      <c r="M82" s="167">
        <v>0</v>
      </c>
      <c r="N82" s="167">
        <v>0</v>
      </c>
      <c r="O82" s="167">
        <v>0</v>
      </c>
      <c r="P82" s="167">
        <v>0</v>
      </c>
      <c r="Q82" s="181">
        <v>0</v>
      </c>
      <c r="R82" s="182"/>
    </row>
    <row r="83" spans="1:18" ht="27.75" customHeight="1" x14ac:dyDescent="0.25">
      <c r="A83" s="179">
        <v>13264</v>
      </c>
      <c r="B83" s="180" t="str">
        <f>_xlfn.XLOOKUP($A83,SEGMENTOS!$A:$A,SEGMENTOS!$B:$B)</f>
        <v>Gestores do CD SB Campo avaliando Jurídico - Contratos</v>
      </c>
      <c r="C83" s="250">
        <v>45647</v>
      </c>
      <c r="D83" s="167">
        <v>0</v>
      </c>
      <c r="E83" s="167">
        <v>0</v>
      </c>
      <c r="F83" s="167">
        <v>0</v>
      </c>
      <c r="G83" s="167">
        <v>0</v>
      </c>
      <c r="H83" s="167">
        <v>0</v>
      </c>
      <c r="I83" s="167">
        <v>0</v>
      </c>
      <c r="J83" s="167">
        <v>0</v>
      </c>
      <c r="K83" s="167">
        <v>0</v>
      </c>
      <c r="L83" s="167">
        <v>0</v>
      </c>
      <c r="M83" s="167">
        <v>0</v>
      </c>
      <c r="N83" s="167">
        <v>0</v>
      </c>
      <c r="O83" s="167">
        <v>0</v>
      </c>
      <c r="P83" s="167">
        <v>0</v>
      </c>
      <c r="Q83" s="181">
        <v>0</v>
      </c>
      <c r="R83" s="182"/>
    </row>
    <row r="84" spans="1:18" ht="27.75" customHeight="1" x14ac:dyDescent="0.25">
      <c r="A84" s="179">
        <v>13581</v>
      </c>
      <c r="B84" s="180" t="str">
        <f>_xlfn.XLOOKUP($A84,SEGMENTOS!$A:$A,SEGMENTOS!$B:$B)</f>
        <v>Gestores do CD SB Campo avaliando Orçamento e Desempenho</v>
      </c>
      <c r="C84" s="250">
        <v>45647</v>
      </c>
      <c r="D84" s="167">
        <v>0.16666666666666666</v>
      </c>
      <c r="E84" s="167">
        <v>0</v>
      </c>
      <c r="F84" s="167">
        <v>0</v>
      </c>
      <c r="G84" s="167">
        <v>0</v>
      </c>
      <c r="H84" s="167">
        <v>0</v>
      </c>
      <c r="I84" s="167">
        <v>0</v>
      </c>
      <c r="J84" s="167">
        <v>0</v>
      </c>
      <c r="K84" s="167">
        <v>0</v>
      </c>
      <c r="L84" s="167">
        <v>0</v>
      </c>
      <c r="M84" s="167">
        <v>0</v>
      </c>
      <c r="N84" s="167">
        <v>0</v>
      </c>
      <c r="O84" s="167">
        <v>0</v>
      </c>
      <c r="P84" s="167">
        <v>0</v>
      </c>
      <c r="Q84" s="181">
        <v>1.2614317250078839E-2</v>
      </c>
      <c r="R84" s="182"/>
    </row>
    <row r="85" spans="1:18" ht="27.75" customHeight="1" x14ac:dyDescent="0.25">
      <c r="A85" s="179">
        <v>13048</v>
      </c>
      <c r="B85" s="180" t="str">
        <f>_xlfn.XLOOKUP($A85,SEGMENTOS!$A:$A,SEGMENTOS!$B:$B)</f>
        <v>Gestores do CD SB Campo SSMA</v>
      </c>
      <c r="C85" s="250">
        <v>45647</v>
      </c>
      <c r="D85" s="167">
        <v>0</v>
      </c>
      <c r="E85" s="167">
        <v>0</v>
      </c>
      <c r="F85" s="167">
        <v>6.6666666666666666E-2</v>
      </c>
      <c r="G85" s="167">
        <v>6.6666666666666666E-2</v>
      </c>
      <c r="H85" s="167">
        <v>7.1428571428571425E-2</v>
      </c>
      <c r="I85" s="167">
        <v>6.6666666666666666E-2</v>
      </c>
      <c r="J85" s="167">
        <v>0</v>
      </c>
      <c r="K85" s="167">
        <v>0</v>
      </c>
      <c r="L85" s="167">
        <v>0</v>
      </c>
      <c r="M85" s="167">
        <v>0</v>
      </c>
      <c r="N85" s="167">
        <v>6.6666666666666666E-2</v>
      </c>
      <c r="O85" s="167">
        <v>0</v>
      </c>
      <c r="P85" s="167">
        <v>0</v>
      </c>
      <c r="Q85" s="181">
        <v>2.5674640717214037E-2</v>
      </c>
      <c r="R85" s="182"/>
    </row>
    <row r="86" spans="1:18" ht="27.75" customHeight="1" x14ac:dyDescent="0.25">
      <c r="A86" s="179">
        <v>13498</v>
      </c>
      <c r="B86" s="180" t="str">
        <f>_xlfn.XLOOKUP($A86,SEGMENTOS!$A:$A,SEGMENTOS!$B:$B)</f>
        <v>Gestores do CD SB do Campo avaliando SSMA CORP</v>
      </c>
      <c r="C86" s="250">
        <v>45647</v>
      </c>
      <c r="D86" s="167">
        <v>0</v>
      </c>
      <c r="E86" s="167">
        <v>0</v>
      </c>
      <c r="F86" s="167">
        <v>0.16666666666666666</v>
      </c>
      <c r="G86" s="167">
        <v>0.16666666666666666</v>
      </c>
      <c r="H86" s="167">
        <v>0.2</v>
      </c>
      <c r="I86" s="167">
        <v>0.16666666666666666</v>
      </c>
      <c r="J86" s="167">
        <v>0</v>
      </c>
      <c r="K86" s="167">
        <v>0</v>
      </c>
      <c r="L86" s="167">
        <v>0</v>
      </c>
      <c r="M86" s="167">
        <v>0</v>
      </c>
      <c r="N86" s="167">
        <v>0.16666666666666666</v>
      </c>
      <c r="O86" s="167">
        <v>0</v>
      </c>
      <c r="P86" s="167">
        <v>0</v>
      </c>
      <c r="Q86" s="181">
        <v>6.5909807631661932E-2</v>
      </c>
      <c r="R86" s="182"/>
    </row>
    <row r="87" spans="1:18" ht="27.75" customHeight="1" x14ac:dyDescent="0.25">
      <c r="A87" s="179">
        <v>13504</v>
      </c>
      <c r="B87" s="180" t="str">
        <f>_xlfn.XLOOKUP($A87,SEGMENTOS!$A:$A,SEGMENTOS!$B:$B)</f>
        <v>Gestores do CD SB do Campo avaliando SSMA LOCAL</v>
      </c>
      <c r="C87" s="250">
        <v>45647</v>
      </c>
      <c r="D87" s="167">
        <v>0</v>
      </c>
      <c r="E87" s="167">
        <v>0</v>
      </c>
      <c r="F87" s="167">
        <v>0</v>
      </c>
      <c r="G87" s="167">
        <v>0</v>
      </c>
      <c r="H87" s="167">
        <v>0</v>
      </c>
      <c r="I87" s="167">
        <v>0</v>
      </c>
      <c r="J87" s="167">
        <v>0</v>
      </c>
      <c r="K87" s="167">
        <v>0</v>
      </c>
      <c r="L87" s="167">
        <v>0</v>
      </c>
      <c r="M87" s="167">
        <v>0</v>
      </c>
      <c r="N87" s="167">
        <v>0</v>
      </c>
      <c r="O87" s="167">
        <v>0</v>
      </c>
      <c r="P87" s="167">
        <v>0</v>
      </c>
      <c r="Q87" s="181">
        <v>0</v>
      </c>
      <c r="R87" s="182"/>
    </row>
    <row r="88" spans="1:18" ht="27.75" customHeight="1" x14ac:dyDescent="0.25">
      <c r="A88" s="179">
        <v>13584</v>
      </c>
      <c r="B88" s="180" t="str">
        <f>_xlfn.XLOOKUP($A88,SEGMENTOS!$A:$A,SEGMENTOS!$B:$B)</f>
        <v>Gestores do CD SB Campo avaliando Segurança Patrimonial</v>
      </c>
      <c r="C88" s="250">
        <v>45647</v>
      </c>
      <c r="D88" s="167">
        <v>0</v>
      </c>
      <c r="E88" s="167">
        <v>0</v>
      </c>
      <c r="F88" s="167">
        <v>0</v>
      </c>
      <c r="G88" s="167">
        <v>0</v>
      </c>
      <c r="H88" s="167">
        <v>0</v>
      </c>
      <c r="I88" s="167">
        <v>0</v>
      </c>
      <c r="J88" s="167">
        <v>0</v>
      </c>
      <c r="K88" s="167">
        <v>0</v>
      </c>
      <c r="L88" s="167">
        <v>0</v>
      </c>
      <c r="M88" s="167">
        <v>0</v>
      </c>
      <c r="N88" s="167">
        <v>0</v>
      </c>
      <c r="O88" s="167">
        <v>0</v>
      </c>
      <c r="P88" s="167">
        <v>0</v>
      </c>
      <c r="Q88" s="181">
        <v>0</v>
      </c>
      <c r="R88" s="182"/>
    </row>
    <row r="89" spans="1:18" ht="27.75" customHeight="1" x14ac:dyDescent="0.25">
      <c r="A89" s="179">
        <v>13036</v>
      </c>
      <c r="B89" s="180" t="str">
        <f>_xlfn.XLOOKUP($A89,SEGMENTOS!$A:$A,SEGMENTOS!$B:$B)</f>
        <v>Gestores do CD SB Campo Suprimentos</v>
      </c>
      <c r="C89" s="250">
        <v>45647</v>
      </c>
      <c r="D89" s="167">
        <v>0</v>
      </c>
      <c r="E89" s="167">
        <v>0</v>
      </c>
      <c r="F89" s="167">
        <v>0</v>
      </c>
      <c r="G89" s="167">
        <v>0</v>
      </c>
      <c r="H89" s="167">
        <v>0</v>
      </c>
      <c r="I89" s="167">
        <v>0</v>
      </c>
      <c r="J89" s="167">
        <v>0</v>
      </c>
      <c r="K89" s="167">
        <v>0</v>
      </c>
      <c r="L89" s="167">
        <v>0</v>
      </c>
      <c r="M89" s="167">
        <v>0</v>
      </c>
      <c r="N89" s="167">
        <v>0</v>
      </c>
      <c r="O89" s="167">
        <v>0</v>
      </c>
      <c r="P89" s="167">
        <v>0</v>
      </c>
      <c r="Q89" s="181">
        <v>0</v>
      </c>
      <c r="R89" s="182"/>
    </row>
    <row r="90" spans="1:18" ht="27.75" customHeight="1" x14ac:dyDescent="0.25">
      <c r="A90" s="179">
        <v>12989</v>
      </c>
      <c r="B90" s="180" t="str">
        <f>_xlfn.XLOOKUP($A90,SEGMENTOS!$A:$A,SEGMENTOS!$B:$B)</f>
        <v>Gestores do CD SB Campo Tecnologia</v>
      </c>
      <c r="C90" s="250">
        <v>45647</v>
      </c>
      <c r="D90" s="167">
        <v>0.25</v>
      </c>
      <c r="E90" s="167">
        <v>0.25</v>
      </c>
      <c r="F90" s="167">
        <v>0.25</v>
      </c>
      <c r="G90" s="167">
        <v>0.125</v>
      </c>
      <c r="H90" s="167">
        <v>0.125</v>
      </c>
      <c r="I90" s="167">
        <v>0.25</v>
      </c>
      <c r="J90" s="167">
        <v>0.125</v>
      </c>
      <c r="K90" s="167">
        <v>0.25</v>
      </c>
      <c r="L90" s="167">
        <v>0</v>
      </c>
      <c r="M90" s="167">
        <v>0.125</v>
      </c>
      <c r="N90" s="167">
        <v>0</v>
      </c>
      <c r="O90" s="167">
        <v>0.125</v>
      </c>
      <c r="P90" s="167">
        <v>0.125</v>
      </c>
      <c r="Q90" s="181">
        <v>0.1553926206244087</v>
      </c>
      <c r="R90" s="182"/>
    </row>
    <row r="91" spans="1:18" ht="27.75" customHeight="1" x14ac:dyDescent="0.25">
      <c r="A91" s="179">
        <v>12931</v>
      </c>
      <c r="B91" s="180" t="str">
        <f>_xlfn.XLOOKUP($A91,SEGMENTOS!$A:$A,SEGMENTOS!$B:$B)</f>
        <v>Gestores dos CLIAs Santos e Guarujá avaliando Comunicação Corporativa</v>
      </c>
      <c r="C91" s="250">
        <v>45647</v>
      </c>
      <c r="D91" s="167">
        <v>0</v>
      </c>
      <c r="E91" s="167">
        <v>0</v>
      </c>
      <c r="F91" s="167">
        <v>0</v>
      </c>
      <c r="G91" s="167">
        <v>0</v>
      </c>
      <c r="H91" s="167">
        <v>0</v>
      </c>
      <c r="I91" s="167">
        <v>0</v>
      </c>
      <c r="J91" s="167">
        <v>0</v>
      </c>
      <c r="K91" s="167">
        <v>0</v>
      </c>
      <c r="L91" s="167">
        <v>0</v>
      </c>
      <c r="M91" s="167">
        <v>0</v>
      </c>
      <c r="N91" s="167">
        <v>0</v>
      </c>
      <c r="O91" s="167">
        <v>0</v>
      </c>
      <c r="P91" s="167">
        <v>0</v>
      </c>
      <c r="Q91" s="181">
        <v>0</v>
      </c>
      <c r="R91" s="182"/>
    </row>
    <row r="92" spans="1:18" ht="27.75" customHeight="1" x14ac:dyDescent="0.25">
      <c r="A92" s="179">
        <v>12971</v>
      </c>
      <c r="B92" s="180" t="str">
        <f>_xlfn.XLOOKUP($A92,SEGMENTOS!$A:$A,SEGMENTOS!$B:$B)</f>
        <v>Gestores dos CLIAs Santos e Guarujá avaliando Facilities</v>
      </c>
      <c r="C92" s="250">
        <v>45647</v>
      </c>
      <c r="D92" s="167">
        <v>0.11764705882352941</v>
      </c>
      <c r="E92" s="167">
        <v>5.8823529411764705E-2</v>
      </c>
      <c r="F92" s="167">
        <v>0.11764705882352941</v>
      </c>
      <c r="G92" s="167">
        <v>0</v>
      </c>
      <c r="H92" s="167">
        <v>0</v>
      </c>
      <c r="I92" s="167">
        <v>0</v>
      </c>
      <c r="J92" s="167">
        <v>0</v>
      </c>
      <c r="K92" s="167">
        <v>5.8823529411764705E-2</v>
      </c>
      <c r="L92" s="167">
        <v>0</v>
      </c>
      <c r="M92" s="167">
        <v>5.8823529411764705E-2</v>
      </c>
      <c r="N92" s="167">
        <v>7.1428571428571425E-2</v>
      </c>
      <c r="O92" s="167">
        <v>0</v>
      </c>
      <c r="P92" s="167">
        <v>0</v>
      </c>
      <c r="Q92" s="181">
        <v>3.5863351963301877E-2</v>
      </c>
      <c r="R92" s="182"/>
    </row>
    <row r="93" spans="1:18" ht="27.75" customHeight="1" x14ac:dyDescent="0.25">
      <c r="A93" s="179">
        <v>12951</v>
      </c>
      <c r="B93" s="180" t="str">
        <f>_xlfn.XLOOKUP($A93,SEGMENTOS!$A:$A,SEGMENTOS!$B:$B)</f>
        <v>Gestores dos CLIAs Santos e Guarujá avaliando Gente &amp; Gestão</v>
      </c>
      <c r="C93" s="250">
        <v>45647</v>
      </c>
      <c r="D93" s="167">
        <v>5.5555555555555552E-2</v>
      </c>
      <c r="E93" s="167">
        <v>0.1111111111111111</v>
      </c>
      <c r="F93" s="167">
        <v>5.5555555555555552E-2</v>
      </c>
      <c r="G93" s="167">
        <v>5.5555555555555552E-2</v>
      </c>
      <c r="H93" s="167">
        <v>5.5555555555555552E-2</v>
      </c>
      <c r="I93" s="167">
        <v>0</v>
      </c>
      <c r="J93" s="167">
        <v>5.5555555555555552E-2</v>
      </c>
      <c r="K93" s="167">
        <v>5.5555555555555552E-2</v>
      </c>
      <c r="L93" s="167">
        <v>5.5555555555555552E-2</v>
      </c>
      <c r="M93" s="167">
        <v>5.5555555555555552E-2</v>
      </c>
      <c r="N93" s="167">
        <v>0</v>
      </c>
      <c r="O93" s="167">
        <v>5.5555555555555552E-2</v>
      </c>
      <c r="P93" s="167">
        <v>5.5555555555555552E-2</v>
      </c>
      <c r="Q93" s="181">
        <v>5.1718700725323238E-2</v>
      </c>
      <c r="R93" s="182"/>
    </row>
    <row r="94" spans="1:18" ht="27.75" customHeight="1" x14ac:dyDescent="0.25">
      <c r="A94" s="179">
        <v>13265</v>
      </c>
      <c r="B94" s="180" t="str">
        <f>_xlfn.XLOOKUP($A94,SEGMENTOS!$A:$A,SEGMENTOS!$B:$B)</f>
        <v>Gestores do CLIA Santos e Guarujá avaliando Jurídico - Contratos</v>
      </c>
      <c r="C94" s="250">
        <v>45647</v>
      </c>
      <c r="D94" s="167">
        <v>0</v>
      </c>
      <c r="E94" s="167">
        <v>0</v>
      </c>
      <c r="F94" s="167">
        <v>0</v>
      </c>
      <c r="G94" s="167">
        <v>0</v>
      </c>
      <c r="H94" s="167">
        <v>0</v>
      </c>
      <c r="I94" s="167">
        <v>0</v>
      </c>
      <c r="J94" s="167">
        <v>0</v>
      </c>
      <c r="K94" s="167">
        <v>0</v>
      </c>
      <c r="L94" s="167">
        <v>0</v>
      </c>
      <c r="M94" s="167">
        <v>0</v>
      </c>
      <c r="N94" s="167">
        <v>0</v>
      </c>
      <c r="O94" s="167">
        <v>0</v>
      </c>
      <c r="P94" s="167">
        <v>0</v>
      </c>
      <c r="Q94" s="181">
        <v>0</v>
      </c>
      <c r="R94" s="182"/>
    </row>
    <row r="95" spans="1:18" ht="27.75" customHeight="1" x14ac:dyDescent="0.25">
      <c r="A95" s="179">
        <v>13589</v>
      </c>
      <c r="B95" s="180" t="str">
        <f>_xlfn.XLOOKUP($A95,SEGMENTOS!$A:$A,SEGMENTOS!$B:$B)</f>
        <v>Gestores dos CLIAs Santos e Guarujá avaliando SSMA</v>
      </c>
      <c r="C95" s="250">
        <v>45647</v>
      </c>
      <c r="D95" s="167">
        <v>5.2631578947368418E-2</v>
      </c>
      <c r="E95" s="167">
        <v>0</v>
      </c>
      <c r="F95" s="167">
        <v>0</v>
      </c>
      <c r="G95" s="167">
        <v>0</v>
      </c>
      <c r="H95" s="167">
        <v>0</v>
      </c>
      <c r="I95" s="167">
        <v>0</v>
      </c>
      <c r="J95" s="167">
        <v>0</v>
      </c>
      <c r="K95" s="167">
        <v>0</v>
      </c>
      <c r="L95" s="167">
        <v>0</v>
      </c>
      <c r="M95" s="167">
        <v>0</v>
      </c>
      <c r="N95" s="167">
        <v>0</v>
      </c>
      <c r="O95" s="167">
        <v>0</v>
      </c>
      <c r="P95" s="167">
        <v>0</v>
      </c>
      <c r="Q95" s="181">
        <v>3.9834686052880545E-3</v>
      </c>
      <c r="R95" s="182"/>
    </row>
    <row r="96" spans="1:18" ht="27.75" customHeight="1" x14ac:dyDescent="0.25">
      <c r="A96" s="179">
        <v>13508</v>
      </c>
      <c r="B96" s="180" t="str">
        <f>_xlfn.XLOOKUP($A96,SEGMENTOS!$A:$A,SEGMENTOS!$B:$B)</f>
        <v>Gestores de CLIAs Santos e Guarujá avaliando SSMA LOCAL</v>
      </c>
      <c r="C96" s="250">
        <v>45647</v>
      </c>
      <c r="D96" s="167">
        <v>5.8823529411764705E-2</v>
      </c>
      <c r="E96" s="167">
        <v>0</v>
      </c>
      <c r="F96" s="167">
        <v>0</v>
      </c>
      <c r="G96" s="167">
        <v>0</v>
      </c>
      <c r="H96" s="167">
        <v>0</v>
      </c>
      <c r="I96" s="167">
        <v>0</v>
      </c>
      <c r="J96" s="167">
        <v>0</v>
      </c>
      <c r="K96" s="167">
        <v>0</v>
      </c>
      <c r="L96" s="167">
        <v>0</v>
      </c>
      <c r="M96" s="167">
        <v>0</v>
      </c>
      <c r="N96" s="167">
        <v>0</v>
      </c>
      <c r="O96" s="167">
        <v>0</v>
      </c>
      <c r="P96" s="167">
        <v>0</v>
      </c>
      <c r="Q96" s="181">
        <v>4.4521119706160605E-3</v>
      </c>
      <c r="R96" s="182"/>
    </row>
    <row r="97" spans="1:18" ht="27.75" customHeight="1" x14ac:dyDescent="0.25">
      <c r="A97" s="179">
        <v>13585</v>
      </c>
      <c r="B97" s="180" t="str">
        <f>_xlfn.XLOOKUP($A97,SEGMENTOS!$A:$A,SEGMENTOS!$B:$B)</f>
        <v>Gestores dos CLIAs Santos e Guarujá avaliando Segurança Patrimonial</v>
      </c>
      <c r="C97" s="250">
        <v>45647</v>
      </c>
      <c r="D97" s="167">
        <v>0</v>
      </c>
      <c r="E97" s="167">
        <v>5.8823529411764705E-2</v>
      </c>
      <c r="F97" s="167">
        <v>6.25E-2</v>
      </c>
      <c r="G97" s="167">
        <v>5.8823529411764705E-2</v>
      </c>
      <c r="H97" s="167">
        <v>5.8823529411764705E-2</v>
      </c>
      <c r="I97" s="167">
        <v>0</v>
      </c>
      <c r="J97" s="167">
        <v>0</v>
      </c>
      <c r="K97" s="167">
        <v>5.8823529411764705E-2</v>
      </c>
      <c r="L97" s="167">
        <v>0</v>
      </c>
      <c r="M97" s="167">
        <v>0</v>
      </c>
      <c r="N97" s="167">
        <v>0</v>
      </c>
      <c r="O97" s="167">
        <v>0</v>
      </c>
      <c r="P97" s="167">
        <v>5.8823529411764705E-2</v>
      </c>
      <c r="Q97" s="181">
        <v>2.7923089765707607E-2</v>
      </c>
      <c r="R97" s="182"/>
    </row>
    <row r="98" spans="1:18" ht="27.75" customHeight="1" x14ac:dyDescent="0.25">
      <c r="A98" s="179">
        <v>13556</v>
      </c>
      <c r="B98" s="180" t="str">
        <f>_xlfn.XLOOKUP($A98,SEGMENTOS!$A:$A,SEGMENTOS!$B:$B)</f>
        <v>Gestores dos CLIAs Santos e Guarujá avaliando Tecnologia</v>
      </c>
      <c r="C98" s="250">
        <v>45647</v>
      </c>
      <c r="D98" s="167">
        <v>5.5555555555555552E-2</v>
      </c>
      <c r="E98" s="167">
        <v>5.5555555555555552E-2</v>
      </c>
      <c r="F98" s="167">
        <v>0.1111111111111111</v>
      </c>
      <c r="G98" s="167">
        <v>0.1111111111111111</v>
      </c>
      <c r="H98" s="167">
        <v>0</v>
      </c>
      <c r="I98" s="167">
        <v>5.5555555555555552E-2</v>
      </c>
      <c r="J98" s="167">
        <v>5.5555555555555552E-2</v>
      </c>
      <c r="K98" s="167">
        <v>5.5555555555555552E-2</v>
      </c>
      <c r="L98" s="167">
        <v>0</v>
      </c>
      <c r="M98" s="167">
        <v>0.1111111111111111</v>
      </c>
      <c r="N98" s="167">
        <v>6.6666666666666666E-2</v>
      </c>
      <c r="O98" s="167">
        <v>5.5555555555555552E-2</v>
      </c>
      <c r="P98" s="167">
        <v>5.5555555555555552E-2</v>
      </c>
      <c r="Q98" s="181">
        <v>5.9623672868705978E-2</v>
      </c>
      <c r="R98" s="182"/>
    </row>
    <row r="99" spans="1:18" ht="27.75" customHeight="1" x14ac:dyDescent="0.25">
      <c r="A99" s="179">
        <v>12935</v>
      </c>
      <c r="B99" s="180" t="str">
        <f>_xlfn.XLOOKUP($A99,SEGMENTOS!$A:$A,SEGMENTOS!$B:$B)</f>
        <v>Gestores dos Escritório SPaulo avaliando Comunicação Corporativa</v>
      </c>
      <c r="C99" s="250">
        <v>45647</v>
      </c>
      <c r="D99" s="167">
        <v>0.11764705882352941</v>
      </c>
      <c r="E99" s="167">
        <v>0.125</v>
      </c>
      <c r="F99" s="167">
        <v>0.125</v>
      </c>
      <c r="G99" s="167">
        <v>0.125</v>
      </c>
      <c r="H99" s="167">
        <v>0.11764705882352941</v>
      </c>
      <c r="I99" s="167">
        <v>0.11764705882352941</v>
      </c>
      <c r="J99" s="167">
        <v>6.6666666666666666E-2</v>
      </c>
      <c r="K99" s="167">
        <v>6.6666666666666666E-2</v>
      </c>
      <c r="L99" s="167">
        <v>6.6666666666666666E-2</v>
      </c>
      <c r="M99" s="167">
        <v>0.13333333333333333</v>
      </c>
      <c r="N99" s="167">
        <v>0.13333333333333333</v>
      </c>
      <c r="O99" s="167">
        <v>0</v>
      </c>
      <c r="P99" s="167">
        <v>6.6666666666666666E-2</v>
      </c>
      <c r="Q99" s="181">
        <v>9.6457324651714971E-2</v>
      </c>
      <c r="R99" s="182"/>
    </row>
    <row r="100" spans="1:18" ht="27.75" customHeight="1" x14ac:dyDescent="0.25">
      <c r="A100" s="179">
        <v>13579</v>
      </c>
      <c r="B100" s="180" t="str">
        <f>_xlfn.XLOOKUP($A100,SEGMENTOS!$A:$A,SEGMENTOS!$B:$B)</f>
        <v>Gestores dos Escritório SPaulo avaliando Excelência de Gestão</v>
      </c>
      <c r="C100" s="250">
        <v>45647</v>
      </c>
      <c r="D100" s="167">
        <v>0</v>
      </c>
      <c r="E100" s="167">
        <v>0</v>
      </c>
      <c r="F100" s="167">
        <v>0.1111111111111111</v>
      </c>
      <c r="G100" s="167">
        <v>0.375</v>
      </c>
      <c r="H100" s="167">
        <v>0.1111111111111111</v>
      </c>
      <c r="I100" s="167">
        <v>0.1111111111111111</v>
      </c>
      <c r="J100" s="167">
        <v>0.14285714285714285</v>
      </c>
      <c r="K100" s="167">
        <v>0</v>
      </c>
      <c r="L100" s="167">
        <v>0</v>
      </c>
      <c r="M100" s="167">
        <v>0</v>
      </c>
      <c r="N100" s="167">
        <v>0.66666666666666663</v>
      </c>
      <c r="O100" s="167">
        <v>0</v>
      </c>
      <c r="P100" s="167">
        <v>0</v>
      </c>
      <c r="Q100" s="181">
        <v>0.11130070129597092</v>
      </c>
      <c r="R100" s="182"/>
    </row>
    <row r="101" spans="1:18" ht="27.75" customHeight="1" x14ac:dyDescent="0.25">
      <c r="A101" s="179">
        <v>12975</v>
      </c>
      <c r="B101" s="180" t="str">
        <f>_xlfn.XLOOKUP($A101,SEGMENTOS!$A:$A,SEGMENTOS!$B:$B)</f>
        <v>Gestores dos Escritórios Santos e SPaulo avaliando Facilities</v>
      </c>
      <c r="C101" s="250">
        <v>45647</v>
      </c>
      <c r="D101" s="167">
        <v>5.8823529411764705E-2</v>
      </c>
      <c r="E101" s="167">
        <v>0</v>
      </c>
      <c r="F101" s="167">
        <v>6.25E-2</v>
      </c>
      <c r="G101" s="167">
        <v>0.125</v>
      </c>
      <c r="H101" s="167">
        <v>5.8823529411764705E-2</v>
      </c>
      <c r="I101" s="167">
        <v>5.8823529411764705E-2</v>
      </c>
      <c r="J101" s="167">
        <v>0.14285714285714285</v>
      </c>
      <c r="K101" s="167">
        <v>6.6666666666666666E-2</v>
      </c>
      <c r="L101" s="167">
        <v>0.13333333333333333</v>
      </c>
      <c r="M101" s="167">
        <v>6.6666666666666666E-2</v>
      </c>
      <c r="N101" s="167">
        <v>0</v>
      </c>
      <c r="O101" s="167">
        <v>0</v>
      </c>
      <c r="P101" s="167">
        <v>6.25E-2</v>
      </c>
      <c r="Q101" s="181">
        <v>6.4830004849621967E-2</v>
      </c>
      <c r="R101" s="182"/>
    </row>
    <row r="102" spans="1:18" ht="27.75" customHeight="1" x14ac:dyDescent="0.25">
      <c r="A102" s="179">
        <v>12955</v>
      </c>
      <c r="B102" s="180" t="str">
        <f>_xlfn.XLOOKUP($A102,SEGMENTOS!$A:$A,SEGMENTOS!$B:$B)</f>
        <v>Gestores dos Escritórios Santos e SPaulo avaliando Gente &amp; Gestão</v>
      </c>
      <c r="C102" s="250">
        <v>45647</v>
      </c>
      <c r="D102" s="167">
        <v>0</v>
      </c>
      <c r="E102" s="167">
        <v>0</v>
      </c>
      <c r="F102" s="167">
        <v>0</v>
      </c>
      <c r="G102" s="167">
        <v>0.1111111111111111</v>
      </c>
      <c r="H102" s="167">
        <v>0</v>
      </c>
      <c r="I102" s="167">
        <v>0</v>
      </c>
      <c r="J102" s="167">
        <v>5.8823529411764705E-2</v>
      </c>
      <c r="K102" s="167">
        <v>0.11764705882352941</v>
      </c>
      <c r="L102" s="167">
        <v>0</v>
      </c>
      <c r="M102" s="167">
        <v>5.8823529411764705E-2</v>
      </c>
      <c r="N102" s="167">
        <v>5.8823529411764705E-2</v>
      </c>
      <c r="O102" s="167">
        <v>5.8823529411764705E-2</v>
      </c>
      <c r="P102" s="167">
        <v>5.8823529411764705E-2</v>
      </c>
      <c r="Q102" s="181">
        <v>3.9790750737381038E-2</v>
      </c>
      <c r="R102" s="182"/>
    </row>
    <row r="103" spans="1:18" ht="27.75" customHeight="1" x14ac:dyDescent="0.25">
      <c r="A103" s="179">
        <v>13028</v>
      </c>
      <c r="B103" s="180" t="str">
        <f>_xlfn.XLOOKUP($A103,SEGMENTOS!$A:$A,SEGMENTOS!$B:$B)</f>
        <v>Gestores do Escritório SPaulo avaliando JURÍDICO</v>
      </c>
      <c r="C103" s="250">
        <v>45647</v>
      </c>
      <c r="D103" s="167">
        <v>0.13636363636363635</v>
      </c>
      <c r="E103" s="167">
        <v>4.3478260869565216E-2</v>
      </c>
      <c r="F103" s="167">
        <v>0.15</v>
      </c>
      <c r="G103" s="167">
        <v>0.14285714285714285</v>
      </c>
      <c r="H103" s="167">
        <v>5.2631578947368418E-2</v>
      </c>
      <c r="I103" s="167">
        <v>4.1666666666666664E-2</v>
      </c>
      <c r="J103" s="167">
        <v>0.23809523809523808</v>
      </c>
      <c r="K103" s="167">
        <v>9.5238095238095233E-2</v>
      </c>
      <c r="L103" s="167">
        <v>9.5238095238095233E-2</v>
      </c>
      <c r="M103" s="167">
        <v>4.5454545454545456E-2</v>
      </c>
      <c r="N103" s="167">
        <v>6.6666666666666666E-2</v>
      </c>
      <c r="O103" s="167">
        <v>0.14285714285714285</v>
      </c>
      <c r="P103" s="167">
        <v>0.1</v>
      </c>
      <c r="Q103" s="181">
        <v>0.10348136801069086</v>
      </c>
      <c r="R103" s="182"/>
    </row>
    <row r="104" spans="1:18" ht="27.75" customHeight="1" x14ac:dyDescent="0.25">
      <c r="A104" s="179">
        <v>13121</v>
      </c>
      <c r="B104" s="180" t="str">
        <f>_xlfn.XLOOKUP($A104,SEGMENTOS!$A:$A,SEGMENTOS!$B:$B)</f>
        <v>Gestores do Escritório SPaulo avaliando Jurídico - Contencioso e Regulatório</v>
      </c>
      <c r="C104" s="250">
        <v>45647</v>
      </c>
      <c r="D104" s="167">
        <v>0</v>
      </c>
      <c r="E104" s="167">
        <v>0</v>
      </c>
      <c r="F104" s="167">
        <v>0</v>
      </c>
      <c r="G104" s="167">
        <v>0</v>
      </c>
      <c r="H104" s="167">
        <v>0</v>
      </c>
      <c r="I104" s="167">
        <v>0</v>
      </c>
      <c r="J104" s="167">
        <v>0</v>
      </c>
      <c r="K104" s="167">
        <v>0</v>
      </c>
      <c r="L104" s="167">
        <v>0</v>
      </c>
      <c r="M104" s="167">
        <v>0</v>
      </c>
      <c r="N104" s="167">
        <v>0</v>
      </c>
      <c r="O104" s="167">
        <v>0</v>
      </c>
      <c r="P104" s="167">
        <v>0</v>
      </c>
      <c r="Q104" s="181">
        <v>0</v>
      </c>
      <c r="R104" s="182"/>
    </row>
    <row r="105" spans="1:18" ht="27.75" customHeight="1" x14ac:dyDescent="0.25">
      <c r="A105" s="179">
        <v>13266</v>
      </c>
      <c r="B105" s="180" t="str">
        <f>_xlfn.XLOOKUP($A105,SEGMENTOS!$A:$A,SEGMENTOS!$B:$B)</f>
        <v>Gestores do Escritório SPaulo avaliando Jurídico - Contratos</v>
      </c>
      <c r="C105" s="250">
        <v>45647</v>
      </c>
      <c r="D105" s="167">
        <v>0.23076923076923078</v>
      </c>
      <c r="E105" s="167">
        <v>7.1428571428571425E-2</v>
      </c>
      <c r="F105" s="167">
        <v>0.27272727272727271</v>
      </c>
      <c r="G105" s="167">
        <v>0.25</v>
      </c>
      <c r="H105" s="167">
        <v>9.0909090909090912E-2</v>
      </c>
      <c r="I105" s="167">
        <v>7.1428571428571425E-2</v>
      </c>
      <c r="J105" s="167">
        <v>0.30769230769230771</v>
      </c>
      <c r="K105" s="167">
        <v>0.16666666666666666</v>
      </c>
      <c r="L105" s="167">
        <v>0.16666666666666666</v>
      </c>
      <c r="M105" s="167">
        <v>7.6923076923076927E-2</v>
      </c>
      <c r="N105" s="167">
        <v>0.1</v>
      </c>
      <c r="O105" s="167">
        <v>0.25</v>
      </c>
      <c r="P105" s="167">
        <v>0.18181818181818182</v>
      </c>
      <c r="Q105" s="181">
        <v>0.17140754231577313</v>
      </c>
      <c r="R105" s="182"/>
    </row>
    <row r="106" spans="1:18" ht="27.75" customHeight="1" x14ac:dyDescent="0.25">
      <c r="A106" s="179">
        <v>13582</v>
      </c>
      <c r="B106" s="180" t="str">
        <f>_xlfn.XLOOKUP($A106,SEGMENTOS!$A:$A,SEGMENTOS!$B:$B)</f>
        <v>Gestores do Escritório SPaulo avaliando Orçamento e Desempenho</v>
      </c>
      <c r="C106" s="250">
        <v>45647</v>
      </c>
      <c r="D106" s="167">
        <v>0.1111111111111111</v>
      </c>
      <c r="E106" s="167">
        <v>0.1111111111111111</v>
      </c>
      <c r="F106" s="167">
        <v>0.125</v>
      </c>
      <c r="G106" s="167">
        <v>0.14285714285714285</v>
      </c>
      <c r="H106" s="167">
        <v>0.125</v>
      </c>
      <c r="I106" s="167">
        <v>0.1111111111111111</v>
      </c>
      <c r="J106" s="167">
        <v>0</v>
      </c>
      <c r="K106" s="167">
        <v>0</v>
      </c>
      <c r="L106" s="167">
        <v>0</v>
      </c>
      <c r="M106" s="167">
        <v>0</v>
      </c>
      <c r="N106" s="167">
        <v>0</v>
      </c>
      <c r="O106" s="167">
        <v>0</v>
      </c>
      <c r="P106" s="167">
        <v>0</v>
      </c>
      <c r="Q106" s="181">
        <v>5.6582345962667625E-2</v>
      </c>
      <c r="R106" s="182"/>
    </row>
    <row r="107" spans="1:18" ht="27.75" customHeight="1" x14ac:dyDescent="0.25">
      <c r="A107" s="179">
        <v>13054</v>
      </c>
      <c r="B107" s="180" t="str">
        <f>_xlfn.XLOOKUP($A107,SEGMENTOS!$A:$A,SEGMENTOS!$B:$B)</f>
        <v>Gestores do Escritório SPaulo avaliando SSMA</v>
      </c>
      <c r="C107" s="250">
        <v>45647</v>
      </c>
      <c r="D107" s="167">
        <v>7.6923076923076927E-2</v>
      </c>
      <c r="E107" s="167">
        <v>7.6923076923076927E-2</v>
      </c>
      <c r="F107" s="167">
        <v>9.0909090909090912E-2</v>
      </c>
      <c r="G107" s="167">
        <v>9.0909090909090912E-2</v>
      </c>
      <c r="H107" s="167">
        <v>0.16666666666666666</v>
      </c>
      <c r="I107" s="167">
        <v>0</v>
      </c>
      <c r="J107" s="167">
        <v>0.1</v>
      </c>
      <c r="K107" s="167">
        <v>0.2</v>
      </c>
      <c r="L107" s="167">
        <v>9.0909090909090912E-2</v>
      </c>
      <c r="M107" s="167">
        <v>0.1</v>
      </c>
      <c r="N107" s="167">
        <v>0.375</v>
      </c>
      <c r="O107" s="167">
        <v>0.1</v>
      </c>
      <c r="P107" s="167">
        <v>0.22222222222222221</v>
      </c>
      <c r="Q107" s="181">
        <v>0.12794122727897564</v>
      </c>
      <c r="R107" s="182"/>
    </row>
    <row r="108" spans="1:18" ht="27.75" customHeight="1" x14ac:dyDescent="0.25">
      <c r="A108" s="179">
        <v>13590</v>
      </c>
      <c r="B108" s="180" t="str">
        <f>_xlfn.XLOOKUP($A108,SEGMENTOS!$A:$A,SEGMENTOS!$B:$B)</f>
        <v>Gestores do Escritório SPaulo avaliando SSMA CORP</v>
      </c>
      <c r="C108" s="250">
        <v>45647</v>
      </c>
      <c r="D108" s="167">
        <v>0</v>
      </c>
      <c r="E108" s="167">
        <v>0</v>
      </c>
      <c r="F108" s="167">
        <v>0</v>
      </c>
      <c r="G108" s="167">
        <v>0.2</v>
      </c>
      <c r="H108" s="167">
        <v>0</v>
      </c>
      <c r="I108" s="167">
        <v>0</v>
      </c>
      <c r="J108" s="167">
        <v>0</v>
      </c>
      <c r="K108" s="167">
        <v>0</v>
      </c>
      <c r="L108" s="167">
        <v>0</v>
      </c>
      <c r="M108" s="167">
        <v>0</v>
      </c>
      <c r="N108" s="167">
        <v>0.5</v>
      </c>
      <c r="O108" s="167">
        <v>0</v>
      </c>
      <c r="P108" s="167">
        <v>0</v>
      </c>
      <c r="Q108" s="181">
        <v>4.9385052034058657E-2</v>
      </c>
      <c r="R108" s="182"/>
    </row>
    <row r="109" spans="1:18" ht="27.75" customHeight="1" x14ac:dyDescent="0.25">
      <c r="A109" s="179">
        <v>13510</v>
      </c>
      <c r="B109" s="180" t="str">
        <f>_xlfn.XLOOKUP($A109,SEGMENTOS!$A:$A,SEGMENTOS!$B:$B)</f>
        <v>Gestores do Escitório SP avaliando SSMA LOCAL</v>
      </c>
      <c r="C109" s="250">
        <v>45647</v>
      </c>
      <c r="D109" s="167">
        <v>0.14285714285714285</v>
      </c>
      <c r="E109" s="167">
        <v>0.14285714285714285</v>
      </c>
      <c r="F109" s="167">
        <v>0.16666666666666666</v>
      </c>
      <c r="G109" s="167">
        <v>0</v>
      </c>
      <c r="H109" s="167">
        <v>0.33333333333333331</v>
      </c>
      <c r="I109" s="167">
        <v>0</v>
      </c>
      <c r="J109" s="167">
        <v>0.16666666666666666</v>
      </c>
      <c r="K109" s="167">
        <v>0.33333333333333331</v>
      </c>
      <c r="L109" s="167">
        <v>0.16666666666666666</v>
      </c>
      <c r="M109" s="167">
        <v>0.16666666666666666</v>
      </c>
      <c r="N109" s="167">
        <v>0.25</v>
      </c>
      <c r="O109" s="167">
        <v>0.16666666666666666</v>
      </c>
      <c r="P109" s="167">
        <v>0.33333333333333331</v>
      </c>
      <c r="Q109" s="181">
        <v>0.18216425643104922</v>
      </c>
      <c r="R109" s="182"/>
    </row>
    <row r="110" spans="1:18" ht="27.75" customHeight="1" x14ac:dyDescent="0.25">
      <c r="A110" s="179">
        <v>13586</v>
      </c>
      <c r="B110" s="180" t="str">
        <f>_xlfn.XLOOKUP($A110,SEGMENTOS!$A:$A,SEGMENTOS!$B:$B)</f>
        <v>Gestores do Escritório SPaulo avaliando Segurança Patrimonial</v>
      </c>
      <c r="C110" s="250">
        <v>45647</v>
      </c>
      <c r="D110" s="167">
        <v>0</v>
      </c>
      <c r="E110" s="167">
        <v>0</v>
      </c>
      <c r="F110" s="167">
        <v>0</v>
      </c>
      <c r="G110" s="167">
        <v>0</v>
      </c>
      <c r="H110" s="167">
        <v>0</v>
      </c>
      <c r="I110" s="167">
        <v>0</v>
      </c>
      <c r="J110" s="167">
        <v>0</v>
      </c>
      <c r="K110" s="167">
        <v>0</v>
      </c>
      <c r="L110" s="167">
        <v>0</v>
      </c>
      <c r="M110" s="167">
        <v>0</v>
      </c>
      <c r="N110" s="167">
        <v>0</v>
      </c>
      <c r="O110" s="167">
        <v>0</v>
      </c>
      <c r="P110" s="167">
        <v>0</v>
      </c>
      <c r="Q110" s="181">
        <v>0</v>
      </c>
      <c r="R110" s="182"/>
    </row>
    <row r="111" spans="1:18" ht="27.75" customHeight="1" x14ac:dyDescent="0.25">
      <c r="A111" s="179">
        <v>13038</v>
      </c>
      <c r="B111" s="180" t="str">
        <f>_xlfn.XLOOKUP($A111,SEGMENTOS!$A:$A,SEGMENTOS!$B:$B)</f>
        <v>Gestores do Escritório SPaulo avaliando Suprimentos</v>
      </c>
      <c r="C111" s="250">
        <v>45647</v>
      </c>
      <c r="D111" s="167">
        <v>0</v>
      </c>
      <c r="E111" s="167">
        <v>0.14285714285714285</v>
      </c>
      <c r="F111" s="167">
        <v>0.14285714285714285</v>
      </c>
      <c r="G111" s="167">
        <v>0.125</v>
      </c>
      <c r="H111" s="167">
        <v>0.125</v>
      </c>
      <c r="I111" s="167">
        <v>0</v>
      </c>
      <c r="J111" s="167">
        <v>0</v>
      </c>
      <c r="K111" s="167">
        <v>0</v>
      </c>
      <c r="L111" s="167">
        <v>0</v>
      </c>
      <c r="M111" s="167">
        <v>0.125</v>
      </c>
      <c r="N111" s="167">
        <v>0</v>
      </c>
      <c r="O111" s="167">
        <v>0</v>
      </c>
      <c r="P111" s="167">
        <v>0</v>
      </c>
      <c r="Q111" s="181">
        <v>5.0395323692390859E-2</v>
      </c>
      <c r="R111" s="182"/>
    </row>
    <row r="112" spans="1:18" ht="27.75" customHeight="1" x14ac:dyDescent="0.25">
      <c r="A112" s="179">
        <v>12995</v>
      </c>
      <c r="B112" s="180" t="str">
        <f>_xlfn.XLOOKUP($A112,SEGMENTOS!$A:$A,SEGMENTOS!$B:$B)</f>
        <v>Gestores do Escritório SPaulo avaliando Tecnologia</v>
      </c>
      <c r="C112" s="250">
        <v>45647</v>
      </c>
      <c r="D112" s="167">
        <v>0.1111111111111111</v>
      </c>
      <c r="E112" s="167">
        <v>5.5555555555555552E-2</v>
      </c>
      <c r="F112" s="167">
        <v>5.5555555555555552E-2</v>
      </c>
      <c r="G112" s="167">
        <v>0.16666666666666666</v>
      </c>
      <c r="H112" s="167">
        <v>0.1111111111111111</v>
      </c>
      <c r="I112" s="167">
        <v>0</v>
      </c>
      <c r="J112" s="167">
        <v>0.23529411764705882</v>
      </c>
      <c r="K112" s="167">
        <v>0.125</v>
      </c>
      <c r="L112" s="167">
        <v>6.25E-2</v>
      </c>
      <c r="M112" s="167">
        <v>0.1875</v>
      </c>
      <c r="N112" s="167">
        <v>0</v>
      </c>
      <c r="O112" s="167">
        <v>5.8823529411764705E-2</v>
      </c>
      <c r="P112" s="167">
        <v>5.8823529411764705E-2</v>
      </c>
      <c r="Q112" s="181">
        <v>9.4272311573636067E-2</v>
      </c>
      <c r="R112" s="182"/>
    </row>
    <row r="113" spans="1:18" ht="27.75" customHeight="1" x14ac:dyDescent="0.25">
      <c r="A113" s="179">
        <v>13082</v>
      </c>
      <c r="B113" s="180" t="str">
        <f>_xlfn.XLOOKUP($A113,SEGMENTOS!$A:$A,SEGMENTOS!$B:$B)</f>
        <v>Gestores de Itaqui/MA avaliando Comunicação Corporativa</v>
      </c>
      <c r="C113" s="250">
        <v>45647</v>
      </c>
      <c r="D113" s="167">
        <v>0</v>
      </c>
      <c r="E113" s="167">
        <v>0</v>
      </c>
      <c r="F113" s="167">
        <v>0</v>
      </c>
      <c r="G113" s="167">
        <v>0</v>
      </c>
      <c r="H113" s="167">
        <v>0</v>
      </c>
      <c r="I113" s="167">
        <v>0</v>
      </c>
      <c r="J113" s="167">
        <v>0</v>
      </c>
      <c r="K113" s="167">
        <v>0</v>
      </c>
      <c r="L113" s="167">
        <v>0</v>
      </c>
      <c r="M113" s="167">
        <v>0</v>
      </c>
      <c r="N113" s="167">
        <v>0</v>
      </c>
      <c r="O113" s="167">
        <v>0</v>
      </c>
      <c r="P113" s="167">
        <v>0</v>
      </c>
      <c r="Q113" s="181">
        <v>0</v>
      </c>
      <c r="R113" s="182"/>
    </row>
    <row r="114" spans="1:18" ht="27.75" customHeight="1" x14ac:dyDescent="0.25">
      <c r="A114" s="179">
        <v>13088</v>
      </c>
      <c r="B114" s="180" t="str">
        <f>_xlfn.XLOOKUP($A114,SEGMENTOS!$A:$A,SEGMENTOS!$B:$B)</f>
        <v>Gestores de Itaqui/MA avaliando Gente &amp; Gestão</v>
      </c>
      <c r="C114" s="250">
        <v>45647</v>
      </c>
      <c r="D114" s="167">
        <v>0</v>
      </c>
      <c r="E114" s="167">
        <v>0</v>
      </c>
      <c r="F114" s="167">
        <v>0</v>
      </c>
      <c r="G114" s="167">
        <v>0</v>
      </c>
      <c r="H114" s="167">
        <v>0</v>
      </c>
      <c r="I114" s="167">
        <v>0</v>
      </c>
      <c r="J114" s="167">
        <v>0</v>
      </c>
      <c r="K114" s="167">
        <v>0</v>
      </c>
      <c r="L114" s="167">
        <v>0</v>
      </c>
      <c r="M114" s="167">
        <v>0</v>
      </c>
      <c r="N114" s="167">
        <v>0</v>
      </c>
      <c r="O114" s="167">
        <v>0</v>
      </c>
      <c r="P114" s="167">
        <v>0</v>
      </c>
      <c r="Q114" s="181">
        <v>0</v>
      </c>
      <c r="R114" s="182"/>
    </row>
    <row r="115" spans="1:18" ht="27.75" customHeight="1" x14ac:dyDescent="0.25">
      <c r="A115" s="179">
        <v>13117</v>
      </c>
      <c r="B115" s="180" t="str">
        <f>_xlfn.XLOOKUP($A115,SEGMENTOS!$A:$A,SEGMENTOS!$B:$B)</f>
        <v>Gestores de Itaqui/MA avaliando JURÍDICO</v>
      </c>
      <c r="C115" s="250">
        <v>45647</v>
      </c>
      <c r="D115" s="167">
        <v>0</v>
      </c>
      <c r="E115" s="167">
        <v>0</v>
      </c>
      <c r="F115" s="167">
        <v>0</v>
      </c>
      <c r="G115" s="167">
        <v>0</v>
      </c>
      <c r="H115" s="167">
        <v>0</v>
      </c>
      <c r="I115" s="167">
        <v>0</v>
      </c>
      <c r="J115" s="167">
        <v>0</v>
      </c>
      <c r="K115" s="167">
        <v>0</v>
      </c>
      <c r="L115" s="167">
        <v>0</v>
      </c>
      <c r="M115" s="167">
        <v>0</v>
      </c>
      <c r="N115" s="167">
        <v>0</v>
      </c>
      <c r="O115" s="167">
        <v>0</v>
      </c>
      <c r="P115" s="167">
        <v>0</v>
      </c>
      <c r="Q115" s="181">
        <v>0</v>
      </c>
      <c r="R115" s="182"/>
    </row>
    <row r="116" spans="1:18" ht="27.75" customHeight="1" x14ac:dyDescent="0.25">
      <c r="A116" s="179">
        <v>13106</v>
      </c>
      <c r="B116" s="180" t="str">
        <f>_xlfn.XLOOKUP($A116,SEGMENTOS!$A:$A,SEGMENTOS!$B:$B)</f>
        <v>Gestores de Itaqui/MA avaliando SSMA</v>
      </c>
      <c r="C116" s="250">
        <v>45647</v>
      </c>
      <c r="D116" s="167">
        <v>0</v>
      </c>
      <c r="E116" s="167">
        <v>0</v>
      </c>
      <c r="F116" s="167">
        <v>0.1111111111111111</v>
      </c>
      <c r="G116" s="167">
        <v>0</v>
      </c>
      <c r="H116" s="167">
        <v>0.1111111111111111</v>
      </c>
      <c r="I116" s="167">
        <v>0.1111111111111111</v>
      </c>
      <c r="J116" s="167">
        <v>0.22222222222222221</v>
      </c>
      <c r="K116" s="167">
        <v>0</v>
      </c>
      <c r="L116" s="167">
        <v>0.1111111111111111</v>
      </c>
      <c r="M116" s="167">
        <v>0</v>
      </c>
      <c r="N116" s="167">
        <v>0.14285714285714285</v>
      </c>
      <c r="O116" s="167">
        <v>0</v>
      </c>
      <c r="P116" s="167">
        <v>0</v>
      </c>
      <c r="Q116" s="181">
        <v>6.1870222702767631E-2</v>
      </c>
      <c r="R116" s="182"/>
    </row>
    <row r="117" spans="1:18" ht="27.75" customHeight="1" x14ac:dyDescent="0.25">
      <c r="A117" s="179">
        <v>13472</v>
      </c>
      <c r="B117" s="180" t="str">
        <f>_xlfn.XLOOKUP($A117,SEGMENTOS!$A:$A,SEGMENTOS!$B:$B)</f>
        <v>Gestores do Tecon Imbituba avaliando Comunicação Corporativa</v>
      </c>
      <c r="C117" s="250">
        <v>45647</v>
      </c>
      <c r="D117" s="167">
        <v>0</v>
      </c>
      <c r="E117" s="167">
        <v>0</v>
      </c>
      <c r="F117" s="167">
        <v>0</v>
      </c>
      <c r="G117" s="167">
        <v>0</v>
      </c>
      <c r="H117" s="167">
        <v>0</v>
      </c>
      <c r="I117" s="167">
        <v>0</v>
      </c>
      <c r="J117" s="167">
        <v>0</v>
      </c>
      <c r="K117" s="167">
        <v>0</v>
      </c>
      <c r="L117" s="167">
        <v>0</v>
      </c>
      <c r="M117" s="167">
        <v>0</v>
      </c>
      <c r="N117" s="167">
        <v>0</v>
      </c>
      <c r="O117" s="167">
        <v>0</v>
      </c>
      <c r="P117" s="167">
        <v>0</v>
      </c>
      <c r="Q117" s="181">
        <v>0</v>
      </c>
      <c r="R117" s="182"/>
    </row>
    <row r="118" spans="1:18" ht="27.75" customHeight="1" x14ac:dyDescent="0.25">
      <c r="A118" s="179">
        <v>13492</v>
      </c>
      <c r="B118" s="180" t="str">
        <f>_xlfn.XLOOKUP($A118,SEGMENTOS!$A:$A,SEGMENTOS!$B:$B)</f>
        <v>Gestores do Tecon Imbituba avaliando Facilities</v>
      </c>
      <c r="C118" s="250">
        <v>45647</v>
      </c>
      <c r="D118" s="167">
        <v>0</v>
      </c>
      <c r="E118" s="167">
        <v>0</v>
      </c>
      <c r="F118" s="167">
        <v>0</v>
      </c>
      <c r="G118" s="167">
        <v>0</v>
      </c>
      <c r="H118" s="167">
        <v>0</v>
      </c>
      <c r="I118" s="167">
        <v>0</v>
      </c>
      <c r="J118" s="167">
        <v>0</v>
      </c>
      <c r="K118" s="167">
        <v>0</v>
      </c>
      <c r="L118" s="167">
        <v>0</v>
      </c>
      <c r="M118" s="167">
        <v>0</v>
      </c>
      <c r="N118" s="167">
        <v>0</v>
      </c>
      <c r="O118" s="167">
        <v>0</v>
      </c>
      <c r="P118" s="167">
        <v>0</v>
      </c>
      <c r="Q118" s="181">
        <v>0</v>
      </c>
      <c r="R118" s="182"/>
    </row>
    <row r="119" spans="1:18" ht="27.75" customHeight="1" x14ac:dyDescent="0.25">
      <c r="A119" s="179">
        <v>13482</v>
      </c>
      <c r="B119" s="180" t="str">
        <f>_xlfn.XLOOKUP($A119,SEGMENTOS!$A:$A,SEGMENTOS!$B:$B)</f>
        <v>Gestores do Tecon Imbituba avaliando Gente &amp; Gestão</v>
      </c>
      <c r="C119" s="250">
        <v>45647</v>
      </c>
      <c r="D119" s="167">
        <v>0</v>
      </c>
      <c r="E119" s="167">
        <v>0</v>
      </c>
      <c r="F119" s="167">
        <v>0</v>
      </c>
      <c r="G119" s="167">
        <v>0</v>
      </c>
      <c r="H119" s="167">
        <v>0</v>
      </c>
      <c r="I119" s="167">
        <v>0</v>
      </c>
      <c r="J119" s="167">
        <v>0</v>
      </c>
      <c r="K119" s="167">
        <v>0</v>
      </c>
      <c r="L119" s="167">
        <v>0</v>
      </c>
      <c r="M119" s="167">
        <v>0</v>
      </c>
      <c r="N119" s="167">
        <v>0</v>
      </c>
      <c r="O119" s="167">
        <v>0</v>
      </c>
      <c r="P119" s="167">
        <v>0</v>
      </c>
      <c r="Q119" s="181">
        <v>0</v>
      </c>
      <c r="R119" s="182"/>
    </row>
    <row r="120" spans="1:18" ht="27.75" customHeight="1" x14ac:dyDescent="0.25">
      <c r="A120" s="179">
        <v>13539</v>
      </c>
      <c r="B120" s="180" t="str">
        <f>_xlfn.XLOOKUP($A120,SEGMENTOS!$A:$A,SEGMENTOS!$B:$B)</f>
        <v>Gestores do Tecon Imbituba avaliando Tecnologia</v>
      </c>
      <c r="C120" s="250">
        <v>45647</v>
      </c>
      <c r="D120" s="167">
        <v>0.16666666666666666</v>
      </c>
      <c r="E120" s="167">
        <v>0</v>
      </c>
      <c r="F120" s="167">
        <v>0</v>
      </c>
      <c r="G120" s="167">
        <v>0</v>
      </c>
      <c r="H120" s="167">
        <v>0</v>
      </c>
      <c r="I120" s="167">
        <v>0</v>
      </c>
      <c r="J120" s="167">
        <v>0.16666666666666666</v>
      </c>
      <c r="K120" s="167">
        <v>0</v>
      </c>
      <c r="L120" s="167">
        <v>0</v>
      </c>
      <c r="M120" s="167">
        <v>0.16666666666666666</v>
      </c>
      <c r="N120" s="167">
        <v>0</v>
      </c>
      <c r="O120" s="167">
        <v>0.16666666666666666</v>
      </c>
      <c r="P120" s="167">
        <v>0</v>
      </c>
      <c r="Q120" s="181">
        <v>4.9984232103437401E-2</v>
      </c>
      <c r="R120" s="182"/>
    </row>
    <row r="121" spans="1:18" ht="27.75" customHeight="1" x14ac:dyDescent="0.25">
      <c r="A121" s="179">
        <v>13545</v>
      </c>
      <c r="B121" s="180" t="str">
        <f>_xlfn.XLOOKUP($A121,SEGMENTOS!$A:$A,SEGMENTOS!$B:$B)</f>
        <v>Gestores do Tecon Santos avaliando Almoxarifado</v>
      </c>
      <c r="C121" s="250">
        <v>45647</v>
      </c>
      <c r="D121" s="167">
        <v>0.16666666666666666</v>
      </c>
      <c r="E121" s="167">
        <v>0.16666666666666666</v>
      </c>
      <c r="F121" s="167">
        <v>8.3333333333333329E-2</v>
      </c>
      <c r="G121" s="167">
        <v>8.3333333333333329E-2</v>
      </c>
      <c r="H121" s="167">
        <v>9.0909090909090912E-2</v>
      </c>
      <c r="I121" s="167">
        <v>8.3333333333333329E-2</v>
      </c>
      <c r="J121" s="167">
        <v>8.3333333333333329E-2</v>
      </c>
      <c r="K121" s="167">
        <v>0</v>
      </c>
      <c r="L121" s="167">
        <v>8.3333333333333329E-2</v>
      </c>
      <c r="M121" s="167">
        <v>0</v>
      </c>
      <c r="N121" s="167">
        <v>8.3333333333333329E-2</v>
      </c>
      <c r="O121" s="167">
        <v>8.3333333333333329E-2</v>
      </c>
      <c r="P121" s="167">
        <v>8.3333333333333329E-2</v>
      </c>
      <c r="Q121" s="181">
        <v>8.4494423898397397E-2</v>
      </c>
      <c r="R121" s="182"/>
    </row>
    <row r="122" spans="1:18" ht="27.75" customHeight="1" x14ac:dyDescent="0.25">
      <c r="A122" s="179">
        <v>13469</v>
      </c>
      <c r="B122" s="180" t="str">
        <f>_xlfn.XLOOKUP($A122,SEGMENTOS!$A:$A,SEGMENTOS!$B:$B)</f>
        <v>Gestores do Tecon Santos avaliando Comunicação Corporativa</v>
      </c>
      <c r="C122" s="250">
        <v>45647</v>
      </c>
      <c r="D122" s="167">
        <v>3.3898305084745763E-2</v>
      </c>
      <c r="E122" s="167">
        <v>3.3898305084745763E-2</v>
      </c>
      <c r="F122" s="167">
        <v>5.0847457627118647E-2</v>
      </c>
      <c r="G122" s="167">
        <v>6.8965517241379309E-2</v>
      </c>
      <c r="H122" s="167">
        <v>5.0847457627118647E-2</v>
      </c>
      <c r="I122" s="167">
        <v>5.0847457627118647E-2</v>
      </c>
      <c r="J122" s="167">
        <v>1.7857142857142856E-2</v>
      </c>
      <c r="K122" s="167">
        <v>5.1724137931034482E-2</v>
      </c>
      <c r="L122" s="167">
        <v>3.4482758620689655E-2</v>
      </c>
      <c r="M122" s="167">
        <v>1.8518518518518517E-2</v>
      </c>
      <c r="N122" s="167">
        <v>1.8518518518518517E-2</v>
      </c>
      <c r="O122" s="167">
        <v>1.7241379310344827E-2</v>
      </c>
      <c r="P122" s="167">
        <v>1.8181818181818181E-2</v>
      </c>
      <c r="Q122" s="181">
        <v>3.6117452383424634E-2</v>
      </c>
      <c r="R122" s="182"/>
    </row>
    <row r="123" spans="1:18" ht="27.75" customHeight="1" x14ac:dyDescent="0.25">
      <c r="A123" s="179">
        <v>13580</v>
      </c>
      <c r="B123" s="180" t="str">
        <f>_xlfn.XLOOKUP($A123,SEGMENTOS!$A:$A,SEGMENTOS!$B:$B)</f>
        <v>Gestores do Tecon Santos avaliando Excelência de Gestão</v>
      </c>
      <c r="C123" s="250">
        <v>45647</v>
      </c>
      <c r="D123" s="167">
        <v>0.26666666666666666</v>
      </c>
      <c r="E123" s="167">
        <v>0.26666666666666666</v>
      </c>
      <c r="F123" s="167">
        <v>0.33333333333333331</v>
      </c>
      <c r="G123" s="167">
        <v>0.2</v>
      </c>
      <c r="H123" s="167">
        <v>0.13333333333333333</v>
      </c>
      <c r="I123" s="167">
        <v>0.46666666666666667</v>
      </c>
      <c r="J123" s="167">
        <v>0.2857142857142857</v>
      </c>
      <c r="K123" s="167">
        <v>0.14285714285714285</v>
      </c>
      <c r="L123" s="167">
        <v>0.21428571428571427</v>
      </c>
      <c r="M123" s="167">
        <v>7.1428571428571425E-2</v>
      </c>
      <c r="N123" s="167">
        <v>0.35714285714285715</v>
      </c>
      <c r="O123" s="167">
        <v>0.21428571428571427</v>
      </c>
      <c r="P123" s="167">
        <v>0.21428571428571427</v>
      </c>
      <c r="Q123" s="181">
        <v>0.243699599044916</v>
      </c>
      <c r="R123" s="182"/>
    </row>
    <row r="124" spans="1:18" ht="27.75" customHeight="1" x14ac:dyDescent="0.25">
      <c r="A124" s="179">
        <v>13489</v>
      </c>
      <c r="B124" s="180" t="str">
        <f>_xlfn.XLOOKUP($A124,SEGMENTOS!$A:$A,SEGMENTOS!$B:$B)</f>
        <v>Gestores do Tecon Santos avaliando Facilities</v>
      </c>
      <c r="C124" s="250">
        <v>45647</v>
      </c>
      <c r="D124" s="167">
        <v>5.2631578947368418E-2</v>
      </c>
      <c r="E124" s="167">
        <v>1.7543859649122806E-2</v>
      </c>
      <c r="F124" s="167">
        <v>5.1724137931034482E-2</v>
      </c>
      <c r="G124" s="167">
        <v>3.4482758620689655E-2</v>
      </c>
      <c r="H124" s="167">
        <v>5.2631578947368418E-2</v>
      </c>
      <c r="I124" s="167">
        <v>5.2631578947368418E-2</v>
      </c>
      <c r="J124" s="167">
        <v>5.4545454545454543E-2</v>
      </c>
      <c r="K124" s="167">
        <v>7.1428571428571425E-2</v>
      </c>
      <c r="L124" s="167">
        <v>1.7241379310344827E-2</v>
      </c>
      <c r="M124" s="167">
        <v>5.5555555555555552E-2</v>
      </c>
      <c r="N124" s="167">
        <v>1.8518518518518517E-2</v>
      </c>
      <c r="O124" s="167">
        <v>0</v>
      </c>
      <c r="P124" s="167">
        <v>7.2727272727272724E-2</v>
      </c>
      <c r="Q124" s="181">
        <v>4.2666877078723082E-2</v>
      </c>
      <c r="R124" s="182"/>
    </row>
    <row r="125" spans="1:18" ht="27.75" customHeight="1" x14ac:dyDescent="0.25">
      <c r="A125" s="179">
        <v>13479</v>
      </c>
      <c r="B125" s="180" t="str">
        <f>_xlfn.XLOOKUP($A125,SEGMENTOS!$A:$A,SEGMENTOS!$B:$B)</f>
        <v>Gestores do Tecon Santos avaliando Gente &amp; Gestão</v>
      </c>
      <c r="C125" s="250">
        <v>45647</v>
      </c>
      <c r="D125" s="167">
        <v>1.7543859649122806E-2</v>
      </c>
      <c r="E125" s="167">
        <v>3.5087719298245612E-2</v>
      </c>
      <c r="F125" s="167">
        <v>5.2631578947368418E-2</v>
      </c>
      <c r="G125" s="167">
        <v>5.2631578947368418E-2</v>
      </c>
      <c r="H125" s="167">
        <v>3.5087719298245612E-2</v>
      </c>
      <c r="I125" s="167">
        <v>3.5087719298245612E-2</v>
      </c>
      <c r="J125" s="167">
        <v>5.3571428571428568E-2</v>
      </c>
      <c r="K125" s="167">
        <v>3.5714285714285712E-2</v>
      </c>
      <c r="L125" s="167">
        <v>5.3571428571428568E-2</v>
      </c>
      <c r="M125" s="167">
        <v>7.2727272727272724E-2</v>
      </c>
      <c r="N125" s="167">
        <v>3.7037037037037035E-2</v>
      </c>
      <c r="O125" s="167">
        <v>3.5714285714285712E-2</v>
      </c>
      <c r="P125" s="167">
        <v>7.1428571428571425E-2</v>
      </c>
      <c r="Q125" s="181">
        <v>4.5091711389077319E-2</v>
      </c>
      <c r="R125" s="182"/>
    </row>
    <row r="126" spans="1:18" ht="27.75" customHeight="1" x14ac:dyDescent="0.25">
      <c r="A126" s="179">
        <v>13550</v>
      </c>
      <c r="B126" s="180" t="str">
        <f>_xlfn.XLOOKUP($A126,SEGMENTOS!$A:$A,SEGMENTOS!$B:$B)</f>
        <v>Gestores do Tecon Santos avaliando JURÍDICO</v>
      </c>
      <c r="C126" s="250">
        <v>45647</v>
      </c>
      <c r="D126" s="167">
        <v>0.06</v>
      </c>
      <c r="E126" s="167">
        <v>7.8431372549019607E-2</v>
      </c>
      <c r="F126" s="167">
        <v>0.08</v>
      </c>
      <c r="G126" s="167">
        <v>0.04</v>
      </c>
      <c r="H126" s="167">
        <v>0.06</v>
      </c>
      <c r="I126" s="167">
        <v>3.9215686274509803E-2</v>
      </c>
      <c r="J126" s="167">
        <v>0.12</v>
      </c>
      <c r="K126" s="167">
        <v>7.8431372549019607E-2</v>
      </c>
      <c r="L126" s="167">
        <v>1.9607843137254902E-2</v>
      </c>
      <c r="M126" s="167">
        <v>3.9215686274509803E-2</v>
      </c>
      <c r="N126" s="167">
        <v>4.1666666666666664E-2</v>
      </c>
      <c r="O126" s="167">
        <v>3.8461538461538464E-2</v>
      </c>
      <c r="P126" s="167">
        <v>0.04</v>
      </c>
      <c r="Q126" s="181">
        <v>5.6641680615190544E-2</v>
      </c>
      <c r="R126" s="182"/>
    </row>
    <row r="127" spans="1:18" ht="27.75" customHeight="1" x14ac:dyDescent="0.25">
      <c r="A127" s="179">
        <v>13593</v>
      </c>
      <c r="B127" s="180" t="str">
        <f>_xlfn.XLOOKUP($A127,SEGMENTOS!$A:$A,SEGMENTOS!$B:$B)</f>
        <v>Gestores do Tecon Santos avalaindo Jurídico Contencioso e Regulatório</v>
      </c>
      <c r="C127" s="250">
        <v>45647</v>
      </c>
      <c r="D127" s="167">
        <v>0</v>
      </c>
      <c r="E127" s="167">
        <v>0</v>
      </c>
      <c r="F127" s="167">
        <v>0</v>
      </c>
      <c r="G127" s="167">
        <v>0</v>
      </c>
      <c r="H127" s="167">
        <v>0</v>
      </c>
      <c r="I127" s="167">
        <v>0</v>
      </c>
      <c r="J127" s="167">
        <v>0</v>
      </c>
      <c r="K127" s="167">
        <v>0</v>
      </c>
      <c r="L127" s="167">
        <v>0</v>
      </c>
      <c r="M127" s="167">
        <v>0</v>
      </c>
      <c r="N127" s="167">
        <v>0</v>
      </c>
      <c r="O127" s="167">
        <v>0</v>
      </c>
      <c r="P127" s="167">
        <v>0</v>
      </c>
      <c r="Q127" s="181">
        <v>0</v>
      </c>
      <c r="R127" s="182"/>
    </row>
    <row r="128" spans="1:18" ht="27.75" customHeight="1" x14ac:dyDescent="0.25">
      <c r="A128" s="179">
        <v>13554</v>
      </c>
      <c r="B128" s="180" t="str">
        <f>_xlfn.XLOOKUP($A128,SEGMENTOS!$A:$A,SEGMENTOS!$B:$B)</f>
        <v>Gestores do Tecon Santos avaliando Jurídico - Contratos</v>
      </c>
      <c r="C128" s="250">
        <v>45647</v>
      </c>
      <c r="D128" s="167">
        <v>8.8235294117647065E-2</v>
      </c>
      <c r="E128" s="167">
        <v>0.11428571428571428</v>
      </c>
      <c r="F128" s="167">
        <v>0.11764705882352941</v>
      </c>
      <c r="G128" s="167">
        <v>5.8823529411764705E-2</v>
      </c>
      <c r="H128" s="167">
        <v>8.8235294117647065E-2</v>
      </c>
      <c r="I128" s="167">
        <v>5.7142857142857141E-2</v>
      </c>
      <c r="J128" s="167">
        <v>0.17142857142857143</v>
      </c>
      <c r="K128" s="167">
        <v>0.11428571428571428</v>
      </c>
      <c r="L128" s="167">
        <v>2.7777777777777776E-2</v>
      </c>
      <c r="M128" s="167">
        <v>5.7142857142857141E-2</v>
      </c>
      <c r="N128" s="167">
        <v>6.25E-2</v>
      </c>
      <c r="O128" s="167">
        <v>5.5555555555555552E-2</v>
      </c>
      <c r="P128" s="167">
        <v>5.8823529411764705E-2</v>
      </c>
      <c r="Q128" s="181">
        <v>8.2578373512760511E-2</v>
      </c>
      <c r="R128" s="182"/>
    </row>
    <row r="129" spans="1:18" ht="27.75" customHeight="1" x14ac:dyDescent="0.25">
      <c r="A129" s="179">
        <v>13583</v>
      </c>
      <c r="B129" s="180" t="str">
        <f>_xlfn.XLOOKUP($A129,SEGMENTOS!$A:$A,SEGMENTOS!$B:$B)</f>
        <v>Gestores do Tecon Santos avaliando Orçamento e Desempenho</v>
      </c>
      <c r="C129" s="250">
        <v>45647</v>
      </c>
      <c r="D129" s="167">
        <v>0.13333333333333333</v>
      </c>
      <c r="E129" s="167">
        <v>6.6666666666666666E-2</v>
      </c>
      <c r="F129" s="167">
        <v>0.13333333333333333</v>
      </c>
      <c r="G129" s="167">
        <v>0.13333333333333333</v>
      </c>
      <c r="H129" s="167">
        <v>6.6666666666666666E-2</v>
      </c>
      <c r="I129" s="167">
        <v>0</v>
      </c>
      <c r="J129" s="167">
        <v>0</v>
      </c>
      <c r="K129" s="167">
        <v>0</v>
      </c>
      <c r="L129" s="167">
        <v>0</v>
      </c>
      <c r="M129" s="167">
        <v>0</v>
      </c>
      <c r="N129" s="167">
        <v>7.1428571428571425E-2</v>
      </c>
      <c r="O129" s="167">
        <v>0</v>
      </c>
      <c r="P129" s="167">
        <v>0</v>
      </c>
      <c r="Q129" s="181">
        <v>4.5546695499391811E-2</v>
      </c>
      <c r="R129" s="182"/>
    </row>
    <row r="130" spans="1:18" ht="27.75" customHeight="1" x14ac:dyDescent="0.25">
      <c r="A130" s="179">
        <v>13525</v>
      </c>
      <c r="B130" s="180" t="str">
        <f>_xlfn.XLOOKUP($A130,SEGMENTOS!$A:$A,SEGMENTOS!$B:$B)</f>
        <v>Gestores do Tecon Santos avaliando SSMA</v>
      </c>
      <c r="C130" s="250">
        <v>45647</v>
      </c>
      <c r="D130" s="167">
        <v>0.19402985074626866</v>
      </c>
      <c r="E130" s="167">
        <v>0.15942028985507245</v>
      </c>
      <c r="F130" s="167">
        <v>0.14925373134328357</v>
      </c>
      <c r="G130" s="167">
        <v>0.13235294117647059</v>
      </c>
      <c r="H130" s="167">
        <v>0.1076923076923077</v>
      </c>
      <c r="I130" s="167">
        <v>0.14705882352941177</v>
      </c>
      <c r="J130" s="167">
        <v>0.15942028985507245</v>
      </c>
      <c r="K130" s="167">
        <v>0.13235294117647059</v>
      </c>
      <c r="L130" s="167">
        <v>0.10294117647058823</v>
      </c>
      <c r="M130" s="167">
        <v>9.2307692307692313E-2</v>
      </c>
      <c r="N130" s="167">
        <v>0.13846153846153847</v>
      </c>
      <c r="O130" s="167">
        <v>0.10144927536231885</v>
      </c>
      <c r="P130" s="167">
        <v>0.14705882352941177</v>
      </c>
      <c r="Q130" s="181">
        <v>0.13584653545628048</v>
      </c>
      <c r="R130" s="182"/>
    </row>
    <row r="131" spans="1:18" ht="27.75" customHeight="1" x14ac:dyDescent="0.25">
      <c r="A131" s="179">
        <v>13502</v>
      </c>
      <c r="B131" s="180" t="str">
        <f>_xlfn.XLOOKUP($A131,SEGMENTOS!$A:$A,SEGMENTOS!$B:$B)</f>
        <v>Gestores do Tecon Santos avaliando SSMA CORP</v>
      </c>
      <c r="C131" s="250">
        <v>45647</v>
      </c>
      <c r="D131" s="167">
        <v>0.42857142857142855</v>
      </c>
      <c r="E131" s="167">
        <v>0.35714285714285715</v>
      </c>
      <c r="F131" s="167">
        <v>0.35714285714285715</v>
      </c>
      <c r="G131" s="167">
        <v>0.35714285714285715</v>
      </c>
      <c r="H131" s="167">
        <v>0.2857142857142857</v>
      </c>
      <c r="I131" s="167">
        <v>0.35714285714285715</v>
      </c>
      <c r="J131" s="167">
        <v>0.35714285714285715</v>
      </c>
      <c r="K131" s="167">
        <v>0.2857142857142857</v>
      </c>
      <c r="L131" s="167">
        <v>0.23076923076923078</v>
      </c>
      <c r="M131" s="167">
        <v>0.21428571428571427</v>
      </c>
      <c r="N131" s="167">
        <v>0.35714285714285715</v>
      </c>
      <c r="O131" s="167">
        <v>0.21428571428571427</v>
      </c>
      <c r="P131" s="167">
        <v>0.35714285714285715</v>
      </c>
      <c r="Q131" s="181">
        <v>0.32013681682555856</v>
      </c>
      <c r="R131" s="182"/>
    </row>
    <row r="132" spans="1:18" ht="27.75" customHeight="1" x14ac:dyDescent="0.25">
      <c r="A132" s="179">
        <v>13516</v>
      </c>
      <c r="B132" s="180" t="str">
        <f>_xlfn.XLOOKUP($A132,SEGMENTOS!$A:$A,SEGMENTOS!$B:$B)</f>
        <v>Gestores do Tecon Santos avaliando SSMA LOCAL</v>
      </c>
      <c r="C132" s="250">
        <v>45647</v>
      </c>
      <c r="D132" s="167">
        <v>0.13207547169811321</v>
      </c>
      <c r="E132" s="167">
        <v>0.10909090909090909</v>
      </c>
      <c r="F132" s="167">
        <v>9.4339622641509441E-2</v>
      </c>
      <c r="G132" s="167">
        <v>7.407407407407407E-2</v>
      </c>
      <c r="H132" s="167">
        <v>5.8823529411764705E-2</v>
      </c>
      <c r="I132" s="167">
        <v>9.2592592592592587E-2</v>
      </c>
      <c r="J132" s="167">
        <v>0.10909090909090909</v>
      </c>
      <c r="K132" s="167">
        <v>9.2592592592592587E-2</v>
      </c>
      <c r="L132" s="167">
        <v>7.2727272727272724E-2</v>
      </c>
      <c r="M132" s="167">
        <v>5.8823529411764705E-2</v>
      </c>
      <c r="N132" s="167">
        <v>7.8431372549019607E-2</v>
      </c>
      <c r="O132" s="167">
        <v>7.2727272727272724E-2</v>
      </c>
      <c r="P132" s="167">
        <v>9.2592592592592587E-2</v>
      </c>
      <c r="Q132" s="181">
        <v>8.7751108556541793E-2</v>
      </c>
      <c r="R132" s="182"/>
    </row>
    <row r="133" spans="1:18" ht="27.75" customHeight="1" x14ac:dyDescent="0.25">
      <c r="A133" s="179">
        <v>13587</v>
      </c>
      <c r="B133" s="180" t="str">
        <f>_xlfn.XLOOKUP($A133,SEGMENTOS!$A:$A,SEGMENTOS!$B:$B)</f>
        <v>Gestores do Tecon Santos avaliando Segurança Patrimonial</v>
      </c>
      <c r="C133" s="250">
        <v>45647</v>
      </c>
      <c r="D133" s="167">
        <v>1.7543859649122806E-2</v>
      </c>
      <c r="E133" s="167">
        <v>1.7543859649122806E-2</v>
      </c>
      <c r="F133" s="167">
        <v>1.7857142857142856E-2</v>
      </c>
      <c r="G133" s="167">
        <v>0</v>
      </c>
      <c r="H133" s="167">
        <v>3.6363636363636362E-2</v>
      </c>
      <c r="I133" s="167">
        <v>3.5087719298245612E-2</v>
      </c>
      <c r="J133" s="167">
        <v>3.7037037037037035E-2</v>
      </c>
      <c r="K133" s="167">
        <v>3.5714285714285712E-2</v>
      </c>
      <c r="L133" s="167">
        <v>3.5714285714285712E-2</v>
      </c>
      <c r="M133" s="167">
        <v>3.8461538461538464E-2</v>
      </c>
      <c r="N133" s="167">
        <v>0.02</v>
      </c>
      <c r="O133" s="167">
        <v>3.5714285714285712E-2</v>
      </c>
      <c r="P133" s="167">
        <v>3.6363636363636362E-2</v>
      </c>
      <c r="Q133" s="181">
        <v>2.8119837841492967E-2</v>
      </c>
      <c r="R133" s="182"/>
    </row>
    <row r="134" spans="1:18" ht="27.75" customHeight="1" x14ac:dyDescent="0.25">
      <c r="A134" s="179">
        <v>13548</v>
      </c>
      <c r="B134" s="180" t="str">
        <f>_xlfn.XLOOKUP($A134,SEGMENTOS!$A:$A,SEGMENTOS!$B:$B)</f>
        <v>Gestores do Tecon Santos avaliando Suprimentos</v>
      </c>
      <c r="C134" s="250">
        <v>45647</v>
      </c>
      <c r="D134" s="167">
        <v>0.2</v>
      </c>
      <c r="E134" s="167">
        <v>0.13333333333333333</v>
      </c>
      <c r="F134" s="167">
        <v>0.2</v>
      </c>
      <c r="G134" s="167">
        <v>0.2</v>
      </c>
      <c r="H134" s="167">
        <v>7.1428571428571425E-2</v>
      </c>
      <c r="I134" s="167">
        <v>0.13333333333333333</v>
      </c>
      <c r="J134" s="167">
        <v>7.1428571428571425E-2</v>
      </c>
      <c r="K134" s="167">
        <v>7.1428571428571425E-2</v>
      </c>
      <c r="L134" s="167">
        <v>7.1428571428571425E-2</v>
      </c>
      <c r="M134" s="167">
        <v>0</v>
      </c>
      <c r="N134" s="167">
        <v>7.1428571428571425E-2</v>
      </c>
      <c r="O134" s="167">
        <v>0</v>
      </c>
      <c r="P134" s="167">
        <v>7.1428571428571425E-2</v>
      </c>
      <c r="Q134" s="181">
        <v>9.9914402847231618E-2</v>
      </c>
      <c r="R134" s="182"/>
    </row>
    <row r="135" spans="1:18" ht="27.75" customHeight="1" x14ac:dyDescent="0.25">
      <c r="A135" s="179">
        <v>13536</v>
      </c>
      <c r="B135" s="180" t="str">
        <f>_xlfn.XLOOKUP($A135,SEGMENTOS!$A:$A,SEGMENTOS!$B:$B)</f>
        <v>Gestores do Tecon Santos avaliando Tecnologia</v>
      </c>
      <c r="C135" s="250">
        <v>45647</v>
      </c>
      <c r="D135" s="167">
        <v>8.9285714285714288E-2</v>
      </c>
      <c r="E135" s="167">
        <v>0.10714285714285714</v>
      </c>
      <c r="F135" s="167">
        <v>0.125</v>
      </c>
      <c r="G135" s="167">
        <v>0.14545454545454545</v>
      </c>
      <c r="H135" s="167">
        <v>0.10714285714285714</v>
      </c>
      <c r="I135" s="167">
        <v>9.0909090909090912E-2</v>
      </c>
      <c r="J135" s="167">
        <v>5.4545454545454543E-2</v>
      </c>
      <c r="K135" s="167">
        <v>9.2592592592592587E-2</v>
      </c>
      <c r="L135" s="167">
        <v>0.10909090909090909</v>
      </c>
      <c r="M135" s="167">
        <v>0.14814814814814814</v>
      </c>
      <c r="N135" s="167">
        <v>9.2592592592592587E-2</v>
      </c>
      <c r="O135" s="167">
        <v>5.4545454545454543E-2</v>
      </c>
      <c r="P135" s="167">
        <v>0.10909090909090909</v>
      </c>
      <c r="Q135" s="181">
        <v>0.10168730145078299</v>
      </c>
      <c r="R135" s="182"/>
    </row>
    <row r="136" spans="1:18" ht="27.75" customHeight="1" x14ac:dyDescent="0.25">
      <c r="A136" s="179">
        <v>13475</v>
      </c>
      <c r="B136" s="180" t="str">
        <f>_xlfn.XLOOKUP($A136,SEGMENTOS!$A:$A,SEGMENTOS!$B:$B)</f>
        <v>Gestores do Tecon Vila do Conde avaliando Comunicação Corporativa</v>
      </c>
      <c r="C136" s="250">
        <v>45647</v>
      </c>
      <c r="D136" s="167">
        <v>0</v>
      </c>
      <c r="E136" s="167">
        <v>7.6923076923076927E-2</v>
      </c>
      <c r="F136" s="167">
        <v>0</v>
      </c>
      <c r="G136" s="167">
        <v>0</v>
      </c>
      <c r="H136" s="167">
        <v>7.6923076923076927E-2</v>
      </c>
      <c r="I136" s="167">
        <v>0</v>
      </c>
      <c r="J136" s="167">
        <v>8.3333333333333329E-2</v>
      </c>
      <c r="K136" s="167">
        <v>0</v>
      </c>
      <c r="L136" s="167">
        <v>0</v>
      </c>
      <c r="M136" s="167">
        <v>0</v>
      </c>
      <c r="N136" s="167">
        <v>0.1</v>
      </c>
      <c r="O136" s="167">
        <v>0</v>
      </c>
      <c r="P136" s="167">
        <v>0</v>
      </c>
      <c r="Q136" s="181">
        <v>2.5721078038958834E-2</v>
      </c>
      <c r="R136" s="182"/>
    </row>
    <row r="137" spans="1:18" ht="27.75" customHeight="1" x14ac:dyDescent="0.25">
      <c r="A137" s="179">
        <v>13495</v>
      </c>
      <c r="B137" s="180" t="str">
        <f>_xlfn.XLOOKUP($A137,SEGMENTOS!$A:$A,SEGMENTOS!$B:$B)</f>
        <v>Gestores do Tecon Vila do Conde avaliando Facilities</v>
      </c>
      <c r="C137" s="250">
        <v>45647</v>
      </c>
      <c r="D137" s="167">
        <v>0.36363636363636365</v>
      </c>
      <c r="E137" s="167">
        <v>0.27272727272727271</v>
      </c>
      <c r="F137" s="167">
        <v>0.27272727272727271</v>
      </c>
      <c r="G137" s="167">
        <v>0.27272727272727271</v>
      </c>
      <c r="H137" s="167">
        <v>0.36363636363636365</v>
      </c>
      <c r="I137" s="167">
        <v>0.27272727272727271</v>
      </c>
      <c r="J137" s="167">
        <v>0.3</v>
      </c>
      <c r="K137" s="167">
        <v>0.2</v>
      </c>
      <c r="L137" s="167">
        <v>0.3</v>
      </c>
      <c r="M137" s="167">
        <v>0.3</v>
      </c>
      <c r="N137" s="167">
        <v>0.2</v>
      </c>
      <c r="O137" s="167">
        <v>0.2</v>
      </c>
      <c r="P137" s="167">
        <v>0.2</v>
      </c>
      <c r="Q137" s="181">
        <v>0.27105014191106908</v>
      </c>
      <c r="R137" s="182"/>
    </row>
    <row r="138" spans="1:18" ht="27.75" customHeight="1" x14ac:dyDescent="0.25">
      <c r="A138" s="179">
        <v>13485</v>
      </c>
      <c r="B138" s="180" t="str">
        <f>_xlfn.XLOOKUP($A138,SEGMENTOS!$A:$A,SEGMENTOS!$B:$B)</f>
        <v>Gestores do Tecon Vila do Conde avaliando Gente &amp; Gestão</v>
      </c>
      <c r="C138" s="250">
        <v>45647</v>
      </c>
      <c r="D138" s="167">
        <v>0</v>
      </c>
      <c r="E138" s="167">
        <v>7.6923076923076927E-2</v>
      </c>
      <c r="F138" s="167">
        <v>0.16666666666666666</v>
      </c>
      <c r="G138" s="167">
        <v>0</v>
      </c>
      <c r="H138" s="167">
        <v>7.6923076923076927E-2</v>
      </c>
      <c r="I138" s="167">
        <v>0</v>
      </c>
      <c r="J138" s="167">
        <v>8.3333333333333329E-2</v>
      </c>
      <c r="K138" s="167">
        <v>0</v>
      </c>
      <c r="L138" s="167">
        <v>8.3333333333333329E-2</v>
      </c>
      <c r="M138" s="167">
        <v>0</v>
      </c>
      <c r="N138" s="167">
        <v>9.0909090909090912E-2</v>
      </c>
      <c r="O138" s="167">
        <v>0</v>
      </c>
      <c r="P138" s="167">
        <v>0</v>
      </c>
      <c r="Q138" s="181">
        <v>4.3707947681457616E-2</v>
      </c>
      <c r="R138" s="182"/>
    </row>
    <row r="139" spans="1:18" ht="27.75" customHeight="1" x14ac:dyDescent="0.25">
      <c r="A139" s="179">
        <v>13552</v>
      </c>
      <c r="B139" s="180" t="str">
        <f>_xlfn.XLOOKUP($A139,SEGMENTOS!$A:$A,SEGMENTOS!$B:$B)</f>
        <v>Gestores do Tecon Vila do Conde avaliando JURÍDICO</v>
      </c>
      <c r="C139" s="250">
        <v>45647</v>
      </c>
      <c r="D139" s="167">
        <v>0</v>
      </c>
      <c r="E139" s="167">
        <v>0</v>
      </c>
      <c r="F139" s="167">
        <v>0</v>
      </c>
      <c r="G139" s="167">
        <v>0</v>
      </c>
      <c r="H139" s="167">
        <v>0</v>
      </c>
      <c r="I139" s="167">
        <v>0</v>
      </c>
      <c r="J139" s="167">
        <v>0</v>
      </c>
      <c r="K139" s="167">
        <v>0</v>
      </c>
      <c r="L139" s="167">
        <v>0</v>
      </c>
      <c r="M139" s="167">
        <v>0</v>
      </c>
      <c r="N139" s="167">
        <v>0</v>
      </c>
      <c r="O139" s="167">
        <v>0</v>
      </c>
      <c r="P139" s="167">
        <v>0</v>
      </c>
      <c r="Q139" s="181">
        <v>0</v>
      </c>
      <c r="R139" s="182"/>
    </row>
    <row r="140" spans="1:18" ht="27.75" customHeight="1" x14ac:dyDescent="0.25">
      <c r="A140" s="179">
        <v>13591</v>
      </c>
      <c r="B140" s="180" t="str">
        <f>_xlfn.XLOOKUP($A140,SEGMENTOS!$A:$A,SEGMENTOS!$B:$B)</f>
        <v>Gestores do Tecon Vila do Conde avaliando Jurídico Contratos</v>
      </c>
      <c r="C140" s="250">
        <v>45647</v>
      </c>
      <c r="D140" s="167">
        <v>0</v>
      </c>
      <c r="E140" s="167">
        <v>0</v>
      </c>
      <c r="F140" s="167">
        <v>0</v>
      </c>
      <c r="G140" s="167">
        <v>0</v>
      </c>
      <c r="H140" s="167">
        <v>0</v>
      </c>
      <c r="I140" s="167">
        <v>0</v>
      </c>
      <c r="J140" s="167">
        <v>0</v>
      </c>
      <c r="K140" s="167">
        <v>0</v>
      </c>
      <c r="L140" s="167">
        <v>0</v>
      </c>
      <c r="M140" s="167">
        <v>0</v>
      </c>
      <c r="N140" s="167">
        <v>0</v>
      </c>
      <c r="O140" s="167">
        <v>0</v>
      </c>
      <c r="P140" s="167">
        <v>0</v>
      </c>
      <c r="Q140" s="181">
        <v>0</v>
      </c>
      <c r="R140" s="182"/>
    </row>
    <row r="141" spans="1:18" ht="27.75" customHeight="1" x14ac:dyDescent="0.25">
      <c r="A141" s="179">
        <v>13531</v>
      </c>
      <c r="B141" s="180" t="str">
        <f>_xlfn.XLOOKUP($A141,SEGMENTOS!$A:$A,SEGMENTOS!$B:$B)</f>
        <v>Gestores do Tecon Vila do Conde avaliando SSMA</v>
      </c>
      <c r="C141" s="250">
        <v>45647</v>
      </c>
      <c r="D141" s="167">
        <v>0</v>
      </c>
      <c r="E141" s="167">
        <v>0</v>
      </c>
      <c r="F141" s="167">
        <v>7.1428571428571425E-2</v>
      </c>
      <c r="G141" s="167">
        <v>6.25E-2</v>
      </c>
      <c r="H141" s="167">
        <v>0</v>
      </c>
      <c r="I141" s="167">
        <v>0</v>
      </c>
      <c r="J141" s="167">
        <v>0</v>
      </c>
      <c r="K141" s="167">
        <v>0</v>
      </c>
      <c r="L141" s="167">
        <v>0</v>
      </c>
      <c r="M141" s="167">
        <v>0</v>
      </c>
      <c r="N141" s="167">
        <v>7.1428571428571425E-2</v>
      </c>
      <c r="O141" s="167">
        <v>0</v>
      </c>
      <c r="P141" s="167">
        <v>7.1428571428571425E-2</v>
      </c>
      <c r="Q141" s="181">
        <v>2.0534869576969858E-2</v>
      </c>
      <c r="R141" s="182"/>
    </row>
    <row r="142" spans="1:18" ht="27.75" customHeight="1" x14ac:dyDescent="0.25">
      <c r="A142" s="179">
        <v>13521</v>
      </c>
      <c r="B142" s="180" t="str">
        <f>_xlfn.XLOOKUP($A142,SEGMENTOS!$A:$A,SEGMENTOS!$B:$B)</f>
        <v>Gestores do Tecon Vila do Conde avaliando SSMA LOCAL</v>
      </c>
      <c r="C142" s="250">
        <v>45647</v>
      </c>
      <c r="D142" s="167">
        <v>0</v>
      </c>
      <c r="E142" s="167">
        <v>0</v>
      </c>
      <c r="F142" s="167">
        <v>9.0909090909090912E-2</v>
      </c>
      <c r="G142" s="167">
        <v>7.6923076923076927E-2</v>
      </c>
      <c r="H142" s="167">
        <v>0</v>
      </c>
      <c r="I142" s="167">
        <v>0</v>
      </c>
      <c r="J142" s="167">
        <v>0</v>
      </c>
      <c r="K142" s="167">
        <v>0</v>
      </c>
      <c r="L142" s="167">
        <v>0</v>
      </c>
      <c r="M142" s="167">
        <v>0</v>
      </c>
      <c r="N142" s="167">
        <v>8.3333333333333329E-2</v>
      </c>
      <c r="O142" s="167">
        <v>0</v>
      </c>
      <c r="P142" s="167">
        <v>8.3333333333333329E-2</v>
      </c>
      <c r="Q142" s="181">
        <v>2.4809076133579445E-2</v>
      </c>
      <c r="R142" s="182"/>
    </row>
    <row r="143" spans="1:18" ht="27.75" customHeight="1" x14ac:dyDescent="0.25">
      <c r="A143" s="179">
        <v>13588</v>
      </c>
      <c r="B143" s="180" t="str">
        <f>_xlfn.XLOOKUP($A143,SEGMENTOS!$A:$A,SEGMENTOS!$B:$B)</f>
        <v>Gestores do Tecon Vila do Conde avaliando Segurança Patrimonial</v>
      </c>
      <c r="C143" s="250">
        <v>45647</v>
      </c>
      <c r="D143" s="167">
        <v>8.3333333333333329E-2</v>
      </c>
      <c r="E143" s="167">
        <v>0</v>
      </c>
      <c r="F143" s="167">
        <v>8.3333333333333329E-2</v>
      </c>
      <c r="G143" s="167">
        <v>0</v>
      </c>
      <c r="H143" s="167">
        <v>0</v>
      </c>
      <c r="I143" s="167">
        <v>0</v>
      </c>
      <c r="J143" s="167">
        <v>0</v>
      </c>
      <c r="K143" s="167">
        <v>0</v>
      </c>
      <c r="L143" s="167">
        <v>0</v>
      </c>
      <c r="M143" s="167">
        <v>0</v>
      </c>
      <c r="N143" s="167">
        <v>0</v>
      </c>
      <c r="O143" s="167">
        <v>0</v>
      </c>
      <c r="P143" s="167">
        <v>0</v>
      </c>
      <c r="Q143" s="181">
        <v>1.2298959318826868E-2</v>
      </c>
      <c r="R143" s="182"/>
    </row>
    <row r="144" spans="1:18" ht="27.75" customHeight="1" x14ac:dyDescent="0.25">
      <c r="A144" s="179">
        <v>13542</v>
      </c>
      <c r="B144" s="180" t="str">
        <f>_xlfn.XLOOKUP($A144,SEGMENTOS!$A:$A,SEGMENTOS!$B:$B)</f>
        <v>Gestores do Tecon Vila do Conde avaliando Tecnologia</v>
      </c>
      <c r="C144" s="250">
        <v>45647</v>
      </c>
      <c r="D144" s="167">
        <v>7.6923076923076927E-2</v>
      </c>
      <c r="E144" s="167">
        <v>7.6923076923076927E-2</v>
      </c>
      <c r="F144" s="167">
        <v>0.15384615384615385</v>
      </c>
      <c r="G144" s="167">
        <v>0</v>
      </c>
      <c r="H144" s="167">
        <v>0</v>
      </c>
      <c r="I144" s="167">
        <v>0</v>
      </c>
      <c r="J144" s="167">
        <v>0</v>
      </c>
      <c r="K144" s="167">
        <v>0</v>
      </c>
      <c r="L144" s="167">
        <v>0</v>
      </c>
      <c r="M144" s="167">
        <v>0.16666666666666666</v>
      </c>
      <c r="N144" s="167">
        <v>0</v>
      </c>
      <c r="O144" s="167">
        <v>0</v>
      </c>
      <c r="P144" s="167">
        <v>8.3333333333333329E-2</v>
      </c>
      <c r="Q144" s="181">
        <v>4.166969895446717E-2</v>
      </c>
      <c r="R144" s="182"/>
    </row>
    <row r="145" spans="1:18" ht="27.75" customHeight="1" x14ac:dyDescent="0.25">
      <c r="A145" s="179">
        <v>13116</v>
      </c>
      <c r="B145" s="180" t="str">
        <f>_xlfn.XLOOKUP($A145,SEGMENTOS!$A:$A,SEGMENTOS!$B:$B)</f>
        <v>Gestores do CLIA Santos e Guarujá avaliando JURÍDICO</v>
      </c>
      <c r="C145" s="250">
        <v>45647</v>
      </c>
      <c r="D145" s="167">
        <v>0</v>
      </c>
      <c r="E145" s="167">
        <v>0</v>
      </c>
      <c r="F145" s="167">
        <v>0</v>
      </c>
      <c r="G145" s="167">
        <v>0</v>
      </c>
      <c r="H145" s="167">
        <v>0</v>
      </c>
      <c r="I145" s="167">
        <v>0</v>
      </c>
      <c r="J145" s="167">
        <v>0</v>
      </c>
      <c r="K145" s="167">
        <v>0</v>
      </c>
      <c r="L145" s="167">
        <v>0</v>
      </c>
      <c r="M145" s="167">
        <v>0</v>
      </c>
      <c r="N145" s="167">
        <v>0</v>
      </c>
      <c r="O145" s="167">
        <v>0</v>
      </c>
      <c r="P145" s="167">
        <v>0</v>
      </c>
      <c r="Q145" s="181">
        <v>0</v>
      </c>
      <c r="R145" s="182"/>
    </row>
    <row r="146" spans="1:18" ht="27.75" customHeight="1" x14ac:dyDescent="0.25">
      <c r="A146" s="179">
        <v>12902</v>
      </c>
      <c r="B146" s="180" t="str">
        <f>_xlfn.XLOOKUP($A146,SEGMENTOS!$A:$A,SEGMENTOS!$B:$B)</f>
        <v>NÃO Gestores avaliando - Todas as Áreas de Suporte</v>
      </c>
      <c r="C146" s="250">
        <v>45647</v>
      </c>
      <c r="D146" s="167">
        <v>5.4858600893046991E-2</v>
      </c>
      <c r="E146" s="167">
        <v>5.3070832441686283E-2</v>
      </c>
      <c r="F146" s="167"/>
      <c r="G146" s="167"/>
      <c r="H146" s="167">
        <v>4.6787553167674051E-2</v>
      </c>
      <c r="I146" s="167">
        <v>4.3281214593247228E-2</v>
      </c>
      <c r="J146" s="167">
        <v>7.1661237785016291E-2</v>
      </c>
      <c r="K146" s="167"/>
      <c r="L146" s="167">
        <v>4.3752924660739358E-2</v>
      </c>
      <c r="M146" s="167">
        <v>5.195435785384802E-2</v>
      </c>
      <c r="N146" s="167"/>
      <c r="O146" s="167">
        <v>4.8606147248034311E-2</v>
      </c>
      <c r="P146" s="167"/>
      <c r="Q146" s="181">
        <v>5.1641461516006633E-2</v>
      </c>
      <c r="R146" s="182"/>
    </row>
    <row r="147" spans="1:18" ht="27.75" customHeight="1" x14ac:dyDescent="0.25">
      <c r="A147" s="179">
        <v>12922</v>
      </c>
      <c r="B147" s="180" t="str">
        <f>_xlfn.XLOOKUP($A147,SEGMENTOS!$A:$A,SEGMENTOS!$B:$B)</f>
        <v>NÃO Gestores avaliando Comunicação Corporativa</v>
      </c>
      <c r="C147" s="250">
        <v>45647</v>
      </c>
      <c r="D147" s="167">
        <v>3.4263959390862943E-2</v>
      </c>
      <c r="E147" s="167">
        <v>3.8659793814432991E-2</v>
      </c>
      <c r="F147" s="167"/>
      <c r="G147" s="167"/>
      <c r="H147" s="167">
        <v>4.0214477211796246E-2</v>
      </c>
      <c r="I147" s="167">
        <v>3.2520325203252036E-2</v>
      </c>
      <c r="J147" s="167">
        <v>5.6179775280898875E-2</v>
      </c>
      <c r="K147" s="167"/>
      <c r="L147" s="167">
        <v>3.3898305084745763E-2</v>
      </c>
      <c r="M147" s="167">
        <v>3.2496307237813882E-2</v>
      </c>
      <c r="N147" s="167"/>
      <c r="O147" s="167">
        <v>3.4482758620689655E-2</v>
      </c>
      <c r="P147" s="167"/>
      <c r="Q147" s="181">
        <v>3.7880729601880797E-2</v>
      </c>
      <c r="R147" s="182"/>
    </row>
    <row r="148" spans="1:18" ht="27.75" customHeight="1" x14ac:dyDescent="0.25">
      <c r="A148" s="179">
        <v>12962</v>
      </c>
      <c r="B148" s="180" t="str">
        <f>_xlfn.XLOOKUP($A148,SEGMENTOS!$A:$A,SEGMENTOS!$B:$B)</f>
        <v>NÃO Gestores avaliando Facilities</v>
      </c>
      <c r="C148" s="250">
        <v>45647</v>
      </c>
      <c r="D148" s="167">
        <v>6.4935064935064929E-2</v>
      </c>
      <c r="E148" s="167">
        <v>5.9662775616083012E-2</v>
      </c>
      <c r="F148" s="167"/>
      <c r="G148" s="167"/>
      <c r="H148" s="167">
        <v>5.128205128205128E-2</v>
      </c>
      <c r="I148" s="167">
        <v>4.8010973936899862E-2</v>
      </c>
      <c r="J148" s="167">
        <v>7.8873239436619724E-2</v>
      </c>
      <c r="K148" s="167"/>
      <c r="L148" s="167">
        <v>4.3847241867043849E-2</v>
      </c>
      <c r="M148" s="167">
        <v>6.0205580029368579E-2</v>
      </c>
      <c r="N148" s="167"/>
      <c r="O148" s="167">
        <v>4.4797687861271675E-2</v>
      </c>
      <c r="P148" s="167"/>
      <c r="Q148" s="181">
        <v>5.6315235919593108E-2</v>
      </c>
      <c r="R148" s="182"/>
    </row>
    <row r="149" spans="1:18" ht="27.75" customHeight="1" x14ac:dyDescent="0.25">
      <c r="A149" s="179">
        <v>12942</v>
      </c>
      <c r="B149" s="180" t="str">
        <f>_xlfn.XLOOKUP($A149,SEGMENTOS!$A:$A,SEGMENTOS!$B:$B)</f>
        <v>NÃO Gestores avaliando Gente &amp; Gestão</v>
      </c>
      <c r="C149" s="250">
        <v>45647</v>
      </c>
      <c r="D149" s="167">
        <v>5.8007566204287514E-2</v>
      </c>
      <c r="E149" s="167">
        <v>5.4499366286438533E-2</v>
      </c>
      <c r="F149" s="167"/>
      <c r="G149" s="167"/>
      <c r="H149" s="167">
        <v>4.3766578249336871E-2</v>
      </c>
      <c r="I149" s="167">
        <v>4.9932523616734142E-2</v>
      </c>
      <c r="J149" s="167">
        <v>8.2304526748971193E-2</v>
      </c>
      <c r="K149" s="167"/>
      <c r="L149" s="167">
        <v>4.1493775933609957E-2</v>
      </c>
      <c r="M149" s="167">
        <v>5.5397727272727272E-2</v>
      </c>
      <c r="N149" s="167"/>
      <c r="O149" s="167">
        <v>4.6544428772919602E-2</v>
      </c>
      <c r="P149" s="167"/>
      <c r="Q149" s="181">
        <v>5.3876588348942663E-2</v>
      </c>
      <c r="R149" s="182"/>
    </row>
    <row r="150" spans="1:18" ht="27.75" customHeight="1" x14ac:dyDescent="0.25">
      <c r="A150" s="179">
        <v>13042</v>
      </c>
      <c r="B150" s="180" t="str">
        <f>_xlfn.XLOOKUP($A150,SEGMENTOS!$A:$A,SEGMENTOS!$B:$B)</f>
        <v>NÃO Gestores avaliando SSMA LOCAL</v>
      </c>
      <c r="C150" s="250">
        <v>45647</v>
      </c>
      <c r="D150" s="167">
        <v>4.2145593869731802E-2</v>
      </c>
      <c r="E150" s="167">
        <v>4.1237113402061855E-2</v>
      </c>
      <c r="F150" s="167"/>
      <c r="G150" s="167"/>
      <c r="H150" s="167">
        <v>4.1778975741239892E-2</v>
      </c>
      <c r="I150" s="167">
        <v>3.5326086956521736E-2</v>
      </c>
      <c r="J150" s="167">
        <v>6.1538461538461542E-2</v>
      </c>
      <c r="K150" s="167"/>
      <c r="L150" s="167">
        <v>3.8028169014084505E-2</v>
      </c>
      <c r="M150" s="167">
        <v>3.9589442815249266E-2</v>
      </c>
      <c r="N150" s="167"/>
      <c r="O150" s="167">
        <v>4.5845272206303724E-2</v>
      </c>
      <c r="P150" s="167"/>
      <c r="Q150" s="181">
        <v>4.3125905609049442E-2</v>
      </c>
      <c r="R150" s="182"/>
    </row>
    <row r="151" spans="1:18" ht="27.75" customHeight="1" x14ac:dyDescent="0.25">
      <c r="A151" s="179">
        <v>13279</v>
      </c>
      <c r="B151" s="180" t="str">
        <f>_xlfn.XLOOKUP($A151,SEGMENTOS!$A:$A,SEGMENTOS!$B:$B)</f>
        <v>NÃO Gestores avaliando Segurança Patrimonial</v>
      </c>
      <c r="C151" s="250">
        <v>45647</v>
      </c>
      <c r="D151" s="167">
        <v>5.8974358974358973E-2</v>
      </c>
      <c r="E151" s="167">
        <v>5.1612903225806452E-2</v>
      </c>
      <c r="F151" s="167"/>
      <c r="G151" s="167"/>
      <c r="H151" s="167">
        <v>5.1983584131326949E-2</v>
      </c>
      <c r="I151" s="167">
        <v>4.9382716049382713E-2</v>
      </c>
      <c r="J151" s="167">
        <v>8.392603129445235E-2</v>
      </c>
      <c r="K151" s="167"/>
      <c r="L151" s="167">
        <v>5.2186177715091681E-2</v>
      </c>
      <c r="M151" s="167">
        <v>5.0370370370370371E-2</v>
      </c>
      <c r="N151" s="167"/>
      <c r="O151" s="167">
        <v>6.4562410329985651E-2</v>
      </c>
      <c r="P151" s="167"/>
      <c r="Q151" s="181">
        <v>5.7784375479843074E-2</v>
      </c>
      <c r="R151" s="182"/>
    </row>
    <row r="152" spans="1:18" ht="27.75" customHeight="1" x14ac:dyDescent="0.25">
      <c r="A152" s="179">
        <v>12982</v>
      </c>
      <c r="B152" s="180" t="str">
        <f>_xlfn.XLOOKUP($A152,SEGMENTOS!$A:$A,SEGMENTOS!$B:$B)</f>
        <v>NÃO Gestores avaliando Tecnologia</v>
      </c>
      <c r="C152" s="250">
        <v>45647</v>
      </c>
      <c r="D152" s="167">
        <v>7.0975918884664133E-2</v>
      </c>
      <c r="E152" s="167">
        <v>7.2519083969465645E-2</v>
      </c>
      <c r="F152" s="167"/>
      <c r="G152" s="167"/>
      <c r="H152" s="167">
        <v>5.1792828685258967E-2</v>
      </c>
      <c r="I152" s="167">
        <v>4.4594594594594597E-2</v>
      </c>
      <c r="J152" s="167">
        <v>6.7215363511659812E-2</v>
      </c>
      <c r="K152" s="167"/>
      <c r="L152" s="167">
        <v>5.2998605299860529E-2</v>
      </c>
      <c r="M152" s="167">
        <v>7.2857142857142856E-2</v>
      </c>
      <c r="N152" s="167"/>
      <c r="O152" s="167">
        <v>5.5319148936170209E-2</v>
      </c>
      <c r="P152" s="167"/>
      <c r="Q152" s="181">
        <v>6.0774196027993388E-2</v>
      </c>
      <c r="R152" s="182"/>
    </row>
    <row r="153" spans="1:18" ht="27.75" customHeight="1" x14ac:dyDescent="0.25">
      <c r="A153" s="179">
        <v>12910</v>
      </c>
      <c r="B153" s="180" t="str">
        <f>_xlfn.XLOOKUP($A153,SEGMENTOS!$A:$A,SEGMENTOS!$B:$B)</f>
        <v>NÃO Gestores do CD SB Campo avaliando todas as Áreas de Suporte</v>
      </c>
      <c r="C153" s="250">
        <v>45647</v>
      </c>
      <c r="D153" s="167">
        <v>5.7553956834532377E-2</v>
      </c>
      <c r="E153" s="167">
        <v>4.3165467625899283E-2</v>
      </c>
      <c r="F153" s="167"/>
      <c r="G153" s="167"/>
      <c r="H153" s="167">
        <v>3.0534351145038167E-2</v>
      </c>
      <c r="I153" s="167">
        <v>3.0769230769230771E-2</v>
      </c>
      <c r="J153" s="167">
        <v>0.11023622047244094</v>
      </c>
      <c r="K153" s="167"/>
      <c r="L153" s="167">
        <v>4.7619047619047616E-2</v>
      </c>
      <c r="M153" s="167">
        <v>4.878048780487805E-2</v>
      </c>
      <c r="N153" s="167"/>
      <c r="O153" s="167">
        <v>3.937007874015748E-2</v>
      </c>
      <c r="P153" s="167"/>
      <c r="Q153" s="181">
        <v>5.0738092033626489E-2</v>
      </c>
      <c r="R153" s="182"/>
    </row>
    <row r="154" spans="1:18" ht="27.75" customHeight="1" x14ac:dyDescent="0.25">
      <c r="A154" s="179">
        <v>12912</v>
      </c>
      <c r="B154" s="180" t="str">
        <f>_xlfn.XLOOKUP($A154,SEGMENTOS!$A:$A,SEGMENTOS!$B:$B)</f>
        <v>NÃO Gestores do CLIA Guarujá avaliando todas as Áreas de Suporte</v>
      </c>
      <c r="C154" s="250">
        <v>45647</v>
      </c>
      <c r="D154" s="167">
        <v>6.6666666666666666E-2</v>
      </c>
      <c r="E154" s="167">
        <v>5.3691275167785234E-2</v>
      </c>
      <c r="F154" s="167"/>
      <c r="G154" s="167"/>
      <c r="H154" s="167">
        <v>2.7027027027027029E-2</v>
      </c>
      <c r="I154" s="167">
        <v>3.3783783783783786E-2</v>
      </c>
      <c r="J154" s="167">
        <v>5.4421768707482991E-2</v>
      </c>
      <c r="K154" s="167"/>
      <c r="L154" s="167">
        <v>4.0322580645161289E-2</v>
      </c>
      <c r="M154" s="167">
        <v>4.8387096774193547E-2</v>
      </c>
      <c r="N154" s="167"/>
      <c r="O154" s="167">
        <v>4.8000000000000001E-2</v>
      </c>
      <c r="P154" s="167"/>
      <c r="Q154" s="181">
        <v>4.6291325569834618E-2</v>
      </c>
      <c r="R154" s="182"/>
    </row>
    <row r="155" spans="1:18" ht="27.75" customHeight="1" x14ac:dyDescent="0.25">
      <c r="A155" s="179">
        <v>12911</v>
      </c>
      <c r="B155" s="180" t="str">
        <f>_xlfn.XLOOKUP($A155,SEGMENTOS!$A:$A,SEGMENTOS!$B:$B)</f>
        <v>NÃO Gestores do CLIA Santos avaliando todas as Áreas de Suporte</v>
      </c>
      <c r="C155" s="250">
        <v>45647</v>
      </c>
      <c r="D155" s="167">
        <v>2.7237354085603113E-2</v>
      </c>
      <c r="E155" s="167">
        <v>2.766798418972332E-2</v>
      </c>
      <c r="F155" s="167"/>
      <c r="G155" s="167"/>
      <c r="H155" s="167">
        <v>4.0322580645161289E-3</v>
      </c>
      <c r="I155" s="167">
        <v>2.4590163934426229E-2</v>
      </c>
      <c r="J155" s="167">
        <v>6.584362139917696E-2</v>
      </c>
      <c r="K155" s="167"/>
      <c r="L155" s="167">
        <v>1.2658227848101266E-2</v>
      </c>
      <c r="M155" s="167">
        <v>4.0358744394618833E-2</v>
      </c>
      <c r="N155" s="167"/>
      <c r="O155" s="167">
        <v>1.3513513513513514E-2</v>
      </c>
      <c r="P155" s="167"/>
      <c r="Q155" s="181">
        <v>2.6723787814254805E-2</v>
      </c>
      <c r="R155" s="182"/>
    </row>
    <row r="156" spans="1:18" ht="27.75" customHeight="1" x14ac:dyDescent="0.25">
      <c r="A156" s="179">
        <v>12916</v>
      </c>
      <c r="B156" s="180" t="str">
        <f>_xlfn.XLOOKUP($A156,SEGMENTOS!$A:$A,SEGMENTOS!$B:$B)</f>
        <v>NÃO Gestores dos Escritório SPaulo avaliando todas as Áreas de Suporte</v>
      </c>
      <c r="C156" s="250">
        <v>45647</v>
      </c>
      <c r="D156" s="167">
        <v>4.8387096774193547E-2</v>
      </c>
      <c r="E156" s="167">
        <v>4.7244094488188976E-2</v>
      </c>
      <c r="F156" s="167"/>
      <c r="G156" s="167"/>
      <c r="H156" s="167">
        <v>0</v>
      </c>
      <c r="I156" s="167">
        <v>7.874015748031496E-3</v>
      </c>
      <c r="J156" s="167">
        <v>3.3898305084745763E-2</v>
      </c>
      <c r="K156" s="167"/>
      <c r="L156" s="167">
        <v>2.4793388429752067E-2</v>
      </c>
      <c r="M156" s="167">
        <v>7.2727272727272724E-2</v>
      </c>
      <c r="N156" s="167"/>
      <c r="O156" s="167">
        <v>3.3333333333333333E-2</v>
      </c>
      <c r="P156" s="167"/>
      <c r="Q156" s="181">
        <v>3.278075417945208E-2</v>
      </c>
      <c r="R156" s="182"/>
    </row>
    <row r="157" spans="1:18" ht="27.75" customHeight="1" x14ac:dyDescent="0.25">
      <c r="A157" s="179">
        <v>13077</v>
      </c>
      <c r="B157" s="180" t="str">
        <f>_xlfn.XLOOKUP($A157,SEGMENTOS!$A:$A,SEGMENTOS!$B:$B)</f>
        <v>NÃO Gestores de Itaqui/MA avaliando todas as Áreas de Suporte</v>
      </c>
      <c r="C157" s="250">
        <v>45647</v>
      </c>
      <c r="D157" s="167">
        <v>1.4084507042253521E-2</v>
      </c>
      <c r="E157" s="167">
        <v>7.0422535211267607E-3</v>
      </c>
      <c r="F157" s="167"/>
      <c r="G157" s="167"/>
      <c r="H157" s="167">
        <v>7.1428571428571426E-3</v>
      </c>
      <c r="I157" s="167">
        <v>0</v>
      </c>
      <c r="J157" s="167">
        <v>0</v>
      </c>
      <c r="K157" s="167"/>
      <c r="L157" s="167">
        <v>0</v>
      </c>
      <c r="M157" s="167">
        <v>0</v>
      </c>
      <c r="N157" s="167"/>
      <c r="O157" s="167">
        <v>7.3529411764705881E-3</v>
      </c>
      <c r="P157" s="167"/>
      <c r="Q157" s="181">
        <v>4.442750405853851E-3</v>
      </c>
      <c r="R157" s="182"/>
    </row>
    <row r="158" spans="1:18" ht="27.75" customHeight="1" x14ac:dyDescent="0.25">
      <c r="A158" s="179">
        <v>13461</v>
      </c>
      <c r="B158" s="180" t="str">
        <f>_xlfn.XLOOKUP($A158,SEGMENTOS!$A:$A,SEGMENTOS!$B:$B)</f>
        <v>NÃO Gestores do TEV + TK10 avaliando todas as Áreas de Suporte</v>
      </c>
      <c r="C158" s="250">
        <v>45647</v>
      </c>
      <c r="D158" s="167">
        <v>7.9365079365079361E-2</v>
      </c>
      <c r="E158" s="167">
        <v>0.12698412698412698</v>
      </c>
      <c r="F158" s="167"/>
      <c r="G158" s="167"/>
      <c r="H158" s="167">
        <v>7.9365079365079361E-2</v>
      </c>
      <c r="I158" s="167">
        <v>0.10526315789473684</v>
      </c>
      <c r="J158" s="167">
        <v>0.19298245614035087</v>
      </c>
      <c r="K158" s="167"/>
      <c r="L158" s="167">
        <v>6.8965517241379309E-2</v>
      </c>
      <c r="M158" s="167">
        <v>0.1206896551724138</v>
      </c>
      <c r="N158" s="167"/>
      <c r="O158" s="167">
        <v>0.17241379310344829</v>
      </c>
      <c r="P158" s="167"/>
      <c r="Q158" s="181">
        <v>0.11780919604052603</v>
      </c>
      <c r="R158" s="182"/>
    </row>
    <row r="159" spans="1:18" ht="27.75" customHeight="1" x14ac:dyDescent="0.25">
      <c r="A159" s="179">
        <v>13455</v>
      </c>
      <c r="B159" s="180" t="str">
        <f>_xlfn.XLOOKUP($A159,SEGMENTOS!$A:$A,SEGMENTOS!$B:$B)</f>
        <v>NÃO Gestores do Tecon Imbituba avaliando todas as Áreas de Suporte</v>
      </c>
      <c r="C159" s="250">
        <v>45647</v>
      </c>
      <c r="D159" s="167">
        <v>5.2083333333333336E-2</v>
      </c>
      <c r="E159" s="167">
        <v>4.1666666666666664E-2</v>
      </c>
      <c r="F159" s="167"/>
      <c r="G159" s="167"/>
      <c r="H159" s="167">
        <v>2.4691358024691357E-2</v>
      </c>
      <c r="I159" s="167">
        <v>2.3952095808383235E-2</v>
      </c>
      <c r="J159" s="167">
        <v>6.5868263473053898E-2</v>
      </c>
      <c r="K159" s="167"/>
      <c r="L159" s="167">
        <v>5.3571428571428568E-2</v>
      </c>
      <c r="M159" s="167">
        <v>8.9171974522292988E-2</v>
      </c>
      <c r="N159" s="167"/>
      <c r="O159" s="167">
        <v>2.6845637583892617E-2</v>
      </c>
      <c r="P159" s="167"/>
      <c r="Q159" s="181">
        <v>4.6539217705769215E-2</v>
      </c>
      <c r="R159" s="182"/>
    </row>
    <row r="160" spans="1:18" ht="27.75" customHeight="1" x14ac:dyDescent="0.25">
      <c r="A160" s="179">
        <v>13452</v>
      </c>
      <c r="B160" s="180" t="str">
        <f>_xlfn.XLOOKUP($A160,SEGMENTOS!$A:$A,SEGMENTOS!$B:$B)</f>
        <v>NÃO Gestores do Tecon Santos avaliando todas as Áreas de Suporte</v>
      </c>
      <c r="C160" s="250">
        <v>45647</v>
      </c>
      <c r="D160" s="167">
        <v>5.8934762054837692E-2</v>
      </c>
      <c r="E160" s="167">
        <v>5.7106598984771571E-2</v>
      </c>
      <c r="F160" s="167"/>
      <c r="G160" s="167"/>
      <c r="H160" s="167">
        <v>5.7570715474209652E-2</v>
      </c>
      <c r="I160" s="167">
        <v>5.1151761517615177E-2</v>
      </c>
      <c r="J160" s="167">
        <v>7.3802028681357115E-2</v>
      </c>
      <c r="K160" s="167"/>
      <c r="L160" s="167">
        <v>5.0261780104712044E-2</v>
      </c>
      <c r="M160" s="167">
        <v>5.0127134035597529E-2</v>
      </c>
      <c r="N160" s="167"/>
      <c r="O160" s="167">
        <v>5.4063604240282684E-2</v>
      </c>
      <c r="P160" s="167"/>
      <c r="Q160" s="181">
        <v>5.6643462544730253E-2</v>
      </c>
      <c r="R160" s="182"/>
    </row>
    <row r="161" spans="1:18" ht="27.75" customHeight="1" x14ac:dyDescent="0.25">
      <c r="A161" s="179">
        <v>13458</v>
      </c>
      <c r="B161" s="180" t="str">
        <f>_xlfn.XLOOKUP($A161,SEGMENTOS!$A:$A,SEGMENTOS!$B:$B)</f>
        <v>NÃO Gestores do Tecon VConde avaliando todas as Áreas de Suporte</v>
      </c>
      <c r="C161" s="250">
        <v>45647</v>
      </c>
      <c r="D161" s="167">
        <v>4.9676025917926567E-2</v>
      </c>
      <c r="E161" s="167">
        <v>5.2631578947368418E-2</v>
      </c>
      <c r="F161" s="167"/>
      <c r="G161" s="167"/>
      <c r="H161" s="167">
        <v>3.7777777777777778E-2</v>
      </c>
      <c r="I161" s="167">
        <v>3.0973451327433628E-2</v>
      </c>
      <c r="J161" s="167">
        <v>7.4324324324324328E-2</v>
      </c>
      <c r="K161" s="167"/>
      <c r="L161" s="167">
        <v>2.9612756264236904E-2</v>
      </c>
      <c r="M161" s="167">
        <v>5.9770114942528735E-2</v>
      </c>
      <c r="N161" s="167"/>
      <c r="O161" s="167">
        <v>4.1860465116279069E-2</v>
      </c>
      <c r="P161" s="167"/>
      <c r="Q161" s="181">
        <v>4.6767619408631445E-2</v>
      </c>
      <c r="R161" s="182"/>
    </row>
    <row r="162" spans="1:18" ht="27.75" customHeight="1" x14ac:dyDescent="0.25">
      <c r="A162" s="179">
        <v>12900</v>
      </c>
      <c r="B162" s="180" t="str">
        <f>_xlfn.XLOOKUP($A162,SEGMENTOS!$A:$A,SEGMENTOS!$B:$B)</f>
        <v>Todos avaliando - Todas as Áreas de Suporte</v>
      </c>
      <c r="C162" s="250">
        <v>45647</v>
      </c>
      <c r="D162" s="167">
        <v>5.6495204882301656E-2</v>
      </c>
      <c r="E162" s="167">
        <v>5.3674793895807753E-2</v>
      </c>
      <c r="F162" s="167">
        <v>7.5638506876227904E-2</v>
      </c>
      <c r="G162" s="167">
        <v>6.8694798822374878E-2</v>
      </c>
      <c r="H162" s="167">
        <v>4.8148823636695239E-2</v>
      </c>
      <c r="I162" s="167">
        <v>4.4811753902662996E-2</v>
      </c>
      <c r="J162" s="167">
        <v>7.0347957639939479E-2</v>
      </c>
      <c r="K162" s="167">
        <v>5.0658561296859167E-2</v>
      </c>
      <c r="L162" s="167">
        <v>4.3239142802958465E-2</v>
      </c>
      <c r="M162" s="167">
        <v>5.1619234543670262E-2</v>
      </c>
      <c r="N162" s="167">
        <v>5.6644880174291937E-2</v>
      </c>
      <c r="O162" s="167">
        <v>4.6171604463255099E-2</v>
      </c>
      <c r="P162" s="167">
        <v>5.1776649746192893E-2</v>
      </c>
      <c r="Q162" s="181">
        <v>5.5004998780653611E-2</v>
      </c>
      <c r="R162" s="182"/>
    </row>
    <row r="163" spans="1:18" ht="27.75" customHeight="1" x14ac:dyDescent="0.25">
      <c r="A163" s="179">
        <v>12920</v>
      </c>
      <c r="B163" s="180" t="str">
        <f>_xlfn.XLOOKUP($A163,SEGMENTOS!$A:$A,SEGMENTOS!$B:$B)</f>
        <v>Todos avaliando Comunicação Corporativa</v>
      </c>
      <c r="C163" s="250">
        <v>45647</v>
      </c>
      <c r="D163" s="167">
        <v>3.3769063180827889E-2</v>
      </c>
      <c r="E163" s="167">
        <v>3.8716814159292033E-2</v>
      </c>
      <c r="F163" s="167">
        <v>3.90625E-2</v>
      </c>
      <c r="G163" s="167">
        <v>4.7619047619047616E-2</v>
      </c>
      <c r="H163" s="167">
        <v>4.1142857142857141E-2</v>
      </c>
      <c r="I163" s="167">
        <v>3.3410138248847927E-2</v>
      </c>
      <c r="J163" s="167">
        <v>5.1497005988023953E-2</v>
      </c>
      <c r="K163" s="167">
        <v>3.2000000000000001E-2</v>
      </c>
      <c r="L163" s="167">
        <v>3.2412965186074429E-2</v>
      </c>
      <c r="M163" s="167">
        <v>3.1328320802005011E-2</v>
      </c>
      <c r="N163" s="167">
        <v>3.4782608695652174E-2</v>
      </c>
      <c r="O163" s="167">
        <v>3.0450669914738125E-2</v>
      </c>
      <c r="P163" s="167">
        <v>1.6666666666666666E-2</v>
      </c>
      <c r="Q163" s="181">
        <v>3.5573343923209169E-2</v>
      </c>
      <c r="R163" s="182"/>
    </row>
    <row r="164" spans="1:18" ht="27.75" customHeight="1" x14ac:dyDescent="0.25">
      <c r="A164" s="179">
        <v>12960</v>
      </c>
      <c r="B164" s="180" t="str">
        <f>_xlfn.XLOOKUP($A164,SEGMENTOS!$A:$A,SEGMENTOS!$B:$B)</f>
        <v>Todos avaliando Facilities</v>
      </c>
      <c r="C164" s="250">
        <v>45647</v>
      </c>
      <c r="D164" s="167">
        <v>6.7189249720044794E-2</v>
      </c>
      <c r="E164" s="167">
        <v>5.7110862262038077E-2</v>
      </c>
      <c r="F164" s="167">
        <v>7.2580645161290328E-2</v>
      </c>
      <c r="G164" s="167">
        <v>5.6910569105691054E-2</v>
      </c>
      <c r="H164" s="167">
        <v>5.3240740740740741E-2</v>
      </c>
      <c r="I164" s="167">
        <v>4.9295774647887321E-2</v>
      </c>
      <c r="J164" s="167">
        <v>7.7388149939540504E-2</v>
      </c>
      <c r="K164" s="167">
        <v>6.7226890756302518E-2</v>
      </c>
      <c r="L164" s="167">
        <v>4.4685990338164248E-2</v>
      </c>
      <c r="M164" s="167">
        <v>6.1403508771929821E-2</v>
      </c>
      <c r="N164" s="167">
        <v>3.5398230088495575E-2</v>
      </c>
      <c r="O164" s="167">
        <v>4.0590405904059039E-2</v>
      </c>
      <c r="P164" s="167">
        <v>5.8823529411764705E-2</v>
      </c>
      <c r="Q164" s="181">
        <v>5.7118668990402771E-2</v>
      </c>
      <c r="R164" s="182"/>
    </row>
    <row r="165" spans="1:18" ht="27.75" customHeight="1" x14ac:dyDescent="0.25">
      <c r="A165" s="179">
        <v>12940</v>
      </c>
      <c r="B165" s="180" t="str">
        <f>_xlfn.XLOOKUP($A165,SEGMENTOS!$A:$A,SEGMENTOS!$B:$B)</f>
        <v>Todos avaliando Gente &amp; Gestão</v>
      </c>
      <c r="C165" s="250">
        <v>45647</v>
      </c>
      <c r="D165" s="167">
        <v>5.3087757313109427E-2</v>
      </c>
      <c r="E165" s="167">
        <v>5.4406964091403699E-2</v>
      </c>
      <c r="F165" s="167">
        <v>5.4263565891472867E-2</v>
      </c>
      <c r="G165" s="167">
        <v>6.2015503875968991E-2</v>
      </c>
      <c r="H165" s="167">
        <v>4.1855203619909499E-2</v>
      </c>
      <c r="I165" s="167">
        <v>4.4776119402985072E-2</v>
      </c>
      <c r="J165" s="167">
        <v>7.8271028037383172E-2</v>
      </c>
      <c r="K165" s="167">
        <v>3.937007874015748E-2</v>
      </c>
      <c r="L165" s="167">
        <v>4.1176470588235294E-2</v>
      </c>
      <c r="M165" s="167">
        <v>5.5421686746987948E-2</v>
      </c>
      <c r="N165" s="167">
        <v>4.2016806722689079E-2</v>
      </c>
      <c r="O165" s="167">
        <v>4.5454545454545456E-2</v>
      </c>
      <c r="P165" s="167">
        <v>5.5118110236220472E-2</v>
      </c>
      <c r="Q165" s="181">
        <v>5.1290345367566145E-2</v>
      </c>
      <c r="R165" s="182"/>
    </row>
    <row r="166" spans="1:18" ht="27.75" customHeight="1" x14ac:dyDescent="0.25">
      <c r="A166" s="179">
        <v>13594</v>
      </c>
      <c r="B166" s="180" t="str">
        <f>_xlfn.XLOOKUP($A166,SEGMENTOS!$A:$A,SEGMENTOS!$B:$B)</f>
        <v>Todos avaliando Segurança Patrimonial</v>
      </c>
      <c r="C166" s="250">
        <v>45647</v>
      </c>
      <c r="D166" s="167">
        <v>5.3631284916201116E-2</v>
      </c>
      <c r="E166" s="167">
        <v>4.72972972972973E-2</v>
      </c>
      <c r="F166" s="167">
        <v>2.6785714285714284E-2</v>
      </c>
      <c r="G166" s="167">
        <v>8.8495575221238937E-3</v>
      </c>
      <c r="H166" s="167">
        <v>4.8693586698337295E-2</v>
      </c>
      <c r="I166" s="167">
        <v>4.5077105575326216E-2</v>
      </c>
      <c r="J166" s="167">
        <v>7.52157829839704E-2</v>
      </c>
      <c r="K166" s="167">
        <v>2.7272727272727271E-2</v>
      </c>
      <c r="L166" s="167">
        <v>4.7503045066991476E-2</v>
      </c>
      <c r="M166" s="167">
        <v>4.6153846153846156E-2</v>
      </c>
      <c r="N166" s="167">
        <v>1.9801980198019802E-2</v>
      </c>
      <c r="O166" s="167">
        <v>5.8168316831683171E-2</v>
      </c>
      <c r="P166" s="167">
        <v>2.7272727272727271E-2</v>
      </c>
      <c r="Q166" s="181">
        <v>4.1134388970687163E-2</v>
      </c>
      <c r="R166" s="182"/>
    </row>
    <row r="167" spans="1:18" ht="27.75" customHeight="1" x14ac:dyDescent="0.25">
      <c r="A167" s="179">
        <v>13040</v>
      </c>
      <c r="B167" s="180" t="str">
        <f>_xlfn.XLOOKUP($A167,SEGMENTOS!$A:$A,SEGMENTOS!$B:$B)</f>
        <v>Todos avaliando SSMA - CORP+LOCAL</v>
      </c>
      <c r="C167" s="250">
        <v>45647</v>
      </c>
      <c r="D167" s="167">
        <v>5.1612903225806452E-2</v>
      </c>
      <c r="E167" s="167">
        <v>4.7567567567567567E-2</v>
      </c>
      <c r="F167" s="167">
        <v>9.7902097902097904E-2</v>
      </c>
      <c r="G167" s="167">
        <v>8.2191780821917804E-2</v>
      </c>
      <c r="H167" s="167">
        <v>4.7457627118644069E-2</v>
      </c>
      <c r="I167" s="167">
        <v>4.3035107587768968E-2</v>
      </c>
      <c r="J167" s="167">
        <v>6.7520372526193251E-2</v>
      </c>
      <c r="K167" s="167">
        <v>7.746478873239436E-2</v>
      </c>
      <c r="L167" s="167">
        <v>4.2154566744730677E-2</v>
      </c>
      <c r="M167" s="167">
        <v>4.1463414634146344E-2</v>
      </c>
      <c r="N167" s="167">
        <v>0.11194029850746269</v>
      </c>
      <c r="O167" s="167">
        <v>4.7505938242280284E-2</v>
      </c>
      <c r="P167" s="167">
        <v>9.2198581560283682E-2</v>
      </c>
      <c r="Q167" s="181">
        <v>6.4794132365716128E-2</v>
      </c>
      <c r="R167" s="182"/>
    </row>
    <row r="168" spans="1:18" ht="27.75" customHeight="1" x14ac:dyDescent="0.25">
      <c r="A168" s="179">
        <v>13463</v>
      </c>
      <c r="B168" s="180" t="str">
        <f>_xlfn.XLOOKUP($A168,SEGMENTOS!$A:$A,SEGMENTOS!$B:$B)</f>
        <v>Todos avaliando SSMA LOCAL</v>
      </c>
      <c r="C168" s="250">
        <v>45647</v>
      </c>
      <c r="D168" s="167">
        <v>4.6927374301675977E-2</v>
      </c>
      <c r="E168" s="167">
        <v>4.3820224719101124E-2</v>
      </c>
      <c r="F168" s="167">
        <v>6.4220183486238536E-2</v>
      </c>
      <c r="G168" s="167">
        <v>4.4642857142857144E-2</v>
      </c>
      <c r="H168" s="167">
        <v>4.230317273795535E-2</v>
      </c>
      <c r="I168" s="167">
        <v>3.6513545347467612E-2</v>
      </c>
      <c r="J168" s="167">
        <v>6.2877871825876661E-2</v>
      </c>
      <c r="K168" s="167">
        <v>6.3063063063063057E-2</v>
      </c>
      <c r="L168" s="167">
        <v>3.8929440389294405E-2</v>
      </c>
      <c r="M168" s="167">
        <v>3.934010152284264E-2</v>
      </c>
      <c r="N168" s="167">
        <v>5.8252427184466021E-2</v>
      </c>
      <c r="O168" s="167">
        <v>4.5679012345679011E-2</v>
      </c>
      <c r="P168" s="167">
        <v>7.2727272727272724E-2</v>
      </c>
      <c r="Q168" s="181">
        <v>5.0611315129749659E-2</v>
      </c>
      <c r="R168" s="182"/>
    </row>
    <row r="169" spans="1:18" ht="27.75" customHeight="1" x14ac:dyDescent="0.25">
      <c r="A169" s="179">
        <v>12980</v>
      </c>
      <c r="B169" s="180" t="str">
        <f>_xlfn.XLOOKUP($A169,SEGMENTOS!$A:$A,SEGMENTOS!$B:$B)</f>
        <v>Todos avaliando Tecnologia</v>
      </c>
      <c r="C169" s="250">
        <v>45647</v>
      </c>
      <c r="D169" s="167">
        <v>7.4316939890710379E-2</v>
      </c>
      <c r="E169" s="167">
        <v>7.4479737130339535E-2</v>
      </c>
      <c r="F169" s="167">
        <v>0.11811023622047244</v>
      </c>
      <c r="G169" s="167">
        <v>0.1111111111111111</v>
      </c>
      <c r="H169" s="167">
        <v>5.4545454545454543E-2</v>
      </c>
      <c r="I169" s="167">
        <v>4.7344110854503463E-2</v>
      </c>
      <c r="J169" s="167">
        <v>6.9167643610785465E-2</v>
      </c>
      <c r="K169" s="167">
        <v>8.1967213114754092E-2</v>
      </c>
      <c r="L169" s="167">
        <v>5.3571428571428568E-2</v>
      </c>
      <c r="M169" s="167">
        <v>8.2725060827250604E-2</v>
      </c>
      <c r="N169" s="167">
        <v>5.1724137931034482E-2</v>
      </c>
      <c r="O169" s="167">
        <v>5.5488540410132688E-2</v>
      </c>
      <c r="P169" s="167">
        <v>8.0645161290322578E-2</v>
      </c>
      <c r="Q169" s="181">
        <v>7.3189899651104465E-2</v>
      </c>
      <c r="R169" s="182"/>
    </row>
    <row r="170" spans="1:18" ht="27.75" customHeight="1" x14ac:dyDescent="0.25">
      <c r="A170" s="179">
        <v>12908</v>
      </c>
      <c r="B170" s="180" t="str">
        <f>_xlfn.XLOOKUP($A170,SEGMENTOS!$A:$A,SEGMENTOS!$B:$B)</f>
        <v>Todos do CD SB Campo avaliando todas as Áreas de Suporte</v>
      </c>
      <c r="C170" s="250">
        <v>45647</v>
      </c>
      <c r="D170" s="167">
        <v>5.3097345132743362E-2</v>
      </c>
      <c r="E170" s="167">
        <v>4.5045045045045043E-2</v>
      </c>
      <c r="F170" s="167">
        <v>5.7471264367816091E-2</v>
      </c>
      <c r="G170" s="167">
        <v>5.8139534883720929E-2</v>
      </c>
      <c r="H170" s="167">
        <v>2.7906976744186046E-2</v>
      </c>
      <c r="I170" s="167">
        <v>3.2407407407407406E-2</v>
      </c>
      <c r="J170" s="167">
        <v>7.9812206572769953E-2</v>
      </c>
      <c r="K170" s="167">
        <v>2.4096385542168676E-2</v>
      </c>
      <c r="L170" s="167">
        <v>2.843601895734597E-2</v>
      </c>
      <c r="M170" s="167">
        <v>3.8461538461538464E-2</v>
      </c>
      <c r="N170" s="167">
        <v>3.4883720930232558E-2</v>
      </c>
      <c r="O170" s="167">
        <v>3.7383177570093455E-2</v>
      </c>
      <c r="P170" s="167">
        <v>2.3529411764705882E-2</v>
      </c>
      <c r="Q170" s="181">
        <v>4.1376100079333011E-2</v>
      </c>
      <c r="R170" s="182"/>
    </row>
    <row r="171" spans="1:18" ht="27.75" customHeight="1" x14ac:dyDescent="0.25">
      <c r="A171" s="179">
        <v>12914</v>
      </c>
      <c r="B171" s="180" t="str">
        <f>_xlfn.XLOOKUP($A171,SEGMENTOS!$A:$A,SEGMENTOS!$B:$B)</f>
        <v>Todos dos Escritório SPaulo avaliando todas as Áreas de Suporte</v>
      </c>
      <c r="C171" s="250">
        <v>45647</v>
      </c>
      <c r="D171" s="167">
        <v>6.3670411985018729E-2</v>
      </c>
      <c r="E171" s="167">
        <v>4.8689138576779027E-2</v>
      </c>
      <c r="F171" s="167">
        <v>8.9552238805970144E-2</v>
      </c>
      <c r="G171" s="167">
        <v>0.1417910447761194</v>
      </c>
      <c r="H171" s="167">
        <v>4.6692607003891051E-2</v>
      </c>
      <c r="I171" s="167">
        <v>2.9629629629629631E-2</v>
      </c>
      <c r="J171" s="167">
        <v>8.1632653061224483E-2</v>
      </c>
      <c r="K171" s="167">
        <v>8.0645161290322578E-2</v>
      </c>
      <c r="L171" s="167">
        <v>4.3999999999999997E-2</v>
      </c>
      <c r="M171" s="167">
        <v>7.6271186440677971E-2</v>
      </c>
      <c r="N171" s="167">
        <v>0.10091743119266056</v>
      </c>
      <c r="O171" s="167">
        <v>4.3824701195219126E-2</v>
      </c>
      <c r="P171" s="167">
        <v>6.2992125984251968E-2</v>
      </c>
      <c r="Q171" s="181">
        <v>6.9185775741004055E-2</v>
      </c>
      <c r="R171" s="182"/>
    </row>
    <row r="172" spans="1:18" ht="27.75" customHeight="1" x14ac:dyDescent="0.25">
      <c r="A172" s="179">
        <v>13075</v>
      </c>
      <c r="B172" s="180" t="str">
        <f>_xlfn.XLOOKUP($A172,SEGMENTOS!$A:$A,SEGMENTOS!$B:$B)</f>
        <v>Todos de Itaqui/MA avaliando todas as Áreas de Suporte</v>
      </c>
      <c r="C172" s="250">
        <v>45647</v>
      </c>
      <c r="D172" s="167">
        <v>1.0050251256281407E-2</v>
      </c>
      <c r="E172" s="167">
        <v>5.0000000000000001E-3</v>
      </c>
      <c r="F172" s="167">
        <v>1.7543859649122806E-2</v>
      </c>
      <c r="G172" s="167">
        <v>0</v>
      </c>
      <c r="H172" s="167">
        <v>1.0101010101010102E-2</v>
      </c>
      <c r="I172" s="167">
        <v>5.1813471502590676E-3</v>
      </c>
      <c r="J172" s="167">
        <v>1.0309278350515464E-2</v>
      </c>
      <c r="K172" s="167">
        <v>0</v>
      </c>
      <c r="L172" s="167">
        <v>5.1546391752577319E-3</v>
      </c>
      <c r="M172" s="167">
        <v>0</v>
      </c>
      <c r="N172" s="167">
        <v>0.05</v>
      </c>
      <c r="O172" s="167">
        <v>5.1813471502590676E-3</v>
      </c>
      <c r="P172" s="167">
        <v>0</v>
      </c>
      <c r="Q172" s="181">
        <v>8.6750944011153124E-3</v>
      </c>
      <c r="R172" s="182"/>
    </row>
    <row r="173" spans="1:18" ht="27.75" customHeight="1" x14ac:dyDescent="0.25">
      <c r="A173" s="179">
        <v>13453</v>
      </c>
      <c r="B173" s="180" t="str">
        <f>_xlfn.XLOOKUP($A173,SEGMENTOS!$A:$A,SEGMENTOS!$B:$B)</f>
        <v>Todos do Tecon Imbituba avaliando todas as Áreas de Suporte</v>
      </c>
      <c r="C173" s="250">
        <v>45647</v>
      </c>
      <c r="D173" s="167">
        <v>4.7826086956521741E-2</v>
      </c>
      <c r="E173" s="167">
        <v>3.4782608695652174E-2</v>
      </c>
      <c r="F173" s="167">
        <v>0</v>
      </c>
      <c r="G173" s="167">
        <v>0</v>
      </c>
      <c r="H173" s="167">
        <v>0.02</v>
      </c>
      <c r="I173" s="167">
        <v>1.9512195121951219E-2</v>
      </c>
      <c r="J173" s="167">
        <v>5.8536585365853662E-2</v>
      </c>
      <c r="K173" s="167">
        <v>0</v>
      </c>
      <c r="L173" s="167">
        <v>4.3689320388349516E-2</v>
      </c>
      <c r="M173" s="167">
        <v>7.6923076923076927E-2</v>
      </c>
      <c r="N173" s="167">
        <v>0</v>
      </c>
      <c r="O173" s="167">
        <v>2.6737967914438502E-2</v>
      </c>
      <c r="P173" s="167">
        <v>0</v>
      </c>
      <c r="Q173" s="181">
        <v>2.5159057138093462E-2</v>
      </c>
      <c r="R173" s="182"/>
    </row>
    <row r="174" spans="1:18" ht="27.75" customHeight="1" x14ac:dyDescent="0.25">
      <c r="A174" s="179">
        <v>13450</v>
      </c>
      <c r="B174" s="180" t="str">
        <f>_xlfn.XLOOKUP($A174,SEGMENTOS!$A:$A,SEGMENTOS!$B:$B)</f>
        <v>Todos do Tecon Santos avaliando todas as Áreas de Suporte</v>
      </c>
      <c r="C174" s="250">
        <v>45647</v>
      </c>
      <c r="D174" s="167">
        <v>6.2207541976328107E-2</v>
      </c>
      <c r="E174" s="167">
        <v>5.9751037344398343E-2</v>
      </c>
      <c r="F174" s="167">
        <v>9.1304347826086957E-2</v>
      </c>
      <c r="G174" s="167">
        <v>8.0610021786492375E-2</v>
      </c>
      <c r="H174" s="167">
        <v>5.8976582827406768E-2</v>
      </c>
      <c r="I174" s="167">
        <v>5.5083504248461763E-2</v>
      </c>
      <c r="J174" s="167">
        <v>7.4365175332527206E-2</v>
      </c>
      <c r="K174" s="167">
        <v>7.0796460176991149E-2</v>
      </c>
      <c r="L174" s="167">
        <v>5.1490514905149054E-2</v>
      </c>
      <c r="M174" s="167">
        <v>5.1691729323308268E-2</v>
      </c>
      <c r="N174" s="167">
        <v>6.6974595842956119E-2</v>
      </c>
      <c r="O174" s="167">
        <v>5.2951917224589168E-2</v>
      </c>
      <c r="P174" s="167">
        <v>7.5892857142857137E-2</v>
      </c>
      <c r="Q174" s="181">
        <v>6.5416420339050804E-2</v>
      </c>
      <c r="R174" s="182"/>
    </row>
    <row r="175" spans="1:18" ht="27.75" customHeight="1" x14ac:dyDescent="0.25">
      <c r="A175" s="179">
        <v>13456</v>
      </c>
      <c r="B175" s="180" t="str">
        <f>_xlfn.XLOOKUP($A175,SEGMENTOS!$A:$A,SEGMENTOS!$B:$B)</f>
        <v>Todos do Tecon VConde avaliando todas as Áreas de Suporte</v>
      </c>
      <c r="C175" s="250">
        <v>45647</v>
      </c>
      <c r="D175" s="167">
        <v>5.1236749116607777E-2</v>
      </c>
      <c r="E175" s="167">
        <v>5.3667262969588549E-2</v>
      </c>
      <c r="F175" s="167">
        <v>0.10101010101010101</v>
      </c>
      <c r="G175" s="167">
        <v>0.05</v>
      </c>
      <c r="H175" s="167">
        <v>4.3478260869565216E-2</v>
      </c>
      <c r="I175" s="167">
        <v>3.2432432432432434E-2</v>
      </c>
      <c r="J175" s="167">
        <v>7.1294559099437146E-2</v>
      </c>
      <c r="K175" s="167">
        <v>2.247191011235955E-2</v>
      </c>
      <c r="L175" s="167">
        <v>3.2196969696969696E-2</v>
      </c>
      <c r="M175" s="167">
        <v>5.9160305343511452E-2</v>
      </c>
      <c r="N175" s="167">
        <v>5.9523809523809521E-2</v>
      </c>
      <c r="O175" s="167">
        <v>3.8610038610038609E-2</v>
      </c>
      <c r="P175" s="167">
        <v>4.5454545454545456E-2</v>
      </c>
      <c r="Q175" s="181">
        <v>5.0209917129678497E-2</v>
      </c>
      <c r="R175" s="182"/>
    </row>
    <row r="176" spans="1:18" ht="27.75" customHeight="1" x14ac:dyDescent="0.25">
      <c r="A176" s="179">
        <v>13459</v>
      </c>
      <c r="B176" s="180" t="str">
        <f>_xlfn.XLOOKUP($A176,SEGMENTOS!$A:$A,SEGMENTOS!$B:$B)</f>
        <v>Todos do TEV + TK10 avaliando todas as Áreas de Suporte</v>
      </c>
      <c r="C176" s="250">
        <v>45647</v>
      </c>
      <c r="D176" s="167">
        <v>6.1728395061728392E-2</v>
      </c>
      <c r="E176" s="167">
        <v>0.1</v>
      </c>
      <c r="F176" s="167">
        <v>5.5555555555555552E-2</v>
      </c>
      <c r="G176" s="167">
        <v>0</v>
      </c>
      <c r="H176" s="167">
        <v>6.25E-2</v>
      </c>
      <c r="I176" s="167">
        <v>0.08</v>
      </c>
      <c r="J176" s="167">
        <v>0.14666666666666667</v>
      </c>
      <c r="K176" s="167">
        <v>0</v>
      </c>
      <c r="L176" s="167">
        <v>5.2631578947368418E-2</v>
      </c>
      <c r="M176" s="167">
        <v>9.3333333333333338E-2</v>
      </c>
      <c r="N176" s="167">
        <v>0</v>
      </c>
      <c r="O176" s="167">
        <v>0.13157894736842105</v>
      </c>
      <c r="P176" s="167">
        <v>0</v>
      </c>
      <c r="Q176" s="181">
        <v>6.0555372672544738E-2</v>
      </c>
      <c r="R176" s="182"/>
    </row>
    <row r="177" spans="1:16" ht="16.5" customHeight="1" x14ac:dyDescent="0.3">
      <c r="A177" s="154"/>
      <c r="B177" s="149"/>
      <c r="C177" s="245"/>
      <c r="D177" s="149"/>
      <c r="E177" s="149"/>
      <c r="F177" s="149"/>
      <c r="G177" s="149"/>
      <c r="H177" s="149"/>
      <c r="I177" s="149"/>
      <c r="J177" s="149"/>
      <c r="K177" s="149"/>
      <c r="L177" s="149"/>
      <c r="M177" s="149"/>
      <c r="N177" s="149"/>
      <c r="O177" s="149"/>
      <c r="P177" s="149"/>
    </row>
    <row r="178" spans="1:16" ht="16.5" customHeight="1" x14ac:dyDescent="0.3">
      <c r="A178" s="154"/>
      <c r="B178" s="149"/>
      <c r="C178" s="245"/>
      <c r="D178" s="149"/>
      <c r="E178" s="149"/>
      <c r="F178" s="149"/>
      <c r="G178" s="149"/>
      <c r="H178" s="149"/>
      <c r="I178" s="149"/>
      <c r="J178" s="149"/>
      <c r="K178" s="149"/>
      <c r="L178" s="149"/>
      <c r="M178" s="149"/>
      <c r="N178" s="149"/>
      <c r="O178" s="149"/>
      <c r="P178" s="149"/>
    </row>
    <row r="179" spans="1:16" ht="16.5" customHeight="1" x14ac:dyDescent="0.3">
      <c r="A179" s="154"/>
      <c r="B179" s="149"/>
      <c r="C179" s="245"/>
      <c r="D179" s="149"/>
      <c r="E179" s="149"/>
      <c r="F179" s="149"/>
      <c r="G179" s="149"/>
      <c r="H179" s="149"/>
      <c r="I179" s="149"/>
      <c r="J179" s="149"/>
      <c r="K179" s="149"/>
      <c r="L179" s="149"/>
      <c r="M179" s="149"/>
      <c r="N179" s="149"/>
      <c r="O179" s="149"/>
      <c r="P179" s="149"/>
    </row>
    <row r="180" spans="1:16" ht="16.5" customHeight="1" x14ac:dyDescent="0.3">
      <c r="A180" s="154"/>
      <c r="B180" s="149"/>
      <c r="C180" s="245"/>
      <c r="D180" s="149"/>
      <c r="E180" s="149"/>
      <c r="F180" s="149"/>
      <c r="G180" s="149"/>
      <c r="H180" s="149"/>
      <c r="I180" s="149"/>
      <c r="J180" s="149"/>
      <c r="K180" s="149"/>
      <c r="L180" s="149"/>
      <c r="M180" s="149"/>
      <c r="N180" s="149"/>
      <c r="O180" s="149"/>
      <c r="P180" s="149"/>
    </row>
    <row r="181" spans="1:16" ht="16.5" customHeight="1" x14ac:dyDescent="0.3">
      <c r="A181" s="154"/>
      <c r="B181" s="149"/>
      <c r="C181" s="245"/>
      <c r="D181" s="149"/>
      <c r="E181" s="149"/>
      <c r="F181" s="149"/>
      <c r="G181" s="149"/>
      <c r="H181" s="149"/>
      <c r="I181" s="149"/>
      <c r="J181" s="149"/>
      <c r="K181" s="149"/>
      <c r="L181" s="149"/>
      <c r="M181" s="149"/>
      <c r="N181" s="149"/>
      <c r="O181" s="149"/>
      <c r="P181" s="149"/>
    </row>
    <row r="182" spans="1:16" ht="16.5" customHeight="1" x14ac:dyDescent="0.3">
      <c r="A182" s="154"/>
      <c r="B182" s="149"/>
      <c r="C182" s="245"/>
      <c r="D182" s="149"/>
      <c r="E182" s="149"/>
      <c r="F182" s="149"/>
      <c r="G182" s="149"/>
      <c r="H182" s="149"/>
      <c r="I182" s="149"/>
      <c r="J182" s="149"/>
      <c r="K182" s="149"/>
      <c r="L182" s="149"/>
      <c r="M182" s="149"/>
      <c r="N182" s="149"/>
      <c r="O182" s="149"/>
      <c r="P182" s="149"/>
    </row>
    <row r="183" spans="1:16" ht="16.5" customHeight="1" x14ac:dyDescent="0.3">
      <c r="A183" s="154"/>
      <c r="B183" s="149"/>
      <c r="C183" s="245"/>
      <c r="D183" s="149"/>
      <c r="E183" s="149"/>
      <c r="F183" s="149"/>
      <c r="G183" s="149"/>
      <c r="H183" s="149"/>
      <c r="I183" s="149"/>
      <c r="J183" s="149"/>
      <c r="K183" s="149"/>
      <c r="L183" s="149"/>
      <c r="M183" s="149"/>
      <c r="N183" s="149"/>
      <c r="O183" s="149"/>
      <c r="P183" s="149"/>
    </row>
    <row r="184" spans="1:16" ht="16.5" customHeight="1" x14ac:dyDescent="0.3">
      <c r="A184" s="154"/>
      <c r="B184" s="149"/>
      <c r="C184" s="245"/>
      <c r="D184" s="149"/>
      <c r="E184" s="149"/>
      <c r="F184" s="149"/>
      <c r="G184" s="149"/>
      <c r="H184" s="149"/>
      <c r="I184" s="149"/>
      <c r="J184" s="149"/>
      <c r="K184" s="149"/>
      <c r="L184" s="149"/>
      <c r="M184" s="149"/>
      <c r="N184" s="149"/>
      <c r="O184" s="149"/>
      <c r="P184" s="149"/>
    </row>
    <row r="185" spans="1:16" ht="16.5" customHeight="1" x14ac:dyDescent="0.3">
      <c r="A185" s="154"/>
      <c r="B185" s="149"/>
      <c r="C185" s="245"/>
      <c r="D185" s="149"/>
      <c r="E185" s="149"/>
      <c r="F185" s="149"/>
      <c r="G185" s="149"/>
      <c r="H185" s="149"/>
      <c r="I185" s="149"/>
      <c r="J185" s="149"/>
      <c r="K185" s="149"/>
      <c r="L185" s="149"/>
      <c r="M185" s="149"/>
      <c r="N185" s="149"/>
      <c r="O185" s="149"/>
      <c r="P185" s="149"/>
    </row>
    <row r="186" spans="1:16" ht="16.5" customHeight="1" x14ac:dyDescent="0.3">
      <c r="A186" s="154"/>
      <c r="B186" s="149"/>
      <c r="C186" s="245"/>
      <c r="D186" s="149"/>
      <c r="E186" s="149"/>
      <c r="F186" s="149"/>
      <c r="G186" s="149"/>
      <c r="H186" s="149"/>
      <c r="I186" s="149"/>
      <c r="J186" s="149"/>
      <c r="K186" s="149"/>
      <c r="L186" s="149"/>
      <c r="M186" s="149"/>
      <c r="N186" s="149"/>
      <c r="O186" s="149"/>
      <c r="P186" s="149"/>
    </row>
    <row r="187" spans="1:16" ht="16.5" customHeight="1" x14ac:dyDescent="0.3">
      <c r="A187" s="154"/>
      <c r="B187" s="149"/>
      <c r="C187" s="245"/>
      <c r="D187" s="149"/>
      <c r="E187" s="149"/>
      <c r="F187" s="149"/>
      <c r="G187" s="149"/>
      <c r="H187" s="149"/>
      <c r="I187" s="149"/>
      <c r="J187" s="149"/>
      <c r="K187" s="149"/>
      <c r="L187" s="149"/>
      <c r="M187" s="149"/>
      <c r="N187" s="149"/>
      <c r="O187" s="149"/>
      <c r="P187" s="149"/>
    </row>
    <row r="188" spans="1:16" ht="16.5" customHeight="1" x14ac:dyDescent="0.3">
      <c r="A188" s="154"/>
      <c r="B188" s="149"/>
      <c r="C188" s="245"/>
      <c r="D188" s="149"/>
      <c r="E188" s="149"/>
      <c r="F188" s="149"/>
      <c r="G188" s="149"/>
      <c r="H188" s="149"/>
      <c r="I188" s="149"/>
      <c r="J188" s="149"/>
      <c r="K188" s="149"/>
      <c r="L188" s="149"/>
      <c r="M188" s="149"/>
      <c r="N188" s="149"/>
      <c r="O188" s="149"/>
      <c r="P188" s="149"/>
    </row>
    <row r="189" spans="1:16" ht="16.5" customHeight="1" x14ac:dyDescent="0.3">
      <c r="A189" s="154"/>
      <c r="B189" s="149"/>
      <c r="C189" s="245"/>
      <c r="D189" s="149"/>
      <c r="E189" s="149"/>
      <c r="F189" s="149"/>
      <c r="G189" s="149"/>
      <c r="H189" s="149"/>
      <c r="I189" s="149"/>
      <c r="J189" s="149"/>
      <c r="K189" s="149"/>
      <c r="L189" s="149"/>
      <c r="M189" s="149"/>
      <c r="N189" s="149"/>
      <c r="O189" s="149"/>
      <c r="P189" s="149"/>
    </row>
    <row r="190" spans="1:16" ht="16.5" customHeight="1" x14ac:dyDescent="0.3">
      <c r="A190" s="154"/>
      <c r="B190" s="149"/>
      <c r="C190" s="245"/>
      <c r="D190" s="149"/>
      <c r="E190" s="149"/>
      <c r="F190" s="149"/>
      <c r="G190" s="149"/>
      <c r="H190" s="149"/>
      <c r="I190" s="149"/>
      <c r="J190" s="149"/>
      <c r="K190" s="149"/>
      <c r="L190" s="149"/>
      <c r="M190" s="149"/>
      <c r="N190" s="149"/>
      <c r="O190" s="149"/>
      <c r="P190" s="149"/>
    </row>
    <row r="191" spans="1:16" ht="16.5" customHeight="1" x14ac:dyDescent="0.3">
      <c r="A191" s="154"/>
      <c r="B191" s="149"/>
      <c r="C191" s="245"/>
      <c r="D191" s="149"/>
      <c r="E191" s="149"/>
      <c r="F191" s="149"/>
      <c r="G191" s="149"/>
      <c r="H191" s="149"/>
      <c r="I191" s="149"/>
      <c r="J191" s="149"/>
      <c r="K191" s="149"/>
      <c r="L191" s="149"/>
      <c r="M191" s="149"/>
      <c r="N191" s="149"/>
      <c r="O191" s="149"/>
      <c r="P191" s="149"/>
    </row>
    <row r="192" spans="1:16" ht="16.5" customHeight="1" x14ac:dyDescent="0.3">
      <c r="A192" s="154"/>
      <c r="B192" s="149"/>
      <c r="C192" s="245"/>
      <c r="D192" s="149"/>
      <c r="E192" s="149"/>
      <c r="F192" s="149"/>
      <c r="G192" s="149"/>
      <c r="H192" s="149"/>
      <c r="I192" s="149"/>
      <c r="J192" s="149"/>
      <c r="K192" s="149"/>
      <c r="L192" s="149"/>
      <c r="M192" s="149"/>
      <c r="N192" s="149"/>
      <c r="O192" s="149"/>
      <c r="P192" s="149"/>
    </row>
    <row r="193" spans="1:16" ht="16.5" customHeight="1" x14ac:dyDescent="0.3">
      <c r="A193" s="154"/>
      <c r="B193" s="149"/>
      <c r="C193" s="245"/>
      <c r="D193" s="149"/>
      <c r="E193" s="149"/>
      <c r="F193" s="149"/>
      <c r="G193" s="149"/>
      <c r="H193" s="149"/>
      <c r="I193" s="149"/>
      <c r="J193" s="149"/>
      <c r="K193" s="149"/>
      <c r="L193" s="149"/>
      <c r="M193" s="149"/>
      <c r="N193" s="149"/>
      <c r="O193" s="149"/>
      <c r="P193" s="149"/>
    </row>
    <row r="194" spans="1:16" ht="16.5" customHeight="1" x14ac:dyDescent="0.3">
      <c r="A194" s="154"/>
      <c r="B194" s="149"/>
      <c r="C194" s="245"/>
      <c r="D194" s="149"/>
      <c r="E194" s="149"/>
      <c r="F194" s="149"/>
      <c r="G194" s="149"/>
      <c r="H194" s="149"/>
      <c r="I194" s="149"/>
      <c r="J194" s="149"/>
      <c r="K194" s="149"/>
      <c r="L194" s="149"/>
      <c r="M194" s="149"/>
      <c r="N194" s="149"/>
      <c r="O194" s="149"/>
      <c r="P194" s="149"/>
    </row>
    <row r="195" spans="1:16" ht="16.5" customHeight="1" x14ac:dyDescent="0.3">
      <c r="A195" s="154"/>
      <c r="B195" s="149"/>
      <c r="C195" s="245"/>
      <c r="D195" s="149"/>
      <c r="E195" s="149"/>
      <c r="F195" s="149"/>
      <c r="G195" s="149"/>
      <c r="H195" s="149"/>
      <c r="I195" s="149"/>
      <c r="J195" s="149"/>
      <c r="K195" s="149"/>
      <c r="L195" s="149"/>
      <c r="M195" s="149"/>
      <c r="N195" s="149"/>
      <c r="O195" s="149"/>
      <c r="P195" s="149"/>
    </row>
    <row r="196" spans="1:16" ht="16.5" customHeight="1" x14ac:dyDescent="0.3">
      <c r="A196" s="154"/>
      <c r="B196" s="149"/>
      <c r="C196" s="245"/>
      <c r="D196" s="149"/>
      <c r="E196" s="149"/>
      <c r="F196" s="149"/>
      <c r="G196" s="149"/>
      <c r="H196" s="149"/>
      <c r="I196" s="149"/>
      <c r="J196" s="149"/>
      <c r="K196" s="149"/>
      <c r="L196" s="149"/>
      <c r="M196" s="149"/>
      <c r="N196" s="149"/>
      <c r="O196" s="149"/>
      <c r="P196" s="149"/>
    </row>
    <row r="197" spans="1:16" ht="16.5" customHeight="1" x14ac:dyDescent="0.3">
      <c r="A197" s="154"/>
      <c r="B197" s="149"/>
      <c r="C197" s="245"/>
      <c r="D197" s="149"/>
      <c r="E197" s="149"/>
      <c r="F197" s="149"/>
      <c r="G197" s="149"/>
      <c r="H197" s="149"/>
      <c r="I197" s="149"/>
      <c r="J197" s="149"/>
      <c r="K197" s="149"/>
      <c r="L197" s="149"/>
      <c r="M197" s="149"/>
      <c r="N197" s="149"/>
      <c r="O197" s="149"/>
      <c r="P197" s="149"/>
    </row>
    <row r="198" spans="1:16" ht="16.5" customHeight="1" x14ac:dyDescent="0.3">
      <c r="A198" s="154"/>
      <c r="B198" s="149"/>
      <c r="C198" s="245"/>
      <c r="D198" s="149"/>
      <c r="E198" s="149"/>
      <c r="F198" s="149"/>
      <c r="G198" s="149"/>
      <c r="H198" s="149"/>
      <c r="I198" s="149"/>
      <c r="J198" s="149"/>
      <c r="K198" s="149"/>
      <c r="L198" s="149"/>
      <c r="M198" s="149"/>
      <c r="N198" s="149"/>
      <c r="O198" s="149"/>
      <c r="P198" s="149"/>
    </row>
    <row r="199" spans="1:16" ht="16.5" customHeight="1" x14ac:dyDescent="0.3">
      <c r="A199" s="154"/>
      <c r="B199" s="149"/>
      <c r="C199" s="245"/>
      <c r="D199" s="149"/>
      <c r="E199" s="149"/>
      <c r="F199" s="149"/>
      <c r="G199" s="149"/>
      <c r="H199" s="149"/>
      <c r="I199" s="149"/>
      <c r="J199" s="149"/>
      <c r="K199" s="149"/>
      <c r="L199" s="149"/>
      <c r="M199" s="149"/>
      <c r="N199" s="149"/>
      <c r="O199" s="149"/>
      <c r="P199" s="149"/>
    </row>
    <row r="200" spans="1:16" ht="16.5" customHeight="1" x14ac:dyDescent="0.3">
      <c r="A200" s="154"/>
      <c r="B200" s="149"/>
      <c r="C200" s="245"/>
      <c r="D200" s="149"/>
      <c r="E200" s="149"/>
      <c r="F200" s="149"/>
      <c r="G200" s="149"/>
      <c r="H200" s="149"/>
      <c r="I200" s="149"/>
      <c r="J200" s="149"/>
      <c r="K200" s="149"/>
      <c r="L200" s="149"/>
      <c r="M200" s="149"/>
      <c r="N200" s="149"/>
      <c r="O200" s="149"/>
      <c r="P200" s="149"/>
    </row>
    <row r="201" spans="1:16" ht="16.5" customHeight="1" x14ac:dyDescent="0.3">
      <c r="A201" s="154"/>
      <c r="B201" s="149"/>
      <c r="C201" s="245"/>
      <c r="D201" s="149"/>
      <c r="E201" s="149"/>
      <c r="F201" s="149"/>
      <c r="G201" s="149"/>
      <c r="H201" s="149"/>
      <c r="I201" s="149"/>
      <c r="J201" s="149"/>
      <c r="K201" s="149"/>
      <c r="L201" s="149"/>
      <c r="M201" s="149"/>
      <c r="N201" s="149"/>
      <c r="O201" s="149"/>
      <c r="P201" s="149"/>
    </row>
    <row r="202" spans="1:16" ht="16.5" customHeight="1" x14ac:dyDescent="0.3">
      <c r="A202" s="154"/>
      <c r="B202" s="149"/>
      <c r="C202" s="245"/>
      <c r="D202" s="149"/>
      <c r="E202" s="149"/>
      <c r="F202" s="149"/>
      <c r="G202" s="149"/>
      <c r="H202" s="149"/>
      <c r="I202" s="149"/>
      <c r="J202" s="149"/>
      <c r="K202" s="149"/>
      <c r="L202" s="149"/>
      <c r="M202" s="149"/>
      <c r="N202" s="149"/>
      <c r="O202" s="149"/>
      <c r="P202" s="149"/>
    </row>
    <row r="203" spans="1:16" ht="16.5" customHeight="1" x14ac:dyDescent="0.3">
      <c r="A203" s="154"/>
      <c r="B203" s="149"/>
      <c r="C203" s="245"/>
      <c r="D203" s="149"/>
      <c r="E203" s="149"/>
      <c r="F203" s="149"/>
      <c r="G203" s="149"/>
      <c r="H203" s="149"/>
      <c r="I203" s="149"/>
      <c r="J203" s="149"/>
      <c r="K203" s="149"/>
      <c r="L203" s="149"/>
      <c r="M203" s="149"/>
      <c r="N203" s="149"/>
      <c r="O203" s="149"/>
      <c r="P203" s="149"/>
    </row>
    <row r="204" spans="1:16" ht="16.5" customHeight="1" x14ac:dyDescent="0.3">
      <c r="A204" s="154"/>
      <c r="B204" s="149"/>
      <c r="C204" s="245"/>
      <c r="D204" s="149"/>
      <c r="E204" s="149"/>
      <c r="F204" s="149"/>
      <c r="G204" s="149"/>
      <c r="H204" s="149"/>
      <c r="I204" s="149"/>
      <c r="J204" s="149"/>
      <c r="K204" s="149"/>
      <c r="L204" s="149"/>
      <c r="M204" s="149"/>
      <c r="N204" s="149"/>
      <c r="O204" s="149"/>
      <c r="P204" s="149"/>
    </row>
    <row r="205" spans="1:16" ht="16.5" customHeight="1" x14ac:dyDescent="0.3">
      <c r="A205" s="154"/>
      <c r="B205" s="149"/>
      <c r="C205" s="245"/>
      <c r="D205" s="149"/>
      <c r="E205" s="149"/>
      <c r="F205" s="149"/>
      <c r="G205" s="149"/>
      <c r="H205" s="149"/>
      <c r="I205" s="149"/>
      <c r="J205" s="149"/>
      <c r="K205" s="149"/>
      <c r="L205" s="149"/>
      <c r="M205" s="149"/>
      <c r="N205" s="149"/>
      <c r="O205" s="149"/>
      <c r="P205" s="149"/>
    </row>
    <row r="206" spans="1:16" ht="16.5" customHeight="1" x14ac:dyDescent="0.3">
      <c r="A206" s="154"/>
      <c r="B206" s="149"/>
      <c r="C206" s="245"/>
      <c r="D206" s="149"/>
      <c r="E206" s="149"/>
      <c r="F206" s="149"/>
      <c r="G206" s="149"/>
      <c r="H206" s="149"/>
      <c r="I206" s="149"/>
      <c r="J206" s="149"/>
      <c r="K206" s="149"/>
      <c r="L206" s="149"/>
      <c r="M206" s="149"/>
      <c r="N206" s="149"/>
      <c r="O206" s="149"/>
      <c r="P206" s="149"/>
    </row>
    <row r="207" spans="1:16" ht="16.5" customHeight="1" x14ac:dyDescent="0.3">
      <c r="A207" s="154"/>
      <c r="B207" s="149"/>
      <c r="C207" s="245"/>
      <c r="D207" s="149"/>
      <c r="E207" s="149"/>
      <c r="F207" s="149"/>
      <c r="G207" s="149"/>
      <c r="H207" s="149"/>
      <c r="I207" s="149"/>
      <c r="J207" s="149"/>
      <c r="K207" s="149"/>
      <c r="L207" s="149"/>
      <c r="M207" s="149"/>
      <c r="N207" s="149"/>
      <c r="O207" s="149"/>
      <c r="P207" s="149"/>
    </row>
    <row r="208" spans="1:16" ht="16.5" customHeight="1" x14ac:dyDescent="0.3">
      <c r="A208" s="154"/>
      <c r="B208" s="149"/>
      <c r="C208" s="245"/>
      <c r="D208" s="149"/>
      <c r="E208" s="149"/>
      <c r="F208" s="149"/>
      <c r="G208" s="149"/>
      <c r="H208" s="149"/>
      <c r="I208" s="149"/>
      <c r="J208" s="149"/>
      <c r="K208" s="149"/>
      <c r="L208" s="149"/>
      <c r="M208" s="149"/>
      <c r="N208" s="149"/>
      <c r="O208" s="149"/>
      <c r="P208" s="149"/>
    </row>
    <row r="209" spans="1:16" ht="16.5" customHeight="1" x14ac:dyDescent="0.3">
      <c r="A209" s="154"/>
      <c r="B209" s="149"/>
      <c r="C209" s="245"/>
      <c r="D209" s="149"/>
      <c r="E209" s="149"/>
      <c r="F209" s="149"/>
      <c r="G209" s="149"/>
      <c r="H209" s="149"/>
      <c r="I209" s="149"/>
      <c r="J209" s="149"/>
      <c r="K209" s="149"/>
      <c r="L209" s="149"/>
      <c r="M209" s="149"/>
      <c r="N209" s="149"/>
      <c r="O209" s="149"/>
      <c r="P209" s="149"/>
    </row>
    <row r="210" spans="1:16" ht="16.5" customHeight="1" x14ac:dyDescent="0.3">
      <c r="A210" s="154"/>
      <c r="B210" s="149"/>
      <c r="C210" s="245"/>
      <c r="D210" s="149"/>
      <c r="E210" s="149"/>
      <c r="F210" s="149"/>
      <c r="G210" s="149"/>
      <c r="H210" s="149"/>
      <c r="I210" s="149"/>
      <c r="J210" s="149"/>
      <c r="K210" s="149"/>
      <c r="L210" s="149"/>
      <c r="M210" s="149"/>
      <c r="N210" s="149"/>
      <c r="O210" s="149"/>
      <c r="P210" s="149"/>
    </row>
    <row r="211" spans="1:16" ht="16.5" customHeight="1" x14ac:dyDescent="0.3">
      <c r="A211" s="154"/>
      <c r="B211" s="149"/>
      <c r="C211" s="245"/>
      <c r="D211" s="149"/>
      <c r="E211" s="149"/>
      <c r="F211" s="149"/>
      <c r="G211" s="149"/>
      <c r="H211" s="149"/>
      <c r="I211" s="149"/>
      <c r="J211" s="149"/>
      <c r="K211" s="149"/>
      <c r="L211" s="149"/>
      <c r="M211" s="149"/>
      <c r="N211" s="149"/>
      <c r="O211" s="149"/>
      <c r="P211" s="149"/>
    </row>
    <row r="212" spans="1:16" ht="16.5" customHeight="1" x14ac:dyDescent="0.3">
      <c r="A212" s="154"/>
      <c r="B212" s="149"/>
      <c r="C212" s="245"/>
      <c r="D212" s="149"/>
      <c r="E212" s="149"/>
      <c r="F212" s="149"/>
      <c r="G212" s="149"/>
      <c r="H212" s="149"/>
      <c r="I212" s="149"/>
      <c r="J212" s="149"/>
      <c r="K212" s="149"/>
      <c r="L212" s="149"/>
      <c r="M212" s="149"/>
      <c r="N212" s="149"/>
      <c r="O212" s="149"/>
      <c r="P212" s="149"/>
    </row>
    <row r="213" spans="1:16" ht="16.5" customHeight="1" x14ac:dyDescent="0.3">
      <c r="A213" s="154"/>
      <c r="B213" s="149"/>
      <c r="C213" s="245"/>
      <c r="D213" s="149"/>
      <c r="E213" s="149"/>
      <c r="F213" s="149"/>
      <c r="G213" s="149"/>
      <c r="H213" s="149"/>
      <c r="I213" s="149"/>
      <c r="J213" s="149"/>
      <c r="K213" s="149"/>
      <c r="L213" s="149"/>
      <c r="M213" s="149"/>
      <c r="N213" s="149"/>
      <c r="O213" s="149"/>
      <c r="P213" s="149"/>
    </row>
    <row r="214" spans="1:16" ht="16.5" customHeight="1" x14ac:dyDescent="0.3">
      <c r="A214" s="154"/>
      <c r="B214" s="149"/>
      <c r="C214" s="245"/>
      <c r="D214" s="149"/>
      <c r="E214" s="149"/>
      <c r="F214" s="149"/>
      <c r="G214" s="149"/>
      <c r="H214" s="149"/>
      <c r="I214" s="149"/>
      <c r="J214" s="149"/>
      <c r="K214" s="149"/>
      <c r="L214" s="149"/>
      <c r="M214" s="149"/>
      <c r="N214" s="149"/>
      <c r="O214" s="149"/>
      <c r="P214" s="149"/>
    </row>
    <row r="215" spans="1:16" ht="16.5" customHeight="1" x14ac:dyDescent="0.3">
      <c r="A215" s="154"/>
      <c r="B215" s="149"/>
      <c r="C215" s="245"/>
      <c r="D215" s="149"/>
      <c r="E215" s="149"/>
      <c r="F215" s="149"/>
      <c r="G215" s="149"/>
      <c r="H215" s="149"/>
      <c r="I215" s="149"/>
      <c r="J215" s="149"/>
      <c r="K215" s="149"/>
      <c r="L215" s="149"/>
      <c r="M215" s="149"/>
      <c r="N215" s="149"/>
      <c r="O215" s="149"/>
      <c r="P215" s="149"/>
    </row>
    <row r="216" spans="1:16" ht="16.5" customHeight="1" x14ac:dyDescent="0.3">
      <c r="A216" s="154"/>
      <c r="B216" s="149"/>
      <c r="C216" s="245"/>
      <c r="D216" s="149"/>
      <c r="E216" s="149"/>
      <c r="F216" s="149"/>
      <c r="G216" s="149"/>
      <c r="H216" s="149"/>
      <c r="I216" s="149"/>
      <c r="J216" s="149"/>
      <c r="K216" s="149"/>
      <c r="L216" s="149"/>
      <c r="M216" s="149"/>
      <c r="N216" s="149"/>
      <c r="O216" s="149"/>
      <c r="P216" s="149"/>
    </row>
    <row r="217" spans="1:16" ht="16.5" customHeight="1" x14ac:dyDescent="0.3">
      <c r="A217" s="154"/>
      <c r="B217" s="149"/>
      <c r="C217" s="245"/>
      <c r="D217" s="149"/>
      <c r="E217" s="149"/>
      <c r="F217" s="149"/>
      <c r="G217" s="149"/>
      <c r="H217" s="149"/>
      <c r="I217" s="149"/>
      <c r="J217" s="149"/>
      <c r="K217" s="149"/>
      <c r="L217" s="149"/>
      <c r="M217" s="149"/>
      <c r="N217" s="149"/>
      <c r="O217" s="149"/>
      <c r="P217" s="149"/>
    </row>
    <row r="218" spans="1:16" ht="16.5" customHeight="1" x14ac:dyDescent="0.3">
      <c r="A218" s="154"/>
      <c r="B218" s="149"/>
      <c r="C218" s="245"/>
      <c r="D218" s="149"/>
      <c r="E218" s="149"/>
      <c r="F218" s="149"/>
      <c r="G218" s="149"/>
      <c r="H218" s="149"/>
      <c r="I218" s="149"/>
      <c r="J218" s="149"/>
      <c r="K218" s="149"/>
      <c r="L218" s="149"/>
      <c r="M218" s="149"/>
      <c r="N218" s="149"/>
      <c r="O218" s="149"/>
      <c r="P218" s="149"/>
    </row>
    <row r="219" spans="1:16" ht="16.5" customHeight="1" x14ac:dyDescent="0.3">
      <c r="A219" s="154"/>
      <c r="B219" s="149"/>
      <c r="C219" s="245"/>
      <c r="D219" s="149"/>
      <c r="E219" s="149"/>
      <c r="F219" s="149"/>
      <c r="G219" s="149"/>
      <c r="H219" s="149"/>
      <c r="I219" s="149"/>
      <c r="J219" s="149"/>
      <c r="K219" s="149"/>
      <c r="L219" s="149"/>
      <c r="M219" s="149"/>
      <c r="N219" s="149"/>
      <c r="O219" s="149"/>
      <c r="P219" s="149"/>
    </row>
    <row r="220" spans="1:16" ht="16.5" customHeight="1" x14ac:dyDescent="0.3">
      <c r="A220" s="154"/>
      <c r="B220" s="149"/>
      <c r="C220" s="245"/>
      <c r="D220" s="149"/>
      <c r="E220" s="149"/>
      <c r="F220" s="149"/>
      <c r="G220" s="149"/>
      <c r="H220" s="149"/>
      <c r="I220" s="149"/>
      <c r="J220" s="149"/>
      <c r="K220" s="149"/>
      <c r="L220" s="149"/>
      <c r="M220" s="149"/>
      <c r="N220" s="149"/>
      <c r="O220" s="149"/>
      <c r="P220" s="149"/>
    </row>
    <row r="221" spans="1:16" ht="16.5" customHeight="1" x14ac:dyDescent="0.3">
      <c r="A221" s="154"/>
      <c r="B221" s="149"/>
      <c r="C221" s="245"/>
      <c r="D221" s="149"/>
      <c r="E221" s="149"/>
      <c r="F221" s="149"/>
      <c r="G221" s="149"/>
      <c r="H221" s="149"/>
      <c r="I221" s="149"/>
      <c r="J221" s="149"/>
      <c r="K221" s="149"/>
      <c r="L221" s="149"/>
      <c r="M221" s="149"/>
      <c r="N221" s="149"/>
      <c r="O221" s="149"/>
      <c r="P221" s="149"/>
    </row>
    <row r="222" spans="1:16" ht="16.5" customHeight="1" x14ac:dyDescent="0.3">
      <c r="A222" s="154"/>
      <c r="B222" s="149"/>
      <c r="C222" s="245"/>
      <c r="D222" s="149"/>
      <c r="E222" s="149"/>
      <c r="F222" s="149"/>
      <c r="G222" s="149"/>
      <c r="H222" s="149"/>
      <c r="I222" s="149"/>
      <c r="J222" s="149"/>
      <c r="K222" s="149"/>
      <c r="L222" s="149"/>
      <c r="M222" s="149"/>
      <c r="N222" s="149"/>
      <c r="O222" s="149"/>
      <c r="P222" s="149"/>
    </row>
    <row r="223" spans="1:16" ht="16.5" customHeight="1" x14ac:dyDescent="0.3">
      <c r="A223" s="154"/>
      <c r="B223" s="149"/>
      <c r="C223" s="245"/>
      <c r="D223" s="149"/>
      <c r="E223" s="149"/>
      <c r="F223" s="149"/>
      <c r="G223" s="149"/>
      <c r="H223" s="149"/>
      <c r="I223" s="149"/>
      <c r="J223" s="149"/>
      <c r="K223" s="149"/>
      <c r="L223" s="149"/>
      <c r="M223" s="149"/>
      <c r="N223" s="149"/>
      <c r="O223" s="149"/>
      <c r="P223" s="149"/>
    </row>
    <row r="224" spans="1:16" ht="16.5" customHeight="1" x14ac:dyDescent="0.3">
      <c r="A224" s="154"/>
      <c r="B224" s="149"/>
      <c r="C224" s="245"/>
      <c r="D224" s="149"/>
      <c r="E224" s="149"/>
      <c r="F224" s="149"/>
      <c r="G224" s="149"/>
      <c r="H224" s="149"/>
      <c r="I224" s="149"/>
      <c r="J224" s="149"/>
      <c r="K224" s="149"/>
      <c r="L224" s="149"/>
      <c r="M224" s="149"/>
      <c r="N224" s="149"/>
      <c r="O224" s="149"/>
      <c r="P224" s="149"/>
    </row>
    <row r="225" spans="1:16" ht="16.5" customHeight="1" x14ac:dyDescent="0.3">
      <c r="A225" s="154"/>
      <c r="B225" s="149"/>
      <c r="C225" s="245"/>
      <c r="D225" s="149"/>
      <c r="E225" s="149"/>
      <c r="F225" s="149"/>
      <c r="G225" s="149"/>
      <c r="H225" s="149"/>
      <c r="I225" s="149"/>
      <c r="J225" s="149"/>
      <c r="K225" s="149"/>
      <c r="L225" s="149"/>
      <c r="M225" s="149"/>
      <c r="N225" s="149"/>
      <c r="O225" s="149"/>
      <c r="P225" s="149"/>
    </row>
    <row r="226" spans="1:16" ht="16.5" customHeight="1" x14ac:dyDescent="0.3">
      <c r="A226" s="154"/>
      <c r="B226" s="149"/>
      <c r="C226" s="245"/>
      <c r="D226" s="149"/>
      <c r="E226" s="149"/>
      <c r="F226" s="149"/>
      <c r="G226" s="149"/>
      <c r="H226" s="149"/>
      <c r="I226" s="149"/>
      <c r="J226" s="149"/>
      <c r="K226" s="149"/>
      <c r="L226" s="149"/>
      <c r="M226" s="149"/>
      <c r="N226" s="149"/>
      <c r="O226" s="149"/>
      <c r="P226" s="149"/>
    </row>
    <row r="227" spans="1:16" ht="16.5" customHeight="1" x14ac:dyDescent="0.3">
      <c r="A227" s="154"/>
      <c r="B227" s="149"/>
      <c r="C227" s="245"/>
      <c r="D227" s="149"/>
      <c r="E227" s="149"/>
      <c r="F227" s="149"/>
      <c r="G227" s="149"/>
      <c r="H227" s="149"/>
      <c r="I227" s="149"/>
      <c r="J227" s="149"/>
      <c r="K227" s="149"/>
      <c r="L227" s="149"/>
      <c r="M227" s="149"/>
      <c r="N227" s="149"/>
      <c r="O227" s="149"/>
      <c r="P227" s="149"/>
    </row>
    <row r="228" spans="1:16" ht="16.5" customHeight="1" x14ac:dyDescent="0.3">
      <c r="A228" s="154"/>
      <c r="B228" s="149"/>
      <c r="C228" s="245"/>
      <c r="D228" s="149"/>
      <c r="E228" s="149"/>
      <c r="F228" s="149"/>
      <c r="G228" s="149"/>
      <c r="H228" s="149"/>
      <c r="I228" s="149"/>
      <c r="J228" s="149"/>
      <c r="K228" s="149"/>
      <c r="L228" s="149"/>
      <c r="M228" s="149"/>
      <c r="N228" s="149"/>
      <c r="O228" s="149"/>
      <c r="P228" s="149"/>
    </row>
    <row r="229" spans="1:16" ht="16.5" customHeight="1" x14ac:dyDescent="0.3">
      <c r="A229" s="154"/>
      <c r="B229" s="149"/>
      <c r="C229" s="245"/>
      <c r="D229" s="149"/>
      <c r="E229" s="149"/>
      <c r="F229" s="149"/>
      <c r="G229" s="149"/>
      <c r="H229" s="149"/>
      <c r="I229" s="149"/>
      <c r="J229" s="149"/>
      <c r="K229" s="149"/>
      <c r="L229" s="149"/>
      <c r="M229" s="149"/>
      <c r="N229" s="149"/>
      <c r="O229" s="149"/>
      <c r="P229" s="149"/>
    </row>
    <row r="230" spans="1:16" ht="16.5" customHeight="1" x14ac:dyDescent="0.3">
      <c r="A230" s="154"/>
      <c r="B230" s="149"/>
      <c r="C230" s="245"/>
      <c r="D230" s="149"/>
      <c r="E230" s="149"/>
      <c r="F230" s="149"/>
      <c r="G230" s="149"/>
      <c r="H230" s="149"/>
      <c r="I230" s="149"/>
      <c r="J230" s="149"/>
      <c r="K230" s="149"/>
      <c r="L230" s="149"/>
      <c r="M230" s="149"/>
      <c r="N230" s="149"/>
      <c r="O230" s="149"/>
      <c r="P230" s="149"/>
    </row>
    <row r="231" spans="1:16" ht="16.5" customHeight="1" x14ac:dyDescent="0.3">
      <c r="A231" s="154"/>
      <c r="B231" s="149"/>
      <c r="C231" s="245"/>
      <c r="D231" s="149"/>
      <c r="E231" s="149"/>
      <c r="F231" s="149"/>
      <c r="G231" s="149"/>
      <c r="H231" s="149"/>
      <c r="I231" s="149"/>
      <c r="J231" s="149"/>
      <c r="K231" s="149"/>
      <c r="L231" s="149"/>
      <c r="M231" s="149"/>
      <c r="N231" s="149"/>
      <c r="O231" s="149"/>
      <c r="P231" s="149"/>
    </row>
    <row r="232" spans="1:16" ht="16.5" customHeight="1" x14ac:dyDescent="0.3">
      <c r="A232" s="154"/>
      <c r="B232" s="149"/>
      <c r="C232" s="245"/>
      <c r="D232" s="149"/>
      <c r="E232" s="149"/>
      <c r="F232" s="149"/>
      <c r="G232" s="149"/>
      <c r="H232" s="149"/>
      <c r="I232" s="149"/>
      <c r="J232" s="149"/>
      <c r="K232" s="149"/>
      <c r="L232" s="149"/>
      <c r="M232" s="149"/>
      <c r="N232" s="149"/>
      <c r="O232" s="149"/>
      <c r="P232" s="149"/>
    </row>
    <row r="233" spans="1:16" ht="16.5" customHeight="1" x14ac:dyDescent="0.3">
      <c r="A233" s="154"/>
      <c r="B233" s="149"/>
      <c r="C233" s="245"/>
      <c r="D233" s="149"/>
      <c r="E233" s="149"/>
      <c r="F233" s="149"/>
      <c r="G233" s="149"/>
      <c r="H233" s="149"/>
      <c r="I233" s="149"/>
      <c r="J233" s="149"/>
      <c r="K233" s="149"/>
      <c r="L233" s="149"/>
      <c r="M233" s="149"/>
      <c r="N233" s="149"/>
      <c r="O233" s="149"/>
      <c r="P233" s="149"/>
    </row>
    <row r="234" spans="1:16" ht="16.5" customHeight="1" x14ac:dyDescent="0.3">
      <c r="A234" s="154"/>
      <c r="B234" s="149"/>
      <c r="C234" s="245"/>
      <c r="D234" s="149"/>
      <c r="E234" s="149"/>
      <c r="F234" s="149"/>
      <c r="G234" s="149"/>
      <c r="H234" s="149"/>
      <c r="I234" s="149"/>
      <c r="J234" s="149"/>
      <c r="K234" s="149"/>
      <c r="L234" s="149"/>
      <c r="M234" s="149"/>
      <c r="N234" s="149"/>
      <c r="O234" s="149"/>
      <c r="P234" s="149"/>
    </row>
    <row r="235" spans="1:16" ht="16.5" customHeight="1" x14ac:dyDescent="0.3">
      <c r="A235" s="154"/>
      <c r="B235" s="149"/>
      <c r="C235" s="245"/>
      <c r="D235" s="149"/>
      <c r="E235" s="149"/>
      <c r="F235" s="149"/>
      <c r="G235" s="149"/>
      <c r="H235" s="149"/>
      <c r="I235" s="149"/>
      <c r="J235" s="149"/>
      <c r="K235" s="149"/>
      <c r="L235" s="149"/>
      <c r="M235" s="149"/>
      <c r="N235" s="149"/>
      <c r="O235" s="149"/>
      <c r="P235" s="149"/>
    </row>
    <row r="236" spans="1:16" ht="16.5" customHeight="1" x14ac:dyDescent="0.3">
      <c r="A236" s="154"/>
      <c r="B236" s="149"/>
      <c r="C236" s="245"/>
      <c r="D236" s="149"/>
      <c r="E236" s="149"/>
      <c r="F236" s="149"/>
      <c r="G236" s="149"/>
      <c r="H236" s="149"/>
      <c r="I236" s="149"/>
      <c r="J236" s="149"/>
      <c r="K236" s="149"/>
      <c r="L236" s="149"/>
      <c r="M236" s="149"/>
      <c r="N236" s="149"/>
      <c r="O236" s="149"/>
      <c r="P236" s="149"/>
    </row>
    <row r="237" spans="1:16" ht="16.5" customHeight="1" x14ac:dyDescent="0.3">
      <c r="A237" s="154"/>
      <c r="B237" s="149"/>
      <c r="C237" s="245"/>
      <c r="D237" s="149"/>
      <c r="E237" s="149"/>
      <c r="F237" s="149"/>
      <c r="G237" s="149"/>
      <c r="H237" s="149"/>
      <c r="I237" s="149"/>
      <c r="J237" s="149"/>
      <c r="K237" s="149"/>
      <c r="L237" s="149"/>
      <c r="M237" s="149"/>
      <c r="N237" s="149"/>
      <c r="O237" s="149"/>
      <c r="P237" s="149"/>
    </row>
    <row r="238" spans="1:16" ht="16.5" customHeight="1" x14ac:dyDescent="0.3">
      <c r="A238" s="154"/>
      <c r="B238" s="149"/>
      <c r="C238" s="245"/>
      <c r="D238" s="149"/>
      <c r="E238" s="149"/>
      <c r="F238" s="149"/>
      <c r="G238" s="149"/>
      <c r="H238" s="149"/>
      <c r="I238" s="149"/>
      <c r="J238" s="149"/>
      <c r="K238" s="149"/>
      <c r="L238" s="149"/>
      <c r="M238" s="149"/>
      <c r="N238" s="149"/>
      <c r="O238" s="149"/>
      <c r="P238" s="149"/>
    </row>
    <row r="239" spans="1:16" ht="16.5" customHeight="1" x14ac:dyDescent="0.3">
      <c r="A239" s="154"/>
      <c r="B239" s="149"/>
      <c r="C239" s="245"/>
      <c r="D239" s="149"/>
      <c r="E239" s="149"/>
      <c r="F239" s="149"/>
      <c r="G239" s="149"/>
      <c r="H239" s="149"/>
      <c r="I239" s="149"/>
      <c r="J239" s="149"/>
      <c r="K239" s="149"/>
      <c r="L239" s="149"/>
      <c r="M239" s="149"/>
      <c r="N239" s="149"/>
      <c r="O239" s="149"/>
      <c r="P239" s="149"/>
    </row>
    <row r="240" spans="1:16" ht="16.5" customHeight="1" x14ac:dyDescent="0.3">
      <c r="A240" s="154"/>
      <c r="B240" s="149"/>
      <c r="C240" s="245"/>
      <c r="D240" s="149"/>
      <c r="E240" s="149"/>
      <c r="F240" s="149"/>
      <c r="G240" s="149"/>
      <c r="H240" s="149"/>
      <c r="I240" s="149"/>
      <c r="J240" s="149"/>
      <c r="K240" s="149"/>
      <c r="L240" s="149"/>
      <c r="M240" s="149"/>
      <c r="N240" s="149"/>
      <c r="O240" s="149"/>
      <c r="P240" s="149"/>
    </row>
    <row r="241" spans="1:16" ht="16.5" customHeight="1" x14ac:dyDescent="0.3">
      <c r="A241" s="154"/>
      <c r="B241" s="149"/>
      <c r="C241" s="245"/>
      <c r="D241" s="149"/>
      <c r="E241" s="149"/>
      <c r="F241" s="149"/>
      <c r="G241" s="149"/>
      <c r="H241" s="149"/>
      <c r="I241" s="149"/>
      <c r="J241" s="149"/>
      <c r="K241" s="149"/>
      <c r="L241" s="149"/>
      <c r="M241" s="149"/>
      <c r="N241" s="149"/>
      <c r="O241" s="149"/>
      <c r="P241" s="149"/>
    </row>
    <row r="242" spans="1:16" ht="16.5" customHeight="1" x14ac:dyDescent="0.3">
      <c r="A242" s="154"/>
      <c r="B242" s="149"/>
      <c r="C242" s="245"/>
      <c r="D242" s="149"/>
      <c r="E242" s="149"/>
      <c r="F242" s="149"/>
      <c r="G242" s="149"/>
      <c r="H242" s="149"/>
      <c r="I242" s="149"/>
      <c r="J242" s="149"/>
      <c r="K242" s="149"/>
      <c r="L242" s="149"/>
      <c r="M242" s="149"/>
      <c r="N242" s="149"/>
      <c r="O242" s="149"/>
      <c r="P242" s="149"/>
    </row>
    <row r="243" spans="1:16" ht="16.5" customHeight="1" x14ac:dyDescent="0.3">
      <c r="A243" s="154"/>
      <c r="B243" s="149"/>
      <c r="C243" s="245"/>
      <c r="D243" s="149"/>
      <c r="E243" s="149"/>
      <c r="F243" s="149"/>
      <c r="G243" s="149"/>
      <c r="H243" s="149"/>
      <c r="I243" s="149"/>
      <c r="J243" s="149"/>
      <c r="K243" s="149"/>
      <c r="L243" s="149"/>
      <c r="M243" s="149"/>
      <c r="N243" s="149"/>
      <c r="O243" s="149"/>
      <c r="P243" s="149"/>
    </row>
    <row r="244" spans="1:16" ht="16.5" customHeight="1" x14ac:dyDescent="0.3">
      <c r="A244" s="154"/>
      <c r="B244" s="149"/>
      <c r="C244" s="245"/>
      <c r="D244" s="149"/>
      <c r="E244" s="149"/>
      <c r="F244" s="149"/>
      <c r="G244" s="149"/>
      <c r="H244" s="149"/>
      <c r="I244" s="149"/>
      <c r="J244" s="149"/>
      <c r="K244" s="149"/>
      <c r="L244" s="149"/>
      <c r="M244" s="149"/>
      <c r="N244" s="149"/>
      <c r="O244" s="149"/>
      <c r="P244" s="149"/>
    </row>
    <row r="245" spans="1:16" ht="16.5" customHeight="1" x14ac:dyDescent="0.3">
      <c r="A245" s="154"/>
      <c r="B245" s="149"/>
      <c r="C245" s="245"/>
      <c r="D245" s="149"/>
      <c r="E245" s="149"/>
      <c r="F245" s="149"/>
      <c r="G245" s="149"/>
      <c r="H245" s="149"/>
      <c r="I245" s="149"/>
      <c r="J245" s="149"/>
      <c r="K245" s="149"/>
      <c r="L245" s="149"/>
      <c r="M245" s="149"/>
      <c r="N245" s="149"/>
      <c r="O245" s="149"/>
      <c r="P245" s="149"/>
    </row>
    <row r="246" spans="1:16" ht="16.5" customHeight="1" x14ac:dyDescent="0.3">
      <c r="A246" s="154"/>
      <c r="B246" s="149"/>
      <c r="C246" s="245"/>
      <c r="D246" s="149"/>
      <c r="E246" s="149"/>
      <c r="F246" s="149"/>
      <c r="G246" s="149"/>
      <c r="H246" s="149"/>
      <c r="I246" s="149"/>
      <c r="J246" s="149"/>
      <c r="K246" s="149"/>
      <c r="L246" s="149"/>
      <c r="M246" s="149"/>
      <c r="N246" s="149"/>
      <c r="O246" s="149"/>
      <c r="P246" s="149"/>
    </row>
    <row r="247" spans="1:16" ht="16.5" customHeight="1" x14ac:dyDescent="0.3">
      <c r="A247" s="154"/>
      <c r="B247" s="149"/>
      <c r="C247" s="245"/>
      <c r="D247" s="149"/>
      <c r="E247" s="149"/>
      <c r="F247" s="149"/>
      <c r="G247" s="149"/>
      <c r="H247" s="149"/>
      <c r="I247" s="149"/>
      <c r="J247" s="149"/>
      <c r="K247" s="149"/>
      <c r="L247" s="149"/>
      <c r="M247" s="149"/>
      <c r="N247" s="149"/>
      <c r="O247" s="149"/>
      <c r="P247" s="149"/>
    </row>
    <row r="248" spans="1:16" ht="16.5" customHeight="1" x14ac:dyDescent="0.3">
      <c r="A248" s="154"/>
      <c r="B248" s="149"/>
      <c r="C248" s="245"/>
      <c r="D248" s="149"/>
      <c r="E248" s="149"/>
      <c r="F248" s="149"/>
      <c r="G248" s="149"/>
      <c r="H248" s="149"/>
      <c r="I248" s="149"/>
      <c r="J248" s="149"/>
      <c r="K248" s="149"/>
      <c r="L248" s="149"/>
      <c r="M248" s="149"/>
      <c r="N248" s="149"/>
      <c r="O248" s="149"/>
      <c r="P248" s="149"/>
    </row>
    <row r="249" spans="1:16" ht="16.5" customHeight="1" x14ac:dyDescent="0.3">
      <c r="A249" s="154"/>
      <c r="B249" s="149"/>
      <c r="C249" s="245"/>
      <c r="D249" s="149"/>
      <c r="E249" s="149"/>
      <c r="F249" s="149"/>
      <c r="G249" s="149"/>
      <c r="H249" s="149"/>
      <c r="I249" s="149"/>
      <c r="J249" s="149"/>
      <c r="K249" s="149"/>
      <c r="L249" s="149"/>
      <c r="M249" s="149"/>
      <c r="N249" s="149"/>
      <c r="O249" s="149"/>
      <c r="P249" s="149"/>
    </row>
    <row r="250" spans="1:16" ht="16.5" customHeight="1" x14ac:dyDescent="0.3">
      <c r="A250" s="154"/>
      <c r="B250" s="149"/>
      <c r="C250" s="245"/>
      <c r="D250" s="149"/>
      <c r="E250" s="149"/>
      <c r="F250" s="149"/>
      <c r="G250" s="149"/>
      <c r="H250" s="149"/>
      <c r="I250" s="149"/>
      <c r="J250" s="149"/>
      <c r="K250" s="149"/>
      <c r="L250" s="149"/>
      <c r="M250" s="149"/>
      <c r="N250" s="149"/>
      <c r="O250" s="149"/>
      <c r="P250" s="149"/>
    </row>
    <row r="251" spans="1:16" ht="16.5" customHeight="1" x14ac:dyDescent="0.3">
      <c r="A251" s="154"/>
      <c r="B251" s="149"/>
      <c r="C251" s="245"/>
      <c r="D251" s="149"/>
      <c r="E251" s="149"/>
      <c r="F251" s="149"/>
      <c r="G251" s="149"/>
      <c r="H251" s="149"/>
      <c r="I251" s="149"/>
      <c r="J251" s="149"/>
      <c r="K251" s="149"/>
      <c r="L251" s="149"/>
      <c r="M251" s="149"/>
      <c r="N251" s="149"/>
      <c r="O251" s="149"/>
      <c r="P251" s="149"/>
    </row>
    <row r="252" spans="1:16" ht="16.5" customHeight="1" x14ac:dyDescent="0.3">
      <c r="A252" s="154"/>
      <c r="B252" s="149"/>
      <c r="C252" s="245"/>
      <c r="D252" s="149"/>
      <c r="E252" s="149"/>
      <c r="F252" s="149"/>
      <c r="G252" s="149"/>
      <c r="H252" s="149"/>
      <c r="I252" s="149"/>
      <c r="J252" s="149"/>
      <c r="K252" s="149"/>
      <c r="L252" s="149"/>
      <c r="M252" s="149"/>
      <c r="N252" s="149"/>
      <c r="O252" s="149"/>
      <c r="P252" s="149"/>
    </row>
    <row r="253" spans="1:16" ht="16.5" customHeight="1" x14ac:dyDescent="0.3">
      <c r="A253" s="154"/>
      <c r="B253" s="149"/>
      <c r="C253" s="245"/>
      <c r="D253" s="149"/>
      <c r="E253" s="149"/>
      <c r="F253" s="149"/>
      <c r="G253" s="149"/>
      <c r="H253" s="149"/>
      <c r="I253" s="149"/>
      <c r="J253" s="149"/>
      <c r="K253" s="149"/>
      <c r="L253" s="149"/>
      <c r="M253" s="149"/>
      <c r="N253" s="149"/>
      <c r="O253" s="149"/>
      <c r="P253" s="149"/>
    </row>
    <row r="254" spans="1:16" ht="16.5" customHeight="1" x14ac:dyDescent="0.3">
      <c r="A254" s="154"/>
      <c r="B254" s="149"/>
      <c r="C254" s="245"/>
      <c r="D254" s="149"/>
      <c r="E254" s="149"/>
      <c r="F254" s="149"/>
      <c r="G254" s="149"/>
      <c r="H254" s="149"/>
      <c r="I254" s="149"/>
      <c r="J254" s="149"/>
      <c r="K254" s="149"/>
      <c r="L254" s="149"/>
      <c r="M254" s="149"/>
      <c r="N254" s="149"/>
      <c r="O254" s="149"/>
      <c r="P254" s="149"/>
    </row>
    <row r="255" spans="1:16" ht="16.5" customHeight="1" x14ac:dyDescent="0.3">
      <c r="A255" s="154"/>
      <c r="B255" s="149"/>
      <c r="C255" s="245"/>
      <c r="D255" s="149"/>
      <c r="E255" s="149"/>
      <c r="F255" s="149"/>
      <c r="G255" s="149"/>
      <c r="H255" s="149"/>
      <c r="I255" s="149"/>
      <c r="J255" s="149"/>
      <c r="K255" s="149"/>
      <c r="L255" s="149"/>
      <c r="M255" s="149"/>
      <c r="N255" s="149"/>
      <c r="O255" s="149"/>
      <c r="P255" s="149"/>
    </row>
    <row r="256" spans="1:16" ht="16.5" customHeight="1" x14ac:dyDescent="0.3">
      <c r="A256" s="154"/>
      <c r="B256" s="149"/>
      <c r="C256" s="245"/>
      <c r="D256" s="149"/>
      <c r="E256" s="149"/>
      <c r="F256" s="149"/>
      <c r="G256" s="149"/>
      <c r="H256" s="149"/>
      <c r="I256" s="149"/>
      <c r="J256" s="149"/>
      <c r="K256" s="149"/>
      <c r="L256" s="149"/>
      <c r="M256" s="149"/>
      <c r="N256" s="149"/>
      <c r="O256" s="149"/>
      <c r="P256" s="149"/>
    </row>
    <row r="257" spans="1:16" ht="16.5" customHeight="1" x14ac:dyDescent="0.3">
      <c r="A257" s="154"/>
      <c r="B257" s="149"/>
      <c r="C257" s="245"/>
      <c r="D257" s="149"/>
      <c r="E257" s="149"/>
      <c r="F257" s="149"/>
      <c r="G257" s="149"/>
      <c r="H257" s="149"/>
      <c r="I257" s="149"/>
      <c r="J257" s="149"/>
      <c r="K257" s="149"/>
      <c r="L257" s="149"/>
      <c r="M257" s="149"/>
      <c r="N257" s="149"/>
      <c r="O257" s="149"/>
      <c r="P257" s="149"/>
    </row>
    <row r="258" spans="1:16" ht="16.5" customHeight="1" x14ac:dyDescent="0.3">
      <c r="A258" s="154"/>
      <c r="B258" s="149"/>
      <c r="C258" s="245"/>
      <c r="D258" s="149"/>
      <c r="E258" s="149"/>
      <c r="F258" s="149"/>
      <c r="G258" s="149"/>
      <c r="H258" s="149"/>
      <c r="I258" s="149"/>
      <c r="J258" s="149"/>
      <c r="K258" s="149"/>
      <c r="L258" s="149"/>
      <c r="M258" s="149"/>
      <c r="N258" s="149"/>
      <c r="O258" s="149"/>
      <c r="P258" s="149"/>
    </row>
    <row r="259" spans="1:16" ht="16.5" customHeight="1" x14ac:dyDescent="0.3">
      <c r="A259" s="154"/>
      <c r="B259" s="149"/>
      <c r="C259" s="245"/>
      <c r="D259" s="149"/>
      <c r="E259" s="149"/>
      <c r="F259" s="149"/>
      <c r="G259" s="149"/>
      <c r="H259" s="149"/>
      <c r="I259" s="149"/>
      <c r="J259" s="149"/>
      <c r="K259" s="149"/>
      <c r="L259" s="149"/>
      <c r="M259" s="149"/>
      <c r="N259" s="149"/>
      <c r="O259" s="149"/>
      <c r="P259" s="149"/>
    </row>
    <row r="260" spans="1:16" ht="16.5" customHeight="1" x14ac:dyDescent="0.3">
      <c r="A260" s="154"/>
      <c r="B260" s="149"/>
      <c r="C260" s="245"/>
      <c r="D260" s="149"/>
      <c r="E260" s="149"/>
      <c r="F260" s="149"/>
      <c r="G260" s="149"/>
      <c r="H260" s="149"/>
      <c r="I260" s="149"/>
      <c r="J260" s="149"/>
      <c r="K260" s="149"/>
      <c r="L260" s="149"/>
      <c r="M260" s="149"/>
      <c r="N260" s="149"/>
      <c r="O260" s="149"/>
      <c r="P260" s="149"/>
    </row>
    <row r="261" spans="1:16" ht="16.5" customHeight="1" x14ac:dyDescent="0.3">
      <c r="A261" s="154"/>
      <c r="B261" s="149"/>
      <c r="C261" s="245"/>
      <c r="D261" s="149"/>
      <c r="E261" s="149"/>
      <c r="F261" s="149"/>
      <c r="G261" s="149"/>
      <c r="H261" s="149"/>
      <c r="I261" s="149"/>
      <c r="J261" s="149"/>
      <c r="K261" s="149"/>
      <c r="L261" s="149"/>
      <c r="M261" s="149"/>
      <c r="N261" s="149"/>
      <c r="O261" s="149"/>
      <c r="P261" s="149"/>
    </row>
    <row r="262" spans="1:16" ht="16.5" customHeight="1" x14ac:dyDescent="0.3">
      <c r="A262" s="154"/>
      <c r="B262" s="149"/>
      <c r="C262" s="245"/>
      <c r="D262" s="149"/>
      <c r="E262" s="149"/>
      <c r="F262" s="149"/>
      <c r="G262" s="149"/>
      <c r="H262" s="149"/>
      <c r="I262" s="149"/>
      <c r="J262" s="149"/>
      <c r="K262" s="149"/>
      <c r="L262" s="149"/>
      <c r="M262" s="149"/>
      <c r="N262" s="149"/>
      <c r="O262" s="149"/>
      <c r="P262" s="149"/>
    </row>
    <row r="263" spans="1:16" ht="16.5" customHeight="1" x14ac:dyDescent="0.3">
      <c r="A263" s="154"/>
      <c r="B263" s="149"/>
      <c r="C263" s="245"/>
      <c r="D263" s="149"/>
      <c r="E263" s="149"/>
      <c r="F263" s="149"/>
      <c r="G263" s="149"/>
      <c r="H263" s="149"/>
      <c r="I263" s="149"/>
      <c r="J263" s="149"/>
      <c r="K263" s="149"/>
      <c r="L263" s="149"/>
      <c r="M263" s="149"/>
      <c r="N263" s="149"/>
      <c r="O263" s="149"/>
      <c r="P263" s="149"/>
    </row>
    <row r="264" spans="1:16" ht="16.5" customHeight="1" x14ac:dyDescent="0.3">
      <c r="A264" s="154"/>
      <c r="B264" s="149"/>
      <c r="C264" s="245"/>
      <c r="D264" s="149"/>
      <c r="E264" s="149"/>
      <c r="F264" s="149"/>
      <c r="G264" s="149"/>
      <c r="H264" s="149"/>
      <c r="I264" s="149"/>
      <c r="J264" s="149"/>
      <c r="K264" s="149"/>
      <c r="L264" s="149"/>
      <c r="M264" s="149"/>
      <c r="N264" s="149"/>
      <c r="O264" s="149"/>
      <c r="P264" s="149"/>
    </row>
    <row r="265" spans="1:16" ht="16.5" customHeight="1" x14ac:dyDescent="0.3">
      <c r="A265" s="154"/>
      <c r="B265" s="149"/>
      <c r="C265" s="245"/>
      <c r="D265" s="149"/>
      <c r="E265" s="149"/>
      <c r="F265" s="149"/>
      <c r="G265" s="149"/>
      <c r="H265" s="149"/>
      <c r="I265" s="149"/>
      <c r="J265" s="149"/>
      <c r="K265" s="149"/>
      <c r="L265" s="149"/>
      <c r="M265" s="149"/>
      <c r="N265" s="149"/>
      <c r="O265" s="149"/>
      <c r="P265" s="149"/>
    </row>
    <row r="266" spans="1:16" ht="16.5" customHeight="1" x14ac:dyDescent="0.3">
      <c r="A266" s="154"/>
      <c r="B266" s="149"/>
      <c r="C266" s="245"/>
      <c r="D266" s="149"/>
      <c r="E266" s="149"/>
      <c r="F266" s="149"/>
      <c r="G266" s="149"/>
      <c r="H266" s="149"/>
      <c r="I266" s="149"/>
      <c r="J266" s="149"/>
      <c r="K266" s="149"/>
      <c r="L266" s="149"/>
      <c r="M266" s="149"/>
      <c r="N266" s="149"/>
      <c r="O266" s="149"/>
      <c r="P266" s="149"/>
    </row>
    <row r="267" spans="1:16" ht="16.5" customHeight="1" x14ac:dyDescent="0.3">
      <c r="A267" s="154"/>
      <c r="B267" s="149"/>
      <c r="C267" s="245"/>
      <c r="D267" s="149"/>
      <c r="E267" s="149"/>
      <c r="F267" s="149"/>
      <c r="G267" s="149"/>
      <c r="H267" s="149"/>
      <c r="I267" s="149"/>
      <c r="J267" s="149"/>
      <c r="K267" s="149"/>
      <c r="L267" s="149"/>
      <c r="M267" s="149"/>
      <c r="N267" s="149"/>
      <c r="O267" s="149"/>
      <c r="P267" s="149"/>
    </row>
    <row r="268" spans="1:16" ht="16.5" customHeight="1" x14ac:dyDescent="0.3">
      <c r="A268" s="154"/>
      <c r="B268" s="149"/>
      <c r="C268" s="245"/>
      <c r="D268" s="149"/>
      <c r="E268" s="149"/>
      <c r="F268" s="149"/>
      <c r="G268" s="149"/>
      <c r="H268" s="149"/>
      <c r="I268" s="149"/>
      <c r="J268" s="149"/>
      <c r="K268" s="149"/>
      <c r="L268" s="149"/>
      <c r="M268" s="149"/>
      <c r="N268" s="149"/>
      <c r="O268" s="149"/>
      <c r="P268" s="149"/>
    </row>
    <row r="269" spans="1:16" ht="16.5" customHeight="1" x14ac:dyDescent="0.3">
      <c r="A269" s="154"/>
      <c r="B269" s="149"/>
      <c r="C269" s="245"/>
      <c r="D269" s="149"/>
      <c r="E269" s="149"/>
      <c r="F269" s="149"/>
      <c r="G269" s="149"/>
      <c r="H269" s="149"/>
      <c r="I269" s="149"/>
      <c r="J269" s="149"/>
      <c r="K269" s="149"/>
      <c r="L269" s="149"/>
      <c r="M269" s="149"/>
      <c r="N269" s="149"/>
      <c r="O269" s="149"/>
      <c r="P269" s="149"/>
    </row>
    <row r="270" spans="1:16" ht="16.5" customHeight="1" x14ac:dyDescent="0.3">
      <c r="A270" s="154"/>
      <c r="B270" s="149"/>
      <c r="C270" s="245"/>
      <c r="D270" s="149"/>
      <c r="E270" s="149"/>
      <c r="F270" s="149"/>
      <c r="G270" s="149"/>
      <c r="H270" s="149"/>
      <c r="I270" s="149"/>
      <c r="J270" s="149"/>
      <c r="K270" s="149"/>
      <c r="L270" s="149"/>
      <c r="M270" s="149"/>
      <c r="N270" s="149"/>
      <c r="O270" s="149"/>
      <c r="P270" s="149"/>
    </row>
    <row r="271" spans="1:16" ht="16.5" customHeight="1" x14ac:dyDescent="0.3">
      <c r="A271" s="154"/>
      <c r="B271" s="149"/>
      <c r="C271" s="245"/>
      <c r="D271" s="149"/>
      <c r="E271" s="149"/>
      <c r="F271" s="149"/>
      <c r="G271" s="149"/>
      <c r="H271" s="149"/>
      <c r="I271" s="149"/>
      <c r="J271" s="149"/>
      <c r="K271" s="149"/>
      <c r="L271" s="149"/>
      <c r="M271" s="149"/>
      <c r="N271" s="149"/>
      <c r="O271" s="149"/>
      <c r="P271" s="149"/>
    </row>
    <row r="272" spans="1:16" ht="16.5" customHeight="1" x14ac:dyDescent="0.3">
      <c r="A272" s="154"/>
      <c r="B272" s="149"/>
      <c r="C272" s="245"/>
      <c r="D272" s="149"/>
      <c r="E272" s="149"/>
      <c r="F272" s="149"/>
      <c r="G272" s="149"/>
      <c r="H272" s="149"/>
      <c r="I272" s="149"/>
      <c r="J272" s="149"/>
      <c r="K272" s="149"/>
      <c r="L272" s="149"/>
      <c r="M272" s="149"/>
      <c r="N272" s="149"/>
      <c r="O272" s="149"/>
      <c r="P272" s="149"/>
    </row>
    <row r="273" spans="1:16" ht="16.5" customHeight="1" x14ac:dyDescent="0.3">
      <c r="A273" s="154"/>
      <c r="B273" s="149"/>
      <c r="C273" s="245"/>
      <c r="D273" s="149"/>
      <c r="E273" s="149"/>
      <c r="F273" s="149"/>
      <c r="G273" s="149"/>
      <c r="H273" s="149"/>
      <c r="I273" s="149"/>
      <c r="J273" s="149"/>
      <c r="K273" s="149"/>
      <c r="L273" s="149"/>
      <c r="M273" s="149"/>
      <c r="N273" s="149"/>
      <c r="O273" s="149"/>
      <c r="P273" s="149"/>
    </row>
    <row r="274" spans="1:16" ht="16.5" customHeight="1" x14ac:dyDescent="0.3">
      <c r="A274" s="154"/>
      <c r="B274" s="149"/>
      <c r="C274" s="245"/>
      <c r="D274" s="149"/>
      <c r="E274" s="149"/>
      <c r="F274" s="149"/>
      <c r="G274" s="149"/>
      <c r="H274" s="149"/>
      <c r="I274" s="149"/>
      <c r="J274" s="149"/>
      <c r="K274" s="149"/>
      <c r="L274" s="149"/>
      <c r="M274" s="149"/>
      <c r="N274" s="149"/>
      <c r="O274" s="149"/>
      <c r="P274" s="149"/>
    </row>
    <row r="275" spans="1:16" ht="16.5" customHeight="1" x14ac:dyDescent="0.3">
      <c r="A275" s="154"/>
      <c r="B275" s="149"/>
      <c r="C275" s="245"/>
      <c r="D275" s="149"/>
      <c r="E275" s="149"/>
      <c r="F275" s="149"/>
      <c r="G275" s="149"/>
      <c r="H275" s="149"/>
      <c r="I275" s="149"/>
      <c r="J275" s="149"/>
      <c r="K275" s="149"/>
      <c r="L275" s="149"/>
      <c r="M275" s="149"/>
      <c r="N275" s="149"/>
      <c r="O275" s="149"/>
      <c r="P275" s="149"/>
    </row>
    <row r="276" spans="1:16" ht="16.5" customHeight="1" x14ac:dyDescent="0.3">
      <c r="A276" s="154"/>
      <c r="B276" s="149"/>
      <c r="C276" s="245"/>
      <c r="D276" s="149"/>
      <c r="E276" s="149"/>
      <c r="F276" s="149"/>
      <c r="G276" s="149"/>
      <c r="H276" s="149"/>
      <c r="I276" s="149"/>
      <c r="J276" s="149"/>
      <c r="K276" s="149"/>
      <c r="L276" s="149"/>
      <c r="M276" s="149"/>
      <c r="N276" s="149"/>
      <c r="O276" s="149"/>
      <c r="P276" s="149"/>
    </row>
    <row r="277" spans="1:16" ht="16.5" customHeight="1" x14ac:dyDescent="0.3">
      <c r="A277" s="154"/>
      <c r="B277" s="149"/>
      <c r="C277" s="245"/>
      <c r="D277" s="149"/>
      <c r="E277" s="149"/>
      <c r="F277" s="149"/>
      <c r="G277" s="149"/>
      <c r="H277" s="149"/>
      <c r="I277" s="149"/>
      <c r="J277" s="149"/>
      <c r="K277" s="149"/>
      <c r="L277" s="149"/>
      <c r="M277" s="149"/>
      <c r="N277" s="149"/>
      <c r="O277" s="149"/>
      <c r="P277" s="149"/>
    </row>
    <row r="278" spans="1:16" ht="16.5" customHeight="1" x14ac:dyDescent="0.3">
      <c r="A278" s="154"/>
      <c r="B278" s="149"/>
      <c r="C278" s="245"/>
      <c r="D278" s="149"/>
      <c r="E278" s="149"/>
      <c r="F278" s="149"/>
      <c r="G278" s="149"/>
      <c r="H278" s="149"/>
      <c r="I278" s="149"/>
      <c r="J278" s="149"/>
      <c r="K278" s="149"/>
      <c r="L278" s="149"/>
      <c r="M278" s="149"/>
      <c r="N278" s="149"/>
      <c r="O278" s="149"/>
      <c r="P278" s="149"/>
    </row>
    <row r="279" spans="1:16" ht="16.5" customHeight="1" x14ac:dyDescent="0.3">
      <c r="A279" s="154"/>
      <c r="B279" s="149"/>
      <c r="C279" s="245"/>
      <c r="D279" s="149"/>
      <c r="E279" s="149"/>
      <c r="F279" s="149"/>
      <c r="G279" s="149"/>
      <c r="H279" s="149"/>
      <c r="I279" s="149"/>
      <c r="J279" s="149"/>
      <c r="K279" s="149"/>
      <c r="L279" s="149"/>
      <c r="M279" s="149"/>
      <c r="N279" s="149"/>
      <c r="O279" s="149"/>
      <c r="P279" s="149"/>
    </row>
    <row r="280" spans="1:16" ht="16.5" customHeight="1" x14ac:dyDescent="0.3">
      <c r="A280" s="154"/>
      <c r="B280" s="149"/>
      <c r="C280" s="245"/>
      <c r="D280" s="149"/>
      <c r="E280" s="149"/>
      <c r="F280" s="149"/>
      <c r="G280" s="149"/>
      <c r="H280" s="149"/>
      <c r="I280" s="149"/>
      <c r="J280" s="149"/>
      <c r="K280" s="149"/>
      <c r="L280" s="149"/>
      <c r="M280" s="149"/>
      <c r="N280" s="149"/>
      <c r="O280" s="149"/>
      <c r="P280" s="149"/>
    </row>
    <row r="281" spans="1:16" ht="16.5" customHeight="1" x14ac:dyDescent="0.3">
      <c r="A281" s="154"/>
      <c r="B281" s="149"/>
      <c r="C281" s="245"/>
      <c r="D281" s="149"/>
      <c r="E281" s="149"/>
      <c r="F281" s="149"/>
      <c r="G281" s="149"/>
      <c r="H281" s="149"/>
      <c r="I281" s="149"/>
      <c r="J281" s="149"/>
      <c r="K281" s="149"/>
      <c r="L281" s="149"/>
      <c r="M281" s="149"/>
      <c r="N281" s="149"/>
      <c r="O281" s="149"/>
      <c r="P281" s="149"/>
    </row>
    <row r="282" spans="1:16" ht="16.5" customHeight="1" x14ac:dyDescent="0.3">
      <c r="A282" s="154"/>
      <c r="B282" s="149"/>
      <c r="C282" s="245"/>
      <c r="D282" s="149"/>
      <c r="E282" s="149"/>
      <c r="F282" s="149"/>
      <c r="G282" s="149"/>
      <c r="H282" s="149"/>
      <c r="I282" s="149"/>
      <c r="J282" s="149"/>
      <c r="K282" s="149"/>
      <c r="L282" s="149"/>
      <c r="M282" s="149"/>
      <c r="N282" s="149"/>
      <c r="O282" s="149"/>
      <c r="P282" s="149"/>
    </row>
    <row r="283" spans="1:16" ht="16.5" customHeight="1" x14ac:dyDescent="0.3">
      <c r="A283" s="154"/>
      <c r="B283" s="149"/>
      <c r="C283" s="245"/>
      <c r="D283" s="149"/>
      <c r="E283" s="149"/>
      <c r="F283" s="149"/>
      <c r="G283" s="149"/>
      <c r="H283" s="149"/>
      <c r="I283" s="149"/>
      <c r="J283" s="149"/>
      <c r="K283" s="149"/>
      <c r="L283" s="149"/>
      <c r="M283" s="149"/>
      <c r="N283" s="149"/>
      <c r="O283" s="149"/>
      <c r="P283" s="149"/>
    </row>
    <row r="284" spans="1:16" ht="16.5" customHeight="1" x14ac:dyDescent="0.3">
      <c r="A284" s="154"/>
      <c r="B284" s="149"/>
      <c r="C284" s="245"/>
      <c r="D284" s="149"/>
      <c r="E284" s="149"/>
      <c r="F284" s="149"/>
      <c r="G284" s="149"/>
      <c r="H284" s="149"/>
      <c r="I284" s="149"/>
      <c r="J284" s="149"/>
      <c r="K284" s="149"/>
      <c r="L284" s="149"/>
      <c r="M284" s="149"/>
      <c r="N284" s="149"/>
      <c r="O284" s="149"/>
      <c r="P284" s="149"/>
    </row>
    <row r="285" spans="1:16" ht="16.5" customHeight="1" x14ac:dyDescent="0.3">
      <c r="A285" s="154"/>
      <c r="B285" s="149"/>
      <c r="C285" s="245"/>
      <c r="D285" s="149"/>
      <c r="E285" s="149"/>
      <c r="F285" s="149"/>
      <c r="G285" s="149"/>
      <c r="H285" s="149"/>
      <c r="I285" s="149"/>
      <c r="J285" s="149"/>
      <c r="K285" s="149"/>
      <c r="L285" s="149"/>
      <c r="M285" s="149"/>
      <c r="N285" s="149"/>
      <c r="O285" s="149"/>
      <c r="P285" s="149"/>
    </row>
    <row r="286" spans="1:16" ht="16.5" customHeight="1" x14ac:dyDescent="0.3">
      <c r="A286" s="154"/>
      <c r="B286" s="149"/>
      <c r="C286" s="245"/>
      <c r="D286" s="149"/>
      <c r="E286" s="149"/>
      <c r="F286" s="149"/>
      <c r="G286" s="149"/>
      <c r="H286" s="149"/>
      <c r="I286" s="149"/>
      <c r="J286" s="149"/>
      <c r="K286" s="149"/>
      <c r="L286" s="149"/>
      <c r="M286" s="149"/>
      <c r="N286" s="149"/>
      <c r="O286" s="149"/>
      <c r="P286" s="149"/>
    </row>
    <row r="287" spans="1:16" ht="16.5" customHeight="1" x14ac:dyDescent="0.3">
      <c r="A287" s="154"/>
      <c r="B287" s="149"/>
      <c r="C287" s="245"/>
      <c r="D287" s="149"/>
      <c r="E287" s="149"/>
      <c r="F287" s="149"/>
      <c r="G287" s="149"/>
      <c r="H287" s="149"/>
      <c r="I287" s="149"/>
      <c r="J287" s="149"/>
      <c r="K287" s="149"/>
      <c r="L287" s="149"/>
      <c r="M287" s="149"/>
      <c r="N287" s="149"/>
      <c r="O287" s="149"/>
      <c r="P287" s="149"/>
    </row>
    <row r="288" spans="1:16" ht="16.5" customHeight="1" x14ac:dyDescent="0.3">
      <c r="A288" s="154"/>
      <c r="B288" s="149"/>
      <c r="C288" s="245"/>
      <c r="D288" s="149"/>
      <c r="E288" s="149"/>
      <c r="F288" s="149"/>
      <c r="G288" s="149"/>
      <c r="H288" s="149"/>
      <c r="I288" s="149"/>
      <c r="J288" s="149"/>
      <c r="K288" s="149"/>
      <c r="L288" s="149"/>
      <c r="M288" s="149"/>
      <c r="N288" s="149"/>
      <c r="O288" s="149"/>
      <c r="P288" s="149"/>
    </row>
    <row r="289" spans="1:16" ht="16.5" customHeight="1" x14ac:dyDescent="0.3">
      <c r="A289" s="154"/>
      <c r="B289" s="149"/>
      <c r="C289" s="245"/>
      <c r="D289" s="149"/>
      <c r="E289" s="149"/>
      <c r="F289" s="149"/>
      <c r="G289" s="149"/>
      <c r="H289" s="149"/>
      <c r="I289" s="149"/>
      <c r="J289" s="149"/>
      <c r="K289" s="149"/>
      <c r="L289" s="149"/>
      <c r="M289" s="149"/>
      <c r="N289" s="149"/>
      <c r="O289" s="149"/>
      <c r="P289" s="149"/>
    </row>
    <row r="290" spans="1:16" ht="16.5" customHeight="1" x14ac:dyDescent="0.3">
      <c r="A290" s="154"/>
      <c r="B290" s="149"/>
      <c r="C290" s="245"/>
      <c r="D290" s="149"/>
      <c r="E290" s="149"/>
      <c r="F290" s="149"/>
      <c r="G290" s="149"/>
      <c r="H290" s="149"/>
      <c r="I290" s="149"/>
      <c r="J290" s="149"/>
      <c r="K290" s="149"/>
      <c r="L290" s="149"/>
      <c r="M290" s="149"/>
      <c r="N290" s="149"/>
      <c r="O290" s="149"/>
      <c r="P290" s="149"/>
    </row>
    <row r="291" spans="1:16" ht="16.5" customHeight="1" x14ac:dyDescent="0.3">
      <c r="A291" s="154"/>
      <c r="B291" s="149"/>
      <c r="C291" s="245"/>
      <c r="D291" s="149"/>
      <c r="E291" s="149"/>
      <c r="F291" s="149"/>
      <c r="G291" s="149"/>
      <c r="H291" s="149"/>
      <c r="I291" s="149"/>
      <c r="J291" s="149"/>
      <c r="K291" s="149"/>
      <c r="L291" s="149"/>
      <c r="M291" s="149"/>
      <c r="N291" s="149"/>
      <c r="O291" s="149"/>
      <c r="P291" s="149"/>
    </row>
    <row r="292" spans="1:16" ht="16.5" customHeight="1" x14ac:dyDescent="0.3">
      <c r="A292" s="154"/>
      <c r="B292" s="149"/>
      <c r="C292" s="245"/>
      <c r="D292" s="149"/>
      <c r="E292" s="149"/>
      <c r="F292" s="149"/>
      <c r="G292" s="149"/>
      <c r="H292" s="149"/>
      <c r="I292" s="149"/>
      <c r="J292" s="149"/>
      <c r="K292" s="149"/>
      <c r="L292" s="149"/>
      <c r="M292" s="149"/>
      <c r="N292" s="149"/>
      <c r="O292" s="149"/>
      <c r="P292" s="149"/>
    </row>
    <row r="293" spans="1:16" ht="16.5" customHeight="1" x14ac:dyDescent="0.3">
      <c r="A293" s="154"/>
      <c r="B293" s="149"/>
      <c r="C293" s="245"/>
      <c r="D293" s="149"/>
      <c r="E293" s="149"/>
      <c r="F293" s="149"/>
      <c r="G293" s="149"/>
      <c r="H293" s="149"/>
      <c r="I293" s="149"/>
      <c r="J293" s="149"/>
      <c r="K293" s="149"/>
      <c r="L293" s="149"/>
      <c r="M293" s="149"/>
      <c r="N293" s="149"/>
      <c r="O293" s="149"/>
      <c r="P293" s="149"/>
    </row>
    <row r="294" spans="1:16" ht="16.5" customHeight="1" x14ac:dyDescent="0.3">
      <c r="A294" s="154"/>
      <c r="B294" s="149"/>
      <c r="C294" s="245"/>
      <c r="D294" s="149"/>
      <c r="E294" s="149"/>
      <c r="F294" s="149"/>
      <c r="G294" s="149"/>
      <c r="H294" s="149"/>
      <c r="I294" s="149"/>
      <c r="J294" s="149"/>
      <c r="K294" s="149"/>
      <c r="L294" s="149"/>
      <c r="M294" s="149"/>
      <c r="N294" s="149"/>
      <c r="O294" s="149"/>
      <c r="P294" s="149"/>
    </row>
    <row r="295" spans="1:16" ht="16.5" customHeight="1" x14ac:dyDescent="0.3">
      <c r="A295" s="154"/>
      <c r="B295" s="149"/>
      <c r="C295" s="245"/>
      <c r="D295" s="149"/>
      <c r="E295" s="149"/>
      <c r="F295" s="149"/>
      <c r="G295" s="149"/>
      <c r="H295" s="149"/>
      <c r="I295" s="149"/>
      <c r="J295" s="149"/>
      <c r="K295" s="149"/>
      <c r="L295" s="149"/>
      <c r="M295" s="149"/>
      <c r="N295" s="149"/>
      <c r="O295" s="149"/>
      <c r="P295" s="149"/>
    </row>
    <row r="296" spans="1:16" ht="16.5" customHeight="1" x14ac:dyDescent="0.3">
      <c r="A296" s="154"/>
      <c r="B296" s="149"/>
      <c r="C296" s="245"/>
      <c r="D296" s="149"/>
      <c r="E296" s="149"/>
      <c r="F296" s="149"/>
      <c r="G296" s="149"/>
      <c r="H296" s="149"/>
      <c r="I296" s="149"/>
      <c r="J296" s="149"/>
      <c r="K296" s="149"/>
      <c r="L296" s="149"/>
      <c r="M296" s="149"/>
      <c r="N296" s="149"/>
      <c r="O296" s="149"/>
      <c r="P296" s="149"/>
    </row>
    <row r="297" spans="1:16" ht="16.5" customHeight="1" x14ac:dyDescent="0.3">
      <c r="A297" s="154"/>
      <c r="B297" s="149"/>
      <c r="C297" s="245"/>
      <c r="D297" s="149"/>
      <c r="E297" s="149"/>
      <c r="F297" s="149"/>
      <c r="G297" s="149"/>
      <c r="H297" s="149"/>
      <c r="I297" s="149"/>
      <c r="J297" s="149"/>
      <c r="K297" s="149"/>
      <c r="L297" s="149"/>
      <c r="M297" s="149"/>
      <c r="N297" s="149"/>
      <c r="O297" s="149"/>
      <c r="P297" s="149"/>
    </row>
    <row r="298" spans="1:16" ht="16.5" customHeight="1" x14ac:dyDescent="0.3">
      <c r="A298" s="154"/>
      <c r="B298" s="149"/>
      <c r="C298" s="245"/>
      <c r="D298" s="149"/>
      <c r="E298" s="149"/>
      <c r="F298" s="149"/>
      <c r="G298" s="149"/>
      <c r="H298" s="149"/>
      <c r="I298" s="149"/>
      <c r="J298" s="149"/>
      <c r="K298" s="149"/>
      <c r="L298" s="149"/>
      <c r="M298" s="149"/>
      <c r="N298" s="149"/>
      <c r="O298" s="149"/>
      <c r="P298" s="149"/>
    </row>
    <row r="299" spans="1:16" ht="16.5" customHeight="1" x14ac:dyDescent="0.3">
      <c r="A299" s="154"/>
      <c r="B299" s="149"/>
      <c r="C299" s="245"/>
      <c r="D299" s="149"/>
      <c r="E299" s="149"/>
      <c r="F299" s="149"/>
      <c r="G299" s="149"/>
      <c r="H299" s="149"/>
      <c r="I299" s="149"/>
      <c r="J299" s="149"/>
      <c r="K299" s="149"/>
      <c r="L299" s="149"/>
      <c r="M299" s="149"/>
      <c r="N299" s="149"/>
      <c r="O299" s="149"/>
      <c r="P299" s="149"/>
    </row>
    <row r="300" spans="1:16" ht="16.5" customHeight="1" x14ac:dyDescent="0.3">
      <c r="A300" s="154"/>
      <c r="B300" s="149"/>
      <c r="C300" s="245"/>
      <c r="D300" s="149"/>
      <c r="E300" s="149"/>
      <c r="F300" s="149"/>
      <c r="G300" s="149"/>
      <c r="H300" s="149"/>
      <c r="I300" s="149"/>
      <c r="J300" s="149"/>
      <c r="K300" s="149"/>
      <c r="L300" s="149"/>
      <c r="M300" s="149"/>
      <c r="N300" s="149"/>
      <c r="O300" s="149"/>
      <c r="P300" s="149"/>
    </row>
    <row r="301" spans="1:16" ht="16.5" customHeight="1" x14ac:dyDescent="0.3">
      <c r="A301" s="154"/>
      <c r="B301" s="149"/>
      <c r="C301" s="245"/>
      <c r="D301" s="149"/>
      <c r="E301" s="149"/>
      <c r="F301" s="149"/>
      <c r="G301" s="149"/>
      <c r="H301" s="149"/>
      <c r="I301" s="149"/>
      <c r="J301" s="149"/>
      <c r="K301" s="149"/>
      <c r="L301" s="149"/>
      <c r="M301" s="149"/>
      <c r="N301" s="149"/>
      <c r="O301" s="149"/>
      <c r="P301" s="149"/>
    </row>
    <row r="302" spans="1:16" ht="16.5" customHeight="1" x14ac:dyDescent="0.3">
      <c r="A302" s="154"/>
      <c r="B302" s="149"/>
      <c r="C302" s="245"/>
      <c r="D302" s="149"/>
      <c r="E302" s="149"/>
      <c r="F302" s="149"/>
      <c r="G302" s="149"/>
      <c r="H302" s="149"/>
      <c r="I302" s="149"/>
      <c r="J302" s="149"/>
      <c r="K302" s="149"/>
      <c r="L302" s="149"/>
      <c r="M302" s="149"/>
      <c r="N302" s="149"/>
      <c r="O302" s="149"/>
      <c r="P302" s="149"/>
    </row>
    <row r="303" spans="1:16" ht="16.5" customHeight="1" x14ac:dyDescent="0.3">
      <c r="A303" s="154"/>
      <c r="B303" s="149"/>
      <c r="C303" s="245"/>
      <c r="D303" s="149"/>
      <c r="E303" s="149"/>
      <c r="F303" s="149"/>
      <c r="G303" s="149"/>
      <c r="H303" s="149"/>
      <c r="I303" s="149"/>
      <c r="J303" s="149"/>
      <c r="K303" s="149"/>
      <c r="L303" s="149"/>
      <c r="M303" s="149"/>
      <c r="N303" s="149"/>
      <c r="O303" s="149"/>
      <c r="P303" s="149"/>
    </row>
    <row r="304" spans="1:16" ht="16.5" customHeight="1" x14ac:dyDescent="0.3">
      <c r="A304" s="154"/>
      <c r="B304" s="149"/>
      <c r="C304" s="245"/>
      <c r="D304" s="149"/>
      <c r="E304" s="149"/>
      <c r="F304" s="149"/>
      <c r="G304" s="149"/>
      <c r="H304" s="149"/>
      <c r="I304" s="149"/>
      <c r="J304" s="149"/>
      <c r="K304" s="149"/>
      <c r="L304" s="149"/>
      <c r="M304" s="149"/>
      <c r="N304" s="149"/>
      <c r="O304" s="149"/>
      <c r="P304" s="149"/>
    </row>
    <row r="305" spans="1:16" ht="16.5" customHeight="1" x14ac:dyDescent="0.3">
      <c r="A305" s="154"/>
      <c r="B305" s="149"/>
      <c r="C305" s="245"/>
      <c r="D305" s="149"/>
      <c r="E305" s="149"/>
      <c r="F305" s="149"/>
      <c r="G305" s="149"/>
      <c r="H305" s="149"/>
      <c r="I305" s="149"/>
      <c r="J305" s="149"/>
      <c r="K305" s="149"/>
      <c r="L305" s="149"/>
      <c r="M305" s="149"/>
      <c r="N305" s="149"/>
      <c r="O305" s="149"/>
      <c r="P305" s="149"/>
    </row>
    <row r="306" spans="1:16" ht="16.5" customHeight="1" x14ac:dyDescent="0.3">
      <c r="A306" s="154"/>
      <c r="B306" s="149"/>
      <c r="C306" s="245"/>
      <c r="D306" s="149"/>
      <c r="E306" s="149"/>
      <c r="F306" s="149"/>
      <c r="G306" s="149"/>
      <c r="H306" s="149"/>
      <c r="I306" s="149"/>
      <c r="J306" s="149"/>
      <c r="K306" s="149"/>
      <c r="L306" s="149"/>
      <c r="M306" s="149"/>
      <c r="N306" s="149"/>
      <c r="O306" s="149"/>
      <c r="P306" s="149"/>
    </row>
    <row r="307" spans="1:16" ht="16.5" customHeight="1" x14ac:dyDescent="0.3">
      <c r="A307" s="154"/>
      <c r="B307" s="149"/>
      <c r="C307" s="245"/>
      <c r="D307" s="149"/>
      <c r="E307" s="149"/>
      <c r="F307" s="149"/>
      <c r="G307" s="149"/>
      <c r="H307" s="149"/>
      <c r="I307" s="149"/>
      <c r="J307" s="149"/>
      <c r="K307" s="149"/>
      <c r="L307" s="149"/>
      <c r="M307" s="149"/>
      <c r="N307" s="149"/>
      <c r="O307" s="149"/>
      <c r="P307" s="149"/>
    </row>
    <row r="308" spans="1:16" ht="16.5" customHeight="1" x14ac:dyDescent="0.3">
      <c r="A308" s="154"/>
      <c r="B308" s="149"/>
      <c r="C308" s="245"/>
      <c r="D308" s="149"/>
      <c r="E308" s="149"/>
      <c r="F308" s="149"/>
      <c r="G308" s="149"/>
      <c r="H308" s="149"/>
      <c r="I308" s="149"/>
      <c r="J308" s="149"/>
      <c r="K308" s="149"/>
      <c r="L308" s="149"/>
      <c r="M308" s="149"/>
      <c r="N308" s="149"/>
      <c r="O308" s="149"/>
      <c r="P308" s="149"/>
    </row>
    <row r="309" spans="1:16" ht="16.5" customHeight="1" x14ac:dyDescent="0.3">
      <c r="A309" s="154"/>
      <c r="B309" s="149"/>
      <c r="C309" s="245"/>
      <c r="D309" s="149"/>
      <c r="E309" s="149"/>
      <c r="F309" s="149"/>
      <c r="G309" s="149"/>
      <c r="H309" s="149"/>
      <c r="I309" s="149"/>
      <c r="J309" s="149"/>
      <c r="K309" s="149"/>
      <c r="L309" s="149"/>
      <c r="M309" s="149"/>
      <c r="N309" s="149"/>
      <c r="O309" s="149"/>
      <c r="P309" s="149"/>
    </row>
    <row r="310" spans="1:16" ht="16.5" customHeight="1" x14ac:dyDescent="0.3">
      <c r="A310" s="154"/>
      <c r="B310" s="149"/>
      <c r="C310" s="245"/>
      <c r="D310" s="149"/>
      <c r="E310" s="149"/>
      <c r="F310" s="149"/>
      <c r="G310" s="149"/>
      <c r="H310" s="149"/>
      <c r="I310" s="149"/>
      <c r="J310" s="149"/>
      <c r="K310" s="149"/>
      <c r="L310" s="149"/>
      <c r="M310" s="149"/>
      <c r="N310" s="149"/>
      <c r="O310" s="149"/>
      <c r="P310" s="149"/>
    </row>
    <row r="311" spans="1:16" ht="16.5" customHeight="1" x14ac:dyDescent="0.3">
      <c r="A311" s="154"/>
      <c r="B311" s="149"/>
      <c r="C311" s="245"/>
      <c r="D311" s="149"/>
      <c r="E311" s="149"/>
      <c r="F311" s="149"/>
      <c r="G311" s="149"/>
      <c r="H311" s="149"/>
      <c r="I311" s="149"/>
      <c r="J311" s="149"/>
      <c r="K311" s="149"/>
      <c r="L311" s="149"/>
      <c r="M311" s="149"/>
      <c r="N311" s="149"/>
      <c r="O311" s="149"/>
      <c r="P311" s="149"/>
    </row>
    <row r="312" spans="1:16" ht="16.5" customHeight="1" x14ac:dyDescent="0.3">
      <c r="A312" s="154"/>
      <c r="B312" s="149"/>
      <c r="C312" s="245"/>
      <c r="D312" s="149"/>
      <c r="E312" s="149"/>
      <c r="F312" s="149"/>
      <c r="G312" s="149"/>
      <c r="H312" s="149"/>
      <c r="I312" s="149"/>
      <c r="J312" s="149"/>
      <c r="K312" s="149"/>
      <c r="L312" s="149"/>
      <c r="M312" s="149"/>
      <c r="N312" s="149"/>
      <c r="O312" s="149"/>
      <c r="P312" s="149"/>
    </row>
    <row r="313" spans="1:16" ht="16.5" customHeight="1" x14ac:dyDescent="0.3">
      <c r="A313" s="154"/>
      <c r="B313" s="149"/>
      <c r="C313" s="245"/>
      <c r="D313" s="149"/>
      <c r="E313" s="149"/>
      <c r="F313" s="149"/>
      <c r="G313" s="149"/>
      <c r="H313" s="149"/>
      <c r="I313" s="149"/>
      <c r="J313" s="149"/>
      <c r="K313" s="149"/>
      <c r="L313" s="149"/>
      <c r="M313" s="149"/>
      <c r="N313" s="149"/>
      <c r="O313" s="149"/>
      <c r="P313" s="149"/>
    </row>
    <row r="314" spans="1:16" ht="16.5" customHeight="1" x14ac:dyDescent="0.3">
      <c r="A314" s="154"/>
      <c r="B314" s="149"/>
      <c r="C314" s="245"/>
      <c r="D314" s="149"/>
      <c r="E314" s="149"/>
      <c r="F314" s="149"/>
      <c r="G314" s="149"/>
      <c r="H314" s="149"/>
      <c r="I314" s="149"/>
      <c r="J314" s="149"/>
      <c r="K314" s="149"/>
      <c r="L314" s="149"/>
      <c r="M314" s="149"/>
      <c r="N314" s="149"/>
      <c r="O314" s="149"/>
      <c r="P314" s="149"/>
    </row>
    <row r="315" spans="1:16" ht="16.5" customHeight="1" x14ac:dyDescent="0.3">
      <c r="A315" s="154"/>
      <c r="B315" s="149"/>
      <c r="C315" s="245"/>
      <c r="D315" s="149"/>
      <c r="E315" s="149"/>
      <c r="F315" s="149"/>
      <c r="G315" s="149"/>
      <c r="H315" s="149"/>
      <c r="I315" s="149"/>
      <c r="J315" s="149"/>
      <c r="K315" s="149"/>
      <c r="L315" s="149"/>
      <c r="M315" s="149"/>
      <c r="N315" s="149"/>
      <c r="O315" s="149"/>
      <c r="P315" s="149"/>
    </row>
    <row r="316" spans="1:16" ht="16.5" customHeight="1" x14ac:dyDescent="0.3">
      <c r="A316" s="154"/>
      <c r="B316" s="149"/>
      <c r="C316" s="245"/>
      <c r="D316" s="149"/>
      <c r="E316" s="149"/>
      <c r="F316" s="149"/>
      <c r="G316" s="149"/>
      <c r="H316" s="149"/>
      <c r="I316" s="149"/>
      <c r="J316" s="149"/>
      <c r="K316" s="149"/>
      <c r="L316" s="149"/>
      <c r="M316" s="149"/>
      <c r="N316" s="149"/>
      <c r="O316" s="149"/>
      <c r="P316" s="149"/>
    </row>
    <row r="317" spans="1:16" ht="16.5" customHeight="1" x14ac:dyDescent="0.3">
      <c r="A317" s="154"/>
      <c r="B317" s="149"/>
      <c r="C317" s="245"/>
      <c r="D317" s="149"/>
      <c r="E317" s="149"/>
      <c r="F317" s="149"/>
      <c r="G317" s="149"/>
      <c r="H317" s="149"/>
      <c r="I317" s="149"/>
      <c r="J317" s="149"/>
      <c r="K317" s="149"/>
      <c r="L317" s="149"/>
      <c r="M317" s="149"/>
      <c r="N317" s="149"/>
      <c r="O317" s="149"/>
      <c r="P317" s="149"/>
    </row>
    <row r="318" spans="1:16" ht="16.5" customHeight="1" x14ac:dyDescent="0.3">
      <c r="A318" s="154"/>
      <c r="B318" s="149"/>
      <c r="C318" s="245"/>
      <c r="D318" s="149"/>
      <c r="E318" s="149"/>
      <c r="F318" s="149"/>
      <c r="G318" s="149"/>
      <c r="H318" s="149"/>
      <c r="I318" s="149"/>
      <c r="J318" s="149"/>
      <c r="K318" s="149"/>
      <c r="L318" s="149"/>
      <c r="M318" s="149"/>
      <c r="N318" s="149"/>
      <c r="O318" s="149"/>
      <c r="P318" s="149"/>
    </row>
    <row r="319" spans="1:16" ht="16.5" customHeight="1" x14ac:dyDescent="0.3">
      <c r="A319" s="154"/>
      <c r="B319" s="149"/>
      <c r="C319" s="245"/>
      <c r="D319" s="149"/>
      <c r="E319" s="149"/>
      <c r="F319" s="149"/>
      <c r="G319" s="149"/>
      <c r="H319" s="149"/>
      <c r="I319" s="149"/>
      <c r="J319" s="149"/>
      <c r="K319" s="149"/>
      <c r="L319" s="149"/>
      <c r="M319" s="149"/>
      <c r="N319" s="149"/>
      <c r="O319" s="149"/>
      <c r="P319" s="149"/>
    </row>
    <row r="320" spans="1:16" ht="16.5" customHeight="1" x14ac:dyDescent="0.3">
      <c r="A320" s="154"/>
      <c r="B320" s="149"/>
      <c r="C320" s="245"/>
      <c r="D320" s="149"/>
      <c r="E320" s="149"/>
      <c r="F320" s="149"/>
      <c r="G320" s="149"/>
      <c r="H320" s="149"/>
      <c r="I320" s="149"/>
      <c r="J320" s="149"/>
      <c r="K320" s="149"/>
      <c r="L320" s="149"/>
      <c r="M320" s="149"/>
      <c r="N320" s="149"/>
      <c r="O320" s="149"/>
      <c r="P320" s="149"/>
    </row>
    <row r="321" spans="1:16" ht="16.5" customHeight="1" x14ac:dyDescent="0.3">
      <c r="A321" s="154"/>
      <c r="B321" s="149"/>
      <c r="C321" s="245"/>
      <c r="D321" s="149"/>
      <c r="E321" s="149"/>
      <c r="F321" s="149"/>
      <c r="G321" s="149"/>
      <c r="H321" s="149"/>
      <c r="I321" s="149"/>
      <c r="J321" s="149"/>
      <c r="K321" s="149"/>
      <c r="L321" s="149"/>
      <c r="M321" s="149"/>
      <c r="N321" s="149"/>
      <c r="O321" s="149"/>
      <c r="P321" s="149"/>
    </row>
    <row r="322" spans="1:16" ht="16.5" customHeight="1" x14ac:dyDescent="0.3">
      <c r="A322" s="154"/>
      <c r="B322" s="149"/>
      <c r="C322" s="245"/>
      <c r="D322" s="149"/>
      <c r="E322" s="149"/>
      <c r="F322" s="149"/>
      <c r="G322" s="149"/>
      <c r="H322" s="149"/>
      <c r="I322" s="149"/>
      <c r="J322" s="149"/>
      <c r="K322" s="149"/>
      <c r="L322" s="149"/>
      <c r="M322" s="149"/>
      <c r="N322" s="149"/>
      <c r="O322" s="149"/>
      <c r="P322" s="149"/>
    </row>
    <row r="323" spans="1:16" ht="16.5" customHeight="1" x14ac:dyDescent="0.3">
      <c r="A323" s="154"/>
      <c r="B323" s="149"/>
      <c r="C323" s="245"/>
      <c r="D323" s="149"/>
      <c r="E323" s="149"/>
      <c r="F323" s="149"/>
      <c r="G323" s="149"/>
      <c r="H323" s="149"/>
      <c r="I323" s="149"/>
      <c r="J323" s="149"/>
      <c r="K323" s="149"/>
      <c r="L323" s="149"/>
      <c r="M323" s="149"/>
      <c r="N323" s="149"/>
      <c r="O323" s="149"/>
      <c r="P323" s="149"/>
    </row>
    <row r="324" spans="1:16" ht="16.5" customHeight="1" x14ac:dyDescent="0.3">
      <c r="A324" s="154"/>
      <c r="B324" s="149"/>
      <c r="C324" s="245"/>
      <c r="D324" s="149"/>
      <c r="E324" s="149"/>
      <c r="F324" s="149"/>
      <c r="G324" s="149"/>
      <c r="H324" s="149"/>
      <c r="I324" s="149"/>
      <c r="J324" s="149"/>
      <c r="K324" s="149"/>
      <c r="L324" s="149"/>
      <c r="M324" s="149"/>
      <c r="N324" s="149"/>
      <c r="O324" s="149"/>
      <c r="P324" s="149"/>
    </row>
    <row r="325" spans="1:16" ht="16.5" customHeight="1" x14ac:dyDescent="0.3">
      <c r="A325" s="154"/>
      <c r="B325" s="149"/>
      <c r="C325" s="245"/>
      <c r="D325" s="149"/>
      <c r="E325" s="149"/>
      <c r="F325" s="149"/>
      <c r="G325" s="149"/>
      <c r="H325" s="149"/>
      <c r="I325" s="149"/>
      <c r="J325" s="149"/>
      <c r="K325" s="149"/>
      <c r="L325" s="149"/>
      <c r="M325" s="149"/>
      <c r="N325" s="149"/>
      <c r="O325" s="149"/>
      <c r="P325" s="149"/>
    </row>
    <row r="326" spans="1:16" ht="16.5" customHeight="1" x14ac:dyDescent="0.3">
      <c r="A326" s="154"/>
      <c r="B326" s="149"/>
      <c r="C326" s="245"/>
      <c r="D326" s="149"/>
      <c r="E326" s="149"/>
      <c r="F326" s="149"/>
      <c r="G326" s="149"/>
      <c r="H326" s="149"/>
      <c r="I326" s="149"/>
      <c r="J326" s="149"/>
      <c r="K326" s="149"/>
      <c r="L326" s="149"/>
      <c r="M326" s="149"/>
      <c r="N326" s="149"/>
      <c r="O326" s="149"/>
      <c r="P326" s="149"/>
    </row>
    <row r="327" spans="1:16" ht="16.5" customHeight="1" x14ac:dyDescent="0.3">
      <c r="A327" s="154"/>
      <c r="B327" s="149"/>
      <c r="C327" s="245"/>
      <c r="D327" s="149"/>
      <c r="E327" s="149"/>
      <c r="F327" s="149"/>
      <c r="G327" s="149"/>
      <c r="H327" s="149"/>
      <c r="I327" s="149"/>
      <c r="J327" s="149"/>
      <c r="K327" s="149"/>
      <c r="L327" s="149"/>
      <c r="M327" s="149"/>
      <c r="N327" s="149"/>
      <c r="O327" s="149"/>
      <c r="P327" s="149"/>
    </row>
    <row r="328" spans="1:16" ht="16.5" customHeight="1" x14ac:dyDescent="0.3">
      <c r="A328" s="154"/>
      <c r="B328" s="149"/>
      <c r="C328" s="245"/>
      <c r="D328" s="149"/>
      <c r="E328" s="149"/>
      <c r="F328" s="149"/>
      <c r="G328" s="149"/>
      <c r="H328" s="149"/>
      <c r="I328" s="149"/>
      <c r="J328" s="149"/>
      <c r="K328" s="149"/>
      <c r="L328" s="149"/>
      <c r="M328" s="149"/>
      <c r="N328" s="149"/>
      <c r="O328" s="149"/>
      <c r="P328" s="149"/>
    </row>
    <row r="329" spans="1:16" ht="16.5" customHeight="1" x14ac:dyDescent="0.3">
      <c r="A329" s="154"/>
      <c r="B329" s="149"/>
      <c r="C329" s="245"/>
      <c r="D329" s="149"/>
      <c r="E329" s="149"/>
      <c r="F329" s="149"/>
      <c r="G329" s="149"/>
      <c r="H329" s="149"/>
      <c r="I329" s="149"/>
      <c r="J329" s="149"/>
      <c r="K329" s="149"/>
      <c r="L329" s="149"/>
      <c r="M329" s="149"/>
      <c r="N329" s="149"/>
      <c r="O329" s="149"/>
      <c r="P329" s="149"/>
    </row>
    <row r="330" spans="1:16" ht="16.5" customHeight="1" x14ac:dyDescent="0.3">
      <c r="A330" s="154"/>
      <c r="B330" s="149"/>
      <c r="C330" s="245"/>
      <c r="D330" s="149"/>
      <c r="E330" s="149"/>
      <c r="F330" s="149"/>
      <c r="G330" s="149"/>
      <c r="H330" s="149"/>
      <c r="I330" s="149"/>
      <c r="J330" s="149"/>
      <c r="K330" s="149"/>
      <c r="L330" s="149"/>
      <c r="M330" s="149"/>
      <c r="N330" s="149"/>
      <c r="O330" s="149"/>
      <c r="P330" s="149"/>
    </row>
    <row r="331" spans="1:16" ht="16.5" customHeight="1" x14ac:dyDescent="0.3">
      <c r="A331" s="154"/>
      <c r="B331" s="149"/>
      <c r="C331" s="245"/>
      <c r="D331" s="149"/>
      <c r="E331" s="149"/>
      <c r="F331" s="149"/>
      <c r="G331" s="149"/>
      <c r="H331" s="149"/>
      <c r="I331" s="149"/>
      <c r="J331" s="149"/>
      <c r="K331" s="149"/>
      <c r="L331" s="149"/>
      <c r="M331" s="149"/>
      <c r="N331" s="149"/>
      <c r="O331" s="149"/>
      <c r="P331" s="149"/>
    </row>
    <row r="332" spans="1:16" ht="16.5" customHeight="1" x14ac:dyDescent="0.3">
      <c r="A332" s="154"/>
      <c r="B332" s="149"/>
      <c r="C332" s="245"/>
      <c r="D332" s="149"/>
      <c r="E332" s="149"/>
      <c r="F332" s="149"/>
      <c r="G332" s="149"/>
      <c r="H332" s="149"/>
      <c r="I332" s="149"/>
      <c r="J332" s="149"/>
      <c r="K332" s="149"/>
      <c r="L332" s="149"/>
      <c r="M332" s="149"/>
      <c r="N332" s="149"/>
      <c r="O332" s="149"/>
      <c r="P332" s="149"/>
    </row>
    <row r="333" spans="1:16" ht="16.5" customHeight="1" x14ac:dyDescent="0.3">
      <c r="A333" s="154"/>
      <c r="B333" s="149"/>
      <c r="C333" s="245"/>
      <c r="D333" s="149"/>
      <c r="E333" s="149"/>
      <c r="F333" s="149"/>
      <c r="G333" s="149"/>
      <c r="H333" s="149"/>
      <c r="I333" s="149"/>
      <c r="J333" s="149"/>
      <c r="K333" s="149"/>
      <c r="L333" s="149"/>
      <c r="M333" s="149"/>
      <c r="N333" s="149"/>
      <c r="O333" s="149"/>
      <c r="P333" s="149"/>
    </row>
    <row r="334" spans="1:16" ht="16.5" customHeight="1" x14ac:dyDescent="0.3">
      <c r="A334" s="154"/>
      <c r="B334" s="149"/>
      <c r="C334" s="245"/>
      <c r="D334" s="149"/>
      <c r="E334" s="149"/>
      <c r="F334" s="149"/>
      <c r="G334" s="149"/>
      <c r="H334" s="149"/>
      <c r="I334" s="149"/>
      <c r="J334" s="149"/>
      <c r="K334" s="149"/>
      <c r="L334" s="149"/>
      <c r="M334" s="149"/>
      <c r="N334" s="149"/>
      <c r="O334" s="149"/>
      <c r="P334" s="149"/>
    </row>
    <row r="335" spans="1:16" ht="16.5" customHeight="1" x14ac:dyDescent="0.3">
      <c r="A335" s="154"/>
      <c r="B335" s="149"/>
      <c r="C335" s="245"/>
      <c r="D335" s="149"/>
      <c r="E335" s="149"/>
      <c r="F335" s="149"/>
      <c r="G335" s="149"/>
      <c r="H335" s="149"/>
      <c r="I335" s="149"/>
      <c r="J335" s="149"/>
      <c r="K335" s="149"/>
      <c r="L335" s="149"/>
      <c r="M335" s="149"/>
      <c r="N335" s="149"/>
      <c r="O335" s="149"/>
      <c r="P335" s="149"/>
    </row>
    <row r="336" spans="1:16" ht="16.5" customHeight="1" x14ac:dyDescent="0.3">
      <c r="A336" s="154"/>
      <c r="B336" s="149"/>
      <c r="C336" s="245"/>
      <c r="D336" s="149"/>
      <c r="E336" s="149"/>
      <c r="F336" s="149"/>
      <c r="G336" s="149"/>
      <c r="H336" s="149"/>
      <c r="I336" s="149"/>
      <c r="J336" s="149"/>
      <c r="K336" s="149"/>
      <c r="L336" s="149"/>
      <c r="M336" s="149"/>
      <c r="N336" s="149"/>
      <c r="O336" s="149"/>
      <c r="P336" s="149"/>
    </row>
    <row r="337" spans="1:16" ht="16.5" customHeight="1" x14ac:dyDescent="0.3">
      <c r="A337" s="154"/>
      <c r="B337" s="149"/>
      <c r="C337" s="245"/>
      <c r="D337" s="149"/>
      <c r="E337" s="149"/>
      <c r="F337" s="149"/>
      <c r="G337" s="149"/>
      <c r="H337" s="149"/>
      <c r="I337" s="149"/>
      <c r="J337" s="149"/>
      <c r="K337" s="149"/>
      <c r="L337" s="149"/>
      <c r="M337" s="149"/>
      <c r="N337" s="149"/>
      <c r="O337" s="149"/>
      <c r="P337" s="149"/>
    </row>
    <row r="338" spans="1:16" ht="16.5" customHeight="1" x14ac:dyDescent="0.3">
      <c r="A338" s="154"/>
      <c r="B338" s="149"/>
      <c r="C338" s="245"/>
      <c r="D338" s="149"/>
      <c r="E338" s="149"/>
      <c r="F338" s="149"/>
      <c r="G338" s="149"/>
      <c r="H338" s="149"/>
      <c r="I338" s="149"/>
      <c r="J338" s="149"/>
      <c r="K338" s="149"/>
      <c r="L338" s="149"/>
      <c r="M338" s="149"/>
      <c r="N338" s="149"/>
      <c r="O338" s="149"/>
      <c r="P338" s="149"/>
    </row>
    <row r="339" spans="1:16" ht="16.5" customHeight="1" x14ac:dyDescent="0.3">
      <c r="A339" s="154"/>
      <c r="B339" s="149"/>
      <c r="C339" s="245"/>
      <c r="D339" s="149"/>
      <c r="E339" s="149"/>
      <c r="F339" s="149"/>
      <c r="G339" s="149"/>
      <c r="H339" s="149"/>
      <c r="I339" s="149"/>
      <c r="J339" s="149"/>
      <c r="K339" s="149"/>
      <c r="L339" s="149"/>
      <c r="M339" s="149"/>
      <c r="N339" s="149"/>
      <c r="O339" s="149"/>
      <c r="P339" s="149"/>
    </row>
    <row r="340" spans="1:16" ht="16.5" customHeight="1" x14ac:dyDescent="0.3">
      <c r="A340" s="154"/>
      <c r="B340" s="149"/>
      <c r="C340" s="245"/>
      <c r="D340" s="149"/>
      <c r="E340" s="149"/>
      <c r="F340" s="149"/>
      <c r="G340" s="149"/>
      <c r="H340" s="149"/>
      <c r="I340" s="149"/>
      <c r="J340" s="149"/>
      <c r="K340" s="149"/>
      <c r="L340" s="149"/>
      <c r="M340" s="149"/>
      <c r="N340" s="149"/>
      <c r="O340" s="149"/>
      <c r="P340" s="149"/>
    </row>
    <row r="341" spans="1:16" ht="16.5" customHeight="1" x14ac:dyDescent="0.3">
      <c r="A341" s="154"/>
      <c r="B341" s="149"/>
      <c r="C341" s="245"/>
      <c r="D341" s="149"/>
      <c r="E341" s="149"/>
      <c r="F341" s="149"/>
      <c r="G341" s="149"/>
      <c r="H341" s="149"/>
      <c r="I341" s="149"/>
      <c r="J341" s="149"/>
      <c r="K341" s="149"/>
      <c r="L341" s="149"/>
      <c r="M341" s="149"/>
      <c r="N341" s="149"/>
      <c r="O341" s="149"/>
      <c r="P341" s="149"/>
    </row>
    <row r="342" spans="1:16" ht="16.5" customHeight="1" x14ac:dyDescent="0.3">
      <c r="A342" s="154"/>
      <c r="B342" s="149"/>
      <c r="C342" s="245"/>
      <c r="D342" s="149"/>
      <c r="E342" s="149"/>
      <c r="F342" s="149"/>
      <c r="G342" s="149"/>
      <c r="H342" s="149"/>
      <c r="I342" s="149"/>
      <c r="J342" s="149"/>
      <c r="K342" s="149"/>
      <c r="L342" s="149"/>
      <c r="M342" s="149"/>
      <c r="N342" s="149"/>
      <c r="O342" s="149"/>
      <c r="P342" s="149"/>
    </row>
    <row r="343" spans="1:16" ht="16.5" customHeight="1" x14ac:dyDescent="0.3">
      <c r="A343" s="154"/>
      <c r="B343" s="149"/>
      <c r="C343" s="245"/>
      <c r="D343" s="149"/>
      <c r="E343" s="149"/>
      <c r="F343" s="149"/>
      <c r="G343" s="149"/>
      <c r="H343" s="149"/>
      <c r="I343" s="149"/>
      <c r="J343" s="149"/>
      <c r="K343" s="149"/>
      <c r="L343" s="149"/>
      <c r="M343" s="149"/>
      <c r="N343" s="149"/>
      <c r="O343" s="149"/>
      <c r="P343" s="149"/>
    </row>
    <row r="344" spans="1:16" ht="16.5" customHeight="1" x14ac:dyDescent="0.3">
      <c r="A344" s="154"/>
      <c r="B344" s="149"/>
      <c r="C344" s="245"/>
      <c r="D344" s="149"/>
      <c r="E344" s="149"/>
      <c r="F344" s="149"/>
      <c r="G344" s="149"/>
      <c r="H344" s="149"/>
      <c r="I344" s="149"/>
      <c r="J344" s="149"/>
      <c r="K344" s="149"/>
      <c r="L344" s="149"/>
      <c r="M344" s="149"/>
      <c r="N344" s="149"/>
      <c r="O344" s="149"/>
      <c r="P344" s="149"/>
    </row>
    <row r="345" spans="1:16" ht="16.5" customHeight="1" x14ac:dyDescent="0.3">
      <c r="A345" s="154"/>
      <c r="B345" s="149"/>
      <c r="C345" s="245"/>
      <c r="D345" s="149"/>
      <c r="E345" s="149"/>
      <c r="F345" s="149"/>
      <c r="G345" s="149"/>
      <c r="H345" s="149"/>
      <c r="I345" s="149"/>
      <c r="J345" s="149"/>
      <c r="K345" s="149"/>
      <c r="L345" s="149"/>
      <c r="M345" s="149"/>
      <c r="N345" s="149"/>
      <c r="O345" s="149"/>
      <c r="P345" s="149"/>
    </row>
    <row r="346" spans="1:16" ht="16.5" customHeight="1" x14ac:dyDescent="0.3">
      <c r="A346" s="154"/>
      <c r="B346" s="149"/>
      <c r="C346" s="245"/>
      <c r="D346" s="149"/>
      <c r="E346" s="149"/>
      <c r="F346" s="149"/>
      <c r="G346" s="149"/>
      <c r="H346" s="149"/>
      <c r="I346" s="149"/>
      <c r="J346" s="149"/>
      <c r="K346" s="149"/>
      <c r="L346" s="149"/>
      <c r="M346" s="149"/>
      <c r="N346" s="149"/>
      <c r="O346" s="149"/>
      <c r="P346" s="149"/>
    </row>
    <row r="347" spans="1:16" ht="16.5" customHeight="1" x14ac:dyDescent="0.3">
      <c r="A347" s="154"/>
      <c r="B347" s="149"/>
      <c r="C347" s="245"/>
      <c r="D347" s="149"/>
      <c r="E347" s="149"/>
      <c r="F347" s="149"/>
      <c r="G347" s="149"/>
      <c r="H347" s="149"/>
      <c r="I347" s="149"/>
      <c r="J347" s="149"/>
      <c r="K347" s="149"/>
      <c r="L347" s="149"/>
      <c r="M347" s="149"/>
      <c r="N347" s="149"/>
      <c r="O347" s="149"/>
      <c r="P347" s="149"/>
    </row>
    <row r="348" spans="1:16" ht="16.5" customHeight="1" x14ac:dyDescent="0.3">
      <c r="A348" s="154"/>
      <c r="B348" s="149"/>
      <c r="C348" s="245"/>
      <c r="D348" s="149"/>
      <c r="E348" s="149"/>
      <c r="F348" s="149"/>
      <c r="G348" s="149"/>
      <c r="H348" s="149"/>
      <c r="I348" s="149"/>
      <c r="J348" s="149"/>
      <c r="K348" s="149"/>
      <c r="L348" s="149"/>
      <c r="M348" s="149"/>
      <c r="N348" s="149"/>
      <c r="O348" s="149"/>
      <c r="P348" s="149"/>
    </row>
    <row r="349" spans="1:16" ht="16.5" customHeight="1" x14ac:dyDescent="0.3">
      <c r="A349" s="154"/>
      <c r="B349" s="149"/>
      <c r="C349" s="245"/>
      <c r="D349" s="149"/>
      <c r="E349" s="149"/>
      <c r="F349" s="149"/>
      <c r="G349" s="149"/>
      <c r="H349" s="149"/>
      <c r="I349" s="149"/>
      <c r="J349" s="149"/>
      <c r="K349" s="149"/>
      <c r="L349" s="149"/>
      <c r="M349" s="149"/>
      <c r="N349" s="149"/>
      <c r="O349" s="149"/>
      <c r="P349" s="149"/>
    </row>
    <row r="350" spans="1:16" ht="16.5" customHeight="1" x14ac:dyDescent="0.3">
      <c r="A350" s="154"/>
      <c r="B350" s="149"/>
      <c r="C350" s="245"/>
      <c r="D350" s="149"/>
      <c r="E350" s="149"/>
      <c r="F350" s="149"/>
      <c r="G350" s="149"/>
      <c r="H350" s="149"/>
      <c r="I350" s="149"/>
      <c r="J350" s="149"/>
      <c r="K350" s="149"/>
      <c r="L350" s="149"/>
      <c r="M350" s="149"/>
      <c r="N350" s="149"/>
      <c r="O350" s="149"/>
      <c r="P350" s="149"/>
    </row>
    <row r="351" spans="1:16" ht="16.5" customHeight="1" x14ac:dyDescent="0.3">
      <c r="A351" s="154"/>
      <c r="B351" s="149"/>
      <c r="C351" s="245"/>
      <c r="D351" s="149"/>
      <c r="E351" s="149"/>
      <c r="F351" s="149"/>
      <c r="G351" s="149"/>
      <c r="H351" s="149"/>
      <c r="I351" s="149"/>
      <c r="J351" s="149"/>
      <c r="K351" s="149"/>
      <c r="L351" s="149"/>
      <c r="M351" s="149"/>
      <c r="N351" s="149"/>
      <c r="O351" s="149"/>
      <c r="P351" s="149"/>
    </row>
    <row r="352" spans="1:16" ht="16.5" customHeight="1" x14ac:dyDescent="0.3">
      <c r="A352" s="154"/>
      <c r="B352" s="149"/>
      <c r="C352" s="245"/>
      <c r="D352" s="149"/>
      <c r="E352" s="149"/>
      <c r="F352" s="149"/>
      <c r="G352" s="149"/>
      <c r="H352" s="149"/>
      <c r="I352" s="149"/>
      <c r="J352" s="149"/>
      <c r="K352" s="149"/>
      <c r="L352" s="149"/>
      <c r="M352" s="149"/>
      <c r="N352" s="149"/>
      <c r="O352" s="149"/>
      <c r="P352" s="149"/>
    </row>
    <row r="353" spans="1:16" ht="16.5" customHeight="1" x14ac:dyDescent="0.3">
      <c r="A353" s="154"/>
      <c r="B353" s="149"/>
      <c r="C353" s="245"/>
      <c r="D353" s="149"/>
      <c r="E353" s="149"/>
      <c r="F353" s="149"/>
      <c r="G353" s="149"/>
      <c r="H353" s="149"/>
      <c r="I353" s="149"/>
      <c r="J353" s="149"/>
      <c r="K353" s="149"/>
      <c r="L353" s="149"/>
      <c r="M353" s="149"/>
      <c r="N353" s="149"/>
      <c r="O353" s="149"/>
      <c r="P353" s="149"/>
    </row>
    <row r="354" spans="1:16" ht="16.5" customHeight="1" x14ac:dyDescent="0.3">
      <c r="A354" s="154"/>
      <c r="B354" s="149"/>
      <c r="C354" s="245"/>
      <c r="D354" s="149"/>
      <c r="E354" s="149"/>
      <c r="F354" s="149"/>
      <c r="G354" s="149"/>
      <c r="H354" s="149"/>
      <c r="I354" s="149"/>
      <c r="J354" s="149"/>
      <c r="K354" s="149"/>
      <c r="L354" s="149"/>
      <c r="M354" s="149"/>
      <c r="N354" s="149"/>
      <c r="O354" s="149"/>
      <c r="P354" s="149"/>
    </row>
    <row r="355" spans="1:16" ht="16.5" customHeight="1" x14ac:dyDescent="0.3">
      <c r="A355" s="154"/>
      <c r="B355" s="149"/>
      <c r="C355" s="245"/>
      <c r="D355" s="149"/>
      <c r="E355" s="149"/>
      <c r="F355" s="149"/>
      <c r="G355" s="149"/>
      <c r="H355" s="149"/>
      <c r="I355" s="149"/>
      <c r="J355" s="149"/>
      <c r="K355" s="149"/>
      <c r="L355" s="149"/>
      <c r="M355" s="149"/>
      <c r="N355" s="149"/>
      <c r="O355" s="149"/>
      <c r="P355" s="149"/>
    </row>
    <row r="356" spans="1:16" ht="16.5" customHeight="1" x14ac:dyDescent="0.3">
      <c r="A356" s="154"/>
      <c r="B356" s="149"/>
      <c r="C356" s="245"/>
      <c r="D356" s="149"/>
      <c r="E356" s="149"/>
      <c r="F356" s="149"/>
      <c r="G356" s="149"/>
      <c r="H356" s="149"/>
      <c r="I356" s="149"/>
      <c r="J356" s="149"/>
      <c r="K356" s="149"/>
      <c r="L356" s="149"/>
      <c r="M356" s="149"/>
      <c r="N356" s="149"/>
      <c r="O356" s="149"/>
      <c r="P356" s="149"/>
    </row>
    <row r="357" spans="1:16" ht="16.5" customHeight="1" x14ac:dyDescent="0.3">
      <c r="A357" s="154"/>
      <c r="B357" s="149"/>
      <c r="C357" s="245"/>
      <c r="D357" s="149"/>
      <c r="E357" s="149"/>
      <c r="F357" s="149"/>
      <c r="G357" s="149"/>
      <c r="H357" s="149"/>
      <c r="I357" s="149"/>
      <c r="J357" s="149"/>
      <c r="K357" s="149"/>
      <c r="L357" s="149"/>
      <c r="M357" s="149"/>
      <c r="N357" s="149"/>
      <c r="O357" s="149"/>
      <c r="P357" s="149"/>
    </row>
    <row r="358" spans="1:16" ht="16.5" customHeight="1" x14ac:dyDescent="0.3">
      <c r="A358" s="154"/>
      <c r="B358" s="149"/>
      <c r="C358" s="245"/>
      <c r="D358" s="149"/>
      <c r="E358" s="149"/>
      <c r="F358" s="149"/>
      <c r="G358" s="149"/>
      <c r="H358" s="149"/>
      <c r="I358" s="149"/>
      <c r="J358" s="149"/>
      <c r="K358" s="149"/>
      <c r="L358" s="149"/>
      <c r="M358" s="149"/>
      <c r="N358" s="149"/>
      <c r="O358" s="149"/>
      <c r="P358" s="149"/>
    </row>
    <row r="359" spans="1:16" ht="16.5" customHeight="1" x14ac:dyDescent="0.3">
      <c r="A359" s="154"/>
      <c r="B359" s="149"/>
      <c r="C359" s="245"/>
      <c r="D359" s="149"/>
      <c r="E359" s="149"/>
      <c r="F359" s="149"/>
      <c r="G359" s="149"/>
      <c r="H359" s="149"/>
      <c r="I359" s="149"/>
      <c r="J359" s="149"/>
      <c r="K359" s="149"/>
      <c r="L359" s="149"/>
      <c r="M359" s="149"/>
      <c r="N359" s="149"/>
      <c r="O359" s="149"/>
      <c r="P359" s="149"/>
    </row>
    <row r="360" spans="1:16" ht="16.5" customHeight="1" x14ac:dyDescent="0.3">
      <c r="A360" s="154"/>
      <c r="B360" s="149"/>
      <c r="C360" s="245"/>
      <c r="D360" s="149"/>
      <c r="E360" s="149"/>
      <c r="F360" s="149"/>
      <c r="G360" s="149"/>
      <c r="H360" s="149"/>
      <c r="I360" s="149"/>
      <c r="J360" s="149"/>
      <c r="K360" s="149"/>
      <c r="L360" s="149"/>
      <c r="M360" s="149"/>
      <c r="N360" s="149"/>
      <c r="O360" s="149"/>
      <c r="P360" s="149"/>
    </row>
    <row r="361" spans="1:16" ht="16.5" customHeight="1" x14ac:dyDescent="0.3">
      <c r="A361" s="154"/>
      <c r="B361" s="149"/>
      <c r="C361" s="245"/>
      <c r="D361" s="149"/>
      <c r="E361" s="149"/>
      <c r="F361" s="149"/>
      <c r="G361" s="149"/>
      <c r="H361" s="149"/>
      <c r="I361" s="149"/>
      <c r="J361" s="149"/>
      <c r="K361" s="149"/>
      <c r="L361" s="149"/>
      <c r="M361" s="149"/>
      <c r="N361" s="149"/>
      <c r="O361" s="149"/>
      <c r="P361" s="149"/>
    </row>
    <row r="362" spans="1:16" ht="16.5" customHeight="1" x14ac:dyDescent="0.3">
      <c r="A362" s="154"/>
      <c r="B362" s="149"/>
      <c r="C362" s="245"/>
      <c r="D362" s="149"/>
      <c r="E362" s="149"/>
      <c r="F362" s="149"/>
      <c r="G362" s="149"/>
      <c r="H362" s="149"/>
      <c r="I362" s="149"/>
      <c r="J362" s="149"/>
      <c r="K362" s="149"/>
      <c r="L362" s="149"/>
      <c r="M362" s="149"/>
      <c r="N362" s="149"/>
      <c r="O362" s="149"/>
      <c r="P362" s="149"/>
    </row>
    <row r="363" spans="1:16" ht="16.5" customHeight="1" x14ac:dyDescent="0.3">
      <c r="A363" s="154"/>
      <c r="B363" s="149"/>
      <c r="C363" s="245"/>
      <c r="D363" s="149"/>
      <c r="E363" s="149"/>
      <c r="F363" s="149"/>
      <c r="G363" s="149"/>
      <c r="H363" s="149"/>
      <c r="I363" s="149"/>
      <c r="J363" s="149"/>
      <c r="K363" s="149"/>
      <c r="L363" s="149"/>
      <c r="M363" s="149"/>
      <c r="N363" s="149"/>
      <c r="O363" s="149"/>
      <c r="P363" s="149"/>
    </row>
    <row r="364" spans="1:16" ht="16.5" customHeight="1" x14ac:dyDescent="0.3">
      <c r="A364" s="154"/>
      <c r="B364" s="149"/>
      <c r="C364" s="245"/>
      <c r="D364" s="149"/>
      <c r="E364" s="149"/>
      <c r="F364" s="149"/>
      <c r="G364" s="149"/>
      <c r="H364" s="149"/>
      <c r="I364" s="149"/>
      <c r="J364" s="149"/>
      <c r="K364" s="149"/>
      <c r="L364" s="149"/>
      <c r="M364" s="149"/>
      <c r="N364" s="149"/>
      <c r="O364" s="149"/>
      <c r="P364" s="149"/>
    </row>
    <row r="365" spans="1:16" ht="16.5" customHeight="1" x14ac:dyDescent="0.3">
      <c r="A365" s="154"/>
      <c r="B365" s="149"/>
      <c r="C365" s="245"/>
      <c r="D365" s="149"/>
      <c r="E365" s="149"/>
      <c r="F365" s="149"/>
      <c r="G365" s="149"/>
      <c r="H365" s="149"/>
      <c r="I365" s="149"/>
      <c r="J365" s="149"/>
      <c r="K365" s="149"/>
      <c r="L365" s="149"/>
      <c r="M365" s="149"/>
      <c r="N365" s="149"/>
      <c r="O365" s="149"/>
      <c r="P365" s="149"/>
    </row>
    <row r="366" spans="1:16" ht="16.5" customHeight="1" x14ac:dyDescent="0.3">
      <c r="A366" s="154"/>
      <c r="B366" s="149"/>
      <c r="C366" s="245"/>
      <c r="D366" s="149"/>
      <c r="E366" s="149"/>
      <c r="F366" s="149"/>
      <c r="G366" s="149"/>
      <c r="H366" s="149"/>
      <c r="I366" s="149"/>
      <c r="J366" s="149"/>
      <c r="K366" s="149"/>
      <c r="L366" s="149"/>
      <c r="M366" s="149"/>
      <c r="N366" s="149"/>
      <c r="O366" s="149"/>
      <c r="P366" s="149"/>
    </row>
    <row r="367" spans="1:16" ht="16.5" customHeight="1" x14ac:dyDescent="0.3">
      <c r="A367" s="154"/>
      <c r="B367" s="149"/>
      <c r="C367" s="245"/>
      <c r="D367" s="149"/>
      <c r="E367" s="149"/>
      <c r="F367" s="149"/>
      <c r="G367" s="149"/>
      <c r="H367" s="149"/>
      <c r="I367" s="149"/>
      <c r="J367" s="149"/>
      <c r="K367" s="149"/>
      <c r="L367" s="149"/>
      <c r="M367" s="149"/>
      <c r="N367" s="149"/>
      <c r="O367" s="149"/>
      <c r="P367" s="149"/>
    </row>
    <row r="368" spans="1:16" ht="16.5" customHeight="1" x14ac:dyDescent="0.3">
      <c r="A368" s="154"/>
      <c r="B368" s="149"/>
      <c r="C368" s="245"/>
      <c r="D368" s="149"/>
      <c r="E368" s="149"/>
      <c r="F368" s="149"/>
      <c r="G368" s="149"/>
      <c r="H368" s="149"/>
      <c r="I368" s="149"/>
      <c r="J368" s="149"/>
      <c r="K368" s="149"/>
      <c r="L368" s="149"/>
      <c r="M368" s="149"/>
      <c r="N368" s="149"/>
      <c r="O368" s="149"/>
      <c r="P368" s="149"/>
    </row>
    <row r="369" spans="1:16" ht="16.5" customHeight="1" x14ac:dyDescent="0.3">
      <c r="A369" s="154"/>
      <c r="B369" s="149"/>
      <c r="C369" s="245"/>
      <c r="D369" s="149"/>
      <c r="E369" s="149"/>
      <c r="F369" s="149"/>
      <c r="G369" s="149"/>
      <c r="H369" s="149"/>
      <c r="I369" s="149"/>
      <c r="J369" s="149"/>
      <c r="K369" s="149"/>
      <c r="L369" s="149"/>
      <c r="M369" s="149"/>
      <c r="N369" s="149"/>
      <c r="O369" s="149"/>
      <c r="P369" s="149"/>
    </row>
    <row r="370" spans="1:16" ht="16.5" customHeight="1" x14ac:dyDescent="0.3">
      <c r="A370" s="154"/>
      <c r="B370" s="149"/>
      <c r="C370" s="245"/>
      <c r="D370" s="149"/>
      <c r="E370" s="149"/>
      <c r="F370" s="149"/>
      <c r="G370" s="149"/>
      <c r="H370" s="149"/>
      <c r="I370" s="149"/>
      <c r="J370" s="149"/>
      <c r="K370" s="149"/>
      <c r="L370" s="149"/>
      <c r="M370" s="149"/>
      <c r="N370" s="149"/>
      <c r="O370" s="149"/>
      <c r="P370" s="149"/>
    </row>
    <row r="371" spans="1:16" ht="16.5" customHeight="1" x14ac:dyDescent="0.3">
      <c r="A371" s="154"/>
      <c r="B371" s="149"/>
      <c r="C371" s="245"/>
      <c r="D371" s="149"/>
      <c r="E371" s="149"/>
      <c r="F371" s="149"/>
      <c r="G371" s="149"/>
      <c r="H371" s="149"/>
      <c r="I371" s="149"/>
      <c r="J371" s="149"/>
      <c r="K371" s="149"/>
      <c r="L371" s="149"/>
      <c r="M371" s="149"/>
      <c r="N371" s="149"/>
      <c r="O371" s="149"/>
      <c r="P371" s="149"/>
    </row>
    <row r="372" spans="1:16" ht="16.5" customHeight="1" x14ac:dyDescent="0.3">
      <c r="A372" s="154"/>
      <c r="B372" s="149"/>
      <c r="C372" s="245"/>
      <c r="D372" s="149"/>
      <c r="E372" s="149"/>
      <c r="F372" s="149"/>
      <c r="G372" s="149"/>
      <c r="H372" s="149"/>
      <c r="I372" s="149"/>
      <c r="J372" s="149"/>
      <c r="K372" s="149"/>
      <c r="L372" s="149"/>
      <c r="M372" s="149"/>
      <c r="N372" s="149"/>
      <c r="O372" s="149"/>
      <c r="P372" s="149"/>
    </row>
    <row r="373" spans="1:16" ht="16.5" customHeight="1" x14ac:dyDescent="0.3">
      <c r="A373" s="154"/>
      <c r="B373" s="149"/>
      <c r="C373" s="245"/>
      <c r="D373" s="149"/>
      <c r="E373" s="149"/>
      <c r="F373" s="149"/>
      <c r="G373" s="149"/>
      <c r="H373" s="149"/>
      <c r="I373" s="149"/>
      <c r="J373" s="149"/>
      <c r="K373" s="149"/>
      <c r="L373" s="149"/>
      <c r="M373" s="149"/>
      <c r="N373" s="149"/>
      <c r="O373" s="149"/>
      <c r="P373" s="149"/>
    </row>
    <row r="374" spans="1:16" ht="16.5" customHeight="1" x14ac:dyDescent="0.3">
      <c r="A374" s="154"/>
      <c r="B374" s="149"/>
      <c r="C374" s="245"/>
      <c r="D374" s="149"/>
      <c r="E374" s="149"/>
      <c r="F374" s="149"/>
      <c r="G374" s="149"/>
      <c r="H374" s="149"/>
      <c r="I374" s="149"/>
      <c r="J374" s="149"/>
      <c r="K374" s="149"/>
      <c r="L374" s="149"/>
      <c r="M374" s="149"/>
      <c r="N374" s="149"/>
      <c r="O374" s="149"/>
      <c r="P374" s="149"/>
    </row>
    <row r="375" spans="1:16" ht="16.5" customHeight="1" x14ac:dyDescent="0.3">
      <c r="A375" s="154"/>
      <c r="B375" s="149"/>
      <c r="C375" s="245"/>
      <c r="D375" s="149"/>
      <c r="E375" s="149"/>
      <c r="F375" s="149"/>
      <c r="G375" s="149"/>
      <c r="H375" s="149"/>
      <c r="I375" s="149"/>
      <c r="J375" s="149"/>
      <c r="K375" s="149"/>
      <c r="L375" s="149"/>
      <c r="M375" s="149"/>
      <c r="N375" s="149"/>
      <c r="O375" s="149"/>
      <c r="P375" s="149"/>
    </row>
    <row r="376" spans="1:16" ht="16.5" customHeight="1" x14ac:dyDescent="0.3">
      <c r="A376" s="154"/>
      <c r="B376" s="149"/>
      <c r="C376" s="245"/>
      <c r="D376" s="149"/>
      <c r="E376" s="149"/>
      <c r="F376" s="149"/>
      <c r="G376" s="149"/>
      <c r="H376" s="149"/>
      <c r="I376" s="149"/>
      <c r="J376" s="149"/>
      <c r="K376" s="149"/>
      <c r="L376" s="149"/>
      <c r="M376" s="149"/>
      <c r="N376" s="149"/>
      <c r="O376" s="149"/>
      <c r="P376" s="149"/>
    </row>
    <row r="377" spans="1:16" ht="16.5" customHeight="1" x14ac:dyDescent="0.3">
      <c r="A377" s="154"/>
      <c r="B377" s="149"/>
      <c r="C377" s="245"/>
      <c r="D377" s="149"/>
      <c r="E377" s="149"/>
      <c r="F377" s="149"/>
      <c r="G377" s="149"/>
      <c r="H377" s="149"/>
      <c r="I377" s="149"/>
      <c r="J377" s="149"/>
      <c r="K377" s="149"/>
      <c r="L377" s="149"/>
      <c r="M377" s="149"/>
      <c r="N377" s="149"/>
      <c r="O377" s="149"/>
      <c r="P377" s="149"/>
    </row>
    <row r="378" spans="1:16" ht="16.5" customHeight="1" x14ac:dyDescent="0.3">
      <c r="A378" s="154"/>
      <c r="B378" s="149"/>
      <c r="C378" s="245"/>
      <c r="D378" s="149"/>
      <c r="E378" s="149"/>
      <c r="F378" s="149"/>
      <c r="G378" s="149"/>
      <c r="H378" s="149"/>
      <c r="I378" s="149"/>
      <c r="J378" s="149"/>
      <c r="K378" s="149"/>
      <c r="L378" s="149"/>
      <c r="M378" s="149"/>
      <c r="N378" s="149"/>
      <c r="O378" s="149"/>
      <c r="P378" s="149"/>
    </row>
    <row r="379" spans="1:16" ht="16.5" customHeight="1" x14ac:dyDescent="0.3">
      <c r="A379" s="154"/>
      <c r="B379" s="149"/>
      <c r="C379" s="245"/>
      <c r="D379" s="149"/>
      <c r="E379" s="149"/>
      <c r="F379" s="149"/>
      <c r="G379" s="149"/>
      <c r="H379" s="149"/>
      <c r="I379" s="149"/>
      <c r="J379" s="149"/>
      <c r="K379" s="149"/>
      <c r="L379" s="149"/>
      <c r="M379" s="149"/>
      <c r="N379" s="149"/>
      <c r="O379" s="149"/>
      <c r="P379" s="149"/>
    </row>
    <row r="380" spans="1:16" ht="16.5" customHeight="1" x14ac:dyDescent="0.3">
      <c r="A380" s="154"/>
      <c r="B380" s="149"/>
      <c r="C380" s="245"/>
      <c r="D380" s="149"/>
      <c r="E380" s="149"/>
      <c r="F380" s="149"/>
      <c r="G380" s="149"/>
      <c r="H380" s="149"/>
      <c r="I380" s="149"/>
      <c r="J380" s="149"/>
      <c r="K380" s="149"/>
      <c r="L380" s="149"/>
      <c r="M380" s="149"/>
      <c r="N380" s="149"/>
      <c r="O380" s="149"/>
      <c r="P380" s="149"/>
    </row>
    <row r="381" spans="1:16" ht="16.5" customHeight="1" x14ac:dyDescent="0.3">
      <c r="A381" s="154"/>
      <c r="B381" s="149"/>
      <c r="C381" s="245"/>
      <c r="D381" s="149"/>
      <c r="E381" s="149"/>
      <c r="F381" s="149"/>
      <c r="G381" s="149"/>
      <c r="H381" s="149"/>
      <c r="I381" s="149"/>
      <c r="J381" s="149"/>
      <c r="K381" s="149"/>
      <c r="L381" s="149"/>
      <c r="M381" s="149"/>
      <c r="N381" s="149"/>
      <c r="O381" s="149"/>
      <c r="P381" s="149"/>
    </row>
    <row r="382" spans="1:16" ht="16.5" customHeight="1" x14ac:dyDescent="0.3">
      <c r="A382" s="154"/>
      <c r="B382" s="149"/>
      <c r="C382" s="245"/>
      <c r="D382" s="149"/>
      <c r="E382" s="149"/>
      <c r="F382" s="149"/>
      <c r="G382" s="149"/>
      <c r="H382" s="149"/>
      <c r="I382" s="149"/>
      <c r="J382" s="149"/>
      <c r="K382" s="149"/>
      <c r="L382" s="149"/>
      <c r="M382" s="149"/>
      <c r="N382" s="149"/>
      <c r="O382" s="149"/>
      <c r="P382" s="149"/>
    </row>
    <row r="383" spans="1:16" ht="16.5" customHeight="1" x14ac:dyDescent="0.3">
      <c r="A383" s="154"/>
      <c r="B383" s="149"/>
      <c r="C383" s="245"/>
      <c r="D383" s="149"/>
      <c r="E383" s="149"/>
      <c r="F383" s="149"/>
      <c r="G383" s="149"/>
      <c r="H383" s="149"/>
      <c r="I383" s="149"/>
      <c r="J383" s="149"/>
      <c r="K383" s="149"/>
      <c r="L383" s="149"/>
      <c r="M383" s="149"/>
      <c r="N383" s="149"/>
      <c r="O383" s="149"/>
      <c r="P383" s="149"/>
    </row>
    <row r="384" spans="1:16" ht="16.5" customHeight="1" x14ac:dyDescent="0.3">
      <c r="A384" s="154"/>
      <c r="B384" s="149"/>
      <c r="C384" s="245"/>
      <c r="D384" s="149"/>
      <c r="E384" s="149"/>
      <c r="F384" s="149"/>
      <c r="G384" s="149"/>
      <c r="H384" s="149"/>
      <c r="I384" s="149"/>
      <c r="J384" s="149"/>
      <c r="K384" s="149"/>
      <c r="L384" s="149"/>
      <c r="M384" s="149"/>
      <c r="N384" s="149"/>
      <c r="O384" s="149"/>
      <c r="P384" s="149"/>
    </row>
    <row r="385" spans="1:16" ht="16.5" customHeight="1" x14ac:dyDescent="0.3">
      <c r="A385" s="154"/>
      <c r="B385" s="149"/>
      <c r="C385" s="245"/>
      <c r="D385" s="149"/>
      <c r="E385" s="149"/>
      <c r="F385" s="149"/>
      <c r="G385" s="149"/>
      <c r="H385" s="149"/>
      <c r="I385" s="149"/>
      <c r="J385" s="149"/>
      <c r="K385" s="149"/>
      <c r="L385" s="149"/>
      <c r="M385" s="149"/>
      <c r="N385" s="149"/>
      <c r="O385" s="149"/>
      <c r="P385" s="149"/>
    </row>
    <row r="386" spans="1:16" ht="16.5" customHeight="1" x14ac:dyDescent="0.3">
      <c r="A386" s="154"/>
      <c r="B386" s="149"/>
      <c r="C386" s="245"/>
      <c r="D386" s="149"/>
      <c r="E386" s="149"/>
      <c r="F386" s="149"/>
      <c r="G386" s="149"/>
      <c r="H386" s="149"/>
      <c r="I386" s="149"/>
      <c r="J386" s="149"/>
      <c r="K386" s="149"/>
      <c r="L386" s="149"/>
      <c r="M386" s="149"/>
      <c r="N386" s="149"/>
      <c r="O386" s="149"/>
      <c r="P386" s="149"/>
    </row>
    <row r="387" spans="1:16" ht="16.5" customHeight="1" x14ac:dyDescent="0.3">
      <c r="A387" s="154"/>
      <c r="B387" s="149"/>
      <c r="C387" s="245"/>
      <c r="D387" s="149"/>
      <c r="E387" s="149"/>
      <c r="F387" s="149"/>
      <c r="G387" s="149"/>
      <c r="H387" s="149"/>
      <c r="I387" s="149"/>
      <c r="J387" s="149"/>
      <c r="K387" s="149"/>
      <c r="L387" s="149"/>
      <c r="M387" s="149"/>
      <c r="N387" s="149"/>
      <c r="O387" s="149"/>
      <c r="P387" s="149"/>
    </row>
    <row r="388" spans="1:16" ht="16.5" customHeight="1" x14ac:dyDescent="0.3">
      <c r="A388" s="154"/>
      <c r="B388" s="149"/>
      <c r="C388" s="245"/>
      <c r="D388" s="149"/>
      <c r="E388" s="149"/>
      <c r="F388" s="149"/>
      <c r="G388" s="149"/>
      <c r="H388" s="149"/>
      <c r="I388" s="149"/>
      <c r="J388" s="149"/>
      <c r="K388" s="149"/>
      <c r="L388" s="149"/>
      <c r="M388" s="149"/>
      <c r="N388" s="149"/>
      <c r="O388" s="149"/>
      <c r="P388" s="149"/>
    </row>
    <row r="389" spans="1:16" ht="16.5" customHeight="1" x14ac:dyDescent="0.3">
      <c r="A389" s="154"/>
      <c r="B389" s="149"/>
      <c r="C389" s="245"/>
      <c r="D389" s="149"/>
      <c r="E389" s="149"/>
      <c r="F389" s="149"/>
      <c r="G389" s="149"/>
      <c r="H389" s="149"/>
      <c r="I389" s="149"/>
      <c r="J389" s="149"/>
      <c r="K389" s="149"/>
      <c r="L389" s="149"/>
      <c r="M389" s="149"/>
      <c r="N389" s="149"/>
      <c r="O389" s="149"/>
      <c r="P389" s="149"/>
    </row>
    <row r="390" spans="1:16" ht="16.5" customHeight="1" x14ac:dyDescent="0.3">
      <c r="A390" s="154"/>
      <c r="B390" s="149"/>
      <c r="C390" s="245"/>
      <c r="D390" s="149"/>
      <c r="E390" s="149"/>
      <c r="F390" s="149"/>
      <c r="G390" s="149"/>
      <c r="H390" s="149"/>
      <c r="I390" s="149"/>
      <c r="J390" s="149"/>
      <c r="K390" s="149"/>
      <c r="L390" s="149"/>
      <c r="M390" s="149"/>
      <c r="N390" s="149"/>
      <c r="O390" s="149"/>
      <c r="P390" s="149"/>
    </row>
    <row r="391" spans="1:16" ht="16.5" customHeight="1" x14ac:dyDescent="0.3">
      <c r="A391" s="154"/>
      <c r="B391" s="149"/>
      <c r="C391" s="245"/>
      <c r="D391" s="149"/>
      <c r="E391" s="149"/>
      <c r="F391" s="149"/>
      <c r="G391" s="149"/>
      <c r="H391" s="149"/>
      <c r="I391" s="149"/>
      <c r="J391" s="149"/>
      <c r="K391" s="149"/>
      <c r="L391" s="149"/>
      <c r="M391" s="149"/>
      <c r="N391" s="149"/>
      <c r="O391" s="149"/>
      <c r="P391" s="149"/>
    </row>
    <row r="392" spans="1:16" ht="16.5" customHeight="1" x14ac:dyDescent="0.3">
      <c r="A392" s="154"/>
      <c r="B392" s="149"/>
      <c r="C392" s="245"/>
      <c r="D392" s="149"/>
      <c r="E392" s="149"/>
      <c r="F392" s="149"/>
      <c r="G392" s="149"/>
      <c r="H392" s="149"/>
      <c r="I392" s="149"/>
      <c r="J392" s="149"/>
      <c r="K392" s="149"/>
      <c r="L392" s="149"/>
      <c r="M392" s="149"/>
      <c r="N392" s="149"/>
      <c r="O392" s="149"/>
      <c r="P392" s="149"/>
    </row>
    <row r="393" spans="1:16" ht="16.5" customHeight="1" x14ac:dyDescent="0.3">
      <c r="A393" s="154"/>
      <c r="B393" s="149"/>
      <c r="C393" s="245"/>
      <c r="D393" s="149"/>
      <c r="E393" s="149"/>
      <c r="F393" s="149"/>
      <c r="G393" s="149"/>
      <c r="H393" s="149"/>
      <c r="I393" s="149"/>
      <c r="J393" s="149"/>
      <c r="K393" s="149"/>
      <c r="L393" s="149"/>
      <c r="M393" s="149"/>
      <c r="N393" s="149"/>
      <c r="O393" s="149"/>
      <c r="P393" s="149"/>
    </row>
    <row r="394" spans="1:16" ht="16.5" customHeight="1" x14ac:dyDescent="0.3">
      <c r="A394" s="154"/>
      <c r="B394" s="149"/>
      <c r="C394" s="245"/>
      <c r="D394" s="149"/>
      <c r="E394" s="149"/>
      <c r="F394" s="149"/>
      <c r="G394" s="149"/>
      <c r="H394" s="149"/>
      <c r="I394" s="149"/>
      <c r="J394" s="149"/>
      <c r="K394" s="149"/>
      <c r="L394" s="149"/>
      <c r="M394" s="149"/>
      <c r="N394" s="149"/>
      <c r="O394" s="149"/>
      <c r="P394" s="149"/>
    </row>
    <row r="395" spans="1:16" ht="16.5" customHeight="1" x14ac:dyDescent="0.3">
      <c r="A395" s="154"/>
      <c r="B395" s="149"/>
      <c r="C395" s="245"/>
      <c r="D395" s="149"/>
      <c r="E395" s="149"/>
      <c r="F395" s="149"/>
      <c r="G395" s="149"/>
      <c r="H395" s="149"/>
      <c r="I395" s="149"/>
      <c r="J395" s="149"/>
      <c r="K395" s="149"/>
      <c r="L395" s="149"/>
      <c r="M395" s="149"/>
      <c r="N395" s="149"/>
      <c r="O395" s="149"/>
      <c r="P395" s="149"/>
    </row>
    <row r="396" spans="1:16" ht="16.5" customHeight="1" x14ac:dyDescent="0.3">
      <c r="A396" s="154"/>
      <c r="B396" s="149"/>
      <c r="C396" s="245"/>
      <c r="D396" s="149"/>
      <c r="E396" s="149"/>
      <c r="F396" s="149"/>
      <c r="G396" s="149"/>
      <c r="H396" s="149"/>
      <c r="I396" s="149"/>
      <c r="J396" s="149"/>
      <c r="K396" s="149"/>
      <c r="L396" s="149"/>
      <c r="M396" s="149"/>
      <c r="N396" s="149"/>
      <c r="O396" s="149"/>
      <c r="P396" s="149"/>
    </row>
    <row r="397" spans="1:16" ht="16.5" customHeight="1" x14ac:dyDescent="0.3">
      <c r="A397" s="154"/>
      <c r="B397" s="149"/>
      <c r="C397" s="245"/>
      <c r="D397" s="149"/>
      <c r="E397" s="149"/>
      <c r="F397" s="149"/>
      <c r="G397" s="149"/>
      <c r="H397" s="149"/>
      <c r="I397" s="149"/>
      <c r="J397" s="149"/>
      <c r="K397" s="149"/>
      <c r="L397" s="149"/>
      <c r="M397" s="149"/>
      <c r="N397" s="149"/>
      <c r="O397" s="149"/>
      <c r="P397" s="149"/>
    </row>
    <row r="398" spans="1:16" ht="16.5" customHeight="1" x14ac:dyDescent="0.3">
      <c r="A398" s="154"/>
      <c r="B398" s="149"/>
      <c r="C398" s="245"/>
      <c r="D398" s="149"/>
      <c r="E398" s="149"/>
      <c r="F398" s="149"/>
      <c r="G398" s="149"/>
      <c r="H398" s="149"/>
      <c r="I398" s="149"/>
      <c r="J398" s="149"/>
      <c r="K398" s="149"/>
      <c r="L398" s="149"/>
      <c r="M398" s="149"/>
      <c r="N398" s="149"/>
      <c r="O398" s="149"/>
      <c r="P398" s="149"/>
    </row>
    <row r="399" spans="1:16" ht="16.5" customHeight="1" x14ac:dyDescent="0.3">
      <c r="A399" s="154"/>
      <c r="B399" s="149"/>
      <c r="C399" s="245"/>
      <c r="D399" s="149"/>
      <c r="E399" s="149"/>
      <c r="F399" s="149"/>
      <c r="G399" s="149"/>
      <c r="H399" s="149"/>
      <c r="I399" s="149"/>
      <c r="J399" s="149"/>
      <c r="K399" s="149"/>
      <c r="L399" s="149"/>
      <c r="M399" s="149"/>
      <c r="N399" s="149"/>
      <c r="O399" s="149"/>
      <c r="P399" s="149"/>
    </row>
    <row r="400" spans="1:16" ht="16.5" customHeight="1" x14ac:dyDescent="0.3">
      <c r="A400" s="154"/>
      <c r="B400" s="149"/>
      <c r="C400" s="245"/>
      <c r="D400" s="149"/>
      <c r="E400" s="149"/>
      <c r="F400" s="149"/>
      <c r="G400" s="149"/>
      <c r="H400" s="149"/>
      <c r="I400" s="149"/>
      <c r="J400" s="149"/>
      <c r="K400" s="149"/>
      <c r="L400" s="149"/>
      <c r="M400" s="149"/>
      <c r="N400" s="149"/>
      <c r="O400" s="149"/>
      <c r="P400" s="149"/>
    </row>
    <row r="401" spans="1:16" ht="16.5" customHeight="1" x14ac:dyDescent="0.3">
      <c r="A401" s="154"/>
      <c r="B401" s="149"/>
      <c r="C401" s="245"/>
      <c r="D401" s="149"/>
      <c r="E401" s="149"/>
      <c r="F401" s="149"/>
      <c r="G401" s="149"/>
      <c r="H401" s="149"/>
      <c r="I401" s="149"/>
      <c r="J401" s="149"/>
      <c r="K401" s="149"/>
      <c r="L401" s="149"/>
      <c r="M401" s="149"/>
      <c r="N401" s="149"/>
      <c r="O401" s="149"/>
      <c r="P401" s="149"/>
    </row>
    <row r="402" spans="1:16" ht="16.5" customHeight="1" x14ac:dyDescent="0.3">
      <c r="A402" s="154"/>
      <c r="B402" s="149"/>
      <c r="C402" s="245"/>
      <c r="D402" s="149"/>
      <c r="E402" s="149"/>
      <c r="F402" s="149"/>
      <c r="G402" s="149"/>
      <c r="H402" s="149"/>
      <c r="I402" s="149"/>
      <c r="J402" s="149"/>
      <c r="K402" s="149"/>
      <c r="L402" s="149"/>
      <c r="M402" s="149"/>
      <c r="N402" s="149"/>
      <c r="O402" s="149"/>
      <c r="P402" s="149"/>
    </row>
    <row r="403" spans="1:16" ht="16.5" customHeight="1" x14ac:dyDescent="0.3">
      <c r="A403" s="154"/>
      <c r="B403" s="149"/>
      <c r="C403" s="245"/>
      <c r="D403" s="149"/>
      <c r="E403" s="149"/>
      <c r="F403" s="149"/>
      <c r="G403" s="149"/>
      <c r="H403" s="149"/>
      <c r="I403" s="149"/>
      <c r="J403" s="149"/>
      <c r="K403" s="149"/>
      <c r="L403" s="149"/>
      <c r="M403" s="149"/>
      <c r="N403" s="149"/>
      <c r="O403" s="149"/>
      <c r="P403" s="149"/>
    </row>
    <row r="404" spans="1:16" ht="16.5" customHeight="1" x14ac:dyDescent="0.3">
      <c r="A404" s="154"/>
      <c r="B404" s="149"/>
      <c r="C404" s="245"/>
      <c r="D404" s="149"/>
      <c r="E404" s="149"/>
      <c r="F404" s="149"/>
      <c r="G404" s="149"/>
      <c r="H404" s="149"/>
      <c r="I404" s="149"/>
      <c r="J404" s="149"/>
      <c r="K404" s="149"/>
      <c r="L404" s="149"/>
      <c r="M404" s="149"/>
      <c r="N404" s="149"/>
      <c r="O404" s="149"/>
      <c r="P404" s="149"/>
    </row>
    <row r="405" spans="1:16" ht="16.5" customHeight="1" x14ac:dyDescent="0.3">
      <c r="A405" s="154"/>
      <c r="B405" s="149"/>
      <c r="C405" s="245"/>
      <c r="D405" s="149"/>
      <c r="E405" s="149"/>
      <c r="F405" s="149"/>
      <c r="G405" s="149"/>
      <c r="H405" s="149"/>
      <c r="I405" s="149"/>
      <c r="J405" s="149"/>
      <c r="K405" s="149"/>
      <c r="L405" s="149"/>
      <c r="M405" s="149"/>
      <c r="N405" s="149"/>
      <c r="O405" s="149"/>
      <c r="P405" s="149"/>
    </row>
    <row r="406" spans="1:16" ht="16.5" customHeight="1" x14ac:dyDescent="0.3">
      <c r="A406" s="154"/>
      <c r="B406" s="149"/>
      <c r="C406" s="245"/>
      <c r="D406" s="149"/>
      <c r="E406" s="149"/>
      <c r="F406" s="149"/>
      <c r="G406" s="149"/>
      <c r="H406" s="149"/>
      <c r="I406" s="149"/>
      <c r="J406" s="149"/>
      <c r="K406" s="149"/>
      <c r="L406" s="149"/>
      <c r="M406" s="149"/>
      <c r="N406" s="149"/>
      <c r="O406" s="149"/>
      <c r="P406" s="149"/>
    </row>
    <row r="407" spans="1:16" ht="16.5" customHeight="1" x14ac:dyDescent="0.3">
      <c r="A407" s="154"/>
      <c r="B407" s="149"/>
      <c r="C407" s="245"/>
      <c r="D407" s="149"/>
      <c r="E407" s="149"/>
      <c r="F407" s="149"/>
      <c r="G407" s="149"/>
      <c r="H407" s="149"/>
      <c r="I407" s="149"/>
      <c r="J407" s="149"/>
      <c r="K407" s="149"/>
      <c r="L407" s="149"/>
      <c r="M407" s="149"/>
      <c r="N407" s="149"/>
      <c r="O407" s="149"/>
      <c r="P407" s="149"/>
    </row>
    <row r="408" spans="1:16" ht="16.5" customHeight="1" x14ac:dyDescent="0.3">
      <c r="A408" s="154"/>
      <c r="B408" s="149"/>
      <c r="C408" s="245"/>
      <c r="D408" s="149"/>
      <c r="E408" s="149"/>
      <c r="F408" s="149"/>
      <c r="G408" s="149"/>
      <c r="H408" s="149"/>
      <c r="I408" s="149"/>
      <c r="J408" s="149"/>
      <c r="K408" s="149"/>
      <c r="L408" s="149"/>
      <c r="M408" s="149"/>
      <c r="N408" s="149"/>
      <c r="O408" s="149"/>
      <c r="P408" s="149"/>
    </row>
    <row r="409" spans="1:16" ht="16.5" customHeight="1" x14ac:dyDescent="0.3">
      <c r="A409" s="154"/>
      <c r="B409" s="149"/>
      <c r="C409" s="245"/>
      <c r="D409" s="149"/>
      <c r="E409" s="149"/>
      <c r="F409" s="149"/>
      <c r="G409" s="149"/>
      <c r="H409" s="149"/>
      <c r="I409" s="149"/>
      <c r="J409" s="149"/>
      <c r="K409" s="149"/>
      <c r="L409" s="149"/>
      <c r="M409" s="149"/>
      <c r="N409" s="149"/>
      <c r="O409" s="149"/>
      <c r="P409" s="149"/>
    </row>
    <row r="410" spans="1:16" ht="16.5" customHeight="1" x14ac:dyDescent="0.3">
      <c r="A410" s="154"/>
      <c r="B410" s="149"/>
      <c r="C410" s="245"/>
      <c r="D410" s="149"/>
      <c r="E410" s="149"/>
      <c r="F410" s="149"/>
      <c r="G410" s="149"/>
      <c r="H410" s="149"/>
      <c r="I410" s="149"/>
      <c r="J410" s="149"/>
      <c r="K410" s="149"/>
      <c r="L410" s="149"/>
      <c r="M410" s="149"/>
      <c r="N410" s="149"/>
      <c r="O410" s="149"/>
      <c r="P410" s="149"/>
    </row>
    <row r="411" spans="1:16" ht="16.5" customHeight="1" x14ac:dyDescent="0.3">
      <c r="A411" s="154"/>
      <c r="B411" s="149"/>
      <c r="C411" s="245"/>
      <c r="D411" s="149"/>
      <c r="E411" s="149"/>
      <c r="F411" s="149"/>
      <c r="G411" s="149"/>
      <c r="H411" s="149"/>
      <c r="I411" s="149"/>
      <c r="J411" s="149"/>
      <c r="K411" s="149"/>
      <c r="L411" s="149"/>
      <c r="M411" s="149"/>
      <c r="N411" s="149"/>
      <c r="O411" s="149"/>
      <c r="P411" s="149"/>
    </row>
    <row r="412" spans="1:16" ht="16.5" customHeight="1" x14ac:dyDescent="0.3">
      <c r="A412" s="154"/>
      <c r="B412" s="149"/>
      <c r="C412" s="245"/>
      <c r="D412" s="149"/>
      <c r="E412" s="149"/>
      <c r="F412" s="149"/>
      <c r="G412" s="149"/>
      <c r="H412" s="149"/>
      <c r="I412" s="149"/>
      <c r="J412" s="149"/>
      <c r="K412" s="149"/>
      <c r="L412" s="149"/>
      <c r="M412" s="149"/>
      <c r="N412" s="149"/>
      <c r="O412" s="149"/>
      <c r="P412" s="149"/>
    </row>
    <row r="413" spans="1:16" ht="16.5" customHeight="1" x14ac:dyDescent="0.3">
      <c r="A413" s="154"/>
      <c r="B413" s="149"/>
      <c r="C413" s="245"/>
      <c r="D413" s="149"/>
      <c r="E413" s="149"/>
      <c r="F413" s="149"/>
      <c r="G413" s="149"/>
      <c r="H413" s="149"/>
      <c r="I413" s="149"/>
      <c r="J413" s="149"/>
      <c r="K413" s="149"/>
      <c r="L413" s="149"/>
      <c r="M413" s="149"/>
      <c r="N413" s="149"/>
      <c r="O413" s="149"/>
      <c r="P413" s="149"/>
    </row>
    <row r="414" spans="1:16" ht="16.5" customHeight="1" x14ac:dyDescent="0.3">
      <c r="A414" s="154"/>
      <c r="B414" s="149"/>
      <c r="C414" s="245"/>
      <c r="D414" s="149"/>
      <c r="E414" s="149"/>
      <c r="F414" s="149"/>
      <c r="G414" s="149"/>
      <c r="H414" s="149"/>
      <c r="I414" s="149"/>
      <c r="J414" s="149"/>
      <c r="K414" s="149"/>
      <c r="L414" s="149"/>
      <c r="M414" s="149"/>
      <c r="N414" s="149"/>
      <c r="O414" s="149"/>
      <c r="P414" s="149"/>
    </row>
    <row r="415" spans="1:16" ht="16.5" customHeight="1" x14ac:dyDescent="0.3">
      <c r="A415" s="154"/>
      <c r="B415" s="149"/>
      <c r="C415" s="245"/>
      <c r="D415" s="149"/>
      <c r="E415" s="149"/>
      <c r="F415" s="149"/>
      <c r="G415" s="149"/>
      <c r="H415" s="149"/>
      <c r="I415" s="149"/>
      <c r="J415" s="149"/>
      <c r="K415" s="149"/>
      <c r="L415" s="149"/>
      <c r="M415" s="149"/>
      <c r="N415" s="149"/>
      <c r="O415" s="149"/>
      <c r="P415" s="149"/>
    </row>
    <row r="416" spans="1:16" ht="16.5" customHeight="1" x14ac:dyDescent="0.3">
      <c r="A416" s="154"/>
      <c r="B416" s="149"/>
      <c r="C416" s="245"/>
      <c r="D416" s="149"/>
      <c r="E416" s="149"/>
      <c r="F416" s="149"/>
      <c r="G416" s="149"/>
      <c r="H416" s="149"/>
      <c r="I416" s="149"/>
      <c r="J416" s="149"/>
      <c r="K416" s="149"/>
      <c r="L416" s="149"/>
      <c r="M416" s="149"/>
      <c r="N416" s="149"/>
      <c r="O416" s="149"/>
      <c r="P416" s="149"/>
    </row>
    <row r="417" spans="1:16" ht="16.5" customHeight="1" x14ac:dyDescent="0.3">
      <c r="A417" s="154"/>
      <c r="B417" s="149"/>
      <c r="C417" s="245"/>
      <c r="D417" s="149"/>
      <c r="E417" s="149"/>
      <c r="F417" s="149"/>
      <c r="G417" s="149"/>
      <c r="H417" s="149"/>
      <c r="I417" s="149"/>
      <c r="J417" s="149"/>
      <c r="K417" s="149"/>
      <c r="L417" s="149"/>
      <c r="M417" s="149"/>
      <c r="N417" s="149"/>
      <c r="O417" s="149"/>
      <c r="P417" s="149"/>
    </row>
    <row r="418" spans="1:16" ht="16.5" customHeight="1" x14ac:dyDescent="0.3">
      <c r="A418" s="154"/>
      <c r="B418" s="149"/>
      <c r="C418" s="245"/>
      <c r="D418" s="149"/>
      <c r="E418" s="149"/>
      <c r="F418" s="149"/>
      <c r="G418" s="149"/>
      <c r="H418" s="149"/>
      <c r="I418" s="149"/>
      <c r="J418" s="149"/>
      <c r="K418" s="149"/>
      <c r="L418" s="149"/>
      <c r="M418" s="149"/>
      <c r="N418" s="149"/>
      <c r="O418" s="149"/>
      <c r="P418" s="149"/>
    </row>
    <row r="419" spans="1:16" ht="16.5" customHeight="1" x14ac:dyDescent="0.3">
      <c r="A419" s="154"/>
      <c r="B419" s="149"/>
      <c r="C419" s="245"/>
      <c r="D419" s="149"/>
      <c r="E419" s="149"/>
      <c r="F419" s="149"/>
      <c r="G419" s="149"/>
      <c r="H419" s="149"/>
      <c r="I419" s="149"/>
      <c r="J419" s="149"/>
      <c r="K419" s="149"/>
      <c r="L419" s="149"/>
      <c r="M419" s="149"/>
      <c r="N419" s="149"/>
      <c r="O419" s="149"/>
      <c r="P419" s="149"/>
    </row>
    <row r="420" spans="1:16" ht="16.5" customHeight="1" x14ac:dyDescent="0.3">
      <c r="A420" s="154"/>
      <c r="B420" s="149"/>
      <c r="C420" s="245"/>
      <c r="D420" s="149"/>
      <c r="E420" s="149"/>
      <c r="F420" s="149"/>
      <c r="G420" s="149"/>
      <c r="H420" s="149"/>
      <c r="I420" s="149"/>
      <c r="J420" s="149"/>
      <c r="K420" s="149"/>
      <c r="L420" s="149"/>
      <c r="M420" s="149"/>
      <c r="N420" s="149"/>
      <c r="O420" s="149"/>
      <c r="P420" s="149"/>
    </row>
    <row r="421" spans="1:16" ht="16.5" customHeight="1" x14ac:dyDescent="0.3">
      <c r="A421" s="154"/>
      <c r="B421" s="149"/>
      <c r="C421" s="245"/>
      <c r="D421" s="149"/>
      <c r="E421" s="149"/>
      <c r="F421" s="149"/>
      <c r="G421" s="149"/>
      <c r="H421" s="149"/>
      <c r="I421" s="149"/>
      <c r="J421" s="149"/>
      <c r="K421" s="149"/>
      <c r="L421" s="149"/>
      <c r="M421" s="149"/>
      <c r="N421" s="149"/>
      <c r="O421" s="149"/>
      <c r="P421" s="149"/>
    </row>
    <row r="422" spans="1:16" ht="16.5" customHeight="1" x14ac:dyDescent="0.3">
      <c r="A422" s="154"/>
      <c r="B422" s="149"/>
      <c r="C422" s="245"/>
      <c r="D422" s="149"/>
      <c r="E422" s="149"/>
      <c r="F422" s="149"/>
      <c r="G422" s="149"/>
      <c r="H422" s="149"/>
      <c r="I422" s="149"/>
      <c r="J422" s="149"/>
      <c r="K422" s="149"/>
      <c r="L422" s="149"/>
      <c r="M422" s="149"/>
      <c r="N422" s="149"/>
      <c r="O422" s="149"/>
      <c r="P422" s="149"/>
    </row>
    <row r="423" spans="1:16" ht="16.5" customHeight="1" x14ac:dyDescent="0.3">
      <c r="A423" s="154"/>
      <c r="B423" s="149"/>
      <c r="C423" s="245"/>
      <c r="D423" s="149"/>
      <c r="E423" s="149"/>
      <c r="F423" s="149"/>
      <c r="G423" s="149"/>
      <c r="H423" s="149"/>
      <c r="I423" s="149"/>
      <c r="J423" s="149"/>
      <c r="K423" s="149"/>
      <c r="L423" s="149"/>
      <c r="M423" s="149"/>
      <c r="N423" s="149"/>
      <c r="O423" s="149"/>
      <c r="P423" s="149"/>
    </row>
    <row r="424" spans="1:16" ht="16.5" customHeight="1" x14ac:dyDescent="0.3">
      <c r="A424" s="154"/>
      <c r="B424" s="149"/>
      <c r="C424" s="245"/>
      <c r="D424" s="149"/>
      <c r="E424" s="149"/>
      <c r="F424" s="149"/>
      <c r="G424" s="149"/>
      <c r="H424" s="149"/>
      <c r="I424" s="149"/>
      <c r="J424" s="149"/>
      <c r="K424" s="149"/>
      <c r="L424" s="149"/>
      <c r="M424" s="149"/>
      <c r="N424" s="149"/>
      <c r="O424" s="149"/>
      <c r="P424" s="149"/>
    </row>
    <row r="425" spans="1:16" ht="16.5" customHeight="1" x14ac:dyDescent="0.3">
      <c r="A425" s="154"/>
      <c r="B425" s="149"/>
      <c r="C425" s="245"/>
      <c r="D425" s="149"/>
      <c r="E425" s="149"/>
      <c r="F425" s="149"/>
      <c r="G425" s="149"/>
      <c r="H425" s="149"/>
      <c r="I425" s="149"/>
      <c r="J425" s="149"/>
      <c r="K425" s="149"/>
      <c r="L425" s="149"/>
      <c r="M425" s="149"/>
      <c r="N425" s="149"/>
      <c r="O425" s="149"/>
      <c r="P425" s="149"/>
    </row>
    <row r="426" spans="1:16" ht="16.5" customHeight="1" x14ac:dyDescent="0.3">
      <c r="A426" s="154"/>
      <c r="B426" s="149"/>
      <c r="C426" s="245"/>
      <c r="D426" s="149"/>
      <c r="E426" s="149"/>
      <c r="F426" s="149"/>
      <c r="G426" s="149"/>
      <c r="H426" s="149"/>
      <c r="I426" s="149"/>
      <c r="J426" s="149"/>
      <c r="K426" s="149"/>
      <c r="L426" s="149"/>
      <c r="M426" s="149"/>
      <c r="N426" s="149"/>
      <c r="O426" s="149"/>
      <c r="P426" s="149"/>
    </row>
    <row r="427" spans="1:16" ht="16.5" customHeight="1" x14ac:dyDescent="0.3">
      <c r="A427" s="154"/>
      <c r="B427" s="149"/>
      <c r="C427" s="245"/>
      <c r="D427" s="149"/>
      <c r="E427" s="149"/>
      <c r="F427" s="149"/>
      <c r="G427" s="149"/>
      <c r="H427" s="149"/>
      <c r="I427" s="149"/>
      <c r="J427" s="149"/>
      <c r="K427" s="149"/>
      <c r="L427" s="149"/>
      <c r="M427" s="149"/>
      <c r="N427" s="149"/>
      <c r="O427" s="149"/>
      <c r="P427" s="149"/>
    </row>
    <row r="428" spans="1:16" ht="16.5" customHeight="1" x14ac:dyDescent="0.3">
      <c r="A428" s="154"/>
      <c r="B428" s="149"/>
      <c r="C428" s="245"/>
      <c r="D428" s="149"/>
      <c r="E428" s="149"/>
      <c r="F428" s="149"/>
      <c r="G428" s="149"/>
      <c r="H428" s="149"/>
      <c r="I428" s="149"/>
      <c r="J428" s="149"/>
      <c r="K428" s="149"/>
      <c r="L428" s="149"/>
      <c r="M428" s="149"/>
      <c r="N428" s="149"/>
      <c r="O428" s="149"/>
      <c r="P428" s="149"/>
    </row>
    <row r="429" spans="1:16" ht="16.5" customHeight="1" x14ac:dyDescent="0.3">
      <c r="A429" s="154"/>
      <c r="B429" s="149"/>
      <c r="C429" s="245"/>
      <c r="D429" s="149"/>
      <c r="E429" s="149"/>
      <c r="F429" s="149"/>
      <c r="G429" s="149"/>
      <c r="H429" s="149"/>
      <c r="I429" s="149"/>
      <c r="J429" s="149"/>
      <c r="K429" s="149"/>
      <c r="L429" s="149"/>
      <c r="M429" s="149"/>
      <c r="N429" s="149"/>
      <c r="O429" s="149"/>
      <c r="P429" s="149"/>
    </row>
    <row r="430" spans="1:16" ht="16.5" customHeight="1" x14ac:dyDescent="0.3">
      <c r="A430" s="154"/>
      <c r="B430" s="149"/>
      <c r="C430" s="245"/>
      <c r="D430" s="149"/>
      <c r="E430" s="149"/>
      <c r="F430" s="149"/>
      <c r="G430" s="149"/>
      <c r="H430" s="149"/>
      <c r="I430" s="149"/>
      <c r="J430" s="149"/>
      <c r="K430" s="149"/>
      <c r="L430" s="149"/>
      <c r="M430" s="149"/>
      <c r="N430" s="149"/>
      <c r="O430" s="149"/>
      <c r="P430" s="149"/>
    </row>
    <row r="431" spans="1:16" ht="16.5" customHeight="1" x14ac:dyDescent="0.3">
      <c r="A431" s="154"/>
      <c r="B431" s="149"/>
      <c r="C431" s="245"/>
      <c r="D431" s="149"/>
      <c r="E431" s="149"/>
      <c r="F431" s="149"/>
      <c r="G431" s="149"/>
      <c r="H431" s="149"/>
      <c r="I431" s="149"/>
      <c r="J431" s="149"/>
      <c r="K431" s="149"/>
      <c r="L431" s="149"/>
      <c r="M431" s="149"/>
      <c r="N431" s="149"/>
      <c r="O431" s="149"/>
      <c r="P431" s="149"/>
    </row>
    <row r="432" spans="1:16" ht="16.5" customHeight="1" x14ac:dyDescent="0.3">
      <c r="A432" s="154"/>
      <c r="B432" s="149"/>
      <c r="C432" s="245"/>
      <c r="D432" s="149"/>
      <c r="E432" s="149"/>
      <c r="F432" s="149"/>
      <c r="G432" s="149"/>
      <c r="H432" s="149"/>
      <c r="I432" s="149"/>
      <c r="J432" s="149"/>
      <c r="K432" s="149"/>
      <c r="L432" s="149"/>
      <c r="M432" s="149"/>
      <c r="N432" s="149"/>
      <c r="O432" s="149"/>
      <c r="P432" s="149"/>
    </row>
    <row r="433" spans="1:16" ht="16.5" customHeight="1" x14ac:dyDescent="0.3">
      <c r="A433" s="154"/>
      <c r="B433" s="149"/>
      <c r="C433" s="245"/>
      <c r="D433" s="149"/>
      <c r="E433" s="149"/>
      <c r="F433" s="149"/>
      <c r="G433" s="149"/>
      <c r="H433" s="149"/>
      <c r="I433" s="149"/>
      <c r="J433" s="149"/>
      <c r="K433" s="149"/>
      <c r="L433" s="149"/>
      <c r="M433" s="149"/>
      <c r="N433" s="149"/>
      <c r="O433" s="149"/>
      <c r="P433" s="149"/>
    </row>
    <row r="434" spans="1:16" ht="16.5" customHeight="1" x14ac:dyDescent="0.3">
      <c r="A434" s="154"/>
      <c r="B434" s="149"/>
      <c r="C434" s="245"/>
      <c r="D434" s="149"/>
      <c r="E434" s="149"/>
      <c r="F434" s="149"/>
      <c r="G434" s="149"/>
      <c r="H434" s="149"/>
      <c r="I434" s="149"/>
      <c r="J434" s="149"/>
      <c r="K434" s="149"/>
      <c r="L434" s="149"/>
      <c r="M434" s="149"/>
      <c r="N434" s="149"/>
      <c r="O434" s="149"/>
      <c r="P434" s="149"/>
    </row>
    <row r="435" spans="1:16" ht="16.5" customHeight="1" x14ac:dyDescent="0.3">
      <c r="A435" s="154"/>
      <c r="B435" s="149"/>
      <c r="C435" s="245"/>
      <c r="D435" s="149"/>
      <c r="E435" s="149"/>
      <c r="F435" s="149"/>
      <c r="G435" s="149"/>
      <c r="H435" s="149"/>
      <c r="I435" s="149"/>
      <c r="J435" s="149"/>
      <c r="K435" s="149"/>
      <c r="L435" s="149"/>
      <c r="M435" s="149"/>
      <c r="N435" s="149"/>
      <c r="O435" s="149"/>
      <c r="P435" s="149"/>
    </row>
    <row r="436" spans="1:16" ht="16.5" customHeight="1" x14ac:dyDescent="0.3">
      <c r="A436" s="154"/>
      <c r="B436" s="149"/>
      <c r="C436" s="245"/>
      <c r="D436" s="149"/>
      <c r="E436" s="149"/>
      <c r="F436" s="149"/>
      <c r="G436" s="149"/>
      <c r="H436" s="149"/>
      <c r="I436" s="149"/>
      <c r="J436" s="149"/>
      <c r="K436" s="149"/>
      <c r="L436" s="149"/>
      <c r="M436" s="149"/>
      <c r="N436" s="149"/>
      <c r="O436" s="149"/>
      <c r="P436" s="149"/>
    </row>
    <row r="437" spans="1:16" ht="16.5" customHeight="1" x14ac:dyDescent="0.3">
      <c r="A437" s="154"/>
      <c r="B437" s="149"/>
      <c r="C437" s="245"/>
      <c r="D437" s="149"/>
      <c r="E437" s="149"/>
      <c r="F437" s="149"/>
      <c r="G437" s="149"/>
      <c r="H437" s="149"/>
      <c r="I437" s="149"/>
      <c r="J437" s="149"/>
      <c r="K437" s="149"/>
      <c r="L437" s="149"/>
      <c r="M437" s="149"/>
      <c r="N437" s="149"/>
      <c r="O437" s="149"/>
      <c r="P437" s="149"/>
    </row>
    <row r="438" spans="1:16" ht="16.5" customHeight="1" x14ac:dyDescent="0.3">
      <c r="A438" s="154"/>
      <c r="B438" s="149"/>
      <c r="C438" s="245"/>
      <c r="D438" s="149"/>
      <c r="E438" s="149"/>
      <c r="F438" s="149"/>
      <c r="G438" s="149"/>
      <c r="H438" s="149"/>
      <c r="I438" s="149"/>
      <c r="J438" s="149"/>
      <c r="K438" s="149"/>
      <c r="L438" s="149"/>
      <c r="M438" s="149"/>
      <c r="N438" s="149"/>
      <c r="O438" s="149"/>
      <c r="P438" s="149"/>
    </row>
    <row r="439" spans="1:16" ht="16.5" customHeight="1" x14ac:dyDescent="0.3">
      <c r="A439" s="154"/>
      <c r="B439" s="149"/>
      <c r="C439" s="245"/>
      <c r="D439" s="149"/>
      <c r="E439" s="149"/>
      <c r="F439" s="149"/>
      <c r="G439" s="149"/>
      <c r="H439" s="149"/>
      <c r="I439" s="149"/>
      <c r="J439" s="149"/>
      <c r="K439" s="149"/>
      <c r="L439" s="149"/>
      <c r="M439" s="149"/>
      <c r="N439" s="149"/>
      <c r="O439" s="149"/>
      <c r="P439" s="149"/>
    </row>
    <row r="440" spans="1:16" ht="16.5" customHeight="1" x14ac:dyDescent="0.3">
      <c r="A440" s="154"/>
      <c r="B440" s="149"/>
      <c r="C440" s="245"/>
      <c r="D440" s="149"/>
      <c r="E440" s="149"/>
      <c r="F440" s="149"/>
      <c r="G440" s="149"/>
      <c r="H440" s="149"/>
      <c r="I440" s="149"/>
      <c r="J440" s="149"/>
      <c r="K440" s="149"/>
      <c r="L440" s="149"/>
      <c r="M440" s="149"/>
      <c r="N440" s="149"/>
      <c r="O440" s="149"/>
      <c r="P440" s="149"/>
    </row>
    <row r="441" spans="1:16" ht="16.5" customHeight="1" x14ac:dyDescent="0.3">
      <c r="A441" s="154"/>
      <c r="B441" s="149"/>
      <c r="C441" s="245"/>
      <c r="D441" s="149"/>
      <c r="E441" s="149"/>
      <c r="F441" s="149"/>
      <c r="G441" s="149"/>
      <c r="H441" s="149"/>
      <c r="I441" s="149"/>
      <c r="J441" s="149"/>
      <c r="K441" s="149"/>
      <c r="L441" s="149"/>
      <c r="M441" s="149"/>
      <c r="N441" s="149"/>
      <c r="O441" s="149"/>
      <c r="P441" s="149"/>
    </row>
    <row r="442" spans="1:16" ht="16.5" customHeight="1" x14ac:dyDescent="0.3">
      <c r="A442" s="154"/>
      <c r="B442" s="149"/>
      <c r="C442" s="245"/>
      <c r="D442" s="149"/>
      <c r="E442" s="149"/>
      <c r="F442" s="149"/>
      <c r="G442" s="149"/>
      <c r="H442" s="149"/>
      <c r="I442" s="149"/>
      <c r="J442" s="149"/>
      <c r="K442" s="149"/>
      <c r="L442" s="149"/>
      <c r="M442" s="149"/>
      <c r="N442" s="149"/>
      <c r="O442" s="149"/>
      <c r="P442" s="149"/>
    </row>
    <row r="443" spans="1:16" ht="16.5" customHeight="1" x14ac:dyDescent="0.3">
      <c r="A443" s="154"/>
      <c r="B443" s="149"/>
      <c r="C443" s="245"/>
      <c r="D443" s="149"/>
      <c r="E443" s="149"/>
      <c r="F443" s="149"/>
      <c r="G443" s="149"/>
      <c r="H443" s="149"/>
      <c r="I443" s="149"/>
      <c r="J443" s="149"/>
      <c r="K443" s="149"/>
      <c r="L443" s="149"/>
      <c r="M443" s="149"/>
      <c r="N443" s="149"/>
      <c r="O443" s="149"/>
      <c r="P443" s="149"/>
    </row>
    <row r="444" spans="1:16" ht="16.5" customHeight="1" x14ac:dyDescent="0.3">
      <c r="A444" s="154"/>
      <c r="B444" s="149"/>
      <c r="C444" s="245"/>
      <c r="D444" s="149"/>
      <c r="E444" s="149"/>
      <c r="F444" s="149"/>
      <c r="G444" s="149"/>
      <c r="H444" s="149"/>
      <c r="I444" s="149"/>
      <c r="J444" s="149"/>
      <c r="K444" s="149"/>
      <c r="L444" s="149"/>
      <c r="M444" s="149"/>
      <c r="N444" s="149"/>
      <c r="O444" s="149"/>
      <c r="P444" s="149"/>
    </row>
    <row r="445" spans="1:16" ht="16.5" customHeight="1" x14ac:dyDescent="0.3">
      <c r="A445" s="154"/>
      <c r="B445" s="149"/>
      <c r="C445" s="245"/>
      <c r="D445" s="149"/>
      <c r="E445" s="149"/>
      <c r="F445" s="149"/>
      <c r="G445" s="149"/>
      <c r="H445" s="149"/>
      <c r="I445" s="149"/>
      <c r="J445" s="149"/>
      <c r="K445" s="149"/>
      <c r="L445" s="149"/>
      <c r="M445" s="149"/>
      <c r="N445" s="149"/>
      <c r="O445" s="149"/>
      <c r="P445" s="149"/>
    </row>
    <row r="446" spans="1:16" ht="16.5" customHeight="1" x14ac:dyDescent="0.3">
      <c r="A446" s="154"/>
      <c r="B446" s="149"/>
      <c r="C446" s="245"/>
      <c r="D446" s="149"/>
      <c r="E446" s="149"/>
      <c r="F446" s="149"/>
      <c r="G446" s="149"/>
      <c r="H446" s="149"/>
      <c r="I446" s="149"/>
      <c r="J446" s="149"/>
      <c r="K446" s="149"/>
      <c r="L446" s="149"/>
      <c r="M446" s="149"/>
      <c r="N446" s="149"/>
      <c r="O446" s="149"/>
      <c r="P446" s="149"/>
    </row>
    <row r="447" spans="1:16" ht="16.5" customHeight="1" x14ac:dyDescent="0.3">
      <c r="A447" s="154"/>
      <c r="B447" s="149"/>
      <c r="C447" s="245"/>
      <c r="D447" s="149"/>
      <c r="E447" s="149"/>
      <c r="F447" s="149"/>
      <c r="G447" s="149"/>
      <c r="H447" s="149"/>
      <c r="I447" s="149"/>
      <c r="J447" s="149"/>
      <c r="K447" s="149"/>
      <c r="L447" s="149"/>
      <c r="M447" s="149"/>
      <c r="N447" s="149"/>
      <c r="O447" s="149"/>
      <c r="P447" s="149"/>
    </row>
    <row r="448" spans="1:16" ht="16.5" customHeight="1" x14ac:dyDescent="0.3">
      <c r="A448" s="154"/>
      <c r="B448" s="149"/>
      <c r="C448" s="245"/>
      <c r="D448" s="149"/>
      <c r="E448" s="149"/>
      <c r="F448" s="149"/>
      <c r="G448" s="149"/>
      <c r="H448" s="149"/>
      <c r="I448" s="149"/>
      <c r="J448" s="149"/>
      <c r="K448" s="149"/>
      <c r="L448" s="149"/>
      <c r="M448" s="149"/>
      <c r="N448" s="149"/>
      <c r="O448" s="149"/>
      <c r="P448" s="149"/>
    </row>
    <row r="449" spans="1:16" ht="16.5" customHeight="1" x14ac:dyDescent="0.3">
      <c r="A449" s="154"/>
      <c r="B449" s="149"/>
      <c r="C449" s="245"/>
      <c r="D449" s="149"/>
      <c r="E449" s="149"/>
      <c r="F449" s="149"/>
      <c r="G449" s="149"/>
      <c r="H449" s="149"/>
      <c r="I449" s="149"/>
      <c r="J449" s="149"/>
      <c r="K449" s="149"/>
      <c r="L449" s="149"/>
      <c r="M449" s="149"/>
      <c r="N449" s="149"/>
      <c r="O449" s="149"/>
      <c r="P449" s="149"/>
    </row>
    <row r="450" spans="1:16" ht="16.5" customHeight="1" x14ac:dyDescent="0.3">
      <c r="A450" s="154"/>
      <c r="B450" s="149"/>
      <c r="C450" s="245"/>
      <c r="D450" s="149"/>
      <c r="E450" s="149"/>
      <c r="F450" s="149"/>
      <c r="G450" s="149"/>
      <c r="H450" s="149"/>
      <c r="I450" s="149"/>
      <c r="J450" s="149"/>
      <c r="K450" s="149"/>
      <c r="L450" s="149"/>
      <c r="M450" s="149"/>
      <c r="N450" s="149"/>
      <c r="O450" s="149"/>
      <c r="P450" s="149"/>
    </row>
    <row r="451" spans="1:16" ht="16.5" customHeight="1" x14ac:dyDescent="0.3">
      <c r="A451" s="154"/>
      <c r="B451" s="149"/>
      <c r="C451" s="245"/>
      <c r="D451" s="149"/>
      <c r="E451" s="149"/>
      <c r="F451" s="149"/>
      <c r="G451" s="149"/>
      <c r="H451" s="149"/>
      <c r="I451" s="149"/>
      <c r="J451" s="149"/>
      <c r="K451" s="149"/>
      <c r="L451" s="149"/>
      <c r="M451" s="149"/>
      <c r="N451" s="149"/>
      <c r="O451" s="149"/>
      <c r="P451" s="149"/>
    </row>
    <row r="452" spans="1:16" ht="16.5" customHeight="1" x14ac:dyDescent="0.3">
      <c r="A452" s="154"/>
      <c r="B452" s="149"/>
      <c r="C452" s="245"/>
      <c r="D452" s="149"/>
      <c r="E452" s="149"/>
      <c r="F452" s="149"/>
      <c r="G452" s="149"/>
      <c r="H452" s="149"/>
      <c r="I452" s="149"/>
      <c r="J452" s="149"/>
      <c r="K452" s="149"/>
      <c r="L452" s="149"/>
      <c r="M452" s="149"/>
      <c r="N452" s="149"/>
      <c r="O452" s="149"/>
      <c r="P452" s="149"/>
    </row>
    <row r="453" spans="1:16" ht="16.5" customHeight="1" x14ac:dyDescent="0.3">
      <c r="A453" s="154"/>
      <c r="B453" s="149"/>
      <c r="C453" s="245"/>
      <c r="D453" s="149"/>
      <c r="E453" s="149"/>
      <c r="F453" s="149"/>
      <c r="G453" s="149"/>
      <c r="H453" s="149"/>
      <c r="I453" s="149"/>
      <c r="J453" s="149"/>
      <c r="K453" s="149"/>
      <c r="L453" s="149"/>
      <c r="M453" s="149"/>
      <c r="N453" s="149"/>
      <c r="O453" s="149"/>
      <c r="P453" s="149"/>
    </row>
    <row r="454" spans="1:16" ht="16.5" customHeight="1" x14ac:dyDescent="0.3">
      <c r="A454" s="154"/>
      <c r="B454" s="149"/>
      <c r="C454" s="245"/>
      <c r="D454" s="149"/>
      <c r="E454" s="149"/>
      <c r="F454" s="149"/>
      <c r="G454" s="149"/>
      <c r="H454" s="149"/>
      <c r="I454" s="149"/>
      <c r="J454" s="149"/>
      <c r="K454" s="149"/>
      <c r="L454" s="149"/>
      <c r="M454" s="149"/>
      <c r="N454" s="149"/>
      <c r="O454" s="149"/>
      <c r="P454" s="149"/>
    </row>
    <row r="455" spans="1:16" ht="16.5" customHeight="1" x14ac:dyDescent="0.3">
      <c r="A455" s="154"/>
      <c r="B455" s="149"/>
      <c r="C455" s="245"/>
      <c r="D455" s="149"/>
      <c r="E455" s="149"/>
      <c r="F455" s="149"/>
      <c r="G455" s="149"/>
      <c r="H455" s="149"/>
      <c r="I455" s="149"/>
      <c r="J455" s="149"/>
      <c r="K455" s="149"/>
      <c r="L455" s="149"/>
      <c r="M455" s="149"/>
      <c r="N455" s="149"/>
      <c r="O455" s="149"/>
      <c r="P455" s="149"/>
    </row>
    <row r="456" spans="1:16" ht="16.5" customHeight="1" x14ac:dyDescent="0.3">
      <c r="A456" s="154"/>
      <c r="B456" s="149"/>
      <c r="C456" s="245"/>
      <c r="D456" s="149"/>
      <c r="E456" s="149"/>
      <c r="F456" s="149"/>
      <c r="G456" s="149"/>
      <c r="H456" s="149"/>
      <c r="I456" s="149"/>
      <c r="J456" s="149"/>
      <c r="K456" s="149"/>
      <c r="L456" s="149"/>
      <c r="M456" s="149"/>
      <c r="N456" s="149"/>
      <c r="O456" s="149"/>
      <c r="P456" s="149"/>
    </row>
    <row r="457" spans="1:16" ht="16.5" customHeight="1" x14ac:dyDescent="0.3">
      <c r="A457" s="154"/>
      <c r="B457" s="149"/>
      <c r="C457" s="245"/>
      <c r="D457" s="149"/>
      <c r="E457" s="149"/>
      <c r="F457" s="149"/>
      <c r="G457" s="149"/>
      <c r="H457" s="149"/>
      <c r="I457" s="149"/>
      <c r="J457" s="149"/>
      <c r="K457" s="149"/>
      <c r="L457" s="149"/>
      <c r="M457" s="149"/>
      <c r="N457" s="149"/>
      <c r="O457" s="149"/>
      <c r="P457" s="149"/>
    </row>
    <row r="458" spans="1:16" ht="16.5" customHeight="1" x14ac:dyDescent="0.3">
      <c r="A458" s="154"/>
      <c r="B458" s="149"/>
      <c r="C458" s="245"/>
      <c r="D458" s="149"/>
      <c r="E458" s="149"/>
      <c r="F458" s="149"/>
      <c r="G458" s="149"/>
      <c r="H458" s="149"/>
      <c r="I458" s="149"/>
      <c r="J458" s="149"/>
      <c r="K458" s="149"/>
      <c r="L458" s="149"/>
      <c r="M458" s="149"/>
      <c r="N458" s="149"/>
      <c r="O458" s="149"/>
      <c r="P458" s="149"/>
    </row>
    <row r="459" spans="1:16" ht="16.5" customHeight="1" x14ac:dyDescent="0.3">
      <c r="A459" s="154"/>
      <c r="B459" s="149"/>
      <c r="C459" s="245"/>
      <c r="D459" s="149"/>
      <c r="E459" s="149"/>
      <c r="F459" s="149"/>
      <c r="G459" s="149"/>
      <c r="H459" s="149"/>
      <c r="I459" s="149"/>
      <c r="J459" s="149"/>
      <c r="K459" s="149"/>
      <c r="L459" s="149"/>
      <c r="M459" s="149"/>
      <c r="N459" s="149"/>
      <c r="O459" s="149"/>
      <c r="P459" s="149"/>
    </row>
    <row r="460" spans="1:16" ht="16.5" customHeight="1" x14ac:dyDescent="0.3">
      <c r="A460" s="154"/>
      <c r="B460" s="149"/>
      <c r="C460" s="245"/>
      <c r="D460" s="149"/>
      <c r="E460" s="149"/>
      <c r="F460" s="149"/>
      <c r="G460" s="149"/>
      <c r="H460" s="149"/>
      <c r="I460" s="149"/>
      <c r="J460" s="149"/>
      <c r="K460" s="149"/>
      <c r="L460" s="149"/>
      <c r="M460" s="149"/>
      <c r="N460" s="149"/>
      <c r="O460" s="149"/>
      <c r="P460" s="149"/>
    </row>
    <row r="461" spans="1:16" ht="16.5" customHeight="1" x14ac:dyDescent="0.3">
      <c r="A461" s="154"/>
      <c r="B461" s="149"/>
      <c r="C461" s="245"/>
      <c r="D461" s="149"/>
      <c r="E461" s="149"/>
      <c r="F461" s="149"/>
      <c r="G461" s="149"/>
      <c r="H461" s="149"/>
      <c r="I461" s="149"/>
      <c r="J461" s="149"/>
      <c r="K461" s="149"/>
      <c r="L461" s="149"/>
      <c r="M461" s="149"/>
      <c r="N461" s="149"/>
      <c r="O461" s="149"/>
      <c r="P461" s="149"/>
    </row>
    <row r="462" spans="1:16" ht="16.5" customHeight="1" x14ac:dyDescent="0.3">
      <c r="A462" s="154"/>
      <c r="B462" s="149"/>
      <c r="C462" s="245"/>
      <c r="D462" s="149"/>
      <c r="E462" s="149"/>
      <c r="F462" s="149"/>
      <c r="G462" s="149"/>
      <c r="H462" s="149"/>
      <c r="I462" s="149"/>
      <c r="J462" s="149"/>
      <c r="K462" s="149"/>
      <c r="L462" s="149"/>
      <c r="M462" s="149"/>
      <c r="N462" s="149"/>
      <c r="O462" s="149"/>
      <c r="P462" s="149"/>
    </row>
    <row r="463" spans="1:16" ht="16.5" customHeight="1" x14ac:dyDescent="0.3">
      <c r="A463" s="154"/>
      <c r="B463" s="149"/>
      <c r="C463" s="245"/>
      <c r="D463" s="149"/>
      <c r="E463" s="149"/>
      <c r="F463" s="149"/>
      <c r="G463" s="149"/>
      <c r="H463" s="149"/>
      <c r="I463" s="149"/>
      <c r="J463" s="149"/>
      <c r="K463" s="149"/>
      <c r="L463" s="149"/>
      <c r="M463" s="149"/>
      <c r="N463" s="149"/>
      <c r="O463" s="149"/>
      <c r="P463" s="149"/>
    </row>
    <row r="464" spans="1:16" ht="16.5" customHeight="1" x14ac:dyDescent="0.3">
      <c r="A464" s="154"/>
      <c r="B464" s="149"/>
      <c r="C464" s="245"/>
      <c r="D464" s="149"/>
      <c r="E464" s="149"/>
      <c r="F464" s="149"/>
      <c r="G464" s="149"/>
      <c r="H464" s="149"/>
      <c r="I464" s="149"/>
      <c r="J464" s="149"/>
      <c r="K464" s="149"/>
      <c r="L464" s="149"/>
      <c r="M464" s="149"/>
      <c r="N464" s="149"/>
      <c r="O464" s="149"/>
      <c r="P464" s="149"/>
    </row>
    <row r="465" spans="1:16" ht="16.5" customHeight="1" x14ac:dyDescent="0.3">
      <c r="A465" s="154"/>
      <c r="B465" s="149"/>
      <c r="C465" s="245"/>
      <c r="D465" s="149"/>
      <c r="E465" s="149"/>
      <c r="F465" s="149"/>
      <c r="G465" s="149"/>
      <c r="H465" s="149"/>
      <c r="I465" s="149"/>
      <c r="J465" s="149"/>
      <c r="K465" s="149"/>
      <c r="L465" s="149"/>
      <c r="M465" s="149"/>
      <c r="N465" s="149"/>
      <c r="O465" s="149"/>
      <c r="P465" s="149"/>
    </row>
    <row r="466" spans="1:16" ht="16.5" customHeight="1" x14ac:dyDescent="0.3">
      <c r="A466" s="154"/>
      <c r="B466" s="149"/>
      <c r="C466" s="245"/>
      <c r="D466" s="149"/>
      <c r="E466" s="149"/>
      <c r="F466" s="149"/>
      <c r="G466" s="149"/>
      <c r="H466" s="149"/>
      <c r="I466" s="149"/>
      <c r="J466" s="149"/>
      <c r="K466" s="149"/>
      <c r="L466" s="149"/>
      <c r="M466" s="149"/>
      <c r="N466" s="149"/>
      <c r="O466" s="149"/>
      <c r="P466" s="149"/>
    </row>
    <row r="467" spans="1:16" ht="16.5" customHeight="1" x14ac:dyDescent="0.3">
      <c r="A467" s="154"/>
      <c r="B467" s="149"/>
      <c r="C467" s="245"/>
      <c r="D467" s="149"/>
      <c r="E467" s="149"/>
      <c r="F467" s="149"/>
      <c r="G467" s="149"/>
      <c r="H467" s="149"/>
      <c r="I467" s="149"/>
      <c r="J467" s="149"/>
      <c r="K467" s="149"/>
      <c r="L467" s="149"/>
      <c r="M467" s="149"/>
      <c r="N467" s="149"/>
      <c r="O467" s="149"/>
      <c r="P467" s="149"/>
    </row>
    <row r="468" spans="1:16" ht="16.5" customHeight="1" x14ac:dyDescent="0.3">
      <c r="A468" s="154"/>
      <c r="B468" s="149"/>
      <c r="C468" s="245"/>
      <c r="D468" s="149"/>
      <c r="E468" s="149"/>
      <c r="F468" s="149"/>
      <c r="G468" s="149"/>
      <c r="H468" s="149"/>
      <c r="I468" s="149"/>
      <c r="J468" s="149"/>
      <c r="K468" s="149"/>
      <c r="L468" s="149"/>
      <c r="M468" s="149"/>
      <c r="N468" s="149"/>
      <c r="O468" s="149"/>
      <c r="P468" s="149"/>
    </row>
    <row r="469" spans="1:16" ht="16.5" customHeight="1" x14ac:dyDescent="0.3">
      <c r="A469" s="154"/>
      <c r="B469" s="149"/>
      <c r="C469" s="245"/>
      <c r="D469" s="149"/>
      <c r="E469" s="149"/>
      <c r="F469" s="149"/>
      <c r="G469" s="149"/>
      <c r="H469" s="149"/>
      <c r="I469" s="149"/>
      <c r="J469" s="149"/>
      <c r="K469" s="149"/>
      <c r="L469" s="149"/>
      <c r="M469" s="149"/>
      <c r="N469" s="149"/>
      <c r="O469" s="149"/>
      <c r="P469" s="149"/>
    </row>
    <row r="470" spans="1:16" ht="16.5" customHeight="1" x14ac:dyDescent="0.3">
      <c r="A470" s="154"/>
      <c r="B470" s="149"/>
      <c r="C470" s="245"/>
      <c r="D470" s="149"/>
      <c r="E470" s="149"/>
      <c r="F470" s="149"/>
      <c r="G470" s="149"/>
      <c r="H470" s="149"/>
      <c r="I470" s="149"/>
      <c r="J470" s="149"/>
      <c r="K470" s="149"/>
      <c r="L470" s="149"/>
      <c r="M470" s="149"/>
      <c r="N470" s="149"/>
      <c r="O470" s="149"/>
      <c r="P470" s="149"/>
    </row>
    <row r="471" spans="1:16" ht="16.5" customHeight="1" x14ac:dyDescent="0.3">
      <c r="A471" s="154"/>
      <c r="B471" s="149"/>
      <c r="C471" s="245"/>
      <c r="D471" s="149"/>
      <c r="E471" s="149"/>
      <c r="F471" s="149"/>
      <c r="G471" s="149"/>
      <c r="H471" s="149"/>
      <c r="I471" s="149"/>
      <c r="J471" s="149"/>
      <c r="K471" s="149"/>
      <c r="L471" s="149"/>
      <c r="M471" s="149"/>
      <c r="N471" s="149"/>
      <c r="O471" s="149"/>
      <c r="P471" s="149"/>
    </row>
    <row r="472" spans="1:16" ht="16.5" customHeight="1" x14ac:dyDescent="0.3">
      <c r="A472" s="154"/>
      <c r="B472" s="149"/>
      <c r="C472" s="245"/>
      <c r="D472" s="149"/>
      <c r="E472" s="149"/>
      <c r="F472" s="149"/>
      <c r="G472" s="149"/>
      <c r="H472" s="149"/>
      <c r="I472" s="149"/>
      <c r="J472" s="149"/>
      <c r="K472" s="149"/>
      <c r="L472" s="149"/>
      <c r="M472" s="149"/>
      <c r="N472" s="149"/>
      <c r="O472" s="149"/>
      <c r="P472" s="149"/>
    </row>
    <row r="473" spans="1:16" ht="16.5" customHeight="1" x14ac:dyDescent="0.3">
      <c r="A473" s="154"/>
      <c r="B473" s="149"/>
      <c r="C473" s="245"/>
      <c r="D473" s="149"/>
      <c r="E473" s="149"/>
      <c r="F473" s="149"/>
      <c r="G473" s="149"/>
      <c r="H473" s="149"/>
      <c r="I473" s="149"/>
      <c r="J473" s="149"/>
      <c r="K473" s="149"/>
      <c r="L473" s="149"/>
      <c r="M473" s="149"/>
      <c r="N473" s="149"/>
      <c r="O473" s="149"/>
      <c r="P473" s="149"/>
    </row>
    <row r="474" spans="1:16" ht="16.5" customHeight="1" x14ac:dyDescent="0.3">
      <c r="A474" s="154"/>
      <c r="B474" s="149"/>
      <c r="C474" s="245"/>
      <c r="D474" s="149"/>
      <c r="E474" s="149"/>
      <c r="F474" s="149"/>
      <c r="G474" s="149"/>
      <c r="H474" s="149"/>
      <c r="I474" s="149"/>
      <c r="J474" s="149"/>
      <c r="K474" s="149"/>
      <c r="L474" s="149"/>
      <c r="M474" s="149"/>
      <c r="N474" s="149"/>
      <c r="O474" s="149"/>
      <c r="P474" s="149"/>
    </row>
    <row r="475" spans="1:16" ht="16.5" customHeight="1" x14ac:dyDescent="0.3">
      <c r="A475" s="154"/>
      <c r="B475" s="149"/>
      <c r="C475" s="245"/>
      <c r="D475" s="149"/>
      <c r="E475" s="149"/>
      <c r="F475" s="149"/>
      <c r="G475" s="149"/>
      <c r="H475" s="149"/>
      <c r="I475" s="149"/>
      <c r="J475" s="149"/>
      <c r="K475" s="149"/>
      <c r="L475" s="149"/>
      <c r="M475" s="149"/>
      <c r="N475" s="149"/>
      <c r="O475" s="149"/>
      <c r="P475" s="149"/>
    </row>
    <row r="476" spans="1:16" ht="16.5" customHeight="1" x14ac:dyDescent="0.3">
      <c r="A476" s="154"/>
      <c r="B476" s="149"/>
      <c r="C476" s="245"/>
      <c r="D476" s="149"/>
      <c r="E476" s="149"/>
      <c r="F476" s="149"/>
      <c r="G476" s="149"/>
      <c r="H476" s="149"/>
      <c r="I476" s="149"/>
      <c r="J476" s="149"/>
      <c r="K476" s="149"/>
      <c r="L476" s="149"/>
      <c r="M476" s="149"/>
      <c r="N476" s="149"/>
      <c r="O476" s="149"/>
      <c r="P476" s="149"/>
    </row>
    <row r="477" spans="1:16" ht="16.5" customHeight="1" x14ac:dyDescent="0.3">
      <c r="A477" s="154"/>
      <c r="B477" s="149"/>
      <c r="C477" s="245"/>
      <c r="D477" s="149"/>
      <c r="E477" s="149"/>
      <c r="F477" s="149"/>
      <c r="G477" s="149"/>
      <c r="H477" s="149"/>
      <c r="I477" s="149"/>
      <c r="J477" s="149"/>
      <c r="K477" s="149"/>
      <c r="L477" s="149"/>
      <c r="M477" s="149"/>
      <c r="N477" s="149"/>
      <c r="O477" s="149"/>
      <c r="P477" s="149"/>
    </row>
    <row r="478" spans="1:16" ht="16.5" customHeight="1" x14ac:dyDescent="0.3">
      <c r="A478" s="154"/>
      <c r="B478" s="149"/>
      <c r="C478" s="245"/>
      <c r="D478" s="149"/>
      <c r="E478" s="149"/>
      <c r="F478" s="149"/>
      <c r="G478" s="149"/>
      <c r="H478" s="149"/>
      <c r="I478" s="149"/>
      <c r="J478" s="149"/>
      <c r="K478" s="149"/>
      <c r="L478" s="149"/>
      <c r="M478" s="149"/>
      <c r="N478" s="149"/>
      <c r="O478" s="149"/>
      <c r="P478" s="149"/>
    </row>
    <row r="479" spans="1:16" ht="16.5" customHeight="1" x14ac:dyDescent="0.3">
      <c r="A479" s="154"/>
      <c r="B479" s="149"/>
      <c r="C479" s="245"/>
      <c r="D479" s="149"/>
      <c r="E479" s="149"/>
      <c r="F479" s="149"/>
      <c r="G479" s="149"/>
      <c r="H479" s="149"/>
      <c r="I479" s="149"/>
      <c r="J479" s="149"/>
      <c r="K479" s="149"/>
      <c r="L479" s="149"/>
      <c r="M479" s="149"/>
      <c r="N479" s="149"/>
      <c r="O479" s="149"/>
      <c r="P479" s="149"/>
    </row>
    <row r="480" spans="1:16" ht="16.5" customHeight="1" x14ac:dyDescent="0.3">
      <c r="A480" s="154"/>
      <c r="B480" s="149"/>
      <c r="C480" s="245"/>
      <c r="D480" s="149"/>
      <c r="E480" s="149"/>
      <c r="F480" s="149"/>
      <c r="G480" s="149"/>
      <c r="H480" s="149"/>
      <c r="I480" s="149"/>
      <c r="J480" s="149"/>
      <c r="K480" s="149"/>
      <c r="L480" s="149"/>
      <c r="M480" s="149"/>
      <c r="N480" s="149"/>
      <c r="O480" s="149"/>
      <c r="P480" s="149"/>
    </row>
    <row r="481" spans="1:16" ht="16.5" customHeight="1" x14ac:dyDescent="0.3">
      <c r="A481" s="154"/>
      <c r="B481" s="149"/>
      <c r="C481" s="245"/>
      <c r="D481" s="149"/>
      <c r="E481" s="149"/>
      <c r="F481" s="149"/>
      <c r="G481" s="149"/>
      <c r="H481" s="149"/>
      <c r="I481" s="149"/>
      <c r="J481" s="149"/>
      <c r="K481" s="149"/>
      <c r="L481" s="149"/>
      <c r="M481" s="149"/>
      <c r="N481" s="149"/>
      <c r="O481" s="149"/>
      <c r="P481" s="149"/>
    </row>
    <row r="482" spans="1:16" ht="16.5" customHeight="1" x14ac:dyDescent="0.3">
      <c r="A482" s="154"/>
      <c r="B482" s="149"/>
      <c r="C482" s="245"/>
      <c r="D482" s="149"/>
      <c r="E482" s="149"/>
      <c r="F482" s="149"/>
      <c r="G482" s="149"/>
      <c r="H482" s="149"/>
      <c r="I482" s="149"/>
      <c r="J482" s="149"/>
      <c r="K482" s="149"/>
      <c r="L482" s="149"/>
      <c r="M482" s="149"/>
      <c r="N482" s="149"/>
      <c r="O482" s="149"/>
      <c r="P482" s="149"/>
    </row>
    <row r="483" spans="1:16" ht="16.5" customHeight="1" x14ac:dyDescent="0.3">
      <c r="A483" s="154"/>
      <c r="B483" s="149"/>
      <c r="C483" s="245"/>
      <c r="D483" s="149"/>
      <c r="E483" s="149"/>
      <c r="F483" s="149"/>
      <c r="G483" s="149"/>
      <c r="H483" s="149"/>
      <c r="I483" s="149"/>
      <c r="J483" s="149"/>
      <c r="K483" s="149"/>
      <c r="L483" s="149"/>
      <c r="M483" s="149"/>
      <c r="N483" s="149"/>
      <c r="O483" s="149"/>
      <c r="P483" s="149"/>
    </row>
    <row r="484" spans="1:16" ht="16.5" customHeight="1" x14ac:dyDescent="0.3">
      <c r="A484" s="154"/>
      <c r="B484" s="149"/>
      <c r="C484" s="245"/>
      <c r="D484" s="149"/>
      <c r="E484" s="149"/>
      <c r="F484" s="149"/>
      <c r="G484" s="149"/>
      <c r="H484" s="149"/>
      <c r="I484" s="149"/>
      <c r="J484" s="149"/>
      <c r="K484" s="149"/>
      <c r="L484" s="149"/>
      <c r="M484" s="149"/>
      <c r="N484" s="149"/>
      <c r="O484" s="149"/>
      <c r="P484" s="149"/>
    </row>
    <row r="485" spans="1:16" ht="16.5" customHeight="1" x14ac:dyDescent="0.3">
      <c r="A485" s="154"/>
      <c r="B485" s="149"/>
      <c r="C485" s="245"/>
      <c r="D485" s="149"/>
      <c r="E485" s="149"/>
      <c r="F485" s="149"/>
      <c r="G485" s="149"/>
      <c r="H485" s="149"/>
      <c r="I485" s="149"/>
      <c r="J485" s="149"/>
      <c r="K485" s="149"/>
      <c r="L485" s="149"/>
      <c r="M485" s="149"/>
      <c r="N485" s="149"/>
      <c r="O485" s="149"/>
      <c r="P485" s="149"/>
    </row>
    <row r="486" spans="1:16" ht="16.5" customHeight="1" x14ac:dyDescent="0.3">
      <c r="A486" s="154"/>
      <c r="B486" s="149"/>
      <c r="C486" s="245"/>
      <c r="D486" s="149"/>
      <c r="E486" s="149"/>
      <c r="F486" s="149"/>
      <c r="G486" s="149"/>
      <c r="H486" s="149"/>
      <c r="I486" s="149"/>
      <c r="J486" s="149"/>
      <c r="K486" s="149"/>
      <c r="L486" s="149"/>
      <c r="M486" s="149"/>
      <c r="N486" s="149"/>
      <c r="O486" s="149"/>
      <c r="P486" s="149"/>
    </row>
    <row r="487" spans="1:16" ht="16.5" customHeight="1" x14ac:dyDescent="0.3">
      <c r="A487" s="154"/>
      <c r="B487" s="149"/>
      <c r="C487" s="245"/>
      <c r="D487" s="149"/>
      <c r="E487" s="149"/>
      <c r="F487" s="149"/>
      <c r="G487" s="149"/>
      <c r="H487" s="149"/>
      <c r="I487" s="149"/>
      <c r="J487" s="149"/>
      <c r="K487" s="149"/>
      <c r="L487" s="149"/>
      <c r="M487" s="149"/>
      <c r="N487" s="149"/>
      <c r="O487" s="149"/>
      <c r="P487" s="149"/>
    </row>
    <row r="488" spans="1:16" ht="16.5" customHeight="1" x14ac:dyDescent="0.3">
      <c r="A488" s="154"/>
      <c r="B488" s="149"/>
      <c r="C488" s="245"/>
      <c r="D488" s="149"/>
      <c r="E488" s="149"/>
      <c r="F488" s="149"/>
      <c r="G488" s="149"/>
      <c r="H488" s="149"/>
      <c r="I488" s="149"/>
      <c r="J488" s="149"/>
      <c r="K488" s="149"/>
      <c r="L488" s="149"/>
      <c r="M488" s="149"/>
      <c r="N488" s="149"/>
      <c r="O488" s="149"/>
      <c r="P488" s="149"/>
    </row>
    <row r="489" spans="1:16" ht="16.5" customHeight="1" x14ac:dyDescent="0.3">
      <c r="A489" s="154"/>
      <c r="B489" s="149"/>
      <c r="C489" s="245"/>
      <c r="D489" s="149"/>
      <c r="E489" s="149"/>
      <c r="F489" s="149"/>
      <c r="G489" s="149"/>
      <c r="H489" s="149"/>
      <c r="I489" s="149"/>
      <c r="J489" s="149"/>
      <c r="K489" s="149"/>
      <c r="L489" s="149"/>
      <c r="M489" s="149"/>
      <c r="N489" s="149"/>
      <c r="O489" s="149"/>
      <c r="P489" s="149"/>
    </row>
    <row r="490" spans="1:16" ht="16.5" customHeight="1" x14ac:dyDescent="0.3">
      <c r="A490" s="154"/>
      <c r="B490" s="149"/>
      <c r="C490" s="245"/>
      <c r="D490" s="149"/>
      <c r="E490" s="149"/>
      <c r="F490" s="149"/>
      <c r="G490" s="149"/>
      <c r="H490" s="149"/>
      <c r="I490" s="149"/>
      <c r="J490" s="149"/>
      <c r="K490" s="149"/>
      <c r="L490" s="149"/>
      <c r="M490" s="149"/>
      <c r="N490" s="149"/>
      <c r="O490" s="149"/>
      <c r="P490" s="149"/>
    </row>
    <row r="491" spans="1:16" ht="16.5" customHeight="1" x14ac:dyDescent="0.3">
      <c r="A491" s="154"/>
      <c r="B491" s="149"/>
      <c r="C491" s="245"/>
      <c r="D491" s="149"/>
      <c r="E491" s="149"/>
      <c r="F491" s="149"/>
      <c r="G491" s="149"/>
      <c r="H491" s="149"/>
      <c r="I491" s="149"/>
      <c r="J491" s="149"/>
      <c r="K491" s="149"/>
      <c r="L491" s="149"/>
      <c r="M491" s="149"/>
      <c r="N491" s="149"/>
      <c r="O491" s="149"/>
      <c r="P491" s="149"/>
    </row>
    <row r="492" spans="1:16" ht="16.5" customHeight="1" x14ac:dyDescent="0.3">
      <c r="A492" s="154"/>
      <c r="B492" s="149"/>
      <c r="C492" s="245"/>
      <c r="D492" s="149"/>
      <c r="E492" s="149"/>
      <c r="F492" s="149"/>
      <c r="G492" s="149"/>
      <c r="H492" s="149"/>
      <c r="I492" s="149"/>
      <c r="J492" s="149"/>
      <c r="K492" s="149"/>
      <c r="L492" s="149"/>
      <c r="M492" s="149"/>
      <c r="N492" s="149"/>
      <c r="O492" s="149"/>
      <c r="P492" s="149"/>
    </row>
    <row r="493" spans="1:16" ht="16.5" customHeight="1" x14ac:dyDescent="0.3">
      <c r="A493" s="154"/>
      <c r="B493" s="149"/>
      <c r="C493" s="245"/>
      <c r="D493" s="149"/>
      <c r="E493" s="149"/>
      <c r="F493" s="149"/>
      <c r="G493" s="149"/>
      <c r="H493" s="149"/>
      <c r="I493" s="149"/>
      <c r="J493" s="149"/>
      <c r="K493" s="149"/>
      <c r="L493" s="149"/>
      <c r="M493" s="149"/>
      <c r="N493" s="149"/>
      <c r="O493" s="149"/>
      <c r="P493" s="149"/>
    </row>
    <row r="494" spans="1:16" ht="16.5" customHeight="1" x14ac:dyDescent="0.3">
      <c r="A494" s="154"/>
      <c r="B494" s="149"/>
      <c r="C494" s="245"/>
      <c r="D494" s="149"/>
      <c r="E494" s="149"/>
      <c r="F494" s="149"/>
      <c r="G494" s="149"/>
      <c r="H494" s="149"/>
      <c r="I494" s="149"/>
      <c r="J494" s="149"/>
      <c r="K494" s="149"/>
      <c r="L494" s="149"/>
      <c r="M494" s="149"/>
      <c r="N494" s="149"/>
      <c r="O494" s="149"/>
      <c r="P494" s="149"/>
    </row>
    <row r="495" spans="1:16" ht="16.5" customHeight="1" x14ac:dyDescent="0.3">
      <c r="A495" s="154"/>
      <c r="B495" s="149"/>
      <c r="C495" s="245"/>
      <c r="D495" s="149"/>
      <c r="E495" s="149"/>
      <c r="F495" s="149"/>
      <c r="G495" s="149"/>
      <c r="H495" s="149"/>
      <c r="I495" s="149"/>
      <c r="J495" s="149"/>
      <c r="K495" s="149"/>
      <c r="L495" s="149"/>
      <c r="M495" s="149"/>
      <c r="N495" s="149"/>
      <c r="O495" s="149"/>
      <c r="P495" s="149"/>
    </row>
    <row r="496" spans="1:16" ht="16.5" customHeight="1" x14ac:dyDescent="0.3">
      <c r="A496" s="154"/>
      <c r="B496" s="149"/>
      <c r="C496" s="245"/>
      <c r="D496" s="149"/>
      <c r="E496" s="149"/>
      <c r="F496" s="149"/>
      <c r="G496" s="149"/>
      <c r="H496" s="149"/>
      <c r="I496" s="149"/>
      <c r="J496" s="149"/>
      <c r="K496" s="149"/>
      <c r="L496" s="149"/>
      <c r="M496" s="149"/>
      <c r="N496" s="149"/>
      <c r="O496" s="149"/>
      <c r="P496" s="149"/>
    </row>
    <row r="497" spans="1:16" ht="16.5" customHeight="1" x14ac:dyDescent="0.3">
      <c r="A497" s="154"/>
      <c r="B497" s="149"/>
      <c r="C497" s="245"/>
      <c r="D497" s="149"/>
      <c r="E497" s="149"/>
      <c r="F497" s="149"/>
      <c r="G497" s="149"/>
      <c r="H497" s="149"/>
      <c r="I497" s="149"/>
      <c r="J497" s="149"/>
      <c r="K497" s="149"/>
      <c r="L497" s="149"/>
      <c r="M497" s="149"/>
      <c r="N497" s="149"/>
      <c r="O497" s="149"/>
      <c r="P497" s="149"/>
    </row>
    <row r="498" spans="1:16" ht="16.5" customHeight="1" x14ac:dyDescent="0.3">
      <c r="A498" s="154"/>
      <c r="B498" s="149"/>
      <c r="C498" s="245"/>
      <c r="D498" s="149"/>
      <c r="E498" s="149"/>
      <c r="F498" s="149"/>
      <c r="G498" s="149"/>
      <c r="H498" s="149"/>
      <c r="I498" s="149"/>
      <c r="J498" s="149"/>
      <c r="K498" s="149"/>
      <c r="L498" s="149"/>
      <c r="M498" s="149"/>
      <c r="N498" s="149"/>
      <c r="O498" s="149"/>
      <c r="P498" s="149"/>
    </row>
    <row r="499" spans="1:16" ht="16.5" customHeight="1" x14ac:dyDescent="0.3">
      <c r="A499" s="154"/>
      <c r="B499" s="149"/>
      <c r="C499" s="245"/>
      <c r="D499" s="149"/>
      <c r="E499" s="149"/>
      <c r="F499" s="149"/>
      <c r="G499" s="149"/>
      <c r="H499" s="149"/>
      <c r="I499" s="149"/>
      <c r="J499" s="149"/>
      <c r="K499" s="149"/>
      <c r="L499" s="149"/>
      <c r="M499" s="149"/>
      <c r="N499" s="149"/>
      <c r="O499" s="149"/>
      <c r="P499" s="149"/>
    </row>
    <row r="500" spans="1:16" ht="16.5" customHeight="1" x14ac:dyDescent="0.3">
      <c r="A500" s="154"/>
      <c r="B500" s="149"/>
      <c r="C500" s="245"/>
      <c r="D500" s="149"/>
      <c r="E500" s="149"/>
      <c r="F500" s="149"/>
      <c r="G500" s="149"/>
      <c r="H500" s="149"/>
      <c r="I500" s="149"/>
      <c r="J500" s="149"/>
      <c r="K500" s="149"/>
      <c r="L500" s="149"/>
      <c r="M500" s="149"/>
      <c r="N500" s="149"/>
      <c r="O500" s="149"/>
      <c r="P500" s="149"/>
    </row>
    <row r="501" spans="1:16" ht="16.5" customHeight="1" x14ac:dyDescent="0.3">
      <c r="A501" s="154"/>
      <c r="B501" s="149"/>
      <c r="C501" s="245"/>
      <c r="D501" s="149"/>
      <c r="E501" s="149"/>
      <c r="F501" s="149"/>
      <c r="G501" s="149"/>
      <c r="H501" s="149"/>
      <c r="I501" s="149"/>
      <c r="J501" s="149"/>
      <c r="K501" s="149"/>
      <c r="L501" s="149"/>
      <c r="M501" s="149"/>
      <c r="N501" s="149"/>
      <c r="O501" s="149"/>
      <c r="P501" s="149"/>
    </row>
    <row r="502" spans="1:16" ht="16.5" customHeight="1" x14ac:dyDescent="0.3">
      <c r="A502" s="154"/>
      <c r="B502" s="149"/>
      <c r="C502" s="245"/>
      <c r="D502" s="149"/>
      <c r="E502" s="149"/>
      <c r="F502" s="149"/>
      <c r="G502" s="149"/>
      <c r="H502" s="149"/>
      <c r="I502" s="149"/>
      <c r="J502" s="149"/>
      <c r="K502" s="149"/>
      <c r="L502" s="149"/>
      <c r="M502" s="149"/>
      <c r="N502" s="149"/>
      <c r="O502" s="149"/>
      <c r="P502" s="149"/>
    </row>
    <row r="503" spans="1:16" ht="16.5" customHeight="1" x14ac:dyDescent="0.3">
      <c r="A503" s="154"/>
      <c r="B503" s="149"/>
      <c r="C503" s="245"/>
      <c r="D503" s="149"/>
      <c r="E503" s="149"/>
      <c r="F503" s="149"/>
      <c r="G503" s="149"/>
      <c r="H503" s="149"/>
      <c r="I503" s="149"/>
      <c r="J503" s="149"/>
      <c r="K503" s="149"/>
      <c r="L503" s="149"/>
      <c r="M503" s="149"/>
      <c r="N503" s="149"/>
      <c r="O503" s="149"/>
      <c r="P503" s="149"/>
    </row>
    <row r="504" spans="1:16" ht="16.5" customHeight="1" x14ac:dyDescent="0.3">
      <c r="A504" s="154"/>
      <c r="B504" s="149"/>
      <c r="C504" s="245"/>
      <c r="D504" s="149"/>
      <c r="E504" s="149"/>
      <c r="F504" s="149"/>
      <c r="G504" s="149"/>
      <c r="H504" s="149"/>
      <c r="I504" s="149"/>
      <c r="J504" s="149"/>
      <c r="K504" s="149"/>
      <c r="L504" s="149"/>
      <c r="M504" s="149"/>
      <c r="N504" s="149"/>
      <c r="O504" s="149"/>
      <c r="P504" s="149"/>
    </row>
    <row r="505" spans="1:16" ht="16.5" customHeight="1" x14ac:dyDescent="0.3">
      <c r="A505" s="154"/>
      <c r="B505" s="149"/>
      <c r="C505" s="245"/>
      <c r="D505" s="149"/>
      <c r="E505" s="149"/>
      <c r="F505" s="149"/>
      <c r="G505" s="149"/>
      <c r="H505" s="149"/>
      <c r="I505" s="149"/>
      <c r="J505" s="149"/>
      <c r="K505" s="149"/>
      <c r="L505" s="149"/>
      <c r="M505" s="149"/>
      <c r="N505" s="149"/>
      <c r="O505" s="149"/>
      <c r="P505" s="149"/>
    </row>
    <row r="506" spans="1:16" ht="16.5" customHeight="1" x14ac:dyDescent="0.3">
      <c r="A506" s="154"/>
      <c r="B506" s="149"/>
      <c r="C506" s="245"/>
      <c r="D506" s="149"/>
      <c r="E506" s="149"/>
      <c r="F506" s="149"/>
      <c r="G506" s="149"/>
      <c r="H506" s="149"/>
      <c r="I506" s="149"/>
      <c r="J506" s="149"/>
      <c r="K506" s="149"/>
      <c r="L506" s="149"/>
      <c r="M506" s="149"/>
      <c r="N506" s="149"/>
      <c r="O506" s="149"/>
      <c r="P506" s="149"/>
    </row>
    <row r="507" spans="1:16" ht="16.5" customHeight="1" x14ac:dyDescent="0.3">
      <c r="A507" s="154"/>
      <c r="B507" s="149"/>
      <c r="C507" s="245"/>
      <c r="D507" s="149"/>
      <c r="E507" s="149"/>
      <c r="F507" s="149"/>
      <c r="G507" s="149"/>
      <c r="H507" s="149"/>
      <c r="I507" s="149"/>
      <c r="J507" s="149"/>
      <c r="K507" s="149"/>
      <c r="L507" s="149"/>
      <c r="M507" s="149"/>
      <c r="N507" s="149"/>
      <c r="O507" s="149"/>
      <c r="P507" s="149"/>
    </row>
    <row r="508" spans="1:16" ht="16.5" customHeight="1" x14ac:dyDescent="0.3">
      <c r="A508" s="154"/>
      <c r="B508" s="149"/>
      <c r="C508" s="245"/>
      <c r="D508" s="149"/>
      <c r="E508" s="149"/>
      <c r="F508" s="149"/>
      <c r="G508" s="149"/>
      <c r="H508" s="149"/>
      <c r="I508" s="149"/>
      <c r="J508" s="149"/>
      <c r="K508" s="149"/>
      <c r="L508" s="149"/>
      <c r="M508" s="149"/>
      <c r="N508" s="149"/>
      <c r="O508" s="149"/>
      <c r="P508" s="149"/>
    </row>
    <row r="509" spans="1:16" ht="16.5" customHeight="1" x14ac:dyDescent="0.3">
      <c r="A509" s="154"/>
      <c r="B509" s="149"/>
      <c r="C509" s="245"/>
      <c r="D509" s="149"/>
      <c r="E509" s="149"/>
      <c r="F509" s="149"/>
      <c r="G509" s="149"/>
      <c r="H509" s="149"/>
      <c r="I509" s="149"/>
      <c r="J509" s="149"/>
      <c r="K509" s="149"/>
      <c r="L509" s="149"/>
      <c r="M509" s="149"/>
      <c r="N509" s="149"/>
      <c r="O509" s="149"/>
      <c r="P509" s="149"/>
    </row>
    <row r="510" spans="1:16" ht="16.5" customHeight="1" x14ac:dyDescent="0.3">
      <c r="A510" s="154"/>
      <c r="B510" s="149"/>
      <c r="C510" s="245"/>
      <c r="D510" s="149"/>
      <c r="E510" s="149"/>
      <c r="F510" s="149"/>
      <c r="G510" s="149"/>
      <c r="H510" s="149"/>
      <c r="I510" s="149"/>
      <c r="J510" s="149"/>
      <c r="K510" s="149"/>
      <c r="L510" s="149"/>
      <c r="M510" s="149"/>
      <c r="N510" s="149"/>
      <c r="O510" s="149"/>
      <c r="P510" s="149"/>
    </row>
    <row r="511" spans="1:16" ht="16.5" customHeight="1" x14ac:dyDescent="0.3">
      <c r="A511" s="154"/>
      <c r="B511" s="149"/>
      <c r="C511" s="245"/>
      <c r="D511" s="149"/>
      <c r="E511" s="149"/>
      <c r="F511" s="149"/>
      <c r="G511" s="149"/>
      <c r="H511" s="149"/>
      <c r="I511" s="149"/>
      <c r="J511" s="149"/>
      <c r="K511" s="149"/>
      <c r="L511" s="149"/>
      <c r="M511" s="149"/>
      <c r="N511" s="149"/>
      <c r="O511" s="149"/>
      <c r="P511" s="149"/>
    </row>
    <row r="512" spans="1:16" ht="16.5" customHeight="1" x14ac:dyDescent="0.3">
      <c r="A512" s="154"/>
      <c r="B512" s="149"/>
      <c r="C512" s="245"/>
      <c r="D512" s="149"/>
      <c r="E512" s="149"/>
      <c r="F512" s="149"/>
      <c r="G512" s="149"/>
      <c r="H512" s="149"/>
      <c r="I512" s="149"/>
      <c r="J512" s="149"/>
      <c r="K512" s="149"/>
      <c r="L512" s="149"/>
      <c r="M512" s="149"/>
      <c r="N512" s="149"/>
      <c r="O512" s="149"/>
      <c r="P512" s="149"/>
    </row>
    <row r="513" spans="1:16" ht="16.5" customHeight="1" x14ac:dyDescent="0.3">
      <c r="A513" s="154"/>
      <c r="B513" s="149"/>
      <c r="C513" s="245"/>
      <c r="D513" s="149"/>
      <c r="E513" s="149"/>
      <c r="F513" s="149"/>
      <c r="G513" s="149"/>
      <c r="H513" s="149"/>
      <c r="I513" s="149"/>
      <c r="J513" s="149"/>
      <c r="K513" s="149"/>
      <c r="L513" s="149"/>
      <c r="M513" s="149"/>
      <c r="N513" s="149"/>
      <c r="O513" s="149"/>
      <c r="P513" s="149"/>
    </row>
    <row r="514" spans="1:16" ht="16.5" customHeight="1" x14ac:dyDescent="0.3">
      <c r="A514" s="154"/>
      <c r="B514" s="149"/>
      <c r="C514" s="245"/>
      <c r="D514" s="149"/>
      <c r="E514" s="149"/>
      <c r="F514" s="149"/>
      <c r="G514" s="149"/>
      <c r="H514" s="149"/>
      <c r="I514" s="149"/>
      <c r="J514" s="149"/>
      <c r="K514" s="149"/>
      <c r="L514" s="149"/>
      <c r="M514" s="149"/>
      <c r="N514" s="149"/>
      <c r="O514" s="149"/>
      <c r="P514" s="149"/>
    </row>
    <row r="515" spans="1:16" ht="16.5" customHeight="1" x14ac:dyDescent="0.3">
      <c r="A515" s="154"/>
      <c r="B515" s="149"/>
      <c r="C515" s="245"/>
      <c r="D515" s="149"/>
      <c r="E515" s="149"/>
      <c r="F515" s="149"/>
      <c r="G515" s="149"/>
      <c r="H515" s="149"/>
      <c r="I515" s="149"/>
      <c r="J515" s="149"/>
      <c r="K515" s="149"/>
      <c r="L515" s="149"/>
      <c r="M515" s="149"/>
      <c r="N515" s="149"/>
      <c r="O515" s="149"/>
      <c r="P515" s="149"/>
    </row>
    <row r="516" spans="1:16" ht="16.5" customHeight="1" x14ac:dyDescent="0.3">
      <c r="A516" s="154"/>
      <c r="B516" s="149"/>
      <c r="C516" s="245"/>
      <c r="D516" s="149"/>
      <c r="E516" s="149"/>
      <c r="F516" s="149"/>
      <c r="G516" s="149"/>
      <c r="H516" s="149"/>
      <c r="I516" s="149"/>
      <c r="J516" s="149"/>
      <c r="K516" s="149"/>
      <c r="L516" s="149"/>
      <c r="M516" s="149"/>
      <c r="N516" s="149"/>
      <c r="O516" s="149"/>
      <c r="P516" s="149"/>
    </row>
    <row r="517" spans="1:16" ht="16.5" customHeight="1" x14ac:dyDescent="0.3">
      <c r="A517" s="154"/>
      <c r="B517" s="149"/>
      <c r="C517" s="245"/>
      <c r="D517" s="149"/>
      <c r="E517" s="149"/>
      <c r="F517" s="149"/>
      <c r="G517" s="149"/>
      <c r="H517" s="149"/>
      <c r="I517" s="149"/>
      <c r="J517" s="149"/>
      <c r="K517" s="149"/>
      <c r="L517" s="149"/>
      <c r="M517" s="149"/>
      <c r="N517" s="149"/>
      <c r="O517" s="149"/>
      <c r="P517" s="149"/>
    </row>
    <row r="518" spans="1:16" ht="16.5" customHeight="1" x14ac:dyDescent="0.3">
      <c r="A518" s="154"/>
      <c r="B518" s="149"/>
      <c r="C518" s="245"/>
      <c r="D518" s="149"/>
      <c r="E518" s="149"/>
      <c r="F518" s="149"/>
      <c r="G518" s="149"/>
      <c r="H518" s="149"/>
      <c r="I518" s="149"/>
      <c r="J518" s="149"/>
      <c r="K518" s="149"/>
      <c r="L518" s="149"/>
      <c r="M518" s="149"/>
      <c r="N518" s="149"/>
      <c r="O518" s="149"/>
      <c r="P518" s="149"/>
    </row>
    <row r="519" spans="1:16" ht="16.5" customHeight="1" x14ac:dyDescent="0.3">
      <c r="A519" s="154"/>
      <c r="B519" s="149"/>
      <c r="C519" s="245"/>
      <c r="D519" s="149"/>
      <c r="E519" s="149"/>
      <c r="F519" s="149"/>
      <c r="G519" s="149"/>
      <c r="H519" s="149"/>
      <c r="I519" s="149"/>
      <c r="J519" s="149"/>
      <c r="K519" s="149"/>
      <c r="L519" s="149"/>
      <c r="M519" s="149"/>
      <c r="N519" s="149"/>
      <c r="O519" s="149"/>
      <c r="P519" s="149"/>
    </row>
    <row r="520" spans="1:16" ht="16.5" customHeight="1" x14ac:dyDescent="0.3">
      <c r="A520" s="154"/>
      <c r="B520" s="149"/>
      <c r="C520" s="245"/>
      <c r="D520" s="149"/>
      <c r="E520" s="149"/>
      <c r="F520" s="149"/>
      <c r="G520" s="149"/>
      <c r="H520" s="149"/>
      <c r="I520" s="149"/>
      <c r="J520" s="149"/>
      <c r="K520" s="149"/>
      <c r="L520" s="149"/>
      <c r="M520" s="149"/>
      <c r="N520" s="149"/>
      <c r="O520" s="149"/>
      <c r="P520" s="149"/>
    </row>
    <row r="521" spans="1:16" ht="16.5" customHeight="1" x14ac:dyDescent="0.3">
      <c r="A521" s="154"/>
      <c r="B521" s="149"/>
      <c r="C521" s="245"/>
      <c r="D521" s="149"/>
      <c r="E521" s="149"/>
      <c r="F521" s="149"/>
      <c r="G521" s="149"/>
      <c r="H521" s="149"/>
      <c r="I521" s="149"/>
      <c r="J521" s="149"/>
      <c r="K521" s="149"/>
      <c r="L521" s="149"/>
      <c r="M521" s="149"/>
      <c r="N521" s="149"/>
      <c r="O521" s="149"/>
      <c r="P521" s="149"/>
    </row>
    <row r="522" spans="1:16" ht="16.5" customHeight="1" x14ac:dyDescent="0.3">
      <c r="A522" s="154"/>
      <c r="B522" s="149"/>
      <c r="C522" s="245"/>
      <c r="D522" s="149"/>
      <c r="E522" s="149"/>
      <c r="F522" s="149"/>
      <c r="G522" s="149"/>
      <c r="H522" s="149"/>
      <c r="I522" s="149"/>
      <c r="J522" s="149"/>
      <c r="K522" s="149"/>
      <c r="L522" s="149"/>
      <c r="M522" s="149"/>
      <c r="N522" s="149"/>
      <c r="O522" s="149"/>
      <c r="P522" s="149"/>
    </row>
    <row r="523" spans="1:16" ht="16.5" customHeight="1" x14ac:dyDescent="0.3">
      <c r="A523" s="154"/>
      <c r="B523" s="149"/>
      <c r="C523" s="245"/>
      <c r="D523" s="149"/>
      <c r="E523" s="149"/>
      <c r="F523" s="149"/>
      <c r="G523" s="149"/>
      <c r="H523" s="149"/>
      <c r="I523" s="149"/>
      <c r="J523" s="149"/>
      <c r="K523" s="149"/>
      <c r="L523" s="149"/>
      <c r="M523" s="149"/>
      <c r="N523" s="149"/>
      <c r="O523" s="149"/>
      <c r="P523" s="149"/>
    </row>
    <row r="524" spans="1:16" ht="16.5" customHeight="1" x14ac:dyDescent="0.3">
      <c r="A524" s="154"/>
      <c r="B524" s="149"/>
      <c r="C524" s="245"/>
      <c r="D524" s="149"/>
      <c r="E524" s="149"/>
      <c r="F524" s="149"/>
      <c r="G524" s="149"/>
      <c r="H524" s="149"/>
      <c r="I524" s="149"/>
      <c r="J524" s="149"/>
      <c r="K524" s="149"/>
      <c r="L524" s="149"/>
      <c r="M524" s="149"/>
      <c r="N524" s="149"/>
      <c r="O524" s="149"/>
      <c r="P524" s="149"/>
    </row>
    <row r="525" spans="1:16" ht="16.5" customHeight="1" x14ac:dyDescent="0.3">
      <c r="A525" s="154"/>
      <c r="B525" s="149"/>
      <c r="C525" s="245"/>
      <c r="D525" s="149"/>
      <c r="E525" s="149"/>
      <c r="F525" s="149"/>
      <c r="G525" s="149"/>
      <c r="H525" s="149"/>
      <c r="I525" s="149"/>
      <c r="J525" s="149"/>
      <c r="K525" s="149"/>
      <c r="L525" s="149"/>
      <c r="M525" s="149"/>
      <c r="N525" s="149"/>
      <c r="O525" s="149"/>
      <c r="P525" s="149"/>
    </row>
    <row r="526" spans="1:16" ht="16.5" customHeight="1" x14ac:dyDescent="0.3">
      <c r="A526" s="154"/>
      <c r="B526" s="149"/>
      <c r="C526" s="245"/>
      <c r="D526" s="149"/>
      <c r="E526" s="149"/>
      <c r="F526" s="149"/>
      <c r="G526" s="149"/>
      <c r="H526" s="149"/>
      <c r="I526" s="149"/>
      <c r="J526" s="149"/>
      <c r="K526" s="149"/>
      <c r="L526" s="149"/>
      <c r="M526" s="149"/>
      <c r="N526" s="149"/>
      <c r="O526" s="149"/>
      <c r="P526" s="149"/>
    </row>
    <row r="527" spans="1:16" ht="16.5" customHeight="1" x14ac:dyDescent="0.3">
      <c r="A527" s="154"/>
      <c r="B527" s="149"/>
      <c r="C527" s="245"/>
      <c r="D527" s="149"/>
      <c r="E527" s="149"/>
      <c r="F527" s="149"/>
      <c r="G527" s="149"/>
      <c r="H527" s="149"/>
      <c r="I527" s="149"/>
      <c r="J527" s="149"/>
      <c r="K527" s="149"/>
      <c r="L527" s="149"/>
      <c r="M527" s="149"/>
      <c r="N527" s="149"/>
      <c r="O527" s="149"/>
      <c r="P527" s="149"/>
    </row>
    <row r="528" spans="1:16" ht="16.5" customHeight="1" x14ac:dyDescent="0.3">
      <c r="A528" s="154"/>
      <c r="B528" s="149"/>
      <c r="C528" s="245"/>
      <c r="D528" s="149"/>
      <c r="E528" s="149"/>
      <c r="F528" s="149"/>
      <c r="G528" s="149"/>
      <c r="H528" s="149"/>
      <c r="I528" s="149"/>
      <c r="J528" s="149"/>
      <c r="K528" s="149"/>
      <c r="L528" s="149"/>
      <c r="M528" s="149"/>
      <c r="N528" s="149"/>
      <c r="O528" s="149"/>
      <c r="P528" s="149"/>
    </row>
    <row r="529" spans="1:16" ht="16.5" customHeight="1" x14ac:dyDescent="0.3">
      <c r="A529" s="154"/>
      <c r="B529" s="149"/>
      <c r="C529" s="245"/>
      <c r="D529" s="149"/>
      <c r="E529" s="149"/>
      <c r="F529" s="149"/>
      <c r="G529" s="149"/>
      <c r="H529" s="149"/>
      <c r="I529" s="149"/>
      <c r="J529" s="149"/>
      <c r="K529" s="149"/>
      <c r="L529" s="149"/>
      <c r="M529" s="149"/>
      <c r="N529" s="149"/>
      <c r="O529" s="149"/>
      <c r="P529" s="149"/>
    </row>
    <row r="530" spans="1:16" ht="16.5" customHeight="1" x14ac:dyDescent="0.3">
      <c r="A530" s="154"/>
      <c r="B530" s="149"/>
      <c r="C530" s="245"/>
      <c r="D530" s="149"/>
      <c r="E530" s="149"/>
      <c r="F530" s="149"/>
      <c r="G530" s="149"/>
      <c r="H530" s="149"/>
      <c r="I530" s="149"/>
      <c r="J530" s="149"/>
      <c r="K530" s="149"/>
      <c r="L530" s="149"/>
      <c r="M530" s="149"/>
      <c r="N530" s="149"/>
      <c r="O530" s="149"/>
      <c r="P530" s="149"/>
    </row>
    <row r="531" spans="1:16" ht="16.5" customHeight="1" x14ac:dyDescent="0.3">
      <c r="A531" s="154"/>
      <c r="B531" s="149"/>
      <c r="C531" s="245"/>
      <c r="D531" s="149"/>
      <c r="E531" s="149"/>
      <c r="F531" s="149"/>
      <c r="G531" s="149"/>
      <c r="H531" s="149"/>
      <c r="I531" s="149"/>
      <c r="J531" s="149"/>
      <c r="K531" s="149"/>
      <c r="L531" s="149"/>
      <c r="M531" s="149"/>
      <c r="N531" s="149"/>
      <c r="O531" s="149"/>
      <c r="P531" s="149"/>
    </row>
    <row r="532" spans="1:16" ht="16.5" customHeight="1" x14ac:dyDescent="0.3">
      <c r="A532" s="154"/>
      <c r="B532" s="149"/>
      <c r="C532" s="245"/>
      <c r="D532" s="149"/>
      <c r="E532" s="149"/>
      <c r="F532" s="149"/>
      <c r="G532" s="149"/>
      <c r="H532" s="149"/>
      <c r="I532" s="149"/>
      <c r="J532" s="149"/>
      <c r="K532" s="149"/>
      <c r="L532" s="149"/>
      <c r="M532" s="149"/>
      <c r="N532" s="149"/>
      <c r="O532" s="149"/>
      <c r="P532" s="149"/>
    </row>
    <row r="533" spans="1:16" ht="16.5" customHeight="1" x14ac:dyDescent="0.3">
      <c r="A533" s="154"/>
      <c r="B533" s="149"/>
      <c r="C533" s="245"/>
      <c r="D533" s="149"/>
      <c r="E533" s="149"/>
      <c r="F533" s="149"/>
      <c r="G533" s="149"/>
      <c r="H533" s="149"/>
      <c r="I533" s="149"/>
      <c r="J533" s="149"/>
      <c r="K533" s="149"/>
      <c r="L533" s="149"/>
      <c r="M533" s="149"/>
      <c r="N533" s="149"/>
      <c r="O533" s="149"/>
      <c r="P533" s="149"/>
    </row>
    <row r="534" spans="1:16" ht="16.5" customHeight="1" x14ac:dyDescent="0.3">
      <c r="A534" s="154"/>
      <c r="B534" s="149"/>
      <c r="C534" s="245"/>
      <c r="D534" s="149"/>
      <c r="E534" s="149"/>
      <c r="F534" s="149"/>
      <c r="G534" s="149"/>
      <c r="H534" s="149"/>
      <c r="I534" s="149"/>
      <c r="J534" s="149"/>
      <c r="K534" s="149"/>
      <c r="L534" s="149"/>
      <c r="M534" s="149"/>
      <c r="N534" s="149"/>
      <c r="O534" s="149"/>
      <c r="P534" s="149"/>
    </row>
    <row r="535" spans="1:16" ht="16.5" customHeight="1" x14ac:dyDescent="0.3">
      <c r="A535" s="154"/>
      <c r="B535" s="149"/>
      <c r="C535" s="245"/>
      <c r="D535" s="149"/>
      <c r="E535" s="149"/>
      <c r="F535" s="149"/>
      <c r="G535" s="149"/>
      <c r="H535" s="149"/>
      <c r="I535" s="149"/>
      <c r="J535" s="149"/>
      <c r="K535" s="149"/>
      <c r="L535" s="149"/>
      <c r="M535" s="149"/>
      <c r="N535" s="149"/>
      <c r="O535" s="149"/>
      <c r="P535" s="149"/>
    </row>
    <row r="536" spans="1:16" ht="16.5" customHeight="1" x14ac:dyDescent="0.3">
      <c r="A536" s="154"/>
      <c r="B536" s="149"/>
      <c r="C536" s="245"/>
      <c r="D536" s="149"/>
      <c r="E536" s="149"/>
      <c r="F536" s="149"/>
      <c r="G536" s="149"/>
      <c r="H536" s="149"/>
      <c r="I536" s="149"/>
      <c r="J536" s="149"/>
      <c r="K536" s="149"/>
      <c r="L536" s="149"/>
      <c r="M536" s="149"/>
      <c r="N536" s="149"/>
      <c r="O536" s="149"/>
      <c r="P536" s="149"/>
    </row>
    <row r="537" spans="1:16" ht="16.5" customHeight="1" x14ac:dyDescent="0.3">
      <c r="A537" s="154"/>
      <c r="B537" s="149"/>
      <c r="C537" s="245"/>
      <c r="D537" s="149"/>
      <c r="E537" s="149"/>
      <c r="F537" s="149"/>
      <c r="G537" s="149"/>
      <c r="H537" s="149"/>
      <c r="I537" s="149"/>
      <c r="J537" s="149"/>
      <c r="K537" s="149"/>
      <c r="L537" s="149"/>
      <c r="M537" s="149"/>
      <c r="N537" s="149"/>
      <c r="O537" s="149"/>
      <c r="P537" s="149"/>
    </row>
    <row r="538" spans="1:16" ht="16.5" customHeight="1" x14ac:dyDescent="0.3">
      <c r="A538" s="154"/>
      <c r="B538" s="149"/>
      <c r="C538" s="245"/>
      <c r="D538" s="149"/>
      <c r="E538" s="149"/>
      <c r="F538" s="149"/>
      <c r="G538" s="149"/>
      <c r="H538" s="149"/>
      <c r="I538" s="149"/>
      <c r="J538" s="149"/>
      <c r="K538" s="149"/>
      <c r="L538" s="149"/>
      <c r="M538" s="149"/>
      <c r="N538" s="149"/>
      <c r="O538" s="149"/>
      <c r="P538" s="149"/>
    </row>
    <row r="539" spans="1:16" ht="16.5" customHeight="1" x14ac:dyDescent="0.3">
      <c r="A539" s="154"/>
      <c r="B539" s="149"/>
      <c r="C539" s="245"/>
      <c r="D539" s="149"/>
      <c r="E539" s="149"/>
      <c r="F539" s="149"/>
      <c r="G539" s="149"/>
      <c r="H539" s="149"/>
      <c r="I539" s="149"/>
      <c r="J539" s="149"/>
      <c r="K539" s="149"/>
      <c r="L539" s="149"/>
      <c r="M539" s="149"/>
      <c r="N539" s="149"/>
      <c r="O539" s="149"/>
      <c r="P539" s="149"/>
    </row>
    <row r="540" spans="1:16" ht="16.5" customHeight="1" x14ac:dyDescent="0.3">
      <c r="A540" s="154"/>
      <c r="B540" s="149"/>
      <c r="C540" s="245"/>
      <c r="D540" s="149"/>
      <c r="E540" s="149"/>
      <c r="F540" s="149"/>
      <c r="G540" s="149"/>
      <c r="H540" s="149"/>
      <c r="I540" s="149"/>
      <c r="J540" s="149"/>
      <c r="K540" s="149"/>
      <c r="L540" s="149"/>
      <c r="M540" s="149"/>
      <c r="N540" s="149"/>
      <c r="O540" s="149"/>
      <c r="P540" s="149"/>
    </row>
    <row r="541" spans="1:16" ht="16.5" customHeight="1" x14ac:dyDescent="0.3">
      <c r="A541" s="154"/>
      <c r="B541" s="149"/>
      <c r="C541" s="245"/>
      <c r="D541" s="149"/>
      <c r="E541" s="149"/>
      <c r="F541" s="149"/>
      <c r="G541" s="149"/>
      <c r="H541" s="149"/>
      <c r="I541" s="149"/>
      <c r="J541" s="149"/>
      <c r="K541" s="149"/>
      <c r="L541" s="149"/>
      <c r="M541" s="149"/>
      <c r="N541" s="149"/>
      <c r="O541" s="149"/>
      <c r="P541" s="149"/>
    </row>
    <row r="542" spans="1:16" ht="16.5" customHeight="1" x14ac:dyDescent="0.3">
      <c r="A542" s="154"/>
      <c r="B542" s="149"/>
      <c r="C542" s="245"/>
      <c r="D542" s="149"/>
      <c r="E542" s="149"/>
      <c r="F542" s="149"/>
      <c r="G542" s="149"/>
      <c r="H542" s="149"/>
      <c r="I542" s="149"/>
      <c r="J542" s="149"/>
      <c r="K542" s="149"/>
      <c r="L542" s="149"/>
      <c r="M542" s="149"/>
      <c r="N542" s="149"/>
      <c r="O542" s="149"/>
      <c r="P542" s="149"/>
    </row>
    <row r="543" spans="1:16" ht="16.5" customHeight="1" x14ac:dyDescent="0.3">
      <c r="A543" s="154"/>
      <c r="B543" s="149"/>
      <c r="C543" s="245"/>
      <c r="D543" s="149"/>
      <c r="E543" s="149"/>
      <c r="F543" s="149"/>
      <c r="G543" s="149"/>
      <c r="H543" s="149"/>
      <c r="I543" s="149"/>
      <c r="J543" s="149"/>
      <c r="K543" s="149"/>
      <c r="L543" s="149"/>
      <c r="M543" s="149"/>
      <c r="N543" s="149"/>
      <c r="O543" s="149"/>
      <c r="P543" s="149"/>
    </row>
    <row r="544" spans="1:16" ht="16.5" customHeight="1" x14ac:dyDescent="0.3">
      <c r="A544" s="154"/>
      <c r="B544" s="149"/>
      <c r="C544" s="245"/>
      <c r="D544" s="149"/>
      <c r="E544" s="149"/>
      <c r="F544" s="149"/>
      <c r="G544" s="149"/>
      <c r="H544" s="149"/>
      <c r="I544" s="149"/>
      <c r="J544" s="149"/>
      <c r="K544" s="149"/>
      <c r="L544" s="149"/>
      <c r="M544" s="149"/>
      <c r="N544" s="149"/>
      <c r="O544" s="149"/>
      <c r="P544" s="149"/>
    </row>
    <row r="545" spans="1:16" ht="16.5" customHeight="1" x14ac:dyDescent="0.3">
      <c r="A545" s="154"/>
      <c r="B545" s="149"/>
      <c r="C545" s="245"/>
      <c r="D545" s="149"/>
      <c r="E545" s="149"/>
      <c r="F545" s="149"/>
      <c r="G545" s="149"/>
      <c r="H545" s="149"/>
      <c r="I545" s="149"/>
      <c r="J545" s="149"/>
      <c r="K545" s="149"/>
      <c r="L545" s="149"/>
      <c r="M545" s="149"/>
      <c r="N545" s="149"/>
      <c r="O545" s="149"/>
      <c r="P545" s="149"/>
    </row>
    <row r="546" spans="1:16" ht="16.5" customHeight="1" x14ac:dyDescent="0.3">
      <c r="A546" s="154"/>
      <c r="B546" s="149"/>
      <c r="C546" s="245"/>
      <c r="D546" s="149"/>
      <c r="E546" s="149"/>
      <c r="F546" s="149"/>
      <c r="G546" s="149"/>
      <c r="H546" s="149"/>
      <c r="I546" s="149"/>
      <c r="J546" s="149"/>
      <c r="K546" s="149"/>
      <c r="L546" s="149"/>
      <c r="M546" s="149"/>
      <c r="N546" s="149"/>
      <c r="O546" s="149"/>
      <c r="P546" s="149"/>
    </row>
    <row r="547" spans="1:16" ht="16.5" customHeight="1" x14ac:dyDescent="0.3">
      <c r="A547" s="154"/>
      <c r="B547" s="149"/>
      <c r="C547" s="245"/>
      <c r="D547" s="149"/>
      <c r="E547" s="149"/>
      <c r="F547" s="149"/>
      <c r="G547" s="149"/>
      <c r="H547" s="149"/>
      <c r="I547" s="149"/>
      <c r="J547" s="149"/>
      <c r="K547" s="149"/>
      <c r="L547" s="149"/>
      <c r="M547" s="149"/>
      <c r="N547" s="149"/>
      <c r="O547" s="149"/>
      <c r="P547" s="149"/>
    </row>
    <row r="548" spans="1:16" ht="16.5" customHeight="1" x14ac:dyDescent="0.3">
      <c r="A548" s="154"/>
      <c r="B548" s="149"/>
      <c r="C548" s="245"/>
      <c r="D548" s="149"/>
      <c r="E548" s="149"/>
      <c r="F548" s="149"/>
      <c r="G548" s="149"/>
      <c r="H548" s="149"/>
      <c r="I548" s="149"/>
      <c r="J548" s="149"/>
      <c r="K548" s="149"/>
      <c r="L548" s="149"/>
      <c r="M548" s="149"/>
      <c r="N548" s="149"/>
      <c r="O548" s="149"/>
      <c r="P548" s="149"/>
    </row>
    <row r="549" spans="1:16" ht="16.5" customHeight="1" x14ac:dyDescent="0.3">
      <c r="A549" s="154"/>
      <c r="B549" s="149"/>
      <c r="C549" s="245"/>
      <c r="D549" s="149"/>
      <c r="E549" s="149"/>
      <c r="F549" s="149"/>
      <c r="G549" s="149"/>
      <c r="H549" s="149"/>
      <c r="I549" s="149"/>
      <c r="J549" s="149"/>
      <c r="K549" s="149"/>
      <c r="L549" s="149"/>
      <c r="M549" s="149"/>
      <c r="N549" s="149"/>
      <c r="O549" s="149"/>
      <c r="P549" s="149"/>
    </row>
    <row r="550" spans="1:16" ht="16.5" customHeight="1" x14ac:dyDescent="0.3">
      <c r="A550" s="154"/>
      <c r="B550" s="149"/>
      <c r="C550" s="245"/>
      <c r="D550" s="149"/>
      <c r="E550" s="149"/>
      <c r="F550" s="149"/>
      <c r="G550" s="149"/>
      <c r="H550" s="149"/>
      <c r="I550" s="149"/>
      <c r="J550" s="149"/>
      <c r="K550" s="149"/>
      <c r="L550" s="149"/>
      <c r="M550" s="149"/>
      <c r="N550" s="149"/>
      <c r="O550" s="149"/>
      <c r="P550" s="149"/>
    </row>
    <row r="551" spans="1:16" ht="16.5" customHeight="1" x14ac:dyDescent="0.3">
      <c r="A551" s="154"/>
      <c r="B551" s="149"/>
      <c r="C551" s="245"/>
      <c r="D551" s="149"/>
      <c r="E551" s="149"/>
      <c r="F551" s="149"/>
      <c r="G551" s="149"/>
      <c r="H551" s="149"/>
      <c r="I551" s="149"/>
      <c r="J551" s="149"/>
      <c r="K551" s="149"/>
      <c r="L551" s="149"/>
      <c r="M551" s="149"/>
      <c r="N551" s="149"/>
      <c r="O551" s="149"/>
      <c r="P551" s="149"/>
    </row>
    <row r="552" spans="1:16" ht="16.5" customHeight="1" x14ac:dyDescent="0.3">
      <c r="A552" s="154"/>
      <c r="B552" s="149"/>
      <c r="C552" s="245"/>
      <c r="D552" s="149"/>
      <c r="E552" s="149"/>
      <c r="F552" s="149"/>
      <c r="G552" s="149"/>
      <c r="H552" s="149"/>
      <c r="I552" s="149"/>
      <c r="J552" s="149"/>
      <c r="K552" s="149"/>
      <c r="L552" s="149"/>
      <c r="M552" s="149"/>
      <c r="N552" s="149"/>
      <c r="O552" s="149"/>
      <c r="P552" s="149"/>
    </row>
    <row r="553" spans="1:16" ht="16.5" customHeight="1" x14ac:dyDescent="0.3">
      <c r="A553" s="154"/>
      <c r="B553" s="149"/>
      <c r="C553" s="245"/>
      <c r="D553" s="149"/>
      <c r="E553" s="149"/>
      <c r="F553" s="149"/>
      <c r="G553" s="149"/>
      <c r="H553" s="149"/>
      <c r="I553" s="149"/>
      <c r="J553" s="149"/>
      <c r="K553" s="149"/>
      <c r="L553" s="149"/>
      <c r="M553" s="149"/>
      <c r="N553" s="149"/>
      <c r="O553" s="149"/>
      <c r="P553" s="149"/>
    </row>
    <row r="554" spans="1:16" ht="16.5" customHeight="1" x14ac:dyDescent="0.3">
      <c r="A554" s="154"/>
      <c r="B554" s="149"/>
      <c r="C554" s="245"/>
      <c r="D554" s="149"/>
      <c r="E554" s="149"/>
      <c r="F554" s="149"/>
      <c r="G554" s="149"/>
      <c r="H554" s="149"/>
      <c r="I554" s="149"/>
      <c r="J554" s="149"/>
      <c r="K554" s="149"/>
      <c r="L554" s="149"/>
      <c r="M554" s="149"/>
      <c r="N554" s="149"/>
      <c r="O554" s="149"/>
      <c r="P554" s="149"/>
    </row>
    <row r="555" spans="1:16" ht="16.5" customHeight="1" x14ac:dyDescent="0.3">
      <c r="A555" s="154"/>
      <c r="B555" s="149"/>
      <c r="C555" s="245"/>
      <c r="D555" s="149"/>
      <c r="E555" s="149"/>
      <c r="F555" s="149"/>
      <c r="G555" s="149"/>
      <c r="H555" s="149"/>
      <c r="I555" s="149"/>
      <c r="J555" s="149"/>
      <c r="K555" s="149"/>
      <c r="L555" s="149"/>
      <c r="M555" s="149"/>
      <c r="N555" s="149"/>
      <c r="O555" s="149"/>
      <c r="P555" s="149"/>
    </row>
    <row r="556" spans="1:16" ht="16.5" customHeight="1" x14ac:dyDescent="0.3">
      <c r="A556" s="154"/>
      <c r="B556" s="149"/>
      <c r="C556" s="245"/>
      <c r="D556" s="149"/>
      <c r="E556" s="149"/>
      <c r="F556" s="149"/>
      <c r="G556" s="149"/>
      <c r="H556" s="149"/>
      <c r="I556" s="149"/>
      <c r="J556" s="149"/>
      <c r="K556" s="149"/>
      <c r="L556" s="149"/>
      <c r="M556" s="149"/>
      <c r="N556" s="149"/>
      <c r="O556" s="149"/>
      <c r="P556" s="149"/>
    </row>
    <row r="557" spans="1:16" ht="16.5" customHeight="1" x14ac:dyDescent="0.3">
      <c r="A557" s="154"/>
      <c r="B557" s="149"/>
      <c r="C557" s="245"/>
      <c r="D557" s="149"/>
      <c r="E557" s="149"/>
      <c r="F557" s="149"/>
      <c r="G557" s="149"/>
      <c r="H557" s="149"/>
      <c r="I557" s="149"/>
      <c r="J557" s="149"/>
      <c r="K557" s="149"/>
      <c r="L557" s="149"/>
      <c r="M557" s="149"/>
      <c r="N557" s="149"/>
      <c r="O557" s="149"/>
      <c r="P557" s="149"/>
    </row>
    <row r="558" spans="1:16" ht="16.5" customHeight="1" x14ac:dyDescent="0.3">
      <c r="A558" s="154"/>
      <c r="B558" s="149"/>
      <c r="C558" s="245"/>
      <c r="D558" s="149"/>
      <c r="E558" s="149"/>
      <c r="F558" s="149"/>
      <c r="G558" s="149"/>
      <c r="H558" s="149"/>
      <c r="I558" s="149"/>
      <c r="J558" s="149"/>
      <c r="K558" s="149"/>
      <c r="L558" s="149"/>
      <c r="M558" s="149"/>
      <c r="N558" s="149"/>
      <c r="O558" s="149"/>
      <c r="P558" s="149"/>
    </row>
    <row r="559" spans="1:16" ht="16.5" customHeight="1" x14ac:dyDescent="0.3">
      <c r="A559" s="154"/>
      <c r="B559" s="149"/>
      <c r="C559" s="245"/>
      <c r="D559" s="149"/>
      <c r="E559" s="149"/>
      <c r="F559" s="149"/>
      <c r="G559" s="149"/>
      <c r="H559" s="149"/>
      <c r="I559" s="149"/>
      <c r="J559" s="149"/>
      <c r="K559" s="149"/>
      <c r="L559" s="149"/>
      <c r="M559" s="149"/>
      <c r="N559" s="149"/>
      <c r="O559" s="149"/>
      <c r="P559" s="149"/>
    </row>
    <row r="560" spans="1:16" ht="16.5" customHeight="1" x14ac:dyDescent="0.3">
      <c r="A560" s="154"/>
      <c r="B560" s="149"/>
      <c r="C560" s="245"/>
      <c r="D560" s="149"/>
      <c r="E560" s="149"/>
      <c r="F560" s="149"/>
      <c r="G560" s="149"/>
      <c r="H560" s="149"/>
      <c r="I560" s="149"/>
      <c r="J560" s="149"/>
      <c r="K560" s="149"/>
      <c r="L560" s="149"/>
      <c r="M560" s="149"/>
      <c r="N560" s="149"/>
      <c r="O560" s="149"/>
      <c r="P560" s="149"/>
    </row>
    <row r="561" spans="1:16" ht="16.5" customHeight="1" x14ac:dyDescent="0.3">
      <c r="A561" s="154"/>
      <c r="B561" s="149"/>
      <c r="C561" s="245"/>
      <c r="D561" s="149"/>
      <c r="E561" s="149"/>
      <c r="F561" s="149"/>
      <c r="G561" s="149"/>
      <c r="H561" s="149"/>
      <c r="I561" s="149"/>
      <c r="J561" s="149"/>
      <c r="K561" s="149"/>
      <c r="L561" s="149"/>
      <c r="M561" s="149"/>
      <c r="N561" s="149"/>
      <c r="O561" s="149"/>
      <c r="P561" s="149"/>
    </row>
    <row r="562" spans="1:16" ht="16.5" customHeight="1" x14ac:dyDescent="0.3">
      <c r="A562" s="154"/>
      <c r="B562" s="149"/>
      <c r="C562" s="245"/>
      <c r="D562" s="149"/>
      <c r="E562" s="149"/>
      <c r="F562" s="149"/>
      <c r="G562" s="149"/>
      <c r="H562" s="149"/>
      <c r="I562" s="149"/>
      <c r="J562" s="149"/>
      <c r="K562" s="149"/>
      <c r="L562" s="149"/>
      <c r="M562" s="149"/>
      <c r="N562" s="149"/>
      <c r="O562" s="149"/>
      <c r="P562" s="149"/>
    </row>
    <row r="563" spans="1:16" ht="16.5" customHeight="1" x14ac:dyDescent="0.3">
      <c r="A563" s="154"/>
      <c r="B563" s="149"/>
      <c r="C563" s="245"/>
      <c r="D563" s="149"/>
      <c r="E563" s="149"/>
      <c r="F563" s="149"/>
      <c r="G563" s="149"/>
      <c r="H563" s="149"/>
      <c r="I563" s="149"/>
      <c r="J563" s="149"/>
      <c r="K563" s="149"/>
      <c r="L563" s="149"/>
      <c r="M563" s="149"/>
      <c r="N563" s="149"/>
      <c r="O563" s="149"/>
      <c r="P563" s="149"/>
    </row>
    <row r="564" spans="1:16" ht="16.5" customHeight="1" x14ac:dyDescent="0.3">
      <c r="A564" s="154"/>
      <c r="B564" s="149"/>
      <c r="C564" s="245"/>
      <c r="D564" s="149"/>
      <c r="E564" s="149"/>
      <c r="F564" s="149"/>
      <c r="G564" s="149"/>
      <c r="H564" s="149"/>
      <c r="I564" s="149"/>
      <c r="J564" s="149"/>
      <c r="K564" s="149"/>
      <c r="L564" s="149"/>
      <c r="M564" s="149"/>
      <c r="N564" s="149"/>
      <c r="O564" s="149"/>
      <c r="P564" s="149"/>
    </row>
    <row r="565" spans="1:16" ht="16.5" customHeight="1" x14ac:dyDescent="0.3">
      <c r="A565" s="154"/>
      <c r="B565" s="149"/>
      <c r="C565" s="245"/>
      <c r="D565" s="149"/>
      <c r="E565" s="149"/>
      <c r="F565" s="149"/>
      <c r="G565" s="149"/>
      <c r="H565" s="149"/>
      <c r="I565" s="149"/>
      <c r="J565" s="149"/>
      <c r="K565" s="149"/>
      <c r="L565" s="149"/>
      <c r="M565" s="149"/>
      <c r="N565" s="149"/>
      <c r="O565" s="149"/>
      <c r="P565" s="149"/>
    </row>
    <row r="566" spans="1:16" ht="16.5" customHeight="1" x14ac:dyDescent="0.3">
      <c r="A566" s="154"/>
      <c r="B566" s="149"/>
      <c r="C566" s="245"/>
      <c r="D566" s="149"/>
      <c r="E566" s="149"/>
      <c r="F566" s="149"/>
      <c r="G566" s="149"/>
      <c r="H566" s="149"/>
      <c r="I566" s="149"/>
      <c r="J566" s="149"/>
      <c r="K566" s="149"/>
      <c r="L566" s="149"/>
      <c r="M566" s="149"/>
      <c r="N566" s="149"/>
      <c r="O566" s="149"/>
      <c r="P566" s="149"/>
    </row>
    <row r="567" spans="1:16" ht="16.5" customHeight="1" x14ac:dyDescent="0.3">
      <c r="A567" s="154"/>
      <c r="B567" s="149"/>
      <c r="C567" s="245"/>
      <c r="D567" s="149"/>
      <c r="E567" s="149"/>
      <c r="F567" s="149"/>
      <c r="G567" s="149"/>
      <c r="H567" s="149"/>
      <c r="I567" s="149"/>
      <c r="J567" s="149"/>
      <c r="K567" s="149"/>
      <c r="L567" s="149"/>
      <c r="M567" s="149"/>
      <c r="N567" s="149"/>
      <c r="O567" s="149"/>
      <c r="P567" s="149"/>
    </row>
    <row r="568" spans="1:16" ht="16.5" customHeight="1" x14ac:dyDescent="0.3">
      <c r="A568" s="154"/>
      <c r="B568" s="149"/>
      <c r="C568" s="245"/>
      <c r="D568" s="149"/>
      <c r="E568" s="149"/>
      <c r="F568" s="149"/>
      <c r="G568" s="149"/>
      <c r="H568" s="149"/>
      <c r="I568" s="149"/>
      <c r="J568" s="149"/>
      <c r="K568" s="149"/>
      <c r="L568" s="149"/>
      <c r="M568" s="149"/>
      <c r="N568" s="149"/>
      <c r="O568" s="149"/>
      <c r="P568" s="149"/>
    </row>
    <row r="569" spans="1:16" ht="16.5" customHeight="1" x14ac:dyDescent="0.3">
      <c r="A569" s="154"/>
      <c r="B569" s="149"/>
      <c r="C569" s="245"/>
      <c r="D569" s="149"/>
      <c r="E569" s="149"/>
      <c r="F569" s="149"/>
      <c r="G569" s="149"/>
      <c r="H569" s="149"/>
      <c r="I569" s="149"/>
      <c r="J569" s="149"/>
      <c r="K569" s="149"/>
      <c r="L569" s="149"/>
      <c r="M569" s="149"/>
      <c r="N569" s="149"/>
      <c r="O569" s="149"/>
      <c r="P569" s="149"/>
    </row>
    <row r="570" spans="1:16" ht="16.5" customHeight="1" x14ac:dyDescent="0.3">
      <c r="A570" s="154"/>
      <c r="B570" s="149"/>
      <c r="C570" s="245"/>
      <c r="D570" s="149"/>
      <c r="E570" s="149"/>
      <c r="F570" s="149"/>
      <c r="G570" s="149"/>
      <c r="H570" s="149"/>
      <c r="I570" s="149"/>
      <c r="J570" s="149"/>
      <c r="K570" s="149"/>
      <c r="L570" s="149"/>
      <c r="M570" s="149"/>
      <c r="N570" s="149"/>
      <c r="O570" s="149"/>
      <c r="P570" s="149"/>
    </row>
    <row r="571" spans="1:16" ht="16.5" customHeight="1" x14ac:dyDescent="0.3">
      <c r="A571" s="154"/>
      <c r="B571" s="149"/>
      <c r="C571" s="245"/>
      <c r="D571" s="149"/>
      <c r="E571" s="149"/>
      <c r="F571" s="149"/>
      <c r="G571" s="149"/>
      <c r="H571" s="149"/>
      <c r="I571" s="149"/>
      <c r="J571" s="149"/>
      <c r="K571" s="149"/>
      <c r="L571" s="149"/>
      <c r="M571" s="149"/>
      <c r="N571" s="149"/>
      <c r="O571" s="149"/>
      <c r="P571" s="149"/>
    </row>
    <row r="572" spans="1:16" ht="16.5" customHeight="1" x14ac:dyDescent="0.3">
      <c r="A572" s="154"/>
      <c r="B572" s="149"/>
      <c r="C572" s="245"/>
      <c r="D572" s="149"/>
      <c r="E572" s="149"/>
      <c r="F572" s="149"/>
      <c r="G572" s="149"/>
      <c r="H572" s="149"/>
      <c r="I572" s="149"/>
      <c r="J572" s="149"/>
      <c r="K572" s="149"/>
      <c r="L572" s="149"/>
      <c r="M572" s="149"/>
      <c r="N572" s="149"/>
      <c r="O572" s="149"/>
      <c r="P572" s="149"/>
    </row>
    <row r="573" spans="1:16" ht="16.5" customHeight="1" x14ac:dyDescent="0.3">
      <c r="A573" s="154"/>
      <c r="B573" s="149"/>
      <c r="C573" s="245"/>
      <c r="D573" s="149"/>
      <c r="E573" s="149"/>
      <c r="F573" s="149"/>
      <c r="G573" s="149"/>
      <c r="H573" s="149"/>
      <c r="I573" s="149"/>
      <c r="J573" s="149"/>
      <c r="K573" s="149"/>
      <c r="L573" s="149"/>
      <c r="M573" s="149"/>
      <c r="N573" s="149"/>
      <c r="O573" s="149"/>
      <c r="P573" s="149"/>
    </row>
    <row r="574" spans="1:16" ht="16.5" customHeight="1" x14ac:dyDescent="0.3">
      <c r="A574" s="154"/>
      <c r="B574" s="149"/>
      <c r="C574" s="245"/>
      <c r="D574" s="149"/>
      <c r="E574" s="149"/>
      <c r="F574" s="149"/>
      <c r="G574" s="149"/>
      <c r="H574" s="149"/>
      <c r="I574" s="149"/>
      <c r="J574" s="149"/>
      <c r="K574" s="149"/>
      <c r="L574" s="149"/>
      <c r="M574" s="149"/>
      <c r="N574" s="149"/>
      <c r="O574" s="149"/>
      <c r="P574" s="149"/>
    </row>
    <row r="575" spans="1:16" ht="16.5" customHeight="1" x14ac:dyDescent="0.3">
      <c r="A575" s="154"/>
      <c r="B575" s="149"/>
      <c r="C575" s="245"/>
      <c r="D575" s="149"/>
      <c r="E575" s="149"/>
      <c r="F575" s="149"/>
      <c r="G575" s="149"/>
      <c r="H575" s="149"/>
      <c r="I575" s="149"/>
      <c r="J575" s="149"/>
      <c r="K575" s="149"/>
      <c r="L575" s="149"/>
      <c r="M575" s="149"/>
      <c r="N575" s="149"/>
      <c r="O575" s="149"/>
      <c r="P575" s="149"/>
    </row>
    <row r="576" spans="1:16" ht="16.5" customHeight="1" x14ac:dyDescent="0.3">
      <c r="A576" s="154"/>
      <c r="B576" s="149"/>
      <c r="C576" s="245"/>
      <c r="D576" s="149"/>
      <c r="E576" s="149"/>
      <c r="F576" s="149"/>
      <c r="G576" s="149"/>
      <c r="H576" s="149"/>
      <c r="I576" s="149"/>
      <c r="J576" s="149"/>
      <c r="K576" s="149"/>
      <c r="L576" s="149"/>
      <c r="M576" s="149"/>
      <c r="N576" s="149"/>
      <c r="O576" s="149"/>
      <c r="P576" s="149"/>
    </row>
    <row r="577" spans="1:16" ht="16.5" customHeight="1" x14ac:dyDescent="0.3">
      <c r="A577" s="154"/>
      <c r="B577" s="149"/>
      <c r="C577" s="245"/>
      <c r="D577" s="149"/>
      <c r="E577" s="149"/>
      <c r="F577" s="149"/>
      <c r="G577" s="149"/>
      <c r="H577" s="149"/>
      <c r="I577" s="149"/>
      <c r="J577" s="149"/>
      <c r="K577" s="149"/>
      <c r="L577" s="149"/>
      <c r="M577" s="149"/>
      <c r="N577" s="149"/>
      <c r="O577" s="149"/>
      <c r="P577" s="149"/>
    </row>
    <row r="578" spans="1:16" ht="16.5" customHeight="1" x14ac:dyDescent="0.3">
      <c r="A578" s="154"/>
      <c r="B578" s="149"/>
      <c r="C578" s="245"/>
      <c r="D578" s="149"/>
      <c r="E578" s="149"/>
      <c r="F578" s="149"/>
      <c r="G578" s="149"/>
      <c r="H578" s="149"/>
      <c r="I578" s="149"/>
      <c r="J578" s="149"/>
      <c r="K578" s="149"/>
      <c r="L578" s="149"/>
      <c r="M578" s="149"/>
      <c r="N578" s="149"/>
      <c r="O578" s="149"/>
      <c r="P578" s="149"/>
    </row>
    <row r="579" spans="1:16" ht="16.5" customHeight="1" x14ac:dyDescent="0.3">
      <c r="A579" s="154"/>
      <c r="B579" s="149"/>
      <c r="C579" s="245"/>
      <c r="D579" s="149"/>
      <c r="E579" s="149"/>
      <c r="F579" s="149"/>
      <c r="G579" s="149"/>
      <c r="H579" s="149"/>
      <c r="I579" s="149"/>
      <c r="J579" s="149"/>
      <c r="K579" s="149"/>
      <c r="L579" s="149"/>
      <c r="M579" s="149"/>
      <c r="N579" s="149"/>
      <c r="O579" s="149"/>
      <c r="P579" s="149"/>
    </row>
    <row r="580" spans="1:16" ht="16.5" customHeight="1" x14ac:dyDescent="0.3">
      <c r="A580" s="154"/>
      <c r="B580" s="149"/>
      <c r="C580" s="245"/>
      <c r="D580" s="149"/>
      <c r="E580" s="149"/>
      <c r="F580" s="149"/>
      <c r="G580" s="149"/>
      <c r="H580" s="149"/>
      <c r="I580" s="149"/>
      <c r="J580" s="149"/>
      <c r="K580" s="149"/>
      <c r="L580" s="149"/>
      <c r="M580" s="149"/>
      <c r="N580" s="149"/>
      <c r="O580" s="149"/>
      <c r="P580" s="149"/>
    </row>
    <row r="581" spans="1:16" ht="16.5" customHeight="1" x14ac:dyDescent="0.3">
      <c r="A581" s="154"/>
      <c r="B581" s="149"/>
      <c r="C581" s="245"/>
      <c r="D581" s="149"/>
      <c r="E581" s="149"/>
      <c r="F581" s="149"/>
      <c r="G581" s="149"/>
      <c r="H581" s="149"/>
      <c r="I581" s="149"/>
      <c r="J581" s="149"/>
      <c r="K581" s="149"/>
      <c r="L581" s="149"/>
      <c r="M581" s="149"/>
      <c r="N581" s="149"/>
      <c r="O581" s="149"/>
      <c r="P581" s="149"/>
    </row>
    <row r="582" spans="1:16" ht="16.5" customHeight="1" x14ac:dyDescent="0.3">
      <c r="A582" s="154"/>
      <c r="B582" s="149"/>
      <c r="C582" s="245"/>
      <c r="D582" s="149"/>
      <c r="E582" s="149"/>
      <c r="F582" s="149"/>
      <c r="G582" s="149"/>
      <c r="H582" s="149"/>
      <c r="I582" s="149"/>
      <c r="J582" s="149"/>
      <c r="K582" s="149"/>
      <c r="L582" s="149"/>
      <c r="M582" s="149"/>
      <c r="N582" s="149"/>
      <c r="O582" s="149"/>
      <c r="P582" s="149"/>
    </row>
    <row r="583" spans="1:16" ht="16.5" customHeight="1" x14ac:dyDescent="0.3">
      <c r="A583" s="154"/>
      <c r="B583" s="149"/>
      <c r="C583" s="245"/>
      <c r="D583" s="149"/>
      <c r="E583" s="149"/>
      <c r="F583" s="149"/>
      <c r="G583" s="149"/>
      <c r="H583" s="149"/>
      <c r="I583" s="149"/>
      <c r="J583" s="149"/>
      <c r="K583" s="149"/>
      <c r="L583" s="149"/>
      <c r="M583" s="149"/>
      <c r="N583" s="149"/>
      <c r="O583" s="149"/>
      <c r="P583" s="149"/>
    </row>
    <row r="584" spans="1:16" ht="16.5" customHeight="1" x14ac:dyDescent="0.3">
      <c r="A584" s="154"/>
      <c r="B584" s="149"/>
      <c r="C584" s="245"/>
      <c r="D584" s="149"/>
      <c r="E584" s="149"/>
      <c r="F584" s="149"/>
      <c r="G584" s="149"/>
      <c r="H584" s="149"/>
      <c r="I584" s="149"/>
      <c r="J584" s="149"/>
      <c r="K584" s="149"/>
      <c r="L584" s="149"/>
      <c r="M584" s="149"/>
      <c r="N584" s="149"/>
      <c r="O584" s="149"/>
      <c r="P584" s="149"/>
    </row>
    <row r="585" spans="1:16" ht="16.5" customHeight="1" x14ac:dyDescent="0.3">
      <c r="A585" s="154"/>
      <c r="B585" s="149"/>
      <c r="C585" s="245"/>
      <c r="D585" s="149"/>
      <c r="E585" s="149"/>
      <c r="F585" s="149"/>
      <c r="G585" s="149"/>
      <c r="H585" s="149"/>
      <c r="I585" s="149"/>
      <c r="J585" s="149"/>
      <c r="K585" s="149"/>
      <c r="L585" s="149"/>
      <c r="M585" s="149"/>
      <c r="N585" s="149"/>
      <c r="O585" s="149"/>
      <c r="P585" s="149"/>
    </row>
    <row r="586" spans="1:16" ht="16.5" customHeight="1" x14ac:dyDescent="0.3">
      <c r="A586" s="154"/>
      <c r="B586" s="149"/>
      <c r="C586" s="245"/>
      <c r="D586" s="149"/>
      <c r="E586" s="149"/>
      <c r="F586" s="149"/>
      <c r="G586" s="149"/>
      <c r="H586" s="149"/>
      <c r="I586" s="149"/>
      <c r="J586" s="149"/>
      <c r="K586" s="149"/>
      <c r="L586" s="149"/>
      <c r="M586" s="149"/>
      <c r="N586" s="149"/>
      <c r="O586" s="149"/>
      <c r="P586" s="149"/>
    </row>
    <row r="587" spans="1:16" ht="16.5" customHeight="1" x14ac:dyDescent="0.3">
      <c r="A587" s="154"/>
      <c r="B587" s="149"/>
      <c r="C587" s="245"/>
      <c r="D587" s="149"/>
      <c r="E587" s="149"/>
      <c r="F587" s="149"/>
      <c r="G587" s="149"/>
      <c r="H587" s="149"/>
      <c r="I587" s="149"/>
      <c r="J587" s="149"/>
      <c r="K587" s="149"/>
      <c r="L587" s="149"/>
      <c r="M587" s="149"/>
      <c r="N587" s="149"/>
      <c r="O587" s="149"/>
      <c r="P587" s="149"/>
    </row>
    <row r="588" spans="1:16" ht="16.5" customHeight="1" x14ac:dyDescent="0.3">
      <c r="A588" s="154"/>
      <c r="B588" s="149"/>
      <c r="C588" s="245"/>
      <c r="D588" s="149"/>
      <c r="E588" s="149"/>
      <c r="F588" s="149"/>
      <c r="G588" s="149"/>
      <c r="H588" s="149"/>
      <c r="I588" s="149"/>
      <c r="J588" s="149"/>
      <c r="K588" s="149"/>
      <c r="L588" s="149"/>
      <c r="M588" s="149"/>
      <c r="N588" s="149"/>
      <c r="O588" s="149"/>
      <c r="P588" s="149"/>
    </row>
    <row r="589" spans="1:16" ht="16.5" customHeight="1" x14ac:dyDescent="0.3">
      <c r="A589" s="154"/>
      <c r="B589" s="149"/>
      <c r="C589" s="245"/>
      <c r="D589" s="149"/>
      <c r="E589" s="149"/>
      <c r="F589" s="149"/>
      <c r="G589" s="149"/>
      <c r="H589" s="149"/>
      <c r="I589" s="149"/>
      <c r="J589" s="149"/>
      <c r="K589" s="149"/>
      <c r="L589" s="149"/>
      <c r="M589" s="149"/>
      <c r="N589" s="149"/>
      <c r="O589" s="149"/>
      <c r="P589" s="149"/>
    </row>
    <row r="590" spans="1:16" ht="16.5" customHeight="1" x14ac:dyDescent="0.3">
      <c r="A590" s="154"/>
      <c r="B590" s="149"/>
      <c r="C590" s="245"/>
      <c r="D590" s="149"/>
      <c r="E590" s="149"/>
      <c r="F590" s="149"/>
      <c r="G590" s="149"/>
      <c r="H590" s="149"/>
      <c r="I590" s="149"/>
      <c r="J590" s="149"/>
      <c r="K590" s="149"/>
      <c r="L590" s="149"/>
      <c r="M590" s="149"/>
      <c r="N590" s="149"/>
      <c r="O590" s="149"/>
      <c r="P590" s="149"/>
    </row>
    <row r="591" spans="1:16" ht="16.5" customHeight="1" x14ac:dyDescent="0.3">
      <c r="A591" s="154"/>
      <c r="B591" s="149"/>
      <c r="C591" s="245"/>
      <c r="D591" s="149"/>
      <c r="E591" s="149"/>
      <c r="F591" s="149"/>
      <c r="G591" s="149"/>
      <c r="H591" s="149"/>
      <c r="I591" s="149"/>
      <c r="J591" s="149"/>
      <c r="K591" s="149"/>
      <c r="L591" s="149"/>
      <c r="M591" s="149"/>
      <c r="N591" s="149"/>
      <c r="O591" s="149"/>
      <c r="P591" s="149"/>
    </row>
    <row r="592" spans="1:16" ht="16.5" customHeight="1" x14ac:dyDescent="0.3">
      <c r="A592" s="154"/>
      <c r="B592" s="149"/>
      <c r="C592" s="245"/>
      <c r="D592" s="149"/>
      <c r="E592" s="149"/>
      <c r="F592" s="149"/>
      <c r="G592" s="149"/>
      <c r="H592" s="149"/>
      <c r="I592" s="149"/>
      <c r="J592" s="149"/>
      <c r="K592" s="149"/>
      <c r="L592" s="149"/>
      <c r="M592" s="149"/>
      <c r="N592" s="149"/>
      <c r="O592" s="149"/>
      <c r="P592" s="149"/>
    </row>
    <row r="593" spans="1:16" ht="16.5" customHeight="1" x14ac:dyDescent="0.3">
      <c r="A593" s="154"/>
      <c r="B593" s="149"/>
      <c r="C593" s="245"/>
      <c r="D593" s="149"/>
      <c r="E593" s="149"/>
      <c r="F593" s="149"/>
      <c r="G593" s="149"/>
      <c r="H593" s="149"/>
      <c r="I593" s="149"/>
      <c r="J593" s="149"/>
      <c r="K593" s="149"/>
      <c r="L593" s="149"/>
      <c r="M593" s="149"/>
      <c r="N593" s="149"/>
      <c r="O593" s="149"/>
      <c r="P593" s="149"/>
    </row>
    <row r="594" spans="1:16" ht="16.5" customHeight="1" x14ac:dyDescent="0.3">
      <c r="A594" s="154"/>
      <c r="B594" s="149"/>
      <c r="C594" s="245"/>
      <c r="D594" s="149"/>
      <c r="E594" s="149"/>
      <c r="F594" s="149"/>
      <c r="G594" s="149"/>
      <c r="H594" s="149"/>
      <c r="I594" s="149"/>
      <c r="J594" s="149"/>
      <c r="K594" s="149"/>
      <c r="L594" s="149"/>
      <c r="M594" s="149"/>
      <c r="N594" s="149"/>
      <c r="O594" s="149"/>
      <c r="P594" s="149"/>
    </row>
    <row r="595" spans="1:16" ht="16.5" customHeight="1" x14ac:dyDescent="0.3">
      <c r="A595" s="154"/>
      <c r="B595" s="149"/>
      <c r="C595" s="245"/>
      <c r="D595" s="149"/>
      <c r="E595" s="149"/>
      <c r="F595" s="149"/>
      <c r="G595" s="149"/>
      <c r="H595" s="149"/>
      <c r="I595" s="149"/>
      <c r="J595" s="149"/>
      <c r="K595" s="149"/>
      <c r="L595" s="149"/>
      <c r="M595" s="149"/>
      <c r="N595" s="149"/>
      <c r="O595" s="149"/>
      <c r="P595" s="149"/>
    </row>
    <row r="596" spans="1:16" ht="16.5" customHeight="1" x14ac:dyDescent="0.3">
      <c r="A596" s="154"/>
      <c r="B596" s="149"/>
      <c r="C596" s="245"/>
      <c r="D596" s="149"/>
      <c r="E596" s="149"/>
      <c r="F596" s="149"/>
      <c r="G596" s="149"/>
      <c r="H596" s="149"/>
      <c r="I596" s="149"/>
      <c r="J596" s="149"/>
      <c r="K596" s="149"/>
      <c r="L596" s="149"/>
      <c r="M596" s="149"/>
      <c r="N596" s="149"/>
      <c r="O596" s="149"/>
      <c r="P596" s="149"/>
    </row>
    <row r="597" spans="1:16" ht="16.5" customHeight="1" x14ac:dyDescent="0.3">
      <c r="A597" s="154"/>
      <c r="B597" s="149"/>
      <c r="C597" s="245"/>
      <c r="D597" s="149"/>
      <c r="E597" s="149"/>
      <c r="F597" s="149"/>
      <c r="G597" s="149"/>
      <c r="H597" s="149"/>
      <c r="I597" s="149"/>
      <c r="J597" s="149"/>
      <c r="K597" s="149"/>
      <c r="L597" s="149"/>
      <c r="M597" s="149"/>
      <c r="N597" s="149"/>
      <c r="O597" s="149"/>
      <c r="P597" s="149"/>
    </row>
    <row r="598" spans="1:16" ht="16.5" customHeight="1" x14ac:dyDescent="0.3">
      <c r="A598" s="154"/>
      <c r="B598" s="149"/>
      <c r="C598" s="245"/>
      <c r="D598" s="149"/>
      <c r="E598" s="149"/>
      <c r="F598" s="149"/>
      <c r="G598" s="149"/>
      <c r="H598" s="149"/>
      <c r="I598" s="149"/>
      <c r="J598" s="149"/>
      <c r="K598" s="149"/>
      <c r="L598" s="149"/>
      <c r="M598" s="149"/>
      <c r="N598" s="149"/>
      <c r="O598" s="149"/>
      <c r="P598" s="149"/>
    </row>
    <row r="599" spans="1:16" ht="16.5" customHeight="1" x14ac:dyDescent="0.3">
      <c r="A599" s="154"/>
      <c r="B599" s="149"/>
      <c r="C599" s="245"/>
      <c r="D599" s="149"/>
      <c r="E599" s="149"/>
      <c r="F599" s="149"/>
      <c r="G599" s="149"/>
      <c r="H599" s="149"/>
      <c r="I599" s="149"/>
      <c r="J599" s="149"/>
      <c r="K599" s="149"/>
      <c r="L599" s="149"/>
      <c r="M599" s="149"/>
      <c r="N599" s="149"/>
      <c r="O599" s="149"/>
      <c r="P599" s="149"/>
    </row>
    <row r="600" spans="1:16" ht="16.5" customHeight="1" x14ac:dyDescent="0.3">
      <c r="A600" s="154"/>
      <c r="B600" s="149"/>
      <c r="C600" s="245"/>
      <c r="D600" s="149"/>
      <c r="E600" s="149"/>
      <c r="F600" s="149"/>
      <c r="G600" s="149"/>
      <c r="H600" s="149"/>
      <c r="I600" s="149"/>
      <c r="J600" s="149"/>
      <c r="K600" s="149"/>
      <c r="L600" s="149"/>
      <c r="M600" s="149"/>
      <c r="N600" s="149"/>
      <c r="O600" s="149"/>
      <c r="P600" s="149"/>
    </row>
    <row r="601" spans="1:16" ht="16.5" customHeight="1" x14ac:dyDescent="0.3">
      <c r="A601" s="154"/>
      <c r="B601" s="149"/>
      <c r="C601" s="245"/>
      <c r="D601" s="149"/>
      <c r="E601" s="149"/>
      <c r="F601" s="149"/>
      <c r="G601" s="149"/>
      <c r="H601" s="149"/>
      <c r="I601" s="149"/>
      <c r="J601" s="149"/>
      <c r="K601" s="149"/>
      <c r="L601" s="149"/>
      <c r="M601" s="149"/>
      <c r="N601" s="149"/>
      <c r="O601" s="149"/>
      <c r="P601" s="149"/>
    </row>
    <row r="602" spans="1:16" ht="16.5" customHeight="1" x14ac:dyDescent="0.3">
      <c r="A602" s="154"/>
      <c r="B602" s="149"/>
      <c r="C602" s="245"/>
      <c r="D602" s="149"/>
      <c r="E602" s="149"/>
      <c r="F602" s="149"/>
      <c r="G602" s="149"/>
      <c r="H602" s="149"/>
      <c r="I602" s="149"/>
      <c r="J602" s="149"/>
      <c r="K602" s="149"/>
      <c r="L602" s="149"/>
      <c r="M602" s="149"/>
      <c r="N602" s="149"/>
      <c r="O602" s="149"/>
      <c r="P602" s="149"/>
    </row>
    <row r="603" spans="1:16" ht="16.5" customHeight="1" x14ac:dyDescent="0.3">
      <c r="A603" s="154"/>
      <c r="B603" s="149"/>
      <c r="C603" s="245"/>
      <c r="D603" s="149"/>
      <c r="E603" s="149"/>
      <c r="F603" s="149"/>
      <c r="G603" s="149"/>
      <c r="H603" s="149"/>
      <c r="I603" s="149"/>
      <c r="J603" s="149"/>
      <c r="K603" s="149"/>
      <c r="L603" s="149"/>
      <c r="M603" s="149"/>
      <c r="N603" s="149"/>
      <c r="O603" s="149"/>
      <c r="P603" s="149"/>
    </row>
    <row r="604" spans="1:16" ht="16.5" customHeight="1" x14ac:dyDescent="0.3">
      <c r="A604" s="154"/>
      <c r="B604" s="149"/>
      <c r="C604" s="245"/>
      <c r="D604" s="149"/>
      <c r="E604" s="149"/>
      <c r="F604" s="149"/>
      <c r="G604" s="149"/>
      <c r="H604" s="149"/>
      <c r="I604" s="149"/>
      <c r="J604" s="149"/>
      <c r="K604" s="149"/>
      <c r="L604" s="149"/>
      <c r="M604" s="149"/>
      <c r="N604" s="149"/>
      <c r="O604" s="149"/>
      <c r="P604" s="149"/>
    </row>
    <row r="605" spans="1:16" ht="16.5" customHeight="1" x14ac:dyDescent="0.3">
      <c r="A605" s="154"/>
      <c r="B605" s="149"/>
      <c r="C605" s="245"/>
      <c r="D605" s="149"/>
      <c r="E605" s="149"/>
      <c r="F605" s="149"/>
      <c r="G605" s="149"/>
      <c r="H605" s="149"/>
      <c r="I605" s="149"/>
      <c r="J605" s="149"/>
      <c r="K605" s="149"/>
      <c r="L605" s="149"/>
      <c r="M605" s="149"/>
      <c r="N605" s="149"/>
      <c r="O605" s="149"/>
      <c r="P605" s="149"/>
    </row>
    <row r="606" spans="1:16" ht="16.5" customHeight="1" x14ac:dyDescent="0.3">
      <c r="A606" s="154"/>
      <c r="B606" s="149"/>
      <c r="C606" s="245"/>
      <c r="D606" s="149"/>
      <c r="E606" s="149"/>
      <c r="F606" s="149"/>
      <c r="G606" s="149"/>
      <c r="H606" s="149"/>
      <c r="I606" s="149"/>
      <c r="J606" s="149"/>
      <c r="K606" s="149"/>
      <c r="L606" s="149"/>
      <c r="M606" s="149"/>
      <c r="N606" s="149"/>
      <c r="O606" s="149"/>
      <c r="P606" s="149"/>
    </row>
    <row r="607" spans="1:16" ht="16.5" customHeight="1" x14ac:dyDescent="0.3">
      <c r="A607" s="154"/>
      <c r="B607" s="149"/>
      <c r="C607" s="245"/>
      <c r="D607" s="149"/>
      <c r="E607" s="149"/>
      <c r="F607" s="149"/>
      <c r="G607" s="149"/>
      <c r="H607" s="149"/>
      <c r="I607" s="149"/>
      <c r="J607" s="149"/>
      <c r="K607" s="149"/>
      <c r="L607" s="149"/>
      <c r="M607" s="149"/>
      <c r="N607" s="149"/>
      <c r="O607" s="149"/>
      <c r="P607" s="149"/>
    </row>
    <row r="608" spans="1:16" ht="16.5" customHeight="1" x14ac:dyDescent="0.3">
      <c r="A608" s="154"/>
      <c r="B608" s="149"/>
      <c r="C608" s="245"/>
      <c r="D608" s="149"/>
      <c r="E608" s="149"/>
      <c r="F608" s="149"/>
      <c r="G608" s="149"/>
      <c r="H608" s="149"/>
      <c r="I608" s="149"/>
      <c r="J608" s="149"/>
      <c r="K608" s="149"/>
      <c r="L608" s="149"/>
      <c r="M608" s="149"/>
      <c r="N608" s="149"/>
      <c r="O608" s="149"/>
      <c r="P608" s="149"/>
    </row>
    <row r="609" spans="1:16" ht="16.5" customHeight="1" x14ac:dyDescent="0.3">
      <c r="A609" s="154"/>
      <c r="B609" s="149"/>
      <c r="C609" s="245"/>
      <c r="D609" s="149"/>
      <c r="E609" s="149"/>
      <c r="F609" s="149"/>
      <c r="G609" s="149"/>
      <c r="H609" s="149"/>
      <c r="I609" s="149"/>
      <c r="J609" s="149"/>
      <c r="K609" s="149"/>
      <c r="L609" s="149"/>
      <c r="M609" s="149"/>
      <c r="N609" s="149"/>
      <c r="O609" s="149"/>
      <c r="P609" s="149"/>
    </row>
    <row r="610" spans="1:16" ht="16.5" customHeight="1" x14ac:dyDescent="0.3">
      <c r="A610" s="154"/>
      <c r="B610" s="149"/>
      <c r="C610" s="245"/>
      <c r="D610" s="149"/>
      <c r="E610" s="149"/>
      <c r="F610" s="149"/>
      <c r="G610" s="149"/>
      <c r="H610" s="149"/>
      <c r="I610" s="149"/>
      <c r="J610" s="149"/>
      <c r="K610" s="149"/>
      <c r="L610" s="149"/>
      <c r="M610" s="149"/>
      <c r="N610" s="149"/>
      <c r="O610" s="149"/>
      <c r="P610" s="149"/>
    </row>
    <row r="611" spans="1:16" ht="16.5" customHeight="1" x14ac:dyDescent="0.3">
      <c r="A611" s="154"/>
      <c r="B611" s="149"/>
      <c r="C611" s="245"/>
      <c r="D611" s="149"/>
      <c r="E611" s="149"/>
      <c r="F611" s="149"/>
      <c r="G611" s="149"/>
      <c r="H611" s="149"/>
      <c r="I611" s="149"/>
      <c r="J611" s="149"/>
      <c r="K611" s="149"/>
      <c r="L611" s="149"/>
      <c r="M611" s="149"/>
      <c r="N611" s="149"/>
      <c r="O611" s="149"/>
      <c r="P611" s="149"/>
    </row>
    <row r="612" spans="1:16" ht="16.5" customHeight="1" x14ac:dyDescent="0.3">
      <c r="A612" s="154"/>
      <c r="B612" s="149"/>
      <c r="C612" s="245"/>
      <c r="D612" s="149"/>
      <c r="E612" s="149"/>
      <c r="F612" s="149"/>
      <c r="G612" s="149"/>
      <c r="H612" s="149"/>
      <c r="I612" s="149"/>
      <c r="J612" s="149"/>
      <c r="K612" s="149"/>
      <c r="L612" s="149"/>
      <c r="M612" s="149"/>
      <c r="N612" s="149"/>
      <c r="O612" s="149"/>
      <c r="P612" s="149"/>
    </row>
    <row r="613" spans="1:16" ht="16.5" customHeight="1" x14ac:dyDescent="0.3">
      <c r="A613" s="154"/>
      <c r="B613" s="149"/>
      <c r="C613" s="245"/>
      <c r="D613" s="149"/>
      <c r="E613" s="149"/>
      <c r="F613" s="149"/>
      <c r="G613" s="149"/>
      <c r="H613" s="149"/>
      <c r="I613" s="149"/>
      <c r="J613" s="149"/>
      <c r="K613" s="149"/>
      <c r="L613" s="149"/>
      <c r="M613" s="149"/>
      <c r="N613" s="149"/>
      <c r="O613" s="149"/>
      <c r="P613" s="149"/>
    </row>
    <row r="614" spans="1:16" ht="16.5" customHeight="1" x14ac:dyDescent="0.3">
      <c r="A614" s="154"/>
      <c r="B614" s="149"/>
      <c r="C614" s="245"/>
      <c r="D614" s="149"/>
      <c r="E614" s="149"/>
      <c r="F614" s="149"/>
      <c r="G614" s="149"/>
      <c r="H614" s="149"/>
      <c r="I614" s="149"/>
      <c r="J614" s="149"/>
      <c r="K614" s="149"/>
      <c r="L614" s="149"/>
      <c r="M614" s="149"/>
      <c r="N614" s="149"/>
      <c r="O614" s="149"/>
      <c r="P614" s="149"/>
    </row>
    <row r="615" spans="1:16" ht="16.5" customHeight="1" x14ac:dyDescent="0.3">
      <c r="A615" s="154"/>
      <c r="B615" s="149"/>
      <c r="C615" s="245"/>
      <c r="D615" s="149"/>
      <c r="E615" s="149"/>
      <c r="F615" s="149"/>
      <c r="G615" s="149"/>
      <c r="H615" s="149"/>
      <c r="I615" s="149"/>
      <c r="J615" s="149"/>
      <c r="K615" s="149"/>
      <c r="L615" s="149"/>
      <c r="M615" s="149"/>
      <c r="N615" s="149"/>
      <c r="O615" s="149"/>
      <c r="P615" s="149"/>
    </row>
    <row r="616" spans="1:16" ht="16.5" customHeight="1" x14ac:dyDescent="0.3">
      <c r="A616" s="154"/>
      <c r="B616" s="149"/>
      <c r="C616" s="245"/>
      <c r="D616" s="149"/>
      <c r="E616" s="149"/>
      <c r="F616" s="149"/>
      <c r="G616" s="149"/>
      <c r="H616" s="149"/>
      <c r="I616" s="149"/>
      <c r="J616" s="149"/>
      <c r="K616" s="149"/>
      <c r="L616" s="149"/>
      <c r="M616" s="149"/>
      <c r="N616" s="149"/>
      <c r="O616" s="149"/>
      <c r="P616" s="149"/>
    </row>
    <row r="617" spans="1:16" ht="16.5" customHeight="1" x14ac:dyDescent="0.3">
      <c r="A617" s="154"/>
      <c r="B617" s="149"/>
      <c r="C617" s="245"/>
      <c r="D617" s="149"/>
      <c r="E617" s="149"/>
      <c r="F617" s="149"/>
      <c r="G617" s="149"/>
      <c r="H617" s="149"/>
      <c r="I617" s="149"/>
      <c r="J617" s="149"/>
      <c r="K617" s="149"/>
      <c r="L617" s="149"/>
      <c r="M617" s="149"/>
      <c r="N617" s="149"/>
      <c r="O617" s="149"/>
      <c r="P617" s="149"/>
    </row>
    <row r="618" spans="1:16" ht="16.5" customHeight="1" x14ac:dyDescent="0.3">
      <c r="A618" s="154"/>
      <c r="B618" s="149"/>
      <c r="C618" s="245"/>
      <c r="D618" s="149"/>
      <c r="E618" s="149"/>
      <c r="F618" s="149"/>
      <c r="G618" s="149"/>
      <c r="H618" s="149"/>
      <c r="I618" s="149"/>
      <c r="J618" s="149"/>
      <c r="K618" s="149"/>
      <c r="L618" s="149"/>
      <c r="M618" s="149"/>
      <c r="N618" s="149"/>
      <c r="O618" s="149"/>
      <c r="P618" s="149"/>
    </row>
    <row r="619" spans="1:16" ht="16.5" customHeight="1" x14ac:dyDescent="0.3">
      <c r="A619" s="154"/>
      <c r="B619" s="149"/>
      <c r="C619" s="245"/>
      <c r="D619" s="149"/>
      <c r="E619" s="149"/>
      <c r="F619" s="149"/>
      <c r="G619" s="149"/>
      <c r="H619" s="149"/>
      <c r="I619" s="149"/>
      <c r="J619" s="149"/>
      <c r="K619" s="149"/>
      <c r="L619" s="149"/>
      <c r="M619" s="149"/>
      <c r="N619" s="149"/>
      <c r="O619" s="149"/>
      <c r="P619" s="149"/>
    </row>
    <row r="620" spans="1:16" ht="16.5" customHeight="1" x14ac:dyDescent="0.3">
      <c r="A620" s="154"/>
      <c r="B620" s="149"/>
      <c r="C620" s="245"/>
      <c r="D620" s="149"/>
      <c r="E620" s="149"/>
      <c r="F620" s="149"/>
      <c r="G620" s="149"/>
      <c r="H620" s="149"/>
      <c r="I620" s="149"/>
      <c r="J620" s="149"/>
      <c r="K620" s="149"/>
      <c r="L620" s="149"/>
      <c r="M620" s="149"/>
      <c r="N620" s="149"/>
      <c r="O620" s="149"/>
      <c r="P620" s="149"/>
    </row>
    <row r="621" spans="1:16" ht="16.5" customHeight="1" x14ac:dyDescent="0.3">
      <c r="A621" s="154"/>
      <c r="B621" s="149"/>
      <c r="C621" s="245"/>
      <c r="D621" s="149"/>
      <c r="E621" s="149"/>
      <c r="F621" s="149"/>
      <c r="G621" s="149"/>
      <c r="H621" s="149"/>
      <c r="I621" s="149"/>
      <c r="J621" s="149"/>
      <c r="K621" s="149"/>
      <c r="L621" s="149"/>
      <c r="M621" s="149"/>
      <c r="N621" s="149"/>
      <c r="O621" s="149"/>
      <c r="P621" s="149"/>
    </row>
    <row r="622" spans="1:16" ht="16.5" customHeight="1" x14ac:dyDescent="0.3">
      <c r="A622" s="154"/>
      <c r="B622" s="149"/>
      <c r="C622" s="245"/>
      <c r="D622" s="149"/>
      <c r="E622" s="149"/>
      <c r="F622" s="149"/>
      <c r="G622" s="149"/>
      <c r="H622" s="149"/>
      <c r="I622" s="149"/>
      <c r="J622" s="149"/>
      <c r="K622" s="149"/>
      <c r="L622" s="149"/>
      <c r="M622" s="149"/>
      <c r="N622" s="149"/>
      <c r="O622" s="149"/>
      <c r="P622" s="149"/>
    </row>
    <row r="623" spans="1:16" ht="16.5" customHeight="1" x14ac:dyDescent="0.3">
      <c r="A623" s="154"/>
      <c r="B623" s="149"/>
      <c r="C623" s="245"/>
      <c r="D623" s="149"/>
      <c r="E623" s="149"/>
      <c r="F623" s="149"/>
      <c r="G623" s="149"/>
      <c r="H623" s="149"/>
      <c r="I623" s="149"/>
      <c r="J623" s="149"/>
      <c r="K623" s="149"/>
      <c r="L623" s="149"/>
      <c r="M623" s="149"/>
      <c r="N623" s="149"/>
      <c r="O623" s="149"/>
      <c r="P623" s="149"/>
    </row>
    <row r="624" spans="1:16" ht="16.5" customHeight="1" x14ac:dyDescent="0.3">
      <c r="A624" s="154"/>
      <c r="B624" s="149"/>
      <c r="C624" s="245"/>
      <c r="D624" s="149"/>
      <c r="E624" s="149"/>
      <c r="F624" s="149"/>
      <c r="G624" s="149"/>
      <c r="H624" s="149"/>
      <c r="I624" s="149"/>
      <c r="J624" s="149"/>
      <c r="K624" s="149"/>
      <c r="L624" s="149"/>
      <c r="M624" s="149"/>
      <c r="N624" s="149"/>
      <c r="O624" s="149"/>
      <c r="P624" s="149"/>
    </row>
    <row r="625" spans="1:16" ht="16.5" customHeight="1" x14ac:dyDescent="0.3">
      <c r="A625" s="154"/>
      <c r="B625" s="149"/>
      <c r="C625" s="245"/>
      <c r="D625" s="149"/>
      <c r="E625" s="149"/>
      <c r="F625" s="149"/>
      <c r="G625" s="149"/>
      <c r="H625" s="149"/>
      <c r="I625" s="149"/>
      <c r="J625" s="149"/>
      <c r="K625" s="149"/>
      <c r="L625" s="149"/>
      <c r="M625" s="149"/>
      <c r="N625" s="149"/>
      <c r="O625" s="149"/>
      <c r="P625" s="149"/>
    </row>
    <row r="626" spans="1:16" ht="16.5" customHeight="1" x14ac:dyDescent="0.3">
      <c r="A626" s="154"/>
      <c r="B626" s="149"/>
      <c r="C626" s="245"/>
      <c r="D626" s="149"/>
      <c r="E626" s="149"/>
      <c r="F626" s="149"/>
      <c r="G626" s="149"/>
      <c r="H626" s="149"/>
      <c r="I626" s="149"/>
      <c r="J626" s="149"/>
      <c r="K626" s="149"/>
      <c r="L626" s="149"/>
      <c r="M626" s="149"/>
      <c r="N626" s="149"/>
      <c r="O626" s="149"/>
      <c r="P626" s="149"/>
    </row>
    <row r="627" spans="1:16" ht="16.5" customHeight="1" x14ac:dyDescent="0.3">
      <c r="A627" s="154"/>
      <c r="B627" s="149"/>
      <c r="C627" s="245"/>
      <c r="D627" s="149"/>
      <c r="E627" s="149"/>
      <c r="F627" s="149"/>
      <c r="G627" s="149"/>
      <c r="H627" s="149"/>
      <c r="I627" s="149"/>
      <c r="J627" s="149"/>
      <c r="K627" s="149"/>
      <c r="L627" s="149"/>
      <c r="M627" s="149"/>
      <c r="N627" s="149"/>
      <c r="O627" s="149"/>
      <c r="P627" s="149"/>
    </row>
    <row r="628" spans="1:16" ht="16.5" customHeight="1" x14ac:dyDescent="0.3">
      <c r="A628" s="154"/>
      <c r="B628" s="149"/>
      <c r="C628" s="245"/>
      <c r="D628" s="149"/>
      <c r="E628" s="149"/>
      <c r="F628" s="149"/>
      <c r="G628" s="149"/>
      <c r="H628" s="149"/>
      <c r="I628" s="149"/>
      <c r="J628" s="149"/>
      <c r="K628" s="149"/>
      <c r="L628" s="149"/>
      <c r="M628" s="149"/>
      <c r="N628" s="149"/>
      <c r="O628" s="149"/>
      <c r="P628" s="149"/>
    </row>
    <row r="629" spans="1:16" ht="16.5" customHeight="1" x14ac:dyDescent="0.3">
      <c r="A629" s="154"/>
      <c r="B629" s="149"/>
      <c r="C629" s="245"/>
      <c r="D629" s="149"/>
      <c r="E629" s="149"/>
      <c r="F629" s="149"/>
      <c r="G629" s="149"/>
      <c r="H629" s="149"/>
      <c r="I629" s="149"/>
      <c r="J629" s="149"/>
      <c r="K629" s="149"/>
      <c r="L629" s="149"/>
      <c r="M629" s="149"/>
      <c r="N629" s="149"/>
      <c r="O629" s="149"/>
      <c r="P629" s="149"/>
    </row>
    <row r="630" spans="1:16" ht="16.5" customHeight="1" x14ac:dyDescent="0.3">
      <c r="A630" s="154"/>
      <c r="B630" s="149"/>
      <c r="C630" s="245"/>
      <c r="D630" s="149"/>
      <c r="E630" s="149"/>
      <c r="F630" s="149"/>
      <c r="G630" s="149"/>
      <c r="H630" s="149"/>
      <c r="I630" s="149"/>
      <c r="J630" s="149"/>
      <c r="K630" s="149"/>
      <c r="L630" s="149"/>
      <c r="M630" s="149"/>
      <c r="N630" s="149"/>
      <c r="O630" s="149"/>
      <c r="P630" s="149"/>
    </row>
    <row r="631" spans="1:16" ht="16.5" customHeight="1" x14ac:dyDescent="0.3">
      <c r="A631" s="154"/>
      <c r="B631" s="149"/>
      <c r="C631" s="245"/>
      <c r="D631" s="149"/>
      <c r="E631" s="149"/>
      <c r="F631" s="149"/>
      <c r="G631" s="149"/>
      <c r="H631" s="149"/>
      <c r="I631" s="149"/>
      <c r="J631" s="149"/>
      <c r="K631" s="149"/>
      <c r="L631" s="149"/>
      <c r="M631" s="149"/>
      <c r="N631" s="149"/>
      <c r="O631" s="149"/>
      <c r="P631" s="149"/>
    </row>
    <row r="632" spans="1:16" ht="16.5" customHeight="1" x14ac:dyDescent="0.3">
      <c r="A632" s="154"/>
      <c r="B632" s="149"/>
      <c r="C632" s="245"/>
      <c r="D632" s="149"/>
      <c r="E632" s="149"/>
      <c r="F632" s="149"/>
      <c r="G632" s="149"/>
      <c r="H632" s="149"/>
      <c r="I632" s="149"/>
      <c r="J632" s="149"/>
      <c r="K632" s="149"/>
      <c r="L632" s="149"/>
      <c r="M632" s="149"/>
      <c r="N632" s="149"/>
      <c r="O632" s="149"/>
      <c r="P632" s="149"/>
    </row>
    <row r="633" spans="1:16" ht="16.5" customHeight="1" x14ac:dyDescent="0.3">
      <c r="A633" s="154"/>
      <c r="B633" s="149"/>
      <c r="C633" s="245"/>
      <c r="D633" s="149"/>
      <c r="E633" s="149"/>
      <c r="F633" s="149"/>
      <c r="G633" s="149"/>
      <c r="H633" s="149"/>
      <c r="I633" s="149"/>
      <c r="J633" s="149"/>
      <c r="K633" s="149"/>
      <c r="L633" s="149"/>
      <c r="M633" s="149"/>
      <c r="N633" s="149"/>
      <c r="O633" s="149"/>
      <c r="P633" s="149"/>
    </row>
    <row r="634" spans="1:16" ht="16.5" customHeight="1" x14ac:dyDescent="0.3">
      <c r="A634" s="154"/>
      <c r="B634" s="149"/>
      <c r="C634" s="245"/>
      <c r="D634" s="149"/>
      <c r="E634" s="149"/>
      <c r="F634" s="149"/>
      <c r="G634" s="149"/>
      <c r="H634" s="149"/>
      <c r="I634" s="149"/>
      <c r="J634" s="149"/>
      <c r="K634" s="149"/>
      <c r="L634" s="149"/>
      <c r="M634" s="149"/>
      <c r="N634" s="149"/>
      <c r="O634" s="149"/>
      <c r="P634" s="149"/>
    </row>
    <row r="635" spans="1:16" ht="16.5" customHeight="1" x14ac:dyDescent="0.3">
      <c r="A635" s="154"/>
      <c r="B635" s="149"/>
      <c r="C635" s="245"/>
      <c r="D635" s="149"/>
      <c r="E635" s="149"/>
      <c r="F635" s="149"/>
      <c r="G635" s="149"/>
      <c r="H635" s="149"/>
      <c r="I635" s="149"/>
      <c r="J635" s="149"/>
      <c r="K635" s="149"/>
      <c r="L635" s="149"/>
      <c r="M635" s="149"/>
      <c r="N635" s="149"/>
      <c r="O635" s="149"/>
      <c r="P635" s="149"/>
    </row>
    <row r="636" spans="1:16" ht="16.5" customHeight="1" x14ac:dyDescent="0.3">
      <c r="A636" s="154"/>
      <c r="B636" s="149"/>
      <c r="C636" s="245"/>
      <c r="D636" s="149"/>
      <c r="E636" s="149"/>
      <c r="F636" s="149"/>
      <c r="G636" s="149"/>
      <c r="H636" s="149"/>
      <c r="I636" s="149"/>
      <c r="J636" s="149"/>
      <c r="K636" s="149"/>
      <c r="L636" s="149"/>
      <c r="M636" s="149"/>
      <c r="N636" s="149"/>
      <c r="O636" s="149"/>
      <c r="P636" s="149"/>
    </row>
    <row r="637" spans="1:16" ht="16.5" customHeight="1" x14ac:dyDescent="0.3">
      <c r="A637" s="154"/>
      <c r="B637" s="149"/>
      <c r="C637" s="245"/>
      <c r="D637" s="149"/>
      <c r="E637" s="149"/>
      <c r="F637" s="149"/>
      <c r="G637" s="149"/>
      <c r="H637" s="149"/>
      <c r="I637" s="149"/>
      <c r="J637" s="149"/>
      <c r="K637" s="149"/>
      <c r="L637" s="149"/>
      <c r="M637" s="149"/>
      <c r="N637" s="149"/>
      <c r="O637" s="149"/>
      <c r="P637" s="149"/>
    </row>
    <row r="638" spans="1:16" ht="16.5" customHeight="1" x14ac:dyDescent="0.3">
      <c r="A638" s="154"/>
      <c r="B638" s="149"/>
      <c r="C638" s="245"/>
      <c r="D638" s="149"/>
      <c r="E638" s="149"/>
      <c r="F638" s="149"/>
      <c r="G638" s="149"/>
      <c r="H638" s="149"/>
      <c r="I638" s="149"/>
      <c r="J638" s="149"/>
      <c r="K638" s="149"/>
      <c r="L638" s="149"/>
      <c r="M638" s="149"/>
      <c r="N638" s="149"/>
      <c r="O638" s="149"/>
      <c r="P638" s="149"/>
    </row>
    <row r="639" spans="1:16" ht="16.5" customHeight="1" x14ac:dyDescent="0.3">
      <c r="A639" s="154"/>
      <c r="B639" s="149"/>
      <c r="C639" s="245"/>
      <c r="D639" s="149"/>
      <c r="E639" s="149"/>
      <c r="F639" s="149"/>
      <c r="G639" s="149"/>
      <c r="H639" s="149"/>
      <c r="I639" s="149"/>
      <c r="J639" s="149"/>
      <c r="K639" s="149"/>
      <c r="L639" s="149"/>
      <c r="M639" s="149"/>
      <c r="N639" s="149"/>
      <c r="O639" s="149"/>
      <c r="P639" s="149"/>
    </row>
    <row r="640" spans="1:16" ht="16.5" customHeight="1" x14ac:dyDescent="0.3">
      <c r="A640" s="154"/>
      <c r="B640" s="149"/>
      <c r="C640" s="245"/>
      <c r="D640" s="149"/>
      <c r="E640" s="149"/>
      <c r="F640" s="149"/>
      <c r="G640" s="149"/>
      <c r="H640" s="149"/>
      <c r="I640" s="149"/>
      <c r="J640" s="149"/>
      <c r="K640" s="149"/>
      <c r="L640" s="149"/>
      <c r="M640" s="149"/>
      <c r="N640" s="149"/>
      <c r="O640" s="149"/>
      <c r="P640" s="149"/>
    </row>
    <row r="641" spans="1:16" ht="16.5" customHeight="1" x14ac:dyDescent="0.3">
      <c r="A641" s="154"/>
      <c r="B641" s="149"/>
      <c r="C641" s="245"/>
      <c r="D641" s="149"/>
      <c r="E641" s="149"/>
      <c r="F641" s="149"/>
      <c r="G641" s="149"/>
      <c r="H641" s="149"/>
      <c r="I641" s="149"/>
      <c r="J641" s="149"/>
      <c r="K641" s="149"/>
      <c r="L641" s="149"/>
      <c r="M641" s="149"/>
      <c r="N641" s="149"/>
      <c r="O641" s="149"/>
      <c r="P641" s="149"/>
    </row>
    <row r="642" spans="1:16" ht="16.5" customHeight="1" x14ac:dyDescent="0.3">
      <c r="A642" s="154"/>
      <c r="B642" s="149"/>
      <c r="C642" s="245"/>
      <c r="D642" s="149"/>
      <c r="E642" s="149"/>
      <c r="F642" s="149"/>
      <c r="G642" s="149"/>
      <c r="H642" s="149"/>
      <c r="I642" s="149"/>
      <c r="J642" s="149"/>
      <c r="K642" s="149"/>
      <c r="L642" s="149"/>
      <c r="M642" s="149"/>
      <c r="N642" s="149"/>
      <c r="O642" s="149"/>
      <c r="P642" s="149"/>
    </row>
    <row r="643" spans="1:16" ht="16.5" customHeight="1" x14ac:dyDescent="0.3">
      <c r="A643" s="154"/>
      <c r="B643" s="149"/>
      <c r="C643" s="245"/>
      <c r="D643" s="149"/>
      <c r="E643" s="149"/>
      <c r="F643" s="149"/>
      <c r="G643" s="149"/>
      <c r="H643" s="149"/>
      <c r="I643" s="149"/>
      <c r="J643" s="149"/>
      <c r="K643" s="149"/>
      <c r="L643" s="149"/>
      <c r="M643" s="149"/>
      <c r="N643" s="149"/>
      <c r="O643" s="149"/>
      <c r="P643" s="149"/>
    </row>
    <row r="644" spans="1:16" ht="16.5" customHeight="1" x14ac:dyDescent="0.3">
      <c r="A644" s="154"/>
      <c r="B644" s="149"/>
      <c r="C644" s="245"/>
      <c r="D644" s="149"/>
      <c r="E644" s="149"/>
      <c r="F644" s="149"/>
      <c r="G644" s="149"/>
      <c r="H644" s="149"/>
      <c r="I644" s="149"/>
      <c r="J644" s="149"/>
      <c r="K644" s="149"/>
      <c r="L644" s="149"/>
      <c r="M644" s="149"/>
      <c r="N644" s="149"/>
      <c r="O644" s="149"/>
      <c r="P644" s="149"/>
    </row>
    <row r="645" spans="1:16" ht="16.5" customHeight="1" x14ac:dyDescent="0.3">
      <c r="A645" s="154"/>
      <c r="B645" s="149"/>
      <c r="C645" s="245"/>
      <c r="D645" s="149"/>
      <c r="E645" s="149"/>
      <c r="F645" s="149"/>
      <c r="G645" s="149"/>
      <c r="H645" s="149"/>
      <c r="I645" s="149"/>
      <c r="J645" s="149"/>
      <c r="K645" s="149"/>
      <c r="L645" s="149"/>
      <c r="M645" s="149"/>
      <c r="N645" s="149"/>
      <c r="O645" s="149"/>
      <c r="P645" s="149"/>
    </row>
    <row r="646" spans="1:16" ht="16.5" customHeight="1" x14ac:dyDescent="0.3">
      <c r="A646" s="154"/>
      <c r="B646" s="149"/>
      <c r="C646" s="245"/>
      <c r="D646" s="149"/>
      <c r="E646" s="149"/>
      <c r="F646" s="149"/>
      <c r="G646" s="149"/>
      <c r="H646" s="149"/>
      <c r="I646" s="149"/>
      <c r="J646" s="149"/>
      <c r="K646" s="149"/>
      <c r="L646" s="149"/>
      <c r="M646" s="149"/>
      <c r="N646" s="149"/>
      <c r="O646" s="149"/>
      <c r="P646" s="149"/>
    </row>
    <row r="647" spans="1:16" ht="16.5" customHeight="1" x14ac:dyDescent="0.3">
      <c r="A647" s="154"/>
      <c r="B647" s="149"/>
      <c r="C647" s="245"/>
      <c r="D647" s="149"/>
      <c r="E647" s="149"/>
      <c r="F647" s="149"/>
      <c r="G647" s="149"/>
      <c r="H647" s="149"/>
      <c r="I647" s="149"/>
      <c r="J647" s="149"/>
      <c r="K647" s="149"/>
      <c r="L647" s="149"/>
      <c r="M647" s="149"/>
      <c r="N647" s="149"/>
      <c r="O647" s="149"/>
      <c r="P647" s="149"/>
    </row>
    <row r="648" spans="1:16" ht="16.5" customHeight="1" x14ac:dyDescent="0.3">
      <c r="A648" s="154"/>
      <c r="B648" s="149"/>
      <c r="C648" s="245"/>
      <c r="D648" s="149"/>
      <c r="E648" s="149"/>
      <c r="F648" s="149"/>
      <c r="G648" s="149"/>
      <c r="H648" s="149"/>
      <c r="I648" s="149"/>
      <c r="J648" s="149"/>
      <c r="K648" s="149"/>
      <c r="L648" s="149"/>
      <c r="M648" s="149"/>
      <c r="N648" s="149"/>
      <c r="O648" s="149"/>
      <c r="P648" s="149"/>
    </row>
    <row r="649" spans="1:16" ht="16.5" customHeight="1" x14ac:dyDescent="0.3">
      <c r="A649" s="154"/>
      <c r="B649" s="149"/>
      <c r="C649" s="245"/>
      <c r="D649" s="149"/>
      <c r="E649" s="149"/>
      <c r="F649" s="149"/>
      <c r="G649" s="149"/>
      <c r="H649" s="149"/>
      <c r="I649" s="149"/>
      <c r="J649" s="149"/>
      <c r="K649" s="149"/>
      <c r="L649" s="149"/>
      <c r="M649" s="149"/>
      <c r="N649" s="149"/>
      <c r="O649" s="149"/>
      <c r="P649" s="149"/>
    </row>
    <row r="650" spans="1:16" ht="16.5" customHeight="1" x14ac:dyDescent="0.3">
      <c r="A650" s="154"/>
      <c r="B650" s="149"/>
      <c r="C650" s="245"/>
      <c r="D650" s="149"/>
      <c r="E650" s="149"/>
      <c r="F650" s="149"/>
      <c r="G650" s="149"/>
      <c r="H650" s="149"/>
      <c r="I650" s="149"/>
      <c r="J650" s="149"/>
      <c r="K650" s="149"/>
      <c r="L650" s="149"/>
      <c r="M650" s="149"/>
      <c r="N650" s="149"/>
      <c r="O650" s="149"/>
      <c r="P650" s="149"/>
    </row>
    <row r="651" spans="1:16" ht="16.5" customHeight="1" x14ac:dyDescent="0.3">
      <c r="A651" s="154"/>
      <c r="B651" s="149"/>
      <c r="C651" s="245"/>
      <c r="D651" s="149"/>
      <c r="E651" s="149"/>
      <c r="F651" s="149"/>
      <c r="G651" s="149"/>
      <c r="H651" s="149"/>
      <c r="I651" s="149"/>
      <c r="J651" s="149"/>
      <c r="K651" s="149"/>
      <c r="L651" s="149"/>
      <c r="M651" s="149"/>
      <c r="N651" s="149"/>
      <c r="O651" s="149"/>
      <c r="P651" s="149"/>
    </row>
    <row r="652" spans="1:16" ht="16.5" customHeight="1" x14ac:dyDescent="0.3">
      <c r="A652" s="154"/>
      <c r="B652" s="149"/>
      <c r="C652" s="245"/>
      <c r="D652" s="149"/>
      <c r="E652" s="149"/>
      <c r="F652" s="149"/>
      <c r="G652" s="149"/>
      <c r="H652" s="149"/>
      <c r="I652" s="149"/>
      <c r="J652" s="149"/>
      <c r="K652" s="149"/>
      <c r="L652" s="149"/>
      <c r="M652" s="149"/>
      <c r="N652" s="149"/>
      <c r="O652" s="149"/>
      <c r="P652" s="149"/>
    </row>
    <row r="653" spans="1:16" ht="16.5" customHeight="1" x14ac:dyDescent="0.3">
      <c r="A653" s="154"/>
      <c r="B653" s="149"/>
      <c r="C653" s="245"/>
      <c r="D653" s="149"/>
      <c r="E653" s="149"/>
      <c r="F653" s="149"/>
      <c r="G653" s="149"/>
      <c r="H653" s="149"/>
      <c r="I653" s="149"/>
      <c r="J653" s="149"/>
      <c r="K653" s="149"/>
      <c r="L653" s="149"/>
      <c r="M653" s="149"/>
      <c r="N653" s="149"/>
      <c r="O653" s="149"/>
      <c r="P653" s="149"/>
    </row>
    <row r="654" spans="1:16" ht="16.5" customHeight="1" x14ac:dyDescent="0.3">
      <c r="A654" s="154"/>
      <c r="B654" s="149"/>
      <c r="C654" s="245"/>
      <c r="D654" s="149"/>
      <c r="E654" s="149"/>
      <c r="F654" s="149"/>
      <c r="G654" s="149"/>
      <c r="H654" s="149"/>
      <c r="I654" s="149"/>
      <c r="J654" s="149"/>
      <c r="K654" s="149"/>
      <c r="L654" s="149"/>
      <c r="M654" s="149"/>
      <c r="N654" s="149"/>
      <c r="O654" s="149"/>
      <c r="P654" s="149"/>
    </row>
    <row r="655" spans="1:16" ht="16.5" customHeight="1" x14ac:dyDescent="0.3">
      <c r="A655" s="154"/>
      <c r="B655" s="149"/>
      <c r="C655" s="245"/>
      <c r="D655" s="149"/>
      <c r="E655" s="149"/>
      <c r="F655" s="149"/>
      <c r="G655" s="149"/>
      <c r="H655" s="149"/>
      <c r="I655" s="149"/>
      <c r="J655" s="149"/>
      <c r="K655" s="149"/>
      <c r="L655" s="149"/>
      <c r="M655" s="149"/>
      <c r="N655" s="149"/>
      <c r="O655" s="149"/>
      <c r="P655" s="149"/>
    </row>
    <row r="656" spans="1:16" ht="16.5" customHeight="1" x14ac:dyDescent="0.3">
      <c r="A656" s="154"/>
      <c r="B656" s="149"/>
      <c r="C656" s="245"/>
      <c r="D656" s="149"/>
      <c r="E656" s="149"/>
      <c r="F656" s="149"/>
      <c r="G656" s="149"/>
      <c r="H656" s="149"/>
      <c r="I656" s="149"/>
      <c r="J656" s="149"/>
      <c r="K656" s="149"/>
      <c r="L656" s="149"/>
      <c r="M656" s="149"/>
      <c r="N656" s="149"/>
      <c r="O656" s="149"/>
      <c r="P656" s="149"/>
    </row>
    <row r="657" spans="1:16" ht="16.5" customHeight="1" x14ac:dyDescent="0.3">
      <c r="A657" s="154"/>
      <c r="B657" s="149"/>
      <c r="C657" s="245"/>
      <c r="D657" s="149"/>
      <c r="E657" s="149"/>
      <c r="F657" s="149"/>
      <c r="G657" s="149"/>
      <c r="H657" s="149"/>
      <c r="I657" s="149"/>
      <c r="J657" s="149"/>
      <c r="K657" s="149"/>
      <c r="L657" s="149"/>
      <c r="M657" s="149"/>
      <c r="N657" s="149"/>
      <c r="O657" s="149"/>
      <c r="P657" s="149"/>
    </row>
    <row r="658" spans="1:16" ht="16.5" customHeight="1" x14ac:dyDescent="0.3">
      <c r="A658" s="154"/>
      <c r="B658" s="149"/>
      <c r="C658" s="245"/>
      <c r="D658" s="149"/>
      <c r="E658" s="149"/>
      <c r="F658" s="149"/>
      <c r="G658" s="149"/>
      <c r="H658" s="149"/>
      <c r="I658" s="149"/>
      <c r="J658" s="149"/>
      <c r="K658" s="149"/>
      <c r="L658" s="149"/>
      <c r="M658" s="149"/>
      <c r="N658" s="149"/>
      <c r="O658" s="149"/>
      <c r="P658" s="149"/>
    </row>
    <row r="659" spans="1:16" ht="16.5" customHeight="1" x14ac:dyDescent="0.3">
      <c r="A659" s="154"/>
      <c r="B659" s="149"/>
      <c r="C659" s="245"/>
      <c r="D659" s="149"/>
      <c r="E659" s="149"/>
      <c r="F659" s="149"/>
      <c r="G659" s="149"/>
      <c r="H659" s="149"/>
      <c r="I659" s="149"/>
      <c r="J659" s="149"/>
      <c r="K659" s="149"/>
      <c r="L659" s="149"/>
      <c r="M659" s="149"/>
      <c r="N659" s="149"/>
      <c r="O659" s="149"/>
      <c r="P659" s="149"/>
    </row>
    <row r="660" spans="1:16" ht="16.5" customHeight="1" x14ac:dyDescent="0.3">
      <c r="A660" s="154"/>
      <c r="B660" s="149"/>
      <c r="C660" s="245"/>
      <c r="D660" s="149"/>
      <c r="E660" s="149"/>
      <c r="F660" s="149"/>
      <c r="G660" s="149"/>
      <c r="H660" s="149"/>
      <c r="I660" s="149"/>
      <c r="J660" s="149"/>
      <c r="K660" s="149"/>
      <c r="L660" s="149"/>
      <c r="M660" s="149"/>
      <c r="N660" s="149"/>
      <c r="O660" s="149"/>
      <c r="P660" s="149"/>
    </row>
    <row r="661" spans="1:16" ht="16.5" customHeight="1" x14ac:dyDescent="0.3">
      <c r="A661" s="154"/>
      <c r="B661" s="149"/>
      <c r="C661" s="245"/>
      <c r="D661" s="149"/>
      <c r="E661" s="149"/>
      <c r="F661" s="149"/>
      <c r="G661" s="149"/>
      <c r="H661" s="149"/>
      <c r="I661" s="149"/>
      <c r="J661" s="149"/>
      <c r="K661" s="149"/>
      <c r="L661" s="149"/>
      <c r="M661" s="149"/>
      <c r="N661" s="149"/>
      <c r="O661" s="149"/>
      <c r="P661" s="149"/>
    </row>
    <row r="662" spans="1:16" ht="16.5" customHeight="1" x14ac:dyDescent="0.3">
      <c r="A662" s="154"/>
      <c r="B662" s="149"/>
      <c r="C662" s="245"/>
      <c r="D662" s="149"/>
      <c r="E662" s="149"/>
      <c r="F662" s="149"/>
      <c r="G662" s="149"/>
      <c r="H662" s="149"/>
      <c r="I662" s="149"/>
      <c r="J662" s="149"/>
      <c r="K662" s="149"/>
      <c r="L662" s="149"/>
      <c r="M662" s="149"/>
      <c r="N662" s="149"/>
      <c r="O662" s="149"/>
      <c r="P662" s="149"/>
    </row>
    <row r="663" spans="1:16" ht="16.5" customHeight="1" x14ac:dyDescent="0.3">
      <c r="A663" s="154"/>
      <c r="B663" s="149"/>
      <c r="C663" s="245"/>
      <c r="D663" s="149"/>
      <c r="E663" s="149"/>
      <c r="F663" s="149"/>
      <c r="G663" s="149"/>
      <c r="H663" s="149"/>
      <c r="I663" s="149"/>
      <c r="J663" s="149"/>
      <c r="K663" s="149"/>
      <c r="L663" s="149"/>
      <c r="M663" s="149"/>
      <c r="N663" s="149"/>
      <c r="O663" s="149"/>
      <c r="P663" s="149"/>
    </row>
    <row r="664" spans="1:16" ht="16.5" customHeight="1" x14ac:dyDescent="0.3">
      <c r="A664" s="154"/>
      <c r="B664" s="149"/>
      <c r="C664" s="245"/>
      <c r="D664" s="149"/>
      <c r="E664" s="149"/>
      <c r="F664" s="149"/>
      <c r="G664" s="149"/>
      <c r="H664" s="149"/>
      <c r="I664" s="149"/>
      <c r="J664" s="149"/>
      <c r="K664" s="149"/>
      <c r="L664" s="149"/>
      <c r="M664" s="149"/>
      <c r="N664" s="149"/>
      <c r="O664" s="149"/>
      <c r="P664" s="149"/>
    </row>
    <row r="665" spans="1:16" ht="16.5" customHeight="1" x14ac:dyDescent="0.3">
      <c r="A665" s="154"/>
      <c r="B665" s="149"/>
      <c r="C665" s="245"/>
      <c r="D665" s="149"/>
      <c r="E665" s="149"/>
      <c r="F665" s="149"/>
      <c r="G665" s="149"/>
      <c r="H665" s="149"/>
      <c r="I665" s="149"/>
      <c r="J665" s="149"/>
      <c r="K665" s="149"/>
      <c r="L665" s="149"/>
      <c r="M665" s="149"/>
      <c r="N665" s="149"/>
      <c r="O665" s="149"/>
      <c r="P665" s="149"/>
    </row>
    <row r="666" spans="1:16" ht="16.5" customHeight="1" x14ac:dyDescent="0.3">
      <c r="A666" s="154"/>
      <c r="B666" s="149"/>
      <c r="C666" s="245"/>
      <c r="D666" s="149"/>
      <c r="E666" s="149"/>
      <c r="F666" s="149"/>
      <c r="G666" s="149"/>
      <c r="H666" s="149"/>
      <c r="I666" s="149"/>
      <c r="J666" s="149"/>
      <c r="K666" s="149"/>
      <c r="L666" s="149"/>
      <c r="M666" s="149"/>
      <c r="N666" s="149"/>
      <c r="O666" s="149"/>
      <c r="P666" s="149"/>
    </row>
    <row r="667" spans="1:16" ht="16.5" customHeight="1" x14ac:dyDescent="0.3">
      <c r="A667" s="154"/>
      <c r="B667" s="149"/>
      <c r="C667" s="245"/>
      <c r="D667" s="149"/>
      <c r="E667" s="149"/>
      <c r="F667" s="149"/>
      <c r="G667" s="149"/>
      <c r="H667" s="149"/>
      <c r="I667" s="149"/>
      <c r="J667" s="149"/>
      <c r="K667" s="149"/>
      <c r="L667" s="149"/>
      <c r="M667" s="149"/>
      <c r="N667" s="149"/>
      <c r="O667" s="149"/>
      <c r="P667" s="149"/>
    </row>
    <row r="668" spans="1:16" ht="16.5" customHeight="1" x14ac:dyDescent="0.3">
      <c r="A668" s="154"/>
      <c r="B668" s="149"/>
      <c r="C668" s="245"/>
      <c r="D668" s="149"/>
      <c r="E668" s="149"/>
      <c r="F668" s="149"/>
      <c r="G668" s="149"/>
      <c r="H668" s="149"/>
      <c r="I668" s="149"/>
      <c r="J668" s="149"/>
      <c r="K668" s="149"/>
      <c r="L668" s="149"/>
      <c r="M668" s="149"/>
      <c r="N668" s="149"/>
      <c r="O668" s="149"/>
      <c r="P668" s="149"/>
    </row>
    <row r="669" spans="1:16" ht="16.5" customHeight="1" x14ac:dyDescent="0.3">
      <c r="A669" s="154"/>
      <c r="B669" s="149"/>
      <c r="C669" s="245"/>
      <c r="D669" s="149"/>
      <c r="E669" s="149"/>
      <c r="F669" s="149"/>
      <c r="G669" s="149"/>
      <c r="H669" s="149"/>
      <c r="I669" s="149"/>
      <c r="J669" s="149"/>
      <c r="K669" s="149"/>
      <c r="L669" s="149"/>
      <c r="M669" s="149"/>
      <c r="N669" s="149"/>
      <c r="O669" s="149"/>
      <c r="P669" s="149"/>
    </row>
    <row r="670" spans="1:16" ht="16.5" customHeight="1" x14ac:dyDescent="0.3">
      <c r="A670" s="154"/>
      <c r="B670" s="149"/>
      <c r="C670" s="245"/>
      <c r="D670" s="149"/>
      <c r="E670" s="149"/>
      <c r="F670" s="149"/>
      <c r="G670" s="149"/>
      <c r="H670" s="149"/>
      <c r="I670" s="149"/>
      <c r="J670" s="149"/>
      <c r="K670" s="149"/>
      <c r="L670" s="149"/>
      <c r="M670" s="149"/>
      <c r="N670" s="149"/>
      <c r="O670" s="149"/>
      <c r="P670" s="149"/>
    </row>
    <row r="671" spans="1:16" ht="16.5" customHeight="1" x14ac:dyDescent="0.3">
      <c r="A671" s="154"/>
      <c r="B671" s="149"/>
      <c r="C671" s="245"/>
      <c r="D671" s="149"/>
      <c r="E671" s="149"/>
      <c r="F671" s="149"/>
      <c r="G671" s="149"/>
      <c r="H671" s="149"/>
      <c r="I671" s="149"/>
      <c r="J671" s="149"/>
      <c r="K671" s="149"/>
      <c r="L671" s="149"/>
      <c r="M671" s="149"/>
      <c r="N671" s="149"/>
      <c r="O671" s="149"/>
      <c r="P671" s="149"/>
    </row>
    <row r="672" spans="1:16" ht="16.5" customHeight="1" x14ac:dyDescent="0.3">
      <c r="A672" s="154"/>
      <c r="B672" s="149"/>
      <c r="C672" s="245"/>
      <c r="D672" s="149"/>
      <c r="E672" s="149"/>
      <c r="F672" s="149"/>
      <c r="G672" s="149"/>
      <c r="H672" s="149"/>
      <c r="I672" s="149"/>
      <c r="J672" s="149"/>
      <c r="K672" s="149"/>
      <c r="L672" s="149"/>
      <c r="M672" s="149"/>
      <c r="N672" s="149"/>
      <c r="O672" s="149"/>
      <c r="P672" s="149"/>
    </row>
    <row r="673" spans="1:16" ht="16.5" customHeight="1" x14ac:dyDescent="0.3">
      <c r="A673" s="154"/>
      <c r="B673" s="149"/>
      <c r="C673" s="245"/>
      <c r="D673" s="149"/>
      <c r="E673" s="149"/>
      <c r="F673" s="149"/>
      <c r="G673" s="149"/>
      <c r="H673" s="149"/>
      <c r="I673" s="149"/>
      <c r="J673" s="149"/>
      <c r="K673" s="149"/>
      <c r="L673" s="149"/>
      <c r="M673" s="149"/>
      <c r="N673" s="149"/>
      <c r="O673" s="149"/>
      <c r="P673" s="149"/>
    </row>
    <row r="674" spans="1:16" ht="16.5" customHeight="1" x14ac:dyDescent="0.3">
      <c r="A674" s="154"/>
      <c r="B674" s="149"/>
      <c r="C674" s="245"/>
      <c r="D674" s="149"/>
      <c r="E674" s="149"/>
      <c r="F674" s="149"/>
      <c r="G674" s="149"/>
      <c r="H674" s="149"/>
      <c r="I674" s="149"/>
      <c r="J674" s="149"/>
      <c r="K674" s="149"/>
      <c r="L674" s="149"/>
      <c r="M674" s="149"/>
      <c r="N674" s="149"/>
      <c r="O674" s="149"/>
      <c r="P674" s="149"/>
    </row>
    <row r="675" spans="1:16" ht="16.5" customHeight="1" x14ac:dyDescent="0.3">
      <c r="A675" s="154"/>
      <c r="B675" s="149"/>
      <c r="C675" s="245"/>
      <c r="D675" s="149"/>
      <c r="E675" s="149"/>
      <c r="F675" s="149"/>
      <c r="G675" s="149"/>
      <c r="H675" s="149"/>
      <c r="I675" s="149"/>
      <c r="J675" s="149"/>
      <c r="K675" s="149"/>
      <c r="L675" s="149"/>
      <c r="M675" s="149"/>
      <c r="N675" s="149"/>
      <c r="O675" s="149"/>
      <c r="P675" s="149"/>
    </row>
    <row r="676" spans="1:16" ht="16.5" customHeight="1" x14ac:dyDescent="0.3">
      <c r="A676" s="154"/>
      <c r="B676" s="149"/>
      <c r="C676" s="245"/>
      <c r="D676" s="149"/>
      <c r="E676" s="149"/>
      <c r="F676" s="149"/>
      <c r="G676" s="149"/>
      <c r="H676" s="149"/>
      <c r="I676" s="149"/>
      <c r="J676" s="149"/>
      <c r="K676" s="149"/>
      <c r="L676" s="149"/>
      <c r="M676" s="149"/>
      <c r="N676" s="149"/>
      <c r="O676" s="149"/>
      <c r="P676" s="149"/>
    </row>
    <row r="677" spans="1:16" ht="16.5" customHeight="1" x14ac:dyDescent="0.3">
      <c r="A677" s="154"/>
      <c r="B677" s="149"/>
      <c r="C677" s="245"/>
      <c r="D677" s="149"/>
      <c r="E677" s="149"/>
      <c r="F677" s="149"/>
      <c r="G677" s="149"/>
      <c r="H677" s="149"/>
      <c r="I677" s="149"/>
      <c r="J677" s="149"/>
      <c r="K677" s="149"/>
      <c r="L677" s="149"/>
      <c r="M677" s="149"/>
      <c r="N677" s="149"/>
      <c r="O677" s="149"/>
      <c r="P677" s="149"/>
    </row>
    <row r="678" spans="1:16" ht="16.5" customHeight="1" x14ac:dyDescent="0.3">
      <c r="A678" s="154"/>
      <c r="B678" s="149"/>
      <c r="C678" s="245"/>
      <c r="D678" s="149"/>
      <c r="E678" s="149"/>
      <c r="F678" s="149"/>
      <c r="G678" s="149"/>
      <c r="H678" s="149"/>
      <c r="I678" s="149"/>
      <c r="J678" s="149"/>
      <c r="K678" s="149"/>
      <c r="L678" s="149"/>
      <c r="M678" s="149"/>
      <c r="N678" s="149"/>
      <c r="O678" s="149"/>
      <c r="P678" s="149"/>
    </row>
    <row r="679" spans="1:16" ht="16.5" customHeight="1" x14ac:dyDescent="0.3">
      <c r="A679" s="154"/>
      <c r="B679" s="149"/>
      <c r="C679" s="245"/>
      <c r="D679" s="149"/>
      <c r="E679" s="149"/>
      <c r="F679" s="149"/>
      <c r="G679" s="149"/>
      <c r="H679" s="149"/>
      <c r="I679" s="149"/>
      <c r="J679" s="149"/>
      <c r="K679" s="149"/>
      <c r="L679" s="149"/>
      <c r="M679" s="149"/>
      <c r="N679" s="149"/>
      <c r="O679" s="149"/>
      <c r="P679" s="149"/>
    </row>
    <row r="680" spans="1:16" ht="16.5" customHeight="1" x14ac:dyDescent="0.3">
      <c r="A680" s="154"/>
      <c r="B680" s="149"/>
      <c r="C680" s="245"/>
      <c r="D680" s="149"/>
      <c r="E680" s="149"/>
      <c r="F680" s="149"/>
      <c r="G680" s="149"/>
      <c r="H680" s="149"/>
      <c r="I680" s="149"/>
      <c r="J680" s="149"/>
      <c r="K680" s="149"/>
      <c r="L680" s="149"/>
      <c r="M680" s="149"/>
      <c r="N680" s="149"/>
      <c r="O680" s="149"/>
      <c r="P680" s="149"/>
    </row>
    <row r="681" spans="1:16" ht="16.5" customHeight="1" x14ac:dyDescent="0.3">
      <c r="A681" s="154"/>
      <c r="B681" s="149"/>
      <c r="C681" s="245"/>
      <c r="D681" s="149"/>
      <c r="E681" s="149"/>
      <c r="F681" s="149"/>
      <c r="G681" s="149"/>
      <c r="H681" s="149"/>
      <c r="I681" s="149"/>
      <c r="J681" s="149"/>
      <c r="K681" s="149"/>
      <c r="L681" s="149"/>
      <c r="M681" s="149"/>
      <c r="N681" s="149"/>
      <c r="O681" s="149"/>
      <c r="P681" s="149"/>
    </row>
    <row r="682" spans="1:16" ht="16.5" customHeight="1" x14ac:dyDescent="0.3">
      <c r="A682" s="154"/>
      <c r="B682" s="149"/>
      <c r="C682" s="245"/>
      <c r="D682" s="149"/>
      <c r="E682" s="149"/>
      <c r="F682" s="149"/>
      <c r="G682" s="149"/>
      <c r="H682" s="149"/>
      <c r="I682" s="149"/>
      <c r="J682" s="149"/>
      <c r="K682" s="149"/>
      <c r="L682" s="149"/>
      <c r="M682" s="149"/>
      <c r="N682" s="149"/>
      <c r="O682" s="149"/>
      <c r="P682" s="149"/>
    </row>
    <row r="683" spans="1:16" ht="16.5" customHeight="1" x14ac:dyDescent="0.3">
      <c r="A683" s="154"/>
      <c r="B683" s="149"/>
      <c r="C683" s="245"/>
      <c r="D683" s="149"/>
      <c r="E683" s="149"/>
      <c r="F683" s="149"/>
      <c r="G683" s="149"/>
      <c r="H683" s="149"/>
      <c r="I683" s="149"/>
      <c r="J683" s="149"/>
      <c r="K683" s="149"/>
      <c r="L683" s="149"/>
      <c r="M683" s="149"/>
      <c r="N683" s="149"/>
      <c r="O683" s="149"/>
      <c r="P683" s="149"/>
    </row>
    <row r="684" spans="1:16" ht="16.5" customHeight="1" x14ac:dyDescent="0.3">
      <c r="A684" s="154"/>
      <c r="B684" s="149"/>
      <c r="C684" s="245"/>
      <c r="D684" s="149"/>
      <c r="E684" s="149"/>
      <c r="F684" s="149"/>
      <c r="G684" s="149"/>
      <c r="H684" s="149"/>
      <c r="I684" s="149"/>
      <c r="J684" s="149"/>
      <c r="K684" s="149"/>
      <c r="L684" s="149"/>
      <c r="M684" s="149"/>
      <c r="N684" s="149"/>
      <c r="O684" s="149"/>
      <c r="P684" s="149"/>
    </row>
    <row r="685" spans="1:16" ht="16.5" customHeight="1" x14ac:dyDescent="0.3">
      <c r="A685" s="154"/>
      <c r="B685" s="149"/>
      <c r="C685" s="245"/>
      <c r="D685" s="149"/>
      <c r="E685" s="149"/>
      <c r="F685" s="149"/>
      <c r="G685" s="149"/>
      <c r="H685" s="149"/>
      <c r="I685" s="149"/>
      <c r="J685" s="149"/>
      <c r="K685" s="149"/>
      <c r="L685" s="149"/>
      <c r="M685" s="149"/>
      <c r="N685" s="149"/>
      <c r="O685" s="149"/>
      <c r="P685" s="149"/>
    </row>
    <row r="686" spans="1:16" ht="16.5" customHeight="1" x14ac:dyDescent="0.3">
      <c r="A686" s="154"/>
      <c r="B686" s="149"/>
      <c r="C686" s="245"/>
      <c r="D686" s="149"/>
      <c r="E686" s="149"/>
      <c r="F686" s="149"/>
      <c r="G686" s="149"/>
      <c r="H686" s="149"/>
      <c r="I686" s="149"/>
      <c r="J686" s="149"/>
      <c r="K686" s="149"/>
      <c r="L686" s="149"/>
      <c r="M686" s="149"/>
      <c r="N686" s="149"/>
      <c r="O686" s="149"/>
      <c r="P686" s="149"/>
    </row>
    <row r="687" spans="1:16" ht="16.5" customHeight="1" x14ac:dyDescent="0.3">
      <c r="A687" s="154"/>
      <c r="B687" s="149"/>
      <c r="C687" s="245"/>
      <c r="D687" s="149"/>
      <c r="E687" s="149"/>
      <c r="F687" s="149"/>
      <c r="G687" s="149"/>
      <c r="H687" s="149"/>
      <c r="I687" s="149"/>
      <c r="J687" s="149"/>
      <c r="K687" s="149"/>
      <c r="L687" s="149"/>
      <c r="M687" s="149"/>
      <c r="N687" s="149"/>
      <c r="O687" s="149"/>
      <c r="P687" s="149"/>
    </row>
    <row r="688" spans="1:16" ht="16.5" customHeight="1" x14ac:dyDescent="0.3">
      <c r="A688" s="154"/>
      <c r="B688" s="149"/>
      <c r="C688" s="245"/>
      <c r="D688" s="149"/>
      <c r="E688" s="149"/>
      <c r="F688" s="149"/>
      <c r="G688" s="149"/>
      <c r="H688" s="149"/>
      <c r="I688" s="149"/>
      <c r="J688" s="149"/>
      <c r="K688" s="149"/>
      <c r="L688" s="149"/>
      <c r="M688" s="149"/>
      <c r="N688" s="149"/>
      <c r="O688" s="149"/>
      <c r="P688" s="149"/>
    </row>
    <row r="689" spans="1:16" ht="16.5" customHeight="1" x14ac:dyDescent="0.3">
      <c r="A689" s="154"/>
      <c r="B689" s="149"/>
      <c r="C689" s="245"/>
      <c r="D689" s="149"/>
      <c r="E689" s="149"/>
      <c r="F689" s="149"/>
      <c r="G689" s="149"/>
      <c r="H689" s="149"/>
      <c r="I689" s="149"/>
      <c r="J689" s="149"/>
      <c r="K689" s="149"/>
      <c r="L689" s="149"/>
      <c r="M689" s="149"/>
      <c r="N689" s="149"/>
      <c r="O689" s="149"/>
      <c r="P689" s="149"/>
    </row>
    <row r="690" spans="1:16" ht="16.5" customHeight="1" x14ac:dyDescent="0.3">
      <c r="A690" s="154"/>
      <c r="B690" s="149"/>
      <c r="C690" s="245"/>
      <c r="D690" s="149"/>
      <c r="E690" s="149"/>
      <c r="F690" s="149"/>
      <c r="G690" s="149"/>
      <c r="H690" s="149"/>
      <c r="I690" s="149"/>
      <c r="J690" s="149"/>
      <c r="K690" s="149"/>
      <c r="L690" s="149"/>
      <c r="M690" s="149"/>
      <c r="N690" s="149"/>
      <c r="O690" s="149"/>
      <c r="P690" s="149"/>
    </row>
    <row r="691" spans="1:16" ht="16.5" customHeight="1" x14ac:dyDescent="0.3">
      <c r="A691" s="154"/>
      <c r="B691" s="149"/>
      <c r="C691" s="245"/>
      <c r="D691" s="149"/>
      <c r="E691" s="149"/>
      <c r="F691" s="149"/>
      <c r="G691" s="149"/>
      <c r="H691" s="149"/>
      <c r="I691" s="149"/>
      <c r="J691" s="149"/>
      <c r="K691" s="149"/>
      <c r="L691" s="149"/>
      <c r="M691" s="149"/>
      <c r="N691" s="149"/>
      <c r="O691" s="149"/>
      <c r="P691" s="149"/>
    </row>
    <row r="692" spans="1:16" ht="16.5" customHeight="1" x14ac:dyDescent="0.3">
      <c r="A692" s="154"/>
      <c r="B692" s="149"/>
      <c r="C692" s="245"/>
      <c r="D692" s="149"/>
      <c r="E692" s="149"/>
      <c r="F692" s="149"/>
      <c r="G692" s="149"/>
      <c r="H692" s="149"/>
      <c r="I692" s="149"/>
      <c r="J692" s="149"/>
      <c r="K692" s="149"/>
      <c r="L692" s="149"/>
      <c r="M692" s="149"/>
      <c r="N692" s="149"/>
      <c r="O692" s="149"/>
      <c r="P692" s="149"/>
    </row>
    <row r="693" spans="1:16" ht="16.5" customHeight="1" x14ac:dyDescent="0.3">
      <c r="A693" s="154"/>
      <c r="B693" s="149"/>
      <c r="C693" s="245"/>
      <c r="D693" s="149"/>
      <c r="E693" s="149"/>
      <c r="F693" s="149"/>
      <c r="G693" s="149"/>
      <c r="H693" s="149"/>
      <c r="I693" s="149"/>
      <c r="J693" s="149"/>
      <c r="K693" s="149"/>
      <c r="L693" s="149"/>
      <c r="M693" s="149"/>
      <c r="N693" s="149"/>
      <c r="O693" s="149"/>
      <c r="P693" s="149"/>
    </row>
    <row r="694" spans="1:16" ht="16.5" customHeight="1" x14ac:dyDescent="0.3">
      <c r="A694" s="154"/>
      <c r="B694" s="149"/>
      <c r="C694" s="245"/>
      <c r="D694" s="149"/>
      <c r="E694" s="149"/>
      <c r="F694" s="149"/>
      <c r="G694" s="149"/>
      <c r="H694" s="149"/>
      <c r="I694" s="149"/>
      <c r="J694" s="149"/>
      <c r="K694" s="149"/>
      <c r="L694" s="149"/>
      <c r="M694" s="149"/>
      <c r="N694" s="149"/>
      <c r="O694" s="149"/>
      <c r="P694" s="149"/>
    </row>
    <row r="695" spans="1:16" ht="16.5" customHeight="1" x14ac:dyDescent="0.3">
      <c r="A695" s="154"/>
      <c r="B695" s="149"/>
      <c r="C695" s="245"/>
      <c r="D695" s="149"/>
      <c r="E695" s="149"/>
      <c r="F695" s="149"/>
      <c r="G695" s="149"/>
      <c r="H695" s="149"/>
      <c r="I695" s="149"/>
      <c r="J695" s="149"/>
      <c r="K695" s="149"/>
      <c r="L695" s="149"/>
      <c r="M695" s="149"/>
      <c r="N695" s="149"/>
      <c r="O695" s="149"/>
      <c r="P695" s="149"/>
    </row>
    <row r="696" spans="1:16" ht="16.5" customHeight="1" x14ac:dyDescent="0.3">
      <c r="A696" s="154"/>
      <c r="B696" s="149"/>
      <c r="C696" s="245"/>
      <c r="D696" s="149"/>
      <c r="E696" s="149"/>
      <c r="F696" s="149"/>
      <c r="G696" s="149"/>
      <c r="H696" s="149"/>
      <c r="I696" s="149"/>
      <c r="J696" s="149"/>
      <c r="K696" s="149"/>
      <c r="L696" s="149"/>
      <c r="M696" s="149"/>
      <c r="N696" s="149"/>
      <c r="O696" s="149"/>
      <c r="P696" s="149"/>
    </row>
    <row r="697" spans="1:16" ht="16.5" customHeight="1" x14ac:dyDescent="0.3">
      <c r="A697" s="154"/>
      <c r="B697" s="149"/>
      <c r="C697" s="245"/>
      <c r="D697" s="149"/>
      <c r="E697" s="149"/>
      <c r="F697" s="149"/>
      <c r="G697" s="149"/>
      <c r="H697" s="149"/>
      <c r="I697" s="149"/>
      <c r="J697" s="149"/>
      <c r="K697" s="149"/>
      <c r="L697" s="149"/>
      <c r="M697" s="149"/>
      <c r="N697" s="149"/>
      <c r="O697" s="149"/>
      <c r="P697" s="149"/>
    </row>
    <row r="698" spans="1:16" ht="16.5" customHeight="1" x14ac:dyDescent="0.3">
      <c r="A698" s="154"/>
      <c r="B698" s="149"/>
      <c r="C698" s="245"/>
      <c r="D698" s="149"/>
      <c r="E698" s="149"/>
      <c r="F698" s="149"/>
      <c r="G698" s="149"/>
      <c r="H698" s="149"/>
      <c r="I698" s="149"/>
      <c r="J698" s="149"/>
      <c r="K698" s="149"/>
      <c r="L698" s="149"/>
      <c r="M698" s="149"/>
      <c r="N698" s="149"/>
      <c r="O698" s="149"/>
      <c r="P698" s="149"/>
    </row>
    <row r="699" spans="1:16" ht="16.5" customHeight="1" x14ac:dyDescent="0.3">
      <c r="A699" s="154"/>
      <c r="B699" s="149"/>
      <c r="C699" s="245"/>
      <c r="D699" s="149"/>
      <c r="E699" s="149"/>
      <c r="F699" s="149"/>
      <c r="G699" s="149"/>
      <c r="H699" s="149"/>
      <c r="I699" s="149"/>
      <c r="J699" s="149"/>
      <c r="K699" s="149"/>
      <c r="L699" s="149"/>
      <c r="M699" s="149"/>
      <c r="N699" s="149"/>
      <c r="O699" s="149"/>
      <c r="P699" s="149"/>
    </row>
    <row r="700" spans="1:16" ht="16.5" customHeight="1" x14ac:dyDescent="0.3">
      <c r="A700" s="154"/>
      <c r="B700" s="149"/>
      <c r="C700" s="245"/>
      <c r="D700" s="149"/>
      <c r="E700" s="149"/>
      <c r="F700" s="149"/>
      <c r="G700" s="149"/>
      <c r="H700" s="149"/>
      <c r="I700" s="149"/>
      <c r="J700" s="149"/>
      <c r="K700" s="149"/>
      <c r="L700" s="149"/>
      <c r="M700" s="149"/>
      <c r="N700" s="149"/>
      <c r="O700" s="149"/>
      <c r="P700" s="149"/>
    </row>
    <row r="701" spans="1:16" ht="16.5" customHeight="1" x14ac:dyDescent="0.3">
      <c r="A701" s="154"/>
      <c r="B701" s="149"/>
      <c r="C701" s="245"/>
      <c r="D701" s="149"/>
      <c r="E701" s="149"/>
      <c r="F701" s="149"/>
      <c r="G701" s="149"/>
      <c r="H701" s="149"/>
      <c r="I701" s="149"/>
      <c r="J701" s="149"/>
      <c r="K701" s="149"/>
      <c r="L701" s="149"/>
      <c r="M701" s="149"/>
      <c r="N701" s="149"/>
      <c r="O701" s="149"/>
      <c r="P701" s="149"/>
    </row>
    <row r="702" spans="1:16" ht="16.5" customHeight="1" x14ac:dyDescent="0.3">
      <c r="A702" s="154"/>
      <c r="B702" s="149"/>
      <c r="C702" s="245"/>
      <c r="D702" s="149"/>
      <c r="E702" s="149"/>
      <c r="F702" s="149"/>
      <c r="G702" s="149"/>
      <c r="H702" s="149"/>
      <c r="I702" s="149"/>
      <c r="J702" s="149"/>
      <c r="K702" s="149"/>
      <c r="L702" s="149"/>
      <c r="M702" s="149"/>
      <c r="N702" s="149"/>
      <c r="O702" s="149"/>
      <c r="P702" s="149"/>
    </row>
    <row r="703" spans="1:16" ht="16.5" customHeight="1" x14ac:dyDescent="0.3">
      <c r="A703" s="154"/>
      <c r="B703" s="149"/>
      <c r="C703" s="245"/>
      <c r="D703" s="149"/>
      <c r="E703" s="149"/>
      <c r="F703" s="149"/>
      <c r="G703" s="149"/>
      <c r="H703" s="149"/>
      <c r="I703" s="149"/>
      <c r="J703" s="149"/>
      <c r="K703" s="149"/>
      <c r="L703" s="149"/>
      <c r="M703" s="149"/>
      <c r="N703" s="149"/>
      <c r="O703" s="149"/>
      <c r="P703" s="149"/>
    </row>
    <row r="704" spans="1:16" ht="16.5" customHeight="1" x14ac:dyDescent="0.3">
      <c r="A704" s="154"/>
      <c r="B704" s="149"/>
      <c r="C704" s="245"/>
      <c r="D704" s="149"/>
      <c r="E704" s="149"/>
      <c r="F704" s="149"/>
      <c r="G704" s="149"/>
      <c r="H704" s="149"/>
      <c r="I704" s="149"/>
      <c r="J704" s="149"/>
      <c r="K704" s="149"/>
      <c r="L704" s="149"/>
      <c r="M704" s="149"/>
      <c r="N704" s="149"/>
      <c r="O704" s="149"/>
      <c r="P704" s="149"/>
    </row>
    <row r="705" spans="1:16" ht="16.5" customHeight="1" x14ac:dyDescent="0.3">
      <c r="A705" s="154"/>
      <c r="B705" s="149"/>
      <c r="C705" s="245"/>
      <c r="D705" s="149"/>
      <c r="E705" s="149"/>
      <c r="F705" s="149"/>
      <c r="G705" s="149"/>
      <c r="H705" s="149"/>
      <c r="I705" s="149"/>
      <c r="J705" s="149"/>
      <c r="K705" s="149"/>
      <c r="L705" s="149"/>
      <c r="M705" s="149"/>
      <c r="N705" s="149"/>
      <c r="O705" s="149"/>
      <c r="P705" s="149"/>
    </row>
    <row r="706" spans="1:16" ht="16.5" customHeight="1" x14ac:dyDescent="0.3">
      <c r="A706" s="154"/>
      <c r="B706" s="149"/>
      <c r="C706" s="245"/>
      <c r="D706" s="149"/>
      <c r="E706" s="149"/>
      <c r="F706" s="149"/>
      <c r="G706" s="149"/>
      <c r="H706" s="149"/>
      <c r="I706" s="149"/>
      <c r="J706" s="149"/>
      <c r="K706" s="149"/>
      <c r="L706" s="149"/>
      <c r="M706" s="149"/>
      <c r="N706" s="149"/>
      <c r="O706" s="149"/>
      <c r="P706" s="149"/>
    </row>
    <row r="707" spans="1:16" ht="16.5" customHeight="1" x14ac:dyDescent="0.3">
      <c r="A707" s="154"/>
      <c r="B707" s="149"/>
      <c r="C707" s="245"/>
      <c r="D707" s="149"/>
      <c r="E707" s="149"/>
      <c r="F707" s="149"/>
      <c r="G707" s="149"/>
      <c r="H707" s="149"/>
      <c r="I707" s="149"/>
      <c r="J707" s="149"/>
      <c r="K707" s="149"/>
      <c r="L707" s="149"/>
      <c r="M707" s="149"/>
      <c r="N707" s="149"/>
      <c r="O707" s="149"/>
      <c r="P707" s="149"/>
    </row>
    <row r="708" spans="1:16" ht="16.5" customHeight="1" x14ac:dyDescent="0.3">
      <c r="A708" s="154"/>
      <c r="B708" s="149"/>
      <c r="C708" s="245"/>
      <c r="D708" s="149"/>
      <c r="E708" s="149"/>
      <c r="F708" s="149"/>
      <c r="G708" s="149"/>
      <c r="H708" s="149"/>
      <c r="I708" s="149"/>
      <c r="J708" s="149"/>
      <c r="K708" s="149"/>
      <c r="L708" s="149"/>
      <c r="M708" s="149"/>
      <c r="N708" s="149"/>
      <c r="O708" s="149"/>
      <c r="P708" s="149"/>
    </row>
    <row r="709" spans="1:16" ht="16.5" customHeight="1" x14ac:dyDescent="0.3">
      <c r="A709" s="154"/>
      <c r="B709" s="149"/>
      <c r="C709" s="245"/>
      <c r="D709" s="149"/>
      <c r="E709" s="149"/>
      <c r="F709" s="149"/>
      <c r="G709" s="149"/>
      <c r="H709" s="149"/>
      <c r="I709" s="149"/>
      <c r="J709" s="149"/>
      <c r="K709" s="149"/>
      <c r="L709" s="149"/>
      <c r="M709" s="149"/>
      <c r="N709" s="149"/>
      <c r="O709" s="149"/>
      <c r="P709" s="149"/>
    </row>
    <row r="710" spans="1:16" ht="16.5" customHeight="1" x14ac:dyDescent="0.3">
      <c r="A710" s="154"/>
      <c r="B710" s="149"/>
      <c r="C710" s="245"/>
      <c r="D710" s="149"/>
      <c r="E710" s="149"/>
      <c r="F710" s="149"/>
      <c r="G710" s="149"/>
      <c r="H710" s="149"/>
      <c r="I710" s="149"/>
      <c r="J710" s="149"/>
      <c r="K710" s="149"/>
      <c r="L710" s="149"/>
      <c r="M710" s="149"/>
      <c r="N710" s="149"/>
      <c r="O710" s="149"/>
      <c r="P710" s="149"/>
    </row>
    <row r="711" spans="1:16" ht="16.5" customHeight="1" x14ac:dyDescent="0.3">
      <c r="A711" s="154"/>
      <c r="B711" s="149"/>
      <c r="C711" s="245"/>
      <c r="D711" s="149"/>
      <c r="E711" s="149"/>
      <c r="F711" s="149"/>
      <c r="G711" s="149"/>
      <c r="H711" s="149"/>
      <c r="I711" s="149"/>
      <c r="J711" s="149"/>
      <c r="K711" s="149"/>
      <c r="L711" s="149"/>
      <c r="M711" s="149"/>
      <c r="N711" s="149"/>
      <c r="O711" s="149"/>
      <c r="P711" s="149"/>
    </row>
    <row r="712" spans="1:16" ht="16.5" customHeight="1" x14ac:dyDescent="0.3">
      <c r="A712" s="154"/>
      <c r="B712" s="149"/>
      <c r="C712" s="245"/>
      <c r="D712" s="149"/>
      <c r="E712" s="149"/>
      <c r="F712" s="149"/>
      <c r="G712" s="149"/>
      <c r="H712" s="149"/>
      <c r="I712" s="149"/>
      <c r="J712" s="149"/>
      <c r="K712" s="149"/>
      <c r="L712" s="149"/>
      <c r="M712" s="149"/>
      <c r="N712" s="149"/>
      <c r="O712" s="149"/>
      <c r="P712" s="149"/>
    </row>
    <row r="713" spans="1:16" ht="16.5" customHeight="1" x14ac:dyDescent="0.3">
      <c r="A713" s="154"/>
      <c r="B713" s="149"/>
      <c r="C713" s="245"/>
      <c r="D713" s="149"/>
      <c r="E713" s="149"/>
      <c r="F713" s="149"/>
      <c r="G713" s="149"/>
      <c r="H713" s="149"/>
      <c r="I713" s="149"/>
      <c r="J713" s="149"/>
      <c r="K713" s="149"/>
      <c r="L713" s="149"/>
      <c r="M713" s="149"/>
      <c r="N713" s="149"/>
      <c r="O713" s="149"/>
      <c r="P713" s="149"/>
    </row>
    <row r="714" spans="1:16" ht="16.5" customHeight="1" x14ac:dyDescent="0.3">
      <c r="A714" s="154"/>
      <c r="B714" s="149"/>
      <c r="C714" s="245"/>
      <c r="D714" s="149"/>
      <c r="E714" s="149"/>
      <c r="F714" s="149"/>
      <c r="G714" s="149"/>
      <c r="H714" s="149"/>
      <c r="I714" s="149"/>
      <c r="J714" s="149"/>
      <c r="K714" s="149"/>
      <c r="L714" s="149"/>
      <c r="M714" s="149"/>
      <c r="N714" s="149"/>
      <c r="O714" s="149"/>
      <c r="P714" s="149"/>
    </row>
    <row r="715" spans="1:16" ht="16.5" customHeight="1" x14ac:dyDescent="0.3">
      <c r="A715" s="154"/>
      <c r="B715" s="149"/>
      <c r="C715" s="245"/>
      <c r="D715" s="149"/>
      <c r="E715" s="149"/>
      <c r="F715" s="149"/>
      <c r="G715" s="149"/>
      <c r="H715" s="149"/>
      <c r="I715" s="149"/>
      <c r="J715" s="149"/>
      <c r="K715" s="149"/>
      <c r="L715" s="149"/>
      <c r="M715" s="149"/>
      <c r="N715" s="149"/>
      <c r="O715" s="149"/>
      <c r="P715" s="149"/>
    </row>
    <row r="716" spans="1:16" ht="16.5" customHeight="1" x14ac:dyDescent="0.3">
      <c r="A716" s="154"/>
      <c r="B716" s="149"/>
      <c r="C716" s="245"/>
      <c r="D716" s="149"/>
      <c r="E716" s="149"/>
      <c r="F716" s="149"/>
      <c r="G716" s="149"/>
      <c r="H716" s="149"/>
      <c r="I716" s="149"/>
      <c r="J716" s="149"/>
      <c r="K716" s="149"/>
      <c r="L716" s="149"/>
      <c r="M716" s="149"/>
      <c r="N716" s="149"/>
      <c r="O716" s="149"/>
      <c r="P716" s="149"/>
    </row>
    <row r="717" spans="1:16" ht="16.5" customHeight="1" x14ac:dyDescent="0.3">
      <c r="A717" s="154"/>
      <c r="B717" s="149"/>
      <c r="C717" s="245"/>
      <c r="D717" s="149"/>
      <c r="E717" s="149"/>
      <c r="F717" s="149"/>
      <c r="G717" s="149"/>
      <c r="H717" s="149"/>
      <c r="I717" s="149"/>
      <c r="J717" s="149"/>
      <c r="K717" s="149"/>
      <c r="L717" s="149"/>
      <c r="M717" s="149"/>
      <c r="N717" s="149"/>
      <c r="O717" s="149"/>
      <c r="P717" s="149"/>
    </row>
    <row r="718" spans="1:16" ht="16.5" customHeight="1" x14ac:dyDescent="0.3">
      <c r="A718" s="154"/>
      <c r="B718" s="149"/>
      <c r="C718" s="245"/>
      <c r="D718" s="149"/>
      <c r="E718" s="149"/>
      <c r="F718" s="149"/>
      <c r="G718" s="149"/>
      <c r="H718" s="149"/>
      <c r="I718" s="149"/>
      <c r="J718" s="149"/>
      <c r="K718" s="149"/>
      <c r="L718" s="149"/>
      <c r="M718" s="149"/>
      <c r="N718" s="149"/>
      <c r="O718" s="149"/>
      <c r="P718" s="149"/>
    </row>
    <row r="719" spans="1:16" ht="16.5" customHeight="1" x14ac:dyDescent="0.3">
      <c r="A719" s="154"/>
      <c r="B719" s="149"/>
      <c r="C719" s="245"/>
      <c r="D719" s="149"/>
      <c r="E719" s="149"/>
      <c r="F719" s="149"/>
      <c r="G719" s="149"/>
      <c r="H719" s="149"/>
      <c r="I719" s="149"/>
      <c r="J719" s="149"/>
      <c r="K719" s="149"/>
      <c r="L719" s="149"/>
      <c r="M719" s="149"/>
      <c r="N719" s="149"/>
      <c r="O719" s="149"/>
      <c r="P719" s="149"/>
    </row>
    <row r="720" spans="1:16" ht="16.5" customHeight="1" x14ac:dyDescent="0.3">
      <c r="A720" s="154"/>
      <c r="B720" s="149"/>
      <c r="C720" s="245"/>
      <c r="D720" s="149"/>
      <c r="E720" s="149"/>
      <c r="F720" s="149"/>
      <c r="G720" s="149"/>
      <c r="H720" s="149"/>
      <c r="I720" s="149"/>
      <c r="J720" s="149"/>
      <c r="K720" s="149"/>
      <c r="L720" s="149"/>
      <c r="M720" s="149"/>
      <c r="N720" s="149"/>
      <c r="O720" s="149"/>
      <c r="P720" s="149"/>
    </row>
    <row r="721" spans="1:16" ht="16.5" customHeight="1" x14ac:dyDescent="0.3">
      <c r="A721" s="154"/>
      <c r="B721" s="149"/>
      <c r="C721" s="245"/>
      <c r="D721" s="149"/>
      <c r="E721" s="149"/>
      <c r="F721" s="149"/>
      <c r="G721" s="149"/>
      <c r="H721" s="149"/>
      <c r="I721" s="149"/>
      <c r="J721" s="149"/>
      <c r="K721" s="149"/>
      <c r="L721" s="149"/>
      <c r="M721" s="149"/>
      <c r="N721" s="149"/>
      <c r="O721" s="149"/>
      <c r="P721" s="149"/>
    </row>
    <row r="722" spans="1:16" ht="16.5" customHeight="1" x14ac:dyDescent="0.3">
      <c r="A722" s="154"/>
      <c r="B722" s="149"/>
      <c r="C722" s="245"/>
      <c r="D722" s="149"/>
      <c r="E722" s="149"/>
      <c r="F722" s="149"/>
      <c r="G722" s="149"/>
      <c r="H722" s="149"/>
      <c r="I722" s="149"/>
      <c r="J722" s="149"/>
      <c r="K722" s="149"/>
      <c r="L722" s="149"/>
      <c r="M722" s="149"/>
      <c r="N722" s="149"/>
      <c r="O722" s="149"/>
      <c r="P722" s="149"/>
    </row>
    <row r="723" spans="1:16" ht="16.5" customHeight="1" x14ac:dyDescent="0.3">
      <c r="A723" s="154"/>
      <c r="B723" s="149"/>
      <c r="C723" s="245"/>
      <c r="D723" s="149"/>
      <c r="E723" s="149"/>
      <c r="F723" s="149"/>
      <c r="G723" s="149"/>
      <c r="H723" s="149"/>
      <c r="I723" s="149"/>
      <c r="J723" s="149"/>
      <c r="K723" s="149"/>
      <c r="L723" s="149"/>
      <c r="M723" s="149"/>
      <c r="N723" s="149"/>
      <c r="O723" s="149"/>
      <c r="P723" s="149"/>
    </row>
    <row r="724" spans="1:16" ht="16.5" customHeight="1" x14ac:dyDescent="0.3">
      <c r="A724" s="154"/>
      <c r="B724" s="149"/>
      <c r="C724" s="245"/>
      <c r="D724" s="149"/>
      <c r="E724" s="149"/>
      <c r="F724" s="149"/>
      <c r="G724" s="149"/>
      <c r="H724" s="149"/>
      <c r="I724" s="149"/>
      <c r="J724" s="149"/>
      <c r="K724" s="149"/>
      <c r="L724" s="149"/>
      <c r="M724" s="149"/>
      <c r="N724" s="149"/>
      <c r="O724" s="149"/>
      <c r="P724" s="149"/>
    </row>
    <row r="725" spans="1:16" ht="16.5" customHeight="1" x14ac:dyDescent="0.3">
      <c r="A725" s="154"/>
      <c r="B725" s="149"/>
      <c r="C725" s="245"/>
      <c r="D725" s="149"/>
      <c r="E725" s="149"/>
      <c r="F725" s="149"/>
      <c r="G725" s="149"/>
      <c r="H725" s="149"/>
      <c r="I725" s="149"/>
      <c r="J725" s="149"/>
      <c r="K725" s="149"/>
      <c r="L725" s="149"/>
      <c r="M725" s="149"/>
      <c r="N725" s="149"/>
      <c r="O725" s="149"/>
      <c r="P725" s="149"/>
    </row>
    <row r="726" spans="1:16" ht="16.5" customHeight="1" x14ac:dyDescent="0.3">
      <c r="A726" s="154"/>
      <c r="B726" s="149"/>
      <c r="C726" s="245"/>
      <c r="D726" s="149"/>
      <c r="E726" s="149"/>
      <c r="F726" s="149"/>
      <c r="G726" s="149"/>
      <c r="H726" s="149"/>
      <c r="I726" s="149"/>
      <c r="J726" s="149"/>
      <c r="K726" s="149"/>
      <c r="L726" s="149"/>
      <c r="M726" s="149"/>
      <c r="N726" s="149"/>
      <c r="O726" s="149"/>
      <c r="P726" s="149"/>
    </row>
    <row r="727" spans="1:16" ht="16.5" customHeight="1" x14ac:dyDescent="0.3">
      <c r="A727" s="154"/>
      <c r="B727" s="149"/>
      <c r="C727" s="245"/>
      <c r="D727" s="149"/>
      <c r="E727" s="149"/>
      <c r="F727" s="149"/>
      <c r="G727" s="149"/>
      <c r="H727" s="149"/>
      <c r="I727" s="149"/>
      <c r="J727" s="149"/>
      <c r="K727" s="149"/>
      <c r="L727" s="149"/>
      <c r="M727" s="149"/>
      <c r="N727" s="149"/>
      <c r="O727" s="149"/>
      <c r="P727" s="149"/>
    </row>
    <row r="728" spans="1:16" ht="16.5" customHeight="1" x14ac:dyDescent="0.3">
      <c r="A728" s="154"/>
      <c r="B728" s="149"/>
      <c r="C728" s="245"/>
      <c r="D728" s="149"/>
      <c r="E728" s="149"/>
      <c r="F728" s="149"/>
      <c r="G728" s="149"/>
      <c r="H728" s="149"/>
      <c r="I728" s="149"/>
      <c r="J728" s="149"/>
      <c r="K728" s="149"/>
      <c r="L728" s="149"/>
      <c r="M728" s="149"/>
      <c r="N728" s="149"/>
      <c r="O728" s="149"/>
      <c r="P728" s="149"/>
    </row>
    <row r="729" spans="1:16" ht="16.5" customHeight="1" x14ac:dyDescent="0.3">
      <c r="A729" s="154"/>
      <c r="B729" s="149"/>
      <c r="C729" s="245"/>
      <c r="D729" s="149"/>
      <c r="E729" s="149"/>
      <c r="F729" s="149"/>
      <c r="G729" s="149"/>
      <c r="H729" s="149"/>
      <c r="I729" s="149"/>
      <c r="J729" s="149"/>
      <c r="K729" s="149"/>
      <c r="L729" s="149"/>
      <c r="M729" s="149"/>
      <c r="N729" s="149"/>
      <c r="O729" s="149"/>
      <c r="P729" s="149"/>
    </row>
    <row r="730" spans="1:16" ht="16.5" customHeight="1" x14ac:dyDescent="0.3">
      <c r="A730" s="154"/>
      <c r="B730" s="149"/>
      <c r="C730" s="245"/>
      <c r="D730" s="149"/>
      <c r="E730" s="149"/>
      <c r="F730" s="149"/>
      <c r="G730" s="149"/>
      <c r="H730" s="149"/>
      <c r="I730" s="149"/>
      <c r="J730" s="149"/>
      <c r="K730" s="149"/>
      <c r="L730" s="149"/>
      <c r="M730" s="149"/>
      <c r="N730" s="149"/>
      <c r="O730" s="149"/>
      <c r="P730" s="149"/>
    </row>
    <row r="731" spans="1:16" ht="16.5" customHeight="1" x14ac:dyDescent="0.3">
      <c r="A731" s="154"/>
      <c r="B731" s="149"/>
      <c r="C731" s="245"/>
      <c r="D731" s="149"/>
      <c r="E731" s="149"/>
      <c r="F731" s="149"/>
      <c r="G731" s="149"/>
      <c r="H731" s="149"/>
      <c r="I731" s="149"/>
      <c r="J731" s="149"/>
      <c r="K731" s="149"/>
      <c r="L731" s="149"/>
      <c r="M731" s="149"/>
      <c r="N731" s="149"/>
      <c r="O731" s="149"/>
      <c r="P731" s="149"/>
    </row>
    <row r="732" spans="1:16" ht="16.5" customHeight="1" x14ac:dyDescent="0.3">
      <c r="A732" s="154"/>
      <c r="B732" s="149"/>
      <c r="C732" s="245"/>
      <c r="D732" s="149"/>
      <c r="E732" s="149"/>
      <c r="F732" s="149"/>
      <c r="G732" s="149"/>
      <c r="H732" s="149"/>
      <c r="I732" s="149"/>
      <c r="J732" s="149"/>
      <c r="K732" s="149"/>
      <c r="L732" s="149"/>
      <c r="M732" s="149"/>
      <c r="N732" s="149"/>
      <c r="O732" s="149"/>
      <c r="P732" s="149"/>
    </row>
    <row r="733" spans="1:16" ht="16.5" customHeight="1" x14ac:dyDescent="0.3">
      <c r="A733" s="154"/>
      <c r="B733" s="149"/>
      <c r="C733" s="245"/>
      <c r="D733" s="149"/>
      <c r="E733" s="149"/>
      <c r="F733" s="149"/>
      <c r="G733" s="149"/>
      <c r="H733" s="149"/>
      <c r="I733" s="149"/>
      <c r="J733" s="149"/>
      <c r="K733" s="149"/>
      <c r="L733" s="149"/>
      <c r="M733" s="149"/>
      <c r="N733" s="149"/>
      <c r="O733" s="149"/>
      <c r="P733" s="149"/>
    </row>
    <row r="734" spans="1:16" ht="16.5" customHeight="1" x14ac:dyDescent="0.3">
      <c r="A734" s="154"/>
      <c r="B734" s="149"/>
      <c r="C734" s="245"/>
      <c r="D734" s="149"/>
      <c r="E734" s="149"/>
      <c r="F734" s="149"/>
      <c r="G734" s="149"/>
      <c r="H734" s="149"/>
      <c r="I734" s="149"/>
      <c r="J734" s="149"/>
      <c r="K734" s="149"/>
      <c r="L734" s="149"/>
      <c r="M734" s="149"/>
      <c r="N734" s="149"/>
      <c r="O734" s="149"/>
      <c r="P734" s="149"/>
    </row>
    <row r="735" spans="1:16" ht="16.5" customHeight="1" x14ac:dyDescent="0.3">
      <c r="A735" s="154"/>
      <c r="B735" s="149"/>
      <c r="C735" s="245"/>
      <c r="D735" s="149"/>
      <c r="E735" s="149"/>
      <c r="F735" s="149"/>
      <c r="G735" s="149"/>
      <c r="H735" s="149"/>
      <c r="I735" s="149"/>
      <c r="J735" s="149"/>
      <c r="K735" s="149"/>
      <c r="L735" s="149"/>
      <c r="M735" s="149"/>
      <c r="N735" s="149"/>
      <c r="O735" s="149"/>
      <c r="P735" s="149"/>
    </row>
    <row r="736" spans="1:16" ht="16.5" customHeight="1" x14ac:dyDescent="0.3">
      <c r="A736" s="154"/>
      <c r="B736" s="149"/>
      <c r="C736" s="245"/>
      <c r="D736" s="149"/>
      <c r="E736" s="149"/>
      <c r="F736" s="149"/>
      <c r="G736" s="149"/>
      <c r="H736" s="149"/>
      <c r="I736" s="149"/>
      <c r="J736" s="149"/>
      <c r="K736" s="149"/>
      <c r="L736" s="149"/>
      <c r="M736" s="149"/>
      <c r="N736" s="149"/>
      <c r="O736" s="149"/>
      <c r="P736" s="149"/>
    </row>
    <row r="737" spans="1:16" ht="16.5" customHeight="1" x14ac:dyDescent="0.3">
      <c r="A737" s="154"/>
      <c r="B737" s="149"/>
      <c r="C737" s="245"/>
      <c r="D737" s="149"/>
      <c r="E737" s="149"/>
      <c r="F737" s="149"/>
      <c r="G737" s="149"/>
      <c r="H737" s="149"/>
      <c r="I737" s="149"/>
      <c r="J737" s="149"/>
      <c r="K737" s="149"/>
      <c r="L737" s="149"/>
      <c r="M737" s="149"/>
      <c r="N737" s="149"/>
      <c r="O737" s="149"/>
      <c r="P737" s="149"/>
    </row>
    <row r="738" spans="1:16" ht="16.5" customHeight="1" x14ac:dyDescent="0.3">
      <c r="A738" s="154"/>
      <c r="B738" s="149"/>
      <c r="C738" s="245"/>
      <c r="D738" s="149"/>
      <c r="E738" s="149"/>
      <c r="F738" s="149"/>
      <c r="G738" s="149"/>
      <c r="H738" s="149"/>
      <c r="I738" s="149"/>
      <c r="J738" s="149"/>
      <c r="K738" s="149"/>
      <c r="L738" s="149"/>
      <c r="M738" s="149"/>
      <c r="N738" s="149"/>
      <c r="O738" s="149"/>
      <c r="P738" s="149"/>
    </row>
    <row r="739" spans="1:16" ht="16.5" customHeight="1" x14ac:dyDescent="0.3">
      <c r="A739" s="154"/>
      <c r="B739" s="149"/>
      <c r="C739" s="245"/>
      <c r="D739" s="149"/>
      <c r="E739" s="149"/>
      <c r="F739" s="149"/>
      <c r="G739" s="149"/>
      <c r="H739" s="149"/>
      <c r="I739" s="149"/>
      <c r="J739" s="149"/>
      <c r="K739" s="149"/>
      <c r="L739" s="149"/>
      <c r="M739" s="149"/>
      <c r="N739" s="149"/>
      <c r="O739" s="149"/>
      <c r="P739" s="149"/>
    </row>
    <row r="740" spans="1:16" ht="16.5" customHeight="1" x14ac:dyDescent="0.3">
      <c r="A740" s="154"/>
      <c r="B740" s="149"/>
      <c r="C740" s="245"/>
      <c r="D740" s="149"/>
      <c r="E740" s="149"/>
      <c r="F740" s="149"/>
      <c r="G740" s="149"/>
      <c r="H740" s="149"/>
      <c r="I740" s="149"/>
      <c r="J740" s="149"/>
      <c r="K740" s="149"/>
      <c r="L740" s="149"/>
      <c r="M740" s="149"/>
      <c r="N740" s="149"/>
      <c r="O740" s="149"/>
      <c r="P740" s="149"/>
    </row>
    <row r="741" spans="1:16" ht="16.5" customHeight="1" x14ac:dyDescent="0.3">
      <c r="A741" s="154"/>
      <c r="B741" s="149"/>
      <c r="C741" s="245"/>
      <c r="D741" s="149"/>
      <c r="E741" s="149"/>
      <c r="F741" s="149"/>
      <c r="G741" s="149"/>
      <c r="H741" s="149"/>
      <c r="I741" s="149"/>
      <c r="J741" s="149"/>
      <c r="K741" s="149"/>
      <c r="L741" s="149"/>
      <c r="M741" s="149"/>
      <c r="N741" s="149"/>
      <c r="O741" s="149"/>
      <c r="P741" s="149"/>
    </row>
    <row r="742" spans="1:16" ht="16.5" customHeight="1" x14ac:dyDescent="0.3">
      <c r="A742" s="154"/>
      <c r="B742" s="149"/>
      <c r="C742" s="245"/>
      <c r="D742" s="149"/>
      <c r="E742" s="149"/>
      <c r="F742" s="149"/>
      <c r="G742" s="149"/>
      <c r="H742" s="149"/>
      <c r="I742" s="149"/>
      <c r="J742" s="149"/>
      <c r="K742" s="149"/>
      <c r="L742" s="149"/>
      <c r="M742" s="149"/>
      <c r="N742" s="149"/>
      <c r="O742" s="149"/>
      <c r="P742" s="149"/>
    </row>
    <row r="743" spans="1:16" ht="16.5" customHeight="1" x14ac:dyDescent="0.3">
      <c r="A743" s="154"/>
      <c r="B743" s="149"/>
      <c r="C743" s="245"/>
      <c r="D743" s="149"/>
      <c r="E743" s="149"/>
      <c r="F743" s="149"/>
      <c r="G743" s="149"/>
      <c r="H743" s="149"/>
      <c r="I743" s="149"/>
      <c r="J743" s="149"/>
      <c r="K743" s="149"/>
      <c r="L743" s="149"/>
      <c r="M743" s="149"/>
      <c r="N743" s="149"/>
      <c r="O743" s="149"/>
      <c r="P743" s="149"/>
    </row>
    <row r="744" spans="1:16" ht="16.5" customHeight="1" x14ac:dyDescent="0.3">
      <c r="A744" s="154"/>
      <c r="B744" s="149"/>
      <c r="C744" s="245"/>
      <c r="D744" s="149"/>
      <c r="E744" s="149"/>
      <c r="F744" s="149"/>
      <c r="G744" s="149"/>
      <c r="H744" s="149"/>
      <c r="I744" s="149"/>
      <c r="J744" s="149"/>
      <c r="K744" s="149"/>
      <c r="L744" s="149"/>
      <c r="M744" s="149"/>
      <c r="N744" s="149"/>
      <c r="O744" s="149"/>
      <c r="P744" s="149"/>
    </row>
    <row r="745" spans="1:16" ht="16.5" customHeight="1" x14ac:dyDescent="0.3">
      <c r="A745" s="154"/>
      <c r="B745" s="149"/>
      <c r="C745" s="245"/>
      <c r="D745" s="149"/>
      <c r="E745" s="149"/>
      <c r="F745" s="149"/>
      <c r="G745" s="149"/>
      <c r="H745" s="149"/>
      <c r="I745" s="149"/>
      <c r="J745" s="149"/>
      <c r="K745" s="149"/>
      <c r="L745" s="149"/>
      <c r="M745" s="149"/>
      <c r="N745" s="149"/>
      <c r="O745" s="149"/>
      <c r="P745" s="149"/>
    </row>
    <row r="746" spans="1:16" ht="16.5" customHeight="1" x14ac:dyDescent="0.3">
      <c r="A746" s="154"/>
      <c r="B746" s="149"/>
      <c r="C746" s="245"/>
      <c r="D746" s="149"/>
      <c r="E746" s="149"/>
      <c r="F746" s="149"/>
      <c r="G746" s="149"/>
      <c r="H746" s="149"/>
      <c r="I746" s="149"/>
      <c r="J746" s="149"/>
      <c r="K746" s="149"/>
      <c r="L746" s="149"/>
      <c r="M746" s="149"/>
      <c r="N746" s="149"/>
      <c r="O746" s="149"/>
      <c r="P746" s="149"/>
    </row>
    <row r="747" spans="1:16" ht="16.5" customHeight="1" x14ac:dyDescent="0.3">
      <c r="A747" s="154"/>
      <c r="B747" s="149"/>
      <c r="C747" s="245"/>
      <c r="D747" s="149"/>
      <c r="E747" s="149"/>
      <c r="F747" s="149"/>
      <c r="G747" s="149"/>
      <c r="H747" s="149"/>
      <c r="I747" s="149"/>
      <c r="J747" s="149"/>
      <c r="K747" s="149"/>
      <c r="L747" s="149"/>
      <c r="M747" s="149"/>
      <c r="N747" s="149"/>
      <c r="O747" s="149"/>
      <c r="P747" s="149"/>
    </row>
    <row r="748" spans="1:16" ht="16.5" customHeight="1" x14ac:dyDescent="0.3">
      <c r="A748" s="154"/>
      <c r="B748" s="149"/>
      <c r="C748" s="245"/>
      <c r="D748" s="149"/>
      <c r="E748" s="149"/>
      <c r="F748" s="149"/>
      <c r="G748" s="149"/>
      <c r="H748" s="149"/>
      <c r="I748" s="149"/>
      <c r="J748" s="149"/>
      <c r="K748" s="149"/>
      <c r="L748" s="149"/>
      <c r="M748" s="149"/>
      <c r="N748" s="149"/>
      <c r="O748" s="149"/>
      <c r="P748" s="149"/>
    </row>
    <row r="749" spans="1:16" ht="16.5" customHeight="1" x14ac:dyDescent="0.3">
      <c r="A749" s="154"/>
      <c r="B749" s="149"/>
      <c r="C749" s="245"/>
      <c r="D749" s="149"/>
      <c r="E749" s="149"/>
      <c r="F749" s="149"/>
      <c r="G749" s="149"/>
      <c r="H749" s="149"/>
      <c r="I749" s="149"/>
      <c r="J749" s="149"/>
      <c r="K749" s="149"/>
      <c r="L749" s="149"/>
      <c r="M749" s="149"/>
      <c r="N749" s="149"/>
      <c r="O749" s="149"/>
      <c r="P749" s="149"/>
    </row>
    <row r="750" spans="1:16" ht="16.5" customHeight="1" x14ac:dyDescent="0.3">
      <c r="A750" s="154"/>
      <c r="B750" s="149"/>
      <c r="C750" s="245"/>
      <c r="D750" s="149"/>
      <c r="E750" s="149"/>
      <c r="F750" s="149"/>
      <c r="G750" s="149"/>
      <c r="H750" s="149"/>
      <c r="I750" s="149"/>
      <c r="J750" s="149"/>
      <c r="K750" s="149"/>
      <c r="L750" s="149"/>
      <c r="M750" s="149"/>
      <c r="N750" s="149"/>
      <c r="O750" s="149"/>
      <c r="P750" s="149"/>
    </row>
    <row r="751" spans="1:16" ht="16.5" customHeight="1" x14ac:dyDescent="0.3">
      <c r="A751" s="154"/>
      <c r="B751" s="149"/>
      <c r="C751" s="245"/>
      <c r="D751" s="149"/>
      <c r="E751" s="149"/>
      <c r="F751" s="149"/>
      <c r="G751" s="149"/>
      <c r="H751" s="149"/>
      <c r="I751" s="149"/>
      <c r="J751" s="149"/>
      <c r="K751" s="149"/>
      <c r="L751" s="149"/>
      <c r="M751" s="149"/>
      <c r="N751" s="149"/>
      <c r="O751" s="149"/>
      <c r="P751" s="149"/>
    </row>
    <row r="752" spans="1:16" ht="16.5" customHeight="1" x14ac:dyDescent="0.3">
      <c r="A752" s="154"/>
      <c r="B752" s="149"/>
      <c r="C752" s="245"/>
      <c r="D752" s="149"/>
      <c r="E752" s="149"/>
      <c r="F752" s="149"/>
      <c r="G752" s="149"/>
      <c r="H752" s="149"/>
      <c r="I752" s="149"/>
      <c r="J752" s="149"/>
      <c r="K752" s="149"/>
      <c r="L752" s="149"/>
      <c r="M752" s="149"/>
      <c r="N752" s="149"/>
      <c r="O752" s="149"/>
      <c r="P752" s="149"/>
    </row>
    <row r="753" spans="1:16" ht="16.5" customHeight="1" x14ac:dyDescent="0.3">
      <c r="A753" s="154"/>
      <c r="B753" s="149"/>
      <c r="C753" s="245"/>
      <c r="D753" s="149"/>
      <c r="E753" s="149"/>
      <c r="F753" s="149"/>
      <c r="G753" s="149"/>
      <c r="H753" s="149"/>
      <c r="I753" s="149"/>
      <c r="J753" s="149"/>
      <c r="K753" s="149"/>
      <c r="L753" s="149"/>
      <c r="M753" s="149"/>
      <c r="N753" s="149"/>
      <c r="O753" s="149"/>
      <c r="P753" s="149"/>
    </row>
    <row r="754" spans="1:16" ht="16.5" customHeight="1" x14ac:dyDescent="0.3">
      <c r="A754" s="154"/>
      <c r="B754" s="149"/>
      <c r="C754" s="245"/>
      <c r="D754" s="149"/>
      <c r="E754" s="149"/>
      <c r="F754" s="149"/>
      <c r="G754" s="149"/>
      <c r="H754" s="149"/>
      <c r="I754" s="149"/>
      <c r="J754" s="149"/>
      <c r="K754" s="149"/>
      <c r="L754" s="149"/>
      <c r="M754" s="149"/>
      <c r="N754" s="149"/>
      <c r="O754" s="149"/>
      <c r="P754" s="149"/>
    </row>
    <row r="755" spans="1:16" ht="16.5" customHeight="1" x14ac:dyDescent="0.3">
      <c r="A755" s="154"/>
      <c r="B755" s="149"/>
      <c r="C755" s="245"/>
      <c r="D755" s="149"/>
      <c r="E755" s="149"/>
      <c r="F755" s="149"/>
      <c r="G755" s="149"/>
      <c r="H755" s="149"/>
      <c r="I755" s="149"/>
      <c r="J755" s="149"/>
      <c r="K755" s="149"/>
      <c r="L755" s="149"/>
      <c r="M755" s="149"/>
      <c r="N755" s="149"/>
      <c r="O755" s="149"/>
      <c r="P755" s="149"/>
    </row>
    <row r="756" spans="1:16" ht="16.5" customHeight="1" x14ac:dyDescent="0.3">
      <c r="A756" s="154"/>
      <c r="B756" s="149"/>
      <c r="C756" s="245"/>
      <c r="D756" s="149"/>
      <c r="E756" s="149"/>
      <c r="F756" s="149"/>
      <c r="G756" s="149"/>
      <c r="H756" s="149"/>
      <c r="I756" s="149"/>
      <c r="J756" s="149"/>
      <c r="K756" s="149"/>
      <c r="L756" s="149"/>
      <c r="M756" s="149"/>
      <c r="N756" s="149"/>
      <c r="O756" s="149"/>
      <c r="P756" s="149"/>
    </row>
    <row r="757" spans="1:16" ht="16.5" customHeight="1" x14ac:dyDescent="0.3">
      <c r="A757" s="154"/>
      <c r="B757" s="149"/>
      <c r="C757" s="245"/>
      <c r="D757" s="149"/>
      <c r="E757" s="149"/>
      <c r="F757" s="149"/>
      <c r="G757" s="149"/>
      <c r="H757" s="149"/>
      <c r="I757" s="149"/>
      <c r="J757" s="149"/>
      <c r="K757" s="149"/>
      <c r="L757" s="149"/>
      <c r="M757" s="149"/>
      <c r="N757" s="149"/>
      <c r="O757" s="149"/>
      <c r="P757" s="149"/>
    </row>
    <row r="758" spans="1:16" ht="16.5" customHeight="1" x14ac:dyDescent="0.3">
      <c r="A758" s="154"/>
      <c r="B758" s="149"/>
      <c r="C758" s="245"/>
      <c r="D758" s="149"/>
      <c r="E758" s="149"/>
      <c r="F758" s="149"/>
      <c r="G758" s="149"/>
      <c r="H758" s="149"/>
      <c r="I758" s="149"/>
      <c r="J758" s="149"/>
      <c r="K758" s="149"/>
      <c r="L758" s="149"/>
      <c r="M758" s="149"/>
      <c r="N758" s="149"/>
      <c r="O758" s="149"/>
      <c r="P758" s="149"/>
    </row>
    <row r="759" spans="1:16" ht="16.5" customHeight="1" x14ac:dyDescent="0.3">
      <c r="A759" s="154"/>
      <c r="B759" s="149"/>
      <c r="C759" s="245"/>
      <c r="D759" s="149"/>
      <c r="E759" s="149"/>
      <c r="F759" s="149"/>
      <c r="G759" s="149"/>
      <c r="H759" s="149"/>
      <c r="I759" s="149"/>
      <c r="J759" s="149"/>
      <c r="K759" s="149"/>
      <c r="L759" s="149"/>
      <c r="M759" s="149"/>
      <c r="N759" s="149"/>
      <c r="O759" s="149"/>
      <c r="P759" s="149"/>
    </row>
    <row r="760" spans="1:16" ht="16.5" customHeight="1" x14ac:dyDescent="0.3">
      <c r="A760" s="154"/>
      <c r="B760" s="149"/>
      <c r="C760" s="245"/>
      <c r="D760" s="149"/>
      <c r="E760" s="149"/>
      <c r="F760" s="149"/>
      <c r="G760" s="149"/>
      <c r="H760" s="149"/>
      <c r="I760" s="149"/>
      <c r="J760" s="149"/>
      <c r="K760" s="149"/>
      <c r="L760" s="149"/>
      <c r="M760" s="149"/>
      <c r="N760" s="149"/>
      <c r="O760" s="149"/>
      <c r="P760" s="149"/>
    </row>
    <row r="761" spans="1:16" ht="16.5" customHeight="1" x14ac:dyDescent="0.3">
      <c r="A761" s="154"/>
      <c r="B761" s="149"/>
      <c r="C761" s="245"/>
      <c r="D761" s="149"/>
      <c r="E761" s="149"/>
      <c r="F761" s="149"/>
      <c r="G761" s="149"/>
      <c r="H761" s="149"/>
      <c r="I761" s="149"/>
      <c r="J761" s="149"/>
      <c r="K761" s="149"/>
      <c r="L761" s="149"/>
      <c r="M761" s="149"/>
      <c r="N761" s="149"/>
      <c r="O761" s="149"/>
      <c r="P761" s="149"/>
    </row>
    <row r="762" spans="1:16" ht="16.5" customHeight="1" x14ac:dyDescent="0.3">
      <c r="A762" s="154"/>
      <c r="B762" s="149"/>
      <c r="C762" s="245"/>
      <c r="D762" s="149"/>
      <c r="E762" s="149"/>
      <c r="F762" s="149"/>
      <c r="G762" s="149"/>
      <c r="H762" s="149"/>
      <c r="I762" s="149"/>
      <c r="J762" s="149"/>
      <c r="K762" s="149"/>
      <c r="L762" s="149"/>
      <c r="M762" s="149"/>
      <c r="N762" s="149"/>
      <c r="O762" s="149"/>
      <c r="P762" s="149"/>
    </row>
    <row r="763" spans="1:16" ht="16.5" customHeight="1" x14ac:dyDescent="0.3">
      <c r="A763" s="154"/>
      <c r="B763" s="149"/>
      <c r="C763" s="245"/>
      <c r="D763" s="149"/>
      <c r="E763" s="149"/>
      <c r="F763" s="149"/>
      <c r="G763" s="149"/>
      <c r="H763" s="149"/>
      <c r="I763" s="149"/>
      <c r="J763" s="149"/>
      <c r="K763" s="149"/>
      <c r="L763" s="149"/>
      <c r="M763" s="149"/>
      <c r="N763" s="149"/>
      <c r="O763" s="149"/>
      <c r="P763" s="149"/>
    </row>
    <row r="764" spans="1:16" ht="16.5" customHeight="1" x14ac:dyDescent="0.3">
      <c r="A764" s="154"/>
      <c r="B764" s="149"/>
      <c r="C764" s="245"/>
      <c r="D764" s="149"/>
      <c r="E764" s="149"/>
      <c r="F764" s="149"/>
      <c r="G764" s="149"/>
      <c r="H764" s="149"/>
      <c r="I764" s="149"/>
      <c r="J764" s="149"/>
      <c r="K764" s="149"/>
      <c r="L764" s="149"/>
      <c r="M764" s="149"/>
      <c r="N764" s="149"/>
      <c r="O764" s="149"/>
      <c r="P764" s="149"/>
    </row>
    <row r="765" spans="1:16" ht="16.5" customHeight="1" x14ac:dyDescent="0.3">
      <c r="A765" s="154"/>
      <c r="B765" s="149"/>
      <c r="C765" s="245"/>
      <c r="D765" s="149"/>
      <c r="E765" s="149"/>
      <c r="F765" s="149"/>
      <c r="G765" s="149"/>
      <c r="H765" s="149"/>
      <c r="I765" s="149"/>
      <c r="J765" s="149"/>
      <c r="K765" s="149"/>
      <c r="L765" s="149"/>
      <c r="M765" s="149"/>
      <c r="N765" s="149"/>
      <c r="O765" s="149"/>
      <c r="P765" s="149"/>
    </row>
    <row r="766" spans="1:16" ht="16.5" customHeight="1" x14ac:dyDescent="0.3">
      <c r="A766" s="154"/>
      <c r="B766" s="149"/>
      <c r="C766" s="245"/>
      <c r="D766" s="149"/>
      <c r="E766" s="149"/>
      <c r="F766" s="149"/>
      <c r="G766" s="149"/>
      <c r="H766" s="149"/>
      <c r="I766" s="149"/>
      <c r="J766" s="149"/>
      <c r="K766" s="149"/>
      <c r="L766" s="149"/>
      <c r="M766" s="149"/>
      <c r="N766" s="149"/>
      <c r="O766" s="149"/>
      <c r="P766" s="149"/>
    </row>
    <row r="767" spans="1:16" ht="16.5" customHeight="1" x14ac:dyDescent="0.3">
      <c r="A767" s="154"/>
      <c r="B767" s="149"/>
      <c r="C767" s="245"/>
      <c r="D767" s="149"/>
      <c r="E767" s="149"/>
      <c r="F767" s="149"/>
      <c r="G767" s="149"/>
      <c r="H767" s="149"/>
      <c r="I767" s="149"/>
      <c r="J767" s="149"/>
      <c r="K767" s="149"/>
      <c r="L767" s="149"/>
      <c r="M767" s="149"/>
      <c r="N767" s="149"/>
      <c r="O767" s="149"/>
      <c r="P767" s="149"/>
    </row>
    <row r="768" spans="1:16" ht="16.5" customHeight="1" x14ac:dyDescent="0.3">
      <c r="A768" s="154"/>
      <c r="B768" s="149"/>
      <c r="C768" s="245"/>
      <c r="D768" s="149"/>
      <c r="E768" s="149"/>
      <c r="F768" s="149"/>
      <c r="G768" s="149"/>
      <c r="H768" s="149"/>
      <c r="I768" s="149"/>
      <c r="J768" s="149"/>
      <c r="K768" s="149"/>
      <c r="L768" s="149"/>
      <c r="M768" s="149"/>
      <c r="N768" s="149"/>
      <c r="O768" s="149"/>
      <c r="P768" s="149"/>
    </row>
    <row r="769" spans="1:16" ht="16.5" customHeight="1" x14ac:dyDescent="0.3">
      <c r="A769" s="154"/>
      <c r="B769" s="149"/>
      <c r="C769" s="245"/>
      <c r="D769" s="149"/>
      <c r="E769" s="149"/>
      <c r="F769" s="149"/>
      <c r="G769" s="149"/>
      <c r="H769" s="149"/>
      <c r="I769" s="149"/>
      <c r="J769" s="149"/>
      <c r="K769" s="149"/>
      <c r="L769" s="149"/>
      <c r="M769" s="149"/>
      <c r="N769" s="149"/>
      <c r="O769" s="149"/>
      <c r="P769" s="149"/>
    </row>
    <row r="770" spans="1:16" ht="16.5" customHeight="1" x14ac:dyDescent="0.3">
      <c r="A770" s="154"/>
      <c r="B770" s="149"/>
      <c r="C770" s="245"/>
      <c r="D770" s="149"/>
      <c r="E770" s="149"/>
      <c r="F770" s="149"/>
      <c r="G770" s="149"/>
      <c r="H770" s="149"/>
      <c r="I770" s="149"/>
      <c r="J770" s="149"/>
      <c r="K770" s="149"/>
      <c r="L770" s="149"/>
      <c r="M770" s="149"/>
      <c r="N770" s="149"/>
      <c r="O770" s="149"/>
      <c r="P770" s="149"/>
    </row>
    <row r="771" spans="1:16" ht="16.5" customHeight="1" x14ac:dyDescent="0.3">
      <c r="A771" s="154"/>
      <c r="B771" s="149"/>
      <c r="C771" s="245"/>
      <c r="D771" s="149"/>
      <c r="E771" s="149"/>
      <c r="F771" s="149"/>
      <c r="G771" s="149"/>
      <c r="H771" s="149"/>
      <c r="I771" s="149"/>
      <c r="J771" s="149"/>
      <c r="K771" s="149"/>
      <c r="L771" s="149"/>
      <c r="M771" s="149"/>
      <c r="N771" s="149"/>
      <c r="O771" s="149"/>
      <c r="P771" s="149"/>
    </row>
    <row r="772" spans="1:16" ht="16.5" customHeight="1" x14ac:dyDescent="0.3">
      <c r="A772" s="154"/>
      <c r="B772" s="149"/>
      <c r="C772" s="245"/>
      <c r="D772" s="149"/>
      <c r="E772" s="149"/>
      <c r="F772" s="149"/>
      <c r="G772" s="149"/>
      <c r="H772" s="149"/>
      <c r="I772" s="149"/>
      <c r="J772" s="149"/>
      <c r="K772" s="149"/>
      <c r="L772" s="149"/>
      <c r="M772" s="149"/>
      <c r="N772" s="149"/>
      <c r="O772" s="149"/>
      <c r="P772" s="149"/>
    </row>
    <row r="773" spans="1:16" ht="16.5" customHeight="1" x14ac:dyDescent="0.3">
      <c r="A773" s="154"/>
      <c r="B773" s="149"/>
      <c r="C773" s="245"/>
      <c r="D773" s="149"/>
      <c r="E773" s="149"/>
      <c r="F773" s="149"/>
      <c r="G773" s="149"/>
      <c r="H773" s="149"/>
      <c r="I773" s="149"/>
      <c r="J773" s="149"/>
      <c r="K773" s="149"/>
      <c r="L773" s="149"/>
      <c r="M773" s="149"/>
      <c r="N773" s="149"/>
      <c r="O773" s="149"/>
      <c r="P773" s="149"/>
    </row>
    <row r="774" spans="1:16" ht="16.5" customHeight="1" x14ac:dyDescent="0.3">
      <c r="A774" s="154"/>
      <c r="B774" s="149"/>
      <c r="C774" s="245"/>
      <c r="D774" s="149"/>
      <c r="E774" s="149"/>
      <c r="F774" s="149"/>
      <c r="G774" s="149"/>
      <c r="H774" s="149"/>
      <c r="I774" s="149"/>
      <c r="J774" s="149"/>
      <c r="K774" s="149"/>
      <c r="L774" s="149"/>
      <c r="M774" s="149"/>
      <c r="N774" s="149"/>
      <c r="O774" s="149"/>
      <c r="P774" s="149"/>
    </row>
    <row r="775" spans="1:16" ht="16.5" customHeight="1" x14ac:dyDescent="0.3">
      <c r="A775" s="154"/>
      <c r="B775" s="149"/>
      <c r="C775" s="245"/>
      <c r="D775" s="149"/>
      <c r="E775" s="149"/>
      <c r="F775" s="149"/>
      <c r="G775" s="149"/>
      <c r="H775" s="149"/>
      <c r="I775" s="149"/>
      <c r="J775" s="149"/>
      <c r="K775" s="149"/>
      <c r="L775" s="149"/>
      <c r="M775" s="149"/>
      <c r="N775" s="149"/>
      <c r="O775" s="149"/>
      <c r="P775" s="149"/>
    </row>
    <row r="776" spans="1:16" ht="16.5" customHeight="1" x14ac:dyDescent="0.3">
      <c r="A776" s="154"/>
      <c r="B776" s="149"/>
      <c r="C776" s="245"/>
      <c r="D776" s="149"/>
      <c r="E776" s="149"/>
      <c r="F776" s="149"/>
      <c r="G776" s="149"/>
      <c r="H776" s="149"/>
      <c r="I776" s="149"/>
      <c r="J776" s="149"/>
      <c r="K776" s="149"/>
      <c r="L776" s="149"/>
      <c r="M776" s="149"/>
      <c r="N776" s="149"/>
      <c r="O776" s="149"/>
      <c r="P776" s="149"/>
    </row>
    <row r="777" spans="1:16" ht="16.5" customHeight="1" x14ac:dyDescent="0.3">
      <c r="A777" s="154"/>
      <c r="B777" s="149"/>
      <c r="C777" s="245"/>
      <c r="D777" s="149"/>
      <c r="E777" s="149"/>
      <c r="F777" s="149"/>
      <c r="G777" s="149"/>
      <c r="H777" s="149"/>
      <c r="I777" s="149"/>
      <c r="J777" s="149"/>
      <c r="K777" s="149"/>
      <c r="L777" s="149"/>
      <c r="M777" s="149"/>
      <c r="N777" s="149"/>
      <c r="O777" s="149"/>
      <c r="P777" s="149"/>
    </row>
    <row r="778" spans="1:16" ht="16.5" customHeight="1" x14ac:dyDescent="0.3">
      <c r="A778" s="154"/>
      <c r="B778" s="149"/>
      <c r="C778" s="245"/>
      <c r="D778" s="149"/>
      <c r="E778" s="149"/>
      <c r="F778" s="149"/>
      <c r="G778" s="149"/>
      <c r="H778" s="149"/>
      <c r="I778" s="149"/>
      <c r="J778" s="149"/>
      <c r="K778" s="149"/>
      <c r="L778" s="149"/>
      <c r="M778" s="149"/>
      <c r="N778" s="149"/>
      <c r="O778" s="149"/>
      <c r="P778" s="149"/>
    </row>
    <row r="779" spans="1:16" ht="16.5" customHeight="1" x14ac:dyDescent="0.3">
      <c r="A779" s="154"/>
      <c r="B779" s="149"/>
      <c r="C779" s="245"/>
      <c r="D779" s="149"/>
      <c r="E779" s="149"/>
      <c r="F779" s="149"/>
      <c r="G779" s="149"/>
      <c r="H779" s="149"/>
      <c r="I779" s="149"/>
      <c r="J779" s="149"/>
      <c r="K779" s="149"/>
      <c r="L779" s="149"/>
      <c r="M779" s="149"/>
      <c r="N779" s="149"/>
      <c r="O779" s="149"/>
      <c r="P779" s="149"/>
    </row>
    <row r="780" spans="1:16" ht="16.5" customHeight="1" x14ac:dyDescent="0.3">
      <c r="A780" s="154"/>
      <c r="B780" s="149"/>
      <c r="C780" s="245"/>
      <c r="D780" s="149"/>
      <c r="E780" s="149"/>
      <c r="F780" s="149"/>
      <c r="G780" s="149"/>
      <c r="H780" s="149"/>
      <c r="I780" s="149"/>
      <c r="J780" s="149"/>
      <c r="K780" s="149"/>
      <c r="L780" s="149"/>
      <c r="M780" s="149"/>
      <c r="N780" s="149"/>
      <c r="O780" s="149"/>
      <c r="P780" s="149"/>
    </row>
    <row r="781" spans="1:16" ht="16.5" customHeight="1" x14ac:dyDescent="0.3">
      <c r="A781" s="154"/>
      <c r="B781" s="149"/>
      <c r="C781" s="245"/>
      <c r="D781" s="149"/>
      <c r="E781" s="149"/>
      <c r="F781" s="149"/>
      <c r="G781" s="149"/>
      <c r="H781" s="149"/>
      <c r="I781" s="149"/>
      <c r="J781" s="149"/>
      <c r="K781" s="149"/>
      <c r="L781" s="149"/>
      <c r="M781" s="149"/>
      <c r="N781" s="149"/>
      <c r="O781" s="149"/>
      <c r="P781" s="149"/>
    </row>
    <row r="782" spans="1:16" ht="16.5" customHeight="1" x14ac:dyDescent="0.3">
      <c r="A782" s="154"/>
      <c r="B782" s="149"/>
      <c r="C782" s="245"/>
      <c r="D782" s="149"/>
      <c r="E782" s="149"/>
      <c r="F782" s="149"/>
      <c r="G782" s="149"/>
      <c r="H782" s="149"/>
      <c r="I782" s="149"/>
      <c r="J782" s="149"/>
      <c r="K782" s="149"/>
      <c r="L782" s="149"/>
      <c r="M782" s="149"/>
      <c r="N782" s="149"/>
      <c r="O782" s="149"/>
      <c r="P782" s="149"/>
    </row>
    <row r="783" spans="1:16" ht="16.5" customHeight="1" x14ac:dyDescent="0.3">
      <c r="A783" s="154"/>
      <c r="B783" s="149"/>
      <c r="C783" s="245"/>
      <c r="D783" s="149"/>
      <c r="E783" s="149"/>
      <c r="F783" s="149"/>
      <c r="G783" s="149"/>
      <c r="H783" s="149"/>
      <c r="I783" s="149"/>
      <c r="J783" s="149"/>
      <c r="K783" s="149"/>
      <c r="L783" s="149"/>
      <c r="M783" s="149"/>
      <c r="N783" s="149"/>
      <c r="O783" s="149"/>
      <c r="P783" s="149"/>
    </row>
    <row r="784" spans="1:16" ht="16.5" customHeight="1" x14ac:dyDescent="0.3">
      <c r="A784" s="154"/>
      <c r="B784" s="149"/>
      <c r="C784" s="245"/>
      <c r="D784" s="149"/>
      <c r="E784" s="149"/>
      <c r="F784" s="149"/>
      <c r="G784" s="149"/>
      <c r="H784" s="149"/>
      <c r="I784" s="149"/>
      <c r="J784" s="149"/>
      <c r="K784" s="149"/>
      <c r="L784" s="149"/>
      <c r="M784" s="149"/>
      <c r="N784" s="149"/>
      <c r="O784" s="149"/>
      <c r="P784" s="149"/>
    </row>
    <row r="785" spans="1:16" ht="16.5" customHeight="1" x14ac:dyDescent="0.3">
      <c r="A785" s="154"/>
      <c r="B785" s="149"/>
      <c r="C785" s="245"/>
      <c r="D785" s="149"/>
      <c r="E785" s="149"/>
      <c r="F785" s="149"/>
      <c r="G785" s="149"/>
      <c r="H785" s="149"/>
      <c r="I785" s="149"/>
      <c r="J785" s="149"/>
      <c r="K785" s="149"/>
      <c r="L785" s="149"/>
      <c r="M785" s="149"/>
      <c r="N785" s="149"/>
      <c r="O785" s="149"/>
      <c r="P785" s="149"/>
    </row>
    <row r="786" spans="1:16" ht="16.5" customHeight="1" x14ac:dyDescent="0.3">
      <c r="A786" s="154"/>
      <c r="B786" s="149"/>
      <c r="C786" s="245"/>
      <c r="D786" s="149"/>
      <c r="E786" s="149"/>
      <c r="F786" s="149"/>
      <c r="G786" s="149"/>
      <c r="H786" s="149"/>
      <c r="I786" s="149"/>
      <c r="J786" s="149"/>
      <c r="K786" s="149"/>
      <c r="L786" s="149"/>
      <c r="M786" s="149"/>
      <c r="N786" s="149"/>
      <c r="O786" s="149"/>
      <c r="P786" s="149"/>
    </row>
    <row r="787" spans="1:16" ht="16.5" customHeight="1" x14ac:dyDescent="0.3">
      <c r="A787" s="154"/>
      <c r="B787" s="149"/>
      <c r="C787" s="245"/>
      <c r="D787" s="149"/>
      <c r="E787" s="149"/>
      <c r="F787" s="149"/>
      <c r="G787" s="149"/>
      <c r="H787" s="149"/>
      <c r="I787" s="149"/>
      <c r="J787" s="149"/>
      <c r="K787" s="149"/>
      <c r="L787" s="149"/>
      <c r="M787" s="149"/>
      <c r="N787" s="149"/>
      <c r="O787" s="149"/>
      <c r="P787" s="149"/>
    </row>
    <row r="788" spans="1:16" ht="16.5" customHeight="1" x14ac:dyDescent="0.3">
      <c r="A788" s="154"/>
      <c r="B788" s="149"/>
      <c r="C788" s="245"/>
      <c r="D788" s="149"/>
      <c r="E788" s="149"/>
      <c r="F788" s="149"/>
      <c r="G788" s="149"/>
      <c r="H788" s="149"/>
      <c r="I788" s="149"/>
      <c r="J788" s="149"/>
      <c r="K788" s="149"/>
      <c r="L788" s="149"/>
      <c r="M788" s="149"/>
      <c r="N788" s="149"/>
      <c r="O788" s="149"/>
      <c r="P788" s="149"/>
    </row>
    <row r="789" spans="1:16" ht="16.5" customHeight="1" x14ac:dyDescent="0.3">
      <c r="A789" s="154"/>
      <c r="B789" s="149"/>
      <c r="C789" s="245"/>
      <c r="D789" s="149"/>
      <c r="E789" s="149"/>
      <c r="F789" s="149"/>
      <c r="G789" s="149"/>
      <c r="H789" s="149"/>
      <c r="I789" s="149"/>
      <c r="J789" s="149"/>
      <c r="K789" s="149"/>
      <c r="L789" s="149"/>
      <c r="M789" s="149"/>
      <c r="N789" s="149"/>
      <c r="O789" s="149"/>
      <c r="P789" s="149"/>
    </row>
    <row r="790" spans="1:16" ht="16.5" customHeight="1" x14ac:dyDescent="0.3">
      <c r="A790" s="154"/>
      <c r="B790" s="149"/>
      <c r="C790" s="245"/>
      <c r="D790" s="149"/>
      <c r="E790" s="149"/>
      <c r="F790" s="149"/>
      <c r="G790" s="149"/>
      <c r="H790" s="149"/>
      <c r="I790" s="149"/>
      <c r="J790" s="149"/>
      <c r="K790" s="149"/>
      <c r="L790" s="149"/>
      <c r="M790" s="149"/>
      <c r="N790" s="149"/>
      <c r="O790" s="149"/>
      <c r="P790" s="149"/>
    </row>
    <row r="791" spans="1:16" ht="16.5" customHeight="1" x14ac:dyDescent="0.3">
      <c r="A791" s="154"/>
      <c r="B791" s="149"/>
      <c r="C791" s="245"/>
      <c r="D791" s="149"/>
      <c r="E791" s="149"/>
      <c r="F791" s="149"/>
      <c r="G791" s="149"/>
      <c r="H791" s="149"/>
      <c r="I791" s="149"/>
      <c r="J791" s="149"/>
      <c r="K791" s="149"/>
      <c r="L791" s="149"/>
      <c r="M791" s="149"/>
      <c r="N791" s="149"/>
      <c r="O791" s="149"/>
      <c r="P791" s="149"/>
    </row>
    <row r="792" spans="1:16" ht="16.5" customHeight="1" x14ac:dyDescent="0.3">
      <c r="A792" s="154"/>
      <c r="B792" s="149"/>
      <c r="C792" s="245"/>
      <c r="D792" s="149"/>
      <c r="E792" s="149"/>
      <c r="F792" s="149"/>
      <c r="G792" s="149"/>
      <c r="H792" s="149"/>
      <c r="I792" s="149"/>
      <c r="J792" s="149"/>
      <c r="K792" s="149"/>
      <c r="L792" s="149"/>
      <c r="M792" s="149"/>
      <c r="N792" s="149"/>
      <c r="O792" s="149"/>
      <c r="P792" s="149"/>
    </row>
    <row r="793" spans="1:16" ht="16.5" customHeight="1" x14ac:dyDescent="0.3">
      <c r="A793" s="154"/>
      <c r="B793" s="149"/>
      <c r="C793" s="245"/>
      <c r="D793" s="149"/>
      <c r="E793" s="149"/>
      <c r="F793" s="149"/>
      <c r="G793" s="149"/>
      <c r="H793" s="149"/>
      <c r="I793" s="149"/>
      <c r="J793" s="149"/>
      <c r="K793" s="149"/>
      <c r="L793" s="149"/>
      <c r="M793" s="149"/>
      <c r="N793" s="149"/>
      <c r="O793" s="149"/>
      <c r="P793" s="149"/>
    </row>
    <row r="794" spans="1:16" ht="16.5" customHeight="1" x14ac:dyDescent="0.3">
      <c r="A794" s="154"/>
      <c r="B794" s="149"/>
      <c r="C794" s="245"/>
      <c r="D794" s="149"/>
      <c r="E794" s="149"/>
      <c r="F794" s="149"/>
      <c r="G794" s="149"/>
      <c r="H794" s="149"/>
      <c r="I794" s="149"/>
      <c r="J794" s="149"/>
      <c r="K794" s="149"/>
      <c r="L794" s="149"/>
      <c r="M794" s="149"/>
      <c r="N794" s="149"/>
      <c r="O794" s="149"/>
      <c r="P794" s="149"/>
    </row>
    <row r="795" spans="1:16" ht="16.5" customHeight="1" x14ac:dyDescent="0.3">
      <c r="A795" s="154"/>
      <c r="B795" s="149"/>
      <c r="C795" s="245"/>
      <c r="D795" s="149"/>
      <c r="E795" s="149"/>
      <c r="F795" s="149"/>
      <c r="G795" s="149"/>
      <c r="H795" s="149"/>
      <c r="I795" s="149"/>
      <c r="J795" s="149"/>
      <c r="K795" s="149"/>
      <c r="L795" s="149"/>
      <c r="M795" s="149"/>
      <c r="N795" s="149"/>
      <c r="O795" s="149"/>
      <c r="P795" s="149"/>
    </row>
    <row r="796" spans="1:16" ht="16.5" customHeight="1" x14ac:dyDescent="0.3">
      <c r="A796" s="154"/>
      <c r="B796" s="149"/>
      <c r="C796" s="245"/>
      <c r="D796" s="149"/>
      <c r="E796" s="149"/>
      <c r="F796" s="149"/>
      <c r="G796" s="149"/>
      <c r="H796" s="149"/>
      <c r="I796" s="149"/>
      <c r="J796" s="149"/>
      <c r="K796" s="149"/>
      <c r="L796" s="149"/>
      <c r="M796" s="149"/>
      <c r="N796" s="149"/>
      <c r="O796" s="149"/>
      <c r="P796" s="149"/>
    </row>
    <row r="797" spans="1:16" ht="16.5" customHeight="1" x14ac:dyDescent="0.3">
      <c r="A797" s="154"/>
      <c r="B797" s="149"/>
      <c r="C797" s="245"/>
      <c r="D797" s="149"/>
      <c r="E797" s="149"/>
      <c r="F797" s="149"/>
      <c r="G797" s="149"/>
      <c r="H797" s="149"/>
      <c r="I797" s="149"/>
      <c r="J797" s="149"/>
      <c r="K797" s="149"/>
      <c r="L797" s="149"/>
      <c r="M797" s="149"/>
      <c r="N797" s="149"/>
      <c r="O797" s="149"/>
      <c r="P797" s="149"/>
    </row>
    <row r="798" spans="1:16" ht="16.5" customHeight="1" x14ac:dyDescent="0.3">
      <c r="A798" s="154"/>
      <c r="B798" s="149"/>
      <c r="C798" s="245"/>
      <c r="D798" s="149"/>
      <c r="E798" s="149"/>
      <c r="F798" s="149"/>
      <c r="G798" s="149"/>
      <c r="H798" s="149"/>
      <c r="I798" s="149"/>
      <c r="J798" s="149"/>
      <c r="K798" s="149"/>
      <c r="L798" s="149"/>
      <c r="M798" s="149"/>
      <c r="N798" s="149"/>
      <c r="O798" s="149"/>
      <c r="P798" s="149"/>
    </row>
    <row r="799" spans="1:16" ht="16.5" customHeight="1" x14ac:dyDescent="0.3">
      <c r="A799" s="154"/>
      <c r="B799" s="149"/>
      <c r="C799" s="245"/>
      <c r="D799" s="149"/>
      <c r="E799" s="149"/>
      <c r="F799" s="149"/>
      <c r="G799" s="149"/>
      <c r="H799" s="149"/>
      <c r="I799" s="149"/>
      <c r="J799" s="149"/>
      <c r="K799" s="149"/>
      <c r="L799" s="149"/>
      <c r="M799" s="149"/>
      <c r="N799" s="149"/>
      <c r="O799" s="149"/>
      <c r="P799" s="149"/>
    </row>
    <row r="800" spans="1:16" ht="16.5" customHeight="1" x14ac:dyDescent="0.3">
      <c r="A800" s="154"/>
      <c r="B800" s="149"/>
      <c r="C800" s="245"/>
      <c r="D800" s="149"/>
      <c r="E800" s="149"/>
      <c r="F800" s="149"/>
      <c r="G800" s="149"/>
      <c r="H800" s="149"/>
      <c r="I800" s="149"/>
      <c r="J800" s="149"/>
      <c r="K800" s="149"/>
      <c r="L800" s="149"/>
      <c r="M800" s="149"/>
      <c r="N800" s="149"/>
      <c r="O800" s="149"/>
      <c r="P800" s="149"/>
    </row>
    <row r="801" spans="1:16" ht="16.5" customHeight="1" x14ac:dyDescent="0.3">
      <c r="A801" s="154"/>
      <c r="B801" s="149"/>
      <c r="C801" s="245"/>
      <c r="D801" s="149"/>
      <c r="E801" s="149"/>
      <c r="F801" s="149"/>
      <c r="G801" s="149"/>
      <c r="H801" s="149"/>
      <c r="I801" s="149"/>
      <c r="J801" s="149"/>
      <c r="K801" s="149"/>
      <c r="L801" s="149"/>
      <c r="M801" s="149"/>
      <c r="N801" s="149"/>
      <c r="O801" s="149"/>
      <c r="P801" s="149"/>
    </row>
    <row r="802" spans="1:16" ht="16.5" customHeight="1" x14ac:dyDescent="0.3">
      <c r="A802" s="154"/>
      <c r="B802" s="149"/>
      <c r="C802" s="245"/>
      <c r="D802" s="149"/>
      <c r="E802" s="149"/>
      <c r="F802" s="149"/>
      <c r="G802" s="149"/>
      <c r="H802" s="149"/>
      <c r="I802" s="149"/>
      <c r="J802" s="149"/>
      <c r="K802" s="149"/>
      <c r="L802" s="149"/>
      <c r="M802" s="149"/>
      <c r="N802" s="149"/>
      <c r="O802" s="149"/>
      <c r="P802" s="149"/>
    </row>
    <row r="803" spans="1:16" ht="16.5" customHeight="1" x14ac:dyDescent="0.3">
      <c r="A803" s="154"/>
      <c r="B803" s="149"/>
      <c r="C803" s="245"/>
      <c r="D803" s="149"/>
      <c r="E803" s="149"/>
      <c r="F803" s="149"/>
      <c r="G803" s="149"/>
      <c r="H803" s="149"/>
      <c r="I803" s="149"/>
      <c r="J803" s="149"/>
      <c r="K803" s="149"/>
      <c r="L803" s="149"/>
      <c r="M803" s="149"/>
      <c r="N803" s="149"/>
      <c r="O803" s="149"/>
      <c r="P803" s="149"/>
    </row>
    <row r="804" spans="1:16" ht="16.5" customHeight="1" x14ac:dyDescent="0.3">
      <c r="A804" s="154"/>
      <c r="B804" s="149"/>
      <c r="C804" s="245"/>
      <c r="D804" s="149"/>
      <c r="E804" s="149"/>
      <c r="F804" s="149"/>
      <c r="G804" s="149"/>
      <c r="H804" s="149"/>
      <c r="I804" s="149"/>
      <c r="J804" s="149"/>
      <c r="K804" s="149"/>
      <c r="L804" s="149"/>
      <c r="M804" s="149"/>
      <c r="N804" s="149"/>
      <c r="O804" s="149"/>
      <c r="P804" s="149"/>
    </row>
    <row r="805" spans="1:16" ht="16.5" customHeight="1" x14ac:dyDescent="0.3">
      <c r="A805" s="154"/>
      <c r="B805" s="149"/>
      <c r="C805" s="245"/>
      <c r="D805" s="149"/>
      <c r="E805" s="149"/>
      <c r="F805" s="149"/>
      <c r="G805" s="149"/>
      <c r="H805" s="149"/>
      <c r="I805" s="149"/>
      <c r="J805" s="149"/>
      <c r="K805" s="149"/>
      <c r="L805" s="149"/>
      <c r="M805" s="149"/>
      <c r="N805" s="149"/>
      <c r="O805" s="149"/>
      <c r="P805" s="149"/>
    </row>
    <row r="806" spans="1:16" ht="16.5" customHeight="1" x14ac:dyDescent="0.3">
      <c r="A806" s="154"/>
      <c r="B806" s="149"/>
      <c r="C806" s="245"/>
      <c r="D806" s="149"/>
      <c r="E806" s="149"/>
      <c r="F806" s="149"/>
      <c r="G806" s="149"/>
      <c r="H806" s="149"/>
      <c r="I806" s="149"/>
      <c r="J806" s="149"/>
      <c r="K806" s="149"/>
      <c r="L806" s="149"/>
      <c r="M806" s="149"/>
      <c r="N806" s="149"/>
      <c r="O806" s="149"/>
      <c r="P806" s="149"/>
    </row>
    <row r="807" spans="1:16" ht="16.5" customHeight="1" x14ac:dyDescent="0.3">
      <c r="A807" s="154"/>
      <c r="B807" s="149"/>
      <c r="C807" s="245"/>
      <c r="D807" s="149"/>
      <c r="E807" s="149"/>
      <c r="F807" s="149"/>
      <c r="G807" s="149"/>
      <c r="H807" s="149"/>
      <c r="I807" s="149"/>
      <c r="J807" s="149"/>
      <c r="K807" s="149"/>
      <c r="L807" s="149"/>
      <c r="M807" s="149"/>
      <c r="N807" s="149"/>
      <c r="O807" s="149"/>
      <c r="P807" s="149"/>
    </row>
    <row r="808" spans="1:16" ht="16.5" customHeight="1" x14ac:dyDescent="0.3">
      <c r="A808" s="154"/>
      <c r="B808" s="149"/>
      <c r="C808" s="245"/>
      <c r="D808" s="149"/>
      <c r="E808" s="149"/>
      <c r="F808" s="149"/>
      <c r="G808" s="149"/>
      <c r="H808" s="149"/>
      <c r="I808" s="149"/>
      <c r="J808" s="149"/>
      <c r="K808" s="149"/>
      <c r="L808" s="149"/>
      <c r="M808" s="149"/>
      <c r="N808" s="149"/>
      <c r="O808" s="149"/>
      <c r="P808" s="149"/>
    </row>
    <row r="809" spans="1:16" ht="16.5" customHeight="1" x14ac:dyDescent="0.3">
      <c r="A809" s="154"/>
      <c r="B809" s="149"/>
      <c r="C809" s="245"/>
      <c r="D809" s="149"/>
      <c r="E809" s="149"/>
      <c r="F809" s="149"/>
      <c r="G809" s="149"/>
      <c r="H809" s="149"/>
      <c r="I809" s="149"/>
      <c r="J809" s="149"/>
      <c r="K809" s="149"/>
      <c r="L809" s="149"/>
      <c r="M809" s="149"/>
      <c r="N809" s="149"/>
      <c r="O809" s="149"/>
      <c r="P809" s="149"/>
    </row>
    <row r="810" spans="1:16" ht="16.5" customHeight="1" x14ac:dyDescent="0.3">
      <c r="A810" s="154"/>
      <c r="B810" s="149"/>
      <c r="C810" s="245"/>
      <c r="D810" s="149"/>
      <c r="E810" s="149"/>
      <c r="F810" s="149"/>
      <c r="G810" s="149"/>
      <c r="H810" s="149"/>
      <c r="I810" s="149"/>
      <c r="J810" s="149"/>
      <c r="K810" s="149"/>
      <c r="L810" s="149"/>
      <c r="M810" s="149"/>
      <c r="N810" s="149"/>
      <c r="O810" s="149"/>
      <c r="P810" s="149"/>
    </row>
    <row r="811" spans="1:16" ht="16.5" customHeight="1" x14ac:dyDescent="0.3">
      <c r="A811" s="154"/>
      <c r="B811" s="149"/>
      <c r="C811" s="245"/>
      <c r="D811" s="149"/>
      <c r="E811" s="149"/>
      <c r="F811" s="149"/>
      <c r="G811" s="149"/>
      <c r="H811" s="149"/>
      <c r="I811" s="149"/>
      <c r="J811" s="149"/>
      <c r="K811" s="149"/>
      <c r="L811" s="149"/>
      <c r="M811" s="149"/>
      <c r="N811" s="149"/>
      <c r="O811" s="149"/>
      <c r="P811" s="149"/>
    </row>
    <row r="812" spans="1:16" ht="16.5" customHeight="1" x14ac:dyDescent="0.3">
      <c r="A812" s="154"/>
      <c r="B812" s="149"/>
      <c r="C812" s="245"/>
      <c r="D812" s="149"/>
      <c r="E812" s="149"/>
      <c r="F812" s="149"/>
      <c r="G812" s="149"/>
      <c r="H812" s="149"/>
      <c r="I812" s="149"/>
      <c r="J812" s="149"/>
      <c r="K812" s="149"/>
      <c r="L812" s="149"/>
      <c r="M812" s="149"/>
      <c r="N812" s="149"/>
      <c r="O812" s="149"/>
      <c r="P812" s="149"/>
    </row>
    <row r="813" spans="1:16" ht="16.5" customHeight="1" x14ac:dyDescent="0.3">
      <c r="A813" s="154"/>
      <c r="B813" s="149"/>
      <c r="C813" s="245"/>
      <c r="D813" s="149"/>
      <c r="E813" s="149"/>
      <c r="F813" s="149"/>
      <c r="G813" s="149"/>
      <c r="H813" s="149"/>
      <c r="I813" s="149"/>
      <c r="J813" s="149"/>
      <c r="K813" s="149"/>
      <c r="L813" s="149"/>
      <c r="M813" s="149"/>
      <c r="N813" s="149"/>
      <c r="O813" s="149"/>
      <c r="P813" s="149"/>
    </row>
    <row r="814" spans="1:16" ht="16.5" customHeight="1" x14ac:dyDescent="0.3">
      <c r="A814" s="154"/>
      <c r="B814" s="149"/>
      <c r="C814" s="245"/>
      <c r="D814" s="149"/>
      <c r="E814" s="149"/>
      <c r="F814" s="149"/>
      <c r="G814" s="149"/>
      <c r="H814" s="149"/>
      <c r="I814" s="149"/>
      <c r="J814" s="149"/>
      <c r="K814" s="149"/>
      <c r="L814" s="149"/>
      <c r="M814" s="149"/>
      <c r="N814" s="149"/>
      <c r="O814" s="149"/>
      <c r="P814" s="149"/>
    </row>
    <row r="815" spans="1:16" ht="16.5" customHeight="1" x14ac:dyDescent="0.3">
      <c r="A815" s="154"/>
      <c r="B815" s="149"/>
      <c r="C815" s="245"/>
      <c r="D815" s="149"/>
      <c r="E815" s="149"/>
      <c r="F815" s="149"/>
      <c r="G815" s="149"/>
      <c r="H815" s="149"/>
      <c r="I815" s="149"/>
      <c r="J815" s="149"/>
      <c r="K815" s="149"/>
      <c r="L815" s="149"/>
      <c r="M815" s="149"/>
      <c r="N815" s="149"/>
      <c r="O815" s="149"/>
      <c r="P815" s="149"/>
    </row>
    <row r="816" spans="1:16" ht="16.5" customHeight="1" x14ac:dyDescent="0.3">
      <c r="A816" s="154"/>
      <c r="B816" s="149"/>
      <c r="C816" s="245"/>
      <c r="D816" s="149"/>
      <c r="E816" s="149"/>
      <c r="F816" s="149"/>
      <c r="G816" s="149"/>
      <c r="H816" s="149"/>
      <c r="I816" s="149"/>
      <c r="J816" s="149"/>
      <c r="K816" s="149"/>
      <c r="L816" s="149"/>
      <c r="M816" s="149"/>
      <c r="N816" s="149"/>
      <c r="O816" s="149"/>
      <c r="P816" s="149"/>
    </row>
    <row r="817" spans="1:16" ht="16.5" customHeight="1" x14ac:dyDescent="0.3">
      <c r="A817" s="154"/>
      <c r="B817" s="149"/>
      <c r="C817" s="245"/>
      <c r="D817" s="149"/>
      <c r="E817" s="149"/>
      <c r="F817" s="149"/>
      <c r="G817" s="149"/>
      <c r="H817" s="149"/>
      <c r="I817" s="149"/>
      <c r="J817" s="149"/>
      <c r="K817" s="149"/>
      <c r="L817" s="149"/>
      <c r="M817" s="149"/>
      <c r="N817" s="149"/>
      <c r="O817" s="149"/>
      <c r="P817" s="149"/>
    </row>
    <row r="818" spans="1:16" ht="16.5" customHeight="1" x14ac:dyDescent="0.3">
      <c r="A818" s="154"/>
      <c r="B818" s="149"/>
      <c r="C818" s="245"/>
      <c r="D818" s="149"/>
      <c r="E818" s="149"/>
      <c r="F818" s="149"/>
      <c r="G818" s="149"/>
      <c r="H818" s="149"/>
      <c r="I818" s="149"/>
      <c r="J818" s="149"/>
      <c r="K818" s="149"/>
      <c r="L818" s="149"/>
      <c r="M818" s="149"/>
      <c r="N818" s="149"/>
      <c r="O818" s="149"/>
      <c r="P818" s="149"/>
    </row>
    <row r="819" spans="1:16" ht="16.5" customHeight="1" x14ac:dyDescent="0.3">
      <c r="A819" s="154"/>
      <c r="B819" s="149"/>
      <c r="C819" s="245"/>
      <c r="D819" s="149"/>
      <c r="E819" s="149"/>
      <c r="F819" s="149"/>
      <c r="G819" s="149"/>
      <c r="H819" s="149"/>
      <c r="I819" s="149"/>
      <c r="J819" s="149"/>
      <c r="K819" s="149"/>
      <c r="L819" s="149"/>
      <c r="M819" s="149"/>
      <c r="N819" s="149"/>
      <c r="O819" s="149"/>
      <c r="P819" s="149"/>
    </row>
    <row r="820" spans="1:16" ht="16.5" customHeight="1" x14ac:dyDescent="0.3">
      <c r="A820" s="154"/>
      <c r="B820" s="149"/>
      <c r="C820" s="245"/>
      <c r="D820" s="149"/>
      <c r="E820" s="149"/>
      <c r="F820" s="149"/>
      <c r="G820" s="149"/>
      <c r="H820" s="149"/>
      <c r="I820" s="149"/>
      <c r="J820" s="149"/>
      <c r="K820" s="149"/>
      <c r="L820" s="149"/>
      <c r="M820" s="149"/>
      <c r="N820" s="149"/>
      <c r="O820" s="149"/>
      <c r="P820" s="149"/>
    </row>
    <row r="821" spans="1:16" ht="16.5" customHeight="1" x14ac:dyDescent="0.3">
      <c r="A821" s="154"/>
      <c r="B821" s="149"/>
      <c r="C821" s="245"/>
      <c r="D821" s="149"/>
      <c r="E821" s="149"/>
      <c r="F821" s="149"/>
      <c r="G821" s="149"/>
      <c r="H821" s="149"/>
      <c r="I821" s="149"/>
      <c r="J821" s="149"/>
      <c r="K821" s="149"/>
      <c r="L821" s="149"/>
      <c r="M821" s="149"/>
      <c r="N821" s="149"/>
      <c r="O821" s="149"/>
      <c r="P821" s="149"/>
    </row>
    <row r="822" spans="1:16" ht="16.5" customHeight="1" x14ac:dyDescent="0.3">
      <c r="A822" s="154"/>
      <c r="B822" s="149"/>
      <c r="C822" s="245"/>
      <c r="D822" s="149"/>
      <c r="E822" s="149"/>
      <c r="F822" s="149"/>
      <c r="G822" s="149"/>
      <c r="H822" s="149"/>
      <c r="I822" s="149"/>
      <c r="J822" s="149"/>
      <c r="K822" s="149"/>
      <c r="L822" s="149"/>
      <c r="M822" s="149"/>
      <c r="N822" s="149"/>
      <c r="O822" s="149"/>
      <c r="P822" s="149"/>
    </row>
    <row r="823" spans="1:16" ht="16.5" customHeight="1" x14ac:dyDescent="0.3">
      <c r="A823" s="154"/>
      <c r="B823" s="149"/>
      <c r="C823" s="245"/>
      <c r="D823" s="149"/>
      <c r="E823" s="149"/>
      <c r="F823" s="149"/>
      <c r="G823" s="149"/>
      <c r="H823" s="149"/>
      <c r="I823" s="149"/>
      <c r="J823" s="149"/>
      <c r="K823" s="149"/>
      <c r="L823" s="149"/>
      <c r="M823" s="149"/>
      <c r="N823" s="149"/>
      <c r="O823" s="149"/>
      <c r="P823" s="149"/>
    </row>
    <row r="824" spans="1:16" ht="16.5" customHeight="1" x14ac:dyDescent="0.3">
      <c r="A824" s="154"/>
      <c r="B824" s="149"/>
      <c r="C824" s="245"/>
      <c r="D824" s="149"/>
      <c r="E824" s="149"/>
      <c r="F824" s="149"/>
      <c r="G824" s="149"/>
      <c r="H824" s="149"/>
      <c r="I824" s="149"/>
      <c r="J824" s="149"/>
      <c r="K824" s="149"/>
      <c r="L824" s="149"/>
      <c r="M824" s="149"/>
      <c r="N824" s="149"/>
      <c r="O824" s="149"/>
      <c r="P824" s="149"/>
    </row>
    <row r="825" spans="1:16" ht="16.5" customHeight="1" x14ac:dyDescent="0.3">
      <c r="A825" s="154"/>
      <c r="B825" s="149"/>
      <c r="C825" s="245"/>
      <c r="D825" s="149"/>
      <c r="E825" s="149"/>
      <c r="F825" s="149"/>
      <c r="G825" s="149"/>
      <c r="H825" s="149"/>
      <c r="I825" s="149"/>
      <c r="J825" s="149"/>
      <c r="K825" s="149"/>
      <c r="L825" s="149"/>
      <c r="M825" s="149"/>
      <c r="N825" s="149"/>
      <c r="O825" s="149"/>
      <c r="P825" s="149"/>
    </row>
    <row r="826" spans="1:16" ht="16.5" customHeight="1" x14ac:dyDescent="0.3">
      <c r="A826" s="154"/>
      <c r="B826" s="149"/>
      <c r="C826" s="245"/>
      <c r="D826" s="149"/>
      <c r="E826" s="149"/>
      <c r="F826" s="149"/>
      <c r="G826" s="149"/>
      <c r="H826" s="149"/>
      <c r="I826" s="149"/>
      <c r="J826" s="149"/>
      <c r="K826" s="149"/>
      <c r="L826" s="149"/>
      <c r="M826" s="149"/>
      <c r="N826" s="149"/>
      <c r="O826" s="149"/>
      <c r="P826" s="149"/>
    </row>
    <row r="827" spans="1:16" ht="16.5" customHeight="1" x14ac:dyDescent="0.3">
      <c r="A827" s="154"/>
      <c r="B827" s="149"/>
      <c r="C827" s="245"/>
      <c r="D827" s="149"/>
      <c r="E827" s="149"/>
      <c r="F827" s="149"/>
      <c r="G827" s="149"/>
      <c r="H827" s="149"/>
      <c r="I827" s="149"/>
      <c r="J827" s="149"/>
      <c r="K827" s="149"/>
      <c r="L827" s="149"/>
      <c r="M827" s="149"/>
      <c r="N827" s="149"/>
      <c r="O827" s="149"/>
      <c r="P827" s="149"/>
    </row>
    <row r="828" spans="1:16" ht="16.5" customHeight="1" x14ac:dyDescent="0.3">
      <c r="A828" s="154"/>
      <c r="B828" s="149"/>
      <c r="C828" s="245"/>
      <c r="D828" s="149"/>
      <c r="E828" s="149"/>
      <c r="F828" s="149"/>
      <c r="G828" s="149"/>
      <c r="H828" s="149"/>
      <c r="I828" s="149"/>
      <c r="J828" s="149"/>
      <c r="K828" s="149"/>
      <c r="L828" s="149"/>
      <c r="M828" s="149"/>
      <c r="N828" s="149"/>
      <c r="O828" s="149"/>
      <c r="P828" s="149"/>
    </row>
    <row r="829" spans="1:16" ht="16.5" customHeight="1" x14ac:dyDescent="0.3">
      <c r="A829" s="154"/>
      <c r="B829" s="149"/>
      <c r="C829" s="245"/>
      <c r="D829" s="149"/>
      <c r="E829" s="149"/>
      <c r="F829" s="149"/>
      <c r="G829" s="149"/>
      <c r="H829" s="149"/>
      <c r="I829" s="149"/>
      <c r="J829" s="149"/>
      <c r="K829" s="149"/>
      <c r="L829" s="149"/>
      <c r="M829" s="149"/>
      <c r="N829" s="149"/>
      <c r="O829" s="149"/>
      <c r="P829" s="149"/>
    </row>
    <row r="830" spans="1:16" ht="16.5" customHeight="1" x14ac:dyDescent="0.3">
      <c r="A830" s="154"/>
      <c r="B830" s="149"/>
      <c r="C830" s="245"/>
      <c r="D830" s="149"/>
      <c r="E830" s="149"/>
      <c r="F830" s="149"/>
      <c r="G830" s="149"/>
      <c r="H830" s="149"/>
      <c r="I830" s="149"/>
      <c r="J830" s="149"/>
      <c r="K830" s="149"/>
      <c r="L830" s="149"/>
      <c r="M830" s="149"/>
      <c r="N830" s="149"/>
      <c r="O830" s="149"/>
      <c r="P830" s="149"/>
    </row>
    <row r="831" spans="1:16" ht="16.5" customHeight="1" x14ac:dyDescent="0.3">
      <c r="A831" s="154"/>
      <c r="B831" s="149"/>
      <c r="C831" s="245"/>
      <c r="D831" s="149"/>
      <c r="E831" s="149"/>
      <c r="F831" s="149"/>
      <c r="G831" s="149"/>
      <c r="H831" s="149"/>
      <c r="I831" s="149"/>
      <c r="J831" s="149"/>
      <c r="K831" s="149"/>
      <c r="L831" s="149"/>
      <c r="M831" s="149"/>
      <c r="N831" s="149"/>
      <c r="O831" s="149"/>
      <c r="P831" s="149"/>
    </row>
    <row r="832" spans="1:16" ht="16.5" customHeight="1" x14ac:dyDescent="0.3">
      <c r="A832" s="154"/>
      <c r="B832" s="149"/>
      <c r="C832" s="245"/>
      <c r="D832" s="149"/>
      <c r="E832" s="149"/>
      <c r="F832" s="149"/>
      <c r="G832" s="149"/>
      <c r="H832" s="149"/>
      <c r="I832" s="149"/>
      <c r="J832" s="149"/>
      <c r="K832" s="149"/>
      <c r="L832" s="149"/>
      <c r="M832" s="149"/>
      <c r="N832" s="149"/>
      <c r="O832" s="149"/>
      <c r="P832" s="149"/>
    </row>
    <row r="833" spans="1:16" ht="16.5" customHeight="1" x14ac:dyDescent="0.3">
      <c r="A833" s="154"/>
      <c r="B833" s="149"/>
      <c r="C833" s="245"/>
      <c r="D833" s="149"/>
      <c r="E833" s="149"/>
      <c r="F833" s="149"/>
      <c r="G833" s="149"/>
      <c r="H833" s="149"/>
      <c r="I833" s="149"/>
      <c r="J833" s="149"/>
      <c r="K833" s="149"/>
      <c r="L833" s="149"/>
      <c r="M833" s="149"/>
      <c r="N833" s="149"/>
      <c r="O833" s="149"/>
      <c r="P833" s="149"/>
    </row>
    <row r="834" spans="1:16" ht="16.5" customHeight="1" x14ac:dyDescent="0.3">
      <c r="A834" s="154"/>
      <c r="B834" s="149"/>
      <c r="C834" s="245"/>
      <c r="D834" s="149"/>
      <c r="E834" s="149"/>
      <c r="F834" s="149"/>
      <c r="G834" s="149"/>
      <c r="H834" s="149"/>
      <c r="I834" s="149"/>
      <c r="J834" s="149"/>
      <c r="K834" s="149"/>
      <c r="L834" s="149"/>
      <c r="M834" s="149"/>
      <c r="N834" s="149"/>
      <c r="O834" s="149"/>
      <c r="P834" s="149"/>
    </row>
    <row r="835" spans="1:16" ht="16.5" customHeight="1" x14ac:dyDescent="0.3">
      <c r="A835" s="154"/>
      <c r="B835" s="149"/>
      <c r="C835" s="245"/>
      <c r="D835" s="149"/>
      <c r="E835" s="149"/>
      <c r="F835" s="149"/>
      <c r="G835" s="149"/>
      <c r="H835" s="149"/>
      <c r="I835" s="149"/>
      <c r="J835" s="149"/>
      <c r="K835" s="149"/>
      <c r="L835" s="149"/>
      <c r="M835" s="149"/>
      <c r="N835" s="149"/>
      <c r="O835" s="149"/>
      <c r="P835" s="149"/>
    </row>
    <row r="836" spans="1:16" ht="16.5" customHeight="1" x14ac:dyDescent="0.3">
      <c r="A836" s="154"/>
      <c r="B836" s="149"/>
      <c r="C836" s="245"/>
      <c r="D836" s="149"/>
      <c r="E836" s="149"/>
      <c r="F836" s="149"/>
      <c r="G836" s="149"/>
      <c r="H836" s="149"/>
      <c r="I836" s="149"/>
      <c r="J836" s="149"/>
      <c r="K836" s="149"/>
      <c r="L836" s="149"/>
      <c r="M836" s="149"/>
      <c r="N836" s="149"/>
      <c r="O836" s="149"/>
      <c r="P836" s="149"/>
    </row>
    <row r="837" spans="1:16" ht="16.5" customHeight="1" x14ac:dyDescent="0.3">
      <c r="A837" s="154"/>
      <c r="B837" s="149"/>
      <c r="C837" s="245"/>
      <c r="D837" s="149"/>
      <c r="E837" s="149"/>
      <c r="F837" s="149"/>
      <c r="G837" s="149"/>
      <c r="H837" s="149"/>
      <c r="I837" s="149"/>
      <c r="J837" s="149"/>
      <c r="K837" s="149"/>
      <c r="L837" s="149"/>
      <c r="M837" s="149"/>
      <c r="N837" s="149"/>
      <c r="O837" s="149"/>
      <c r="P837" s="149"/>
    </row>
    <row r="838" spans="1:16" ht="16.5" customHeight="1" x14ac:dyDescent="0.3">
      <c r="A838" s="154"/>
      <c r="B838" s="149"/>
      <c r="C838" s="245"/>
      <c r="D838" s="149"/>
      <c r="E838" s="149"/>
      <c r="F838" s="149"/>
      <c r="G838" s="149"/>
      <c r="H838" s="149"/>
      <c r="I838" s="149"/>
      <c r="J838" s="149"/>
      <c r="K838" s="149"/>
      <c r="L838" s="149"/>
      <c r="M838" s="149"/>
      <c r="N838" s="149"/>
      <c r="O838" s="149"/>
      <c r="P838" s="149"/>
    </row>
    <row r="839" spans="1:16" ht="16.5" customHeight="1" x14ac:dyDescent="0.3">
      <c r="A839" s="154"/>
      <c r="B839" s="149"/>
      <c r="C839" s="245"/>
      <c r="D839" s="149"/>
      <c r="E839" s="149"/>
      <c r="F839" s="149"/>
      <c r="G839" s="149"/>
      <c r="H839" s="149"/>
      <c r="I839" s="149"/>
      <c r="J839" s="149"/>
      <c r="K839" s="149"/>
      <c r="L839" s="149"/>
      <c r="M839" s="149"/>
      <c r="N839" s="149"/>
      <c r="O839" s="149"/>
      <c r="P839" s="149"/>
    </row>
    <row r="840" spans="1:16" ht="16.5" customHeight="1" x14ac:dyDescent="0.3">
      <c r="A840" s="154"/>
      <c r="B840" s="149"/>
      <c r="C840" s="245"/>
      <c r="D840" s="149"/>
      <c r="E840" s="149"/>
      <c r="F840" s="149"/>
      <c r="G840" s="149"/>
      <c r="H840" s="149"/>
      <c r="I840" s="149"/>
      <c r="J840" s="149"/>
      <c r="K840" s="149"/>
      <c r="L840" s="149"/>
      <c r="M840" s="149"/>
      <c r="N840" s="149"/>
      <c r="O840" s="149"/>
      <c r="P840" s="149"/>
    </row>
    <row r="841" spans="1:16" ht="16.5" customHeight="1" x14ac:dyDescent="0.3">
      <c r="A841" s="154"/>
      <c r="B841" s="149"/>
      <c r="C841" s="245"/>
      <c r="D841" s="149"/>
      <c r="E841" s="149"/>
      <c r="F841" s="149"/>
      <c r="G841" s="149"/>
      <c r="H841" s="149"/>
      <c r="I841" s="149"/>
      <c r="J841" s="149"/>
      <c r="K841" s="149"/>
      <c r="L841" s="149"/>
      <c r="M841" s="149"/>
      <c r="N841" s="149"/>
      <c r="O841" s="149"/>
      <c r="P841" s="149"/>
    </row>
    <row r="842" spans="1:16" ht="16.5" customHeight="1" x14ac:dyDescent="0.3">
      <c r="A842" s="154"/>
      <c r="B842" s="149"/>
      <c r="C842" s="245"/>
      <c r="D842" s="149"/>
      <c r="E842" s="149"/>
      <c r="F842" s="149"/>
      <c r="G842" s="149"/>
      <c r="H842" s="149"/>
      <c r="I842" s="149"/>
      <c r="J842" s="149"/>
      <c r="K842" s="149"/>
      <c r="L842" s="149"/>
      <c r="M842" s="149"/>
      <c r="N842" s="149"/>
      <c r="O842" s="149"/>
      <c r="P842" s="149"/>
    </row>
    <row r="843" spans="1:16" ht="16.5" customHeight="1" x14ac:dyDescent="0.3">
      <c r="A843" s="154"/>
      <c r="B843" s="149"/>
      <c r="C843" s="245"/>
      <c r="D843" s="149"/>
      <c r="E843" s="149"/>
      <c r="F843" s="149"/>
      <c r="G843" s="149"/>
      <c r="H843" s="149"/>
      <c r="I843" s="149"/>
      <c r="J843" s="149"/>
      <c r="K843" s="149"/>
      <c r="L843" s="149"/>
      <c r="M843" s="149"/>
      <c r="N843" s="149"/>
      <c r="O843" s="149"/>
      <c r="P843" s="149"/>
    </row>
    <row r="844" spans="1:16" ht="16.5" customHeight="1" x14ac:dyDescent="0.3">
      <c r="A844" s="154"/>
      <c r="B844" s="149"/>
      <c r="C844" s="245"/>
      <c r="D844" s="149"/>
      <c r="E844" s="149"/>
      <c r="F844" s="149"/>
      <c r="G844" s="149"/>
      <c r="H844" s="149"/>
      <c r="I844" s="149"/>
      <c r="J844" s="149"/>
      <c r="K844" s="149"/>
      <c r="L844" s="149"/>
      <c r="M844" s="149"/>
      <c r="N844" s="149"/>
      <c r="O844" s="149"/>
      <c r="P844" s="149"/>
    </row>
    <row r="845" spans="1:16" ht="16.5" customHeight="1" x14ac:dyDescent="0.3">
      <c r="A845" s="154"/>
      <c r="B845" s="149"/>
      <c r="C845" s="245"/>
      <c r="D845" s="149"/>
      <c r="E845" s="149"/>
      <c r="F845" s="149"/>
      <c r="G845" s="149"/>
      <c r="H845" s="149"/>
      <c r="I845" s="149"/>
      <c r="J845" s="149"/>
      <c r="K845" s="149"/>
      <c r="L845" s="149"/>
      <c r="M845" s="149"/>
      <c r="N845" s="149"/>
      <c r="O845" s="149"/>
      <c r="P845" s="149"/>
    </row>
    <row r="846" spans="1:16" ht="16.5" customHeight="1" x14ac:dyDescent="0.3">
      <c r="A846" s="154"/>
      <c r="B846" s="149"/>
      <c r="C846" s="245"/>
      <c r="D846" s="149"/>
      <c r="E846" s="149"/>
      <c r="F846" s="149"/>
      <c r="G846" s="149"/>
      <c r="H846" s="149"/>
      <c r="I846" s="149"/>
      <c r="J846" s="149"/>
      <c r="K846" s="149"/>
      <c r="L846" s="149"/>
      <c r="M846" s="149"/>
      <c r="N846" s="149"/>
      <c r="O846" s="149"/>
      <c r="P846" s="149"/>
    </row>
    <row r="847" spans="1:16" ht="16.5" customHeight="1" x14ac:dyDescent="0.3">
      <c r="A847" s="154"/>
      <c r="B847" s="149"/>
      <c r="C847" s="245"/>
      <c r="D847" s="149"/>
      <c r="E847" s="149"/>
      <c r="F847" s="149"/>
      <c r="G847" s="149"/>
      <c r="H847" s="149"/>
      <c r="I847" s="149"/>
      <c r="J847" s="149"/>
      <c r="K847" s="149"/>
      <c r="L847" s="149"/>
      <c r="M847" s="149"/>
      <c r="N847" s="149"/>
      <c r="O847" s="149"/>
      <c r="P847" s="149"/>
    </row>
    <row r="848" spans="1:16" ht="16.5" customHeight="1" x14ac:dyDescent="0.3">
      <c r="A848" s="154"/>
      <c r="B848" s="149"/>
      <c r="C848" s="245"/>
      <c r="D848" s="149"/>
      <c r="E848" s="149"/>
      <c r="F848" s="149"/>
      <c r="G848" s="149"/>
      <c r="H848" s="149"/>
      <c r="I848" s="149"/>
      <c r="J848" s="149"/>
      <c r="K848" s="149"/>
      <c r="L848" s="149"/>
      <c r="M848" s="149"/>
      <c r="N848" s="149"/>
      <c r="O848" s="149"/>
      <c r="P848" s="149"/>
    </row>
    <row r="849" spans="1:16" ht="16.5" customHeight="1" x14ac:dyDescent="0.3">
      <c r="A849" s="154"/>
      <c r="B849" s="149"/>
      <c r="C849" s="245"/>
      <c r="D849" s="149"/>
      <c r="E849" s="149"/>
      <c r="F849" s="149"/>
      <c r="G849" s="149"/>
      <c r="H849" s="149"/>
      <c r="I849" s="149"/>
      <c r="J849" s="149"/>
      <c r="K849" s="149"/>
      <c r="L849" s="149"/>
      <c r="M849" s="149"/>
      <c r="N849" s="149"/>
      <c r="O849" s="149"/>
      <c r="P849" s="149"/>
    </row>
    <row r="850" spans="1:16" ht="16.5" customHeight="1" x14ac:dyDescent="0.3">
      <c r="A850" s="154"/>
      <c r="B850" s="149"/>
      <c r="C850" s="245"/>
      <c r="D850" s="149"/>
      <c r="E850" s="149"/>
      <c r="F850" s="149"/>
      <c r="G850" s="149"/>
      <c r="H850" s="149"/>
      <c r="I850" s="149"/>
      <c r="J850" s="149"/>
      <c r="K850" s="149"/>
      <c r="L850" s="149"/>
      <c r="M850" s="149"/>
      <c r="N850" s="149"/>
      <c r="O850" s="149"/>
      <c r="P850" s="149"/>
    </row>
    <row r="851" spans="1:16" ht="16.5" customHeight="1" x14ac:dyDescent="0.3">
      <c r="A851" s="154"/>
      <c r="B851" s="149"/>
      <c r="C851" s="245"/>
      <c r="D851" s="149"/>
      <c r="E851" s="149"/>
      <c r="F851" s="149"/>
      <c r="G851" s="149"/>
      <c r="H851" s="149"/>
      <c r="I851" s="149"/>
      <c r="J851" s="149"/>
      <c r="K851" s="149"/>
      <c r="L851" s="149"/>
      <c r="M851" s="149"/>
      <c r="N851" s="149"/>
      <c r="O851" s="149"/>
      <c r="P851" s="149"/>
    </row>
    <row r="852" spans="1:16" ht="16.5" customHeight="1" x14ac:dyDescent="0.3">
      <c r="A852" s="154"/>
      <c r="B852" s="149"/>
      <c r="C852" s="245"/>
      <c r="D852" s="149"/>
      <c r="E852" s="149"/>
      <c r="F852" s="149"/>
      <c r="G852" s="149"/>
      <c r="H852" s="149"/>
      <c r="I852" s="149"/>
      <c r="J852" s="149"/>
      <c r="K852" s="149"/>
      <c r="L852" s="149"/>
      <c r="M852" s="149"/>
      <c r="N852" s="149"/>
      <c r="O852" s="149"/>
      <c r="P852" s="149"/>
    </row>
    <row r="853" spans="1:16" ht="16.5" customHeight="1" x14ac:dyDescent="0.3">
      <c r="A853" s="154"/>
      <c r="B853" s="149"/>
      <c r="C853" s="245"/>
      <c r="D853" s="149"/>
      <c r="E853" s="149"/>
      <c r="F853" s="149"/>
      <c r="G853" s="149"/>
      <c r="H853" s="149"/>
      <c r="I853" s="149"/>
      <c r="J853" s="149"/>
      <c r="K853" s="149"/>
      <c r="L853" s="149"/>
      <c r="M853" s="149"/>
      <c r="N853" s="149"/>
      <c r="O853" s="149"/>
      <c r="P853" s="149"/>
    </row>
    <row r="854" spans="1:16" ht="16.5" customHeight="1" x14ac:dyDescent="0.3">
      <c r="A854" s="154"/>
      <c r="B854" s="149"/>
      <c r="C854" s="245"/>
      <c r="D854" s="149"/>
      <c r="E854" s="149"/>
      <c r="F854" s="149"/>
      <c r="G854" s="149"/>
      <c r="H854" s="149"/>
      <c r="I854" s="149"/>
      <c r="J854" s="149"/>
      <c r="K854" s="149"/>
      <c r="L854" s="149"/>
      <c r="M854" s="149"/>
      <c r="N854" s="149"/>
      <c r="O854" s="149"/>
      <c r="P854" s="149"/>
    </row>
    <row r="855" spans="1:16" ht="16.5" customHeight="1" x14ac:dyDescent="0.3">
      <c r="A855" s="154"/>
      <c r="B855" s="149"/>
      <c r="C855" s="245"/>
      <c r="D855" s="149"/>
      <c r="E855" s="149"/>
      <c r="F855" s="149"/>
      <c r="G855" s="149"/>
      <c r="H855" s="149"/>
      <c r="I855" s="149"/>
      <c r="J855" s="149"/>
      <c r="K855" s="149"/>
      <c r="L855" s="149"/>
      <c r="M855" s="149"/>
      <c r="N855" s="149"/>
      <c r="O855" s="149"/>
      <c r="P855" s="149"/>
    </row>
    <row r="856" spans="1:16" ht="16.5" customHeight="1" x14ac:dyDescent="0.3">
      <c r="A856" s="154"/>
      <c r="B856" s="149"/>
      <c r="C856" s="245"/>
      <c r="D856" s="149"/>
      <c r="E856" s="149"/>
      <c r="F856" s="149"/>
      <c r="G856" s="149"/>
      <c r="H856" s="149"/>
      <c r="I856" s="149"/>
      <c r="J856" s="149"/>
      <c r="K856" s="149"/>
      <c r="L856" s="149"/>
      <c r="M856" s="149"/>
      <c r="N856" s="149"/>
      <c r="O856" s="149"/>
      <c r="P856" s="149"/>
    </row>
    <row r="857" spans="1:16" ht="16.5" customHeight="1" x14ac:dyDescent="0.3">
      <c r="A857" s="154"/>
      <c r="B857" s="149"/>
      <c r="C857" s="245"/>
      <c r="D857" s="149"/>
      <c r="E857" s="149"/>
      <c r="F857" s="149"/>
      <c r="G857" s="149"/>
      <c r="H857" s="149"/>
      <c r="I857" s="149"/>
      <c r="J857" s="149"/>
      <c r="K857" s="149"/>
      <c r="L857" s="149"/>
      <c r="M857" s="149"/>
      <c r="N857" s="149"/>
      <c r="O857" s="149"/>
      <c r="P857" s="149"/>
    </row>
    <row r="858" spans="1:16" ht="16.5" customHeight="1" x14ac:dyDescent="0.3">
      <c r="A858" s="154"/>
      <c r="B858" s="149"/>
      <c r="C858" s="245"/>
      <c r="D858" s="149"/>
      <c r="E858" s="149"/>
      <c r="F858" s="149"/>
      <c r="G858" s="149"/>
      <c r="H858" s="149"/>
      <c r="I858" s="149"/>
      <c r="J858" s="149"/>
      <c r="K858" s="149"/>
      <c r="L858" s="149"/>
      <c r="M858" s="149"/>
      <c r="N858" s="149"/>
      <c r="O858" s="149"/>
      <c r="P858" s="149"/>
    </row>
    <row r="859" spans="1:16" ht="16.5" customHeight="1" x14ac:dyDescent="0.3">
      <c r="A859" s="154"/>
      <c r="B859" s="149"/>
      <c r="C859" s="245"/>
      <c r="D859" s="149"/>
      <c r="E859" s="149"/>
      <c r="F859" s="149"/>
      <c r="G859" s="149"/>
      <c r="H859" s="149"/>
      <c r="I859" s="149"/>
      <c r="J859" s="149"/>
      <c r="K859" s="149"/>
      <c r="L859" s="149"/>
      <c r="M859" s="149"/>
      <c r="N859" s="149"/>
      <c r="O859" s="149"/>
      <c r="P859" s="149"/>
    </row>
    <row r="860" spans="1:16" ht="16.5" customHeight="1" x14ac:dyDescent="0.3">
      <c r="A860" s="154"/>
      <c r="B860" s="149"/>
      <c r="C860" s="245"/>
      <c r="D860" s="149"/>
      <c r="E860" s="149"/>
      <c r="F860" s="149"/>
      <c r="G860" s="149"/>
      <c r="H860" s="149"/>
      <c r="I860" s="149"/>
      <c r="J860" s="149"/>
      <c r="K860" s="149"/>
      <c r="L860" s="149"/>
      <c r="M860" s="149"/>
      <c r="N860" s="149"/>
      <c r="O860" s="149"/>
      <c r="P860" s="149"/>
    </row>
    <row r="861" spans="1:16" ht="16.5" customHeight="1" x14ac:dyDescent="0.3">
      <c r="A861" s="154"/>
      <c r="B861" s="149"/>
      <c r="C861" s="245"/>
      <c r="D861" s="149"/>
      <c r="E861" s="149"/>
      <c r="F861" s="149"/>
      <c r="G861" s="149"/>
      <c r="H861" s="149"/>
      <c r="I861" s="149"/>
      <c r="J861" s="149"/>
      <c r="K861" s="149"/>
      <c r="L861" s="149"/>
      <c r="M861" s="149"/>
      <c r="N861" s="149"/>
      <c r="O861" s="149"/>
      <c r="P861" s="149"/>
    </row>
    <row r="862" spans="1:16" ht="16.5" customHeight="1" x14ac:dyDescent="0.3">
      <c r="A862" s="154"/>
      <c r="B862" s="149"/>
      <c r="C862" s="245"/>
      <c r="D862" s="149"/>
      <c r="E862" s="149"/>
      <c r="F862" s="149"/>
      <c r="G862" s="149"/>
      <c r="H862" s="149"/>
      <c r="I862" s="149"/>
      <c r="J862" s="149"/>
      <c r="K862" s="149"/>
      <c r="L862" s="149"/>
      <c r="M862" s="149"/>
      <c r="N862" s="149"/>
      <c r="O862" s="149"/>
      <c r="P862" s="149"/>
    </row>
    <row r="863" spans="1:16" ht="16.5" customHeight="1" x14ac:dyDescent="0.3">
      <c r="A863" s="154"/>
      <c r="B863" s="149"/>
      <c r="C863" s="245"/>
      <c r="D863" s="149"/>
      <c r="E863" s="149"/>
      <c r="F863" s="149"/>
      <c r="G863" s="149"/>
      <c r="H863" s="149"/>
      <c r="I863" s="149"/>
      <c r="J863" s="149"/>
      <c r="K863" s="149"/>
      <c r="L863" s="149"/>
      <c r="M863" s="149"/>
      <c r="N863" s="149"/>
      <c r="O863" s="149"/>
      <c r="P863" s="149"/>
    </row>
    <row r="864" spans="1:16" ht="16.5" customHeight="1" x14ac:dyDescent="0.3">
      <c r="A864" s="154"/>
      <c r="B864" s="149"/>
      <c r="C864" s="245"/>
      <c r="D864" s="149"/>
      <c r="E864" s="149"/>
      <c r="F864" s="149"/>
      <c r="G864" s="149"/>
      <c r="H864" s="149"/>
      <c r="I864" s="149"/>
      <c r="J864" s="149"/>
      <c r="K864" s="149"/>
      <c r="L864" s="149"/>
      <c r="M864" s="149"/>
      <c r="N864" s="149"/>
      <c r="O864" s="149"/>
      <c r="P864" s="149"/>
    </row>
    <row r="865" spans="1:16" ht="16.5" customHeight="1" x14ac:dyDescent="0.3">
      <c r="A865" s="154"/>
      <c r="B865" s="149"/>
      <c r="C865" s="245"/>
      <c r="D865" s="149"/>
      <c r="E865" s="149"/>
      <c r="F865" s="149"/>
      <c r="G865" s="149"/>
      <c r="H865" s="149"/>
      <c r="I865" s="149"/>
      <c r="J865" s="149"/>
      <c r="K865" s="149"/>
      <c r="L865" s="149"/>
      <c r="M865" s="149"/>
      <c r="N865" s="149"/>
      <c r="O865" s="149"/>
      <c r="P865" s="149"/>
    </row>
    <row r="866" spans="1:16" ht="16.5" customHeight="1" x14ac:dyDescent="0.3">
      <c r="A866" s="154"/>
      <c r="B866" s="149"/>
      <c r="C866" s="245"/>
      <c r="D866" s="149"/>
      <c r="E866" s="149"/>
      <c r="F866" s="149"/>
      <c r="G866" s="149"/>
      <c r="H866" s="149"/>
      <c r="I866" s="149"/>
      <c r="J866" s="149"/>
      <c r="K866" s="149"/>
      <c r="L866" s="149"/>
      <c r="M866" s="149"/>
      <c r="N866" s="149"/>
      <c r="O866" s="149"/>
      <c r="P866" s="149"/>
    </row>
    <row r="867" spans="1:16" ht="16.5" customHeight="1" x14ac:dyDescent="0.3">
      <c r="A867" s="154"/>
      <c r="B867" s="149"/>
      <c r="C867" s="245"/>
      <c r="D867" s="149"/>
      <c r="E867" s="149"/>
      <c r="F867" s="149"/>
      <c r="G867" s="149"/>
      <c r="H867" s="149"/>
      <c r="I867" s="149"/>
      <c r="J867" s="149"/>
      <c r="K867" s="149"/>
      <c r="L867" s="149"/>
      <c r="M867" s="149"/>
      <c r="N867" s="149"/>
      <c r="O867" s="149"/>
      <c r="P867" s="149"/>
    </row>
    <row r="868" spans="1:16" ht="16.5" customHeight="1" x14ac:dyDescent="0.3">
      <c r="A868" s="154"/>
      <c r="B868" s="149"/>
      <c r="C868" s="245"/>
      <c r="D868" s="149"/>
      <c r="E868" s="149"/>
      <c r="F868" s="149"/>
      <c r="G868" s="149"/>
      <c r="H868" s="149"/>
      <c r="I868" s="149"/>
      <c r="J868" s="149"/>
      <c r="K868" s="149"/>
      <c r="L868" s="149"/>
      <c r="M868" s="149"/>
      <c r="N868" s="149"/>
      <c r="O868" s="149"/>
      <c r="P868" s="149"/>
    </row>
    <row r="869" spans="1:16" ht="16.5" customHeight="1" x14ac:dyDescent="0.3">
      <c r="A869" s="154"/>
      <c r="B869" s="149"/>
      <c r="C869" s="245"/>
      <c r="D869" s="149"/>
      <c r="E869" s="149"/>
      <c r="F869" s="149"/>
      <c r="G869" s="149"/>
      <c r="H869" s="149"/>
      <c r="I869" s="149"/>
      <c r="J869" s="149"/>
      <c r="K869" s="149"/>
      <c r="L869" s="149"/>
      <c r="M869" s="149"/>
      <c r="N869" s="149"/>
      <c r="O869" s="149"/>
      <c r="P869" s="149"/>
    </row>
    <row r="870" spans="1:16" ht="16.5" customHeight="1" x14ac:dyDescent="0.3">
      <c r="A870" s="154"/>
      <c r="B870" s="149"/>
      <c r="C870" s="245"/>
      <c r="D870" s="149"/>
      <c r="E870" s="149"/>
      <c r="F870" s="149"/>
      <c r="G870" s="149"/>
      <c r="H870" s="149"/>
      <c r="I870" s="149"/>
      <c r="J870" s="149"/>
      <c r="K870" s="149"/>
      <c r="L870" s="149"/>
      <c r="M870" s="149"/>
      <c r="N870" s="149"/>
      <c r="O870" s="149"/>
      <c r="P870" s="149"/>
    </row>
    <row r="871" spans="1:16" ht="16.5" customHeight="1" x14ac:dyDescent="0.3">
      <c r="A871" s="154"/>
      <c r="B871" s="149"/>
      <c r="C871" s="245"/>
      <c r="D871" s="149"/>
      <c r="E871" s="149"/>
      <c r="F871" s="149"/>
      <c r="G871" s="149"/>
      <c r="H871" s="149"/>
      <c r="I871" s="149"/>
      <c r="J871" s="149"/>
      <c r="K871" s="149"/>
      <c r="L871" s="149"/>
      <c r="M871" s="149"/>
      <c r="N871" s="149"/>
      <c r="O871" s="149"/>
      <c r="P871" s="149"/>
    </row>
    <row r="872" spans="1:16" ht="16.5" customHeight="1" x14ac:dyDescent="0.3">
      <c r="A872" s="154"/>
      <c r="B872" s="149"/>
      <c r="C872" s="245"/>
      <c r="D872" s="149"/>
      <c r="E872" s="149"/>
      <c r="F872" s="149"/>
      <c r="G872" s="149"/>
      <c r="H872" s="149"/>
      <c r="I872" s="149"/>
      <c r="J872" s="149"/>
      <c r="K872" s="149"/>
      <c r="L872" s="149"/>
      <c r="M872" s="149"/>
      <c r="N872" s="149"/>
      <c r="O872" s="149"/>
      <c r="P872" s="149"/>
    </row>
    <row r="873" spans="1:16" ht="16.5" customHeight="1" x14ac:dyDescent="0.3">
      <c r="A873" s="154"/>
      <c r="B873" s="149"/>
      <c r="C873" s="245"/>
      <c r="D873" s="149"/>
      <c r="E873" s="149"/>
      <c r="F873" s="149"/>
      <c r="G873" s="149"/>
      <c r="H873" s="149"/>
      <c r="I873" s="149"/>
      <c r="J873" s="149"/>
      <c r="K873" s="149"/>
      <c r="L873" s="149"/>
      <c r="M873" s="149"/>
      <c r="N873" s="149"/>
      <c r="O873" s="149"/>
      <c r="P873" s="149"/>
    </row>
    <row r="874" spans="1:16" ht="16.5" customHeight="1" x14ac:dyDescent="0.3">
      <c r="A874" s="154"/>
      <c r="B874" s="149"/>
      <c r="C874" s="245"/>
      <c r="D874" s="149"/>
      <c r="E874" s="149"/>
      <c r="F874" s="149"/>
      <c r="G874" s="149"/>
      <c r="H874" s="149"/>
      <c r="I874" s="149"/>
      <c r="J874" s="149"/>
      <c r="K874" s="149"/>
      <c r="L874" s="149"/>
      <c r="M874" s="149"/>
      <c r="N874" s="149"/>
      <c r="O874" s="149"/>
      <c r="P874" s="149"/>
    </row>
    <row r="875" spans="1:16" ht="16.5" customHeight="1" x14ac:dyDescent="0.3">
      <c r="A875" s="154"/>
      <c r="B875" s="149"/>
      <c r="C875" s="245"/>
      <c r="D875" s="149"/>
      <c r="E875" s="149"/>
      <c r="F875" s="149"/>
      <c r="G875" s="149"/>
      <c r="H875" s="149"/>
      <c r="I875" s="149"/>
      <c r="J875" s="149"/>
      <c r="K875" s="149"/>
      <c r="L875" s="149"/>
      <c r="M875" s="149"/>
      <c r="N875" s="149"/>
      <c r="O875" s="149"/>
      <c r="P875" s="149"/>
    </row>
    <row r="876" spans="1:16" ht="16.5" customHeight="1" x14ac:dyDescent="0.3">
      <c r="A876" s="154"/>
      <c r="B876" s="149"/>
      <c r="C876" s="245"/>
      <c r="D876" s="149"/>
      <c r="E876" s="149"/>
      <c r="F876" s="149"/>
      <c r="G876" s="149"/>
      <c r="H876" s="149"/>
      <c r="I876" s="149"/>
      <c r="J876" s="149"/>
      <c r="K876" s="149"/>
      <c r="L876" s="149"/>
      <c r="M876" s="149"/>
      <c r="N876" s="149"/>
      <c r="O876" s="149"/>
      <c r="P876" s="149"/>
    </row>
    <row r="877" spans="1:16" ht="16.5" customHeight="1" x14ac:dyDescent="0.3">
      <c r="A877" s="154"/>
      <c r="B877" s="149"/>
      <c r="C877" s="245"/>
      <c r="D877" s="149"/>
      <c r="E877" s="149"/>
      <c r="F877" s="149"/>
      <c r="G877" s="149"/>
      <c r="H877" s="149"/>
      <c r="I877" s="149"/>
      <c r="J877" s="149"/>
      <c r="K877" s="149"/>
      <c r="L877" s="149"/>
      <c r="M877" s="149"/>
      <c r="N877" s="149"/>
      <c r="O877" s="149"/>
      <c r="P877" s="149"/>
    </row>
    <row r="878" spans="1:16" ht="16.5" customHeight="1" x14ac:dyDescent="0.3">
      <c r="A878" s="154"/>
      <c r="B878" s="149"/>
      <c r="C878" s="245"/>
      <c r="D878" s="149"/>
      <c r="E878" s="149"/>
      <c r="F878" s="149"/>
      <c r="G878" s="149"/>
      <c r="H878" s="149"/>
      <c r="I878" s="149"/>
      <c r="J878" s="149"/>
      <c r="K878" s="149"/>
      <c r="L878" s="149"/>
      <c r="M878" s="149"/>
      <c r="N878" s="149"/>
      <c r="O878" s="149"/>
      <c r="P878" s="149"/>
    </row>
    <row r="879" spans="1:16" ht="16.5" customHeight="1" x14ac:dyDescent="0.3">
      <c r="A879" s="154"/>
      <c r="B879" s="149"/>
      <c r="C879" s="245"/>
      <c r="D879" s="149"/>
      <c r="E879" s="149"/>
      <c r="F879" s="149"/>
      <c r="G879" s="149"/>
      <c r="H879" s="149"/>
      <c r="I879" s="149"/>
      <c r="J879" s="149"/>
      <c r="K879" s="149"/>
      <c r="L879" s="149"/>
      <c r="M879" s="149"/>
      <c r="N879" s="149"/>
      <c r="O879" s="149"/>
      <c r="P879" s="149"/>
    </row>
    <row r="880" spans="1:16" ht="16.5" customHeight="1" x14ac:dyDescent="0.3">
      <c r="A880" s="154"/>
      <c r="B880" s="149"/>
      <c r="C880" s="245"/>
      <c r="D880" s="149"/>
      <c r="E880" s="149"/>
      <c r="F880" s="149"/>
      <c r="G880" s="149"/>
      <c r="H880" s="149"/>
      <c r="I880" s="149"/>
      <c r="J880" s="149"/>
      <c r="K880" s="149"/>
      <c r="L880" s="149"/>
      <c r="M880" s="149"/>
      <c r="N880" s="149"/>
      <c r="O880" s="149"/>
      <c r="P880" s="149"/>
    </row>
    <row r="881" spans="1:16" ht="16.5" customHeight="1" x14ac:dyDescent="0.3">
      <c r="A881" s="154"/>
      <c r="B881" s="149"/>
      <c r="C881" s="245"/>
      <c r="D881" s="149"/>
      <c r="E881" s="149"/>
      <c r="F881" s="149"/>
      <c r="G881" s="149"/>
      <c r="H881" s="149"/>
      <c r="I881" s="149"/>
      <c r="J881" s="149"/>
      <c r="K881" s="149"/>
      <c r="L881" s="149"/>
      <c r="M881" s="149"/>
      <c r="N881" s="149"/>
      <c r="O881" s="149"/>
      <c r="P881" s="149"/>
    </row>
    <row r="882" spans="1:16" ht="16.5" customHeight="1" x14ac:dyDescent="0.3">
      <c r="A882" s="154"/>
      <c r="B882" s="149"/>
      <c r="C882" s="245"/>
      <c r="D882" s="149"/>
      <c r="E882" s="149"/>
      <c r="F882" s="149"/>
      <c r="G882" s="149"/>
      <c r="H882" s="149"/>
      <c r="I882" s="149"/>
      <c r="J882" s="149"/>
      <c r="K882" s="149"/>
      <c r="L882" s="149"/>
      <c r="M882" s="149"/>
      <c r="N882" s="149"/>
      <c r="O882" s="149"/>
      <c r="P882" s="149"/>
    </row>
    <row r="883" spans="1:16" ht="16.5" customHeight="1" x14ac:dyDescent="0.3">
      <c r="A883" s="154"/>
      <c r="B883" s="149"/>
      <c r="C883" s="245"/>
      <c r="D883" s="149"/>
      <c r="E883" s="149"/>
      <c r="F883" s="149"/>
      <c r="G883" s="149"/>
      <c r="H883" s="149"/>
      <c r="I883" s="149"/>
      <c r="J883" s="149"/>
      <c r="K883" s="149"/>
      <c r="L883" s="149"/>
      <c r="M883" s="149"/>
      <c r="N883" s="149"/>
      <c r="O883" s="149"/>
      <c r="P883" s="149"/>
    </row>
    <row r="884" spans="1:16" ht="16.5" customHeight="1" x14ac:dyDescent="0.3">
      <c r="A884" s="154"/>
      <c r="B884" s="149"/>
      <c r="C884" s="245"/>
      <c r="D884" s="149"/>
      <c r="E884" s="149"/>
      <c r="F884" s="149"/>
      <c r="G884" s="149"/>
      <c r="H884" s="149"/>
      <c r="I884" s="149"/>
      <c r="J884" s="149"/>
      <c r="K884" s="149"/>
      <c r="L884" s="149"/>
      <c r="M884" s="149"/>
      <c r="N884" s="149"/>
      <c r="O884" s="149"/>
      <c r="P884" s="149"/>
    </row>
    <row r="885" spans="1:16" ht="16.5" customHeight="1" x14ac:dyDescent="0.3">
      <c r="A885" s="154"/>
      <c r="B885" s="149"/>
      <c r="C885" s="245"/>
      <c r="D885" s="149"/>
      <c r="E885" s="149"/>
      <c r="F885" s="149"/>
      <c r="G885" s="149"/>
      <c r="H885" s="149"/>
      <c r="I885" s="149"/>
      <c r="J885" s="149"/>
      <c r="K885" s="149"/>
      <c r="L885" s="149"/>
      <c r="M885" s="149"/>
      <c r="N885" s="149"/>
      <c r="O885" s="149"/>
      <c r="P885" s="149"/>
    </row>
    <row r="886" spans="1:16" ht="16.5" customHeight="1" x14ac:dyDescent="0.3">
      <c r="A886" s="154"/>
      <c r="B886" s="149"/>
      <c r="C886" s="245"/>
      <c r="D886" s="149"/>
      <c r="E886" s="149"/>
      <c r="F886" s="149"/>
      <c r="G886" s="149"/>
      <c r="H886" s="149"/>
      <c r="I886" s="149"/>
      <c r="J886" s="149"/>
      <c r="K886" s="149"/>
      <c r="L886" s="149"/>
      <c r="M886" s="149"/>
      <c r="N886" s="149"/>
      <c r="O886" s="149"/>
      <c r="P886" s="149"/>
    </row>
    <row r="887" spans="1:16" ht="16.5" customHeight="1" x14ac:dyDescent="0.3">
      <c r="A887" s="154"/>
      <c r="B887" s="149"/>
      <c r="C887" s="245"/>
      <c r="D887" s="149"/>
      <c r="E887" s="149"/>
      <c r="F887" s="149"/>
      <c r="G887" s="149"/>
      <c r="H887" s="149"/>
      <c r="I887" s="149"/>
      <c r="J887" s="149"/>
      <c r="K887" s="149"/>
      <c r="L887" s="149"/>
      <c r="M887" s="149"/>
      <c r="N887" s="149"/>
      <c r="O887" s="149"/>
      <c r="P887" s="149"/>
    </row>
    <row r="888" spans="1:16" ht="16.5" customHeight="1" x14ac:dyDescent="0.3">
      <c r="A888" s="154"/>
      <c r="B888" s="149"/>
      <c r="C888" s="245"/>
      <c r="D888" s="149"/>
      <c r="E888" s="149"/>
      <c r="F888" s="149"/>
      <c r="G888" s="149"/>
      <c r="H888" s="149"/>
      <c r="I888" s="149"/>
      <c r="J888" s="149"/>
      <c r="K888" s="149"/>
      <c r="L888" s="149"/>
      <c r="M888" s="149"/>
      <c r="N888" s="149"/>
      <c r="O888" s="149"/>
      <c r="P888" s="149"/>
    </row>
    <row r="889" spans="1:16" ht="16.5" customHeight="1" x14ac:dyDescent="0.3">
      <c r="A889" s="154"/>
      <c r="B889" s="149"/>
      <c r="C889" s="245"/>
      <c r="D889" s="149"/>
      <c r="E889" s="149"/>
      <c r="F889" s="149"/>
      <c r="G889" s="149"/>
      <c r="H889" s="149"/>
      <c r="I889" s="149"/>
      <c r="J889" s="149"/>
      <c r="K889" s="149"/>
      <c r="L889" s="149"/>
      <c r="M889" s="149"/>
      <c r="N889" s="149"/>
      <c r="O889" s="149"/>
      <c r="P889" s="149"/>
    </row>
    <row r="890" spans="1:16" ht="16.5" customHeight="1" x14ac:dyDescent="0.3">
      <c r="A890" s="154"/>
      <c r="B890" s="149"/>
      <c r="C890" s="245"/>
      <c r="D890" s="149"/>
      <c r="E890" s="149"/>
      <c r="F890" s="149"/>
      <c r="G890" s="149"/>
      <c r="H890" s="149"/>
      <c r="I890" s="149"/>
      <c r="J890" s="149"/>
      <c r="K890" s="149"/>
      <c r="L890" s="149"/>
      <c r="M890" s="149"/>
      <c r="N890" s="149"/>
      <c r="O890" s="149"/>
      <c r="P890" s="149"/>
    </row>
    <row r="891" spans="1:16" ht="16.5" customHeight="1" x14ac:dyDescent="0.3">
      <c r="A891" s="154"/>
      <c r="B891" s="149"/>
      <c r="C891" s="245"/>
      <c r="D891" s="149"/>
      <c r="E891" s="149"/>
      <c r="F891" s="149"/>
      <c r="G891" s="149"/>
      <c r="H891" s="149"/>
      <c r="I891" s="149"/>
      <c r="J891" s="149"/>
      <c r="K891" s="149"/>
      <c r="L891" s="149"/>
      <c r="M891" s="149"/>
      <c r="N891" s="149"/>
      <c r="O891" s="149"/>
      <c r="P891" s="149"/>
    </row>
    <row r="892" spans="1:16" ht="16.5" customHeight="1" x14ac:dyDescent="0.3">
      <c r="A892" s="154"/>
      <c r="B892" s="149"/>
      <c r="C892" s="245"/>
      <c r="D892" s="149"/>
      <c r="E892" s="149"/>
      <c r="F892" s="149"/>
      <c r="G892" s="149"/>
      <c r="H892" s="149"/>
      <c r="I892" s="149"/>
      <c r="J892" s="149"/>
      <c r="K892" s="149"/>
      <c r="L892" s="149"/>
      <c r="M892" s="149"/>
      <c r="N892" s="149"/>
      <c r="O892" s="149"/>
      <c r="P892" s="149"/>
    </row>
    <row r="893" spans="1:16" ht="16.5" customHeight="1" x14ac:dyDescent="0.3">
      <c r="A893" s="154"/>
      <c r="B893" s="149"/>
      <c r="C893" s="245"/>
      <c r="D893" s="149"/>
      <c r="E893" s="149"/>
      <c r="F893" s="149"/>
      <c r="G893" s="149"/>
      <c r="H893" s="149"/>
      <c r="I893" s="149"/>
      <c r="J893" s="149"/>
      <c r="K893" s="149"/>
      <c r="L893" s="149"/>
      <c r="M893" s="149"/>
      <c r="N893" s="149"/>
      <c r="O893" s="149"/>
      <c r="P893" s="149"/>
    </row>
    <row r="894" spans="1:16" ht="16.5" customHeight="1" x14ac:dyDescent="0.3">
      <c r="A894" s="154"/>
      <c r="B894" s="149"/>
      <c r="C894" s="245"/>
      <c r="D894" s="149"/>
      <c r="E894" s="149"/>
      <c r="F894" s="149"/>
      <c r="G894" s="149"/>
      <c r="H894" s="149"/>
      <c r="I894" s="149"/>
      <c r="J894" s="149"/>
      <c r="K894" s="149"/>
      <c r="L894" s="149"/>
      <c r="M894" s="149"/>
      <c r="N894" s="149"/>
      <c r="O894" s="149"/>
      <c r="P894" s="149"/>
    </row>
    <row r="895" spans="1:16" ht="16.5" customHeight="1" x14ac:dyDescent="0.3">
      <c r="A895" s="154"/>
      <c r="B895" s="149"/>
      <c r="C895" s="245"/>
      <c r="D895" s="149"/>
      <c r="E895" s="149"/>
      <c r="F895" s="149"/>
      <c r="G895" s="149"/>
      <c r="H895" s="149"/>
      <c r="I895" s="149"/>
      <c r="J895" s="149"/>
      <c r="K895" s="149"/>
      <c r="L895" s="149"/>
      <c r="M895" s="149"/>
      <c r="N895" s="149"/>
      <c r="O895" s="149"/>
      <c r="P895" s="149"/>
    </row>
    <row r="896" spans="1:16" ht="16.5" customHeight="1" x14ac:dyDescent="0.3">
      <c r="A896" s="154"/>
      <c r="B896" s="149"/>
      <c r="C896" s="245"/>
      <c r="D896" s="149"/>
      <c r="E896" s="149"/>
      <c r="F896" s="149"/>
      <c r="G896" s="149"/>
      <c r="H896" s="149"/>
      <c r="I896" s="149"/>
      <c r="J896" s="149"/>
      <c r="K896" s="149"/>
      <c r="L896" s="149"/>
      <c r="M896" s="149"/>
      <c r="N896" s="149"/>
      <c r="O896" s="149"/>
      <c r="P896" s="149"/>
    </row>
    <row r="897" spans="1:16" ht="16.5" customHeight="1" x14ac:dyDescent="0.3">
      <c r="A897" s="154"/>
      <c r="B897" s="149"/>
      <c r="C897" s="245"/>
      <c r="D897" s="149"/>
      <c r="E897" s="149"/>
      <c r="F897" s="149"/>
      <c r="G897" s="149"/>
      <c r="H897" s="149"/>
      <c r="I897" s="149"/>
      <c r="J897" s="149"/>
      <c r="K897" s="149"/>
      <c r="L897" s="149"/>
      <c r="M897" s="149"/>
      <c r="N897" s="149"/>
      <c r="O897" s="149"/>
      <c r="P897" s="149"/>
    </row>
    <row r="898" spans="1:16" ht="16.5" customHeight="1" x14ac:dyDescent="0.3">
      <c r="A898" s="154"/>
      <c r="B898" s="149"/>
      <c r="C898" s="245"/>
      <c r="D898" s="149"/>
      <c r="E898" s="149"/>
      <c r="F898" s="149"/>
      <c r="G898" s="149"/>
      <c r="H898" s="149"/>
      <c r="I898" s="149"/>
      <c r="J898" s="149"/>
      <c r="K898" s="149"/>
      <c r="L898" s="149"/>
      <c r="M898" s="149"/>
      <c r="N898" s="149"/>
      <c r="O898" s="149"/>
      <c r="P898" s="149"/>
    </row>
    <row r="899" spans="1:16" ht="16.5" customHeight="1" x14ac:dyDescent="0.3">
      <c r="A899" s="154"/>
      <c r="B899" s="149"/>
      <c r="C899" s="245"/>
      <c r="D899" s="149"/>
      <c r="E899" s="149"/>
      <c r="F899" s="149"/>
      <c r="G899" s="149"/>
      <c r="H899" s="149"/>
      <c r="I899" s="149"/>
      <c r="J899" s="149"/>
      <c r="K899" s="149"/>
      <c r="L899" s="149"/>
      <c r="M899" s="149"/>
      <c r="N899" s="149"/>
      <c r="O899" s="149"/>
      <c r="P899" s="149"/>
    </row>
    <row r="900" spans="1:16" ht="16.5" customHeight="1" x14ac:dyDescent="0.3">
      <c r="A900" s="154"/>
      <c r="B900" s="149"/>
      <c r="C900" s="245"/>
      <c r="D900" s="149"/>
      <c r="E900" s="149"/>
      <c r="F900" s="149"/>
      <c r="G900" s="149"/>
      <c r="H900" s="149"/>
      <c r="I900" s="149"/>
      <c r="J900" s="149"/>
      <c r="K900" s="149"/>
      <c r="L900" s="149"/>
      <c r="M900" s="149"/>
      <c r="N900" s="149"/>
      <c r="O900" s="149"/>
      <c r="P900" s="149"/>
    </row>
  </sheetData>
  <autoFilter ref="A1:R176" xr:uid="{C7F86EC4-5DDE-4D01-9D55-A48E89EBFFB9}"/>
  <conditionalFormatting sqref="A1:A1048576">
    <cfRule type="duplicateValues" dxfId="1" priority="1"/>
  </conditionalFormatting>
  <pageMargins left="0.511811024" right="0.511811024" top="0.78740157499999996" bottom="0.78740157499999996" header="0" footer="0"/>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6EC4-5DDE-4D01-9D55-A48E89EBFFB9}">
  <dimension ref="A1:AL870"/>
  <sheetViews>
    <sheetView showGridLines="0" zoomScale="70" zoomScaleNormal="70" workbookViewId="0">
      <pane xSplit="2" topLeftCell="C1" activePane="topRight" state="frozen"/>
      <selection pane="topRight" activeCell="A2" sqref="A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8" width="18.140625" customWidth="1"/>
  </cols>
  <sheetData>
    <row r="1" spans="1:38" ht="49.5" customHeight="1" thickBot="1" x14ac:dyDescent="0.3">
      <c r="A1" s="170" t="s">
        <v>187</v>
      </c>
      <c r="B1" s="171" t="s">
        <v>188</v>
      </c>
      <c r="C1" s="171" t="s">
        <v>3</v>
      </c>
      <c r="D1" s="172">
        <v>1</v>
      </c>
      <c r="E1" s="172">
        <v>2</v>
      </c>
      <c r="F1" s="172">
        <v>3</v>
      </c>
      <c r="G1" s="172">
        <v>4</v>
      </c>
      <c r="H1" s="172">
        <v>5</v>
      </c>
      <c r="I1" s="172">
        <v>6</v>
      </c>
      <c r="J1" s="172">
        <v>7</v>
      </c>
      <c r="K1" s="172">
        <v>8</v>
      </c>
      <c r="L1" s="172">
        <v>9</v>
      </c>
      <c r="M1" s="172">
        <v>10</v>
      </c>
      <c r="N1" s="172">
        <v>11</v>
      </c>
      <c r="O1" s="172">
        <v>12</v>
      </c>
      <c r="P1" s="172">
        <v>13</v>
      </c>
      <c r="Q1" s="173" t="s">
        <v>194</v>
      </c>
      <c r="R1" s="174" t="s">
        <v>195</v>
      </c>
    </row>
    <row r="2" spans="1:38" ht="27.75" customHeight="1" x14ac:dyDescent="0.3">
      <c r="A2" s="175">
        <v>2900</v>
      </c>
      <c r="B2" s="176" t="str">
        <f>_xlfn.XLOOKUP($A2,SEGMENTOS!$A:$A,SEGMENTOS!$B:$B)</f>
        <v>Mercado</v>
      </c>
      <c r="C2" s="249">
        <v>45278</v>
      </c>
      <c r="D2" s="163"/>
      <c r="E2" s="163"/>
      <c r="F2" s="163"/>
      <c r="G2" s="163"/>
      <c r="H2" s="163"/>
      <c r="I2" s="163"/>
      <c r="J2" s="163"/>
      <c r="K2" s="163"/>
      <c r="L2" s="163"/>
      <c r="M2" s="163"/>
      <c r="N2" s="163"/>
      <c r="O2" s="163"/>
      <c r="P2" s="163"/>
      <c r="Q2" s="177">
        <v>7.2922563473521607E-2</v>
      </c>
      <c r="R2" s="178"/>
      <c r="X2" s="149"/>
      <c r="Y2" s="149"/>
      <c r="Z2" s="149"/>
      <c r="AA2" s="149"/>
      <c r="AB2" s="149"/>
      <c r="AC2" s="149"/>
      <c r="AD2" s="149"/>
      <c r="AE2" s="149"/>
      <c r="AF2" s="149"/>
      <c r="AG2" s="149"/>
      <c r="AH2" s="149"/>
      <c r="AI2" s="149"/>
      <c r="AJ2" s="149"/>
      <c r="AK2" s="149"/>
      <c r="AL2" s="149"/>
    </row>
    <row r="3" spans="1:38" ht="27.75" customHeight="1" x14ac:dyDescent="0.3">
      <c r="A3" s="179">
        <v>12900</v>
      </c>
      <c r="B3" s="180" t="str">
        <f>_xlfn.XLOOKUP($A3,SEGMENTOS!$A:$A,SEGMENTOS!$B:$B)</f>
        <v>Todos avaliando - Todas as Áreas de Suporte</v>
      </c>
      <c r="C3" s="250">
        <v>45278</v>
      </c>
      <c r="D3" s="167">
        <v>8.1563706563706567E-2</v>
      </c>
      <c r="E3" s="167">
        <v>8.2475884244372993E-2</v>
      </c>
      <c r="F3" s="167">
        <v>6.1971830985915494E-2</v>
      </c>
      <c r="G3" s="167">
        <v>6.3218390804597707E-2</v>
      </c>
      <c r="H3" s="167">
        <v>7.0486815415821497E-2</v>
      </c>
      <c r="I3" s="167">
        <v>6.3969571230982014E-2</v>
      </c>
      <c r="J3" s="167">
        <v>7.900797165633304E-2</v>
      </c>
      <c r="K3" s="167">
        <v>6.3444108761329304E-2</v>
      </c>
      <c r="L3" s="167">
        <v>5.043664230974871E-2</v>
      </c>
      <c r="M3" s="167">
        <v>6.9467175850154578E-2</v>
      </c>
      <c r="N3" s="167">
        <v>6.9370330843116335E-2</v>
      </c>
      <c r="O3" s="167">
        <v>5.9836808703535811E-2</v>
      </c>
      <c r="P3" s="167">
        <v>5.9921414538310409E-2</v>
      </c>
      <c r="Q3" s="181">
        <v>6.7118930243990058E-2</v>
      </c>
      <c r="R3" s="182"/>
      <c r="X3" s="149"/>
      <c r="Y3" s="149"/>
      <c r="Z3" s="149"/>
      <c r="AA3" s="149"/>
      <c r="AB3" s="149"/>
      <c r="AC3" s="149"/>
      <c r="AD3" s="149"/>
      <c r="AE3" s="149"/>
      <c r="AF3" s="149"/>
      <c r="AG3" s="149"/>
      <c r="AH3" s="149"/>
      <c r="AI3" s="149"/>
      <c r="AJ3" s="149"/>
      <c r="AK3" s="149"/>
      <c r="AL3" s="149"/>
    </row>
    <row r="4" spans="1:38" ht="27.75" customHeight="1" x14ac:dyDescent="0.25">
      <c r="A4" s="179">
        <v>12901</v>
      </c>
      <c r="B4" s="180" t="str">
        <f>_xlfn.XLOOKUP($A4,SEGMENTOS!$A:$A,SEGMENTOS!$B:$B)</f>
        <v>Gestores avaliando todas as Áreas de Suporte</v>
      </c>
      <c r="C4" s="250">
        <v>45278</v>
      </c>
      <c r="D4" s="167">
        <v>7.1428571428571425E-2</v>
      </c>
      <c r="E4" s="167">
        <v>6.9223573433115054E-2</v>
      </c>
      <c r="F4" s="167">
        <v>6.1971830985915494E-2</v>
      </c>
      <c r="G4" s="167">
        <v>6.3218390804597707E-2</v>
      </c>
      <c r="H4" s="167">
        <v>6.9590085795996182E-2</v>
      </c>
      <c r="I4" s="167">
        <v>4.4526901669758812E-2</v>
      </c>
      <c r="J4" s="167">
        <v>6.3850687622789781E-2</v>
      </c>
      <c r="K4" s="167">
        <v>6.3444108761329304E-2</v>
      </c>
      <c r="L4" s="167">
        <v>5.140640155189137E-2</v>
      </c>
      <c r="M4" s="167">
        <v>8.3579154375614556E-2</v>
      </c>
      <c r="N4" s="167">
        <v>6.9370330843116335E-2</v>
      </c>
      <c r="O4" s="167">
        <v>3.8872691933916424E-2</v>
      </c>
      <c r="P4" s="167">
        <v>5.9921414538310409E-2</v>
      </c>
      <c r="Q4" s="181">
        <v>6.2344869582856823E-2</v>
      </c>
      <c r="R4" s="182"/>
    </row>
    <row r="5" spans="1:38" ht="27.75" customHeight="1" x14ac:dyDescent="0.25">
      <c r="A5" s="179">
        <v>12902</v>
      </c>
      <c r="B5" s="180" t="str">
        <f>_xlfn.XLOOKUP($A5,SEGMENTOS!$A:$A,SEGMENTOS!$B:$B)</f>
        <v>NÃO Gestores avaliando - Todas as Áreas de Suporte</v>
      </c>
      <c r="C5" s="250">
        <v>45278</v>
      </c>
      <c r="D5" s="167">
        <v>8.3656832298136641E-2</v>
      </c>
      <c r="E5" s="167">
        <v>8.5226169675791108E-2</v>
      </c>
      <c r="F5" s="167"/>
      <c r="G5" s="167"/>
      <c r="H5" s="167">
        <v>7.0680090404766791E-2</v>
      </c>
      <c r="I5" s="167">
        <v>6.8423289417764557E-2</v>
      </c>
      <c r="J5" s="167">
        <v>8.234277069375405E-2</v>
      </c>
      <c r="K5" s="167"/>
      <c r="L5" s="167">
        <v>5.0218340611353711E-2</v>
      </c>
      <c r="M5" s="167">
        <v>6.6265060240963861E-2</v>
      </c>
      <c r="N5" s="167"/>
      <c r="O5" s="167">
        <v>6.4645563976816769E-2</v>
      </c>
      <c r="P5" s="167"/>
      <c r="Q5" s="181">
        <v>7.1144510191107194E-2</v>
      </c>
      <c r="R5" s="182"/>
    </row>
    <row r="6" spans="1:38" ht="27.75" customHeight="1" x14ac:dyDescent="0.25">
      <c r="A6" s="179">
        <v>13000</v>
      </c>
      <c r="B6" s="180" t="str">
        <f>_xlfn.XLOOKUP($A6,SEGMENTOS!$A:$A,SEGMENTOS!$B:$B)</f>
        <v>Gestores avaliando Almoxarifado</v>
      </c>
      <c r="C6" s="250">
        <v>45278</v>
      </c>
      <c r="D6" s="167">
        <v>2.8985507246376812E-2</v>
      </c>
      <c r="E6" s="167">
        <v>4.2857142857142858E-2</v>
      </c>
      <c r="F6" s="167">
        <v>4.2857142857142858E-2</v>
      </c>
      <c r="G6" s="167">
        <v>7.575757575757576E-2</v>
      </c>
      <c r="H6" s="167">
        <v>4.4117647058823532E-2</v>
      </c>
      <c r="I6" s="167">
        <v>2.8571428571428571E-2</v>
      </c>
      <c r="J6" s="167">
        <v>4.4776119402985072E-2</v>
      </c>
      <c r="K6" s="167">
        <v>3.3333333333333333E-2</v>
      </c>
      <c r="L6" s="167">
        <v>2.9411764705882353E-2</v>
      </c>
      <c r="M6" s="167">
        <v>3.0303030303030304E-2</v>
      </c>
      <c r="N6" s="167">
        <v>0</v>
      </c>
      <c r="O6" s="167">
        <v>2.8985507246376812E-2</v>
      </c>
      <c r="P6" s="167">
        <v>1.5384615384615385E-2</v>
      </c>
      <c r="Q6" s="181">
        <v>3.4164070869223226E-2</v>
      </c>
      <c r="R6" s="182"/>
    </row>
    <row r="7" spans="1:38" ht="27.75" customHeight="1" x14ac:dyDescent="0.25">
      <c r="A7" s="179">
        <v>12920</v>
      </c>
      <c r="B7" s="180" t="str">
        <f>_xlfn.XLOOKUP($A7,SEGMENTOS!$A:$A,SEGMENTOS!$B:$B)</f>
        <v>Todos avaliando Comunicação Corporativa</v>
      </c>
      <c r="C7" s="250">
        <v>45278</v>
      </c>
      <c r="D7" s="167">
        <v>6.6780821917808222E-2</v>
      </c>
      <c r="E7" s="167">
        <v>7.8111587982832617E-2</v>
      </c>
      <c r="F7" s="167">
        <v>6.0150375939849621E-2</v>
      </c>
      <c r="G7" s="167">
        <v>3.1496062992125984E-2</v>
      </c>
      <c r="H7" s="167">
        <v>6.1538461538461542E-2</v>
      </c>
      <c r="I7" s="167">
        <v>5.5607043558850787E-2</v>
      </c>
      <c r="J7" s="167">
        <v>7.0275403608736936E-2</v>
      </c>
      <c r="K7" s="167">
        <v>4.7619047619047616E-2</v>
      </c>
      <c r="L7" s="167">
        <v>3.9234449760765552E-2</v>
      </c>
      <c r="M7" s="167">
        <v>4.2156862745098042E-2</v>
      </c>
      <c r="N7" s="167">
        <v>7.3770491803278687E-2</v>
      </c>
      <c r="O7" s="167">
        <v>5.56640625E-2</v>
      </c>
      <c r="P7" s="167">
        <v>4.9180327868852458E-2</v>
      </c>
      <c r="Q7" s="181">
        <v>5.5978187432836272E-2</v>
      </c>
      <c r="R7" s="182"/>
    </row>
    <row r="8" spans="1:38" ht="27.75" customHeight="1" x14ac:dyDescent="0.25">
      <c r="A8" s="179">
        <v>12960</v>
      </c>
      <c r="B8" s="180" t="str">
        <f>_xlfn.XLOOKUP($A8,SEGMENTOS!$A:$A,SEGMENTOS!$B:$B)</f>
        <v>Todos avaliando Facilities</v>
      </c>
      <c r="C8" s="250">
        <v>45278</v>
      </c>
      <c r="D8" s="167">
        <v>9.2334494773519168E-2</v>
      </c>
      <c r="E8" s="167">
        <v>9.0829694323144111E-2</v>
      </c>
      <c r="F8" s="167">
        <v>4.6875E-2</v>
      </c>
      <c r="G8" s="167">
        <v>3.1496062992125984E-2</v>
      </c>
      <c r="H8" s="167">
        <v>7.4005550416281221E-2</v>
      </c>
      <c r="I8" s="167">
        <v>6.7732831608654745E-2</v>
      </c>
      <c r="J8" s="167">
        <v>8.438409311348205E-2</v>
      </c>
      <c r="K8" s="167">
        <v>0.1092436974789916</v>
      </c>
      <c r="L8" s="167">
        <v>5.5286129970902036E-2</v>
      </c>
      <c r="M8" s="167">
        <v>8.01980198019802E-2</v>
      </c>
      <c r="N8" s="167">
        <v>4.3859649122807015E-2</v>
      </c>
      <c r="O8" s="167">
        <v>6.8114511352418555E-2</v>
      </c>
      <c r="P8" s="167">
        <v>4.8000000000000001E-2</v>
      </c>
      <c r="Q8" s="181">
        <v>6.818413669705517E-2</v>
      </c>
      <c r="R8" s="182"/>
    </row>
    <row r="9" spans="1:38" ht="27.75" customHeight="1" x14ac:dyDescent="0.25">
      <c r="A9" s="179">
        <v>12940</v>
      </c>
      <c r="B9" s="180" t="str">
        <f>_xlfn.XLOOKUP($A9,SEGMENTOS!$A:$A,SEGMENTOS!$B:$B)</f>
        <v>Todos avaliando Gente &amp; Gestão</v>
      </c>
      <c r="C9" s="250">
        <v>45278</v>
      </c>
      <c r="D9" s="167">
        <v>7.3086844368013756E-2</v>
      </c>
      <c r="E9" s="167">
        <v>7.6198630136986301E-2</v>
      </c>
      <c r="F9" s="167">
        <v>2.9411764705882353E-2</v>
      </c>
      <c r="G9" s="167">
        <v>5.2631578947368418E-2</v>
      </c>
      <c r="H9" s="167">
        <v>5.6859205776173288E-2</v>
      </c>
      <c r="I9" s="167">
        <v>6.313834726090993E-2</v>
      </c>
      <c r="J9" s="167">
        <v>8.0188679245283015E-2</v>
      </c>
      <c r="K9" s="167">
        <v>5.46875E-2</v>
      </c>
      <c r="L9" s="167">
        <v>4.6489563567362426E-2</v>
      </c>
      <c r="M9" s="167">
        <v>6.9268292682926835E-2</v>
      </c>
      <c r="N9" s="167">
        <v>3.3898305084745763E-2</v>
      </c>
      <c r="O9" s="167">
        <v>6.4734299516908206E-2</v>
      </c>
      <c r="P9" s="167">
        <v>5.4263565891472867E-2</v>
      </c>
      <c r="Q9" s="181">
        <v>5.7883409477415049E-2</v>
      </c>
      <c r="R9" s="182"/>
    </row>
    <row r="10" spans="1:38" ht="27.75" customHeight="1" x14ac:dyDescent="0.25">
      <c r="A10" s="179">
        <v>13118</v>
      </c>
      <c r="B10" s="180" t="str">
        <f>_xlfn.XLOOKUP($A10,SEGMENTOS!$A:$A,SEGMENTOS!$B:$B)</f>
        <v>Gestores avaliando Jurídico - Contencioso e Regulatório</v>
      </c>
      <c r="C10" s="250">
        <v>45278</v>
      </c>
      <c r="D10" s="167">
        <v>8.5714285714285715E-2</v>
      </c>
      <c r="E10" s="167">
        <v>0</v>
      </c>
      <c r="F10" s="167">
        <v>2.9411764705882353E-2</v>
      </c>
      <c r="G10" s="167">
        <v>2.8571428571428571E-2</v>
      </c>
      <c r="H10" s="167">
        <v>5.7142857142857141E-2</v>
      </c>
      <c r="I10" s="167">
        <v>5.5555555555555552E-2</v>
      </c>
      <c r="J10" s="167">
        <v>3.125E-2</v>
      </c>
      <c r="K10" s="167">
        <v>0</v>
      </c>
      <c r="L10" s="167">
        <v>0</v>
      </c>
      <c r="M10" s="167">
        <v>0</v>
      </c>
      <c r="N10" s="167">
        <v>7.1428571428571425E-2</v>
      </c>
      <c r="O10" s="167">
        <v>0</v>
      </c>
      <c r="P10" s="167">
        <v>0</v>
      </c>
      <c r="Q10" s="181">
        <v>2.7064350771994473E-2</v>
      </c>
      <c r="R10" s="182"/>
    </row>
    <row r="11" spans="1:38" ht="27.75" customHeight="1" x14ac:dyDescent="0.25">
      <c r="A11" s="179">
        <v>13260</v>
      </c>
      <c r="B11" s="180" t="str">
        <f>_xlfn.XLOOKUP($A11,SEGMENTOS!$A:$A,SEGMENTOS!$B:$B)</f>
        <v>Gestores avaliando Jurídico - Contratos</v>
      </c>
      <c r="C11" s="250">
        <v>45278</v>
      </c>
      <c r="D11" s="167">
        <v>6.9767441860465115E-2</v>
      </c>
      <c r="E11" s="167">
        <v>4.7058823529411764E-2</v>
      </c>
      <c r="F11" s="167">
        <v>3.5714285714285712E-2</v>
      </c>
      <c r="G11" s="167">
        <v>3.6585365853658534E-2</v>
      </c>
      <c r="H11" s="167">
        <v>4.8192771084337352E-2</v>
      </c>
      <c r="I11" s="167">
        <v>1.1627906976744186E-2</v>
      </c>
      <c r="J11" s="167">
        <v>7.4999999999999997E-2</v>
      </c>
      <c r="K11" s="167">
        <v>1.282051282051282E-2</v>
      </c>
      <c r="L11" s="167">
        <v>1.2345679012345678E-2</v>
      </c>
      <c r="M11" s="167">
        <v>3.7037037037037035E-2</v>
      </c>
      <c r="N11" s="167">
        <v>2.9850746268656716E-2</v>
      </c>
      <c r="O11" s="167">
        <v>1.2345679012345678E-2</v>
      </c>
      <c r="P11" s="167">
        <v>2.4691358024691357E-2</v>
      </c>
      <c r="Q11" s="181">
        <v>3.4346285605993371E-2</v>
      </c>
      <c r="R11" s="182"/>
    </row>
    <row r="12" spans="1:38" ht="27.75" customHeight="1" x14ac:dyDescent="0.25">
      <c r="A12" s="179">
        <v>13269</v>
      </c>
      <c r="B12" s="180" t="str">
        <f>_xlfn.XLOOKUP($A12,SEGMENTOS!$A:$A,SEGMENTOS!$B:$B)</f>
        <v>Gestores avaliando Jurídico - Sindical</v>
      </c>
      <c r="C12" s="250">
        <v>45278</v>
      </c>
      <c r="D12" s="167">
        <v>6.8965517241379309E-2</v>
      </c>
      <c r="E12" s="167">
        <v>3.4482758620689655E-2</v>
      </c>
      <c r="F12" s="167">
        <v>3.4482758620689655E-2</v>
      </c>
      <c r="G12" s="167">
        <v>3.4482758620689655E-2</v>
      </c>
      <c r="H12" s="167">
        <v>6.8965517241379309E-2</v>
      </c>
      <c r="I12" s="167">
        <v>6.8965517241379309E-2</v>
      </c>
      <c r="J12" s="167">
        <v>0</v>
      </c>
      <c r="K12" s="167">
        <v>0</v>
      </c>
      <c r="L12" s="167">
        <v>0</v>
      </c>
      <c r="M12" s="167">
        <v>0</v>
      </c>
      <c r="N12" s="167">
        <v>9.0909090909090912E-2</v>
      </c>
      <c r="O12" s="167">
        <v>0</v>
      </c>
      <c r="P12" s="167">
        <v>0</v>
      </c>
      <c r="Q12" s="181">
        <v>3.0775832270522184E-2</v>
      </c>
      <c r="R12" s="182"/>
    </row>
    <row r="13" spans="1:38" ht="27.75" customHeight="1" x14ac:dyDescent="0.25">
      <c r="A13" s="179">
        <v>13462</v>
      </c>
      <c r="B13" s="180" t="str">
        <f>_xlfn.XLOOKUP($A13,SEGMENTOS!$A:$A,SEGMENTOS!$B:$B)</f>
        <v>Gestores avaliando SSMA CORP</v>
      </c>
      <c r="C13" s="250">
        <v>45278</v>
      </c>
      <c r="D13" s="167">
        <v>9.6385542168674704E-2</v>
      </c>
      <c r="E13" s="167">
        <v>8.5365853658536592E-2</v>
      </c>
      <c r="F13" s="167">
        <v>0.1</v>
      </c>
      <c r="G13" s="167">
        <v>0.10256410256410256</v>
      </c>
      <c r="H13" s="167">
        <v>0.15</v>
      </c>
      <c r="I13" s="167">
        <v>0.10843373493975904</v>
      </c>
      <c r="J13" s="167">
        <v>0.11688311688311688</v>
      </c>
      <c r="K13" s="167">
        <v>0.11538461538461539</v>
      </c>
      <c r="L13" s="167">
        <v>0.08</v>
      </c>
      <c r="M13" s="167">
        <v>0.12328767123287671</v>
      </c>
      <c r="N13" s="167">
        <v>0.15068493150684931</v>
      </c>
      <c r="O13" s="167">
        <v>0.10526315789473684</v>
      </c>
      <c r="P13" s="167">
        <v>0.13333333333333333</v>
      </c>
      <c r="Q13" s="181">
        <v>0.11286885034127483</v>
      </c>
      <c r="R13" s="182"/>
    </row>
    <row r="14" spans="1:38" ht="27.75" customHeight="1" x14ac:dyDescent="0.25">
      <c r="A14" s="179">
        <v>13463</v>
      </c>
      <c r="B14" s="180" t="str">
        <f>_xlfn.XLOOKUP($A14,SEGMENTOS!$A:$A,SEGMENTOS!$B:$B)</f>
        <v>Todos avaliando SSMA LOCAL</v>
      </c>
      <c r="C14" s="250">
        <v>45278</v>
      </c>
      <c r="D14" s="167">
        <v>6.9565217391304349E-2</v>
      </c>
      <c r="E14" s="167">
        <v>6.7826086956521744E-2</v>
      </c>
      <c r="F14" s="167">
        <v>4.065040650406504E-2</v>
      </c>
      <c r="G14" s="167">
        <v>4.9180327868852458E-2</v>
      </c>
      <c r="H14" s="167">
        <v>6.3129002744739246E-2</v>
      </c>
      <c r="I14" s="167">
        <v>5.849056603773585E-2</v>
      </c>
      <c r="J14" s="167">
        <v>6.9990412272291469E-2</v>
      </c>
      <c r="K14" s="167">
        <v>2.6086956521739129E-2</v>
      </c>
      <c r="L14" s="167">
        <v>3.7900874635568516E-2</v>
      </c>
      <c r="M14" s="167">
        <v>5.257936507936508E-2</v>
      </c>
      <c r="N14" s="167">
        <v>8.4112149532710276E-2</v>
      </c>
      <c r="O14" s="167">
        <v>4.4510385756676561E-2</v>
      </c>
      <c r="P14" s="167">
        <v>4.2372881355932202E-2</v>
      </c>
      <c r="Q14" s="181">
        <v>5.4145711501590192E-2</v>
      </c>
      <c r="R14" s="182"/>
    </row>
    <row r="15" spans="1:38" ht="27.75" customHeight="1" x14ac:dyDescent="0.25">
      <c r="A15" s="179">
        <v>13030</v>
      </c>
      <c r="B15" s="180" t="str">
        <f>_xlfn.XLOOKUP($A15,SEGMENTOS!$A:$A,SEGMENTOS!$B:$B)</f>
        <v>Gestores avaliando Suprimentos</v>
      </c>
      <c r="C15" s="250">
        <v>45278</v>
      </c>
      <c r="D15" s="167">
        <v>5.6603773584905662E-2</v>
      </c>
      <c r="E15" s="167">
        <v>3.8461538461538464E-2</v>
      </c>
      <c r="F15" s="167">
        <v>3.7735849056603772E-2</v>
      </c>
      <c r="G15" s="167">
        <v>6.6037735849056603E-2</v>
      </c>
      <c r="H15" s="167">
        <v>8.5714285714285715E-2</v>
      </c>
      <c r="I15" s="167">
        <v>9.3457943925233638E-3</v>
      </c>
      <c r="J15" s="167">
        <v>5.8823529411764705E-2</v>
      </c>
      <c r="K15" s="167">
        <v>0.04</v>
      </c>
      <c r="L15" s="167">
        <v>4.7619047619047616E-2</v>
      </c>
      <c r="M15" s="167">
        <v>6.6037735849056603E-2</v>
      </c>
      <c r="N15" s="167">
        <v>7.6923076923076927E-2</v>
      </c>
      <c r="O15" s="167">
        <v>4.6728971962616821E-2</v>
      </c>
      <c r="P15" s="167">
        <v>6.7307692307692304E-2</v>
      </c>
      <c r="Q15" s="181">
        <v>5.3583591093124494E-2</v>
      </c>
      <c r="R15" s="182"/>
    </row>
    <row r="16" spans="1:38" ht="27.75" customHeight="1" x14ac:dyDescent="0.25">
      <c r="A16" s="179">
        <v>12980</v>
      </c>
      <c r="B16" s="180" t="str">
        <f>_xlfn.XLOOKUP($A16,SEGMENTOS!$A:$A,SEGMENTOS!$B:$B)</f>
        <v>Todos avaliando Tecnologia</v>
      </c>
      <c r="C16" s="250">
        <v>45278</v>
      </c>
      <c r="D16" s="167">
        <v>0.1113013698630137</v>
      </c>
      <c r="E16" s="167">
        <v>0.11129991503823279</v>
      </c>
      <c r="F16" s="167">
        <v>0.16793893129770993</v>
      </c>
      <c r="G16" s="167">
        <v>0.14728682170542637</v>
      </c>
      <c r="H16" s="167">
        <v>9.3023255813953487E-2</v>
      </c>
      <c r="I16" s="167">
        <v>8.2179132040627892E-2</v>
      </c>
      <c r="J16" s="167">
        <v>9.5864661654135333E-2</v>
      </c>
      <c r="K16" s="167">
        <v>0.1487603305785124</v>
      </c>
      <c r="L16" s="167">
        <v>7.8822412155745494E-2</v>
      </c>
      <c r="M16" s="167">
        <v>0.1076923076923077</v>
      </c>
      <c r="N16" s="167">
        <v>9.8214285714285712E-2</v>
      </c>
      <c r="O16" s="167">
        <v>7.2886297376093298E-2</v>
      </c>
      <c r="P16" s="167">
        <v>0.1328125</v>
      </c>
      <c r="Q16" s="181">
        <v>0.11151861790604221</v>
      </c>
      <c r="R16" s="182"/>
    </row>
    <row r="17" spans="1:18" ht="27.75" customHeight="1" x14ac:dyDescent="0.25">
      <c r="A17" s="179">
        <v>13020</v>
      </c>
      <c r="B17" s="180" t="str">
        <f>_xlfn.XLOOKUP($A17,SEGMENTOS!$A:$A,SEGMENTOS!$B:$B)</f>
        <v>Gestores avaliando JURÍDICO</v>
      </c>
      <c r="C17" s="250">
        <v>45278</v>
      </c>
      <c r="D17" s="167">
        <v>7.4534161490683232E-2</v>
      </c>
      <c r="E17" s="167">
        <v>3.7735849056603772E-2</v>
      </c>
      <c r="F17" s="167">
        <v>3.7974683544303799E-2</v>
      </c>
      <c r="G17" s="167">
        <v>3.8461538461538464E-2</v>
      </c>
      <c r="H17" s="167">
        <v>5.6962025316455694E-2</v>
      </c>
      <c r="I17" s="167">
        <v>4.3209876543209874E-2</v>
      </c>
      <c r="J17" s="167">
        <v>4.72972972972973E-2</v>
      </c>
      <c r="K17" s="167">
        <v>6.8493150684931503E-3</v>
      </c>
      <c r="L17" s="167">
        <v>6.6225165562913907E-3</v>
      </c>
      <c r="M17" s="167">
        <v>2.6490066225165563E-2</v>
      </c>
      <c r="N17" s="167">
        <v>6.3492063492063489E-2</v>
      </c>
      <c r="O17" s="167">
        <v>1.3245033112582781E-2</v>
      </c>
      <c r="P17" s="167">
        <v>1.3157894736842105E-2</v>
      </c>
      <c r="Q17" s="181">
        <v>3.5416928832084596E-2</v>
      </c>
      <c r="R17" s="182"/>
    </row>
    <row r="18" spans="1:18" ht="27.75" customHeight="1" x14ac:dyDescent="0.25">
      <c r="A18" s="179">
        <v>13040</v>
      </c>
      <c r="B18" s="180" t="str">
        <f>_xlfn.XLOOKUP($A18,SEGMENTOS!$A:$A,SEGMENTOS!$B:$B)</f>
        <v>Todos avaliando SSMA - CORP+LOCAL</v>
      </c>
      <c r="C18" s="250">
        <v>45278</v>
      </c>
      <c r="D18" s="167">
        <v>7.1370640713706412E-2</v>
      </c>
      <c r="E18" s="167">
        <v>6.8993506493506496E-2</v>
      </c>
      <c r="F18" s="167">
        <v>6.4039408866995079E-2</v>
      </c>
      <c r="G18" s="167">
        <v>7.0000000000000007E-2</v>
      </c>
      <c r="H18" s="167">
        <v>6.9053708439897693E-2</v>
      </c>
      <c r="I18" s="167">
        <v>6.2117235345581799E-2</v>
      </c>
      <c r="J18" s="167">
        <v>7.3214285714285718E-2</v>
      </c>
      <c r="K18" s="167">
        <v>6.2176165803108807E-2</v>
      </c>
      <c r="L18" s="167">
        <v>4.0760869565217392E-2</v>
      </c>
      <c r="M18" s="167">
        <v>5.7354301572617949E-2</v>
      </c>
      <c r="N18" s="167">
        <v>0.1111111111111111</v>
      </c>
      <c r="O18" s="167">
        <v>4.875804967801288E-2</v>
      </c>
      <c r="P18" s="167">
        <v>7.7720207253886009E-2</v>
      </c>
      <c r="Q18" s="181">
        <v>6.7412265376209785E-2</v>
      </c>
      <c r="R18" s="182"/>
    </row>
    <row r="19" spans="1:18" ht="27.75" customHeight="1" x14ac:dyDescent="0.25">
      <c r="A19" s="179">
        <v>12921</v>
      </c>
      <c r="B19" s="180" t="str">
        <f>_xlfn.XLOOKUP($A19,SEGMENTOS!$A:$A,SEGMENTOS!$B:$B)</f>
        <v>Gestores avaliando Comunicação Corporativa</v>
      </c>
      <c r="C19" s="250">
        <v>45278</v>
      </c>
      <c r="D19" s="167">
        <v>5.9259259259259262E-2</v>
      </c>
      <c r="E19" s="167">
        <v>8.8235294117647065E-2</v>
      </c>
      <c r="F19" s="167">
        <v>6.0150375939849621E-2</v>
      </c>
      <c r="G19" s="167">
        <v>3.1496062992125984E-2</v>
      </c>
      <c r="H19" s="167">
        <v>4.6153846153846156E-2</v>
      </c>
      <c r="I19" s="167">
        <v>1.4705882352941176E-2</v>
      </c>
      <c r="J19" s="167">
        <v>4.7619047619047616E-2</v>
      </c>
      <c r="K19" s="167">
        <v>4.7619047619047616E-2</v>
      </c>
      <c r="L19" s="167">
        <v>3.0303030303030304E-2</v>
      </c>
      <c r="M19" s="167">
        <v>3.968253968253968E-2</v>
      </c>
      <c r="N19" s="167">
        <v>7.3770491803278687E-2</v>
      </c>
      <c r="O19" s="167">
        <v>4.6153846153846156E-2</v>
      </c>
      <c r="P19" s="167">
        <v>4.9180327868852458E-2</v>
      </c>
      <c r="Q19" s="181">
        <v>4.8585507920434097E-2</v>
      </c>
      <c r="R19" s="182"/>
    </row>
    <row r="20" spans="1:18" ht="27.75" customHeight="1" x14ac:dyDescent="0.25">
      <c r="A20" s="179">
        <v>12922</v>
      </c>
      <c r="B20" s="180" t="str">
        <f>_xlfn.XLOOKUP($A20,SEGMENTOS!$A:$A,SEGMENTOS!$B:$B)</f>
        <v>NÃO Gestores avaliando Comunicação Corporativa</v>
      </c>
      <c r="C20" s="250">
        <v>45278</v>
      </c>
      <c r="D20" s="167">
        <v>6.7763794772507255E-2</v>
      </c>
      <c r="E20" s="167">
        <v>7.6773566569484933E-2</v>
      </c>
      <c r="F20" s="167"/>
      <c r="G20" s="167"/>
      <c r="H20" s="167">
        <v>6.3589743589743591E-2</v>
      </c>
      <c r="I20" s="167">
        <v>6.1505832449628844E-2</v>
      </c>
      <c r="J20" s="167">
        <v>7.3354908306364611E-2</v>
      </c>
      <c r="K20" s="167"/>
      <c r="L20" s="167">
        <v>4.0525739320920046E-2</v>
      </c>
      <c r="M20" s="167">
        <v>4.2505592841163314E-2</v>
      </c>
      <c r="N20" s="167"/>
      <c r="O20" s="167">
        <v>5.7046979865771813E-2</v>
      </c>
      <c r="P20" s="167"/>
      <c r="Q20" s="181">
        <v>6.0110114383332872E-2</v>
      </c>
      <c r="R20" s="182"/>
    </row>
    <row r="21" spans="1:18" ht="27.75" customHeight="1" x14ac:dyDescent="0.25">
      <c r="A21" s="179">
        <v>12961</v>
      </c>
      <c r="B21" s="180" t="str">
        <f>_xlfn.XLOOKUP($A21,SEGMENTOS!$A:$A,SEGMENTOS!$B:$B)</f>
        <v>Gestores avaliando Facilities</v>
      </c>
      <c r="C21" s="250">
        <v>45278</v>
      </c>
      <c r="D21" s="167">
        <v>5.5118110236220472E-2</v>
      </c>
      <c r="E21" s="167">
        <v>3.90625E-2</v>
      </c>
      <c r="F21" s="167">
        <v>4.6875E-2</v>
      </c>
      <c r="G21" s="167">
        <v>3.1496062992125984E-2</v>
      </c>
      <c r="H21" s="167">
        <v>5.5555555555555552E-2</v>
      </c>
      <c r="I21" s="167">
        <v>2.3076923076923078E-2</v>
      </c>
      <c r="J21" s="167">
        <v>0.04</v>
      </c>
      <c r="K21" s="167">
        <v>0.1092436974789916</v>
      </c>
      <c r="L21" s="167">
        <v>4.8000000000000001E-2</v>
      </c>
      <c r="M21" s="167">
        <v>9.7560975609756101E-2</v>
      </c>
      <c r="N21" s="167">
        <v>4.3859649122807015E-2</v>
      </c>
      <c r="O21" s="167">
        <v>2.4390243902439025E-2</v>
      </c>
      <c r="P21" s="167">
        <v>4.8000000000000001E-2</v>
      </c>
      <c r="Q21" s="181">
        <v>5.0914110544814054E-2</v>
      </c>
      <c r="R21" s="182"/>
    </row>
    <row r="22" spans="1:18" ht="27.75" customHeight="1" x14ac:dyDescent="0.25">
      <c r="A22" s="179">
        <v>12962</v>
      </c>
      <c r="B22" s="180" t="str">
        <f>_xlfn.XLOOKUP($A22,SEGMENTOS!$A:$A,SEGMENTOS!$B:$B)</f>
        <v>NÃO Gestores avaliando Facilities</v>
      </c>
      <c r="C22" s="250">
        <v>45278</v>
      </c>
      <c r="D22" s="167">
        <v>9.6963761018609207E-2</v>
      </c>
      <c r="E22" s="167">
        <v>9.7345132743362831E-2</v>
      </c>
      <c r="F22" s="167"/>
      <c r="G22" s="167"/>
      <c r="H22" s="167">
        <v>7.6439790575916225E-2</v>
      </c>
      <c r="I22" s="167">
        <v>7.3954983922829579E-2</v>
      </c>
      <c r="J22" s="167">
        <v>9.0507726269315678E-2</v>
      </c>
      <c r="K22" s="167"/>
      <c r="L22" s="167">
        <v>5.6291390728476824E-2</v>
      </c>
      <c r="M22" s="167">
        <v>7.7790304396843299E-2</v>
      </c>
      <c r="N22" s="167"/>
      <c r="O22" s="167">
        <v>7.415730337078652E-2</v>
      </c>
      <c r="P22" s="167"/>
      <c r="Q22" s="181">
        <v>8.0080414133312572E-2</v>
      </c>
      <c r="R22" s="182"/>
    </row>
    <row r="23" spans="1:18" ht="27.75" customHeight="1" x14ac:dyDescent="0.25">
      <c r="A23" s="179">
        <v>12941</v>
      </c>
      <c r="B23" s="180" t="str">
        <f>_xlfn.XLOOKUP($A23,SEGMENTOS!$A:$A,SEGMENTOS!$B:$B)</f>
        <v>Gestores avaliando Gente &amp; Gestão</v>
      </c>
      <c r="C23" s="250">
        <v>45278</v>
      </c>
      <c r="D23" s="167">
        <v>7.5187969924812026E-2</v>
      </c>
      <c r="E23" s="167">
        <v>6.6176470588235295E-2</v>
      </c>
      <c r="F23" s="167">
        <v>2.9411764705882353E-2</v>
      </c>
      <c r="G23" s="167">
        <v>5.2631578947368418E-2</v>
      </c>
      <c r="H23" s="167">
        <v>2.9629629629629631E-2</v>
      </c>
      <c r="I23" s="167">
        <v>2.9411764705882353E-2</v>
      </c>
      <c r="J23" s="167">
        <v>6.8702290076335881E-2</v>
      </c>
      <c r="K23" s="167">
        <v>5.46875E-2</v>
      </c>
      <c r="L23" s="167">
        <v>5.3435114503816793E-2</v>
      </c>
      <c r="M23" s="167">
        <v>0.109375</v>
      </c>
      <c r="N23" s="167">
        <v>3.3898305084745763E-2</v>
      </c>
      <c r="O23" s="167">
        <v>6.1068702290076333E-2</v>
      </c>
      <c r="P23" s="167">
        <v>5.4263565891472867E-2</v>
      </c>
      <c r="Q23" s="181">
        <v>5.5040041802015216E-2</v>
      </c>
      <c r="R23" s="182"/>
    </row>
    <row r="24" spans="1:18" ht="27.75" customHeight="1" x14ac:dyDescent="0.25">
      <c r="A24" s="179">
        <v>12942</v>
      </c>
      <c r="B24" s="180" t="str">
        <f>_xlfn.XLOOKUP($A24,SEGMENTOS!$A:$A,SEGMENTOS!$B:$B)</f>
        <v>NÃO Gestores avaliando Gente &amp; Gestão</v>
      </c>
      <c r="C24" s="250">
        <v>45278</v>
      </c>
      <c r="D24" s="167">
        <v>7.281553398058252E-2</v>
      </c>
      <c r="E24" s="167">
        <v>7.7519379844961239E-2</v>
      </c>
      <c r="F24" s="167"/>
      <c r="G24" s="167"/>
      <c r="H24" s="167">
        <v>6.0637204522096609E-2</v>
      </c>
      <c r="I24" s="167">
        <v>6.8012752391073322E-2</v>
      </c>
      <c r="J24" s="167">
        <v>8.1808396124865443E-2</v>
      </c>
      <c r="K24" s="167"/>
      <c r="L24" s="167">
        <v>4.5503791982665222E-2</v>
      </c>
      <c r="M24" s="167">
        <v>6.354515050167224E-2</v>
      </c>
      <c r="N24" s="167"/>
      <c r="O24" s="167">
        <v>6.5265486725663721E-2</v>
      </c>
      <c r="P24" s="167"/>
      <c r="Q24" s="181">
        <v>6.6558791188066888E-2</v>
      </c>
      <c r="R24" s="182"/>
    </row>
    <row r="25" spans="1:18" ht="27.75" customHeight="1" x14ac:dyDescent="0.25">
      <c r="A25" s="179">
        <v>13464</v>
      </c>
      <c r="B25" s="180" t="str">
        <f>_xlfn.XLOOKUP($A25,SEGMENTOS!$A:$A,SEGMENTOS!$B:$B)</f>
        <v>Gestores avaliando SSMA LOCAL</v>
      </c>
      <c r="C25" s="250">
        <v>45278</v>
      </c>
      <c r="D25" s="167">
        <v>5.7851239669421489E-2</v>
      </c>
      <c r="E25" s="167">
        <v>4.878048780487805E-2</v>
      </c>
      <c r="F25" s="167">
        <v>4.065040650406504E-2</v>
      </c>
      <c r="G25" s="167">
        <v>4.9180327868852458E-2</v>
      </c>
      <c r="H25" s="167">
        <v>5.8823529411764705E-2</v>
      </c>
      <c r="I25" s="167">
        <v>5.6910569105691054E-2</v>
      </c>
      <c r="J25" s="167">
        <v>4.2372881355932202E-2</v>
      </c>
      <c r="K25" s="167">
        <v>2.6086956521739129E-2</v>
      </c>
      <c r="L25" s="167">
        <v>5.1724137931034482E-2</v>
      </c>
      <c r="M25" s="167">
        <v>6.8376068376068383E-2</v>
      </c>
      <c r="N25" s="167">
        <v>8.4112149532710276E-2</v>
      </c>
      <c r="O25" s="167">
        <v>1.7094017094017096E-2</v>
      </c>
      <c r="P25" s="167">
        <v>4.2372881355932202E-2</v>
      </c>
      <c r="Q25" s="181">
        <v>4.984190355541606E-2</v>
      </c>
      <c r="R25" s="182"/>
    </row>
    <row r="26" spans="1:18" ht="27.75" customHeight="1" x14ac:dyDescent="0.25">
      <c r="A26" s="179">
        <v>13042</v>
      </c>
      <c r="B26" s="180" t="str">
        <f>_xlfn.XLOOKUP($A26,SEGMENTOS!$A:$A,SEGMENTOS!$B:$B)</f>
        <v>NÃO Gestores avaliando SSMA LOCAL</v>
      </c>
      <c r="C26" s="250">
        <v>45278</v>
      </c>
      <c r="D26" s="167">
        <v>7.0942662779397467E-2</v>
      </c>
      <c r="E26" s="167">
        <v>7.010710808179163E-2</v>
      </c>
      <c r="F26" s="167"/>
      <c r="G26" s="167"/>
      <c r="H26" s="167">
        <v>6.3655030800821355E-2</v>
      </c>
      <c r="I26" s="167">
        <v>5.869797225186766E-2</v>
      </c>
      <c r="J26" s="167">
        <v>7.3513513513513512E-2</v>
      </c>
      <c r="K26" s="167"/>
      <c r="L26" s="167">
        <v>3.614457831325301E-2</v>
      </c>
      <c r="M26" s="167">
        <v>5.0505050505050504E-2</v>
      </c>
      <c r="N26" s="167"/>
      <c r="O26" s="167">
        <v>4.8098434004474271E-2</v>
      </c>
      <c r="P26" s="167"/>
      <c r="Q26" s="181">
        <v>5.8664123315694941E-2</v>
      </c>
      <c r="R26" s="182"/>
    </row>
    <row r="27" spans="1:18" ht="27.75" customHeight="1" x14ac:dyDescent="0.25">
      <c r="A27" s="179">
        <v>12981</v>
      </c>
      <c r="B27" s="180" t="str">
        <f>_xlfn.XLOOKUP($A27,SEGMENTOS!$A:$A,SEGMENTOS!$B:$B)</f>
        <v>Gestores avaliando Tecnologia</v>
      </c>
      <c r="C27" s="250">
        <v>45278</v>
      </c>
      <c r="D27" s="167">
        <v>0.12403100775193798</v>
      </c>
      <c r="E27" s="167">
        <v>0.16793893129770993</v>
      </c>
      <c r="F27" s="167">
        <v>0.16793893129770993</v>
      </c>
      <c r="G27" s="167">
        <v>0.14728682170542637</v>
      </c>
      <c r="H27" s="167">
        <v>0.125</v>
      </c>
      <c r="I27" s="167">
        <v>9.9236641221374045E-2</v>
      </c>
      <c r="J27" s="167">
        <v>0.12096774193548387</v>
      </c>
      <c r="K27" s="167">
        <v>0.1487603305785124</v>
      </c>
      <c r="L27" s="167">
        <v>0.125</v>
      </c>
      <c r="M27" s="167">
        <v>0.1889763779527559</v>
      </c>
      <c r="N27" s="167">
        <v>9.8214285714285712E-2</v>
      </c>
      <c r="O27" s="167">
        <v>3.2000000000000001E-2</v>
      </c>
      <c r="P27" s="167">
        <v>0.1328125</v>
      </c>
      <c r="Q27" s="181">
        <v>0.12992614254418855</v>
      </c>
      <c r="R27" s="182"/>
    </row>
    <row r="28" spans="1:18" ht="27.75" customHeight="1" x14ac:dyDescent="0.25">
      <c r="A28" s="179">
        <v>12982</v>
      </c>
      <c r="B28" s="180" t="str">
        <f>_xlfn.XLOOKUP($A28,SEGMENTOS!$A:$A,SEGMENTOS!$B:$B)</f>
        <v>NÃO Gestores avaliando Tecnologia</v>
      </c>
      <c r="C28" s="250">
        <v>45278</v>
      </c>
      <c r="D28" s="167">
        <v>0.109720885466795</v>
      </c>
      <c r="E28" s="167">
        <v>0.10420650095602295</v>
      </c>
      <c r="F28" s="167"/>
      <c r="G28" s="167"/>
      <c r="H28" s="167">
        <v>8.8888888888888892E-2</v>
      </c>
      <c r="I28" s="167">
        <v>7.9831932773109238E-2</v>
      </c>
      <c r="J28" s="167">
        <v>9.2553191489361697E-2</v>
      </c>
      <c r="K28" s="167"/>
      <c r="L28" s="167">
        <v>7.2432432432432428E-2</v>
      </c>
      <c r="M28" s="167">
        <v>9.6385542168674704E-2</v>
      </c>
      <c r="N28" s="167"/>
      <c r="O28" s="167">
        <v>7.8539823008849555E-2</v>
      </c>
      <c r="P28" s="167"/>
      <c r="Q28" s="181">
        <v>9.0124474464637977E-2</v>
      </c>
      <c r="R28" s="182"/>
    </row>
    <row r="29" spans="1:18" ht="27.75" customHeight="1" x14ac:dyDescent="0.25">
      <c r="A29" s="179">
        <v>13041</v>
      </c>
      <c r="B29" s="180" t="str">
        <f>_xlfn.XLOOKUP($A29,SEGMENTOS!$A:$A,SEGMENTOS!$B:$B)</f>
        <v>Gestores avaliando SSMA</v>
      </c>
      <c r="C29" s="250">
        <v>45278</v>
      </c>
      <c r="D29" s="167">
        <v>7.3529411764705885E-2</v>
      </c>
      <c r="E29" s="167">
        <v>6.3414634146341464E-2</v>
      </c>
      <c r="F29" s="167">
        <v>6.4039408866995079E-2</v>
      </c>
      <c r="G29" s="167">
        <v>7.0000000000000007E-2</v>
      </c>
      <c r="H29" s="167">
        <v>9.5477386934673364E-2</v>
      </c>
      <c r="I29" s="167">
        <v>7.7669902912621352E-2</v>
      </c>
      <c r="J29" s="167">
        <v>7.179487179487179E-2</v>
      </c>
      <c r="K29" s="167">
        <v>6.2176165803108807E-2</v>
      </c>
      <c r="L29" s="167">
        <v>6.2827225130890049E-2</v>
      </c>
      <c r="M29" s="167">
        <v>8.9473684210526316E-2</v>
      </c>
      <c r="N29" s="167">
        <v>0.1111111111111111</v>
      </c>
      <c r="O29" s="167">
        <v>5.181347150259067E-2</v>
      </c>
      <c r="P29" s="167">
        <v>7.7720207253886009E-2</v>
      </c>
      <c r="Q29" s="181">
        <v>7.4847217709166691E-2</v>
      </c>
      <c r="R29" s="182"/>
    </row>
    <row r="30" spans="1:18" ht="27.75" customHeight="1" x14ac:dyDescent="0.25">
      <c r="A30" s="179">
        <v>12903</v>
      </c>
      <c r="B30" s="180" t="str">
        <f>_xlfn.XLOOKUP($A30,SEGMENTOS!$A:$A,SEGMENTOS!$B:$B)</f>
        <v>Diretores avaliando - Todas as Áreas de Suporte</v>
      </c>
      <c r="C30" s="250">
        <v>45278</v>
      </c>
      <c r="D30" s="167">
        <v>3.5714285714285712E-2</v>
      </c>
      <c r="E30" s="167">
        <v>1.7857142857142856E-2</v>
      </c>
      <c r="F30" s="167">
        <v>1.7857142857142856E-2</v>
      </c>
      <c r="G30" s="167">
        <v>1.7857142857142856E-2</v>
      </c>
      <c r="H30" s="167">
        <v>1.8181818181818181E-2</v>
      </c>
      <c r="I30" s="167">
        <v>1.7857142857142856E-2</v>
      </c>
      <c r="J30" s="167">
        <v>0</v>
      </c>
      <c r="K30" s="167">
        <v>0</v>
      </c>
      <c r="L30" s="167">
        <v>0</v>
      </c>
      <c r="M30" s="167">
        <v>0</v>
      </c>
      <c r="N30" s="167">
        <v>6.0606060606060608E-2</v>
      </c>
      <c r="O30" s="167">
        <v>0</v>
      </c>
      <c r="P30" s="167">
        <v>2.1739130434782608E-2</v>
      </c>
      <c r="Q30" s="181">
        <v>1.6033288569038278E-2</v>
      </c>
      <c r="R30" s="182"/>
    </row>
    <row r="31" spans="1:18" ht="27.75" customHeight="1" x14ac:dyDescent="0.25">
      <c r="A31" s="179">
        <v>12904</v>
      </c>
      <c r="B31" s="180" t="str">
        <f>_xlfn.XLOOKUP($A31,SEGMENTOS!$A:$A,SEGMENTOS!$B:$B)</f>
        <v>Gerentes avaliando - Todas as Áreas de Suporte</v>
      </c>
      <c r="C31" s="250">
        <v>45278</v>
      </c>
      <c r="D31" s="167">
        <v>9.9415204678362568E-2</v>
      </c>
      <c r="E31" s="167">
        <v>6.9970845481049565E-2</v>
      </c>
      <c r="F31" s="167">
        <v>7.3099415204678359E-2</v>
      </c>
      <c r="G31" s="167">
        <v>6.5281899109792291E-2</v>
      </c>
      <c r="H31" s="167">
        <v>0.10263929618768329</v>
      </c>
      <c r="I31" s="167">
        <v>5.7636887608069162E-2</v>
      </c>
      <c r="J31" s="167">
        <v>7.1641791044776124E-2</v>
      </c>
      <c r="K31" s="167">
        <v>5.8461538461538461E-2</v>
      </c>
      <c r="L31" s="167">
        <v>5.3097345132743362E-2</v>
      </c>
      <c r="M31" s="167">
        <v>5.7057057057057055E-2</v>
      </c>
      <c r="N31" s="167">
        <v>0.10610932475884244</v>
      </c>
      <c r="O31" s="167">
        <v>4.398826979472141E-2</v>
      </c>
      <c r="P31" s="167">
        <v>5.6547619047619048E-2</v>
      </c>
      <c r="Q31" s="181">
        <v>7.0098868667055517E-2</v>
      </c>
      <c r="R31" s="182"/>
    </row>
    <row r="32" spans="1:18" ht="27.75" customHeight="1" x14ac:dyDescent="0.25">
      <c r="A32" s="179">
        <v>12905</v>
      </c>
      <c r="B32" s="180" t="str">
        <f>_xlfn.XLOOKUP($A32,SEGMENTOS!$A:$A,SEGMENTOS!$B:$B)</f>
        <v>Coordenadores avaliando - Todas as Áreas de Suporte</v>
      </c>
      <c r="C32" s="250">
        <v>45278</v>
      </c>
      <c r="D32" s="167">
        <v>5.4545454545454543E-2</v>
      </c>
      <c r="E32" s="167">
        <v>6.9408740359897178E-2</v>
      </c>
      <c r="F32" s="167">
        <v>5.7142857142857141E-2</v>
      </c>
      <c r="G32" s="167">
        <v>6.8965517241379309E-2</v>
      </c>
      <c r="H32" s="167">
        <v>5.8201058201058198E-2</v>
      </c>
      <c r="I32" s="167">
        <v>3.3248081841432228E-2</v>
      </c>
      <c r="J32" s="167">
        <v>7.3684210526315783E-2</v>
      </c>
      <c r="K32" s="167">
        <v>6.3492063492063489E-2</v>
      </c>
      <c r="L32" s="167">
        <v>4.712041884816754E-2</v>
      </c>
      <c r="M32" s="167">
        <v>0.10498687664041995</v>
      </c>
      <c r="N32" s="167">
        <v>5.3977272727272728E-2</v>
      </c>
      <c r="O32" s="167">
        <v>2.9100529100529099E-2</v>
      </c>
      <c r="P32" s="167">
        <v>7.4666666666666673E-2</v>
      </c>
      <c r="Q32" s="181">
        <v>6.08856757054477E-2</v>
      </c>
      <c r="R32" s="182"/>
    </row>
    <row r="33" spans="1:18" ht="27.75" customHeight="1" x14ac:dyDescent="0.25">
      <c r="A33" s="179">
        <v>12906</v>
      </c>
      <c r="B33" s="180" t="str">
        <f>_xlfn.XLOOKUP($A33,SEGMENTOS!$A:$A,SEGMENTOS!$B:$B)</f>
        <v>SUP, LID, ENCARR avaliando - Todas as Áreas de Suporte</v>
      </c>
      <c r="C33" s="250">
        <v>45278</v>
      </c>
      <c r="D33" s="167">
        <v>6.7615658362989328E-2</v>
      </c>
      <c r="E33" s="167">
        <v>7.8291814946619215E-2</v>
      </c>
      <c r="F33" s="167">
        <v>6.3829787234042548E-2</v>
      </c>
      <c r="G33" s="167">
        <v>6.2043795620437957E-2</v>
      </c>
      <c r="H33" s="167">
        <v>5.4545454545454543E-2</v>
      </c>
      <c r="I33" s="167">
        <v>4.9295774647887321E-2</v>
      </c>
      <c r="J33" s="167">
        <v>4.8689138576779027E-2</v>
      </c>
      <c r="K33" s="167">
        <v>7.8431372549019607E-2</v>
      </c>
      <c r="L33" s="167">
        <v>6.2043795620437957E-2</v>
      </c>
      <c r="M33" s="167">
        <v>9.6654275092936809E-2</v>
      </c>
      <c r="N33" s="167">
        <v>4.5643153526970952E-2</v>
      </c>
      <c r="O33" s="167">
        <v>5.1094890510948905E-2</v>
      </c>
      <c r="P33" s="167">
        <v>4.9808429118773943E-2</v>
      </c>
      <c r="Q33" s="181">
        <v>6.2214194985257085E-2</v>
      </c>
      <c r="R33" s="182"/>
    </row>
    <row r="34" spans="1:18" ht="27.75" customHeight="1" x14ac:dyDescent="0.25">
      <c r="A34" s="179">
        <v>12908</v>
      </c>
      <c r="B34" s="180" t="str">
        <f>_xlfn.XLOOKUP($A34,SEGMENTOS!$A:$A,SEGMENTOS!$B:$B)</f>
        <v>Todos do CD SB Campo avaliando todas as Áreas de Suporte</v>
      </c>
      <c r="C34" s="250">
        <v>45278</v>
      </c>
      <c r="D34" s="167">
        <v>8.8633288227334239E-2</v>
      </c>
      <c r="E34" s="167">
        <v>9.1638795986622071E-2</v>
      </c>
      <c r="F34" s="167">
        <v>0.09</v>
      </c>
      <c r="G34" s="167">
        <v>0.11881188118811881</v>
      </c>
      <c r="H34" s="167">
        <v>7.0754716981132074E-2</v>
      </c>
      <c r="I34" s="167">
        <v>7.8208556149732614E-2</v>
      </c>
      <c r="J34" s="167">
        <v>8.6394557823129256E-2</v>
      </c>
      <c r="K34" s="167">
        <v>0.13636363636363635</v>
      </c>
      <c r="L34" s="167">
        <v>5.4619015509103169E-2</v>
      </c>
      <c r="M34" s="167">
        <v>6.5439672801635998E-2</v>
      </c>
      <c r="N34" s="167">
        <v>0.23529411764705882</v>
      </c>
      <c r="O34" s="167">
        <v>8.2321187584345479E-2</v>
      </c>
      <c r="P34" s="167">
        <v>0.18390804597701149</v>
      </c>
      <c r="Q34" s="181">
        <v>0.10681138030108715</v>
      </c>
      <c r="R34" s="182"/>
    </row>
    <row r="35" spans="1:18" ht="27.75" customHeight="1" x14ac:dyDescent="0.25">
      <c r="A35" s="179">
        <v>12914</v>
      </c>
      <c r="B35" s="180" t="str">
        <f>_xlfn.XLOOKUP($A35,SEGMENTOS!$A:$A,SEGMENTOS!$B:$B)</f>
        <v>Todos dos Escritório SPaulo avaliando todas as Áreas de Suporte</v>
      </c>
      <c r="C35" s="250">
        <v>45278</v>
      </c>
      <c r="D35" s="167">
        <v>0.11006289308176101</v>
      </c>
      <c r="E35" s="167">
        <v>8.4639498432601878E-2</v>
      </c>
      <c r="F35" s="167">
        <v>8.4745762711864403E-2</v>
      </c>
      <c r="G35" s="167">
        <v>6.8181818181818177E-2</v>
      </c>
      <c r="H35" s="167">
        <v>7.301587301587302E-2</v>
      </c>
      <c r="I35" s="167">
        <v>5.9006211180124224E-2</v>
      </c>
      <c r="J35" s="167">
        <v>0.11</v>
      </c>
      <c r="K35" s="167">
        <v>8.2352941176470587E-2</v>
      </c>
      <c r="L35" s="167">
        <v>6.7741935483870974E-2</v>
      </c>
      <c r="M35" s="167">
        <v>0.11036789297658862</v>
      </c>
      <c r="N35" s="167">
        <v>8.7837837837837843E-2</v>
      </c>
      <c r="O35" s="167">
        <v>5.3333333333333337E-2</v>
      </c>
      <c r="P35" s="167">
        <v>7.3863636363636367E-2</v>
      </c>
      <c r="Q35" s="181">
        <v>8.1564480998404659E-2</v>
      </c>
      <c r="R35" s="182"/>
    </row>
    <row r="36" spans="1:18" ht="27.75" customHeight="1" x14ac:dyDescent="0.25">
      <c r="A36" s="179">
        <v>13075</v>
      </c>
      <c r="B36" s="180" t="str">
        <f>_xlfn.XLOOKUP($A36,SEGMENTOS!$A:$A,SEGMENTOS!$B:$B)</f>
        <v>Todos de Itaqui/MA avaliando todas as Áreas de Suporte</v>
      </c>
      <c r="C36" s="250">
        <v>45278</v>
      </c>
      <c r="D36" s="167">
        <v>6.3291139240506328E-3</v>
      </c>
      <c r="E36" s="167">
        <v>1.8987341772151899E-2</v>
      </c>
      <c r="F36" s="167">
        <v>2.3529411764705882E-2</v>
      </c>
      <c r="G36" s="167">
        <v>3.5714285714285712E-2</v>
      </c>
      <c r="H36" s="167">
        <v>2.564102564102564E-2</v>
      </c>
      <c r="I36" s="167">
        <v>1.2738853503184714E-2</v>
      </c>
      <c r="J36" s="167">
        <v>3.9735099337748346E-2</v>
      </c>
      <c r="K36" s="167">
        <v>0</v>
      </c>
      <c r="L36" s="167">
        <v>1.935483870967742E-2</v>
      </c>
      <c r="M36" s="167">
        <v>1.9736842105263157E-2</v>
      </c>
      <c r="N36" s="167">
        <v>6.3291139240506333E-2</v>
      </c>
      <c r="O36" s="167">
        <v>1.9607843137254902E-2</v>
      </c>
      <c r="P36" s="167">
        <v>3.614457831325301E-2</v>
      </c>
      <c r="Q36" s="181">
        <v>2.4751214980402125E-2</v>
      </c>
      <c r="R36" s="182"/>
    </row>
    <row r="37" spans="1:18" ht="27.75" customHeight="1" x14ac:dyDescent="0.25">
      <c r="A37" s="179">
        <v>13459</v>
      </c>
      <c r="B37" s="180" t="str">
        <f>_xlfn.XLOOKUP($A37,SEGMENTOS!$A:$A,SEGMENTOS!$B:$B)</f>
        <v>Todos do TEV + TK10 avaliando todas as Áreas de Suporte</v>
      </c>
      <c r="C37" s="250">
        <v>45278</v>
      </c>
      <c r="D37" s="167">
        <v>0.11475409836065574</v>
      </c>
      <c r="E37" s="167">
        <v>0.16666666666666666</v>
      </c>
      <c r="F37" s="167">
        <v>0.1891891891891892</v>
      </c>
      <c r="G37" s="167">
        <v>0.10810810810810811</v>
      </c>
      <c r="H37" s="167">
        <v>0.14754098360655737</v>
      </c>
      <c r="I37" s="167">
        <v>0.125</v>
      </c>
      <c r="J37" s="167">
        <v>1.6393442622950821E-2</v>
      </c>
      <c r="K37" s="167">
        <v>0.10810810810810811</v>
      </c>
      <c r="L37" s="167">
        <v>1.6393442622950821E-2</v>
      </c>
      <c r="M37" s="167">
        <v>0.13114754098360656</v>
      </c>
      <c r="N37" s="167">
        <v>6.8965517241379309E-2</v>
      </c>
      <c r="O37" s="167">
        <v>9.8360655737704916E-2</v>
      </c>
      <c r="P37" s="167">
        <v>5.4054054054054057E-2</v>
      </c>
      <c r="Q37" s="181">
        <v>0.10320835619971078</v>
      </c>
      <c r="R37" s="182"/>
    </row>
    <row r="38" spans="1:18" ht="27.75" customHeight="1" x14ac:dyDescent="0.25">
      <c r="A38" s="179">
        <v>13450</v>
      </c>
      <c r="B38" s="180" t="str">
        <f>_xlfn.XLOOKUP($A38,SEGMENTOS!$A:$A,SEGMENTOS!$B:$B)</f>
        <v>Todos do Tecon Santos avaliando todas as Áreas de Suporte</v>
      </c>
      <c r="C38" s="250">
        <v>45278</v>
      </c>
      <c r="D38" s="167">
        <v>0.08</v>
      </c>
      <c r="E38" s="167">
        <v>7.245867041857193E-2</v>
      </c>
      <c r="F38" s="167">
        <v>4.6979865771812082E-2</v>
      </c>
      <c r="G38" s="167">
        <v>4.3577981651376149E-2</v>
      </c>
      <c r="H38" s="167">
        <v>6.545592130155127E-2</v>
      </c>
      <c r="I38" s="167">
        <v>5.613627564847077E-2</v>
      </c>
      <c r="J38" s="167">
        <v>7.7076677316293932E-2</v>
      </c>
      <c r="K38" s="167">
        <v>5.3268765133171914E-2</v>
      </c>
      <c r="L38" s="167">
        <v>4.9979683055668425E-2</v>
      </c>
      <c r="M38" s="167">
        <v>6.7662930676629304E-2</v>
      </c>
      <c r="N38" s="167">
        <v>3.9215686274509803E-2</v>
      </c>
      <c r="O38" s="167">
        <v>5.3571428571428568E-2</v>
      </c>
      <c r="P38" s="167">
        <v>3.7647058823529408E-2</v>
      </c>
      <c r="Q38" s="181">
        <v>5.6804758401554786E-2</v>
      </c>
      <c r="R38" s="182"/>
    </row>
    <row r="39" spans="1:18" ht="27.75" customHeight="1" x14ac:dyDescent="0.25">
      <c r="A39" s="179">
        <v>13456</v>
      </c>
      <c r="B39" s="180" t="str">
        <f>_xlfn.XLOOKUP($A39,SEGMENTOS!$A:$A,SEGMENTOS!$B:$B)</f>
        <v>Todos do Tecon VConde avaliando todas as Áreas de Suporte</v>
      </c>
      <c r="C39" s="250">
        <v>45278</v>
      </c>
      <c r="D39" s="167">
        <v>9.1566265060240959E-2</v>
      </c>
      <c r="E39" s="167">
        <v>0.11192214111922141</v>
      </c>
      <c r="F39" s="167">
        <v>3.4482758620689655E-2</v>
      </c>
      <c r="G39" s="167">
        <v>1.7241379310344827E-2</v>
      </c>
      <c r="H39" s="167">
        <v>0.10723860589812333</v>
      </c>
      <c r="I39" s="167">
        <v>4.1935483870967745E-2</v>
      </c>
      <c r="J39" s="167">
        <v>7.6677316293929709E-2</v>
      </c>
      <c r="K39" s="167">
        <v>5.1724137931034482E-2</v>
      </c>
      <c r="L39" s="167">
        <v>3.3444816053511704E-2</v>
      </c>
      <c r="M39" s="167">
        <v>7.2413793103448282E-2</v>
      </c>
      <c r="N39" s="167">
        <v>1.7857142857142856E-2</v>
      </c>
      <c r="O39" s="167">
        <v>4.2105263157894736E-2</v>
      </c>
      <c r="P39" s="167">
        <v>5.1724137931034482E-2</v>
      </c>
      <c r="Q39" s="181">
        <v>5.7526398405832881E-2</v>
      </c>
      <c r="R39" s="182"/>
    </row>
    <row r="40" spans="1:18" ht="27.75" customHeight="1" x14ac:dyDescent="0.25">
      <c r="A40" s="179">
        <v>13453</v>
      </c>
      <c r="B40" s="180" t="str">
        <f>_xlfn.XLOOKUP($A40,SEGMENTOS!$A:$A,SEGMENTOS!$B:$B)</f>
        <v>Todos do Tecon Imbituba avaliando todas as Áreas de Suporte</v>
      </c>
      <c r="C40" s="250">
        <v>45278</v>
      </c>
      <c r="D40" s="167">
        <v>4.1379310344827586E-2</v>
      </c>
      <c r="E40" s="167">
        <v>4.6666666666666669E-2</v>
      </c>
      <c r="F40" s="167">
        <v>1.9230769230769232E-2</v>
      </c>
      <c r="G40" s="167">
        <v>0</v>
      </c>
      <c r="H40" s="167">
        <v>2.7027027027027029E-2</v>
      </c>
      <c r="I40" s="167">
        <v>4.6052631578947366E-2</v>
      </c>
      <c r="J40" s="167">
        <v>6.0810810810810814E-2</v>
      </c>
      <c r="K40" s="167">
        <v>0</v>
      </c>
      <c r="L40" s="167">
        <v>3.3783783783783786E-2</v>
      </c>
      <c r="M40" s="167">
        <v>4.0816326530612242E-2</v>
      </c>
      <c r="N40" s="167">
        <v>0</v>
      </c>
      <c r="O40" s="167">
        <v>3.3783783783783786E-2</v>
      </c>
      <c r="P40" s="167">
        <v>2.0408163265306121E-2</v>
      </c>
      <c r="Q40" s="181">
        <v>2.8291688869507232E-2</v>
      </c>
      <c r="R40" s="182"/>
    </row>
    <row r="41" spans="1:18" ht="27.75" customHeight="1" x14ac:dyDescent="0.25">
      <c r="A41" s="179">
        <v>12909</v>
      </c>
      <c r="B41" s="180" t="str">
        <f>_xlfn.XLOOKUP($A41,SEGMENTOS!$A:$A,SEGMENTOS!$B:$B)</f>
        <v>Gestores do CD SB Campo avaliando todas as Áreas de Suporte</v>
      </c>
      <c r="C41" s="250">
        <v>45278</v>
      </c>
      <c r="D41" s="167">
        <v>0.2</v>
      </c>
      <c r="E41" s="167">
        <v>0.16666666666666666</v>
      </c>
      <c r="F41" s="167">
        <v>0.09</v>
      </c>
      <c r="G41" s="167">
        <v>0.11881188118811881</v>
      </c>
      <c r="H41" s="167">
        <v>0.11</v>
      </c>
      <c r="I41" s="167">
        <v>0.11881188118811881</v>
      </c>
      <c r="J41" s="167">
        <v>5.7471264367816091E-2</v>
      </c>
      <c r="K41" s="167">
        <v>0.13636363636363635</v>
      </c>
      <c r="L41" s="167">
        <v>0.12643678160919541</v>
      </c>
      <c r="M41" s="167">
        <v>0.2413793103448276</v>
      </c>
      <c r="N41" s="167">
        <v>0.23529411764705882</v>
      </c>
      <c r="O41" s="167">
        <v>0.11363636363636363</v>
      </c>
      <c r="P41" s="167">
        <v>0.18390804597701149</v>
      </c>
      <c r="Q41" s="181">
        <v>0.14690729570878555</v>
      </c>
      <c r="R41" s="182"/>
    </row>
    <row r="42" spans="1:18" ht="27.75" customHeight="1" x14ac:dyDescent="0.25">
      <c r="A42" s="179">
        <v>12913</v>
      </c>
      <c r="B42" s="180" t="str">
        <f>_xlfn.XLOOKUP($A42,SEGMENTOS!$A:$A,SEGMENTOS!$B:$B)</f>
        <v>Gestores dos CLIAs Santos e Guarujá avaliando todas as Áreas de Suporte</v>
      </c>
      <c r="C42" s="250">
        <v>45278</v>
      </c>
      <c r="D42" s="167">
        <v>3.7037037037037035E-2</v>
      </c>
      <c r="E42" s="167">
        <v>6.4814814814814811E-2</v>
      </c>
      <c r="F42" s="167">
        <v>8.2568807339449546E-2</v>
      </c>
      <c r="G42" s="167">
        <v>0.14851485148514851</v>
      </c>
      <c r="H42" s="167">
        <v>0.11</v>
      </c>
      <c r="I42" s="167">
        <v>7.3394495412844041E-2</v>
      </c>
      <c r="J42" s="167">
        <v>8.4112149532710276E-2</v>
      </c>
      <c r="K42" s="167">
        <v>8.7912087912087919E-2</v>
      </c>
      <c r="L42" s="167">
        <v>5.4545454545454543E-2</v>
      </c>
      <c r="M42" s="167">
        <v>9.2592592592592587E-2</v>
      </c>
      <c r="N42" s="167">
        <v>9.4117647058823528E-2</v>
      </c>
      <c r="O42" s="167">
        <v>1.8181818181818181E-2</v>
      </c>
      <c r="P42" s="167">
        <v>6.7961165048543687E-2</v>
      </c>
      <c r="Q42" s="181">
        <v>7.8596254075801647E-2</v>
      </c>
      <c r="R42" s="182"/>
    </row>
    <row r="43" spans="1:18" ht="27.75" customHeight="1" x14ac:dyDescent="0.25">
      <c r="A43" s="179">
        <v>12915</v>
      </c>
      <c r="B43" s="180" t="str">
        <f>_xlfn.XLOOKUP($A43,SEGMENTOS!$A:$A,SEGMENTOS!$B:$B)</f>
        <v>Gestores do Escritório SPaulo avaliando todas as Áreas de Suporte</v>
      </c>
      <c r="C43" s="250">
        <v>45278</v>
      </c>
      <c r="D43" s="167">
        <v>0.13407821229050279</v>
      </c>
      <c r="E43" s="167">
        <v>8.8888888888888892E-2</v>
      </c>
      <c r="F43" s="167">
        <v>8.4745762711864403E-2</v>
      </c>
      <c r="G43" s="167">
        <v>6.8181818181818177E-2</v>
      </c>
      <c r="H43" s="167">
        <v>7.3863636363636367E-2</v>
      </c>
      <c r="I43" s="167">
        <v>5.9782608695652176E-2</v>
      </c>
      <c r="J43" s="167">
        <v>0.11834319526627218</v>
      </c>
      <c r="K43" s="167">
        <v>8.2352941176470587E-2</v>
      </c>
      <c r="L43" s="167">
        <v>5.8823529411764705E-2</v>
      </c>
      <c r="M43" s="167">
        <v>0.13253012048192772</v>
      </c>
      <c r="N43" s="167">
        <v>8.7837837837837843E-2</v>
      </c>
      <c r="O43" s="167">
        <v>2.9069767441860465E-2</v>
      </c>
      <c r="P43" s="167">
        <v>7.3863636363636367E-2</v>
      </c>
      <c r="Q43" s="181">
        <v>8.3641065804697351E-2</v>
      </c>
      <c r="R43" s="182"/>
    </row>
    <row r="44" spans="1:18" ht="27.75" customHeight="1" x14ac:dyDescent="0.25">
      <c r="A44" s="179">
        <v>13076</v>
      </c>
      <c r="B44" s="180" t="str">
        <f>_xlfn.XLOOKUP($A44,SEGMENTOS!$A:$A,SEGMENTOS!$B:$B)</f>
        <v>Gestores de Itaqui/MA avaliando todas as Áreas de Suporte</v>
      </c>
      <c r="C44" s="250">
        <v>45278</v>
      </c>
      <c r="D44" s="167">
        <v>0</v>
      </c>
      <c r="E44" s="167">
        <v>2.2727272727272728E-2</v>
      </c>
      <c r="F44" s="167">
        <v>2.3529411764705882E-2</v>
      </c>
      <c r="G44" s="167">
        <v>3.5714285714285712E-2</v>
      </c>
      <c r="H44" s="167">
        <v>3.4482758620689655E-2</v>
      </c>
      <c r="I44" s="167">
        <v>2.2727272727272728E-2</v>
      </c>
      <c r="J44" s="167">
        <v>4.878048780487805E-2</v>
      </c>
      <c r="K44" s="167">
        <v>0</v>
      </c>
      <c r="L44" s="167">
        <v>3.4883720930232558E-2</v>
      </c>
      <c r="M44" s="167">
        <v>3.6585365853658534E-2</v>
      </c>
      <c r="N44" s="167">
        <v>6.3291139240506333E-2</v>
      </c>
      <c r="O44" s="167">
        <v>2.4096385542168676E-2</v>
      </c>
      <c r="P44" s="167">
        <v>3.614457831325301E-2</v>
      </c>
      <c r="Q44" s="181">
        <v>2.9635265013638588E-2</v>
      </c>
      <c r="R44" s="182"/>
    </row>
    <row r="45" spans="1:18" ht="27.75" customHeight="1" x14ac:dyDescent="0.25">
      <c r="A45" s="179">
        <v>13460</v>
      </c>
      <c r="B45" s="180" t="str">
        <f>_xlfn.XLOOKUP($A45,SEGMENTOS!$A:$A,SEGMENTOS!$B:$B)</f>
        <v>Gestores do TEV + TK10 avaliando todas as Áreas de Suporte</v>
      </c>
      <c r="C45" s="250">
        <v>45278</v>
      </c>
      <c r="D45" s="167">
        <v>5.4054054054054057E-2</v>
      </c>
      <c r="E45" s="167">
        <v>8.3333333333333329E-2</v>
      </c>
      <c r="F45" s="167">
        <v>0.1891891891891892</v>
      </c>
      <c r="G45" s="167">
        <v>0.10810810810810811</v>
      </c>
      <c r="H45" s="167">
        <v>8.1081081081081086E-2</v>
      </c>
      <c r="I45" s="167">
        <v>5.4054054054054057E-2</v>
      </c>
      <c r="J45" s="167">
        <v>2.7027027027027029E-2</v>
      </c>
      <c r="K45" s="167">
        <v>0.10810810810810811</v>
      </c>
      <c r="L45" s="167">
        <v>2.7027027027027029E-2</v>
      </c>
      <c r="M45" s="167">
        <v>8.1081081081081086E-2</v>
      </c>
      <c r="N45" s="167">
        <v>6.8965517241379309E-2</v>
      </c>
      <c r="O45" s="167">
        <v>2.7027027027027029E-2</v>
      </c>
      <c r="P45" s="167">
        <v>5.4054054054054057E-2</v>
      </c>
      <c r="Q45" s="181">
        <v>7.4073097943885932E-2</v>
      </c>
      <c r="R45" s="182"/>
    </row>
    <row r="46" spans="1:18" ht="27.75" customHeight="1" x14ac:dyDescent="0.25">
      <c r="A46" s="179">
        <v>13451</v>
      </c>
      <c r="B46" s="180" t="str">
        <f>_xlfn.XLOOKUP($A46,SEGMENTOS!$A:$A,SEGMENTOS!$B:$B)</f>
        <v>Gestores do Tecon Santos avaliando todas as Áreas de Suporte</v>
      </c>
      <c r="C46" s="250">
        <v>45278</v>
      </c>
      <c r="D46" s="167">
        <v>5.6433408577878104E-2</v>
      </c>
      <c r="E46" s="167">
        <v>5.6053811659192827E-2</v>
      </c>
      <c r="F46" s="167">
        <v>4.6979865771812082E-2</v>
      </c>
      <c r="G46" s="167">
        <v>4.3577981651376149E-2</v>
      </c>
      <c r="H46" s="167">
        <v>4.9773755656108594E-2</v>
      </c>
      <c r="I46" s="167">
        <v>2.8888888888888888E-2</v>
      </c>
      <c r="J46" s="167">
        <v>6.0185185185185182E-2</v>
      </c>
      <c r="K46" s="167">
        <v>5.3268765133171914E-2</v>
      </c>
      <c r="L46" s="167">
        <v>4.8387096774193547E-2</v>
      </c>
      <c r="M46" s="167">
        <v>5.128205128205128E-2</v>
      </c>
      <c r="N46" s="167">
        <v>3.9215686274509803E-2</v>
      </c>
      <c r="O46" s="167">
        <v>4.3981481481481483E-2</v>
      </c>
      <c r="P46" s="167">
        <v>3.7647058823529408E-2</v>
      </c>
      <c r="Q46" s="181">
        <v>4.712793871033466E-2</v>
      </c>
      <c r="R46" s="182"/>
    </row>
    <row r="47" spans="1:18" ht="27.75" customHeight="1" x14ac:dyDescent="0.25">
      <c r="A47" s="179">
        <v>13457</v>
      </c>
      <c r="B47" s="180" t="str">
        <f>_xlfn.XLOOKUP($A47,SEGMENTOS!$A:$A,SEGMENTOS!$B:$B)</f>
        <v>Gestores do Tecon Vila do Conde avaliando todas as Áreas de Suporte</v>
      </c>
      <c r="C47" s="250">
        <v>45278</v>
      </c>
      <c r="D47" s="167">
        <v>0</v>
      </c>
      <c r="E47" s="167">
        <v>5.1724137931034482E-2</v>
      </c>
      <c r="F47" s="167">
        <v>3.4482758620689655E-2</v>
      </c>
      <c r="G47" s="167">
        <v>1.7241379310344827E-2</v>
      </c>
      <c r="H47" s="167">
        <v>0.17241379310344829</v>
      </c>
      <c r="I47" s="167">
        <v>0</v>
      </c>
      <c r="J47" s="167">
        <v>0</v>
      </c>
      <c r="K47" s="167">
        <v>5.1724137931034482E-2</v>
      </c>
      <c r="L47" s="167">
        <v>0</v>
      </c>
      <c r="M47" s="167">
        <v>5.1724137931034482E-2</v>
      </c>
      <c r="N47" s="167">
        <v>1.7857142857142856E-2</v>
      </c>
      <c r="O47" s="167">
        <v>1.7241379310344827E-2</v>
      </c>
      <c r="P47" s="167">
        <v>5.1724137931034482E-2</v>
      </c>
      <c r="Q47" s="181">
        <v>3.6266833992020832E-2</v>
      </c>
      <c r="R47" s="182"/>
    </row>
    <row r="48" spans="1:18" ht="27.75" customHeight="1" x14ac:dyDescent="0.25">
      <c r="A48" s="179">
        <v>13454</v>
      </c>
      <c r="B48" s="180" t="str">
        <f>_xlfn.XLOOKUP($A48,SEGMENTOS!$A:$A,SEGMENTOS!$B:$B)</f>
        <v>Gestores do Tecon Imbituba avaliando todas as Áreas de Suporte</v>
      </c>
      <c r="C48" s="250">
        <v>45278</v>
      </c>
      <c r="D48" s="167">
        <v>1.9607843137254902E-2</v>
      </c>
      <c r="E48" s="167">
        <v>1.9607843137254902E-2</v>
      </c>
      <c r="F48" s="167">
        <v>1.9230769230769232E-2</v>
      </c>
      <c r="G48" s="167">
        <v>0</v>
      </c>
      <c r="H48" s="167">
        <v>0</v>
      </c>
      <c r="I48" s="167">
        <v>0</v>
      </c>
      <c r="J48" s="167">
        <v>0</v>
      </c>
      <c r="K48" s="167">
        <v>0</v>
      </c>
      <c r="L48" s="167">
        <v>0.02</v>
      </c>
      <c r="M48" s="167">
        <v>0.02</v>
      </c>
      <c r="N48" s="167">
        <v>0</v>
      </c>
      <c r="O48" s="167">
        <v>0</v>
      </c>
      <c r="P48" s="167">
        <v>2.0408163265306121E-2</v>
      </c>
      <c r="Q48" s="181">
        <v>9.3669102622037405E-3</v>
      </c>
      <c r="R48" s="182"/>
    </row>
    <row r="49" spans="1:18" ht="27.75" customHeight="1" x14ac:dyDescent="0.25">
      <c r="A49" s="179">
        <v>12910</v>
      </c>
      <c r="B49" s="180" t="str">
        <f>_xlfn.XLOOKUP($A49,SEGMENTOS!$A:$A,SEGMENTOS!$B:$B)</f>
        <v>NÃO Gestores do CD SB Campo avaliando todas as Áreas de Suporte</v>
      </c>
      <c r="C49" s="250">
        <v>45278</v>
      </c>
      <c r="D49" s="167">
        <v>8.0551523947750364E-2</v>
      </c>
      <c r="E49" s="167">
        <v>8.6145010768126348E-2</v>
      </c>
      <c r="F49" s="167"/>
      <c r="G49" s="167"/>
      <c r="H49" s="167">
        <v>6.7919075144508664E-2</v>
      </c>
      <c r="I49" s="167">
        <v>7.5268817204301078E-2</v>
      </c>
      <c r="J49" s="167">
        <v>8.8214027476500367E-2</v>
      </c>
      <c r="K49" s="167"/>
      <c r="L49" s="167">
        <v>5.0143266475644696E-2</v>
      </c>
      <c r="M49" s="167">
        <v>5.434782608695652E-2</v>
      </c>
      <c r="N49" s="167"/>
      <c r="O49" s="167">
        <v>8.0344332855093251E-2</v>
      </c>
      <c r="P49" s="167"/>
      <c r="Q49" s="181">
        <v>7.2390880085104636E-2</v>
      </c>
      <c r="R49" s="182"/>
    </row>
    <row r="50" spans="1:18" ht="27.75" customHeight="1" x14ac:dyDescent="0.25">
      <c r="A50" s="179">
        <v>12912</v>
      </c>
      <c r="B50" s="180" t="str">
        <f>_xlfn.XLOOKUP($A50,SEGMENTOS!$A:$A,SEGMENTOS!$B:$B)</f>
        <v>NÃO Gestores do CLIA Guarujá avaliando todas as Áreas de Suporte</v>
      </c>
      <c r="C50" s="250">
        <v>45278</v>
      </c>
      <c r="D50" s="167">
        <v>0.15639810426540285</v>
      </c>
      <c r="E50" s="167">
        <v>0.17452830188679244</v>
      </c>
      <c r="F50" s="167"/>
      <c r="G50" s="167"/>
      <c r="H50" s="167">
        <v>0.12562814070351758</v>
      </c>
      <c r="I50" s="167">
        <v>0.14213197969543148</v>
      </c>
      <c r="J50" s="167">
        <v>0.12698412698412698</v>
      </c>
      <c r="K50" s="167"/>
      <c r="L50" s="167">
        <v>8.9947089947089942E-2</v>
      </c>
      <c r="M50" s="167">
        <v>0.11413043478260869</v>
      </c>
      <c r="N50" s="167"/>
      <c r="O50" s="167">
        <v>8.8888888888888892E-2</v>
      </c>
      <c r="P50" s="167"/>
      <c r="Q50" s="181">
        <v>0.1275571151318757</v>
      </c>
      <c r="R50" s="182"/>
    </row>
    <row r="51" spans="1:18" ht="27.75" customHeight="1" x14ac:dyDescent="0.25">
      <c r="A51" s="179">
        <v>12911</v>
      </c>
      <c r="B51" s="180" t="str">
        <f>_xlfn.XLOOKUP($A51,SEGMENTOS!$A:$A,SEGMENTOS!$B:$B)</f>
        <v>NÃO Gestores do CLIA Santos avaliando todas as Áreas de Suporte</v>
      </c>
      <c r="C51" s="250">
        <v>45278</v>
      </c>
      <c r="D51" s="167">
        <v>5.0847457627118647E-2</v>
      </c>
      <c r="E51" s="167">
        <v>7.1120689655172417E-2</v>
      </c>
      <c r="F51" s="167"/>
      <c r="G51" s="167"/>
      <c r="H51" s="167">
        <v>5.2631578947368418E-2</v>
      </c>
      <c r="I51" s="167">
        <v>5.9701492537313432E-2</v>
      </c>
      <c r="J51" s="167">
        <v>4.975124378109453E-2</v>
      </c>
      <c r="K51" s="167"/>
      <c r="L51" s="167">
        <v>4.0506329113924051E-2</v>
      </c>
      <c r="M51" s="167">
        <v>5.4973821989528798E-2</v>
      </c>
      <c r="N51" s="167"/>
      <c r="O51" s="167">
        <v>4.8969072164948453E-2</v>
      </c>
      <c r="P51" s="167"/>
      <c r="Q51" s="181">
        <v>5.3714705680727441E-2</v>
      </c>
      <c r="R51" s="182"/>
    </row>
    <row r="52" spans="1:18" ht="27.75" customHeight="1" x14ac:dyDescent="0.25">
      <c r="A52" s="179">
        <v>12916</v>
      </c>
      <c r="B52" s="180" t="str">
        <f>_xlfn.XLOOKUP($A52,SEGMENTOS!$A:$A,SEGMENTOS!$B:$B)</f>
        <v>NÃO Gestores dos Escritório SPaulo avaliando todas as Áreas de Suporte</v>
      </c>
      <c r="C52" s="250">
        <v>45278</v>
      </c>
      <c r="D52" s="167">
        <v>7.9136690647482008E-2</v>
      </c>
      <c r="E52" s="167">
        <v>7.9136690647482008E-2</v>
      </c>
      <c r="F52" s="167"/>
      <c r="G52" s="167"/>
      <c r="H52" s="167">
        <v>7.1942446043165464E-2</v>
      </c>
      <c r="I52" s="167">
        <v>5.7971014492753624E-2</v>
      </c>
      <c r="J52" s="167">
        <v>9.9236641221374045E-2</v>
      </c>
      <c r="K52" s="167"/>
      <c r="L52" s="167">
        <v>7.857142857142857E-2</v>
      </c>
      <c r="M52" s="167">
        <v>8.2706766917293228E-2</v>
      </c>
      <c r="N52" s="167"/>
      <c r="O52" s="167">
        <v>8.59375E-2</v>
      </c>
      <c r="P52" s="167"/>
      <c r="Q52" s="181">
        <v>7.889620403160684E-2</v>
      </c>
      <c r="R52" s="182"/>
    </row>
    <row r="53" spans="1:18" ht="27.75" customHeight="1" x14ac:dyDescent="0.25">
      <c r="A53" s="179">
        <v>13077</v>
      </c>
      <c r="B53" s="180" t="str">
        <f>_xlfn.XLOOKUP($A53,SEGMENTOS!$A:$A,SEGMENTOS!$B:$B)</f>
        <v>NÃO Gestores de Itaqui/MA avaliando todas as Áreas de Suporte</v>
      </c>
      <c r="C53" s="250">
        <v>45278</v>
      </c>
      <c r="D53" s="167">
        <v>1.4285714285714285E-2</v>
      </c>
      <c r="E53" s="167">
        <v>1.4285714285714285E-2</v>
      </c>
      <c r="F53" s="167"/>
      <c r="G53" s="167"/>
      <c r="H53" s="167">
        <v>1.4492753623188406E-2</v>
      </c>
      <c r="I53" s="167">
        <v>0</v>
      </c>
      <c r="J53" s="167">
        <v>2.8985507246376812E-2</v>
      </c>
      <c r="K53" s="167"/>
      <c r="L53" s="167">
        <v>0</v>
      </c>
      <c r="M53" s="167">
        <v>0</v>
      </c>
      <c r="N53" s="167"/>
      <c r="O53" s="167">
        <v>1.4285714285714285E-2</v>
      </c>
      <c r="P53" s="167"/>
      <c r="Q53" s="181">
        <v>1.0354224311965067E-2</v>
      </c>
      <c r="R53" s="182"/>
    </row>
    <row r="54" spans="1:18" ht="27.75" customHeight="1" x14ac:dyDescent="0.25">
      <c r="A54" s="179">
        <v>13461</v>
      </c>
      <c r="B54" s="180" t="str">
        <f>_xlfn.XLOOKUP($A54,SEGMENTOS!$A:$A,SEGMENTOS!$B:$B)</f>
        <v>NÃO Gestores do TEV + TK10 avaliando todas as Áreas de Suporte</v>
      </c>
      <c r="C54" s="250">
        <v>45278</v>
      </c>
      <c r="D54" s="167">
        <v>0.20833333333333334</v>
      </c>
      <c r="E54" s="167">
        <v>0.29166666666666669</v>
      </c>
      <c r="F54" s="167"/>
      <c r="G54" s="167"/>
      <c r="H54" s="167">
        <v>0.25</v>
      </c>
      <c r="I54" s="167">
        <v>0.26315789473684209</v>
      </c>
      <c r="J54" s="167">
        <v>0</v>
      </c>
      <c r="K54" s="167"/>
      <c r="L54" s="167">
        <v>0</v>
      </c>
      <c r="M54" s="167">
        <v>0.20833333333333334</v>
      </c>
      <c r="N54" s="167"/>
      <c r="O54" s="167">
        <v>0.20833333333333334</v>
      </c>
      <c r="P54" s="167"/>
      <c r="Q54" s="181">
        <v>0.1796366890747117</v>
      </c>
      <c r="R54" s="182"/>
    </row>
    <row r="55" spans="1:18" ht="27.75" customHeight="1" x14ac:dyDescent="0.25">
      <c r="A55" s="179">
        <v>13452</v>
      </c>
      <c r="B55" s="180" t="str">
        <f>_xlfn.XLOOKUP($A55,SEGMENTOS!$A:$A,SEGMENTOS!$B:$B)</f>
        <v>NÃO Gestores do Tecon Santos avaliando todas as Áreas de Suporte</v>
      </c>
      <c r="C55" s="250">
        <v>45278</v>
      </c>
      <c r="D55" s="167">
        <v>8.4337349397590355E-2</v>
      </c>
      <c r="E55" s="167">
        <v>7.5511055486024201E-2</v>
      </c>
      <c r="F55" s="167"/>
      <c r="G55" s="167"/>
      <c r="H55" s="167">
        <v>6.8605179463880048E-2</v>
      </c>
      <c r="I55" s="167">
        <v>6.1884669479606191E-2</v>
      </c>
      <c r="J55" s="167">
        <v>8.0598455598455604E-2</v>
      </c>
      <c r="K55" s="167"/>
      <c r="L55" s="167">
        <v>5.0320670942279232E-2</v>
      </c>
      <c r="M55" s="167">
        <v>7.1212121212121213E-2</v>
      </c>
      <c r="N55" s="167"/>
      <c r="O55" s="167">
        <v>5.5668016194331982E-2</v>
      </c>
      <c r="P55" s="167"/>
      <c r="Q55" s="181">
        <v>6.8234113039433511E-2</v>
      </c>
      <c r="R55" s="182"/>
    </row>
    <row r="56" spans="1:18" ht="27.75" customHeight="1" x14ac:dyDescent="0.25">
      <c r="A56" s="179">
        <v>13458</v>
      </c>
      <c r="B56" s="180" t="str">
        <f>_xlfn.XLOOKUP($A56,SEGMENTOS!$A:$A,SEGMENTOS!$B:$B)</f>
        <v>NÃO Gestores do Tecon VConde avaliando todas as Áreas de Suporte</v>
      </c>
      <c r="C56" s="250">
        <v>45278</v>
      </c>
      <c r="D56" s="167">
        <v>0.10644257703081232</v>
      </c>
      <c r="E56" s="167">
        <v>0.12181303116147309</v>
      </c>
      <c r="F56" s="167"/>
      <c r="G56" s="167"/>
      <c r="H56" s="167">
        <v>9.5238095238095233E-2</v>
      </c>
      <c r="I56" s="167">
        <v>5.1383399209486168E-2</v>
      </c>
      <c r="J56" s="167">
        <v>9.3385214007782102E-2</v>
      </c>
      <c r="K56" s="167"/>
      <c r="L56" s="167">
        <v>4.1322314049586778E-2</v>
      </c>
      <c r="M56" s="167">
        <v>7.7586206896551727E-2</v>
      </c>
      <c r="N56" s="167"/>
      <c r="O56" s="167">
        <v>4.8458149779735685E-2</v>
      </c>
      <c r="P56" s="167"/>
      <c r="Q56" s="181">
        <v>7.9165477619090416E-2</v>
      </c>
      <c r="R56" s="182"/>
    </row>
    <row r="57" spans="1:18" ht="27.75" customHeight="1" x14ac:dyDescent="0.25">
      <c r="A57" s="179">
        <v>13455</v>
      </c>
      <c r="B57" s="180" t="str">
        <f>_xlfn.XLOOKUP($A57,SEGMENTOS!$A:$A,SEGMENTOS!$B:$B)</f>
        <v>NÃO Gestores do Tecon Imbituba avaliando todas as Áreas de Suporte</v>
      </c>
      <c r="C57" s="250">
        <v>45278</v>
      </c>
      <c r="D57" s="167">
        <v>5.3191489361702128E-2</v>
      </c>
      <c r="E57" s="167">
        <v>6.0606060606060608E-2</v>
      </c>
      <c r="F57" s="167"/>
      <c r="G57" s="167"/>
      <c r="H57" s="167">
        <v>4.0404040404040407E-2</v>
      </c>
      <c r="I57" s="167">
        <v>7.0000000000000007E-2</v>
      </c>
      <c r="J57" s="167">
        <v>0.09</v>
      </c>
      <c r="K57" s="167"/>
      <c r="L57" s="167">
        <v>4.0816326530612242E-2</v>
      </c>
      <c r="M57" s="167">
        <v>5.1546391752577317E-2</v>
      </c>
      <c r="N57" s="167"/>
      <c r="O57" s="167">
        <v>5.0505050505050504E-2</v>
      </c>
      <c r="P57" s="167"/>
      <c r="Q57" s="181">
        <v>5.6835354120114298E-2</v>
      </c>
      <c r="R57" s="182"/>
    </row>
    <row r="58" spans="1:18" ht="27.75" customHeight="1" x14ac:dyDescent="0.25">
      <c r="A58" s="179">
        <v>13003</v>
      </c>
      <c r="B58" s="180" t="str">
        <f>_xlfn.XLOOKUP($A58,SEGMENTOS!$A:$A,SEGMENTOS!$B:$B)</f>
        <v>Coordenadores avaliando Almoxarifado</v>
      </c>
      <c r="C58" s="250">
        <v>45278</v>
      </c>
      <c r="D58" s="167">
        <v>0</v>
      </c>
      <c r="E58" s="167">
        <v>3.7037037037037035E-2</v>
      </c>
      <c r="F58" s="167">
        <v>0</v>
      </c>
      <c r="G58" s="167">
        <v>3.7037037037037035E-2</v>
      </c>
      <c r="H58" s="167">
        <v>3.7037037037037035E-2</v>
      </c>
      <c r="I58" s="167">
        <v>0</v>
      </c>
      <c r="J58" s="167">
        <v>0</v>
      </c>
      <c r="K58" s="167">
        <v>0.04</v>
      </c>
      <c r="L58" s="167">
        <v>0</v>
      </c>
      <c r="M58" s="167">
        <v>0</v>
      </c>
      <c r="N58" s="167">
        <v>0</v>
      </c>
      <c r="O58" s="167">
        <v>0</v>
      </c>
      <c r="P58" s="167">
        <v>0</v>
      </c>
      <c r="Q58" s="181">
        <v>1.1770173215040133E-2</v>
      </c>
      <c r="R58" s="182"/>
    </row>
    <row r="59" spans="1:18" ht="27.75" customHeight="1" x14ac:dyDescent="0.25">
      <c r="A59" s="179">
        <v>13002</v>
      </c>
      <c r="B59" s="180" t="str">
        <f>_xlfn.XLOOKUP($A59,SEGMENTOS!$A:$A,SEGMENTOS!$B:$B)</f>
        <v>Gerentes avaliando Almoxarifado</v>
      </c>
      <c r="C59" s="250">
        <v>45278</v>
      </c>
      <c r="D59" s="167">
        <v>6.6666666666666666E-2</v>
      </c>
      <c r="E59" s="167">
        <v>6.6666666666666666E-2</v>
      </c>
      <c r="F59" s="167">
        <v>6.6666666666666666E-2</v>
      </c>
      <c r="G59" s="167">
        <v>7.6923076923076927E-2</v>
      </c>
      <c r="H59" s="167">
        <v>0.14285714285714285</v>
      </c>
      <c r="I59" s="167">
        <v>0</v>
      </c>
      <c r="J59" s="167">
        <v>0.13333333333333333</v>
      </c>
      <c r="K59" s="167">
        <v>0</v>
      </c>
      <c r="L59" s="167">
        <v>6.6666666666666666E-2</v>
      </c>
      <c r="M59" s="167">
        <v>0</v>
      </c>
      <c r="N59" s="167">
        <v>0</v>
      </c>
      <c r="O59" s="167">
        <v>0.13333333333333333</v>
      </c>
      <c r="P59" s="167">
        <v>0</v>
      </c>
      <c r="Q59" s="181">
        <v>5.6295352302956854E-2</v>
      </c>
      <c r="R59" s="182"/>
    </row>
    <row r="60" spans="1:18" ht="27.75" customHeight="1" x14ac:dyDescent="0.25">
      <c r="A60" s="179">
        <v>13545</v>
      </c>
      <c r="B60" s="180" t="str">
        <f>_xlfn.XLOOKUP($A60,SEGMENTOS!$A:$A,SEGMENTOS!$B:$B)</f>
        <v>Gestores do Tecon Santos avaliando Almoxarifado</v>
      </c>
      <c r="C60" s="250">
        <v>45278</v>
      </c>
      <c r="D60" s="167">
        <v>0.05</v>
      </c>
      <c r="E60" s="167">
        <v>7.3170731707317069E-2</v>
      </c>
      <c r="F60" s="167">
        <v>4.878048780487805E-2</v>
      </c>
      <c r="G60" s="167">
        <v>5.2631578947368418E-2</v>
      </c>
      <c r="H60" s="167">
        <v>2.5000000000000001E-2</v>
      </c>
      <c r="I60" s="167">
        <v>2.4390243902439025E-2</v>
      </c>
      <c r="J60" s="167">
        <v>7.8947368421052627E-2</v>
      </c>
      <c r="K60" s="167">
        <v>0</v>
      </c>
      <c r="L60" s="167">
        <v>5.128205128205128E-2</v>
      </c>
      <c r="M60" s="167">
        <v>2.7027027027027029E-2</v>
      </c>
      <c r="N60" s="167">
        <v>0</v>
      </c>
      <c r="O60" s="167">
        <v>0.05</v>
      </c>
      <c r="P60" s="167">
        <v>0</v>
      </c>
      <c r="Q60" s="181">
        <v>3.6512207195013212E-2</v>
      </c>
      <c r="R60" s="182"/>
    </row>
    <row r="61" spans="1:18" ht="27.75" customHeight="1" x14ac:dyDescent="0.25">
      <c r="A61" s="179">
        <v>12925</v>
      </c>
      <c r="B61" s="180" t="str">
        <f>_xlfn.XLOOKUP($A61,SEGMENTOS!$A:$A,SEGMENTOS!$B:$B)</f>
        <v>Coordenadores avaliando Comunicação Corporativa</v>
      </c>
      <c r="C61" s="250">
        <v>45278</v>
      </c>
      <c r="D61" s="167">
        <v>9.8039215686274508E-2</v>
      </c>
      <c r="E61" s="167">
        <v>0.15686274509803921</v>
      </c>
      <c r="F61" s="167">
        <v>0.10416666666666667</v>
      </c>
      <c r="G61" s="167">
        <v>6.5217391304347824E-2</v>
      </c>
      <c r="H61" s="167">
        <v>4.1666666666666664E-2</v>
      </c>
      <c r="I61" s="167">
        <v>1.9607843137254902E-2</v>
      </c>
      <c r="J61" s="167">
        <v>8.3333333333333329E-2</v>
      </c>
      <c r="K61" s="167">
        <v>0.04</v>
      </c>
      <c r="L61" s="167">
        <v>0.04</v>
      </c>
      <c r="M61" s="167">
        <v>6.1224489795918366E-2</v>
      </c>
      <c r="N61" s="167">
        <v>4.4444444444444446E-2</v>
      </c>
      <c r="O61" s="167">
        <v>4.1666666666666664E-2</v>
      </c>
      <c r="P61" s="167">
        <v>8.8888888888888892E-2</v>
      </c>
      <c r="Q61" s="181">
        <v>6.8146655614910304E-2</v>
      </c>
      <c r="R61" s="182"/>
    </row>
    <row r="62" spans="1:18" ht="27.75" customHeight="1" x14ac:dyDescent="0.25">
      <c r="A62" s="179">
        <v>12923</v>
      </c>
      <c r="B62" s="180" t="str">
        <f>_xlfn.XLOOKUP($A62,SEGMENTOS!$A:$A,SEGMENTOS!$B:$B)</f>
        <v>Diretores avaliando Comunicação Corporativa</v>
      </c>
      <c r="C62" s="250">
        <v>45278</v>
      </c>
      <c r="D62" s="167">
        <v>0</v>
      </c>
      <c r="E62" s="167">
        <v>0</v>
      </c>
      <c r="F62" s="167">
        <v>0</v>
      </c>
      <c r="G62" s="167">
        <v>0</v>
      </c>
      <c r="H62" s="167">
        <v>0</v>
      </c>
      <c r="I62" s="167">
        <v>0</v>
      </c>
      <c r="J62" s="167">
        <v>0</v>
      </c>
      <c r="K62" s="167">
        <v>0</v>
      </c>
      <c r="L62" s="167">
        <v>0</v>
      </c>
      <c r="M62" s="167">
        <v>0</v>
      </c>
      <c r="N62" s="167">
        <v>0.25</v>
      </c>
      <c r="O62" s="167">
        <v>0</v>
      </c>
      <c r="P62" s="167">
        <v>0</v>
      </c>
      <c r="Q62" s="181">
        <v>1.9011406844106463E-2</v>
      </c>
      <c r="R62" s="182"/>
    </row>
    <row r="63" spans="1:18" ht="27.75" customHeight="1" x14ac:dyDescent="0.25">
      <c r="A63" s="179">
        <v>12924</v>
      </c>
      <c r="B63" s="180" t="str">
        <f>_xlfn.XLOOKUP($A63,SEGMENTOS!$A:$A,SEGMENTOS!$B:$B)</f>
        <v>Gerentes avaliando Comunicação Corporativa</v>
      </c>
      <c r="C63" s="250">
        <v>45278</v>
      </c>
      <c r="D63" s="167">
        <v>5.5555555555555552E-2</v>
      </c>
      <c r="E63" s="167">
        <v>8.3333333333333329E-2</v>
      </c>
      <c r="F63" s="167">
        <v>5.5555555555555552E-2</v>
      </c>
      <c r="G63" s="167">
        <v>2.8571428571428571E-2</v>
      </c>
      <c r="H63" s="167">
        <v>8.3333333333333329E-2</v>
      </c>
      <c r="I63" s="167">
        <v>0</v>
      </c>
      <c r="J63" s="167">
        <v>5.5555555555555552E-2</v>
      </c>
      <c r="K63" s="167">
        <v>5.7142857142857141E-2</v>
      </c>
      <c r="L63" s="167">
        <v>5.5555555555555552E-2</v>
      </c>
      <c r="M63" s="167">
        <v>5.7142857142857141E-2</v>
      </c>
      <c r="N63" s="167">
        <v>0.1111111111111111</v>
      </c>
      <c r="O63" s="167">
        <v>2.7777777777777776E-2</v>
      </c>
      <c r="P63" s="167">
        <v>2.8571428571428571E-2</v>
      </c>
      <c r="Q63" s="181">
        <v>5.355256804876575E-2</v>
      </c>
      <c r="R63" s="182"/>
    </row>
    <row r="64" spans="1:18" ht="27.75" customHeight="1" x14ac:dyDescent="0.25">
      <c r="A64" s="179">
        <v>12926</v>
      </c>
      <c r="B64" s="180" t="str">
        <f>_xlfn.XLOOKUP($A64,SEGMENTOS!$A:$A,SEGMENTOS!$B:$B)</f>
        <v>SUP, LID, ENCARR avaliando Comunicação Corporativa</v>
      </c>
      <c r="C64" s="250">
        <v>45278</v>
      </c>
      <c r="D64" s="167">
        <v>2.3809523809523808E-2</v>
      </c>
      <c r="E64" s="167">
        <v>2.3255813953488372E-2</v>
      </c>
      <c r="F64" s="167">
        <v>2.3255813953488372E-2</v>
      </c>
      <c r="G64" s="167">
        <v>0</v>
      </c>
      <c r="H64" s="167">
        <v>2.5000000000000001E-2</v>
      </c>
      <c r="I64" s="167">
        <v>2.3255813953488372E-2</v>
      </c>
      <c r="J64" s="167">
        <v>0</v>
      </c>
      <c r="K64" s="167">
        <v>5.4054054054054057E-2</v>
      </c>
      <c r="L64" s="167">
        <v>0</v>
      </c>
      <c r="M64" s="167">
        <v>0</v>
      </c>
      <c r="N64" s="167">
        <v>5.4054054054054057E-2</v>
      </c>
      <c r="O64" s="167">
        <v>7.1428571428571425E-2</v>
      </c>
      <c r="P64" s="167">
        <v>2.7027027027027029E-2</v>
      </c>
      <c r="Q64" s="181">
        <v>2.4543221375943097E-2</v>
      </c>
      <c r="R64" s="182"/>
    </row>
    <row r="65" spans="1:18" ht="27.75" customHeight="1" x14ac:dyDescent="0.25">
      <c r="A65" s="179">
        <v>12929</v>
      </c>
      <c r="B65" s="180" t="str">
        <f>_xlfn.XLOOKUP($A65,SEGMENTOS!$A:$A,SEGMENTOS!$B:$B)</f>
        <v>Gestores do CD SB Campo avaliando Comunicação Corporativa</v>
      </c>
      <c r="C65" s="250">
        <v>45278</v>
      </c>
      <c r="D65" s="167">
        <v>0.14285714285714285</v>
      </c>
      <c r="E65" s="167">
        <v>0.14285714285714285</v>
      </c>
      <c r="F65" s="167">
        <v>0.15384615384615385</v>
      </c>
      <c r="G65" s="167">
        <v>7.6923076923076927E-2</v>
      </c>
      <c r="H65" s="167">
        <v>7.6923076923076927E-2</v>
      </c>
      <c r="I65" s="167">
        <v>7.6923076923076927E-2</v>
      </c>
      <c r="J65" s="167">
        <v>9.0909090909090912E-2</v>
      </c>
      <c r="K65" s="167">
        <v>0.16666666666666666</v>
      </c>
      <c r="L65" s="167">
        <v>0</v>
      </c>
      <c r="M65" s="167">
        <v>9.0909090909090912E-2</v>
      </c>
      <c r="N65" s="167">
        <v>0.16666666666666666</v>
      </c>
      <c r="O65" s="167">
        <v>0.16666666666666666</v>
      </c>
      <c r="P65" s="167">
        <v>0.18181818181818182</v>
      </c>
      <c r="Q65" s="181">
        <v>0.11713223405238612</v>
      </c>
      <c r="R65" s="182"/>
    </row>
    <row r="66" spans="1:18" ht="27.75" customHeight="1" x14ac:dyDescent="0.25">
      <c r="A66" s="179">
        <v>12931</v>
      </c>
      <c r="B66" s="180" t="str">
        <f>_xlfn.XLOOKUP($A66,SEGMENTOS!$A:$A,SEGMENTOS!$B:$B)</f>
        <v>Gestores dos CLIAs Santos e Guarujá avaliando Comunicação Corporativa</v>
      </c>
      <c r="C66" s="250">
        <v>45278</v>
      </c>
      <c r="D66" s="167">
        <v>0</v>
      </c>
      <c r="E66" s="167">
        <v>0</v>
      </c>
      <c r="F66" s="167">
        <v>0</v>
      </c>
      <c r="G66" s="167">
        <v>0</v>
      </c>
      <c r="H66" s="167">
        <v>0</v>
      </c>
      <c r="I66" s="167">
        <v>0</v>
      </c>
      <c r="J66" s="167">
        <v>0</v>
      </c>
      <c r="K66" s="167">
        <v>0</v>
      </c>
      <c r="L66" s="167">
        <v>0</v>
      </c>
      <c r="M66" s="167">
        <v>0</v>
      </c>
      <c r="N66" s="167">
        <v>0</v>
      </c>
      <c r="O66" s="167">
        <v>0</v>
      </c>
      <c r="P66" s="167">
        <v>0</v>
      </c>
      <c r="Q66" s="181">
        <v>0</v>
      </c>
      <c r="R66" s="182"/>
    </row>
    <row r="67" spans="1:18" ht="27.75" customHeight="1" x14ac:dyDescent="0.25">
      <c r="A67" s="179">
        <v>12935</v>
      </c>
      <c r="B67" s="180" t="str">
        <f>_xlfn.XLOOKUP($A67,SEGMENTOS!$A:$A,SEGMENTOS!$B:$B)</f>
        <v>Gestores dos Escritório SPaulo avaliando Comunicação Corporativa</v>
      </c>
      <c r="C67" s="250">
        <v>45278</v>
      </c>
      <c r="D67" s="167">
        <v>0.16666666666666666</v>
      </c>
      <c r="E67" s="167">
        <v>0.16666666666666666</v>
      </c>
      <c r="F67" s="167">
        <v>8.6956521739130432E-2</v>
      </c>
      <c r="G67" s="167">
        <v>4.3478260869565216E-2</v>
      </c>
      <c r="H67" s="167">
        <v>8.3333333333333329E-2</v>
      </c>
      <c r="I67" s="167">
        <v>0</v>
      </c>
      <c r="J67" s="167">
        <v>8.6956521739130432E-2</v>
      </c>
      <c r="K67" s="167">
        <v>8.6956521739130432E-2</v>
      </c>
      <c r="L67" s="167">
        <v>4.3478260869565216E-2</v>
      </c>
      <c r="M67" s="167">
        <v>8.6956521739130432E-2</v>
      </c>
      <c r="N67" s="167">
        <v>9.5238095238095233E-2</v>
      </c>
      <c r="O67" s="167">
        <v>4.3478260869565216E-2</v>
      </c>
      <c r="P67" s="167">
        <v>4.3478260869565216E-2</v>
      </c>
      <c r="Q67" s="181">
        <v>7.8641983326641934E-2</v>
      </c>
      <c r="R67" s="182"/>
    </row>
    <row r="68" spans="1:18" ht="27.75" customHeight="1" x14ac:dyDescent="0.25">
      <c r="A68" s="179">
        <v>13082</v>
      </c>
      <c r="B68" s="180" t="str">
        <f>_xlfn.XLOOKUP($A68,SEGMENTOS!$A:$A,SEGMENTOS!$B:$B)</f>
        <v>Gestores de Itaqui/MA avaliando Comunicação Corporativa</v>
      </c>
      <c r="C68" s="250">
        <v>45278</v>
      </c>
      <c r="D68" s="167">
        <v>0</v>
      </c>
      <c r="E68" s="167">
        <v>8.3333333333333329E-2</v>
      </c>
      <c r="F68" s="167">
        <v>9.0909090909090912E-2</v>
      </c>
      <c r="G68" s="167">
        <v>9.0909090909090912E-2</v>
      </c>
      <c r="H68" s="167">
        <v>9.0909090909090912E-2</v>
      </c>
      <c r="I68" s="167">
        <v>8.3333333333333329E-2</v>
      </c>
      <c r="J68" s="167">
        <v>8.3333333333333329E-2</v>
      </c>
      <c r="K68" s="167">
        <v>0</v>
      </c>
      <c r="L68" s="167">
        <v>8.3333333333333329E-2</v>
      </c>
      <c r="M68" s="167">
        <v>0</v>
      </c>
      <c r="N68" s="167">
        <v>0.18181818181818182</v>
      </c>
      <c r="O68" s="167">
        <v>9.0909090909090912E-2</v>
      </c>
      <c r="P68" s="167">
        <v>9.0909090909090912E-2</v>
      </c>
      <c r="Q68" s="181">
        <v>7.5044648000921754E-2</v>
      </c>
      <c r="R68" s="182"/>
    </row>
    <row r="69" spans="1:18" ht="27.75" customHeight="1" x14ac:dyDescent="0.25">
      <c r="A69" s="179">
        <v>13469</v>
      </c>
      <c r="B69" s="180" t="str">
        <f>_xlfn.XLOOKUP($A69,SEGMENTOS!$A:$A,SEGMENTOS!$B:$B)</f>
        <v>Gestores do Tecon Santos avaliando Comunicação Corporativa</v>
      </c>
      <c r="C69" s="250">
        <v>45278</v>
      </c>
      <c r="D69" s="167">
        <v>3.7037037037037035E-2</v>
      </c>
      <c r="E69" s="167">
        <v>7.2727272727272724E-2</v>
      </c>
      <c r="F69" s="167">
        <v>1.8518518518518517E-2</v>
      </c>
      <c r="G69" s="167">
        <v>1.9230769230769232E-2</v>
      </c>
      <c r="H69" s="167">
        <v>3.7735849056603772E-2</v>
      </c>
      <c r="I69" s="167">
        <v>0</v>
      </c>
      <c r="J69" s="167">
        <v>3.9215686274509803E-2</v>
      </c>
      <c r="K69" s="167">
        <v>0.02</v>
      </c>
      <c r="L69" s="167">
        <v>3.7735849056603772E-2</v>
      </c>
      <c r="M69" s="167">
        <v>1.9607843137254902E-2</v>
      </c>
      <c r="N69" s="167">
        <v>3.9215686274509803E-2</v>
      </c>
      <c r="O69" s="167">
        <v>3.7735849056603772E-2</v>
      </c>
      <c r="P69" s="167">
        <v>2.0833333333333332E-2</v>
      </c>
      <c r="Q69" s="181">
        <v>3.0605126137229252E-2</v>
      </c>
      <c r="R69" s="182"/>
    </row>
    <row r="70" spans="1:18" ht="27.75" customHeight="1" x14ac:dyDescent="0.25">
      <c r="A70" s="179">
        <v>13475</v>
      </c>
      <c r="B70" s="180" t="str">
        <f>_xlfn.XLOOKUP($A70,SEGMENTOS!$A:$A,SEGMENTOS!$B:$B)</f>
        <v>Gestores do Tecon Vila do Conde avaliando Comunicação Corporativa</v>
      </c>
      <c r="C70" s="250">
        <v>45278</v>
      </c>
      <c r="D70" s="167">
        <v>0</v>
      </c>
      <c r="E70" s="167">
        <v>0.14285714285714285</v>
      </c>
      <c r="F70" s="167">
        <v>0.14285714285714285</v>
      </c>
      <c r="G70" s="167">
        <v>0</v>
      </c>
      <c r="H70" s="167">
        <v>0</v>
      </c>
      <c r="I70" s="167">
        <v>0</v>
      </c>
      <c r="J70" s="167">
        <v>0</v>
      </c>
      <c r="K70" s="167">
        <v>0.14285714285714285</v>
      </c>
      <c r="L70" s="167">
        <v>0</v>
      </c>
      <c r="M70" s="167">
        <v>0.14285714285714285</v>
      </c>
      <c r="N70" s="167">
        <v>0.14285714285714285</v>
      </c>
      <c r="O70" s="167">
        <v>0</v>
      </c>
      <c r="P70" s="167">
        <v>0.14285714285714285</v>
      </c>
      <c r="Q70" s="181">
        <v>6.7083107007061368E-2</v>
      </c>
      <c r="R70" s="182"/>
    </row>
    <row r="71" spans="1:18" ht="27.75" customHeight="1" x14ac:dyDescent="0.25">
      <c r="A71" s="179">
        <v>13472</v>
      </c>
      <c r="B71" s="180" t="str">
        <f>_xlfn.XLOOKUP($A71,SEGMENTOS!$A:$A,SEGMENTOS!$B:$B)</f>
        <v>Gestores do Tecon Imbituba avaliando Comunicação Corporativa</v>
      </c>
      <c r="C71" s="250">
        <v>45278</v>
      </c>
      <c r="D71" s="167">
        <v>0</v>
      </c>
      <c r="E71" s="167">
        <v>0</v>
      </c>
      <c r="F71" s="167">
        <v>0</v>
      </c>
      <c r="G71" s="167">
        <v>0</v>
      </c>
      <c r="H71" s="167">
        <v>0</v>
      </c>
      <c r="I71" s="167">
        <v>0</v>
      </c>
      <c r="J71" s="167">
        <v>0</v>
      </c>
      <c r="K71" s="167">
        <v>0</v>
      </c>
      <c r="L71" s="167">
        <v>0</v>
      </c>
      <c r="M71" s="167">
        <v>0</v>
      </c>
      <c r="N71" s="167">
        <v>0</v>
      </c>
      <c r="O71" s="167">
        <v>0</v>
      </c>
      <c r="P71" s="167">
        <v>0</v>
      </c>
      <c r="Q71" s="181">
        <v>0</v>
      </c>
      <c r="R71" s="182"/>
    </row>
    <row r="72" spans="1:18" ht="27.75" customHeight="1" x14ac:dyDescent="0.25">
      <c r="A72" s="179">
        <v>12965</v>
      </c>
      <c r="B72" s="180" t="str">
        <f>_xlfn.XLOOKUP($A72,SEGMENTOS!$A:$A,SEGMENTOS!$B:$B)</f>
        <v>Coordenadores avaliando Facilities</v>
      </c>
      <c r="C72" s="250">
        <v>45278</v>
      </c>
      <c r="D72" s="167">
        <v>4.4444444444444446E-2</v>
      </c>
      <c r="E72" s="167">
        <v>4.3478260869565216E-2</v>
      </c>
      <c r="F72" s="167">
        <v>6.5217391304347824E-2</v>
      </c>
      <c r="G72" s="167">
        <v>6.5217391304347824E-2</v>
      </c>
      <c r="H72" s="167">
        <v>4.4444444444444446E-2</v>
      </c>
      <c r="I72" s="167">
        <v>2.1739130434782608E-2</v>
      </c>
      <c r="J72" s="167">
        <v>2.1739130434782608E-2</v>
      </c>
      <c r="K72" s="167">
        <v>0.13333333333333333</v>
      </c>
      <c r="L72" s="167">
        <v>4.3478260869565216E-2</v>
      </c>
      <c r="M72" s="167">
        <v>0.13043478260869565</v>
      </c>
      <c r="N72" s="167">
        <v>4.6511627906976744E-2</v>
      </c>
      <c r="O72" s="167">
        <v>0</v>
      </c>
      <c r="P72" s="167">
        <v>8.6956521739130432E-2</v>
      </c>
      <c r="Q72" s="181">
        <v>5.8121785777904209E-2</v>
      </c>
      <c r="R72" s="182"/>
    </row>
    <row r="73" spans="1:18" ht="27.75" customHeight="1" x14ac:dyDescent="0.25">
      <c r="A73" s="179">
        <v>12963</v>
      </c>
      <c r="B73" s="180" t="str">
        <f>_xlfn.XLOOKUP($A73,SEGMENTOS!$A:$A,SEGMENTOS!$B:$B)</f>
        <v>Diretores avaliando Facilities</v>
      </c>
      <c r="C73" s="250">
        <v>45278</v>
      </c>
      <c r="D73" s="167">
        <v>0</v>
      </c>
      <c r="E73" s="167">
        <v>0</v>
      </c>
      <c r="F73" s="167">
        <v>0</v>
      </c>
      <c r="G73" s="167">
        <v>0</v>
      </c>
      <c r="H73" s="167">
        <v>0</v>
      </c>
      <c r="I73" s="167">
        <v>0</v>
      </c>
      <c r="J73" s="167">
        <v>0</v>
      </c>
      <c r="K73" s="167">
        <v>0</v>
      </c>
      <c r="L73" s="167">
        <v>0</v>
      </c>
      <c r="M73" s="167">
        <v>0</v>
      </c>
      <c r="N73" s="167">
        <v>0</v>
      </c>
      <c r="O73" s="167">
        <v>0</v>
      </c>
      <c r="P73" s="167">
        <v>0</v>
      </c>
      <c r="Q73" s="181">
        <v>0</v>
      </c>
      <c r="R73" s="182"/>
    </row>
    <row r="74" spans="1:18" ht="27.75" customHeight="1" x14ac:dyDescent="0.25">
      <c r="A74" s="179">
        <v>12964</v>
      </c>
      <c r="B74" s="180" t="str">
        <f>_xlfn.XLOOKUP($A74,SEGMENTOS!$A:$A,SEGMENTOS!$B:$B)</f>
        <v>Gerentes avaliando Facilities</v>
      </c>
      <c r="C74" s="250">
        <v>45278</v>
      </c>
      <c r="D74" s="167">
        <v>2.9411764705882353E-2</v>
      </c>
      <c r="E74" s="167">
        <v>0</v>
      </c>
      <c r="F74" s="167">
        <v>0</v>
      </c>
      <c r="G74" s="167">
        <v>0</v>
      </c>
      <c r="H74" s="167">
        <v>2.8571428571428571E-2</v>
      </c>
      <c r="I74" s="167">
        <v>0</v>
      </c>
      <c r="J74" s="167">
        <v>0</v>
      </c>
      <c r="K74" s="167">
        <v>3.125E-2</v>
      </c>
      <c r="L74" s="167">
        <v>0</v>
      </c>
      <c r="M74" s="167">
        <v>3.0303030303030304E-2</v>
      </c>
      <c r="N74" s="167">
        <v>6.25E-2</v>
      </c>
      <c r="O74" s="167">
        <v>0</v>
      </c>
      <c r="P74" s="167">
        <v>0</v>
      </c>
      <c r="Q74" s="181">
        <v>1.3758333224406248E-2</v>
      </c>
      <c r="R74" s="182"/>
    </row>
    <row r="75" spans="1:18" ht="27.75" customHeight="1" x14ac:dyDescent="0.25">
      <c r="A75" s="179">
        <v>12966</v>
      </c>
      <c r="B75" s="180" t="str">
        <f>_xlfn.XLOOKUP($A75,SEGMENTOS!$A:$A,SEGMENTOS!$B:$B)</f>
        <v>SUP, LID, ENCARR avaliando Facilities</v>
      </c>
      <c r="C75" s="250">
        <v>45278</v>
      </c>
      <c r="D75" s="167">
        <v>9.5238095238095233E-2</v>
      </c>
      <c r="E75" s="167">
        <v>7.3170731707317069E-2</v>
      </c>
      <c r="F75" s="167">
        <v>7.3170731707317069E-2</v>
      </c>
      <c r="G75" s="167">
        <v>2.5000000000000001E-2</v>
      </c>
      <c r="H75" s="167">
        <v>0.1</v>
      </c>
      <c r="I75" s="167">
        <v>4.7619047619047616E-2</v>
      </c>
      <c r="J75" s="167">
        <v>0.1</v>
      </c>
      <c r="K75" s="167">
        <v>0.15789473684210525</v>
      </c>
      <c r="L75" s="167">
        <v>9.7560975609756101E-2</v>
      </c>
      <c r="M75" s="167">
        <v>0.125</v>
      </c>
      <c r="N75" s="167">
        <v>2.8571428571428571E-2</v>
      </c>
      <c r="O75" s="167">
        <v>7.6923076923076927E-2</v>
      </c>
      <c r="P75" s="167">
        <v>5.128205128205128E-2</v>
      </c>
      <c r="Q75" s="181">
        <v>8.0247412608201021E-2</v>
      </c>
      <c r="R75" s="182"/>
    </row>
    <row r="76" spans="1:18" ht="27.75" customHeight="1" x14ac:dyDescent="0.25">
      <c r="A76" s="179">
        <v>12969</v>
      </c>
      <c r="B76" s="180" t="str">
        <f>_xlfn.XLOOKUP($A76,SEGMENTOS!$A:$A,SEGMENTOS!$B:$B)</f>
        <v>Gestores do CD SB Campo avaliando Facilities</v>
      </c>
      <c r="C76" s="250">
        <v>45278</v>
      </c>
      <c r="D76" s="167">
        <v>0.2857142857142857</v>
      </c>
      <c r="E76" s="167">
        <v>0.21428571428571427</v>
      </c>
      <c r="F76" s="167">
        <v>0.14285714285714285</v>
      </c>
      <c r="G76" s="167">
        <v>7.1428571428571425E-2</v>
      </c>
      <c r="H76" s="167">
        <v>0.21428571428571427</v>
      </c>
      <c r="I76" s="167">
        <v>7.1428571428571425E-2</v>
      </c>
      <c r="J76" s="167">
        <v>7.6923076923076927E-2</v>
      </c>
      <c r="K76" s="167">
        <v>0.30769230769230771</v>
      </c>
      <c r="L76" s="167">
        <v>0.15384615384615385</v>
      </c>
      <c r="M76" s="167">
        <v>0.23076923076923078</v>
      </c>
      <c r="N76" s="167">
        <v>0.25</v>
      </c>
      <c r="O76" s="167">
        <v>0.23076923076923078</v>
      </c>
      <c r="P76" s="167">
        <v>0.23076923076923078</v>
      </c>
      <c r="Q76" s="181">
        <v>0.19017674340868251</v>
      </c>
      <c r="R76" s="182"/>
    </row>
    <row r="77" spans="1:18" ht="27.75" customHeight="1" x14ac:dyDescent="0.25">
      <c r="A77" s="179">
        <v>12971</v>
      </c>
      <c r="B77" s="180" t="str">
        <f>_xlfn.XLOOKUP($A77,SEGMENTOS!$A:$A,SEGMENTOS!$B:$B)</f>
        <v>Gestores dos CLIAs Santos e Guarujá avaliando Facilities</v>
      </c>
      <c r="C77" s="250">
        <v>45278</v>
      </c>
      <c r="D77" s="167">
        <v>8.3333333333333329E-2</v>
      </c>
      <c r="E77" s="167">
        <v>8.3333333333333329E-2</v>
      </c>
      <c r="F77" s="167">
        <v>0.16666666666666666</v>
      </c>
      <c r="G77" s="167">
        <v>0.25</v>
      </c>
      <c r="H77" s="167">
        <v>9.0909090909090912E-2</v>
      </c>
      <c r="I77" s="167">
        <v>8.3333333333333329E-2</v>
      </c>
      <c r="J77" s="167">
        <v>0.16666666666666666</v>
      </c>
      <c r="K77" s="167">
        <v>0.27272727272727271</v>
      </c>
      <c r="L77" s="167">
        <v>0.16666666666666666</v>
      </c>
      <c r="M77" s="167">
        <v>0.25</v>
      </c>
      <c r="N77" s="167">
        <v>0.1111111111111111</v>
      </c>
      <c r="O77" s="167">
        <v>0</v>
      </c>
      <c r="P77" s="167">
        <v>0.16666666666666666</v>
      </c>
      <c r="Q77" s="181">
        <v>0.14667108345815566</v>
      </c>
      <c r="R77" s="182"/>
    </row>
    <row r="78" spans="1:18" ht="27.75" customHeight="1" x14ac:dyDescent="0.25">
      <c r="A78" s="179">
        <v>12975</v>
      </c>
      <c r="B78" s="180" t="str">
        <f>_xlfn.XLOOKUP($A78,SEGMENTOS!$A:$A,SEGMENTOS!$B:$B)</f>
        <v>Gestores dos Escritórios Santos e SPaulo avaliando Facilities</v>
      </c>
      <c r="C78" s="250">
        <v>45278</v>
      </c>
      <c r="D78" s="167">
        <v>0</v>
      </c>
      <c r="E78" s="167">
        <v>0</v>
      </c>
      <c r="F78" s="167">
        <v>0</v>
      </c>
      <c r="G78" s="167">
        <v>0</v>
      </c>
      <c r="H78" s="167">
        <v>0</v>
      </c>
      <c r="I78" s="167">
        <v>0</v>
      </c>
      <c r="J78" s="167">
        <v>0</v>
      </c>
      <c r="K78" s="167">
        <v>0</v>
      </c>
      <c r="L78" s="167">
        <v>0</v>
      </c>
      <c r="M78" s="167">
        <v>0</v>
      </c>
      <c r="N78" s="167">
        <v>5.5555555555555552E-2</v>
      </c>
      <c r="O78" s="167">
        <v>0</v>
      </c>
      <c r="P78" s="167">
        <v>0</v>
      </c>
      <c r="Q78" s="181">
        <v>4.2247570764681027E-3</v>
      </c>
      <c r="R78" s="182"/>
    </row>
    <row r="79" spans="1:18" ht="27.75" customHeight="1" x14ac:dyDescent="0.25">
      <c r="A79" s="179">
        <v>13489</v>
      </c>
      <c r="B79" s="180" t="str">
        <f>_xlfn.XLOOKUP($A79,SEGMENTOS!$A:$A,SEGMENTOS!$B:$B)</f>
        <v>Gestores do Tecon Santos avaliando Facilities</v>
      </c>
      <c r="C79" s="250">
        <v>45278</v>
      </c>
      <c r="D79" s="167">
        <v>3.7037037037037035E-2</v>
      </c>
      <c r="E79" s="167">
        <v>1.8181818181818181E-2</v>
      </c>
      <c r="F79" s="167">
        <v>1.8181818181818181E-2</v>
      </c>
      <c r="G79" s="167">
        <v>0</v>
      </c>
      <c r="H79" s="167">
        <v>1.8518518518518517E-2</v>
      </c>
      <c r="I79" s="167">
        <v>0</v>
      </c>
      <c r="J79" s="167">
        <v>3.7037037037037035E-2</v>
      </c>
      <c r="K79" s="167">
        <v>0.08</v>
      </c>
      <c r="L79" s="167">
        <v>1.8518518518518517E-2</v>
      </c>
      <c r="M79" s="167">
        <v>7.5471698113207544E-2</v>
      </c>
      <c r="N79" s="167">
        <v>0</v>
      </c>
      <c r="O79" s="167">
        <v>0</v>
      </c>
      <c r="P79" s="167">
        <v>1.8867924528301886E-2</v>
      </c>
      <c r="Q79" s="181">
        <v>2.4524770386022982E-2</v>
      </c>
      <c r="R79" s="182"/>
    </row>
    <row r="80" spans="1:18" ht="27.75" customHeight="1" x14ac:dyDescent="0.25">
      <c r="A80" s="179">
        <v>13495</v>
      </c>
      <c r="B80" s="180" t="str">
        <f>_xlfn.XLOOKUP($A80,SEGMENTOS!$A:$A,SEGMENTOS!$B:$B)</f>
        <v>Gestores do Tecon Vila do Conde avaliando Facilities</v>
      </c>
      <c r="C80" s="250">
        <v>45278</v>
      </c>
      <c r="D80" s="167">
        <v>0</v>
      </c>
      <c r="E80" s="167">
        <v>0</v>
      </c>
      <c r="F80" s="167">
        <v>0</v>
      </c>
      <c r="G80" s="167">
        <v>0</v>
      </c>
      <c r="H80" s="167">
        <v>0.16666666666666666</v>
      </c>
      <c r="I80" s="167">
        <v>0</v>
      </c>
      <c r="J80" s="167">
        <v>0</v>
      </c>
      <c r="K80" s="167">
        <v>0.16666666666666666</v>
      </c>
      <c r="L80" s="167">
        <v>0</v>
      </c>
      <c r="M80" s="167">
        <v>0.16666666666666666</v>
      </c>
      <c r="N80" s="167">
        <v>0</v>
      </c>
      <c r="O80" s="167">
        <v>0</v>
      </c>
      <c r="P80" s="167">
        <v>0</v>
      </c>
      <c r="Q80" s="181">
        <v>3.8339670468948026E-2</v>
      </c>
      <c r="R80" s="182"/>
    </row>
    <row r="81" spans="1:18" ht="27.75" customHeight="1" x14ac:dyDescent="0.25">
      <c r="A81" s="179">
        <v>13492</v>
      </c>
      <c r="B81" s="180" t="str">
        <f>_xlfn.XLOOKUP($A81,SEGMENTOS!$A:$A,SEGMENTOS!$B:$B)</f>
        <v>Gestores do Tecon Imbituba avaliando Facilities</v>
      </c>
      <c r="C81" s="250">
        <v>45278</v>
      </c>
      <c r="D81" s="167">
        <v>0</v>
      </c>
      <c r="E81" s="167">
        <v>0</v>
      </c>
      <c r="F81" s="167">
        <v>0</v>
      </c>
      <c r="G81" s="167">
        <v>0</v>
      </c>
      <c r="H81" s="167">
        <v>0</v>
      </c>
      <c r="I81" s="167">
        <v>0</v>
      </c>
      <c r="J81" s="167">
        <v>0</v>
      </c>
      <c r="K81" s="167">
        <v>0</v>
      </c>
      <c r="L81" s="167">
        <v>0</v>
      </c>
      <c r="M81" s="167">
        <v>0</v>
      </c>
      <c r="N81" s="167">
        <v>0</v>
      </c>
      <c r="O81" s="167">
        <v>0</v>
      </c>
      <c r="P81" s="167">
        <v>0</v>
      </c>
      <c r="Q81" s="181">
        <v>0</v>
      </c>
      <c r="R81" s="182"/>
    </row>
    <row r="82" spans="1:18" ht="27.75" customHeight="1" x14ac:dyDescent="0.25">
      <c r="A82" s="179">
        <v>12945</v>
      </c>
      <c r="B82" s="180" t="str">
        <f>_xlfn.XLOOKUP($A82,SEGMENTOS!$A:$A,SEGMENTOS!$B:$B)</f>
        <v>Coordenadores avaliando Gente &amp; Gestão</v>
      </c>
      <c r="C82" s="250">
        <v>45278</v>
      </c>
      <c r="D82" s="167">
        <v>4.0816326530612242E-2</v>
      </c>
      <c r="E82" s="167">
        <v>5.8823529411764705E-2</v>
      </c>
      <c r="F82" s="167">
        <v>0</v>
      </c>
      <c r="G82" s="167">
        <v>0.04</v>
      </c>
      <c r="H82" s="167">
        <v>1.9607843137254902E-2</v>
      </c>
      <c r="I82" s="167">
        <v>0</v>
      </c>
      <c r="J82" s="167">
        <v>0.08</v>
      </c>
      <c r="K82" s="167">
        <v>0</v>
      </c>
      <c r="L82" s="167">
        <v>0.04</v>
      </c>
      <c r="M82" s="167">
        <v>8.1632653061224483E-2</v>
      </c>
      <c r="N82" s="167">
        <v>2.2222222222222223E-2</v>
      </c>
      <c r="O82" s="167">
        <v>2.0408163265306121E-2</v>
      </c>
      <c r="P82" s="167">
        <v>4.0816326530612242E-2</v>
      </c>
      <c r="Q82" s="181">
        <v>3.422469621562186E-2</v>
      </c>
      <c r="R82" s="182"/>
    </row>
    <row r="83" spans="1:18" ht="27.75" customHeight="1" x14ac:dyDescent="0.25">
      <c r="A83" s="179">
        <v>12944</v>
      </c>
      <c r="B83" s="180" t="str">
        <f>_xlfn.XLOOKUP($A83,SEGMENTOS!$A:$A,SEGMENTOS!$B:$B)</f>
        <v>Gerentes avaliando Gente &amp; Gestão</v>
      </c>
      <c r="C83" s="250">
        <v>45278</v>
      </c>
      <c r="D83" s="167">
        <v>0.1388888888888889</v>
      </c>
      <c r="E83" s="167">
        <v>8.3333333333333329E-2</v>
      </c>
      <c r="F83" s="167">
        <v>0.1111111111111111</v>
      </c>
      <c r="G83" s="167">
        <v>0.11428571428571428</v>
      </c>
      <c r="H83" s="167">
        <v>8.5714285714285715E-2</v>
      </c>
      <c r="I83" s="167">
        <v>8.3333333333333329E-2</v>
      </c>
      <c r="J83" s="167">
        <v>0.1111111111111111</v>
      </c>
      <c r="K83" s="167">
        <v>0.14285714285714285</v>
      </c>
      <c r="L83" s="167">
        <v>8.3333333333333329E-2</v>
      </c>
      <c r="M83" s="167">
        <v>0.14285714285714285</v>
      </c>
      <c r="N83" s="167">
        <v>5.8823529411764705E-2</v>
      </c>
      <c r="O83" s="167">
        <v>8.3333333333333329E-2</v>
      </c>
      <c r="P83" s="167">
        <v>0.1111111111111111</v>
      </c>
      <c r="Q83" s="181">
        <v>0.10355514195538795</v>
      </c>
      <c r="R83" s="182"/>
    </row>
    <row r="84" spans="1:18" ht="27.75" customHeight="1" x14ac:dyDescent="0.25">
      <c r="A84" s="179">
        <v>12946</v>
      </c>
      <c r="B84" s="180" t="str">
        <f>_xlfn.XLOOKUP($A84,SEGMENTOS!$A:$A,SEGMENTOS!$B:$B)</f>
        <v>SUP, LID, ENCARR avaliando Gente &amp; Gestão</v>
      </c>
      <c r="C84" s="250">
        <v>45278</v>
      </c>
      <c r="D84" s="167">
        <v>4.6511627906976744E-2</v>
      </c>
      <c r="E84" s="167">
        <v>6.8181818181818177E-2</v>
      </c>
      <c r="F84" s="167">
        <v>0</v>
      </c>
      <c r="G84" s="167">
        <v>2.3255813953488372E-2</v>
      </c>
      <c r="H84" s="167">
        <v>0</v>
      </c>
      <c r="I84" s="167">
        <v>2.2727272727272728E-2</v>
      </c>
      <c r="J84" s="167">
        <v>2.3809523809523808E-2</v>
      </c>
      <c r="K84" s="167">
        <v>4.878048780487805E-2</v>
      </c>
      <c r="L84" s="167">
        <v>4.7619047619047616E-2</v>
      </c>
      <c r="M84" s="167">
        <v>0.12195121951219512</v>
      </c>
      <c r="N84" s="167">
        <v>2.7777777777777776E-2</v>
      </c>
      <c r="O84" s="167">
        <v>9.3023255813953487E-2</v>
      </c>
      <c r="P84" s="167">
        <v>2.5000000000000001E-2</v>
      </c>
      <c r="Q84" s="181">
        <v>4.1984047258957796E-2</v>
      </c>
      <c r="R84" s="182"/>
    </row>
    <row r="85" spans="1:18" ht="27.75" customHeight="1" x14ac:dyDescent="0.25">
      <c r="A85" s="179">
        <v>12949</v>
      </c>
      <c r="B85" s="180" t="str">
        <f>_xlfn.XLOOKUP($A85,SEGMENTOS!$A:$A,SEGMENTOS!$B:$B)</f>
        <v>Gestores do CD SB Campo avaliando Gente &amp; Gestão</v>
      </c>
      <c r="C85" s="250">
        <v>45278</v>
      </c>
      <c r="D85" s="167">
        <v>0.30769230769230771</v>
      </c>
      <c r="E85" s="167">
        <v>0.21428571428571427</v>
      </c>
      <c r="F85" s="167">
        <v>0</v>
      </c>
      <c r="G85" s="167">
        <v>0.14285714285714285</v>
      </c>
      <c r="H85" s="167">
        <v>0</v>
      </c>
      <c r="I85" s="167">
        <v>7.1428571428571425E-2</v>
      </c>
      <c r="J85" s="167">
        <v>7.6923076923076927E-2</v>
      </c>
      <c r="K85" s="167">
        <v>7.6923076923076927E-2</v>
      </c>
      <c r="L85" s="167">
        <v>8.3333333333333329E-2</v>
      </c>
      <c r="M85" s="167">
        <v>0.25</v>
      </c>
      <c r="N85" s="167">
        <v>8.3333333333333329E-2</v>
      </c>
      <c r="O85" s="167">
        <v>0.15384615384615385</v>
      </c>
      <c r="P85" s="167">
        <v>0.15384615384615385</v>
      </c>
      <c r="Q85" s="181">
        <v>0.12403289043022882</v>
      </c>
      <c r="R85" s="182"/>
    </row>
    <row r="86" spans="1:18" ht="27.75" customHeight="1" x14ac:dyDescent="0.25">
      <c r="A86" s="179">
        <v>12951</v>
      </c>
      <c r="B86" s="180" t="str">
        <f>_xlfn.XLOOKUP($A86,SEGMENTOS!$A:$A,SEGMENTOS!$B:$B)</f>
        <v>Gestores dos CLIAs Santos e Guarujá avaliando Gente &amp; Gestão</v>
      </c>
      <c r="C86" s="250">
        <v>45278</v>
      </c>
      <c r="D86" s="167">
        <v>0</v>
      </c>
      <c r="E86" s="167">
        <v>0</v>
      </c>
      <c r="F86" s="167">
        <v>0</v>
      </c>
      <c r="G86" s="167">
        <v>7.1428571428571425E-2</v>
      </c>
      <c r="H86" s="167">
        <v>0</v>
      </c>
      <c r="I86" s="167">
        <v>0</v>
      </c>
      <c r="J86" s="167">
        <v>0</v>
      </c>
      <c r="K86" s="167">
        <v>0</v>
      </c>
      <c r="L86" s="167">
        <v>0</v>
      </c>
      <c r="M86" s="167">
        <v>0</v>
      </c>
      <c r="N86" s="167">
        <v>0</v>
      </c>
      <c r="O86" s="167">
        <v>0</v>
      </c>
      <c r="P86" s="167">
        <v>0</v>
      </c>
      <c r="Q86" s="181">
        <v>5.6355241716458436E-3</v>
      </c>
      <c r="R86" s="182"/>
    </row>
    <row r="87" spans="1:18" ht="27.75" customHeight="1" x14ac:dyDescent="0.25">
      <c r="A87" s="179">
        <v>12955</v>
      </c>
      <c r="B87" s="180" t="str">
        <f>_xlfn.XLOOKUP($A87,SEGMENTOS!$A:$A,SEGMENTOS!$B:$B)</f>
        <v>Gestores dos Escritórios Santos e SPaulo avaliando Gente &amp; Gestão</v>
      </c>
      <c r="C87" s="250">
        <v>45278</v>
      </c>
      <c r="D87" s="167">
        <v>0.13043478260869565</v>
      </c>
      <c r="E87" s="167">
        <v>8.3333333333333329E-2</v>
      </c>
      <c r="F87" s="167">
        <v>8.3333333333333329E-2</v>
      </c>
      <c r="G87" s="167">
        <v>4.1666666666666664E-2</v>
      </c>
      <c r="H87" s="167">
        <v>4.1666666666666664E-2</v>
      </c>
      <c r="I87" s="167">
        <v>4.1666666666666664E-2</v>
      </c>
      <c r="J87" s="167">
        <v>0.17391304347826086</v>
      </c>
      <c r="K87" s="167">
        <v>8.6956521739130432E-2</v>
      </c>
      <c r="L87" s="167">
        <v>0.13043478260869565</v>
      </c>
      <c r="M87" s="167">
        <v>0.21739130434782608</v>
      </c>
      <c r="N87" s="167">
        <v>9.5238095238095233E-2</v>
      </c>
      <c r="O87" s="167">
        <v>8.6956521739130432E-2</v>
      </c>
      <c r="P87" s="167">
        <v>0.125</v>
      </c>
      <c r="Q87" s="181">
        <v>0.10253883955632176</v>
      </c>
      <c r="R87" s="182"/>
    </row>
    <row r="88" spans="1:18" ht="27.75" customHeight="1" x14ac:dyDescent="0.25">
      <c r="A88" s="179">
        <v>13088</v>
      </c>
      <c r="B88" s="180" t="str">
        <f>_xlfn.XLOOKUP($A88,SEGMENTOS!$A:$A,SEGMENTOS!$B:$B)</f>
        <v>Gestores de Itaqui/MA avaliando Gente &amp; Gestão</v>
      </c>
      <c r="C88" s="250">
        <v>45278</v>
      </c>
      <c r="D88" s="167">
        <v>0</v>
      </c>
      <c r="E88" s="167">
        <v>0</v>
      </c>
      <c r="F88" s="167">
        <v>0</v>
      </c>
      <c r="G88" s="167">
        <v>0</v>
      </c>
      <c r="H88" s="167">
        <v>0</v>
      </c>
      <c r="I88" s="167">
        <v>0</v>
      </c>
      <c r="J88" s="167">
        <v>0</v>
      </c>
      <c r="K88" s="167">
        <v>0</v>
      </c>
      <c r="L88" s="167">
        <v>0</v>
      </c>
      <c r="M88" s="167">
        <v>0</v>
      </c>
      <c r="N88" s="167">
        <v>0</v>
      </c>
      <c r="O88" s="167">
        <v>0</v>
      </c>
      <c r="P88" s="167">
        <v>0</v>
      </c>
      <c r="Q88" s="181">
        <v>0</v>
      </c>
      <c r="R88" s="182"/>
    </row>
    <row r="89" spans="1:18" ht="27.75" customHeight="1" x14ac:dyDescent="0.25">
      <c r="A89" s="179">
        <v>13479</v>
      </c>
      <c r="B89" s="180" t="str">
        <f>_xlfn.XLOOKUP($A89,SEGMENTOS!$A:$A,SEGMENTOS!$B:$B)</f>
        <v>Gestores do Tecon Santos avaliando Gente &amp; Gestão</v>
      </c>
      <c r="C89" s="250">
        <v>45278</v>
      </c>
      <c r="D89" s="167">
        <v>5.5555555555555552E-2</v>
      </c>
      <c r="E89" s="167">
        <v>7.407407407407407E-2</v>
      </c>
      <c r="F89" s="167">
        <v>3.7037037037037035E-2</v>
      </c>
      <c r="G89" s="167">
        <v>5.6603773584905662E-2</v>
      </c>
      <c r="H89" s="167">
        <v>3.7037037037037035E-2</v>
      </c>
      <c r="I89" s="167">
        <v>3.7037037037037035E-2</v>
      </c>
      <c r="J89" s="167">
        <v>7.6923076923076927E-2</v>
      </c>
      <c r="K89" s="167">
        <v>0.08</v>
      </c>
      <c r="L89" s="167">
        <v>5.7692307692307696E-2</v>
      </c>
      <c r="M89" s="167">
        <v>0.1</v>
      </c>
      <c r="N89" s="167">
        <v>2.0833333333333332E-2</v>
      </c>
      <c r="O89" s="167">
        <v>7.8431372549019607E-2</v>
      </c>
      <c r="P89" s="167">
        <v>0.04</v>
      </c>
      <c r="Q89" s="181">
        <v>5.7435179212766849E-2</v>
      </c>
      <c r="R89" s="182"/>
    </row>
    <row r="90" spans="1:18" ht="27.75" customHeight="1" x14ac:dyDescent="0.25">
      <c r="A90" s="179">
        <v>13485</v>
      </c>
      <c r="B90" s="180" t="str">
        <f>_xlfn.XLOOKUP($A90,SEGMENTOS!$A:$A,SEGMENTOS!$B:$B)</f>
        <v>Gestores do Tecon Vila do Conde avaliando Gente &amp; Gestão</v>
      </c>
      <c r="C90" s="250">
        <v>45278</v>
      </c>
      <c r="D90" s="167">
        <v>0</v>
      </c>
      <c r="E90" s="167">
        <v>0</v>
      </c>
      <c r="F90" s="167">
        <v>0</v>
      </c>
      <c r="G90" s="167">
        <v>0</v>
      </c>
      <c r="H90" s="167">
        <v>0.14285714285714285</v>
      </c>
      <c r="I90" s="167">
        <v>0</v>
      </c>
      <c r="J90" s="167">
        <v>0</v>
      </c>
      <c r="K90" s="167">
        <v>0</v>
      </c>
      <c r="L90" s="167">
        <v>0</v>
      </c>
      <c r="M90" s="167">
        <v>0.14285714285714285</v>
      </c>
      <c r="N90" s="167">
        <v>0</v>
      </c>
      <c r="O90" s="167">
        <v>0</v>
      </c>
      <c r="P90" s="167">
        <v>0</v>
      </c>
      <c r="Q90" s="181">
        <v>2.2134709397066805E-2</v>
      </c>
      <c r="R90" s="182"/>
    </row>
    <row r="91" spans="1:18" ht="27.75" customHeight="1" x14ac:dyDescent="0.25">
      <c r="A91" s="179">
        <v>13482</v>
      </c>
      <c r="B91" s="180" t="str">
        <f>_xlfn.XLOOKUP($A91,SEGMENTOS!$A:$A,SEGMENTOS!$B:$B)</f>
        <v>Gestores do Tecon Imbituba avaliando Gente &amp; Gestão</v>
      </c>
      <c r="C91" s="250">
        <v>45278</v>
      </c>
      <c r="D91" s="167">
        <v>0</v>
      </c>
      <c r="E91" s="167">
        <v>0</v>
      </c>
      <c r="F91" s="167">
        <v>0</v>
      </c>
      <c r="G91" s="167">
        <v>0</v>
      </c>
      <c r="H91" s="167">
        <v>0</v>
      </c>
      <c r="I91" s="167">
        <v>0</v>
      </c>
      <c r="J91" s="167">
        <v>0</v>
      </c>
      <c r="K91" s="167">
        <v>0</v>
      </c>
      <c r="L91" s="167">
        <v>0</v>
      </c>
      <c r="M91" s="167">
        <v>0</v>
      </c>
      <c r="N91" s="167">
        <v>0</v>
      </c>
      <c r="O91" s="167">
        <v>0</v>
      </c>
      <c r="P91" s="167">
        <v>0</v>
      </c>
      <c r="Q91" s="181">
        <v>0</v>
      </c>
      <c r="R91" s="182"/>
    </row>
    <row r="92" spans="1:18" ht="27.75" customHeight="1" x14ac:dyDescent="0.25">
      <c r="A92" s="179">
        <v>13114</v>
      </c>
      <c r="B92" s="180" t="str">
        <f>_xlfn.XLOOKUP($A92,SEGMENTOS!$A:$A,SEGMENTOS!$B:$B)</f>
        <v>Coordenadores avaliando JURÍDICO</v>
      </c>
      <c r="C92" s="250">
        <v>45278</v>
      </c>
      <c r="D92" s="167">
        <v>4.2553191489361701E-2</v>
      </c>
      <c r="E92" s="167">
        <v>2.1276595744680851E-2</v>
      </c>
      <c r="F92" s="167">
        <v>2.1276595744680851E-2</v>
      </c>
      <c r="G92" s="167">
        <v>2.2222222222222223E-2</v>
      </c>
      <c r="H92" s="167">
        <v>0</v>
      </c>
      <c r="I92" s="167">
        <v>0</v>
      </c>
      <c r="J92" s="167">
        <v>6.6666666666666666E-2</v>
      </c>
      <c r="K92" s="167">
        <v>2.2727272727272728E-2</v>
      </c>
      <c r="L92" s="167">
        <v>0</v>
      </c>
      <c r="M92" s="167">
        <v>6.6666666666666666E-2</v>
      </c>
      <c r="N92" s="167">
        <v>2.564102564102564E-2</v>
      </c>
      <c r="O92" s="167">
        <v>0</v>
      </c>
      <c r="P92" s="167">
        <v>2.2727272727272728E-2</v>
      </c>
      <c r="Q92" s="181">
        <v>2.3570541877110919E-2</v>
      </c>
      <c r="R92" s="182"/>
    </row>
    <row r="93" spans="1:18" ht="27.75" customHeight="1" x14ac:dyDescent="0.25">
      <c r="A93" s="179">
        <v>13021</v>
      </c>
      <c r="B93" s="180" t="str">
        <f>_xlfn.XLOOKUP($A93,SEGMENTOS!$A:$A,SEGMENTOS!$B:$B)</f>
        <v>Diretores avaliando JURÍDICO</v>
      </c>
      <c r="C93" s="250">
        <v>45278</v>
      </c>
      <c r="D93" s="167">
        <v>0</v>
      </c>
      <c r="E93" s="167">
        <v>0</v>
      </c>
      <c r="F93" s="167">
        <v>0</v>
      </c>
      <c r="G93" s="167">
        <v>0</v>
      </c>
      <c r="H93" s="167">
        <v>0</v>
      </c>
      <c r="I93" s="167">
        <v>0</v>
      </c>
      <c r="J93" s="167">
        <v>0</v>
      </c>
      <c r="K93" s="167">
        <v>0</v>
      </c>
      <c r="L93" s="167">
        <v>0</v>
      </c>
      <c r="M93" s="167">
        <v>0</v>
      </c>
      <c r="N93" s="167">
        <v>0</v>
      </c>
      <c r="O93" s="167">
        <v>0</v>
      </c>
      <c r="P93" s="167">
        <v>0</v>
      </c>
      <c r="Q93" s="181">
        <v>0</v>
      </c>
      <c r="R93" s="182"/>
    </row>
    <row r="94" spans="1:18" ht="27.75" customHeight="1" x14ac:dyDescent="0.25">
      <c r="A94" s="179">
        <v>13022</v>
      </c>
      <c r="B94" s="180" t="str">
        <f>_xlfn.XLOOKUP($A94,SEGMENTOS!$A:$A,SEGMENTOS!$B:$B)</f>
        <v>Gerentes avaliando JURÍDICO</v>
      </c>
      <c r="C94" s="250">
        <v>45278</v>
      </c>
      <c r="D94" s="167">
        <v>9.8901098901098897E-2</v>
      </c>
      <c r="E94" s="167">
        <v>4.49438202247191E-2</v>
      </c>
      <c r="F94" s="167">
        <v>4.5454545454545456E-2</v>
      </c>
      <c r="G94" s="167">
        <v>4.49438202247191E-2</v>
      </c>
      <c r="H94" s="167">
        <v>8.8888888888888892E-2</v>
      </c>
      <c r="I94" s="167">
        <v>6.5217391304347824E-2</v>
      </c>
      <c r="J94" s="167">
        <v>4.5977011494252873E-2</v>
      </c>
      <c r="K94" s="167">
        <v>0</v>
      </c>
      <c r="L94" s="167">
        <v>1.1111111111111112E-2</v>
      </c>
      <c r="M94" s="167">
        <v>0</v>
      </c>
      <c r="N94" s="167">
        <v>8.1081081081081086E-2</v>
      </c>
      <c r="O94" s="167">
        <v>1.1111111111111112E-2</v>
      </c>
      <c r="P94" s="167">
        <v>1.1363636363636364E-2</v>
      </c>
      <c r="Q94" s="181">
        <v>4.1774113506868431E-2</v>
      </c>
      <c r="R94" s="182"/>
    </row>
    <row r="95" spans="1:18" ht="27.75" customHeight="1" x14ac:dyDescent="0.25">
      <c r="A95" s="179">
        <v>13115</v>
      </c>
      <c r="B95" s="180" t="str">
        <f>_xlfn.XLOOKUP($A95,SEGMENTOS!$A:$A,SEGMENTOS!$B:$B)</f>
        <v>Gestores do CD SB do Campo avaliando JURÍDICO</v>
      </c>
      <c r="C95" s="250">
        <v>45278</v>
      </c>
      <c r="D95" s="167">
        <v>0.21428571428571427</v>
      </c>
      <c r="E95" s="167">
        <v>7.1428571428571425E-2</v>
      </c>
      <c r="F95" s="167">
        <v>0</v>
      </c>
      <c r="G95" s="167">
        <v>7.1428571428571425E-2</v>
      </c>
      <c r="H95" s="167">
        <v>0</v>
      </c>
      <c r="I95" s="167">
        <v>0.2857142857142857</v>
      </c>
      <c r="J95" s="167">
        <v>0</v>
      </c>
      <c r="K95" s="167">
        <v>0</v>
      </c>
      <c r="L95" s="167">
        <v>0</v>
      </c>
      <c r="M95" s="167">
        <v>9.0909090909090912E-2</v>
      </c>
      <c r="N95" s="167">
        <v>0.36363636363636365</v>
      </c>
      <c r="O95" s="167">
        <v>0</v>
      </c>
      <c r="P95" s="167">
        <v>9.0909090909090912E-2</v>
      </c>
      <c r="Q95" s="181">
        <v>9.2285566144881703E-2</v>
      </c>
      <c r="R95" s="182"/>
    </row>
    <row r="96" spans="1:18" ht="27.75" customHeight="1" x14ac:dyDescent="0.25">
      <c r="A96" s="179">
        <v>13116</v>
      </c>
      <c r="B96" s="180" t="str">
        <f>_xlfn.XLOOKUP($A96,SEGMENTOS!$A:$A,SEGMENTOS!$B:$B)</f>
        <v>Gestores do CLIA Santos e Guarujá avaliando JURÍDICO</v>
      </c>
      <c r="C96" s="250">
        <v>45278</v>
      </c>
      <c r="D96" s="167">
        <v>0</v>
      </c>
      <c r="E96" s="167">
        <v>0</v>
      </c>
      <c r="F96" s="167">
        <v>0</v>
      </c>
      <c r="G96" s="167">
        <v>0</v>
      </c>
      <c r="H96" s="167">
        <v>0</v>
      </c>
      <c r="I96" s="167">
        <v>0</v>
      </c>
      <c r="J96" s="167">
        <v>0</v>
      </c>
      <c r="K96" s="167">
        <v>0</v>
      </c>
      <c r="L96" s="167">
        <v>0</v>
      </c>
      <c r="M96" s="167">
        <v>0</v>
      </c>
      <c r="N96" s="167">
        <v>0.125</v>
      </c>
      <c r="O96" s="167">
        <v>0</v>
      </c>
      <c r="P96" s="167">
        <v>0</v>
      </c>
      <c r="Q96" s="181">
        <v>9.5057034220532317E-3</v>
      </c>
      <c r="R96" s="182"/>
    </row>
    <row r="97" spans="1:18" ht="27.75" customHeight="1" x14ac:dyDescent="0.25">
      <c r="A97" s="179">
        <v>13028</v>
      </c>
      <c r="B97" s="180" t="str">
        <f>_xlfn.XLOOKUP($A97,SEGMENTOS!$A:$A,SEGMENTOS!$B:$B)</f>
        <v>Gestores do Escritório SPaulo avaliando JURÍDICO</v>
      </c>
      <c r="C97" s="250">
        <v>45278</v>
      </c>
      <c r="D97" s="167">
        <v>0.17073170731707318</v>
      </c>
      <c r="E97" s="167">
        <v>0.05</v>
      </c>
      <c r="F97" s="167">
        <v>0.10256410256410256</v>
      </c>
      <c r="G97" s="167">
        <v>5.128205128205128E-2</v>
      </c>
      <c r="H97" s="167">
        <v>2.5000000000000001E-2</v>
      </c>
      <c r="I97" s="167">
        <v>4.7619047619047616E-2</v>
      </c>
      <c r="J97" s="167">
        <v>0.13513513513513514</v>
      </c>
      <c r="K97" s="167">
        <v>2.7777777777777776E-2</v>
      </c>
      <c r="L97" s="167">
        <v>0</v>
      </c>
      <c r="M97" s="167">
        <v>2.7777777777777776E-2</v>
      </c>
      <c r="N97" s="167">
        <v>3.8461538461538464E-2</v>
      </c>
      <c r="O97" s="167">
        <v>0</v>
      </c>
      <c r="P97" s="167">
        <v>0</v>
      </c>
      <c r="Q97" s="181">
        <v>5.0316589973341333E-2</v>
      </c>
      <c r="R97" s="182"/>
    </row>
    <row r="98" spans="1:18" ht="27.75" customHeight="1" x14ac:dyDescent="0.25">
      <c r="A98" s="179">
        <v>13117</v>
      </c>
      <c r="B98" s="180" t="str">
        <f>_xlfn.XLOOKUP($A98,SEGMENTOS!$A:$A,SEGMENTOS!$B:$B)</f>
        <v>Gestores de Itaqui/MA avaliando JURÍDICO</v>
      </c>
      <c r="C98" s="250">
        <v>45278</v>
      </c>
      <c r="D98" s="167">
        <v>0</v>
      </c>
      <c r="E98" s="167">
        <v>0</v>
      </c>
      <c r="F98" s="167">
        <v>0</v>
      </c>
      <c r="G98" s="167">
        <v>0</v>
      </c>
      <c r="H98" s="167">
        <v>0</v>
      </c>
      <c r="I98" s="167">
        <v>0</v>
      </c>
      <c r="J98" s="167">
        <v>0</v>
      </c>
      <c r="K98" s="167">
        <v>0</v>
      </c>
      <c r="L98" s="167">
        <v>0</v>
      </c>
      <c r="M98" s="167">
        <v>7.1428571428571425E-2</v>
      </c>
      <c r="N98" s="167">
        <v>0</v>
      </c>
      <c r="O98" s="167">
        <v>0</v>
      </c>
      <c r="P98" s="167">
        <v>0</v>
      </c>
      <c r="Q98" s="181">
        <v>5.5676262900597488E-3</v>
      </c>
      <c r="R98" s="182"/>
    </row>
    <row r="99" spans="1:18" ht="27.75" customHeight="1" x14ac:dyDescent="0.25">
      <c r="A99" s="179">
        <v>13550</v>
      </c>
      <c r="B99" s="180" t="str">
        <f>_xlfn.XLOOKUP($A99,SEGMENTOS!$A:$A,SEGMENTOS!$B:$B)</f>
        <v>Gestores do Tecon Santos avaliando JURÍDICO</v>
      </c>
      <c r="C99" s="250">
        <v>45278</v>
      </c>
      <c r="D99" s="167">
        <v>3.2258064516129031E-2</v>
      </c>
      <c r="E99" s="167">
        <v>3.2786885245901641E-2</v>
      </c>
      <c r="F99" s="167">
        <v>3.2258064516129031E-2</v>
      </c>
      <c r="G99" s="167">
        <v>4.9180327868852458E-2</v>
      </c>
      <c r="H99" s="167">
        <v>8.0645161290322578E-2</v>
      </c>
      <c r="I99" s="167">
        <v>1.6129032258064516E-2</v>
      </c>
      <c r="J99" s="167">
        <v>3.2786885245901641E-2</v>
      </c>
      <c r="K99" s="167">
        <v>0</v>
      </c>
      <c r="L99" s="167">
        <v>1.6129032258064516E-2</v>
      </c>
      <c r="M99" s="167">
        <v>1.6393442622950821E-2</v>
      </c>
      <c r="N99" s="167">
        <v>3.5714285714285712E-2</v>
      </c>
      <c r="O99" s="167">
        <v>3.2786885245901641E-2</v>
      </c>
      <c r="P99" s="167">
        <v>1.6393442622950821E-2</v>
      </c>
      <c r="Q99" s="181">
        <v>3.0044938272172327E-2</v>
      </c>
      <c r="R99" s="182"/>
    </row>
    <row r="100" spans="1:18" ht="27.75" customHeight="1" x14ac:dyDescent="0.25">
      <c r="A100" s="179">
        <v>13552</v>
      </c>
      <c r="B100" s="180" t="str">
        <f>_xlfn.XLOOKUP($A100,SEGMENTOS!$A:$A,SEGMENTOS!$B:$B)</f>
        <v>Gestores do Tecon Vila do Conde avaliando JURÍDICO</v>
      </c>
      <c r="C100" s="250">
        <v>45278</v>
      </c>
      <c r="D100" s="167">
        <v>0</v>
      </c>
      <c r="E100" s="167">
        <v>0.1111111111111111</v>
      </c>
      <c r="F100" s="167">
        <v>0</v>
      </c>
      <c r="G100" s="167">
        <v>0</v>
      </c>
      <c r="H100" s="167">
        <v>0.33333333333333331</v>
      </c>
      <c r="I100" s="167">
        <v>0</v>
      </c>
      <c r="J100" s="167">
        <v>0</v>
      </c>
      <c r="K100" s="167">
        <v>0</v>
      </c>
      <c r="L100" s="167">
        <v>0</v>
      </c>
      <c r="M100" s="167">
        <v>0</v>
      </c>
      <c r="N100" s="167">
        <v>0</v>
      </c>
      <c r="O100" s="167">
        <v>0</v>
      </c>
      <c r="P100" s="167">
        <v>0</v>
      </c>
      <c r="Q100" s="181">
        <v>3.4643008027038444E-2</v>
      </c>
      <c r="R100" s="182"/>
    </row>
    <row r="101" spans="1:18" ht="27.75" customHeight="1" x14ac:dyDescent="0.25">
      <c r="A101" s="179">
        <v>13119</v>
      </c>
      <c r="B101" s="180" t="str">
        <f>_xlfn.XLOOKUP($A101,SEGMENTOS!$A:$A,SEGMENTOS!$B:$B)</f>
        <v>Diretores avaliando Jurídico - Contencioso e Regulatório</v>
      </c>
      <c r="C101" s="250">
        <v>45278</v>
      </c>
      <c r="D101" s="167">
        <v>0</v>
      </c>
      <c r="E101" s="167">
        <v>0</v>
      </c>
      <c r="F101" s="167">
        <v>0</v>
      </c>
      <c r="G101" s="167">
        <v>0</v>
      </c>
      <c r="H101" s="167">
        <v>0</v>
      </c>
      <c r="I101" s="167">
        <v>0</v>
      </c>
      <c r="J101" s="167">
        <v>0</v>
      </c>
      <c r="K101" s="167">
        <v>0</v>
      </c>
      <c r="L101" s="167">
        <v>0</v>
      </c>
      <c r="M101" s="167">
        <v>0</v>
      </c>
      <c r="N101" s="167">
        <v>0</v>
      </c>
      <c r="O101" s="167">
        <v>0</v>
      </c>
      <c r="P101" s="167">
        <v>0</v>
      </c>
      <c r="Q101" s="181">
        <v>0</v>
      </c>
      <c r="R101" s="182"/>
    </row>
    <row r="102" spans="1:18" ht="27.75" customHeight="1" x14ac:dyDescent="0.25">
      <c r="A102" s="179">
        <v>13120</v>
      </c>
      <c r="B102" s="180" t="str">
        <f>_xlfn.XLOOKUP($A102,SEGMENTOS!$A:$A,SEGMENTOS!$B:$B)</f>
        <v>Gerentes avaliando Jurídico - Contencioso e Regulatório</v>
      </c>
      <c r="C102" s="250">
        <v>45278</v>
      </c>
      <c r="D102" s="167">
        <v>0.10344827586206896</v>
      </c>
      <c r="E102" s="167">
        <v>0</v>
      </c>
      <c r="F102" s="167">
        <v>3.5714285714285712E-2</v>
      </c>
      <c r="G102" s="167">
        <v>3.4482758620689655E-2</v>
      </c>
      <c r="H102" s="167">
        <v>6.8965517241379309E-2</v>
      </c>
      <c r="I102" s="167">
        <v>6.6666666666666666E-2</v>
      </c>
      <c r="J102" s="167">
        <v>3.5714285714285712E-2</v>
      </c>
      <c r="K102" s="167">
        <v>0</v>
      </c>
      <c r="L102" s="167">
        <v>0</v>
      </c>
      <c r="M102" s="167">
        <v>0</v>
      </c>
      <c r="N102" s="167">
        <v>0.08</v>
      </c>
      <c r="O102" s="167">
        <v>0</v>
      </c>
      <c r="P102" s="167">
        <v>0</v>
      </c>
      <c r="Q102" s="181">
        <v>3.2036249664412764E-2</v>
      </c>
      <c r="R102" s="182"/>
    </row>
    <row r="103" spans="1:18" ht="27.75" customHeight="1" x14ac:dyDescent="0.25">
      <c r="A103" s="179">
        <v>13261</v>
      </c>
      <c r="B103" s="180" t="str">
        <f>_xlfn.XLOOKUP($A103,SEGMENTOS!$A:$A,SEGMENTOS!$B:$B)</f>
        <v>Diretores avaliando Jurídico - Contratos</v>
      </c>
      <c r="C103" s="250">
        <v>45278</v>
      </c>
      <c r="D103" s="167">
        <v>0</v>
      </c>
      <c r="E103" s="167">
        <v>0</v>
      </c>
      <c r="F103" s="167">
        <v>0</v>
      </c>
      <c r="G103" s="167">
        <v>0</v>
      </c>
      <c r="H103" s="167">
        <v>0</v>
      </c>
      <c r="I103" s="167">
        <v>0</v>
      </c>
      <c r="J103" s="167">
        <v>0</v>
      </c>
      <c r="K103" s="167">
        <v>0</v>
      </c>
      <c r="L103" s="167">
        <v>0</v>
      </c>
      <c r="M103" s="167">
        <v>0</v>
      </c>
      <c r="N103" s="167">
        <v>0</v>
      </c>
      <c r="O103" s="167">
        <v>0</v>
      </c>
      <c r="P103" s="167">
        <v>0</v>
      </c>
      <c r="Q103" s="181">
        <v>0</v>
      </c>
      <c r="R103" s="182"/>
    </row>
    <row r="104" spans="1:18" ht="27.75" customHeight="1" x14ac:dyDescent="0.25">
      <c r="A104" s="179">
        <v>13262</v>
      </c>
      <c r="B104" s="180" t="str">
        <f>_xlfn.XLOOKUP($A104,SEGMENTOS!$A:$A,SEGMENTOS!$B:$B)</f>
        <v>Gerentes avaliando Jurídico - Contratos</v>
      </c>
      <c r="C104" s="250">
        <v>45278</v>
      </c>
      <c r="D104" s="167">
        <v>0.11428571428571428</v>
      </c>
      <c r="E104" s="167">
        <v>8.8235294117647065E-2</v>
      </c>
      <c r="F104" s="167">
        <v>6.0606060606060608E-2</v>
      </c>
      <c r="G104" s="167">
        <v>6.0606060606060608E-2</v>
      </c>
      <c r="H104" s="167">
        <v>0.11764705882352941</v>
      </c>
      <c r="I104" s="167">
        <v>2.8571428571428571E-2</v>
      </c>
      <c r="J104" s="167">
        <v>9.0909090909090912E-2</v>
      </c>
      <c r="K104" s="167">
        <v>0</v>
      </c>
      <c r="L104" s="167">
        <v>2.9411764705882353E-2</v>
      </c>
      <c r="M104" s="167">
        <v>0</v>
      </c>
      <c r="N104" s="167">
        <v>3.7037037037037035E-2</v>
      </c>
      <c r="O104" s="167">
        <v>2.9411764705882353E-2</v>
      </c>
      <c r="P104" s="167">
        <v>2.9411764705882353E-2</v>
      </c>
      <c r="Q104" s="181">
        <v>5.2119928126414368E-2</v>
      </c>
      <c r="R104" s="182"/>
    </row>
    <row r="105" spans="1:18" ht="27.75" customHeight="1" x14ac:dyDescent="0.25">
      <c r="A105" s="179">
        <v>13121</v>
      </c>
      <c r="B105" s="180" t="str">
        <f>_xlfn.XLOOKUP($A105,SEGMENTOS!$A:$A,SEGMENTOS!$B:$B)</f>
        <v>Gestores do Escritório SPaulo avaliando Jurídico - Contencioso e Regulatório</v>
      </c>
      <c r="C105" s="250">
        <v>45278</v>
      </c>
      <c r="D105" s="167">
        <v>0.22222222222222221</v>
      </c>
      <c r="E105" s="167">
        <v>0</v>
      </c>
      <c r="F105" s="167">
        <v>0.1111111111111111</v>
      </c>
      <c r="G105" s="167">
        <v>0.1111111111111111</v>
      </c>
      <c r="H105" s="167">
        <v>0</v>
      </c>
      <c r="I105" s="167">
        <v>0.1</v>
      </c>
      <c r="J105" s="167">
        <v>0.125</v>
      </c>
      <c r="K105" s="167">
        <v>0</v>
      </c>
      <c r="L105" s="167">
        <v>0</v>
      </c>
      <c r="M105" s="167">
        <v>0</v>
      </c>
      <c r="N105" s="167">
        <v>0</v>
      </c>
      <c r="O105" s="167">
        <v>0</v>
      </c>
      <c r="P105" s="167">
        <v>0</v>
      </c>
      <c r="Q105" s="181">
        <v>4.9720109843683982E-2</v>
      </c>
      <c r="R105" s="182"/>
    </row>
    <row r="106" spans="1:18" ht="27.75" customHeight="1" x14ac:dyDescent="0.25">
      <c r="A106" s="179">
        <v>13264</v>
      </c>
      <c r="B106" s="180" t="str">
        <f>_xlfn.XLOOKUP($A106,SEGMENTOS!$A:$A,SEGMENTOS!$B:$B)</f>
        <v>Gestores do CD SB Campo avaliando Jurídico - Contratos</v>
      </c>
      <c r="C106" s="250">
        <v>45278</v>
      </c>
      <c r="D106" s="167">
        <v>0.14285714285714285</v>
      </c>
      <c r="E106" s="167">
        <v>0.14285714285714285</v>
      </c>
      <c r="F106" s="167">
        <v>0</v>
      </c>
      <c r="G106" s="167">
        <v>0.14285714285714285</v>
      </c>
      <c r="H106" s="167">
        <v>0</v>
      </c>
      <c r="I106" s="167">
        <v>0.14285714285714285</v>
      </c>
      <c r="J106" s="167">
        <v>0</v>
      </c>
      <c r="K106" s="167">
        <v>0</v>
      </c>
      <c r="L106" s="167">
        <v>0</v>
      </c>
      <c r="M106" s="167">
        <v>0.16666666666666666</v>
      </c>
      <c r="N106" s="167">
        <v>0.16666666666666666</v>
      </c>
      <c r="O106" s="167">
        <v>0</v>
      </c>
      <c r="P106" s="167">
        <v>0.16666666666666666</v>
      </c>
      <c r="Q106" s="181">
        <v>8.4464964693101552E-2</v>
      </c>
      <c r="R106" s="182"/>
    </row>
    <row r="107" spans="1:18" ht="27.75" customHeight="1" x14ac:dyDescent="0.25">
      <c r="A107" s="179">
        <v>13265</v>
      </c>
      <c r="B107" s="180" t="str">
        <f>_xlfn.XLOOKUP($A107,SEGMENTOS!$A:$A,SEGMENTOS!$B:$B)</f>
        <v>Gestores do CLIA Santos e Guarujá avaliando Jurídico - Contratos</v>
      </c>
      <c r="C107" s="250">
        <v>45278</v>
      </c>
      <c r="D107" s="167">
        <v>0</v>
      </c>
      <c r="E107" s="167">
        <v>0</v>
      </c>
      <c r="F107" s="167">
        <v>0</v>
      </c>
      <c r="G107" s="167">
        <v>0</v>
      </c>
      <c r="H107" s="167">
        <v>0</v>
      </c>
      <c r="I107" s="167">
        <v>0</v>
      </c>
      <c r="J107" s="167">
        <v>0</v>
      </c>
      <c r="K107" s="167">
        <v>0</v>
      </c>
      <c r="L107" s="167">
        <v>0</v>
      </c>
      <c r="M107" s="167">
        <v>0</v>
      </c>
      <c r="N107" s="167">
        <v>0</v>
      </c>
      <c r="O107" s="167">
        <v>0</v>
      </c>
      <c r="P107" s="167">
        <v>0</v>
      </c>
      <c r="Q107" s="181">
        <v>0</v>
      </c>
      <c r="R107" s="182"/>
    </row>
    <row r="108" spans="1:18" ht="27.75" customHeight="1" x14ac:dyDescent="0.25">
      <c r="A108" s="179">
        <v>13266</v>
      </c>
      <c r="B108" s="180" t="str">
        <f>_xlfn.XLOOKUP($A108,SEGMENTOS!$A:$A,SEGMENTOS!$B:$B)</f>
        <v>Gestores do Escritório SPaulo avaliando Jurídico - Contratos</v>
      </c>
      <c r="C108" s="250">
        <v>45278</v>
      </c>
      <c r="D108" s="167">
        <v>0.22222222222222221</v>
      </c>
      <c r="E108" s="167">
        <v>5.8823529411764705E-2</v>
      </c>
      <c r="F108" s="167">
        <v>0.125</v>
      </c>
      <c r="G108" s="167">
        <v>0</v>
      </c>
      <c r="H108" s="167">
        <v>5.8823529411764705E-2</v>
      </c>
      <c r="I108" s="167">
        <v>0</v>
      </c>
      <c r="J108" s="167">
        <v>0.23529411764705882</v>
      </c>
      <c r="K108" s="167">
        <v>6.25E-2</v>
      </c>
      <c r="L108" s="167">
        <v>0</v>
      </c>
      <c r="M108" s="167">
        <v>6.25E-2</v>
      </c>
      <c r="N108" s="167">
        <v>9.0909090909090912E-2</v>
      </c>
      <c r="O108" s="167">
        <v>0</v>
      </c>
      <c r="P108" s="167">
        <v>0</v>
      </c>
      <c r="Q108" s="181">
        <v>6.7422399741092418E-2</v>
      </c>
      <c r="R108" s="182"/>
    </row>
    <row r="109" spans="1:18" ht="27.75" customHeight="1" x14ac:dyDescent="0.25">
      <c r="A109" s="179">
        <v>13554</v>
      </c>
      <c r="B109" s="180" t="str">
        <f>_xlfn.XLOOKUP($A109,SEGMENTOS!$A:$A,SEGMENTOS!$B:$B)</f>
        <v>Gestores do Tecon Santos avaliando Jurídico - Contratos</v>
      </c>
      <c r="C109" s="250">
        <v>45278</v>
      </c>
      <c r="D109" s="167">
        <v>2.8571428571428571E-2</v>
      </c>
      <c r="E109" s="167">
        <v>2.8571428571428571E-2</v>
      </c>
      <c r="F109" s="167">
        <v>2.8571428571428571E-2</v>
      </c>
      <c r="G109" s="167">
        <v>5.7142857142857141E-2</v>
      </c>
      <c r="H109" s="167">
        <v>5.7142857142857141E-2</v>
      </c>
      <c r="I109" s="167">
        <v>0</v>
      </c>
      <c r="J109" s="167">
        <v>5.8823529411764705E-2</v>
      </c>
      <c r="K109" s="167">
        <v>0</v>
      </c>
      <c r="L109" s="167">
        <v>2.8571428571428571E-2</v>
      </c>
      <c r="M109" s="167">
        <v>0</v>
      </c>
      <c r="N109" s="167">
        <v>0</v>
      </c>
      <c r="O109" s="167">
        <v>2.9411764705882353E-2</v>
      </c>
      <c r="P109" s="167">
        <v>2.9411764705882353E-2</v>
      </c>
      <c r="Q109" s="181">
        <v>2.6429849506342452E-2</v>
      </c>
      <c r="R109" s="182"/>
    </row>
    <row r="110" spans="1:18" ht="27.75" customHeight="1" x14ac:dyDescent="0.25">
      <c r="A110" s="179">
        <v>13263</v>
      </c>
      <c r="B110" s="180" t="str">
        <f>_xlfn.XLOOKUP($A110,SEGMENTOS!$A:$A,SEGMENTOS!$B:$B)</f>
        <v>Coordenadores avaliando Jurídico - Contratos</v>
      </c>
      <c r="C110" s="250">
        <v>45278</v>
      </c>
      <c r="D110" s="167">
        <v>4.5454545454545456E-2</v>
      </c>
      <c r="E110" s="167">
        <v>2.2727272727272728E-2</v>
      </c>
      <c r="F110" s="167">
        <v>2.2727272727272728E-2</v>
      </c>
      <c r="G110" s="167">
        <v>2.3809523809523808E-2</v>
      </c>
      <c r="H110" s="167">
        <v>0</v>
      </c>
      <c r="I110" s="167">
        <v>0</v>
      </c>
      <c r="J110" s="167">
        <v>7.1428571428571425E-2</v>
      </c>
      <c r="K110" s="167">
        <v>2.4390243902439025E-2</v>
      </c>
      <c r="L110" s="167">
        <v>0</v>
      </c>
      <c r="M110" s="167">
        <v>7.1428571428571425E-2</v>
      </c>
      <c r="N110" s="167">
        <v>2.7777777777777776E-2</v>
      </c>
      <c r="O110" s="167">
        <v>0</v>
      </c>
      <c r="P110" s="167">
        <v>2.4390243902439025E-2</v>
      </c>
      <c r="Q110" s="181">
        <v>2.5263172456671479E-2</v>
      </c>
      <c r="R110" s="182"/>
    </row>
    <row r="111" spans="1:18" ht="27.75" customHeight="1" x14ac:dyDescent="0.25">
      <c r="A111" s="179">
        <v>13044</v>
      </c>
      <c r="B111" s="180" t="str">
        <f>_xlfn.XLOOKUP($A111,SEGMENTOS!$A:$A,SEGMENTOS!$B:$B)</f>
        <v>Gerentes avaliando SSMA CORP</v>
      </c>
      <c r="C111" s="250">
        <v>45278</v>
      </c>
      <c r="D111" s="167">
        <v>0.16216216216216217</v>
      </c>
      <c r="E111" s="167">
        <v>0.1111111111111111</v>
      </c>
      <c r="F111" s="167">
        <v>0.1388888888888889</v>
      </c>
      <c r="G111" s="167">
        <v>0.11428571428571428</v>
      </c>
      <c r="H111" s="167">
        <v>0.22222222222222221</v>
      </c>
      <c r="I111" s="167">
        <v>0.13513513513513514</v>
      </c>
      <c r="J111" s="167">
        <v>0.17647058823529413</v>
      </c>
      <c r="K111" s="167">
        <v>0.17647058823529413</v>
      </c>
      <c r="L111" s="167">
        <v>0.11764705882352941</v>
      </c>
      <c r="M111" s="167">
        <v>0.18181818181818182</v>
      </c>
      <c r="N111" s="167">
        <v>0.24242424242424243</v>
      </c>
      <c r="O111" s="167">
        <v>0.14705882352941177</v>
      </c>
      <c r="P111" s="167">
        <v>0.18181818181818182</v>
      </c>
      <c r="Q111" s="181">
        <v>0.16164391218070484</v>
      </c>
      <c r="R111" s="182"/>
    </row>
    <row r="112" spans="1:18" ht="27.75" customHeight="1" x14ac:dyDescent="0.25">
      <c r="A112" s="179">
        <v>13498</v>
      </c>
      <c r="B112" s="180" t="str">
        <f>_xlfn.XLOOKUP($A112,SEGMENTOS!$A:$A,SEGMENTOS!$B:$B)</f>
        <v>Gestores do CD SB do Campo avaliando SSMA CORP</v>
      </c>
      <c r="C112" s="250">
        <v>45278</v>
      </c>
      <c r="D112" s="167">
        <v>0</v>
      </c>
      <c r="E112" s="167">
        <v>0.14285714285714285</v>
      </c>
      <c r="F112" s="167">
        <v>0</v>
      </c>
      <c r="G112" s="167">
        <v>0.14285714285714285</v>
      </c>
      <c r="H112" s="167">
        <v>0.14285714285714285</v>
      </c>
      <c r="I112" s="167">
        <v>0</v>
      </c>
      <c r="J112" s="167">
        <v>0</v>
      </c>
      <c r="K112" s="167">
        <v>0</v>
      </c>
      <c r="L112" s="167">
        <v>0</v>
      </c>
      <c r="M112" s="167">
        <v>0.4</v>
      </c>
      <c r="N112" s="167">
        <v>0.2</v>
      </c>
      <c r="O112" s="167">
        <v>0</v>
      </c>
      <c r="P112" s="167">
        <v>0.2</v>
      </c>
      <c r="Q112" s="181">
        <v>9.7311243889190657E-2</v>
      </c>
      <c r="R112" s="182"/>
    </row>
    <row r="113" spans="1:18" ht="27.75" customHeight="1" x14ac:dyDescent="0.25">
      <c r="A113" s="179">
        <v>13502</v>
      </c>
      <c r="B113" s="180" t="str">
        <f>_xlfn.XLOOKUP($A113,SEGMENTOS!$A:$A,SEGMENTOS!$B:$B)</f>
        <v>Gestores do Tecon Santos avaliando SSMA CORP</v>
      </c>
      <c r="C113" s="250">
        <v>45278</v>
      </c>
      <c r="D113" s="167">
        <v>0.12121212121212122</v>
      </c>
      <c r="E113" s="167">
        <v>6.0606060606060608E-2</v>
      </c>
      <c r="F113" s="167">
        <v>0.125</v>
      </c>
      <c r="G113" s="167">
        <v>9.375E-2</v>
      </c>
      <c r="H113" s="167">
        <v>0.12121212121212122</v>
      </c>
      <c r="I113" s="167">
        <v>0.12121212121212122</v>
      </c>
      <c r="J113" s="167">
        <v>0.15151515151515152</v>
      </c>
      <c r="K113" s="167">
        <v>0.15151515151515152</v>
      </c>
      <c r="L113" s="167">
        <v>9.6774193548387094E-2</v>
      </c>
      <c r="M113" s="167">
        <v>9.375E-2</v>
      </c>
      <c r="N113" s="167">
        <v>0.12903225806451613</v>
      </c>
      <c r="O113" s="167">
        <v>0.15625</v>
      </c>
      <c r="P113" s="167">
        <v>0.125</v>
      </c>
      <c r="Q113" s="181">
        <v>0.11802508557920674</v>
      </c>
      <c r="R113" s="182"/>
    </row>
    <row r="114" spans="1:18" ht="27.75" customHeight="1" x14ac:dyDescent="0.25">
      <c r="A114" s="179">
        <v>13504</v>
      </c>
      <c r="B114" s="180" t="str">
        <f>_xlfn.XLOOKUP($A114,SEGMENTOS!$A:$A,SEGMENTOS!$B:$B)</f>
        <v>Gestores do CD SB do Campo avaliando SSMA LOCAL</v>
      </c>
      <c r="C114" s="250">
        <v>45278</v>
      </c>
      <c r="D114" s="167">
        <v>7.6923076923076927E-2</v>
      </c>
      <c r="E114" s="167">
        <v>0.23076923076923078</v>
      </c>
      <c r="F114" s="167">
        <v>7.6923076923076927E-2</v>
      </c>
      <c r="G114" s="167">
        <v>7.6923076923076927E-2</v>
      </c>
      <c r="H114" s="167">
        <v>0.15384615384615385</v>
      </c>
      <c r="I114" s="167">
        <v>7.6923076923076927E-2</v>
      </c>
      <c r="J114" s="167">
        <v>0</v>
      </c>
      <c r="K114" s="167">
        <v>0</v>
      </c>
      <c r="L114" s="167">
        <v>9.0909090909090912E-2</v>
      </c>
      <c r="M114" s="167">
        <v>0.27272727272727271</v>
      </c>
      <c r="N114" s="167">
        <v>0.1</v>
      </c>
      <c r="O114" s="167">
        <v>0</v>
      </c>
      <c r="P114" s="167">
        <v>9.0909090909090912E-2</v>
      </c>
      <c r="Q114" s="181">
        <v>9.8121460288760648E-2</v>
      </c>
      <c r="R114" s="182"/>
    </row>
    <row r="115" spans="1:18" ht="27.75" customHeight="1" x14ac:dyDescent="0.25">
      <c r="A115" s="179">
        <v>13508</v>
      </c>
      <c r="B115" s="180" t="str">
        <f>_xlfn.XLOOKUP($A115,SEGMENTOS!$A:$A,SEGMENTOS!$B:$B)</f>
        <v>Gestores de CLIAs Santos e Guarujá avaliando SSMA LOCAL</v>
      </c>
      <c r="C115" s="250">
        <v>45278</v>
      </c>
      <c r="D115" s="167">
        <v>7.6923076923076927E-2</v>
      </c>
      <c r="E115" s="167">
        <v>7.6923076923076927E-2</v>
      </c>
      <c r="F115" s="167">
        <v>7.6923076923076927E-2</v>
      </c>
      <c r="G115" s="167">
        <v>0.15384615384615385</v>
      </c>
      <c r="H115" s="167">
        <v>0.18181818181818182</v>
      </c>
      <c r="I115" s="167">
        <v>0.15384615384615385</v>
      </c>
      <c r="J115" s="167">
        <v>0.15384615384615385</v>
      </c>
      <c r="K115" s="167">
        <v>8.3333333333333329E-2</v>
      </c>
      <c r="L115" s="167">
        <v>7.6923076923076927E-2</v>
      </c>
      <c r="M115" s="167">
        <v>0.15384615384615385</v>
      </c>
      <c r="N115" s="167">
        <v>0.2</v>
      </c>
      <c r="O115" s="167">
        <v>7.6923076923076927E-2</v>
      </c>
      <c r="P115" s="167">
        <v>7.6923076923076927E-2</v>
      </c>
      <c r="Q115" s="181">
        <v>0.11853157932055269</v>
      </c>
      <c r="R115" s="182"/>
    </row>
    <row r="116" spans="1:18" ht="27.75" customHeight="1" x14ac:dyDescent="0.25">
      <c r="A116" s="179">
        <v>13510</v>
      </c>
      <c r="B116" s="180" t="str">
        <f>_xlfn.XLOOKUP($A116,SEGMENTOS!$A:$A,SEGMENTOS!$B:$B)</f>
        <v>Gestores do Escitório SP avaliando SSMA LOCAL</v>
      </c>
      <c r="C116" s="250">
        <v>45278</v>
      </c>
      <c r="D116" s="167">
        <v>0.15789473684210525</v>
      </c>
      <c r="E116" s="167">
        <v>0.05</v>
      </c>
      <c r="F116" s="167">
        <v>0</v>
      </c>
      <c r="G116" s="167">
        <v>5.2631578947368418E-2</v>
      </c>
      <c r="H116" s="167">
        <v>5.5555555555555552E-2</v>
      </c>
      <c r="I116" s="167">
        <v>0.15</v>
      </c>
      <c r="J116" s="167">
        <v>5.5555555555555552E-2</v>
      </c>
      <c r="K116" s="167">
        <v>5.2631578947368418E-2</v>
      </c>
      <c r="L116" s="167">
        <v>0.1111111111111111</v>
      </c>
      <c r="M116" s="167">
        <v>0.11764705882352941</v>
      </c>
      <c r="N116" s="167">
        <v>0.17647058823529413</v>
      </c>
      <c r="O116" s="167">
        <v>0</v>
      </c>
      <c r="P116" s="167">
        <v>0.1111111111111111</v>
      </c>
      <c r="Q116" s="181">
        <v>8.4991354289697979E-2</v>
      </c>
      <c r="R116" s="182"/>
    </row>
    <row r="117" spans="1:18" ht="27.75" customHeight="1" x14ac:dyDescent="0.25">
      <c r="A117" s="179">
        <v>13516</v>
      </c>
      <c r="B117" s="180" t="str">
        <f>_xlfn.XLOOKUP($A117,SEGMENTOS!$A:$A,SEGMENTOS!$B:$B)</f>
        <v>Gestores do Tecon Santos avaliando SSMA LOCAL</v>
      </c>
      <c r="C117" s="250">
        <v>45278</v>
      </c>
      <c r="D117" s="167">
        <v>4.1666666666666664E-2</v>
      </c>
      <c r="E117" s="167">
        <v>0</v>
      </c>
      <c r="F117" s="167">
        <v>0.04</v>
      </c>
      <c r="G117" s="167">
        <v>2.0408163265306121E-2</v>
      </c>
      <c r="H117" s="167">
        <v>2.0408163265306121E-2</v>
      </c>
      <c r="I117" s="167">
        <v>0.02</v>
      </c>
      <c r="J117" s="167">
        <v>4.1666666666666664E-2</v>
      </c>
      <c r="K117" s="167">
        <v>2.1739130434782608E-2</v>
      </c>
      <c r="L117" s="167">
        <v>4.3478260869565216E-2</v>
      </c>
      <c r="M117" s="167">
        <v>2.0833333333333332E-2</v>
      </c>
      <c r="N117" s="167">
        <v>4.5454545454545456E-2</v>
      </c>
      <c r="O117" s="167">
        <v>2.1276595744680851E-2</v>
      </c>
      <c r="P117" s="167">
        <v>2.0833333333333332E-2</v>
      </c>
      <c r="Q117" s="181">
        <v>2.723209179458385E-2</v>
      </c>
      <c r="R117" s="182"/>
    </row>
    <row r="118" spans="1:18" ht="27.75" customHeight="1" x14ac:dyDescent="0.25">
      <c r="A118" s="179">
        <v>13521</v>
      </c>
      <c r="B118" s="180" t="str">
        <f>_xlfn.XLOOKUP($A118,SEGMENTOS!$A:$A,SEGMENTOS!$B:$B)</f>
        <v>Gestores do Tecon Vila do Conde avaliando SSMA LOCAL</v>
      </c>
      <c r="C118" s="250">
        <v>45278</v>
      </c>
      <c r="D118" s="167">
        <v>0</v>
      </c>
      <c r="E118" s="167">
        <v>0</v>
      </c>
      <c r="F118" s="167">
        <v>0</v>
      </c>
      <c r="G118" s="167">
        <v>0</v>
      </c>
      <c r="H118" s="167">
        <v>0.14285714285714285</v>
      </c>
      <c r="I118" s="167">
        <v>0</v>
      </c>
      <c r="J118" s="167">
        <v>0</v>
      </c>
      <c r="K118" s="167">
        <v>0</v>
      </c>
      <c r="L118" s="167">
        <v>0</v>
      </c>
      <c r="M118" s="167">
        <v>0</v>
      </c>
      <c r="N118" s="167">
        <v>0</v>
      </c>
      <c r="O118" s="167">
        <v>0</v>
      </c>
      <c r="P118" s="167">
        <v>0</v>
      </c>
      <c r="Q118" s="181">
        <v>1.099945681694731E-2</v>
      </c>
      <c r="R118" s="182"/>
    </row>
    <row r="119" spans="1:18" ht="27.75" customHeight="1" x14ac:dyDescent="0.25">
      <c r="A119" s="179">
        <v>13048</v>
      </c>
      <c r="B119" s="180" t="str">
        <f>_xlfn.XLOOKUP($A119,SEGMENTOS!$A:$A,SEGMENTOS!$B:$B)</f>
        <v>Gestores do CD SB Campo SSMA</v>
      </c>
      <c r="C119" s="250">
        <v>45278</v>
      </c>
      <c r="D119" s="167">
        <v>0.05</v>
      </c>
      <c r="E119" s="167">
        <v>0.2</v>
      </c>
      <c r="F119" s="167">
        <v>0.05</v>
      </c>
      <c r="G119" s="167">
        <v>0.1</v>
      </c>
      <c r="H119" s="167">
        <v>0.15</v>
      </c>
      <c r="I119" s="167">
        <v>0.05</v>
      </c>
      <c r="J119" s="167">
        <v>0</v>
      </c>
      <c r="K119" s="167">
        <v>0</v>
      </c>
      <c r="L119" s="167">
        <v>6.25E-2</v>
      </c>
      <c r="M119" s="167">
        <v>0.3125</v>
      </c>
      <c r="N119" s="167">
        <v>0.13333333333333333</v>
      </c>
      <c r="O119" s="167">
        <v>0</v>
      </c>
      <c r="P119" s="167">
        <v>0.125</v>
      </c>
      <c r="Q119" s="181">
        <v>9.7271070975918875E-2</v>
      </c>
      <c r="R119" s="182"/>
    </row>
    <row r="120" spans="1:18" ht="27.75" customHeight="1" x14ac:dyDescent="0.25">
      <c r="A120" s="179">
        <v>13054</v>
      </c>
      <c r="B120" s="180" t="str">
        <f>_xlfn.XLOOKUP($A120,SEGMENTOS!$A:$A,SEGMENTOS!$B:$B)</f>
        <v>Gestores do Escritório SPaulo avaliando SSMA</v>
      </c>
      <c r="C120" s="250">
        <v>45278</v>
      </c>
      <c r="D120" s="167">
        <v>0.15384615384615385</v>
      </c>
      <c r="E120" s="167">
        <v>0.10256410256410256</v>
      </c>
      <c r="F120" s="167">
        <v>7.8947368421052627E-2</v>
      </c>
      <c r="G120" s="167">
        <v>0.10810810810810811</v>
      </c>
      <c r="H120" s="167">
        <v>0.16666666666666666</v>
      </c>
      <c r="I120" s="167">
        <v>0.17499999999999999</v>
      </c>
      <c r="J120" s="167">
        <v>0.11428571428571428</v>
      </c>
      <c r="K120" s="167">
        <v>0.10526315789473684</v>
      </c>
      <c r="L120" s="167">
        <v>0.1111111111111111</v>
      </c>
      <c r="M120" s="167">
        <v>0.15151515151515152</v>
      </c>
      <c r="N120" s="167">
        <v>0.17142857142857143</v>
      </c>
      <c r="O120" s="167">
        <v>5.5555555555555552E-2</v>
      </c>
      <c r="P120" s="167">
        <v>0.16666666666666666</v>
      </c>
      <c r="Q120" s="181">
        <v>0.12870338465570602</v>
      </c>
      <c r="R120" s="182"/>
    </row>
    <row r="121" spans="1:18" ht="27.75" customHeight="1" x14ac:dyDescent="0.25">
      <c r="A121" s="179">
        <v>13106</v>
      </c>
      <c r="B121" s="180" t="str">
        <f>_xlfn.XLOOKUP($A121,SEGMENTOS!$A:$A,SEGMENTOS!$B:$B)</f>
        <v>Gestores de Itaqui/MA avaliando SSMA</v>
      </c>
      <c r="C121" s="250">
        <v>45278</v>
      </c>
      <c r="D121" s="167">
        <v>0</v>
      </c>
      <c r="E121" s="167">
        <v>0</v>
      </c>
      <c r="F121" s="167">
        <v>0</v>
      </c>
      <c r="G121" s="167">
        <v>0</v>
      </c>
      <c r="H121" s="167">
        <v>0</v>
      </c>
      <c r="I121" s="167">
        <v>0</v>
      </c>
      <c r="J121" s="167">
        <v>0</v>
      </c>
      <c r="K121" s="167">
        <v>0</v>
      </c>
      <c r="L121" s="167">
        <v>0</v>
      </c>
      <c r="M121" s="167">
        <v>0</v>
      </c>
      <c r="N121" s="167">
        <v>6.25E-2</v>
      </c>
      <c r="O121" s="167">
        <v>0</v>
      </c>
      <c r="P121" s="167">
        <v>0</v>
      </c>
      <c r="Q121" s="181">
        <v>4.7528517110266158E-3</v>
      </c>
      <c r="R121" s="182"/>
    </row>
    <row r="122" spans="1:18" ht="27.75" customHeight="1" x14ac:dyDescent="0.25">
      <c r="A122" s="179">
        <v>13525</v>
      </c>
      <c r="B122" s="180" t="str">
        <f>_xlfn.XLOOKUP($A122,SEGMENTOS!$A:$A,SEGMENTOS!$B:$B)</f>
        <v>Gestores do Tecon Santos avaliando SSMA</v>
      </c>
      <c r="C122" s="250">
        <v>45278</v>
      </c>
      <c r="D122" s="167">
        <v>7.407407407407407E-2</v>
      </c>
      <c r="E122" s="167">
        <v>2.4390243902439025E-2</v>
      </c>
      <c r="F122" s="167">
        <v>7.3170731707317069E-2</v>
      </c>
      <c r="G122" s="167">
        <v>4.9382716049382713E-2</v>
      </c>
      <c r="H122" s="167">
        <v>6.097560975609756E-2</v>
      </c>
      <c r="I122" s="167">
        <v>6.0240963855421686E-2</v>
      </c>
      <c r="J122" s="167">
        <v>8.6419753086419748E-2</v>
      </c>
      <c r="K122" s="167">
        <v>7.5949367088607597E-2</v>
      </c>
      <c r="L122" s="167">
        <v>6.4935064935064929E-2</v>
      </c>
      <c r="M122" s="167">
        <v>0.05</v>
      </c>
      <c r="N122" s="167">
        <v>0.08</v>
      </c>
      <c r="O122" s="167">
        <v>7.5949367088607597E-2</v>
      </c>
      <c r="P122" s="167">
        <v>6.25E-2</v>
      </c>
      <c r="Q122" s="181">
        <v>6.3885961298195029E-2</v>
      </c>
      <c r="R122" s="182"/>
    </row>
    <row r="123" spans="1:18" ht="27.75" customHeight="1" x14ac:dyDescent="0.25">
      <c r="A123" s="179">
        <v>13531</v>
      </c>
      <c r="B123" s="180" t="str">
        <f>_xlfn.XLOOKUP($A123,SEGMENTOS!$A:$A,SEGMENTOS!$B:$B)</f>
        <v>Gestores do Tecon Vila do Conde avaliando SSMA</v>
      </c>
      <c r="C123" s="250">
        <v>45278</v>
      </c>
      <c r="D123" s="167">
        <v>0</v>
      </c>
      <c r="E123" s="167">
        <v>0</v>
      </c>
      <c r="F123" s="167">
        <v>0</v>
      </c>
      <c r="G123" s="167">
        <v>0</v>
      </c>
      <c r="H123" s="167">
        <v>0.16666666666666666</v>
      </c>
      <c r="I123" s="167">
        <v>0</v>
      </c>
      <c r="J123" s="167">
        <v>0</v>
      </c>
      <c r="K123" s="167">
        <v>0</v>
      </c>
      <c r="L123" s="167">
        <v>0</v>
      </c>
      <c r="M123" s="167">
        <v>0</v>
      </c>
      <c r="N123" s="167">
        <v>0</v>
      </c>
      <c r="O123" s="167">
        <v>0</v>
      </c>
      <c r="P123" s="167">
        <v>0</v>
      </c>
      <c r="Q123" s="181">
        <v>1.2832699619771862E-2</v>
      </c>
      <c r="R123" s="182"/>
    </row>
    <row r="124" spans="1:18" ht="27.75" customHeight="1" x14ac:dyDescent="0.25">
      <c r="A124" s="179">
        <v>13032</v>
      </c>
      <c r="B124" s="180" t="str">
        <f>_xlfn.XLOOKUP($A124,SEGMENTOS!$A:$A,SEGMENTOS!$B:$B)</f>
        <v>Gerentes avaliando Suprimentos</v>
      </c>
      <c r="C124" s="250">
        <v>45278</v>
      </c>
      <c r="D124" s="167">
        <v>7.1428571428571425E-2</v>
      </c>
      <c r="E124" s="167">
        <v>7.1428571428571425E-2</v>
      </c>
      <c r="F124" s="167">
        <v>6.8965517241379309E-2</v>
      </c>
      <c r="G124" s="167">
        <v>0.10344827586206896</v>
      </c>
      <c r="H124" s="167">
        <v>0.17857142857142858</v>
      </c>
      <c r="I124" s="167">
        <v>3.5714285714285712E-2</v>
      </c>
      <c r="J124" s="167">
        <v>7.407407407407407E-2</v>
      </c>
      <c r="K124" s="167">
        <v>3.8461538461538464E-2</v>
      </c>
      <c r="L124" s="167">
        <v>7.1428571428571425E-2</v>
      </c>
      <c r="M124" s="167">
        <v>3.5714285714285712E-2</v>
      </c>
      <c r="N124" s="167">
        <v>0.13793103448275862</v>
      </c>
      <c r="O124" s="167">
        <v>6.8965517241379309E-2</v>
      </c>
      <c r="P124" s="167">
        <v>6.8965517241379309E-2</v>
      </c>
      <c r="Q124" s="181">
        <v>7.8738356370452844E-2</v>
      </c>
      <c r="R124" s="182"/>
    </row>
    <row r="125" spans="1:18" ht="27.75" customHeight="1" x14ac:dyDescent="0.25">
      <c r="A125" s="179">
        <v>13036</v>
      </c>
      <c r="B125" s="180" t="str">
        <f>_xlfn.XLOOKUP($A125,SEGMENTOS!$A:$A,SEGMENTOS!$B:$B)</f>
        <v>Gestores do CD SB Campo Suprimentos</v>
      </c>
      <c r="C125" s="250">
        <v>45278</v>
      </c>
      <c r="D125" s="167">
        <v>0.16666666666666666</v>
      </c>
      <c r="E125" s="167">
        <v>7.6923076923076927E-2</v>
      </c>
      <c r="F125" s="167">
        <v>8.3333333333333329E-2</v>
      </c>
      <c r="G125" s="167">
        <v>7.6923076923076927E-2</v>
      </c>
      <c r="H125" s="167">
        <v>0.15384615384615385</v>
      </c>
      <c r="I125" s="167">
        <v>0</v>
      </c>
      <c r="J125" s="167">
        <v>8.3333333333333329E-2</v>
      </c>
      <c r="K125" s="167">
        <v>8.3333333333333329E-2</v>
      </c>
      <c r="L125" s="167">
        <v>0.18181818181818182</v>
      </c>
      <c r="M125" s="167">
        <v>0.25</v>
      </c>
      <c r="N125" s="167">
        <v>0.33333333333333331</v>
      </c>
      <c r="O125" s="167">
        <v>8.3333333333333329E-2</v>
      </c>
      <c r="P125" s="167">
        <v>0.18181818181818182</v>
      </c>
      <c r="Q125" s="181">
        <v>0.13551942354223723</v>
      </c>
      <c r="R125" s="182"/>
    </row>
    <row r="126" spans="1:18" ht="27.75" customHeight="1" x14ac:dyDescent="0.25">
      <c r="A126" s="179">
        <v>13038</v>
      </c>
      <c r="B126" s="180" t="str">
        <f>_xlfn.XLOOKUP($A126,SEGMENTOS!$A:$A,SEGMENTOS!$B:$B)</f>
        <v>Gestores do Escritório SPaulo avaliando Suprimentos</v>
      </c>
      <c r="C126" s="250">
        <v>45278</v>
      </c>
      <c r="D126" s="167">
        <v>0</v>
      </c>
      <c r="E126" s="167">
        <v>0</v>
      </c>
      <c r="F126" s="167">
        <v>0</v>
      </c>
      <c r="G126" s="167">
        <v>0</v>
      </c>
      <c r="H126" s="167">
        <v>0</v>
      </c>
      <c r="I126" s="167">
        <v>0</v>
      </c>
      <c r="J126" s="167">
        <v>0.14285714285714285</v>
      </c>
      <c r="K126" s="167">
        <v>0.14285714285714285</v>
      </c>
      <c r="L126" s="167">
        <v>0</v>
      </c>
      <c r="M126" s="167">
        <v>0.14285714285714285</v>
      </c>
      <c r="N126" s="167">
        <v>0</v>
      </c>
      <c r="O126" s="167">
        <v>0</v>
      </c>
      <c r="P126" s="167">
        <v>0</v>
      </c>
      <c r="Q126" s="181">
        <v>3.1912004345464415E-2</v>
      </c>
      <c r="R126" s="182"/>
    </row>
    <row r="127" spans="1:18" ht="27.75" customHeight="1" x14ac:dyDescent="0.25">
      <c r="A127" s="179">
        <v>13548</v>
      </c>
      <c r="B127" s="180" t="str">
        <f>_xlfn.XLOOKUP($A127,SEGMENTOS!$A:$A,SEGMENTOS!$B:$B)</f>
        <v>Gestores do Tecon Santos avaliando Suprimentos</v>
      </c>
      <c r="C127" s="250">
        <v>45278</v>
      </c>
      <c r="D127" s="167">
        <v>6.5217391304347824E-2</v>
      </c>
      <c r="E127" s="167">
        <v>4.3478260869565216E-2</v>
      </c>
      <c r="F127" s="167">
        <v>4.2553191489361701E-2</v>
      </c>
      <c r="G127" s="167">
        <v>6.3829787234042548E-2</v>
      </c>
      <c r="H127" s="167">
        <v>6.5217391304347824E-2</v>
      </c>
      <c r="I127" s="167">
        <v>2.1276595744680851E-2</v>
      </c>
      <c r="J127" s="167">
        <v>4.4444444444444446E-2</v>
      </c>
      <c r="K127" s="167">
        <v>2.3809523809523808E-2</v>
      </c>
      <c r="L127" s="167">
        <v>4.3478260869565216E-2</v>
      </c>
      <c r="M127" s="167">
        <v>2.1739130434782608E-2</v>
      </c>
      <c r="N127" s="167">
        <v>4.2553191489361701E-2</v>
      </c>
      <c r="O127" s="167">
        <v>4.2553191489361701E-2</v>
      </c>
      <c r="P127" s="167">
        <v>4.3478260869565216E-2</v>
      </c>
      <c r="Q127" s="181">
        <v>4.3207069933045385E-2</v>
      </c>
      <c r="R127" s="182"/>
    </row>
    <row r="128" spans="1:18" ht="27.75" customHeight="1" x14ac:dyDescent="0.25">
      <c r="A128" s="179">
        <v>12985</v>
      </c>
      <c r="B128" s="180" t="str">
        <f>_xlfn.XLOOKUP($A128,SEGMENTOS!$A:$A,SEGMENTOS!$B:$B)</f>
        <v>Coordenadores avaliando Tecnologia</v>
      </c>
      <c r="C128" s="250">
        <v>45278</v>
      </c>
      <c r="D128" s="167">
        <v>0.1276595744680851</v>
      </c>
      <c r="E128" s="167">
        <v>0.14583333333333334</v>
      </c>
      <c r="F128" s="167">
        <v>0.14583333333333334</v>
      </c>
      <c r="G128" s="167">
        <v>0.16666666666666666</v>
      </c>
      <c r="H128" s="167">
        <v>0.14893617021276595</v>
      </c>
      <c r="I128" s="167">
        <v>0.10416666666666667</v>
      </c>
      <c r="J128" s="167">
        <v>0.1702127659574468</v>
      </c>
      <c r="K128" s="167">
        <v>0.15217391304347827</v>
      </c>
      <c r="L128" s="167">
        <v>0.125</v>
      </c>
      <c r="M128" s="167">
        <v>0.27083333333333331</v>
      </c>
      <c r="N128" s="167">
        <v>0.13953488372093023</v>
      </c>
      <c r="O128" s="167">
        <v>4.3478260869565216E-2</v>
      </c>
      <c r="P128" s="167">
        <v>0.16666666666666666</v>
      </c>
      <c r="Q128" s="181">
        <v>0.1474659240412981</v>
      </c>
      <c r="R128" s="182"/>
    </row>
    <row r="129" spans="1:18" ht="27.75" customHeight="1" x14ac:dyDescent="0.25">
      <c r="A129" s="179">
        <v>12983</v>
      </c>
      <c r="B129" s="180" t="str">
        <f>_xlfn.XLOOKUP($A129,SEGMENTOS!$A:$A,SEGMENTOS!$B:$B)</f>
        <v>Diretores avaliando Tecnologia</v>
      </c>
      <c r="C129" s="250">
        <v>45278</v>
      </c>
      <c r="D129" s="167">
        <v>0</v>
      </c>
      <c r="E129" s="167">
        <v>0</v>
      </c>
      <c r="F129" s="167">
        <v>0</v>
      </c>
      <c r="G129" s="167">
        <v>0</v>
      </c>
      <c r="H129" s="167">
        <v>0</v>
      </c>
      <c r="I129" s="167">
        <v>0</v>
      </c>
      <c r="J129" s="167">
        <v>0</v>
      </c>
      <c r="K129" s="167">
        <v>0</v>
      </c>
      <c r="L129" s="167">
        <v>0</v>
      </c>
      <c r="M129" s="167">
        <v>0</v>
      </c>
      <c r="N129" s="167">
        <v>0</v>
      </c>
      <c r="O129" s="167">
        <v>0</v>
      </c>
      <c r="P129" s="167">
        <v>0</v>
      </c>
      <c r="Q129" s="181">
        <v>0</v>
      </c>
      <c r="R129" s="182"/>
    </row>
    <row r="130" spans="1:18" ht="27.75" customHeight="1" x14ac:dyDescent="0.25">
      <c r="A130" s="179">
        <v>12984</v>
      </c>
      <c r="B130" s="180" t="str">
        <f>_xlfn.XLOOKUP($A130,SEGMENTOS!$A:$A,SEGMENTOS!$B:$B)</f>
        <v>Gerentes avaliando Tecnologia</v>
      </c>
      <c r="C130" s="250">
        <v>45278</v>
      </c>
      <c r="D130" s="167">
        <v>0.15151515151515152</v>
      </c>
      <c r="E130" s="167">
        <v>0.17647058823529413</v>
      </c>
      <c r="F130" s="167">
        <v>0.17647058823529413</v>
      </c>
      <c r="G130" s="167">
        <v>0.12121212121212122</v>
      </c>
      <c r="H130" s="167">
        <v>5.8823529411764705E-2</v>
      </c>
      <c r="I130" s="167">
        <v>8.8235294117647065E-2</v>
      </c>
      <c r="J130" s="167">
        <v>6.0606060606060608E-2</v>
      </c>
      <c r="K130" s="167">
        <v>9.0909090909090912E-2</v>
      </c>
      <c r="L130" s="167">
        <v>0.11764705882352941</v>
      </c>
      <c r="M130" s="167">
        <v>6.0606060606060608E-2</v>
      </c>
      <c r="N130" s="167">
        <v>6.8965517241379309E-2</v>
      </c>
      <c r="O130" s="167">
        <v>2.9411764705882353E-2</v>
      </c>
      <c r="P130" s="167">
        <v>8.8235294117647065E-2</v>
      </c>
      <c r="Q130" s="181">
        <v>9.9744095642953404E-2</v>
      </c>
      <c r="R130" s="182"/>
    </row>
    <row r="131" spans="1:18" ht="27.75" customHeight="1" x14ac:dyDescent="0.25">
      <c r="A131" s="179">
        <v>12986</v>
      </c>
      <c r="B131" s="180" t="str">
        <f>_xlfn.XLOOKUP($A131,SEGMENTOS!$A:$A,SEGMENTOS!$B:$B)</f>
        <v>SUP, LID, ENCARR avaliando Tecnologia</v>
      </c>
      <c r="C131" s="250">
        <v>45278</v>
      </c>
      <c r="D131" s="167">
        <v>0.11627906976744186</v>
      </c>
      <c r="E131" s="167">
        <v>0.20930232558139536</v>
      </c>
      <c r="F131" s="167">
        <v>0.20930232558139536</v>
      </c>
      <c r="G131" s="167">
        <v>0.16666666666666666</v>
      </c>
      <c r="H131" s="167">
        <v>0.16666666666666666</v>
      </c>
      <c r="I131" s="167">
        <v>0.11627906976744186</v>
      </c>
      <c r="J131" s="167">
        <v>0.125</v>
      </c>
      <c r="K131" s="167">
        <v>0.20512820512820512</v>
      </c>
      <c r="L131" s="167">
        <v>0.14285714285714285</v>
      </c>
      <c r="M131" s="167">
        <v>0.21428571428571427</v>
      </c>
      <c r="N131" s="167">
        <v>8.3333333333333329E-2</v>
      </c>
      <c r="O131" s="167">
        <v>2.4390243902439025E-2</v>
      </c>
      <c r="P131" s="167">
        <v>0.14634146341463414</v>
      </c>
      <c r="Q131" s="181">
        <v>0.14936053037060973</v>
      </c>
      <c r="R131" s="182"/>
    </row>
    <row r="132" spans="1:18" ht="27.75" customHeight="1" x14ac:dyDescent="0.25">
      <c r="A132" s="179">
        <v>12989</v>
      </c>
      <c r="B132" s="180" t="str">
        <f>_xlfn.XLOOKUP($A132,SEGMENTOS!$A:$A,SEGMENTOS!$B:$B)</f>
        <v>Gestores do CD SB Campo Tecnologia</v>
      </c>
      <c r="C132" s="250">
        <v>45278</v>
      </c>
      <c r="D132" s="167">
        <v>0.30769230769230771</v>
      </c>
      <c r="E132" s="167">
        <v>0.23076923076923078</v>
      </c>
      <c r="F132" s="167">
        <v>0.23076923076923078</v>
      </c>
      <c r="G132" s="167">
        <v>0.30769230769230771</v>
      </c>
      <c r="H132" s="167">
        <v>0.15384615384615385</v>
      </c>
      <c r="I132" s="167">
        <v>0.30769230769230771</v>
      </c>
      <c r="J132" s="167">
        <v>8.3333333333333329E-2</v>
      </c>
      <c r="K132" s="167">
        <v>0.33333333333333331</v>
      </c>
      <c r="L132" s="167">
        <v>0.41666666666666669</v>
      </c>
      <c r="M132" s="167">
        <v>0.41666666666666669</v>
      </c>
      <c r="N132" s="167">
        <v>0.36363636363636365</v>
      </c>
      <c r="O132" s="167">
        <v>0.18181818181818182</v>
      </c>
      <c r="P132" s="167">
        <v>0.33333333333333331</v>
      </c>
      <c r="Q132" s="181">
        <v>0.28529130881792475</v>
      </c>
      <c r="R132" s="182"/>
    </row>
    <row r="133" spans="1:18" ht="27.75" customHeight="1" x14ac:dyDescent="0.25">
      <c r="A133" s="179">
        <v>13556</v>
      </c>
      <c r="B133" s="180" t="str">
        <f>_xlfn.XLOOKUP($A133,SEGMENTOS!$A:$A,SEGMENTOS!$B:$B)</f>
        <v>Gestores dos CLIAs Santos e Guarujá avaliando Tecnologia</v>
      </c>
      <c r="C133" s="250">
        <v>45278</v>
      </c>
      <c r="D133" s="167">
        <v>8.3333333333333329E-2</v>
      </c>
      <c r="E133" s="167">
        <v>0.33333333333333331</v>
      </c>
      <c r="F133" s="167">
        <v>0.41666666666666669</v>
      </c>
      <c r="G133" s="167">
        <v>0.41666666666666669</v>
      </c>
      <c r="H133" s="167">
        <v>0.45454545454545453</v>
      </c>
      <c r="I133" s="167">
        <v>0.33333333333333331</v>
      </c>
      <c r="J133" s="167">
        <v>0.25</v>
      </c>
      <c r="K133" s="167">
        <v>0.3</v>
      </c>
      <c r="L133" s="167">
        <v>0.16666666666666666</v>
      </c>
      <c r="M133" s="167">
        <v>0.25</v>
      </c>
      <c r="N133" s="167">
        <v>0.22222222222222221</v>
      </c>
      <c r="O133" s="167">
        <v>0</v>
      </c>
      <c r="P133" s="167">
        <v>0.16666666666666666</v>
      </c>
      <c r="Q133" s="181">
        <v>0.2631140300341821</v>
      </c>
      <c r="R133" s="182"/>
    </row>
    <row r="134" spans="1:18" ht="27.75" customHeight="1" x14ac:dyDescent="0.25">
      <c r="A134" s="179">
        <v>12995</v>
      </c>
      <c r="B134" s="180" t="str">
        <f>_xlfn.XLOOKUP($A134,SEGMENTOS!$A:$A,SEGMENTOS!$B:$B)</f>
        <v>Gestores do Escritório SPaulo avaliando Tecnologia</v>
      </c>
      <c r="C134" s="250">
        <v>45278</v>
      </c>
      <c r="D134" s="167">
        <v>0.16666666666666666</v>
      </c>
      <c r="E134" s="167">
        <v>0.16</v>
      </c>
      <c r="F134" s="167">
        <v>0.16</v>
      </c>
      <c r="G134" s="167">
        <v>0.16</v>
      </c>
      <c r="H134" s="167">
        <v>0.125</v>
      </c>
      <c r="I134" s="167">
        <v>0.04</v>
      </c>
      <c r="J134" s="167">
        <v>0.17391304347826086</v>
      </c>
      <c r="K134" s="167">
        <v>0.17391304347826086</v>
      </c>
      <c r="L134" s="167">
        <v>8.3333333333333329E-2</v>
      </c>
      <c r="M134" s="167">
        <v>0.33333333333333331</v>
      </c>
      <c r="N134" s="167">
        <v>0.05</v>
      </c>
      <c r="O134" s="167">
        <v>0</v>
      </c>
      <c r="P134" s="167">
        <v>0.12</v>
      </c>
      <c r="Q134" s="181">
        <v>0.13438881082272552</v>
      </c>
      <c r="R134" s="182"/>
    </row>
    <row r="135" spans="1:18" ht="27.75" customHeight="1" x14ac:dyDescent="0.25">
      <c r="A135" s="179">
        <v>13536</v>
      </c>
      <c r="B135" s="180" t="str">
        <f>_xlfn.XLOOKUP($A135,SEGMENTOS!$A:$A,SEGMENTOS!$B:$B)</f>
        <v>Gestores do Tecon Santos avaliando Tecnologia</v>
      </c>
      <c r="C135" s="250">
        <v>45278</v>
      </c>
      <c r="D135" s="167">
        <v>9.6153846153846159E-2</v>
      </c>
      <c r="E135" s="167">
        <v>0.13461538461538461</v>
      </c>
      <c r="F135" s="167">
        <v>9.6153846153846159E-2</v>
      </c>
      <c r="G135" s="167">
        <v>0.06</v>
      </c>
      <c r="H135" s="167">
        <v>5.8823529411764705E-2</v>
      </c>
      <c r="I135" s="167">
        <v>5.7692307692307696E-2</v>
      </c>
      <c r="J135" s="167">
        <v>0.08</v>
      </c>
      <c r="K135" s="167">
        <v>0.125</v>
      </c>
      <c r="L135" s="167">
        <v>9.8039215686274508E-2</v>
      </c>
      <c r="M135" s="167">
        <v>9.8039215686274508E-2</v>
      </c>
      <c r="N135" s="167">
        <v>6.5217391304347824E-2</v>
      </c>
      <c r="O135" s="167">
        <v>2.0408163265306121E-2</v>
      </c>
      <c r="P135" s="167">
        <v>0.08</v>
      </c>
      <c r="Q135" s="181">
        <v>8.2769213748803055E-2</v>
      </c>
      <c r="R135" s="182"/>
    </row>
    <row r="136" spans="1:18" ht="27.75" customHeight="1" x14ac:dyDescent="0.25">
      <c r="A136" s="179">
        <v>13542</v>
      </c>
      <c r="B136" s="180" t="str">
        <f>_xlfn.XLOOKUP($A136,SEGMENTOS!$A:$A,SEGMENTOS!$B:$B)</f>
        <v>Gestores do Tecon Vila do Conde avaliando Tecnologia</v>
      </c>
      <c r="C136" s="250">
        <v>45278</v>
      </c>
      <c r="D136" s="167">
        <v>0</v>
      </c>
      <c r="E136" s="167">
        <v>0.16666666666666666</v>
      </c>
      <c r="F136" s="167">
        <v>0.16666666666666666</v>
      </c>
      <c r="G136" s="167">
        <v>0.16666666666666666</v>
      </c>
      <c r="H136" s="167">
        <v>0.16666666666666666</v>
      </c>
      <c r="I136" s="167">
        <v>0</v>
      </c>
      <c r="J136" s="167">
        <v>0</v>
      </c>
      <c r="K136" s="167">
        <v>0</v>
      </c>
      <c r="L136" s="167">
        <v>0</v>
      </c>
      <c r="M136" s="167">
        <v>0</v>
      </c>
      <c r="N136" s="167">
        <v>0</v>
      </c>
      <c r="O136" s="167">
        <v>0.16666666666666666</v>
      </c>
      <c r="P136" s="167">
        <v>0.33333333333333331</v>
      </c>
      <c r="Q136" s="181">
        <v>9.1888466413181227E-2</v>
      </c>
      <c r="R136" s="182"/>
    </row>
    <row r="137" spans="1:18" ht="27.75" customHeight="1" x14ac:dyDescent="0.25">
      <c r="A137" s="179">
        <v>13539</v>
      </c>
      <c r="B137" s="180" t="str">
        <f>_xlfn.XLOOKUP($A137,SEGMENTOS!$A:$A,SEGMENTOS!$B:$B)</f>
        <v>Gestores do Tecon Imbituba avaliando Tecnologia</v>
      </c>
      <c r="C137" s="250">
        <v>45278</v>
      </c>
      <c r="D137" s="167">
        <v>0.2</v>
      </c>
      <c r="E137" s="167">
        <v>0.16666666666666666</v>
      </c>
      <c r="F137" s="167">
        <v>0.16666666666666666</v>
      </c>
      <c r="G137" s="167">
        <v>0</v>
      </c>
      <c r="H137" s="167">
        <v>0</v>
      </c>
      <c r="I137" s="167">
        <v>0</v>
      </c>
      <c r="J137" s="167">
        <v>0</v>
      </c>
      <c r="K137" s="167">
        <v>0</v>
      </c>
      <c r="L137" s="167">
        <v>0.16666666666666666</v>
      </c>
      <c r="M137" s="167">
        <v>0.16666666666666666</v>
      </c>
      <c r="N137" s="167">
        <v>0</v>
      </c>
      <c r="O137" s="167">
        <v>0</v>
      </c>
      <c r="P137" s="167">
        <v>0.16666666666666666</v>
      </c>
      <c r="Q137" s="181">
        <v>8.1115335868187574E-2</v>
      </c>
      <c r="R137" s="182"/>
    </row>
    <row r="138" spans="1:18" ht="27.75" customHeight="1" x14ac:dyDescent="0.25">
      <c r="A138" s="179">
        <v>13557</v>
      </c>
      <c r="B138" s="180" t="str">
        <f>_xlfn.XLOOKUP($A138,SEGMENTOS!$A:$A,SEGMENTOS!$B:$B)</f>
        <v>Gerentes avaliando SSMA</v>
      </c>
      <c r="C138" s="250">
        <v>45278</v>
      </c>
      <c r="D138" s="167">
        <v>0.13043478260869565</v>
      </c>
      <c r="E138" s="167">
        <v>7.1428571428571425E-2</v>
      </c>
      <c r="F138" s="167">
        <v>8.6956521739130432E-2</v>
      </c>
      <c r="G138" s="167">
        <v>7.3529411764705885E-2</v>
      </c>
      <c r="H138" s="167">
        <v>0.15942028985507245</v>
      </c>
      <c r="I138" s="167">
        <v>0.1</v>
      </c>
      <c r="J138" s="167">
        <v>0.12121212121212122</v>
      </c>
      <c r="K138" s="167">
        <v>0.10606060606060606</v>
      </c>
      <c r="L138" s="167">
        <v>7.575757575757576E-2</v>
      </c>
      <c r="M138" s="167">
        <v>0.12307692307692308</v>
      </c>
      <c r="N138" s="167">
        <v>0.20634920634920634</v>
      </c>
      <c r="O138" s="167">
        <v>7.575757575757576E-2</v>
      </c>
      <c r="P138" s="167">
        <v>0.12307692307692308</v>
      </c>
      <c r="Q138" s="181">
        <v>0.111501420973696</v>
      </c>
      <c r="R138" s="182"/>
    </row>
    <row r="139" spans="1:18" ht="27.75" customHeight="1" x14ac:dyDescent="0.25">
      <c r="A139" s="179">
        <v>13558</v>
      </c>
      <c r="B139" s="180" t="str">
        <f>_xlfn.XLOOKUP($A139,SEGMENTOS!$A:$A,SEGMENTOS!$B:$B)</f>
        <v>Gerentes avaliando SSMA LOCAL</v>
      </c>
      <c r="C139" s="250">
        <v>45278</v>
      </c>
      <c r="D139" s="167">
        <v>9.375E-2</v>
      </c>
      <c r="E139" s="167">
        <v>2.9411764705882353E-2</v>
      </c>
      <c r="F139" s="167">
        <v>3.0303030303030304E-2</v>
      </c>
      <c r="G139" s="167">
        <v>3.0303030303030304E-2</v>
      </c>
      <c r="H139" s="167">
        <v>9.0909090909090912E-2</v>
      </c>
      <c r="I139" s="167">
        <v>6.0606060606060608E-2</v>
      </c>
      <c r="J139" s="167">
        <v>6.25E-2</v>
      </c>
      <c r="K139" s="167">
        <v>3.125E-2</v>
      </c>
      <c r="L139" s="167">
        <v>3.125E-2</v>
      </c>
      <c r="M139" s="167">
        <v>6.25E-2</v>
      </c>
      <c r="N139" s="167">
        <v>0.16666666666666666</v>
      </c>
      <c r="O139" s="167">
        <v>0</v>
      </c>
      <c r="P139" s="167">
        <v>6.25E-2</v>
      </c>
      <c r="Q139" s="181">
        <v>5.7814660387141399E-2</v>
      </c>
      <c r="R139" s="182"/>
    </row>
    <row r="140" spans="1:18" ht="27.75" customHeight="1" x14ac:dyDescent="0.25">
      <c r="A140" s="179">
        <v>13559</v>
      </c>
      <c r="B140" s="180" t="str">
        <f>_xlfn.XLOOKUP($A140,SEGMENTOS!$A:$A,SEGMENTOS!$B:$B)</f>
        <v>Coordenadores avaliando SSMA</v>
      </c>
      <c r="C140" s="250">
        <v>45278</v>
      </c>
      <c r="D140" s="167">
        <v>3.614457831325301E-2</v>
      </c>
      <c r="E140" s="167">
        <v>4.7619047619047616E-2</v>
      </c>
      <c r="F140" s="167">
        <v>6.097560975609756E-2</v>
      </c>
      <c r="G140" s="167">
        <v>7.4999999999999997E-2</v>
      </c>
      <c r="H140" s="167">
        <v>7.4999999999999997E-2</v>
      </c>
      <c r="I140" s="167">
        <v>7.1428571428571425E-2</v>
      </c>
      <c r="J140" s="167">
        <v>6.0240963855421686E-2</v>
      </c>
      <c r="K140" s="167">
        <v>5.9523809523809521E-2</v>
      </c>
      <c r="L140" s="167">
        <v>6.25E-2</v>
      </c>
      <c r="M140" s="167">
        <v>8.6419753086419748E-2</v>
      </c>
      <c r="N140" s="167">
        <v>6.4935064935064929E-2</v>
      </c>
      <c r="O140" s="167">
        <v>6.1728395061728392E-2</v>
      </c>
      <c r="P140" s="167">
        <v>7.407407407407407E-2</v>
      </c>
      <c r="Q140" s="181">
        <v>6.4579624795878102E-2</v>
      </c>
      <c r="R140" s="182"/>
    </row>
    <row r="141" spans="1:18" ht="27.75" customHeight="1" x14ac:dyDescent="0.25">
      <c r="A141" s="179">
        <v>13010</v>
      </c>
      <c r="B141" s="180" t="str">
        <f>_xlfn.XLOOKUP($A141,SEGMENTOS!$A:$A,SEGMENTOS!$B:$B)</f>
        <v>Gestores avaliando Excelência de Gestão</v>
      </c>
      <c r="C141" s="250">
        <v>45278</v>
      </c>
      <c r="D141" s="167"/>
      <c r="E141" s="167"/>
      <c r="F141" s="167"/>
      <c r="G141" s="167"/>
      <c r="H141" s="167"/>
      <c r="I141" s="167"/>
      <c r="J141" s="167"/>
      <c r="K141" s="167"/>
      <c r="L141" s="167"/>
      <c r="M141" s="167"/>
      <c r="N141" s="167"/>
      <c r="O141" s="167"/>
      <c r="P141" s="167"/>
      <c r="Q141" s="181"/>
      <c r="R141" s="182"/>
    </row>
    <row r="142" spans="1:18" ht="27.75" customHeight="1" x14ac:dyDescent="0.25">
      <c r="A142" s="179">
        <v>13011</v>
      </c>
      <c r="B142" s="180" t="str">
        <f>_xlfn.XLOOKUP($A142,SEGMENTOS!$A:$A,SEGMENTOS!$B:$B)</f>
        <v>Diretores avaliando Excelência de Gestão</v>
      </c>
      <c r="C142" s="250">
        <v>45278</v>
      </c>
      <c r="D142" s="167"/>
      <c r="E142" s="167"/>
      <c r="F142" s="167"/>
      <c r="G142" s="167"/>
      <c r="H142" s="167"/>
      <c r="I142" s="167"/>
      <c r="J142" s="167"/>
      <c r="K142" s="167"/>
      <c r="L142" s="167"/>
      <c r="M142" s="167"/>
      <c r="N142" s="167"/>
      <c r="O142" s="167"/>
      <c r="P142" s="167"/>
      <c r="Q142" s="181"/>
      <c r="R142" s="182"/>
    </row>
    <row r="143" spans="1:18" ht="27.75" customHeight="1" x14ac:dyDescent="0.25">
      <c r="A143" s="179">
        <v>13012</v>
      </c>
      <c r="B143" s="180" t="str">
        <f>_xlfn.XLOOKUP($A143,SEGMENTOS!$A:$A,SEGMENTOS!$B:$B)</f>
        <v>Gerentes avaliando Excelência de Gestão</v>
      </c>
      <c r="C143" s="250">
        <v>45278</v>
      </c>
      <c r="D143" s="167"/>
      <c r="E143" s="167"/>
      <c r="F143" s="167"/>
      <c r="G143" s="167"/>
      <c r="H143" s="167"/>
      <c r="I143" s="167"/>
      <c r="J143" s="167"/>
      <c r="K143" s="167"/>
      <c r="L143" s="167"/>
      <c r="M143" s="167"/>
      <c r="N143" s="167"/>
      <c r="O143" s="167"/>
      <c r="P143" s="167"/>
      <c r="Q143" s="181"/>
      <c r="R143" s="182"/>
    </row>
    <row r="144" spans="1:18" ht="27.75" customHeight="1" x14ac:dyDescent="0.25">
      <c r="A144" s="179">
        <v>13016</v>
      </c>
      <c r="B144" s="180" t="str">
        <f>_xlfn.XLOOKUP($A144,SEGMENTOS!$A:$A,SEGMENTOS!$B:$B)</f>
        <v>Gestores do CD SB Campo avaliando Excelência de Gestão</v>
      </c>
      <c r="C144" s="250">
        <v>45278</v>
      </c>
      <c r="D144" s="167"/>
      <c r="E144" s="167"/>
      <c r="F144" s="167"/>
      <c r="G144" s="167"/>
      <c r="H144" s="167"/>
      <c r="I144" s="167"/>
      <c r="J144" s="167"/>
      <c r="K144" s="167"/>
      <c r="L144" s="167"/>
      <c r="M144" s="167"/>
      <c r="N144" s="167"/>
      <c r="O144" s="167"/>
      <c r="P144" s="167"/>
      <c r="Q144" s="181"/>
      <c r="R144" s="182"/>
    </row>
    <row r="145" spans="1:18" ht="27.75" customHeight="1" x14ac:dyDescent="0.25">
      <c r="A145" s="179">
        <v>13560</v>
      </c>
      <c r="B145" s="180" t="str">
        <f>_xlfn.XLOOKUP($A145,SEGMENTOS!$A:$A,SEGMENTOS!$B:$B)</f>
        <v>Coordenadores avaliando SSMA LOCAL</v>
      </c>
      <c r="C145" s="250">
        <v>45278</v>
      </c>
      <c r="D145" s="167">
        <v>4.7619047619047616E-2</v>
      </c>
      <c r="E145" s="167">
        <v>4.6511627906976744E-2</v>
      </c>
      <c r="F145" s="167">
        <v>6.9767441860465115E-2</v>
      </c>
      <c r="G145" s="167">
        <v>7.1428571428571425E-2</v>
      </c>
      <c r="H145" s="167">
        <v>7.3170731707317069E-2</v>
      </c>
      <c r="I145" s="167">
        <v>6.9767441860465115E-2</v>
      </c>
      <c r="J145" s="167">
        <v>4.6511627906976744E-2</v>
      </c>
      <c r="K145" s="167">
        <v>4.6511627906976744E-2</v>
      </c>
      <c r="L145" s="167">
        <v>7.1428571428571425E-2</v>
      </c>
      <c r="M145" s="167">
        <v>9.3023255813953487E-2</v>
      </c>
      <c r="N145" s="167">
        <v>7.4999999999999997E-2</v>
      </c>
      <c r="O145" s="167">
        <v>4.7619047619047616E-2</v>
      </c>
      <c r="P145" s="167">
        <v>6.9767441860465115E-2</v>
      </c>
      <c r="Q145" s="181">
        <v>6.4131314323261607E-2</v>
      </c>
      <c r="R145" s="182"/>
    </row>
    <row r="146" spans="1:18" ht="16.5" customHeight="1" x14ac:dyDescent="0.3">
      <c r="A146" s="154"/>
      <c r="B146" s="149"/>
      <c r="C146" s="245"/>
      <c r="D146" s="149"/>
      <c r="E146" s="149"/>
      <c r="F146" s="149"/>
      <c r="G146" s="149"/>
      <c r="H146" s="149"/>
      <c r="I146" s="149"/>
      <c r="J146" s="149"/>
      <c r="K146" s="149"/>
      <c r="L146" s="149"/>
      <c r="M146" s="149"/>
      <c r="N146" s="149"/>
      <c r="O146" s="149"/>
      <c r="P146" s="149"/>
    </row>
    <row r="147" spans="1:18" ht="16.5" customHeight="1" x14ac:dyDescent="0.3">
      <c r="A147" s="154"/>
      <c r="B147" s="149"/>
      <c r="C147" s="245"/>
      <c r="D147" s="149"/>
      <c r="E147" s="149"/>
      <c r="F147" s="149"/>
      <c r="G147" s="149"/>
      <c r="H147" s="149"/>
      <c r="I147" s="149"/>
      <c r="J147" s="149"/>
      <c r="K147" s="149"/>
      <c r="L147" s="149"/>
      <c r="M147" s="149"/>
      <c r="N147" s="149"/>
      <c r="O147" s="149"/>
      <c r="P147" s="149"/>
    </row>
    <row r="148" spans="1:18" ht="16.5" customHeight="1" x14ac:dyDescent="0.3">
      <c r="A148" s="154"/>
      <c r="B148" s="149"/>
      <c r="C148" s="245"/>
      <c r="D148" s="149"/>
      <c r="E148" s="149"/>
      <c r="F148" s="149"/>
      <c r="G148" s="149"/>
      <c r="H148" s="149"/>
      <c r="I148" s="149"/>
      <c r="J148" s="149"/>
      <c r="K148" s="149"/>
      <c r="L148" s="149"/>
      <c r="M148" s="149"/>
      <c r="N148" s="149"/>
      <c r="O148" s="149"/>
      <c r="P148" s="149"/>
    </row>
    <row r="149" spans="1:18" ht="16.5" customHeight="1" x14ac:dyDescent="0.3">
      <c r="A149" s="154"/>
      <c r="B149" s="149"/>
      <c r="C149" s="245"/>
      <c r="D149" s="149"/>
      <c r="E149" s="149"/>
      <c r="F149" s="149"/>
      <c r="G149" s="149"/>
      <c r="H149" s="149"/>
      <c r="I149" s="149"/>
      <c r="J149" s="149"/>
      <c r="K149" s="149"/>
      <c r="L149" s="149"/>
      <c r="M149" s="149"/>
      <c r="N149" s="149"/>
      <c r="O149" s="149"/>
      <c r="P149" s="149"/>
    </row>
    <row r="150" spans="1:18" ht="16.5" customHeight="1" x14ac:dyDescent="0.3">
      <c r="A150" s="154"/>
      <c r="B150" s="149"/>
      <c r="C150" s="245"/>
      <c r="D150" s="149"/>
      <c r="E150" s="149"/>
      <c r="F150" s="149"/>
      <c r="G150" s="149"/>
      <c r="H150" s="149"/>
      <c r="I150" s="149"/>
      <c r="J150" s="149"/>
      <c r="K150" s="149"/>
      <c r="L150" s="149"/>
      <c r="M150" s="149"/>
      <c r="N150" s="149"/>
      <c r="O150" s="149"/>
      <c r="P150" s="149"/>
    </row>
    <row r="151" spans="1:18" ht="16.5" customHeight="1" x14ac:dyDescent="0.3">
      <c r="A151" s="154"/>
      <c r="B151" s="149"/>
      <c r="C151" s="245"/>
      <c r="D151" s="149"/>
      <c r="E151" s="149"/>
      <c r="F151" s="149"/>
      <c r="G151" s="149"/>
      <c r="H151" s="149"/>
      <c r="I151" s="149"/>
      <c r="J151" s="149"/>
      <c r="K151" s="149"/>
      <c r="L151" s="149"/>
      <c r="M151" s="149"/>
      <c r="N151" s="149"/>
      <c r="O151" s="149"/>
      <c r="P151" s="149"/>
    </row>
    <row r="152" spans="1:18" ht="16.5" customHeight="1" x14ac:dyDescent="0.3">
      <c r="A152" s="154"/>
      <c r="B152" s="149"/>
      <c r="C152" s="245"/>
      <c r="D152" s="149"/>
      <c r="E152" s="149"/>
      <c r="F152" s="149"/>
      <c r="G152" s="149"/>
      <c r="H152" s="149"/>
      <c r="I152" s="149"/>
      <c r="J152" s="149"/>
      <c r="K152" s="149"/>
      <c r="L152" s="149"/>
      <c r="M152" s="149"/>
      <c r="N152" s="149"/>
      <c r="O152" s="149"/>
      <c r="P152" s="149"/>
    </row>
    <row r="153" spans="1:18" ht="16.5" customHeight="1" x14ac:dyDescent="0.3">
      <c r="A153" s="154"/>
      <c r="B153" s="149"/>
      <c r="C153" s="245"/>
      <c r="D153" s="149"/>
      <c r="E153" s="149"/>
      <c r="F153" s="149"/>
      <c r="G153" s="149"/>
      <c r="H153" s="149"/>
      <c r="I153" s="149"/>
      <c r="J153" s="149"/>
      <c r="K153" s="149"/>
      <c r="L153" s="149"/>
      <c r="M153" s="149"/>
      <c r="N153" s="149"/>
      <c r="O153" s="149"/>
      <c r="P153" s="149"/>
    </row>
    <row r="154" spans="1:18" ht="16.5" customHeight="1" x14ac:dyDescent="0.3">
      <c r="A154" s="154"/>
      <c r="B154" s="149"/>
      <c r="C154" s="245"/>
      <c r="D154" s="149"/>
      <c r="E154" s="149"/>
      <c r="F154" s="149"/>
      <c r="G154" s="149"/>
      <c r="H154" s="149"/>
      <c r="I154" s="149"/>
      <c r="J154" s="149"/>
      <c r="K154" s="149"/>
      <c r="L154" s="149"/>
      <c r="M154" s="149"/>
      <c r="N154" s="149"/>
      <c r="O154" s="149"/>
      <c r="P154" s="149"/>
    </row>
    <row r="155" spans="1:18" ht="16.5" customHeight="1" x14ac:dyDescent="0.3">
      <c r="A155" s="154"/>
      <c r="B155" s="149"/>
      <c r="C155" s="245"/>
      <c r="D155" s="149"/>
      <c r="E155" s="149"/>
      <c r="F155" s="149"/>
      <c r="G155" s="149"/>
      <c r="H155" s="149"/>
      <c r="I155" s="149"/>
      <c r="J155" s="149"/>
      <c r="K155" s="149"/>
      <c r="L155" s="149"/>
      <c r="M155" s="149"/>
      <c r="N155" s="149"/>
      <c r="O155" s="149"/>
      <c r="P155" s="149"/>
    </row>
    <row r="156" spans="1:18" ht="16.5" customHeight="1" x14ac:dyDescent="0.3">
      <c r="A156" s="154"/>
      <c r="B156" s="149"/>
      <c r="C156" s="245"/>
      <c r="D156" s="149"/>
      <c r="E156" s="149"/>
      <c r="F156" s="149"/>
      <c r="G156" s="149"/>
      <c r="H156" s="149"/>
      <c r="I156" s="149"/>
      <c r="J156" s="149"/>
      <c r="K156" s="149"/>
      <c r="L156" s="149"/>
      <c r="M156" s="149"/>
      <c r="N156" s="149"/>
      <c r="O156" s="149"/>
      <c r="P156" s="149"/>
    </row>
    <row r="157" spans="1:18" ht="16.5" customHeight="1" x14ac:dyDescent="0.3">
      <c r="A157" s="154"/>
      <c r="B157" s="149"/>
      <c r="C157" s="245"/>
      <c r="D157" s="149"/>
      <c r="E157" s="149"/>
      <c r="F157" s="149"/>
      <c r="G157" s="149"/>
      <c r="H157" s="149"/>
      <c r="I157" s="149"/>
      <c r="J157" s="149"/>
      <c r="K157" s="149"/>
      <c r="L157" s="149"/>
      <c r="M157" s="149"/>
      <c r="N157" s="149"/>
      <c r="O157" s="149"/>
      <c r="P157" s="149"/>
    </row>
    <row r="158" spans="1:18" ht="16.5" customHeight="1" x14ac:dyDescent="0.3">
      <c r="A158" s="154"/>
      <c r="B158" s="149"/>
      <c r="C158" s="245"/>
      <c r="D158" s="149"/>
      <c r="E158" s="149"/>
      <c r="F158" s="149"/>
      <c r="G158" s="149"/>
      <c r="H158" s="149"/>
      <c r="I158" s="149"/>
      <c r="J158" s="149"/>
      <c r="K158" s="149"/>
      <c r="L158" s="149"/>
      <c r="M158" s="149"/>
      <c r="N158" s="149"/>
      <c r="O158" s="149"/>
      <c r="P158" s="149"/>
    </row>
    <row r="159" spans="1:18" ht="16.5" customHeight="1" x14ac:dyDescent="0.3">
      <c r="A159" s="154"/>
      <c r="B159" s="149"/>
      <c r="C159" s="245"/>
      <c r="D159" s="149"/>
      <c r="E159" s="149"/>
      <c r="F159" s="149"/>
      <c r="G159" s="149"/>
      <c r="H159" s="149"/>
      <c r="I159" s="149"/>
      <c r="J159" s="149"/>
      <c r="K159" s="149"/>
      <c r="L159" s="149"/>
      <c r="M159" s="149"/>
      <c r="N159" s="149"/>
      <c r="O159" s="149"/>
      <c r="P159" s="149"/>
    </row>
    <row r="160" spans="1:18" ht="16.5" customHeight="1" x14ac:dyDescent="0.3">
      <c r="A160" s="154"/>
      <c r="B160" s="149"/>
      <c r="C160" s="245"/>
      <c r="D160" s="149"/>
      <c r="E160" s="149"/>
      <c r="F160" s="149"/>
      <c r="G160" s="149"/>
      <c r="H160" s="149"/>
      <c r="I160" s="149"/>
      <c r="J160" s="149"/>
      <c r="K160" s="149"/>
      <c r="L160" s="149"/>
      <c r="M160" s="149"/>
      <c r="N160" s="149"/>
      <c r="O160" s="149"/>
      <c r="P160" s="149"/>
    </row>
    <row r="161" spans="1:16" ht="16.5" customHeight="1" x14ac:dyDescent="0.3">
      <c r="A161" s="154"/>
      <c r="B161" s="149"/>
      <c r="C161" s="245"/>
      <c r="D161" s="149"/>
      <c r="E161" s="149"/>
      <c r="F161" s="149"/>
      <c r="G161" s="149"/>
      <c r="H161" s="149"/>
      <c r="I161" s="149"/>
      <c r="J161" s="149"/>
      <c r="K161" s="149"/>
      <c r="L161" s="149"/>
      <c r="M161" s="149"/>
      <c r="N161" s="149"/>
      <c r="O161" s="149"/>
      <c r="P161" s="149"/>
    </row>
    <row r="162" spans="1:16" ht="16.5" customHeight="1" x14ac:dyDescent="0.3">
      <c r="A162" s="154"/>
      <c r="B162" s="149"/>
      <c r="C162" s="245"/>
      <c r="D162" s="149"/>
      <c r="E162" s="149"/>
      <c r="F162" s="149"/>
      <c r="G162" s="149"/>
      <c r="H162" s="149"/>
      <c r="I162" s="149"/>
      <c r="J162" s="149"/>
      <c r="K162" s="149"/>
      <c r="L162" s="149"/>
      <c r="M162" s="149"/>
      <c r="N162" s="149"/>
      <c r="O162" s="149"/>
      <c r="P162" s="149"/>
    </row>
    <row r="163" spans="1:16" ht="16.5" customHeight="1" x14ac:dyDescent="0.3">
      <c r="A163" s="154"/>
      <c r="B163" s="149"/>
      <c r="C163" s="245"/>
      <c r="D163" s="149"/>
      <c r="E163" s="149"/>
      <c r="F163" s="149"/>
      <c r="G163" s="149"/>
      <c r="H163" s="149"/>
      <c r="I163" s="149"/>
      <c r="J163" s="149"/>
      <c r="K163" s="149"/>
      <c r="L163" s="149"/>
      <c r="M163" s="149"/>
      <c r="N163" s="149"/>
      <c r="O163" s="149"/>
      <c r="P163" s="149"/>
    </row>
    <row r="164" spans="1:16" ht="16.5" customHeight="1" x14ac:dyDescent="0.3">
      <c r="A164" s="154"/>
      <c r="B164" s="149"/>
      <c r="C164" s="245"/>
      <c r="D164" s="149"/>
      <c r="E164" s="149"/>
      <c r="F164" s="149"/>
      <c r="G164" s="149"/>
      <c r="H164" s="149"/>
      <c r="I164" s="149"/>
      <c r="J164" s="149"/>
      <c r="K164" s="149"/>
      <c r="L164" s="149"/>
      <c r="M164" s="149"/>
      <c r="N164" s="149"/>
      <c r="O164" s="149"/>
      <c r="P164" s="149"/>
    </row>
    <row r="165" spans="1:16" ht="16.5" customHeight="1" x14ac:dyDescent="0.3">
      <c r="A165" s="154"/>
      <c r="B165" s="149"/>
      <c r="C165" s="245"/>
      <c r="D165" s="149"/>
      <c r="E165" s="149"/>
      <c r="F165" s="149"/>
      <c r="G165" s="149"/>
      <c r="H165" s="149"/>
      <c r="I165" s="149"/>
      <c r="J165" s="149"/>
      <c r="K165" s="149"/>
      <c r="L165" s="149"/>
      <c r="M165" s="149"/>
      <c r="N165" s="149"/>
      <c r="O165" s="149"/>
      <c r="P165" s="149"/>
    </row>
    <row r="166" spans="1:16" ht="16.5" customHeight="1" x14ac:dyDescent="0.3">
      <c r="A166" s="154"/>
      <c r="B166" s="149"/>
      <c r="C166" s="245"/>
      <c r="D166" s="149"/>
      <c r="E166" s="149"/>
      <c r="F166" s="149"/>
      <c r="G166" s="149"/>
      <c r="H166" s="149"/>
      <c r="I166" s="149"/>
      <c r="J166" s="149"/>
      <c r="K166" s="149"/>
      <c r="L166" s="149"/>
      <c r="M166" s="149"/>
      <c r="N166" s="149"/>
      <c r="O166" s="149"/>
      <c r="P166" s="149"/>
    </row>
    <row r="167" spans="1:16" ht="16.5" customHeight="1" x14ac:dyDescent="0.3">
      <c r="A167" s="154"/>
      <c r="B167" s="149"/>
      <c r="C167" s="245"/>
      <c r="D167" s="149"/>
      <c r="E167" s="149"/>
      <c r="F167" s="149"/>
      <c r="G167" s="149"/>
      <c r="H167" s="149"/>
      <c r="I167" s="149"/>
      <c r="J167" s="149"/>
      <c r="K167" s="149"/>
      <c r="L167" s="149"/>
      <c r="M167" s="149"/>
      <c r="N167" s="149"/>
      <c r="O167" s="149"/>
      <c r="P167" s="149"/>
    </row>
    <row r="168" spans="1:16" ht="16.5" customHeight="1" x14ac:dyDescent="0.3">
      <c r="A168" s="154"/>
      <c r="B168" s="149"/>
      <c r="C168" s="245"/>
      <c r="D168" s="149"/>
      <c r="E168" s="149"/>
      <c r="F168" s="149"/>
      <c r="G168" s="149"/>
      <c r="H168" s="149"/>
      <c r="I168" s="149"/>
      <c r="J168" s="149"/>
      <c r="K168" s="149"/>
      <c r="L168" s="149"/>
      <c r="M168" s="149"/>
      <c r="N168" s="149"/>
      <c r="O168" s="149"/>
      <c r="P168" s="149"/>
    </row>
    <row r="169" spans="1:16" ht="16.5" customHeight="1" x14ac:dyDescent="0.3">
      <c r="A169" s="154"/>
      <c r="B169" s="149"/>
      <c r="C169" s="245"/>
      <c r="D169" s="149"/>
      <c r="E169" s="149"/>
      <c r="F169" s="149"/>
      <c r="G169" s="149"/>
      <c r="H169" s="149"/>
      <c r="I169" s="149"/>
      <c r="J169" s="149"/>
      <c r="K169" s="149"/>
      <c r="L169" s="149"/>
      <c r="M169" s="149"/>
      <c r="N169" s="149"/>
      <c r="O169" s="149"/>
      <c r="P169" s="149"/>
    </row>
    <row r="170" spans="1:16" ht="16.5" customHeight="1" x14ac:dyDescent="0.3">
      <c r="A170" s="154"/>
      <c r="B170" s="149"/>
      <c r="C170" s="245"/>
      <c r="D170" s="149"/>
      <c r="E170" s="149"/>
      <c r="F170" s="149"/>
      <c r="G170" s="149"/>
      <c r="H170" s="149"/>
      <c r="I170" s="149"/>
      <c r="J170" s="149"/>
      <c r="K170" s="149"/>
      <c r="L170" s="149"/>
      <c r="M170" s="149"/>
      <c r="N170" s="149"/>
      <c r="O170" s="149"/>
      <c r="P170" s="149"/>
    </row>
    <row r="171" spans="1:16" ht="16.5" customHeight="1" x14ac:dyDescent="0.3">
      <c r="A171" s="154"/>
      <c r="B171" s="149"/>
      <c r="C171" s="245"/>
      <c r="D171" s="149"/>
      <c r="E171" s="149"/>
      <c r="F171" s="149"/>
      <c r="G171" s="149"/>
      <c r="H171" s="149"/>
      <c r="I171" s="149"/>
      <c r="J171" s="149"/>
      <c r="K171" s="149"/>
      <c r="L171" s="149"/>
      <c r="M171" s="149"/>
      <c r="N171" s="149"/>
      <c r="O171" s="149"/>
      <c r="P171" s="149"/>
    </row>
    <row r="172" spans="1:16" ht="16.5" customHeight="1" x14ac:dyDescent="0.3">
      <c r="A172" s="154"/>
      <c r="B172" s="149"/>
      <c r="C172" s="245"/>
      <c r="D172" s="149"/>
      <c r="E172" s="149"/>
      <c r="F172" s="149"/>
      <c r="G172" s="149"/>
      <c r="H172" s="149"/>
      <c r="I172" s="149"/>
      <c r="J172" s="149"/>
      <c r="K172" s="149"/>
      <c r="L172" s="149"/>
      <c r="M172" s="149"/>
      <c r="N172" s="149"/>
      <c r="O172" s="149"/>
      <c r="P172" s="149"/>
    </row>
    <row r="173" spans="1:16" ht="16.5" customHeight="1" x14ac:dyDescent="0.3">
      <c r="A173" s="154"/>
      <c r="B173" s="149"/>
      <c r="C173" s="245"/>
      <c r="D173" s="149"/>
      <c r="E173" s="149"/>
      <c r="F173" s="149"/>
      <c r="G173" s="149"/>
      <c r="H173" s="149"/>
      <c r="I173" s="149"/>
      <c r="J173" s="149"/>
      <c r="K173" s="149"/>
      <c r="L173" s="149"/>
      <c r="M173" s="149"/>
      <c r="N173" s="149"/>
      <c r="O173" s="149"/>
      <c r="P173" s="149"/>
    </row>
    <row r="174" spans="1:16" ht="16.5" customHeight="1" x14ac:dyDescent="0.3">
      <c r="A174" s="154"/>
      <c r="B174" s="149"/>
      <c r="C174" s="245"/>
      <c r="D174" s="149"/>
      <c r="E174" s="149"/>
      <c r="F174" s="149"/>
      <c r="G174" s="149"/>
      <c r="H174" s="149"/>
      <c r="I174" s="149"/>
      <c r="J174" s="149"/>
      <c r="K174" s="149"/>
      <c r="L174" s="149"/>
      <c r="M174" s="149"/>
      <c r="N174" s="149"/>
      <c r="O174" s="149"/>
      <c r="P174" s="149"/>
    </row>
    <row r="175" spans="1:16" ht="16.5" customHeight="1" x14ac:dyDescent="0.3">
      <c r="A175" s="154"/>
      <c r="B175" s="149"/>
      <c r="C175" s="245"/>
      <c r="D175" s="149"/>
      <c r="E175" s="149"/>
      <c r="F175" s="149"/>
      <c r="G175" s="149"/>
      <c r="H175" s="149"/>
      <c r="I175" s="149"/>
      <c r="J175" s="149"/>
      <c r="K175" s="149"/>
      <c r="L175" s="149"/>
      <c r="M175" s="149"/>
      <c r="N175" s="149"/>
      <c r="O175" s="149"/>
      <c r="P175" s="149"/>
    </row>
    <row r="176" spans="1:16" ht="16.5" customHeight="1" x14ac:dyDescent="0.3">
      <c r="A176" s="154"/>
      <c r="B176" s="149"/>
      <c r="C176" s="245"/>
      <c r="D176" s="149"/>
      <c r="E176" s="149"/>
      <c r="F176" s="149"/>
      <c r="G176" s="149"/>
      <c r="H176" s="149"/>
      <c r="I176" s="149"/>
      <c r="J176" s="149"/>
      <c r="K176" s="149"/>
      <c r="L176" s="149"/>
      <c r="M176" s="149"/>
      <c r="N176" s="149"/>
      <c r="O176" s="149"/>
      <c r="P176" s="149"/>
    </row>
    <row r="177" spans="1:16" ht="16.5" customHeight="1" x14ac:dyDescent="0.3">
      <c r="A177" s="154"/>
      <c r="B177" s="149"/>
      <c r="C177" s="245"/>
      <c r="D177" s="149"/>
      <c r="E177" s="149"/>
      <c r="F177" s="149"/>
      <c r="G177" s="149"/>
      <c r="H177" s="149"/>
      <c r="I177" s="149"/>
      <c r="J177" s="149"/>
      <c r="K177" s="149"/>
      <c r="L177" s="149"/>
      <c r="M177" s="149"/>
      <c r="N177" s="149"/>
      <c r="O177" s="149"/>
      <c r="P177" s="149"/>
    </row>
    <row r="178" spans="1:16" ht="16.5" customHeight="1" x14ac:dyDescent="0.3">
      <c r="A178" s="154"/>
      <c r="B178" s="149"/>
      <c r="C178" s="245"/>
      <c r="D178" s="149"/>
      <c r="E178" s="149"/>
      <c r="F178" s="149"/>
      <c r="G178" s="149"/>
      <c r="H178" s="149"/>
      <c r="I178" s="149"/>
      <c r="J178" s="149"/>
      <c r="K178" s="149"/>
      <c r="L178" s="149"/>
      <c r="M178" s="149"/>
      <c r="N178" s="149"/>
      <c r="O178" s="149"/>
      <c r="P178" s="149"/>
    </row>
    <row r="179" spans="1:16" ht="16.5" customHeight="1" x14ac:dyDescent="0.3">
      <c r="A179" s="154"/>
      <c r="B179" s="149"/>
      <c r="C179" s="245"/>
      <c r="D179" s="149"/>
      <c r="E179" s="149"/>
      <c r="F179" s="149"/>
      <c r="G179" s="149"/>
      <c r="H179" s="149"/>
      <c r="I179" s="149"/>
      <c r="J179" s="149"/>
      <c r="K179" s="149"/>
      <c r="L179" s="149"/>
      <c r="M179" s="149"/>
      <c r="N179" s="149"/>
      <c r="O179" s="149"/>
      <c r="P179" s="149"/>
    </row>
    <row r="180" spans="1:16" ht="16.5" customHeight="1" x14ac:dyDescent="0.3">
      <c r="A180" s="154"/>
      <c r="B180" s="149"/>
      <c r="C180" s="245"/>
      <c r="D180" s="149"/>
      <c r="E180" s="149"/>
      <c r="F180" s="149"/>
      <c r="G180" s="149"/>
      <c r="H180" s="149"/>
      <c r="I180" s="149"/>
      <c r="J180" s="149"/>
      <c r="K180" s="149"/>
      <c r="L180" s="149"/>
      <c r="M180" s="149"/>
      <c r="N180" s="149"/>
      <c r="O180" s="149"/>
      <c r="P180" s="149"/>
    </row>
    <row r="181" spans="1:16" ht="16.5" customHeight="1" x14ac:dyDescent="0.3">
      <c r="A181" s="154"/>
      <c r="B181" s="149"/>
      <c r="C181" s="245"/>
      <c r="D181" s="149"/>
      <c r="E181" s="149"/>
      <c r="F181" s="149"/>
      <c r="G181" s="149"/>
      <c r="H181" s="149"/>
      <c r="I181" s="149"/>
      <c r="J181" s="149"/>
      <c r="K181" s="149"/>
      <c r="L181" s="149"/>
      <c r="M181" s="149"/>
      <c r="N181" s="149"/>
      <c r="O181" s="149"/>
      <c r="P181" s="149"/>
    </row>
    <row r="182" spans="1:16" ht="16.5" customHeight="1" x14ac:dyDescent="0.3">
      <c r="A182" s="154"/>
      <c r="B182" s="149"/>
      <c r="C182" s="245"/>
      <c r="D182" s="149"/>
      <c r="E182" s="149"/>
      <c r="F182" s="149"/>
      <c r="G182" s="149"/>
      <c r="H182" s="149"/>
      <c r="I182" s="149"/>
      <c r="J182" s="149"/>
      <c r="K182" s="149"/>
      <c r="L182" s="149"/>
      <c r="M182" s="149"/>
      <c r="N182" s="149"/>
      <c r="O182" s="149"/>
      <c r="P182" s="149"/>
    </row>
    <row r="183" spans="1:16" ht="16.5" customHeight="1" x14ac:dyDescent="0.3">
      <c r="A183" s="154"/>
      <c r="B183" s="149"/>
      <c r="C183" s="245"/>
      <c r="D183" s="149"/>
      <c r="E183" s="149"/>
      <c r="F183" s="149"/>
      <c r="G183" s="149"/>
      <c r="H183" s="149"/>
      <c r="I183" s="149"/>
      <c r="J183" s="149"/>
      <c r="K183" s="149"/>
      <c r="L183" s="149"/>
      <c r="M183" s="149"/>
      <c r="N183" s="149"/>
      <c r="O183" s="149"/>
      <c r="P183" s="149"/>
    </row>
    <row r="184" spans="1:16" ht="16.5" customHeight="1" x14ac:dyDescent="0.3">
      <c r="A184" s="154"/>
      <c r="B184" s="149"/>
      <c r="C184" s="245"/>
      <c r="D184" s="149"/>
      <c r="E184" s="149"/>
      <c r="F184" s="149"/>
      <c r="G184" s="149"/>
      <c r="H184" s="149"/>
      <c r="I184" s="149"/>
      <c r="J184" s="149"/>
      <c r="K184" s="149"/>
      <c r="L184" s="149"/>
      <c r="M184" s="149"/>
      <c r="N184" s="149"/>
      <c r="O184" s="149"/>
      <c r="P184" s="149"/>
    </row>
    <row r="185" spans="1:16" ht="16.5" customHeight="1" x14ac:dyDescent="0.3">
      <c r="A185" s="154"/>
      <c r="B185" s="149"/>
      <c r="C185" s="245"/>
      <c r="D185" s="149"/>
      <c r="E185" s="149"/>
      <c r="F185" s="149"/>
      <c r="G185" s="149"/>
      <c r="H185" s="149"/>
      <c r="I185" s="149"/>
      <c r="J185" s="149"/>
      <c r="K185" s="149"/>
      <c r="L185" s="149"/>
      <c r="M185" s="149"/>
      <c r="N185" s="149"/>
      <c r="O185" s="149"/>
      <c r="P185" s="149"/>
    </row>
    <row r="186" spans="1:16" ht="16.5" customHeight="1" x14ac:dyDescent="0.3">
      <c r="A186" s="154"/>
      <c r="B186" s="149"/>
      <c r="C186" s="245"/>
      <c r="D186" s="149"/>
      <c r="E186" s="149"/>
      <c r="F186" s="149"/>
      <c r="G186" s="149"/>
      <c r="H186" s="149"/>
      <c r="I186" s="149"/>
      <c r="J186" s="149"/>
      <c r="K186" s="149"/>
      <c r="L186" s="149"/>
      <c r="M186" s="149"/>
      <c r="N186" s="149"/>
      <c r="O186" s="149"/>
      <c r="P186" s="149"/>
    </row>
    <row r="187" spans="1:16" ht="16.5" customHeight="1" x14ac:dyDescent="0.3">
      <c r="A187" s="154"/>
      <c r="B187" s="149"/>
      <c r="C187" s="245"/>
      <c r="D187" s="149"/>
      <c r="E187" s="149"/>
      <c r="F187" s="149"/>
      <c r="G187" s="149"/>
      <c r="H187" s="149"/>
      <c r="I187" s="149"/>
      <c r="J187" s="149"/>
      <c r="K187" s="149"/>
      <c r="L187" s="149"/>
      <c r="M187" s="149"/>
      <c r="N187" s="149"/>
      <c r="O187" s="149"/>
      <c r="P187" s="149"/>
    </row>
    <row r="188" spans="1:16" ht="16.5" customHeight="1" x14ac:dyDescent="0.3">
      <c r="A188" s="154"/>
      <c r="B188" s="149"/>
      <c r="C188" s="245"/>
      <c r="D188" s="149"/>
      <c r="E188" s="149"/>
      <c r="F188" s="149"/>
      <c r="G188" s="149"/>
      <c r="H188" s="149"/>
      <c r="I188" s="149"/>
      <c r="J188" s="149"/>
      <c r="K188" s="149"/>
      <c r="L188" s="149"/>
      <c r="M188" s="149"/>
      <c r="N188" s="149"/>
      <c r="O188" s="149"/>
      <c r="P188" s="149"/>
    </row>
    <row r="189" spans="1:16" ht="16.5" customHeight="1" x14ac:dyDescent="0.3">
      <c r="A189" s="154"/>
      <c r="B189" s="149"/>
      <c r="C189" s="245"/>
      <c r="D189" s="149"/>
      <c r="E189" s="149"/>
      <c r="F189" s="149"/>
      <c r="G189" s="149"/>
      <c r="H189" s="149"/>
      <c r="I189" s="149"/>
      <c r="J189" s="149"/>
      <c r="K189" s="149"/>
      <c r="L189" s="149"/>
      <c r="M189" s="149"/>
      <c r="N189" s="149"/>
      <c r="O189" s="149"/>
      <c r="P189" s="149"/>
    </row>
    <row r="190" spans="1:16" ht="16.5" customHeight="1" x14ac:dyDescent="0.3">
      <c r="A190" s="154"/>
      <c r="B190" s="149"/>
      <c r="C190" s="245"/>
      <c r="D190" s="149"/>
      <c r="E190" s="149"/>
      <c r="F190" s="149"/>
      <c r="G190" s="149"/>
      <c r="H190" s="149"/>
      <c r="I190" s="149"/>
      <c r="J190" s="149"/>
      <c r="K190" s="149"/>
      <c r="L190" s="149"/>
      <c r="M190" s="149"/>
      <c r="N190" s="149"/>
      <c r="O190" s="149"/>
      <c r="P190" s="149"/>
    </row>
    <row r="191" spans="1:16" ht="16.5" customHeight="1" x14ac:dyDescent="0.3">
      <c r="A191" s="154"/>
      <c r="B191" s="149"/>
      <c r="C191" s="245"/>
      <c r="D191" s="149"/>
      <c r="E191" s="149"/>
      <c r="F191" s="149"/>
      <c r="G191" s="149"/>
      <c r="H191" s="149"/>
      <c r="I191" s="149"/>
      <c r="J191" s="149"/>
      <c r="K191" s="149"/>
      <c r="L191" s="149"/>
      <c r="M191" s="149"/>
      <c r="N191" s="149"/>
      <c r="O191" s="149"/>
      <c r="P191" s="149"/>
    </row>
    <row r="192" spans="1:16" ht="16.5" customHeight="1" x14ac:dyDescent="0.3">
      <c r="A192" s="154"/>
      <c r="B192" s="149"/>
      <c r="C192" s="245"/>
      <c r="D192" s="149"/>
      <c r="E192" s="149"/>
      <c r="F192" s="149"/>
      <c r="G192" s="149"/>
      <c r="H192" s="149"/>
      <c r="I192" s="149"/>
      <c r="J192" s="149"/>
      <c r="K192" s="149"/>
      <c r="L192" s="149"/>
      <c r="M192" s="149"/>
      <c r="N192" s="149"/>
      <c r="O192" s="149"/>
      <c r="P192" s="149"/>
    </row>
    <row r="193" spans="1:16" ht="16.5" customHeight="1" x14ac:dyDescent="0.3">
      <c r="A193" s="154"/>
      <c r="B193" s="149"/>
      <c r="C193" s="245"/>
      <c r="D193" s="149"/>
      <c r="E193" s="149"/>
      <c r="F193" s="149"/>
      <c r="G193" s="149"/>
      <c r="H193" s="149"/>
      <c r="I193" s="149"/>
      <c r="J193" s="149"/>
      <c r="K193" s="149"/>
      <c r="L193" s="149"/>
      <c r="M193" s="149"/>
      <c r="N193" s="149"/>
      <c r="O193" s="149"/>
      <c r="P193" s="149"/>
    </row>
    <row r="194" spans="1:16" ht="16.5" customHeight="1" x14ac:dyDescent="0.3">
      <c r="A194" s="154"/>
      <c r="B194" s="149"/>
      <c r="C194" s="245"/>
      <c r="D194" s="149"/>
      <c r="E194" s="149"/>
      <c r="F194" s="149"/>
      <c r="G194" s="149"/>
      <c r="H194" s="149"/>
      <c r="I194" s="149"/>
      <c r="J194" s="149"/>
      <c r="K194" s="149"/>
      <c r="L194" s="149"/>
      <c r="M194" s="149"/>
      <c r="N194" s="149"/>
      <c r="O194" s="149"/>
      <c r="P194" s="149"/>
    </row>
    <row r="195" spans="1:16" ht="16.5" customHeight="1" x14ac:dyDescent="0.3">
      <c r="A195" s="154"/>
      <c r="B195" s="149"/>
      <c r="C195" s="245"/>
      <c r="D195" s="149"/>
      <c r="E195" s="149"/>
      <c r="F195" s="149"/>
      <c r="G195" s="149"/>
      <c r="H195" s="149"/>
      <c r="I195" s="149"/>
      <c r="J195" s="149"/>
      <c r="K195" s="149"/>
      <c r="L195" s="149"/>
      <c r="M195" s="149"/>
      <c r="N195" s="149"/>
      <c r="O195" s="149"/>
      <c r="P195" s="149"/>
    </row>
    <row r="196" spans="1:16" ht="16.5" customHeight="1" x14ac:dyDescent="0.3">
      <c r="A196" s="154"/>
      <c r="B196" s="149"/>
      <c r="C196" s="245"/>
      <c r="D196" s="149"/>
      <c r="E196" s="149"/>
      <c r="F196" s="149"/>
      <c r="G196" s="149"/>
      <c r="H196" s="149"/>
      <c r="I196" s="149"/>
      <c r="J196" s="149"/>
      <c r="K196" s="149"/>
      <c r="L196" s="149"/>
      <c r="M196" s="149"/>
      <c r="N196" s="149"/>
      <c r="O196" s="149"/>
      <c r="P196" s="149"/>
    </row>
    <row r="197" spans="1:16" ht="16.5" customHeight="1" x14ac:dyDescent="0.3">
      <c r="A197" s="154"/>
      <c r="B197" s="149"/>
      <c r="C197" s="245"/>
      <c r="D197" s="149"/>
      <c r="E197" s="149"/>
      <c r="F197" s="149"/>
      <c r="G197" s="149"/>
      <c r="H197" s="149"/>
      <c r="I197" s="149"/>
      <c r="J197" s="149"/>
      <c r="K197" s="149"/>
      <c r="L197" s="149"/>
      <c r="M197" s="149"/>
      <c r="N197" s="149"/>
      <c r="O197" s="149"/>
      <c r="P197" s="149"/>
    </row>
    <row r="198" spans="1:16" ht="16.5" customHeight="1" x14ac:dyDescent="0.3">
      <c r="A198" s="154"/>
      <c r="B198" s="149"/>
      <c r="C198" s="245"/>
      <c r="D198" s="149"/>
      <c r="E198" s="149"/>
      <c r="F198" s="149"/>
      <c r="G198" s="149"/>
      <c r="H198" s="149"/>
      <c r="I198" s="149"/>
      <c r="J198" s="149"/>
      <c r="K198" s="149"/>
      <c r="L198" s="149"/>
      <c r="M198" s="149"/>
      <c r="N198" s="149"/>
      <c r="O198" s="149"/>
      <c r="P198" s="149"/>
    </row>
    <row r="199" spans="1:16" ht="16.5" customHeight="1" x14ac:dyDescent="0.3">
      <c r="A199" s="154"/>
      <c r="B199" s="149"/>
      <c r="C199" s="245"/>
      <c r="D199" s="149"/>
      <c r="E199" s="149"/>
      <c r="F199" s="149"/>
      <c r="G199" s="149"/>
      <c r="H199" s="149"/>
      <c r="I199" s="149"/>
      <c r="J199" s="149"/>
      <c r="K199" s="149"/>
      <c r="L199" s="149"/>
      <c r="M199" s="149"/>
      <c r="N199" s="149"/>
      <c r="O199" s="149"/>
      <c r="P199" s="149"/>
    </row>
    <row r="200" spans="1:16" ht="16.5" customHeight="1" x14ac:dyDescent="0.3">
      <c r="A200" s="154"/>
      <c r="B200" s="149"/>
      <c r="C200" s="245"/>
      <c r="D200" s="149"/>
      <c r="E200" s="149"/>
      <c r="F200" s="149"/>
      <c r="G200" s="149"/>
      <c r="H200" s="149"/>
      <c r="I200" s="149"/>
      <c r="J200" s="149"/>
      <c r="K200" s="149"/>
      <c r="L200" s="149"/>
      <c r="M200" s="149"/>
      <c r="N200" s="149"/>
      <c r="O200" s="149"/>
      <c r="P200" s="149"/>
    </row>
    <row r="201" spans="1:16" ht="16.5" customHeight="1" x14ac:dyDescent="0.3">
      <c r="A201" s="154"/>
      <c r="B201" s="149"/>
      <c r="C201" s="245"/>
      <c r="D201" s="149"/>
      <c r="E201" s="149"/>
      <c r="F201" s="149"/>
      <c r="G201" s="149"/>
      <c r="H201" s="149"/>
      <c r="I201" s="149"/>
      <c r="J201" s="149"/>
      <c r="K201" s="149"/>
      <c r="L201" s="149"/>
      <c r="M201" s="149"/>
      <c r="N201" s="149"/>
      <c r="O201" s="149"/>
      <c r="P201" s="149"/>
    </row>
    <row r="202" spans="1:16" ht="16.5" customHeight="1" x14ac:dyDescent="0.3">
      <c r="A202" s="154"/>
      <c r="B202" s="149"/>
      <c r="C202" s="245"/>
      <c r="D202" s="149"/>
      <c r="E202" s="149"/>
      <c r="F202" s="149"/>
      <c r="G202" s="149"/>
      <c r="H202" s="149"/>
      <c r="I202" s="149"/>
      <c r="J202" s="149"/>
      <c r="K202" s="149"/>
      <c r="L202" s="149"/>
      <c r="M202" s="149"/>
      <c r="N202" s="149"/>
      <c r="O202" s="149"/>
      <c r="P202" s="149"/>
    </row>
    <row r="203" spans="1:16" ht="16.5" customHeight="1" x14ac:dyDescent="0.3">
      <c r="A203" s="154"/>
      <c r="B203" s="149"/>
      <c r="C203" s="245"/>
      <c r="D203" s="149"/>
      <c r="E203" s="149"/>
      <c r="F203" s="149"/>
      <c r="G203" s="149"/>
      <c r="H203" s="149"/>
      <c r="I203" s="149"/>
      <c r="J203" s="149"/>
      <c r="K203" s="149"/>
      <c r="L203" s="149"/>
      <c r="M203" s="149"/>
      <c r="N203" s="149"/>
      <c r="O203" s="149"/>
      <c r="P203" s="149"/>
    </row>
    <row r="204" spans="1:16" ht="16.5" customHeight="1" x14ac:dyDescent="0.3">
      <c r="A204" s="154"/>
      <c r="B204" s="149"/>
      <c r="C204" s="245"/>
      <c r="D204" s="149"/>
      <c r="E204" s="149"/>
      <c r="F204" s="149"/>
      <c r="G204" s="149"/>
      <c r="H204" s="149"/>
      <c r="I204" s="149"/>
      <c r="J204" s="149"/>
      <c r="K204" s="149"/>
      <c r="L204" s="149"/>
      <c r="M204" s="149"/>
      <c r="N204" s="149"/>
      <c r="O204" s="149"/>
      <c r="P204" s="149"/>
    </row>
    <row r="205" spans="1:16" ht="16.5" customHeight="1" x14ac:dyDescent="0.3">
      <c r="A205" s="154"/>
      <c r="B205" s="149"/>
      <c r="C205" s="245"/>
      <c r="D205" s="149"/>
      <c r="E205" s="149"/>
      <c r="F205" s="149"/>
      <c r="G205" s="149"/>
      <c r="H205" s="149"/>
      <c r="I205" s="149"/>
      <c r="J205" s="149"/>
      <c r="K205" s="149"/>
      <c r="L205" s="149"/>
      <c r="M205" s="149"/>
      <c r="N205" s="149"/>
      <c r="O205" s="149"/>
      <c r="P205" s="149"/>
    </row>
    <row r="206" spans="1:16" ht="16.5" customHeight="1" x14ac:dyDescent="0.3">
      <c r="A206" s="154"/>
      <c r="B206" s="149"/>
      <c r="C206" s="245"/>
      <c r="D206" s="149"/>
      <c r="E206" s="149"/>
      <c r="F206" s="149"/>
      <c r="G206" s="149"/>
      <c r="H206" s="149"/>
      <c r="I206" s="149"/>
      <c r="J206" s="149"/>
      <c r="K206" s="149"/>
      <c r="L206" s="149"/>
      <c r="M206" s="149"/>
      <c r="N206" s="149"/>
      <c r="O206" s="149"/>
      <c r="P206" s="149"/>
    </row>
    <row r="207" spans="1:16" ht="16.5" customHeight="1" x14ac:dyDescent="0.3">
      <c r="A207" s="154"/>
      <c r="B207" s="149"/>
      <c r="C207" s="245"/>
      <c r="D207" s="149"/>
      <c r="E207" s="149"/>
      <c r="F207" s="149"/>
      <c r="G207" s="149"/>
      <c r="H207" s="149"/>
      <c r="I207" s="149"/>
      <c r="J207" s="149"/>
      <c r="K207" s="149"/>
      <c r="L207" s="149"/>
      <c r="M207" s="149"/>
      <c r="N207" s="149"/>
      <c r="O207" s="149"/>
      <c r="P207" s="149"/>
    </row>
    <row r="208" spans="1:16" ht="16.5" customHeight="1" x14ac:dyDescent="0.3">
      <c r="A208" s="154"/>
      <c r="B208" s="149"/>
      <c r="C208" s="245"/>
      <c r="D208" s="149"/>
      <c r="E208" s="149"/>
      <c r="F208" s="149"/>
      <c r="G208" s="149"/>
      <c r="H208" s="149"/>
      <c r="I208" s="149"/>
      <c r="J208" s="149"/>
      <c r="K208" s="149"/>
      <c r="L208" s="149"/>
      <c r="M208" s="149"/>
      <c r="N208" s="149"/>
      <c r="O208" s="149"/>
      <c r="P208" s="149"/>
    </row>
    <row r="209" spans="1:16" ht="16.5" customHeight="1" x14ac:dyDescent="0.3">
      <c r="A209" s="154"/>
      <c r="B209" s="149"/>
      <c r="C209" s="245"/>
      <c r="D209" s="149"/>
      <c r="E209" s="149"/>
      <c r="F209" s="149"/>
      <c r="G209" s="149"/>
      <c r="H209" s="149"/>
      <c r="I209" s="149"/>
      <c r="J209" s="149"/>
      <c r="K209" s="149"/>
      <c r="L209" s="149"/>
      <c r="M209" s="149"/>
      <c r="N209" s="149"/>
      <c r="O209" s="149"/>
      <c r="P209" s="149"/>
    </row>
    <row r="210" spans="1:16" ht="16.5" customHeight="1" x14ac:dyDescent="0.3">
      <c r="A210" s="154"/>
      <c r="B210" s="149"/>
      <c r="C210" s="245"/>
      <c r="D210" s="149"/>
      <c r="E210" s="149"/>
      <c r="F210" s="149"/>
      <c r="G210" s="149"/>
      <c r="H210" s="149"/>
      <c r="I210" s="149"/>
      <c r="J210" s="149"/>
      <c r="K210" s="149"/>
      <c r="L210" s="149"/>
      <c r="M210" s="149"/>
      <c r="N210" s="149"/>
      <c r="O210" s="149"/>
      <c r="P210" s="149"/>
    </row>
    <row r="211" spans="1:16" ht="16.5" customHeight="1" x14ac:dyDescent="0.3">
      <c r="A211" s="154"/>
      <c r="B211" s="149"/>
      <c r="C211" s="245"/>
      <c r="D211" s="149"/>
      <c r="E211" s="149"/>
      <c r="F211" s="149"/>
      <c r="G211" s="149"/>
      <c r="H211" s="149"/>
      <c r="I211" s="149"/>
      <c r="J211" s="149"/>
      <c r="K211" s="149"/>
      <c r="L211" s="149"/>
      <c r="M211" s="149"/>
      <c r="N211" s="149"/>
      <c r="O211" s="149"/>
      <c r="P211" s="149"/>
    </row>
    <row r="212" spans="1:16" ht="16.5" customHeight="1" x14ac:dyDescent="0.3">
      <c r="A212" s="154"/>
      <c r="B212" s="149"/>
      <c r="C212" s="245"/>
      <c r="D212" s="149"/>
      <c r="E212" s="149"/>
      <c r="F212" s="149"/>
      <c r="G212" s="149"/>
      <c r="H212" s="149"/>
      <c r="I212" s="149"/>
      <c r="J212" s="149"/>
      <c r="K212" s="149"/>
      <c r="L212" s="149"/>
      <c r="M212" s="149"/>
      <c r="N212" s="149"/>
      <c r="O212" s="149"/>
      <c r="P212" s="149"/>
    </row>
    <row r="213" spans="1:16" ht="16.5" customHeight="1" x14ac:dyDescent="0.3">
      <c r="A213" s="154"/>
      <c r="B213" s="149"/>
      <c r="C213" s="245"/>
      <c r="D213" s="149"/>
      <c r="E213" s="149"/>
      <c r="F213" s="149"/>
      <c r="G213" s="149"/>
      <c r="H213" s="149"/>
      <c r="I213" s="149"/>
      <c r="J213" s="149"/>
      <c r="K213" s="149"/>
      <c r="L213" s="149"/>
      <c r="M213" s="149"/>
      <c r="N213" s="149"/>
      <c r="O213" s="149"/>
      <c r="P213" s="149"/>
    </row>
    <row r="214" spans="1:16" ht="16.5" customHeight="1" x14ac:dyDescent="0.3">
      <c r="A214" s="154"/>
      <c r="B214" s="149"/>
      <c r="C214" s="245"/>
      <c r="D214" s="149"/>
      <c r="E214" s="149"/>
      <c r="F214" s="149"/>
      <c r="G214" s="149"/>
      <c r="H214" s="149"/>
      <c r="I214" s="149"/>
      <c r="J214" s="149"/>
      <c r="K214" s="149"/>
      <c r="L214" s="149"/>
      <c r="M214" s="149"/>
      <c r="N214" s="149"/>
      <c r="O214" s="149"/>
      <c r="P214" s="149"/>
    </row>
    <row r="215" spans="1:16" ht="16.5" customHeight="1" x14ac:dyDescent="0.3">
      <c r="A215" s="154"/>
      <c r="B215" s="149"/>
      <c r="C215" s="245"/>
      <c r="D215" s="149"/>
      <c r="E215" s="149"/>
      <c r="F215" s="149"/>
      <c r="G215" s="149"/>
      <c r="H215" s="149"/>
      <c r="I215" s="149"/>
      <c r="J215" s="149"/>
      <c r="K215" s="149"/>
      <c r="L215" s="149"/>
      <c r="M215" s="149"/>
      <c r="N215" s="149"/>
      <c r="O215" s="149"/>
      <c r="P215" s="149"/>
    </row>
    <row r="216" spans="1:16" ht="16.5" customHeight="1" x14ac:dyDescent="0.3">
      <c r="A216" s="154"/>
      <c r="B216" s="149"/>
      <c r="C216" s="245"/>
      <c r="D216" s="149"/>
      <c r="E216" s="149"/>
      <c r="F216" s="149"/>
      <c r="G216" s="149"/>
      <c r="H216" s="149"/>
      <c r="I216" s="149"/>
      <c r="J216" s="149"/>
      <c r="K216" s="149"/>
      <c r="L216" s="149"/>
      <c r="M216" s="149"/>
      <c r="N216" s="149"/>
      <c r="O216" s="149"/>
      <c r="P216" s="149"/>
    </row>
    <row r="217" spans="1:16" ht="16.5" customHeight="1" x14ac:dyDescent="0.3">
      <c r="A217" s="154"/>
      <c r="B217" s="149"/>
      <c r="C217" s="245"/>
      <c r="D217" s="149"/>
      <c r="E217" s="149"/>
      <c r="F217" s="149"/>
      <c r="G217" s="149"/>
      <c r="H217" s="149"/>
      <c r="I217" s="149"/>
      <c r="J217" s="149"/>
      <c r="K217" s="149"/>
      <c r="L217" s="149"/>
      <c r="M217" s="149"/>
      <c r="N217" s="149"/>
      <c r="O217" s="149"/>
      <c r="P217" s="149"/>
    </row>
    <row r="218" spans="1:16" ht="16.5" customHeight="1" x14ac:dyDescent="0.3">
      <c r="A218" s="154"/>
      <c r="B218" s="149"/>
      <c r="C218" s="245"/>
      <c r="D218" s="149"/>
      <c r="E218" s="149"/>
      <c r="F218" s="149"/>
      <c r="G218" s="149"/>
      <c r="H218" s="149"/>
      <c r="I218" s="149"/>
      <c r="J218" s="149"/>
      <c r="K218" s="149"/>
      <c r="L218" s="149"/>
      <c r="M218" s="149"/>
      <c r="N218" s="149"/>
      <c r="O218" s="149"/>
      <c r="P218" s="149"/>
    </row>
    <row r="219" spans="1:16" ht="16.5" customHeight="1" x14ac:dyDescent="0.3">
      <c r="A219" s="154"/>
      <c r="B219" s="149"/>
      <c r="C219" s="245"/>
      <c r="D219" s="149"/>
      <c r="E219" s="149"/>
      <c r="F219" s="149"/>
      <c r="G219" s="149"/>
      <c r="H219" s="149"/>
      <c r="I219" s="149"/>
      <c r="J219" s="149"/>
      <c r="K219" s="149"/>
      <c r="L219" s="149"/>
      <c r="M219" s="149"/>
      <c r="N219" s="149"/>
      <c r="O219" s="149"/>
      <c r="P219" s="149"/>
    </row>
    <row r="220" spans="1:16" ht="16.5" customHeight="1" x14ac:dyDescent="0.3">
      <c r="A220" s="154"/>
      <c r="B220" s="149"/>
      <c r="C220" s="245"/>
      <c r="D220" s="149"/>
      <c r="E220" s="149"/>
      <c r="F220" s="149"/>
      <c r="G220" s="149"/>
      <c r="H220" s="149"/>
      <c r="I220" s="149"/>
      <c r="J220" s="149"/>
      <c r="K220" s="149"/>
      <c r="L220" s="149"/>
      <c r="M220" s="149"/>
      <c r="N220" s="149"/>
      <c r="O220" s="149"/>
      <c r="P220" s="149"/>
    </row>
    <row r="221" spans="1:16" ht="16.5" customHeight="1" x14ac:dyDescent="0.3">
      <c r="A221" s="154"/>
      <c r="B221" s="149"/>
      <c r="C221" s="245"/>
      <c r="D221" s="149"/>
      <c r="E221" s="149"/>
      <c r="F221" s="149"/>
      <c r="G221" s="149"/>
      <c r="H221" s="149"/>
      <c r="I221" s="149"/>
      <c r="J221" s="149"/>
      <c r="K221" s="149"/>
      <c r="L221" s="149"/>
      <c r="M221" s="149"/>
      <c r="N221" s="149"/>
      <c r="O221" s="149"/>
      <c r="P221" s="149"/>
    </row>
    <row r="222" spans="1:16" ht="16.5" customHeight="1" x14ac:dyDescent="0.3">
      <c r="A222" s="154"/>
      <c r="B222" s="149"/>
      <c r="C222" s="245"/>
      <c r="D222" s="149"/>
      <c r="E222" s="149"/>
      <c r="F222" s="149"/>
      <c r="G222" s="149"/>
      <c r="H222" s="149"/>
      <c r="I222" s="149"/>
      <c r="J222" s="149"/>
      <c r="K222" s="149"/>
      <c r="L222" s="149"/>
      <c r="M222" s="149"/>
      <c r="N222" s="149"/>
      <c r="O222" s="149"/>
      <c r="P222" s="149"/>
    </row>
    <row r="223" spans="1:16" ht="16.5" customHeight="1" x14ac:dyDescent="0.3">
      <c r="A223" s="154"/>
      <c r="B223" s="149"/>
      <c r="C223" s="245"/>
      <c r="D223" s="149"/>
      <c r="E223" s="149"/>
      <c r="F223" s="149"/>
      <c r="G223" s="149"/>
      <c r="H223" s="149"/>
      <c r="I223" s="149"/>
      <c r="J223" s="149"/>
      <c r="K223" s="149"/>
      <c r="L223" s="149"/>
      <c r="M223" s="149"/>
      <c r="N223" s="149"/>
      <c r="O223" s="149"/>
      <c r="P223" s="149"/>
    </row>
    <row r="224" spans="1:16" ht="16.5" customHeight="1" x14ac:dyDescent="0.3">
      <c r="A224" s="154"/>
      <c r="B224" s="149"/>
      <c r="C224" s="245"/>
      <c r="D224" s="149"/>
      <c r="E224" s="149"/>
      <c r="F224" s="149"/>
      <c r="G224" s="149"/>
      <c r="H224" s="149"/>
      <c r="I224" s="149"/>
      <c r="J224" s="149"/>
      <c r="K224" s="149"/>
      <c r="L224" s="149"/>
      <c r="M224" s="149"/>
      <c r="N224" s="149"/>
      <c r="O224" s="149"/>
      <c r="P224" s="149"/>
    </row>
    <row r="225" spans="1:16" ht="16.5" customHeight="1" x14ac:dyDescent="0.3">
      <c r="A225" s="154"/>
      <c r="B225" s="149"/>
      <c r="C225" s="245"/>
      <c r="D225" s="149"/>
      <c r="E225" s="149"/>
      <c r="F225" s="149"/>
      <c r="G225" s="149"/>
      <c r="H225" s="149"/>
      <c r="I225" s="149"/>
      <c r="J225" s="149"/>
      <c r="K225" s="149"/>
      <c r="L225" s="149"/>
      <c r="M225" s="149"/>
      <c r="N225" s="149"/>
      <c r="O225" s="149"/>
      <c r="P225" s="149"/>
    </row>
    <row r="226" spans="1:16" ht="16.5" customHeight="1" x14ac:dyDescent="0.3">
      <c r="A226" s="154"/>
      <c r="B226" s="149"/>
      <c r="C226" s="245"/>
      <c r="D226" s="149"/>
      <c r="E226" s="149"/>
      <c r="F226" s="149"/>
      <c r="G226" s="149"/>
      <c r="H226" s="149"/>
      <c r="I226" s="149"/>
      <c r="J226" s="149"/>
      <c r="K226" s="149"/>
      <c r="L226" s="149"/>
      <c r="M226" s="149"/>
      <c r="N226" s="149"/>
      <c r="O226" s="149"/>
      <c r="P226" s="149"/>
    </row>
    <row r="227" spans="1:16" ht="16.5" customHeight="1" x14ac:dyDescent="0.3">
      <c r="A227" s="154"/>
      <c r="B227" s="149"/>
      <c r="C227" s="245"/>
      <c r="D227" s="149"/>
      <c r="E227" s="149"/>
      <c r="F227" s="149"/>
      <c r="G227" s="149"/>
      <c r="H227" s="149"/>
      <c r="I227" s="149"/>
      <c r="J227" s="149"/>
      <c r="K227" s="149"/>
      <c r="L227" s="149"/>
      <c r="M227" s="149"/>
      <c r="N227" s="149"/>
      <c r="O227" s="149"/>
      <c r="P227" s="149"/>
    </row>
    <row r="228" spans="1:16" ht="16.5" customHeight="1" x14ac:dyDescent="0.3">
      <c r="A228" s="154"/>
      <c r="B228" s="149"/>
      <c r="C228" s="245"/>
      <c r="D228" s="149"/>
      <c r="E228" s="149"/>
      <c r="F228" s="149"/>
      <c r="G228" s="149"/>
      <c r="H228" s="149"/>
      <c r="I228" s="149"/>
      <c r="J228" s="149"/>
      <c r="K228" s="149"/>
      <c r="L228" s="149"/>
      <c r="M228" s="149"/>
      <c r="N228" s="149"/>
      <c r="O228" s="149"/>
      <c r="P228" s="149"/>
    </row>
    <row r="229" spans="1:16" ht="16.5" customHeight="1" x14ac:dyDescent="0.3">
      <c r="A229" s="154"/>
      <c r="B229" s="149"/>
      <c r="C229" s="245"/>
      <c r="D229" s="149"/>
      <c r="E229" s="149"/>
      <c r="F229" s="149"/>
      <c r="G229" s="149"/>
      <c r="H229" s="149"/>
      <c r="I229" s="149"/>
      <c r="J229" s="149"/>
      <c r="K229" s="149"/>
      <c r="L229" s="149"/>
      <c r="M229" s="149"/>
      <c r="N229" s="149"/>
      <c r="O229" s="149"/>
      <c r="P229" s="149"/>
    </row>
    <row r="230" spans="1:16" ht="16.5" customHeight="1" x14ac:dyDescent="0.3">
      <c r="A230" s="154"/>
      <c r="B230" s="149"/>
      <c r="C230" s="245"/>
      <c r="D230" s="149"/>
      <c r="E230" s="149"/>
      <c r="F230" s="149"/>
      <c r="G230" s="149"/>
      <c r="H230" s="149"/>
      <c r="I230" s="149"/>
      <c r="J230" s="149"/>
      <c r="K230" s="149"/>
      <c r="L230" s="149"/>
      <c r="M230" s="149"/>
      <c r="N230" s="149"/>
      <c r="O230" s="149"/>
      <c r="P230" s="149"/>
    </row>
    <row r="231" spans="1:16" ht="16.5" customHeight="1" x14ac:dyDescent="0.3">
      <c r="A231" s="154"/>
      <c r="B231" s="149"/>
      <c r="C231" s="245"/>
      <c r="D231" s="149"/>
      <c r="E231" s="149"/>
      <c r="F231" s="149"/>
      <c r="G231" s="149"/>
      <c r="H231" s="149"/>
      <c r="I231" s="149"/>
      <c r="J231" s="149"/>
      <c r="K231" s="149"/>
      <c r="L231" s="149"/>
      <c r="M231" s="149"/>
      <c r="N231" s="149"/>
      <c r="O231" s="149"/>
      <c r="P231" s="149"/>
    </row>
    <row r="232" spans="1:16" ht="16.5" customHeight="1" x14ac:dyDescent="0.3">
      <c r="A232" s="154"/>
      <c r="B232" s="149"/>
      <c r="C232" s="245"/>
      <c r="D232" s="149"/>
      <c r="E232" s="149"/>
      <c r="F232" s="149"/>
      <c r="G232" s="149"/>
      <c r="H232" s="149"/>
      <c r="I232" s="149"/>
      <c r="J232" s="149"/>
      <c r="K232" s="149"/>
      <c r="L232" s="149"/>
      <c r="M232" s="149"/>
      <c r="N232" s="149"/>
      <c r="O232" s="149"/>
      <c r="P232" s="149"/>
    </row>
    <row r="233" spans="1:16" ht="16.5" customHeight="1" x14ac:dyDescent="0.3">
      <c r="A233" s="154"/>
      <c r="B233" s="149"/>
      <c r="C233" s="245"/>
      <c r="D233" s="149"/>
      <c r="E233" s="149"/>
      <c r="F233" s="149"/>
      <c r="G233" s="149"/>
      <c r="H233" s="149"/>
      <c r="I233" s="149"/>
      <c r="J233" s="149"/>
      <c r="K233" s="149"/>
      <c r="L233" s="149"/>
      <c r="M233" s="149"/>
      <c r="N233" s="149"/>
      <c r="O233" s="149"/>
      <c r="P233" s="149"/>
    </row>
    <row r="234" spans="1:16" ht="16.5" customHeight="1" x14ac:dyDescent="0.3">
      <c r="A234" s="154"/>
      <c r="B234" s="149"/>
      <c r="C234" s="245"/>
      <c r="D234" s="149"/>
      <c r="E234" s="149"/>
      <c r="F234" s="149"/>
      <c r="G234" s="149"/>
      <c r="H234" s="149"/>
      <c r="I234" s="149"/>
      <c r="J234" s="149"/>
      <c r="K234" s="149"/>
      <c r="L234" s="149"/>
      <c r="M234" s="149"/>
      <c r="N234" s="149"/>
      <c r="O234" s="149"/>
      <c r="P234" s="149"/>
    </row>
    <row r="235" spans="1:16" ht="16.5" customHeight="1" x14ac:dyDescent="0.3">
      <c r="A235" s="154"/>
      <c r="B235" s="149"/>
      <c r="C235" s="245"/>
      <c r="D235" s="149"/>
      <c r="E235" s="149"/>
      <c r="F235" s="149"/>
      <c r="G235" s="149"/>
      <c r="H235" s="149"/>
      <c r="I235" s="149"/>
      <c r="J235" s="149"/>
      <c r="K235" s="149"/>
      <c r="L235" s="149"/>
      <c r="M235" s="149"/>
      <c r="N235" s="149"/>
      <c r="O235" s="149"/>
      <c r="P235" s="149"/>
    </row>
    <row r="236" spans="1:16" ht="16.5" customHeight="1" x14ac:dyDescent="0.3">
      <c r="A236" s="154"/>
      <c r="B236" s="149"/>
      <c r="C236" s="245"/>
      <c r="D236" s="149"/>
      <c r="E236" s="149"/>
      <c r="F236" s="149"/>
      <c r="G236" s="149"/>
      <c r="H236" s="149"/>
      <c r="I236" s="149"/>
      <c r="J236" s="149"/>
      <c r="K236" s="149"/>
      <c r="L236" s="149"/>
      <c r="M236" s="149"/>
      <c r="N236" s="149"/>
      <c r="O236" s="149"/>
      <c r="P236" s="149"/>
    </row>
    <row r="237" spans="1:16" ht="16.5" customHeight="1" x14ac:dyDescent="0.3">
      <c r="A237" s="154"/>
      <c r="B237" s="149"/>
      <c r="C237" s="245"/>
      <c r="D237" s="149"/>
      <c r="E237" s="149"/>
      <c r="F237" s="149"/>
      <c r="G237" s="149"/>
      <c r="H237" s="149"/>
      <c r="I237" s="149"/>
      <c r="J237" s="149"/>
      <c r="K237" s="149"/>
      <c r="L237" s="149"/>
      <c r="M237" s="149"/>
      <c r="N237" s="149"/>
      <c r="O237" s="149"/>
      <c r="P237" s="149"/>
    </row>
    <row r="238" spans="1:16" ht="16.5" customHeight="1" x14ac:dyDescent="0.3">
      <c r="A238" s="154"/>
      <c r="B238" s="149"/>
      <c r="C238" s="245"/>
      <c r="D238" s="149"/>
      <c r="E238" s="149"/>
      <c r="F238" s="149"/>
      <c r="G238" s="149"/>
      <c r="H238" s="149"/>
      <c r="I238" s="149"/>
      <c r="J238" s="149"/>
      <c r="K238" s="149"/>
      <c r="L238" s="149"/>
      <c r="M238" s="149"/>
      <c r="N238" s="149"/>
      <c r="O238" s="149"/>
      <c r="P238" s="149"/>
    </row>
    <row r="239" spans="1:16" ht="16.5" customHeight="1" x14ac:dyDescent="0.3">
      <c r="A239" s="154"/>
      <c r="B239" s="149"/>
      <c r="C239" s="245"/>
      <c r="D239" s="149"/>
      <c r="E239" s="149"/>
      <c r="F239" s="149"/>
      <c r="G239" s="149"/>
      <c r="H239" s="149"/>
      <c r="I239" s="149"/>
      <c r="J239" s="149"/>
      <c r="K239" s="149"/>
      <c r="L239" s="149"/>
      <c r="M239" s="149"/>
      <c r="N239" s="149"/>
      <c r="O239" s="149"/>
      <c r="P239" s="149"/>
    </row>
    <row r="240" spans="1:16" ht="16.5" customHeight="1" x14ac:dyDescent="0.3">
      <c r="A240" s="154"/>
      <c r="B240" s="149"/>
      <c r="C240" s="245"/>
      <c r="D240" s="149"/>
      <c r="E240" s="149"/>
      <c r="F240" s="149"/>
      <c r="G240" s="149"/>
      <c r="H240" s="149"/>
      <c r="I240" s="149"/>
      <c r="J240" s="149"/>
      <c r="K240" s="149"/>
      <c r="L240" s="149"/>
      <c r="M240" s="149"/>
      <c r="N240" s="149"/>
      <c r="O240" s="149"/>
      <c r="P240" s="149"/>
    </row>
    <row r="241" spans="1:16" ht="16.5" customHeight="1" x14ac:dyDescent="0.3">
      <c r="A241" s="154"/>
      <c r="B241" s="149"/>
      <c r="C241" s="245"/>
      <c r="D241" s="149"/>
      <c r="E241" s="149"/>
      <c r="F241" s="149"/>
      <c r="G241" s="149"/>
      <c r="H241" s="149"/>
      <c r="I241" s="149"/>
      <c r="J241" s="149"/>
      <c r="K241" s="149"/>
      <c r="L241" s="149"/>
      <c r="M241" s="149"/>
      <c r="N241" s="149"/>
      <c r="O241" s="149"/>
      <c r="P241" s="149"/>
    </row>
    <row r="242" spans="1:16" ht="16.5" customHeight="1" x14ac:dyDescent="0.3">
      <c r="A242" s="154"/>
      <c r="B242" s="149"/>
      <c r="C242" s="245"/>
      <c r="D242" s="149"/>
      <c r="E242" s="149"/>
      <c r="F242" s="149"/>
      <c r="G242" s="149"/>
      <c r="H242" s="149"/>
      <c r="I242" s="149"/>
      <c r="J242" s="149"/>
      <c r="K242" s="149"/>
      <c r="L242" s="149"/>
      <c r="M242" s="149"/>
      <c r="N242" s="149"/>
      <c r="O242" s="149"/>
      <c r="P242" s="149"/>
    </row>
    <row r="243" spans="1:16" ht="16.5" customHeight="1" x14ac:dyDescent="0.3">
      <c r="A243" s="154"/>
      <c r="B243" s="149"/>
      <c r="C243" s="245"/>
      <c r="D243" s="149"/>
      <c r="E243" s="149"/>
      <c r="F243" s="149"/>
      <c r="G243" s="149"/>
      <c r="H243" s="149"/>
      <c r="I243" s="149"/>
      <c r="J243" s="149"/>
      <c r="K243" s="149"/>
      <c r="L243" s="149"/>
      <c r="M243" s="149"/>
      <c r="N243" s="149"/>
      <c r="O243" s="149"/>
      <c r="P243" s="149"/>
    </row>
    <row r="244" spans="1:16" ht="16.5" customHeight="1" x14ac:dyDescent="0.3">
      <c r="A244" s="154"/>
      <c r="B244" s="149"/>
      <c r="C244" s="245"/>
      <c r="D244" s="149"/>
      <c r="E244" s="149"/>
      <c r="F244" s="149"/>
      <c r="G244" s="149"/>
      <c r="H244" s="149"/>
      <c r="I244" s="149"/>
      <c r="J244" s="149"/>
      <c r="K244" s="149"/>
      <c r="L244" s="149"/>
      <c r="M244" s="149"/>
      <c r="N244" s="149"/>
      <c r="O244" s="149"/>
      <c r="P244" s="149"/>
    </row>
    <row r="245" spans="1:16" ht="16.5" customHeight="1" x14ac:dyDescent="0.3">
      <c r="A245" s="154"/>
      <c r="B245" s="149"/>
      <c r="C245" s="245"/>
      <c r="D245" s="149"/>
      <c r="E245" s="149"/>
      <c r="F245" s="149"/>
      <c r="G245" s="149"/>
      <c r="H245" s="149"/>
      <c r="I245" s="149"/>
      <c r="J245" s="149"/>
      <c r="K245" s="149"/>
      <c r="L245" s="149"/>
      <c r="M245" s="149"/>
      <c r="N245" s="149"/>
      <c r="O245" s="149"/>
      <c r="P245" s="149"/>
    </row>
    <row r="246" spans="1:16" ht="16.5" customHeight="1" x14ac:dyDescent="0.3">
      <c r="A246" s="154"/>
      <c r="B246" s="149"/>
      <c r="C246" s="245"/>
      <c r="D246" s="149"/>
      <c r="E246" s="149"/>
      <c r="F246" s="149"/>
      <c r="G246" s="149"/>
      <c r="H246" s="149"/>
      <c r="I246" s="149"/>
      <c r="J246" s="149"/>
      <c r="K246" s="149"/>
      <c r="L246" s="149"/>
      <c r="M246" s="149"/>
      <c r="N246" s="149"/>
      <c r="O246" s="149"/>
      <c r="P246" s="149"/>
    </row>
    <row r="247" spans="1:16" ht="16.5" customHeight="1" x14ac:dyDescent="0.3">
      <c r="A247" s="154"/>
      <c r="B247" s="149"/>
      <c r="C247" s="245"/>
      <c r="D247" s="149"/>
      <c r="E247" s="149"/>
      <c r="F247" s="149"/>
      <c r="G247" s="149"/>
      <c r="H247" s="149"/>
      <c r="I247" s="149"/>
      <c r="J247" s="149"/>
      <c r="K247" s="149"/>
      <c r="L247" s="149"/>
      <c r="M247" s="149"/>
      <c r="N247" s="149"/>
      <c r="O247" s="149"/>
      <c r="P247" s="149"/>
    </row>
    <row r="248" spans="1:16" ht="16.5" customHeight="1" x14ac:dyDescent="0.3">
      <c r="A248" s="154"/>
      <c r="B248" s="149"/>
      <c r="C248" s="245"/>
      <c r="D248" s="149"/>
      <c r="E248" s="149"/>
      <c r="F248" s="149"/>
      <c r="G248" s="149"/>
      <c r="H248" s="149"/>
      <c r="I248" s="149"/>
      <c r="J248" s="149"/>
      <c r="K248" s="149"/>
      <c r="L248" s="149"/>
      <c r="M248" s="149"/>
      <c r="N248" s="149"/>
      <c r="O248" s="149"/>
      <c r="P248" s="149"/>
    </row>
    <row r="249" spans="1:16" ht="16.5" customHeight="1" x14ac:dyDescent="0.3">
      <c r="A249" s="154"/>
      <c r="B249" s="149"/>
      <c r="C249" s="245"/>
      <c r="D249" s="149"/>
      <c r="E249" s="149"/>
      <c r="F249" s="149"/>
      <c r="G249" s="149"/>
      <c r="H249" s="149"/>
      <c r="I249" s="149"/>
      <c r="J249" s="149"/>
      <c r="K249" s="149"/>
      <c r="L249" s="149"/>
      <c r="M249" s="149"/>
      <c r="N249" s="149"/>
      <c r="O249" s="149"/>
      <c r="P249" s="149"/>
    </row>
    <row r="250" spans="1:16" ht="16.5" customHeight="1" x14ac:dyDescent="0.3">
      <c r="A250" s="154"/>
      <c r="B250" s="149"/>
      <c r="C250" s="245"/>
      <c r="D250" s="149"/>
      <c r="E250" s="149"/>
      <c r="F250" s="149"/>
      <c r="G250" s="149"/>
      <c r="H250" s="149"/>
      <c r="I250" s="149"/>
      <c r="J250" s="149"/>
      <c r="K250" s="149"/>
      <c r="L250" s="149"/>
      <c r="M250" s="149"/>
      <c r="N250" s="149"/>
      <c r="O250" s="149"/>
      <c r="P250" s="149"/>
    </row>
    <row r="251" spans="1:16" ht="16.5" customHeight="1" x14ac:dyDescent="0.3">
      <c r="A251" s="154"/>
      <c r="B251" s="149"/>
      <c r="C251" s="245"/>
      <c r="D251" s="149"/>
      <c r="E251" s="149"/>
      <c r="F251" s="149"/>
      <c r="G251" s="149"/>
      <c r="H251" s="149"/>
      <c r="I251" s="149"/>
      <c r="J251" s="149"/>
      <c r="K251" s="149"/>
      <c r="L251" s="149"/>
      <c r="M251" s="149"/>
      <c r="N251" s="149"/>
      <c r="O251" s="149"/>
      <c r="P251" s="149"/>
    </row>
    <row r="252" spans="1:16" ht="16.5" customHeight="1" x14ac:dyDescent="0.3">
      <c r="A252" s="154"/>
      <c r="B252" s="149"/>
      <c r="C252" s="245"/>
      <c r="D252" s="149"/>
      <c r="E252" s="149"/>
      <c r="F252" s="149"/>
      <c r="G252" s="149"/>
      <c r="H252" s="149"/>
      <c r="I252" s="149"/>
      <c r="J252" s="149"/>
      <c r="K252" s="149"/>
      <c r="L252" s="149"/>
      <c r="M252" s="149"/>
      <c r="N252" s="149"/>
      <c r="O252" s="149"/>
      <c r="P252" s="149"/>
    </row>
    <row r="253" spans="1:16" ht="16.5" customHeight="1" x14ac:dyDescent="0.3">
      <c r="A253" s="154"/>
      <c r="B253" s="149"/>
      <c r="C253" s="245"/>
      <c r="D253" s="149"/>
      <c r="E253" s="149"/>
      <c r="F253" s="149"/>
      <c r="G253" s="149"/>
      <c r="H253" s="149"/>
      <c r="I253" s="149"/>
      <c r="J253" s="149"/>
      <c r="K253" s="149"/>
      <c r="L253" s="149"/>
      <c r="M253" s="149"/>
      <c r="N253" s="149"/>
      <c r="O253" s="149"/>
      <c r="P253" s="149"/>
    </row>
    <row r="254" spans="1:16" ht="16.5" customHeight="1" x14ac:dyDescent="0.3">
      <c r="A254" s="154"/>
      <c r="B254" s="149"/>
      <c r="C254" s="245"/>
      <c r="D254" s="149"/>
      <c r="E254" s="149"/>
      <c r="F254" s="149"/>
      <c r="G254" s="149"/>
      <c r="H254" s="149"/>
      <c r="I254" s="149"/>
      <c r="J254" s="149"/>
      <c r="K254" s="149"/>
      <c r="L254" s="149"/>
      <c r="M254" s="149"/>
      <c r="N254" s="149"/>
      <c r="O254" s="149"/>
      <c r="P254" s="149"/>
    </row>
    <row r="255" spans="1:16" ht="16.5" customHeight="1" x14ac:dyDescent="0.3">
      <c r="A255" s="154"/>
      <c r="B255" s="149"/>
      <c r="C255" s="245"/>
      <c r="D255" s="149"/>
      <c r="E255" s="149"/>
      <c r="F255" s="149"/>
      <c r="G255" s="149"/>
      <c r="H255" s="149"/>
      <c r="I255" s="149"/>
      <c r="J255" s="149"/>
      <c r="K255" s="149"/>
      <c r="L255" s="149"/>
      <c r="M255" s="149"/>
      <c r="N255" s="149"/>
      <c r="O255" s="149"/>
      <c r="P255" s="149"/>
    </row>
    <row r="256" spans="1:16" ht="16.5" customHeight="1" x14ac:dyDescent="0.3">
      <c r="A256" s="154"/>
      <c r="B256" s="149"/>
      <c r="C256" s="245"/>
      <c r="D256" s="149"/>
      <c r="E256" s="149"/>
      <c r="F256" s="149"/>
      <c r="G256" s="149"/>
      <c r="H256" s="149"/>
      <c r="I256" s="149"/>
      <c r="J256" s="149"/>
      <c r="K256" s="149"/>
      <c r="L256" s="149"/>
      <c r="M256" s="149"/>
      <c r="N256" s="149"/>
      <c r="O256" s="149"/>
      <c r="P256" s="149"/>
    </row>
    <row r="257" spans="1:16" ht="16.5" customHeight="1" x14ac:dyDescent="0.3">
      <c r="A257" s="154"/>
      <c r="B257" s="149"/>
      <c r="C257" s="245"/>
      <c r="D257" s="149"/>
      <c r="E257" s="149"/>
      <c r="F257" s="149"/>
      <c r="G257" s="149"/>
      <c r="H257" s="149"/>
      <c r="I257" s="149"/>
      <c r="J257" s="149"/>
      <c r="K257" s="149"/>
      <c r="L257" s="149"/>
      <c r="M257" s="149"/>
      <c r="N257" s="149"/>
      <c r="O257" s="149"/>
      <c r="P257" s="149"/>
    </row>
    <row r="258" spans="1:16" ht="16.5" customHeight="1" x14ac:dyDescent="0.3">
      <c r="A258" s="154"/>
      <c r="B258" s="149"/>
      <c r="C258" s="245"/>
      <c r="D258" s="149"/>
      <c r="E258" s="149"/>
      <c r="F258" s="149"/>
      <c r="G258" s="149"/>
      <c r="H258" s="149"/>
      <c r="I258" s="149"/>
      <c r="J258" s="149"/>
      <c r="K258" s="149"/>
      <c r="L258" s="149"/>
      <c r="M258" s="149"/>
      <c r="N258" s="149"/>
      <c r="O258" s="149"/>
      <c r="P258" s="149"/>
    </row>
    <row r="259" spans="1:16" ht="16.5" customHeight="1" x14ac:dyDescent="0.3">
      <c r="A259" s="154"/>
      <c r="B259" s="149"/>
      <c r="C259" s="245"/>
      <c r="D259" s="149"/>
      <c r="E259" s="149"/>
      <c r="F259" s="149"/>
      <c r="G259" s="149"/>
      <c r="H259" s="149"/>
      <c r="I259" s="149"/>
      <c r="J259" s="149"/>
      <c r="K259" s="149"/>
      <c r="L259" s="149"/>
      <c r="M259" s="149"/>
      <c r="N259" s="149"/>
      <c r="O259" s="149"/>
      <c r="P259" s="149"/>
    </row>
    <row r="260" spans="1:16" ht="16.5" customHeight="1" x14ac:dyDescent="0.3">
      <c r="A260" s="154"/>
      <c r="B260" s="149"/>
      <c r="C260" s="245"/>
      <c r="D260" s="149"/>
      <c r="E260" s="149"/>
      <c r="F260" s="149"/>
      <c r="G260" s="149"/>
      <c r="H260" s="149"/>
      <c r="I260" s="149"/>
      <c r="J260" s="149"/>
      <c r="K260" s="149"/>
      <c r="L260" s="149"/>
      <c r="M260" s="149"/>
      <c r="N260" s="149"/>
      <c r="O260" s="149"/>
      <c r="P260" s="149"/>
    </row>
    <row r="261" spans="1:16" ht="16.5" customHeight="1" x14ac:dyDescent="0.3">
      <c r="A261" s="154"/>
      <c r="B261" s="149"/>
      <c r="C261" s="245"/>
      <c r="D261" s="149"/>
      <c r="E261" s="149"/>
      <c r="F261" s="149"/>
      <c r="G261" s="149"/>
      <c r="H261" s="149"/>
      <c r="I261" s="149"/>
      <c r="J261" s="149"/>
      <c r="K261" s="149"/>
      <c r="L261" s="149"/>
      <c r="M261" s="149"/>
      <c r="N261" s="149"/>
      <c r="O261" s="149"/>
      <c r="P261" s="149"/>
    </row>
    <row r="262" spans="1:16" ht="16.5" customHeight="1" x14ac:dyDescent="0.3">
      <c r="A262" s="154"/>
      <c r="B262" s="149"/>
      <c r="C262" s="245"/>
      <c r="D262" s="149"/>
      <c r="E262" s="149"/>
      <c r="F262" s="149"/>
      <c r="G262" s="149"/>
      <c r="H262" s="149"/>
      <c r="I262" s="149"/>
      <c r="J262" s="149"/>
      <c r="K262" s="149"/>
      <c r="L262" s="149"/>
      <c r="M262" s="149"/>
      <c r="N262" s="149"/>
      <c r="O262" s="149"/>
      <c r="P262" s="149"/>
    </row>
    <row r="263" spans="1:16" ht="16.5" customHeight="1" x14ac:dyDescent="0.3">
      <c r="A263" s="154"/>
      <c r="B263" s="149"/>
      <c r="C263" s="245"/>
      <c r="D263" s="149"/>
      <c r="E263" s="149"/>
      <c r="F263" s="149"/>
      <c r="G263" s="149"/>
      <c r="H263" s="149"/>
      <c r="I263" s="149"/>
      <c r="J263" s="149"/>
      <c r="K263" s="149"/>
      <c r="L263" s="149"/>
      <c r="M263" s="149"/>
      <c r="N263" s="149"/>
      <c r="O263" s="149"/>
      <c r="P263" s="149"/>
    </row>
    <row r="264" spans="1:16" ht="16.5" customHeight="1" x14ac:dyDescent="0.3">
      <c r="A264" s="154"/>
      <c r="B264" s="149"/>
      <c r="C264" s="245"/>
      <c r="D264" s="149"/>
      <c r="E264" s="149"/>
      <c r="F264" s="149"/>
      <c r="G264" s="149"/>
      <c r="H264" s="149"/>
      <c r="I264" s="149"/>
      <c r="J264" s="149"/>
      <c r="K264" s="149"/>
      <c r="L264" s="149"/>
      <c r="M264" s="149"/>
      <c r="N264" s="149"/>
      <c r="O264" s="149"/>
      <c r="P264" s="149"/>
    </row>
    <row r="265" spans="1:16" ht="16.5" customHeight="1" x14ac:dyDescent="0.3">
      <c r="A265" s="154"/>
      <c r="B265" s="149"/>
      <c r="C265" s="245"/>
      <c r="D265" s="149"/>
      <c r="E265" s="149"/>
      <c r="F265" s="149"/>
      <c r="G265" s="149"/>
      <c r="H265" s="149"/>
      <c r="I265" s="149"/>
      <c r="J265" s="149"/>
      <c r="K265" s="149"/>
      <c r="L265" s="149"/>
      <c r="M265" s="149"/>
      <c r="N265" s="149"/>
      <c r="O265" s="149"/>
      <c r="P265" s="149"/>
    </row>
    <row r="266" spans="1:16" ht="16.5" customHeight="1" x14ac:dyDescent="0.3">
      <c r="A266" s="154"/>
      <c r="B266" s="149"/>
      <c r="C266" s="245"/>
      <c r="D266" s="149"/>
      <c r="E266" s="149"/>
      <c r="F266" s="149"/>
      <c r="G266" s="149"/>
      <c r="H266" s="149"/>
      <c r="I266" s="149"/>
      <c r="J266" s="149"/>
      <c r="K266" s="149"/>
      <c r="L266" s="149"/>
      <c r="M266" s="149"/>
      <c r="N266" s="149"/>
      <c r="O266" s="149"/>
      <c r="P266" s="149"/>
    </row>
    <row r="267" spans="1:16" ht="16.5" customHeight="1" x14ac:dyDescent="0.3">
      <c r="A267" s="154"/>
      <c r="B267" s="149"/>
      <c r="C267" s="245"/>
      <c r="D267" s="149"/>
      <c r="E267" s="149"/>
      <c r="F267" s="149"/>
      <c r="G267" s="149"/>
      <c r="H267" s="149"/>
      <c r="I267" s="149"/>
      <c r="J267" s="149"/>
      <c r="K267" s="149"/>
      <c r="L267" s="149"/>
      <c r="M267" s="149"/>
      <c r="N267" s="149"/>
      <c r="O267" s="149"/>
      <c r="P267" s="149"/>
    </row>
    <row r="268" spans="1:16" ht="16.5" customHeight="1" x14ac:dyDescent="0.3">
      <c r="A268" s="154"/>
      <c r="B268" s="149"/>
      <c r="C268" s="245"/>
      <c r="D268" s="149"/>
      <c r="E268" s="149"/>
      <c r="F268" s="149"/>
      <c r="G268" s="149"/>
      <c r="H268" s="149"/>
      <c r="I268" s="149"/>
      <c r="J268" s="149"/>
      <c r="K268" s="149"/>
      <c r="L268" s="149"/>
      <c r="M268" s="149"/>
      <c r="N268" s="149"/>
      <c r="O268" s="149"/>
      <c r="P268" s="149"/>
    </row>
    <row r="269" spans="1:16" ht="16.5" customHeight="1" x14ac:dyDescent="0.3">
      <c r="A269" s="154"/>
      <c r="B269" s="149"/>
      <c r="C269" s="245"/>
      <c r="D269" s="149"/>
      <c r="E269" s="149"/>
      <c r="F269" s="149"/>
      <c r="G269" s="149"/>
      <c r="H269" s="149"/>
      <c r="I269" s="149"/>
      <c r="J269" s="149"/>
      <c r="K269" s="149"/>
      <c r="L269" s="149"/>
      <c r="M269" s="149"/>
      <c r="N269" s="149"/>
      <c r="O269" s="149"/>
      <c r="P269" s="149"/>
    </row>
    <row r="270" spans="1:16" ht="16.5" customHeight="1" x14ac:dyDescent="0.3">
      <c r="A270" s="154"/>
      <c r="B270" s="149"/>
      <c r="C270" s="245"/>
      <c r="D270" s="149"/>
      <c r="E270" s="149"/>
      <c r="F270" s="149"/>
      <c r="G270" s="149"/>
      <c r="H270" s="149"/>
      <c r="I270" s="149"/>
      <c r="J270" s="149"/>
      <c r="K270" s="149"/>
      <c r="L270" s="149"/>
      <c r="M270" s="149"/>
      <c r="N270" s="149"/>
      <c r="O270" s="149"/>
      <c r="P270" s="149"/>
    </row>
    <row r="271" spans="1:16" ht="16.5" customHeight="1" x14ac:dyDescent="0.3">
      <c r="A271" s="154"/>
      <c r="B271" s="149"/>
      <c r="C271" s="245"/>
      <c r="D271" s="149"/>
      <c r="E271" s="149"/>
      <c r="F271" s="149"/>
      <c r="G271" s="149"/>
      <c r="H271" s="149"/>
      <c r="I271" s="149"/>
      <c r="J271" s="149"/>
      <c r="K271" s="149"/>
      <c r="L271" s="149"/>
      <c r="M271" s="149"/>
      <c r="N271" s="149"/>
      <c r="O271" s="149"/>
      <c r="P271" s="149"/>
    </row>
    <row r="272" spans="1:16" ht="16.5" customHeight="1" x14ac:dyDescent="0.3">
      <c r="A272" s="154"/>
      <c r="B272" s="149"/>
      <c r="C272" s="245"/>
      <c r="D272" s="149"/>
      <c r="E272" s="149"/>
      <c r="F272" s="149"/>
      <c r="G272" s="149"/>
      <c r="H272" s="149"/>
      <c r="I272" s="149"/>
      <c r="J272" s="149"/>
      <c r="K272" s="149"/>
      <c r="L272" s="149"/>
      <c r="M272" s="149"/>
      <c r="N272" s="149"/>
      <c r="O272" s="149"/>
      <c r="P272" s="149"/>
    </row>
    <row r="273" spans="1:16" ht="16.5" customHeight="1" x14ac:dyDescent="0.3">
      <c r="A273" s="154"/>
      <c r="B273" s="149"/>
      <c r="C273" s="245"/>
      <c r="D273" s="149"/>
      <c r="E273" s="149"/>
      <c r="F273" s="149"/>
      <c r="G273" s="149"/>
      <c r="H273" s="149"/>
      <c r="I273" s="149"/>
      <c r="J273" s="149"/>
      <c r="K273" s="149"/>
      <c r="L273" s="149"/>
      <c r="M273" s="149"/>
      <c r="N273" s="149"/>
      <c r="O273" s="149"/>
      <c r="P273" s="149"/>
    </row>
    <row r="274" spans="1:16" ht="16.5" customHeight="1" x14ac:dyDescent="0.3">
      <c r="A274" s="154"/>
      <c r="B274" s="149"/>
      <c r="C274" s="245"/>
      <c r="D274" s="149"/>
      <c r="E274" s="149"/>
      <c r="F274" s="149"/>
      <c r="G274" s="149"/>
      <c r="H274" s="149"/>
      <c r="I274" s="149"/>
      <c r="J274" s="149"/>
      <c r="K274" s="149"/>
      <c r="L274" s="149"/>
      <c r="M274" s="149"/>
      <c r="N274" s="149"/>
      <c r="O274" s="149"/>
      <c r="P274" s="149"/>
    </row>
    <row r="275" spans="1:16" ht="16.5" customHeight="1" x14ac:dyDescent="0.3">
      <c r="A275" s="154"/>
      <c r="B275" s="149"/>
      <c r="C275" s="245"/>
      <c r="D275" s="149"/>
      <c r="E275" s="149"/>
      <c r="F275" s="149"/>
      <c r="G275" s="149"/>
      <c r="H275" s="149"/>
      <c r="I275" s="149"/>
      <c r="J275" s="149"/>
      <c r="K275" s="149"/>
      <c r="L275" s="149"/>
      <c r="M275" s="149"/>
      <c r="N275" s="149"/>
      <c r="O275" s="149"/>
      <c r="P275" s="149"/>
    </row>
    <row r="276" spans="1:16" ht="16.5" customHeight="1" x14ac:dyDescent="0.3">
      <c r="A276" s="154"/>
      <c r="B276" s="149"/>
      <c r="C276" s="245"/>
      <c r="D276" s="149"/>
      <c r="E276" s="149"/>
      <c r="F276" s="149"/>
      <c r="G276" s="149"/>
      <c r="H276" s="149"/>
      <c r="I276" s="149"/>
      <c r="J276" s="149"/>
      <c r="K276" s="149"/>
      <c r="L276" s="149"/>
      <c r="M276" s="149"/>
      <c r="N276" s="149"/>
      <c r="O276" s="149"/>
      <c r="P276" s="149"/>
    </row>
    <row r="277" spans="1:16" ht="16.5" customHeight="1" x14ac:dyDescent="0.3">
      <c r="A277" s="154"/>
      <c r="B277" s="149"/>
      <c r="C277" s="245"/>
      <c r="D277" s="149"/>
      <c r="E277" s="149"/>
      <c r="F277" s="149"/>
      <c r="G277" s="149"/>
      <c r="H277" s="149"/>
      <c r="I277" s="149"/>
      <c r="J277" s="149"/>
      <c r="K277" s="149"/>
      <c r="L277" s="149"/>
      <c r="M277" s="149"/>
      <c r="N277" s="149"/>
      <c r="O277" s="149"/>
      <c r="P277" s="149"/>
    </row>
    <row r="278" spans="1:16" ht="16.5" customHeight="1" x14ac:dyDescent="0.3">
      <c r="A278" s="154"/>
      <c r="B278" s="149"/>
      <c r="C278" s="245"/>
      <c r="D278" s="149"/>
      <c r="E278" s="149"/>
      <c r="F278" s="149"/>
      <c r="G278" s="149"/>
      <c r="H278" s="149"/>
      <c r="I278" s="149"/>
      <c r="J278" s="149"/>
      <c r="K278" s="149"/>
      <c r="L278" s="149"/>
      <c r="M278" s="149"/>
      <c r="N278" s="149"/>
      <c r="O278" s="149"/>
      <c r="P278" s="149"/>
    </row>
    <row r="279" spans="1:16" ht="16.5" customHeight="1" x14ac:dyDescent="0.3">
      <c r="A279" s="154"/>
      <c r="B279" s="149"/>
      <c r="C279" s="245"/>
      <c r="D279" s="149"/>
      <c r="E279" s="149"/>
      <c r="F279" s="149"/>
      <c r="G279" s="149"/>
      <c r="H279" s="149"/>
      <c r="I279" s="149"/>
      <c r="J279" s="149"/>
      <c r="K279" s="149"/>
      <c r="L279" s="149"/>
      <c r="M279" s="149"/>
      <c r="N279" s="149"/>
      <c r="O279" s="149"/>
      <c r="P279" s="149"/>
    </row>
    <row r="280" spans="1:16" ht="16.5" customHeight="1" x14ac:dyDescent="0.3">
      <c r="A280" s="154"/>
      <c r="B280" s="149"/>
      <c r="C280" s="245"/>
      <c r="D280" s="149"/>
      <c r="E280" s="149"/>
      <c r="F280" s="149"/>
      <c r="G280" s="149"/>
      <c r="H280" s="149"/>
      <c r="I280" s="149"/>
      <c r="J280" s="149"/>
      <c r="K280" s="149"/>
      <c r="L280" s="149"/>
      <c r="M280" s="149"/>
      <c r="N280" s="149"/>
      <c r="O280" s="149"/>
      <c r="P280" s="149"/>
    </row>
    <row r="281" spans="1:16" ht="16.5" customHeight="1" x14ac:dyDescent="0.3">
      <c r="A281" s="154"/>
      <c r="B281" s="149"/>
      <c r="C281" s="245"/>
      <c r="D281" s="149"/>
      <c r="E281" s="149"/>
      <c r="F281" s="149"/>
      <c r="G281" s="149"/>
      <c r="H281" s="149"/>
      <c r="I281" s="149"/>
      <c r="J281" s="149"/>
      <c r="K281" s="149"/>
      <c r="L281" s="149"/>
      <c r="M281" s="149"/>
      <c r="N281" s="149"/>
      <c r="O281" s="149"/>
      <c r="P281" s="149"/>
    </row>
    <row r="282" spans="1:16" ht="16.5" customHeight="1" x14ac:dyDescent="0.3">
      <c r="A282" s="154"/>
      <c r="B282" s="149"/>
      <c r="C282" s="245"/>
      <c r="D282" s="149"/>
      <c r="E282" s="149"/>
      <c r="F282" s="149"/>
      <c r="G282" s="149"/>
      <c r="H282" s="149"/>
      <c r="I282" s="149"/>
      <c r="J282" s="149"/>
      <c r="K282" s="149"/>
      <c r="L282" s="149"/>
      <c r="M282" s="149"/>
      <c r="N282" s="149"/>
      <c r="O282" s="149"/>
      <c r="P282" s="149"/>
    </row>
    <row r="283" spans="1:16" ht="16.5" customHeight="1" x14ac:dyDescent="0.3">
      <c r="A283" s="154"/>
      <c r="B283" s="149"/>
      <c r="C283" s="245"/>
      <c r="D283" s="149"/>
      <c r="E283" s="149"/>
      <c r="F283" s="149"/>
      <c r="G283" s="149"/>
      <c r="H283" s="149"/>
      <c r="I283" s="149"/>
      <c r="J283" s="149"/>
      <c r="K283" s="149"/>
      <c r="L283" s="149"/>
      <c r="M283" s="149"/>
      <c r="N283" s="149"/>
      <c r="O283" s="149"/>
      <c r="P283" s="149"/>
    </row>
    <row r="284" spans="1:16" ht="16.5" customHeight="1" x14ac:dyDescent="0.3">
      <c r="A284" s="154"/>
      <c r="B284" s="149"/>
      <c r="C284" s="245"/>
      <c r="D284" s="149"/>
      <c r="E284" s="149"/>
      <c r="F284" s="149"/>
      <c r="G284" s="149"/>
      <c r="H284" s="149"/>
      <c r="I284" s="149"/>
      <c r="J284" s="149"/>
      <c r="K284" s="149"/>
      <c r="L284" s="149"/>
      <c r="M284" s="149"/>
      <c r="N284" s="149"/>
      <c r="O284" s="149"/>
      <c r="P284" s="149"/>
    </row>
    <row r="285" spans="1:16" ht="16.5" customHeight="1" x14ac:dyDescent="0.3">
      <c r="A285" s="154"/>
      <c r="B285" s="149"/>
      <c r="C285" s="245"/>
      <c r="D285" s="149"/>
      <c r="E285" s="149"/>
      <c r="F285" s="149"/>
      <c r="G285" s="149"/>
      <c r="H285" s="149"/>
      <c r="I285" s="149"/>
      <c r="J285" s="149"/>
      <c r="K285" s="149"/>
      <c r="L285" s="149"/>
      <c r="M285" s="149"/>
      <c r="N285" s="149"/>
      <c r="O285" s="149"/>
      <c r="P285" s="149"/>
    </row>
    <row r="286" spans="1:16" ht="16.5" customHeight="1" x14ac:dyDescent="0.3">
      <c r="A286" s="154"/>
      <c r="B286" s="149"/>
      <c r="C286" s="245"/>
      <c r="D286" s="149"/>
      <c r="E286" s="149"/>
      <c r="F286" s="149"/>
      <c r="G286" s="149"/>
      <c r="H286" s="149"/>
      <c r="I286" s="149"/>
      <c r="J286" s="149"/>
      <c r="K286" s="149"/>
      <c r="L286" s="149"/>
      <c r="M286" s="149"/>
      <c r="N286" s="149"/>
      <c r="O286" s="149"/>
      <c r="P286" s="149"/>
    </row>
    <row r="287" spans="1:16" ht="16.5" customHeight="1" x14ac:dyDescent="0.3">
      <c r="A287" s="154"/>
      <c r="B287" s="149"/>
      <c r="C287" s="245"/>
      <c r="D287" s="149"/>
      <c r="E287" s="149"/>
      <c r="F287" s="149"/>
      <c r="G287" s="149"/>
      <c r="H287" s="149"/>
      <c r="I287" s="149"/>
      <c r="J287" s="149"/>
      <c r="K287" s="149"/>
      <c r="L287" s="149"/>
      <c r="M287" s="149"/>
      <c r="N287" s="149"/>
      <c r="O287" s="149"/>
      <c r="P287" s="149"/>
    </row>
    <row r="288" spans="1:16" ht="16.5" customHeight="1" x14ac:dyDescent="0.3">
      <c r="A288" s="154"/>
      <c r="B288" s="149"/>
      <c r="C288" s="245"/>
      <c r="D288" s="149"/>
      <c r="E288" s="149"/>
      <c r="F288" s="149"/>
      <c r="G288" s="149"/>
      <c r="H288" s="149"/>
      <c r="I288" s="149"/>
      <c r="J288" s="149"/>
      <c r="K288" s="149"/>
      <c r="L288" s="149"/>
      <c r="M288" s="149"/>
      <c r="N288" s="149"/>
      <c r="O288" s="149"/>
      <c r="P288" s="149"/>
    </row>
    <row r="289" spans="1:16" ht="16.5" customHeight="1" x14ac:dyDescent="0.3">
      <c r="A289" s="154"/>
      <c r="B289" s="149"/>
      <c r="C289" s="245"/>
      <c r="D289" s="149"/>
      <c r="E289" s="149"/>
      <c r="F289" s="149"/>
      <c r="G289" s="149"/>
      <c r="H289" s="149"/>
      <c r="I289" s="149"/>
      <c r="J289" s="149"/>
      <c r="K289" s="149"/>
      <c r="L289" s="149"/>
      <c r="M289" s="149"/>
      <c r="N289" s="149"/>
      <c r="O289" s="149"/>
      <c r="P289" s="149"/>
    </row>
    <row r="290" spans="1:16" ht="16.5" customHeight="1" x14ac:dyDescent="0.3">
      <c r="A290" s="154"/>
      <c r="B290" s="149"/>
      <c r="C290" s="245"/>
      <c r="D290" s="149"/>
      <c r="E290" s="149"/>
      <c r="F290" s="149"/>
      <c r="G290" s="149"/>
      <c r="H290" s="149"/>
      <c r="I290" s="149"/>
      <c r="J290" s="149"/>
      <c r="K290" s="149"/>
      <c r="L290" s="149"/>
      <c r="M290" s="149"/>
      <c r="N290" s="149"/>
      <c r="O290" s="149"/>
      <c r="P290" s="149"/>
    </row>
    <row r="291" spans="1:16" ht="16.5" customHeight="1" x14ac:dyDescent="0.3">
      <c r="A291" s="154"/>
      <c r="B291" s="149"/>
      <c r="C291" s="245"/>
      <c r="D291" s="149"/>
      <c r="E291" s="149"/>
      <c r="F291" s="149"/>
      <c r="G291" s="149"/>
      <c r="H291" s="149"/>
      <c r="I291" s="149"/>
      <c r="J291" s="149"/>
      <c r="K291" s="149"/>
      <c r="L291" s="149"/>
      <c r="M291" s="149"/>
      <c r="N291" s="149"/>
      <c r="O291" s="149"/>
      <c r="P291" s="149"/>
    </row>
    <row r="292" spans="1:16" ht="16.5" customHeight="1" x14ac:dyDescent="0.3">
      <c r="A292" s="154"/>
      <c r="B292" s="149"/>
      <c r="C292" s="245"/>
      <c r="D292" s="149"/>
      <c r="E292" s="149"/>
      <c r="F292" s="149"/>
      <c r="G292" s="149"/>
      <c r="H292" s="149"/>
      <c r="I292" s="149"/>
      <c r="J292" s="149"/>
      <c r="K292" s="149"/>
      <c r="L292" s="149"/>
      <c r="M292" s="149"/>
      <c r="N292" s="149"/>
      <c r="O292" s="149"/>
      <c r="P292" s="149"/>
    </row>
    <row r="293" spans="1:16" ht="16.5" customHeight="1" x14ac:dyDescent="0.3">
      <c r="A293" s="154"/>
      <c r="B293" s="149"/>
      <c r="C293" s="245"/>
      <c r="D293" s="149"/>
      <c r="E293" s="149"/>
      <c r="F293" s="149"/>
      <c r="G293" s="149"/>
      <c r="H293" s="149"/>
      <c r="I293" s="149"/>
      <c r="J293" s="149"/>
      <c r="K293" s="149"/>
      <c r="L293" s="149"/>
      <c r="M293" s="149"/>
      <c r="N293" s="149"/>
      <c r="O293" s="149"/>
      <c r="P293" s="149"/>
    </row>
    <row r="294" spans="1:16" ht="16.5" customHeight="1" x14ac:dyDescent="0.3">
      <c r="A294" s="154"/>
      <c r="B294" s="149"/>
      <c r="C294" s="245"/>
      <c r="D294" s="149"/>
      <c r="E294" s="149"/>
      <c r="F294" s="149"/>
      <c r="G294" s="149"/>
      <c r="H294" s="149"/>
      <c r="I294" s="149"/>
      <c r="J294" s="149"/>
      <c r="K294" s="149"/>
      <c r="L294" s="149"/>
      <c r="M294" s="149"/>
      <c r="N294" s="149"/>
      <c r="O294" s="149"/>
      <c r="P294" s="149"/>
    </row>
    <row r="295" spans="1:16" ht="16.5" customHeight="1" x14ac:dyDescent="0.3">
      <c r="A295" s="154"/>
      <c r="B295" s="149"/>
      <c r="C295" s="245"/>
      <c r="D295" s="149"/>
      <c r="E295" s="149"/>
      <c r="F295" s="149"/>
      <c r="G295" s="149"/>
      <c r="H295" s="149"/>
      <c r="I295" s="149"/>
      <c r="J295" s="149"/>
      <c r="K295" s="149"/>
      <c r="L295" s="149"/>
      <c r="M295" s="149"/>
      <c r="N295" s="149"/>
      <c r="O295" s="149"/>
      <c r="P295" s="149"/>
    </row>
    <row r="296" spans="1:16" ht="16.5" customHeight="1" x14ac:dyDescent="0.3">
      <c r="A296" s="154"/>
      <c r="B296" s="149"/>
      <c r="C296" s="245"/>
      <c r="D296" s="149"/>
      <c r="E296" s="149"/>
      <c r="F296" s="149"/>
      <c r="G296" s="149"/>
      <c r="H296" s="149"/>
      <c r="I296" s="149"/>
      <c r="J296" s="149"/>
      <c r="K296" s="149"/>
      <c r="L296" s="149"/>
      <c r="M296" s="149"/>
      <c r="N296" s="149"/>
      <c r="O296" s="149"/>
      <c r="P296" s="149"/>
    </row>
    <row r="297" spans="1:16" ht="16.5" customHeight="1" x14ac:dyDescent="0.3">
      <c r="A297" s="154"/>
      <c r="B297" s="149"/>
      <c r="C297" s="245"/>
      <c r="D297" s="149"/>
      <c r="E297" s="149"/>
      <c r="F297" s="149"/>
      <c r="G297" s="149"/>
      <c r="H297" s="149"/>
      <c r="I297" s="149"/>
      <c r="J297" s="149"/>
      <c r="K297" s="149"/>
      <c r="L297" s="149"/>
      <c r="M297" s="149"/>
      <c r="N297" s="149"/>
      <c r="O297" s="149"/>
      <c r="P297" s="149"/>
    </row>
    <row r="298" spans="1:16" ht="16.5" customHeight="1" x14ac:dyDescent="0.3">
      <c r="A298" s="154"/>
      <c r="B298" s="149"/>
      <c r="C298" s="245"/>
      <c r="D298" s="149"/>
      <c r="E298" s="149"/>
      <c r="F298" s="149"/>
      <c r="G298" s="149"/>
      <c r="H298" s="149"/>
      <c r="I298" s="149"/>
      <c r="J298" s="149"/>
      <c r="K298" s="149"/>
      <c r="L298" s="149"/>
      <c r="M298" s="149"/>
      <c r="N298" s="149"/>
      <c r="O298" s="149"/>
      <c r="P298" s="149"/>
    </row>
    <row r="299" spans="1:16" ht="16.5" customHeight="1" x14ac:dyDescent="0.3">
      <c r="A299" s="154"/>
      <c r="B299" s="149"/>
      <c r="C299" s="245"/>
      <c r="D299" s="149"/>
      <c r="E299" s="149"/>
      <c r="F299" s="149"/>
      <c r="G299" s="149"/>
      <c r="H299" s="149"/>
      <c r="I299" s="149"/>
      <c r="J299" s="149"/>
      <c r="K299" s="149"/>
      <c r="L299" s="149"/>
      <c r="M299" s="149"/>
      <c r="N299" s="149"/>
      <c r="O299" s="149"/>
      <c r="P299" s="149"/>
    </row>
    <row r="300" spans="1:16" ht="16.5" customHeight="1" x14ac:dyDescent="0.3">
      <c r="A300" s="154"/>
      <c r="B300" s="149"/>
      <c r="C300" s="245"/>
      <c r="D300" s="149"/>
      <c r="E300" s="149"/>
      <c r="F300" s="149"/>
      <c r="G300" s="149"/>
      <c r="H300" s="149"/>
      <c r="I300" s="149"/>
      <c r="J300" s="149"/>
      <c r="K300" s="149"/>
      <c r="L300" s="149"/>
      <c r="M300" s="149"/>
      <c r="N300" s="149"/>
      <c r="O300" s="149"/>
      <c r="P300" s="149"/>
    </row>
    <row r="301" spans="1:16" ht="16.5" customHeight="1" x14ac:dyDescent="0.3">
      <c r="A301" s="154"/>
      <c r="B301" s="149"/>
      <c r="C301" s="245"/>
      <c r="D301" s="149"/>
      <c r="E301" s="149"/>
      <c r="F301" s="149"/>
      <c r="G301" s="149"/>
      <c r="H301" s="149"/>
      <c r="I301" s="149"/>
      <c r="J301" s="149"/>
      <c r="K301" s="149"/>
      <c r="L301" s="149"/>
      <c r="M301" s="149"/>
      <c r="N301" s="149"/>
      <c r="O301" s="149"/>
      <c r="P301" s="149"/>
    </row>
    <row r="302" spans="1:16" ht="16.5" customHeight="1" x14ac:dyDescent="0.3">
      <c r="A302" s="154"/>
      <c r="B302" s="149"/>
      <c r="C302" s="245"/>
      <c r="D302" s="149"/>
      <c r="E302" s="149"/>
      <c r="F302" s="149"/>
      <c r="G302" s="149"/>
      <c r="H302" s="149"/>
      <c r="I302" s="149"/>
      <c r="J302" s="149"/>
      <c r="K302" s="149"/>
      <c r="L302" s="149"/>
      <c r="M302" s="149"/>
      <c r="N302" s="149"/>
      <c r="O302" s="149"/>
      <c r="P302" s="149"/>
    </row>
    <row r="303" spans="1:16" ht="16.5" customHeight="1" x14ac:dyDescent="0.3">
      <c r="A303" s="154"/>
      <c r="B303" s="149"/>
      <c r="C303" s="245"/>
      <c r="D303" s="149"/>
      <c r="E303" s="149"/>
      <c r="F303" s="149"/>
      <c r="G303" s="149"/>
      <c r="H303" s="149"/>
      <c r="I303" s="149"/>
      <c r="J303" s="149"/>
      <c r="K303" s="149"/>
      <c r="L303" s="149"/>
      <c r="M303" s="149"/>
      <c r="N303" s="149"/>
      <c r="O303" s="149"/>
      <c r="P303" s="149"/>
    </row>
    <row r="304" spans="1:16" ht="16.5" customHeight="1" x14ac:dyDescent="0.3">
      <c r="A304" s="154"/>
      <c r="B304" s="149"/>
      <c r="C304" s="245"/>
      <c r="D304" s="149"/>
      <c r="E304" s="149"/>
      <c r="F304" s="149"/>
      <c r="G304" s="149"/>
      <c r="H304" s="149"/>
      <c r="I304" s="149"/>
      <c r="J304" s="149"/>
      <c r="K304" s="149"/>
      <c r="L304" s="149"/>
      <c r="M304" s="149"/>
      <c r="N304" s="149"/>
      <c r="O304" s="149"/>
      <c r="P304" s="149"/>
    </row>
    <row r="305" spans="1:16" ht="16.5" customHeight="1" x14ac:dyDescent="0.3">
      <c r="A305" s="154"/>
      <c r="B305" s="149"/>
      <c r="C305" s="245"/>
      <c r="D305" s="149"/>
      <c r="E305" s="149"/>
      <c r="F305" s="149"/>
      <c r="G305" s="149"/>
      <c r="H305" s="149"/>
      <c r="I305" s="149"/>
      <c r="J305" s="149"/>
      <c r="K305" s="149"/>
      <c r="L305" s="149"/>
      <c r="M305" s="149"/>
      <c r="N305" s="149"/>
      <c r="O305" s="149"/>
      <c r="P305" s="149"/>
    </row>
    <row r="306" spans="1:16" ht="16.5" customHeight="1" x14ac:dyDescent="0.3">
      <c r="A306" s="154"/>
      <c r="B306" s="149"/>
      <c r="C306" s="245"/>
      <c r="D306" s="149"/>
      <c r="E306" s="149"/>
      <c r="F306" s="149"/>
      <c r="G306" s="149"/>
      <c r="H306" s="149"/>
      <c r="I306" s="149"/>
      <c r="J306" s="149"/>
      <c r="K306" s="149"/>
      <c r="L306" s="149"/>
      <c r="M306" s="149"/>
      <c r="N306" s="149"/>
      <c r="O306" s="149"/>
      <c r="P306" s="149"/>
    </row>
    <row r="307" spans="1:16" ht="16.5" customHeight="1" x14ac:dyDescent="0.3">
      <c r="A307" s="154"/>
      <c r="B307" s="149"/>
      <c r="C307" s="245"/>
      <c r="D307" s="149"/>
      <c r="E307" s="149"/>
      <c r="F307" s="149"/>
      <c r="G307" s="149"/>
      <c r="H307" s="149"/>
      <c r="I307" s="149"/>
      <c r="J307" s="149"/>
      <c r="K307" s="149"/>
      <c r="L307" s="149"/>
      <c r="M307" s="149"/>
      <c r="N307" s="149"/>
      <c r="O307" s="149"/>
      <c r="P307" s="149"/>
    </row>
    <row r="308" spans="1:16" ht="16.5" customHeight="1" x14ac:dyDescent="0.3">
      <c r="A308" s="154"/>
      <c r="B308" s="149"/>
      <c r="C308" s="245"/>
      <c r="D308" s="149"/>
      <c r="E308" s="149"/>
      <c r="F308" s="149"/>
      <c r="G308" s="149"/>
      <c r="H308" s="149"/>
      <c r="I308" s="149"/>
      <c r="J308" s="149"/>
      <c r="K308" s="149"/>
      <c r="L308" s="149"/>
      <c r="M308" s="149"/>
      <c r="N308" s="149"/>
      <c r="O308" s="149"/>
      <c r="P308" s="149"/>
    </row>
    <row r="309" spans="1:16" ht="16.5" customHeight="1" x14ac:dyDescent="0.3">
      <c r="A309" s="154"/>
      <c r="B309" s="149"/>
      <c r="C309" s="245"/>
      <c r="D309" s="149"/>
      <c r="E309" s="149"/>
      <c r="F309" s="149"/>
      <c r="G309" s="149"/>
      <c r="H309" s="149"/>
      <c r="I309" s="149"/>
      <c r="J309" s="149"/>
      <c r="K309" s="149"/>
      <c r="L309" s="149"/>
      <c r="M309" s="149"/>
      <c r="N309" s="149"/>
      <c r="O309" s="149"/>
      <c r="P309" s="149"/>
    </row>
    <row r="310" spans="1:16" ht="16.5" customHeight="1" x14ac:dyDescent="0.3">
      <c r="A310" s="154"/>
      <c r="B310" s="149"/>
      <c r="C310" s="245"/>
      <c r="D310" s="149"/>
      <c r="E310" s="149"/>
      <c r="F310" s="149"/>
      <c r="G310" s="149"/>
      <c r="H310" s="149"/>
      <c r="I310" s="149"/>
      <c r="J310" s="149"/>
      <c r="K310" s="149"/>
      <c r="L310" s="149"/>
      <c r="M310" s="149"/>
      <c r="N310" s="149"/>
      <c r="O310" s="149"/>
      <c r="P310" s="149"/>
    </row>
    <row r="311" spans="1:16" ht="16.5" customHeight="1" x14ac:dyDescent="0.3">
      <c r="A311" s="154"/>
      <c r="B311" s="149"/>
      <c r="C311" s="245"/>
      <c r="D311" s="149"/>
      <c r="E311" s="149"/>
      <c r="F311" s="149"/>
      <c r="G311" s="149"/>
      <c r="H311" s="149"/>
      <c r="I311" s="149"/>
      <c r="J311" s="149"/>
      <c r="K311" s="149"/>
      <c r="L311" s="149"/>
      <c r="M311" s="149"/>
      <c r="N311" s="149"/>
      <c r="O311" s="149"/>
      <c r="P311" s="149"/>
    </row>
    <row r="312" spans="1:16" ht="16.5" customHeight="1" x14ac:dyDescent="0.3">
      <c r="A312" s="154"/>
      <c r="B312" s="149"/>
      <c r="C312" s="245"/>
      <c r="D312" s="149"/>
      <c r="E312" s="149"/>
      <c r="F312" s="149"/>
      <c r="G312" s="149"/>
      <c r="H312" s="149"/>
      <c r="I312" s="149"/>
      <c r="J312" s="149"/>
      <c r="K312" s="149"/>
      <c r="L312" s="149"/>
      <c r="M312" s="149"/>
      <c r="N312" s="149"/>
      <c r="O312" s="149"/>
      <c r="P312" s="149"/>
    </row>
    <row r="313" spans="1:16" ht="16.5" customHeight="1" x14ac:dyDescent="0.3">
      <c r="A313" s="154"/>
      <c r="B313" s="149"/>
      <c r="C313" s="245"/>
      <c r="D313" s="149"/>
      <c r="E313" s="149"/>
      <c r="F313" s="149"/>
      <c r="G313" s="149"/>
      <c r="H313" s="149"/>
      <c r="I313" s="149"/>
      <c r="J313" s="149"/>
      <c r="K313" s="149"/>
      <c r="L313" s="149"/>
      <c r="M313" s="149"/>
      <c r="N313" s="149"/>
      <c r="O313" s="149"/>
      <c r="P313" s="149"/>
    </row>
    <row r="314" spans="1:16" ht="16.5" customHeight="1" x14ac:dyDescent="0.3">
      <c r="A314" s="154"/>
      <c r="B314" s="149"/>
      <c r="C314" s="245"/>
      <c r="D314" s="149"/>
      <c r="E314" s="149"/>
      <c r="F314" s="149"/>
      <c r="G314" s="149"/>
      <c r="H314" s="149"/>
      <c r="I314" s="149"/>
      <c r="J314" s="149"/>
      <c r="K314" s="149"/>
      <c r="L314" s="149"/>
      <c r="M314" s="149"/>
      <c r="N314" s="149"/>
      <c r="O314" s="149"/>
      <c r="P314" s="149"/>
    </row>
    <row r="315" spans="1:16" ht="16.5" customHeight="1" x14ac:dyDescent="0.3">
      <c r="A315" s="154"/>
      <c r="B315" s="149"/>
      <c r="C315" s="245"/>
      <c r="D315" s="149"/>
      <c r="E315" s="149"/>
      <c r="F315" s="149"/>
      <c r="G315" s="149"/>
      <c r="H315" s="149"/>
      <c r="I315" s="149"/>
      <c r="J315" s="149"/>
      <c r="K315" s="149"/>
      <c r="L315" s="149"/>
      <c r="M315" s="149"/>
      <c r="N315" s="149"/>
      <c r="O315" s="149"/>
      <c r="P315" s="149"/>
    </row>
    <row r="316" spans="1:16" ht="16.5" customHeight="1" x14ac:dyDescent="0.3">
      <c r="A316" s="154"/>
      <c r="B316" s="149"/>
      <c r="C316" s="245"/>
      <c r="D316" s="149"/>
      <c r="E316" s="149"/>
      <c r="F316" s="149"/>
      <c r="G316" s="149"/>
      <c r="H316" s="149"/>
      <c r="I316" s="149"/>
      <c r="J316" s="149"/>
      <c r="K316" s="149"/>
      <c r="L316" s="149"/>
      <c r="M316" s="149"/>
      <c r="N316" s="149"/>
      <c r="O316" s="149"/>
      <c r="P316" s="149"/>
    </row>
    <row r="317" spans="1:16" ht="16.5" customHeight="1" x14ac:dyDescent="0.3">
      <c r="A317" s="154"/>
      <c r="B317" s="149"/>
      <c r="C317" s="245"/>
      <c r="D317" s="149"/>
      <c r="E317" s="149"/>
      <c r="F317" s="149"/>
      <c r="G317" s="149"/>
      <c r="H317" s="149"/>
      <c r="I317" s="149"/>
      <c r="J317" s="149"/>
      <c r="K317" s="149"/>
      <c r="L317" s="149"/>
      <c r="M317" s="149"/>
      <c r="N317" s="149"/>
      <c r="O317" s="149"/>
      <c r="P317" s="149"/>
    </row>
    <row r="318" spans="1:16" ht="16.5" customHeight="1" x14ac:dyDescent="0.3">
      <c r="A318" s="154"/>
      <c r="B318" s="149"/>
      <c r="C318" s="245"/>
      <c r="D318" s="149"/>
      <c r="E318" s="149"/>
      <c r="F318" s="149"/>
      <c r="G318" s="149"/>
      <c r="H318" s="149"/>
      <c r="I318" s="149"/>
      <c r="J318" s="149"/>
      <c r="K318" s="149"/>
      <c r="L318" s="149"/>
      <c r="M318" s="149"/>
      <c r="N318" s="149"/>
      <c r="O318" s="149"/>
      <c r="P318" s="149"/>
    </row>
    <row r="319" spans="1:16" ht="16.5" customHeight="1" x14ac:dyDescent="0.3">
      <c r="A319" s="154"/>
      <c r="B319" s="149"/>
      <c r="C319" s="245"/>
      <c r="D319" s="149"/>
      <c r="E319" s="149"/>
      <c r="F319" s="149"/>
      <c r="G319" s="149"/>
      <c r="H319" s="149"/>
      <c r="I319" s="149"/>
      <c r="J319" s="149"/>
      <c r="K319" s="149"/>
      <c r="L319" s="149"/>
      <c r="M319" s="149"/>
      <c r="N319" s="149"/>
      <c r="O319" s="149"/>
      <c r="P319" s="149"/>
    </row>
    <row r="320" spans="1:16" ht="16.5" customHeight="1" x14ac:dyDescent="0.3">
      <c r="A320" s="154"/>
      <c r="B320" s="149"/>
      <c r="C320" s="245"/>
      <c r="D320" s="149"/>
      <c r="E320" s="149"/>
      <c r="F320" s="149"/>
      <c r="G320" s="149"/>
      <c r="H320" s="149"/>
      <c r="I320" s="149"/>
      <c r="J320" s="149"/>
      <c r="K320" s="149"/>
      <c r="L320" s="149"/>
      <c r="M320" s="149"/>
      <c r="N320" s="149"/>
      <c r="O320" s="149"/>
      <c r="P320" s="149"/>
    </row>
    <row r="321" spans="1:16" ht="16.5" customHeight="1" x14ac:dyDescent="0.3">
      <c r="A321" s="154"/>
      <c r="B321" s="149"/>
      <c r="C321" s="245"/>
      <c r="D321" s="149"/>
      <c r="E321" s="149"/>
      <c r="F321" s="149"/>
      <c r="G321" s="149"/>
      <c r="H321" s="149"/>
      <c r="I321" s="149"/>
      <c r="J321" s="149"/>
      <c r="K321" s="149"/>
      <c r="L321" s="149"/>
      <c r="M321" s="149"/>
      <c r="N321" s="149"/>
      <c r="O321" s="149"/>
      <c r="P321" s="149"/>
    </row>
    <row r="322" spans="1:16" ht="16.5" customHeight="1" x14ac:dyDescent="0.3">
      <c r="A322" s="154"/>
      <c r="B322" s="149"/>
      <c r="C322" s="245"/>
      <c r="D322" s="149"/>
      <c r="E322" s="149"/>
      <c r="F322" s="149"/>
      <c r="G322" s="149"/>
      <c r="H322" s="149"/>
      <c r="I322" s="149"/>
      <c r="J322" s="149"/>
      <c r="K322" s="149"/>
      <c r="L322" s="149"/>
      <c r="M322" s="149"/>
      <c r="N322" s="149"/>
      <c r="O322" s="149"/>
      <c r="P322" s="149"/>
    </row>
    <row r="323" spans="1:16" ht="16.5" customHeight="1" x14ac:dyDescent="0.3">
      <c r="A323" s="154"/>
      <c r="B323" s="149"/>
      <c r="C323" s="245"/>
      <c r="D323" s="149"/>
      <c r="E323" s="149"/>
      <c r="F323" s="149"/>
      <c r="G323" s="149"/>
      <c r="H323" s="149"/>
      <c r="I323" s="149"/>
      <c r="J323" s="149"/>
      <c r="K323" s="149"/>
      <c r="L323" s="149"/>
      <c r="M323" s="149"/>
      <c r="N323" s="149"/>
      <c r="O323" s="149"/>
      <c r="P323" s="149"/>
    </row>
    <row r="324" spans="1:16" ht="16.5" customHeight="1" x14ac:dyDescent="0.3">
      <c r="A324" s="154"/>
      <c r="B324" s="149"/>
      <c r="C324" s="245"/>
      <c r="D324" s="149"/>
      <c r="E324" s="149"/>
      <c r="F324" s="149"/>
      <c r="G324" s="149"/>
      <c r="H324" s="149"/>
      <c r="I324" s="149"/>
      <c r="J324" s="149"/>
      <c r="K324" s="149"/>
      <c r="L324" s="149"/>
      <c r="M324" s="149"/>
      <c r="N324" s="149"/>
      <c r="O324" s="149"/>
      <c r="P324" s="149"/>
    </row>
    <row r="325" spans="1:16" ht="16.5" customHeight="1" x14ac:dyDescent="0.3">
      <c r="A325" s="154"/>
      <c r="B325" s="149"/>
      <c r="C325" s="245"/>
      <c r="D325" s="149"/>
      <c r="E325" s="149"/>
      <c r="F325" s="149"/>
      <c r="G325" s="149"/>
      <c r="H325" s="149"/>
      <c r="I325" s="149"/>
      <c r="J325" s="149"/>
      <c r="K325" s="149"/>
      <c r="L325" s="149"/>
      <c r="M325" s="149"/>
      <c r="N325" s="149"/>
      <c r="O325" s="149"/>
      <c r="P325" s="149"/>
    </row>
    <row r="326" spans="1:16" ht="16.5" customHeight="1" x14ac:dyDescent="0.3">
      <c r="A326" s="154"/>
      <c r="B326" s="149"/>
      <c r="C326" s="245"/>
      <c r="D326" s="149"/>
      <c r="E326" s="149"/>
      <c r="F326" s="149"/>
      <c r="G326" s="149"/>
      <c r="H326" s="149"/>
      <c r="I326" s="149"/>
      <c r="J326" s="149"/>
      <c r="K326" s="149"/>
      <c r="L326" s="149"/>
      <c r="M326" s="149"/>
      <c r="N326" s="149"/>
      <c r="O326" s="149"/>
      <c r="P326" s="149"/>
    </row>
    <row r="327" spans="1:16" ht="16.5" customHeight="1" x14ac:dyDescent="0.3">
      <c r="A327" s="154"/>
      <c r="B327" s="149"/>
      <c r="C327" s="245"/>
      <c r="D327" s="149"/>
      <c r="E327" s="149"/>
      <c r="F327" s="149"/>
      <c r="G327" s="149"/>
      <c r="H327" s="149"/>
      <c r="I327" s="149"/>
      <c r="J327" s="149"/>
      <c r="K327" s="149"/>
      <c r="L327" s="149"/>
      <c r="M327" s="149"/>
      <c r="N327" s="149"/>
      <c r="O327" s="149"/>
      <c r="P327" s="149"/>
    </row>
    <row r="328" spans="1:16" ht="16.5" customHeight="1" x14ac:dyDescent="0.3">
      <c r="A328" s="154"/>
      <c r="B328" s="149"/>
      <c r="C328" s="245"/>
      <c r="D328" s="149"/>
      <c r="E328" s="149"/>
      <c r="F328" s="149"/>
      <c r="G328" s="149"/>
      <c r="H328" s="149"/>
      <c r="I328" s="149"/>
      <c r="J328" s="149"/>
      <c r="K328" s="149"/>
      <c r="L328" s="149"/>
      <c r="M328" s="149"/>
      <c r="N328" s="149"/>
      <c r="O328" s="149"/>
      <c r="P328" s="149"/>
    </row>
    <row r="329" spans="1:16" ht="16.5" customHeight="1" x14ac:dyDescent="0.3">
      <c r="A329" s="154"/>
      <c r="B329" s="149"/>
      <c r="C329" s="245"/>
      <c r="D329" s="149"/>
      <c r="E329" s="149"/>
      <c r="F329" s="149"/>
      <c r="G329" s="149"/>
      <c r="H329" s="149"/>
      <c r="I329" s="149"/>
      <c r="J329" s="149"/>
      <c r="K329" s="149"/>
      <c r="L329" s="149"/>
      <c r="M329" s="149"/>
      <c r="N329" s="149"/>
      <c r="O329" s="149"/>
      <c r="P329" s="149"/>
    </row>
    <row r="330" spans="1:16" ht="16.5" customHeight="1" x14ac:dyDescent="0.3">
      <c r="A330" s="154"/>
      <c r="B330" s="149"/>
      <c r="C330" s="245"/>
      <c r="D330" s="149"/>
      <c r="E330" s="149"/>
      <c r="F330" s="149"/>
      <c r="G330" s="149"/>
      <c r="H330" s="149"/>
      <c r="I330" s="149"/>
      <c r="J330" s="149"/>
      <c r="K330" s="149"/>
      <c r="L330" s="149"/>
      <c r="M330" s="149"/>
      <c r="N330" s="149"/>
      <c r="O330" s="149"/>
      <c r="P330" s="149"/>
    </row>
    <row r="331" spans="1:16" ht="16.5" customHeight="1" x14ac:dyDescent="0.3">
      <c r="A331" s="154"/>
      <c r="B331" s="149"/>
      <c r="C331" s="245"/>
      <c r="D331" s="149"/>
      <c r="E331" s="149"/>
      <c r="F331" s="149"/>
      <c r="G331" s="149"/>
      <c r="H331" s="149"/>
      <c r="I331" s="149"/>
      <c r="J331" s="149"/>
      <c r="K331" s="149"/>
      <c r="L331" s="149"/>
      <c r="M331" s="149"/>
      <c r="N331" s="149"/>
      <c r="O331" s="149"/>
      <c r="P331" s="149"/>
    </row>
    <row r="332" spans="1:16" ht="16.5" customHeight="1" x14ac:dyDescent="0.3">
      <c r="A332" s="154"/>
      <c r="B332" s="149"/>
      <c r="C332" s="245"/>
      <c r="D332" s="149"/>
      <c r="E332" s="149"/>
      <c r="F332" s="149"/>
      <c r="G332" s="149"/>
      <c r="H332" s="149"/>
      <c r="I332" s="149"/>
      <c r="J332" s="149"/>
      <c r="K332" s="149"/>
      <c r="L332" s="149"/>
      <c r="M332" s="149"/>
      <c r="N332" s="149"/>
      <c r="O332" s="149"/>
      <c r="P332" s="149"/>
    </row>
    <row r="333" spans="1:16" ht="16.5" customHeight="1" x14ac:dyDescent="0.3">
      <c r="A333" s="154"/>
      <c r="B333" s="149"/>
      <c r="C333" s="245"/>
      <c r="D333" s="149"/>
      <c r="E333" s="149"/>
      <c r="F333" s="149"/>
      <c r="G333" s="149"/>
      <c r="H333" s="149"/>
      <c r="I333" s="149"/>
      <c r="J333" s="149"/>
      <c r="K333" s="149"/>
      <c r="L333" s="149"/>
      <c r="M333" s="149"/>
      <c r="N333" s="149"/>
      <c r="O333" s="149"/>
      <c r="P333" s="149"/>
    </row>
    <row r="334" spans="1:16" ht="16.5" customHeight="1" x14ac:dyDescent="0.3">
      <c r="A334" s="154"/>
      <c r="B334" s="149"/>
      <c r="C334" s="245"/>
      <c r="D334" s="149"/>
      <c r="E334" s="149"/>
      <c r="F334" s="149"/>
      <c r="G334" s="149"/>
      <c r="H334" s="149"/>
      <c r="I334" s="149"/>
      <c r="J334" s="149"/>
      <c r="K334" s="149"/>
      <c r="L334" s="149"/>
      <c r="M334" s="149"/>
      <c r="N334" s="149"/>
      <c r="O334" s="149"/>
      <c r="P334" s="149"/>
    </row>
    <row r="335" spans="1:16" ht="16.5" customHeight="1" x14ac:dyDescent="0.3">
      <c r="A335" s="154"/>
      <c r="B335" s="149"/>
      <c r="C335" s="245"/>
      <c r="D335" s="149"/>
      <c r="E335" s="149"/>
      <c r="F335" s="149"/>
      <c r="G335" s="149"/>
      <c r="H335" s="149"/>
      <c r="I335" s="149"/>
      <c r="J335" s="149"/>
      <c r="K335" s="149"/>
      <c r="L335" s="149"/>
      <c r="M335" s="149"/>
      <c r="N335" s="149"/>
      <c r="O335" s="149"/>
      <c r="P335" s="149"/>
    </row>
    <row r="336" spans="1:16" ht="16.5" customHeight="1" x14ac:dyDescent="0.3">
      <c r="A336" s="154"/>
      <c r="B336" s="149"/>
      <c r="C336" s="245"/>
      <c r="D336" s="149"/>
      <c r="E336" s="149"/>
      <c r="F336" s="149"/>
      <c r="G336" s="149"/>
      <c r="H336" s="149"/>
      <c r="I336" s="149"/>
      <c r="J336" s="149"/>
      <c r="K336" s="149"/>
      <c r="L336" s="149"/>
      <c r="M336" s="149"/>
      <c r="N336" s="149"/>
      <c r="O336" s="149"/>
      <c r="P336" s="149"/>
    </row>
    <row r="337" spans="1:16" ht="16.5" customHeight="1" x14ac:dyDescent="0.3">
      <c r="A337" s="154"/>
      <c r="B337" s="149"/>
      <c r="C337" s="245"/>
      <c r="D337" s="149"/>
      <c r="E337" s="149"/>
      <c r="F337" s="149"/>
      <c r="G337" s="149"/>
      <c r="H337" s="149"/>
      <c r="I337" s="149"/>
      <c r="J337" s="149"/>
      <c r="K337" s="149"/>
      <c r="L337" s="149"/>
      <c r="M337" s="149"/>
      <c r="N337" s="149"/>
      <c r="O337" s="149"/>
      <c r="P337" s="149"/>
    </row>
    <row r="338" spans="1:16" ht="16.5" customHeight="1" x14ac:dyDescent="0.3">
      <c r="A338" s="154"/>
      <c r="B338" s="149"/>
      <c r="C338" s="245"/>
      <c r="D338" s="149"/>
      <c r="E338" s="149"/>
      <c r="F338" s="149"/>
      <c r="G338" s="149"/>
      <c r="H338" s="149"/>
      <c r="I338" s="149"/>
      <c r="J338" s="149"/>
      <c r="K338" s="149"/>
      <c r="L338" s="149"/>
      <c r="M338" s="149"/>
      <c r="N338" s="149"/>
      <c r="O338" s="149"/>
      <c r="P338" s="149"/>
    </row>
    <row r="339" spans="1:16" ht="16.5" customHeight="1" x14ac:dyDescent="0.3">
      <c r="A339" s="154"/>
      <c r="B339" s="149"/>
      <c r="C339" s="245"/>
      <c r="D339" s="149"/>
      <c r="E339" s="149"/>
      <c r="F339" s="149"/>
      <c r="G339" s="149"/>
      <c r="H339" s="149"/>
      <c r="I339" s="149"/>
      <c r="J339" s="149"/>
      <c r="K339" s="149"/>
      <c r="L339" s="149"/>
      <c r="M339" s="149"/>
      <c r="N339" s="149"/>
      <c r="O339" s="149"/>
      <c r="P339" s="149"/>
    </row>
    <row r="340" spans="1:16" ht="16.5" customHeight="1" x14ac:dyDescent="0.3">
      <c r="A340" s="154"/>
      <c r="B340" s="149"/>
      <c r="C340" s="245"/>
      <c r="D340" s="149"/>
      <c r="E340" s="149"/>
      <c r="F340" s="149"/>
      <c r="G340" s="149"/>
      <c r="H340" s="149"/>
      <c r="I340" s="149"/>
      <c r="J340" s="149"/>
      <c r="K340" s="149"/>
      <c r="L340" s="149"/>
      <c r="M340" s="149"/>
      <c r="N340" s="149"/>
      <c r="O340" s="149"/>
      <c r="P340" s="149"/>
    </row>
    <row r="341" spans="1:16" ht="16.5" customHeight="1" x14ac:dyDescent="0.3">
      <c r="A341" s="154"/>
      <c r="B341" s="149"/>
      <c r="C341" s="245"/>
      <c r="D341" s="149"/>
      <c r="E341" s="149"/>
      <c r="F341" s="149"/>
      <c r="G341" s="149"/>
      <c r="H341" s="149"/>
      <c r="I341" s="149"/>
      <c r="J341" s="149"/>
      <c r="K341" s="149"/>
      <c r="L341" s="149"/>
      <c r="M341" s="149"/>
      <c r="N341" s="149"/>
      <c r="O341" s="149"/>
      <c r="P341" s="149"/>
    </row>
    <row r="342" spans="1:16" ht="16.5" customHeight="1" x14ac:dyDescent="0.3">
      <c r="A342" s="154"/>
      <c r="B342" s="149"/>
      <c r="C342" s="245"/>
      <c r="D342" s="149"/>
      <c r="E342" s="149"/>
      <c r="F342" s="149"/>
      <c r="G342" s="149"/>
      <c r="H342" s="149"/>
      <c r="I342" s="149"/>
      <c r="J342" s="149"/>
      <c r="K342" s="149"/>
      <c r="L342" s="149"/>
      <c r="M342" s="149"/>
      <c r="N342" s="149"/>
      <c r="O342" s="149"/>
      <c r="P342" s="149"/>
    </row>
    <row r="343" spans="1:16" ht="16.5" customHeight="1" x14ac:dyDescent="0.3">
      <c r="A343" s="154"/>
      <c r="B343" s="149"/>
      <c r="C343" s="245"/>
      <c r="D343" s="149"/>
      <c r="E343" s="149"/>
      <c r="F343" s="149"/>
      <c r="G343" s="149"/>
      <c r="H343" s="149"/>
      <c r="I343" s="149"/>
      <c r="J343" s="149"/>
      <c r="K343" s="149"/>
      <c r="L343" s="149"/>
      <c r="M343" s="149"/>
      <c r="N343" s="149"/>
      <c r="O343" s="149"/>
      <c r="P343" s="149"/>
    </row>
    <row r="344" spans="1:16" ht="16.5" customHeight="1" x14ac:dyDescent="0.3">
      <c r="A344" s="154"/>
      <c r="B344" s="149"/>
      <c r="C344" s="245"/>
      <c r="D344" s="149"/>
      <c r="E344" s="149"/>
      <c r="F344" s="149"/>
      <c r="G344" s="149"/>
      <c r="H344" s="149"/>
      <c r="I344" s="149"/>
      <c r="J344" s="149"/>
      <c r="K344" s="149"/>
      <c r="L344" s="149"/>
      <c r="M344" s="149"/>
      <c r="N344" s="149"/>
      <c r="O344" s="149"/>
      <c r="P344" s="149"/>
    </row>
    <row r="345" spans="1:16" ht="16.5" customHeight="1" x14ac:dyDescent="0.3">
      <c r="A345" s="154"/>
      <c r="B345" s="149"/>
      <c r="C345" s="245"/>
      <c r="D345" s="149"/>
      <c r="E345" s="149"/>
      <c r="F345" s="149"/>
      <c r="G345" s="149"/>
      <c r="H345" s="149"/>
      <c r="I345" s="149"/>
      <c r="J345" s="149"/>
      <c r="K345" s="149"/>
      <c r="L345" s="149"/>
      <c r="M345" s="149"/>
      <c r="N345" s="149"/>
      <c r="O345" s="149"/>
      <c r="P345" s="149"/>
    </row>
    <row r="346" spans="1:16" ht="16.5" customHeight="1" x14ac:dyDescent="0.3">
      <c r="A346" s="154"/>
      <c r="B346" s="149"/>
      <c r="C346" s="245"/>
      <c r="D346" s="149"/>
      <c r="E346" s="149"/>
      <c r="F346" s="149"/>
      <c r="G346" s="149"/>
      <c r="H346" s="149"/>
      <c r="I346" s="149"/>
      <c r="J346" s="149"/>
      <c r="K346" s="149"/>
      <c r="L346" s="149"/>
      <c r="M346" s="149"/>
      <c r="N346" s="149"/>
      <c r="O346" s="149"/>
      <c r="P346" s="149"/>
    </row>
    <row r="347" spans="1:16" ht="16.5" customHeight="1" x14ac:dyDescent="0.3">
      <c r="A347" s="154"/>
      <c r="B347" s="149"/>
      <c r="C347" s="245"/>
      <c r="D347" s="149"/>
      <c r="E347" s="149"/>
      <c r="F347" s="149"/>
      <c r="G347" s="149"/>
      <c r="H347" s="149"/>
      <c r="I347" s="149"/>
      <c r="J347" s="149"/>
      <c r="K347" s="149"/>
      <c r="L347" s="149"/>
      <c r="M347" s="149"/>
      <c r="N347" s="149"/>
      <c r="O347" s="149"/>
      <c r="P347" s="149"/>
    </row>
    <row r="348" spans="1:16" ht="16.5" customHeight="1" x14ac:dyDescent="0.3">
      <c r="A348" s="154"/>
      <c r="B348" s="149"/>
      <c r="C348" s="245"/>
      <c r="D348" s="149"/>
      <c r="E348" s="149"/>
      <c r="F348" s="149"/>
      <c r="G348" s="149"/>
      <c r="H348" s="149"/>
      <c r="I348" s="149"/>
      <c r="J348" s="149"/>
      <c r="K348" s="149"/>
      <c r="L348" s="149"/>
      <c r="M348" s="149"/>
      <c r="N348" s="149"/>
      <c r="O348" s="149"/>
      <c r="P348" s="149"/>
    </row>
    <row r="349" spans="1:16" ht="16.5" customHeight="1" x14ac:dyDescent="0.3">
      <c r="A349" s="154"/>
      <c r="B349" s="149"/>
      <c r="C349" s="245"/>
      <c r="D349" s="149"/>
      <c r="E349" s="149"/>
      <c r="F349" s="149"/>
      <c r="G349" s="149"/>
      <c r="H349" s="149"/>
      <c r="I349" s="149"/>
      <c r="J349" s="149"/>
      <c r="K349" s="149"/>
      <c r="L349" s="149"/>
      <c r="M349" s="149"/>
      <c r="N349" s="149"/>
      <c r="O349" s="149"/>
      <c r="P349" s="149"/>
    </row>
    <row r="350" spans="1:16" ht="16.5" customHeight="1" x14ac:dyDescent="0.3">
      <c r="A350" s="154"/>
      <c r="B350" s="149"/>
      <c r="C350" s="245"/>
      <c r="D350" s="149"/>
      <c r="E350" s="149"/>
      <c r="F350" s="149"/>
      <c r="G350" s="149"/>
      <c r="H350" s="149"/>
      <c r="I350" s="149"/>
      <c r="J350" s="149"/>
      <c r="K350" s="149"/>
      <c r="L350" s="149"/>
      <c r="M350" s="149"/>
      <c r="N350" s="149"/>
      <c r="O350" s="149"/>
      <c r="P350" s="149"/>
    </row>
    <row r="351" spans="1:16" ht="16.5" customHeight="1" x14ac:dyDescent="0.3">
      <c r="A351" s="154"/>
      <c r="B351" s="149"/>
      <c r="C351" s="245"/>
      <c r="D351" s="149"/>
      <c r="E351" s="149"/>
      <c r="F351" s="149"/>
      <c r="G351" s="149"/>
      <c r="H351" s="149"/>
      <c r="I351" s="149"/>
      <c r="J351" s="149"/>
      <c r="K351" s="149"/>
      <c r="L351" s="149"/>
      <c r="M351" s="149"/>
      <c r="N351" s="149"/>
      <c r="O351" s="149"/>
      <c r="P351" s="149"/>
    </row>
    <row r="352" spans="1:16" ht="16.5" customHeight="1" x14ac:dyDescent="0.3">
      <c r="A352" s="154"/>
      <c r="B352" s="149"/>
      <c r="C352" s="245"/>
      <c r="D352" s="149"/>
      <c r="E352" s="149"/>
      <c r="F352" s="149"/>
      <c r="G352" s="149"/>
      <c r="H352" s="149"/>
      <c r="I352" s="149"/>
      <c r="J352" s="149"/>
      <c r="K352" s="149"/>
      <c r="L352" s="149"/>
      <c r="M352" s="149"/>
      <c r="N352" s="149"/>
      <c r="O352" s="149"/>
      <c r="P352" s="149"/>
    </row>
    <row r="353" spans="1:16" ht="16.5" customHeight="1" x14ac:dyDescent="0.3">
      <c r="A353" s="154"/>
      <c r="B353" s="149"/>
      <c r="C353" s="245"/>
      <c r="D353" s="149"/>
      <c r="E353" s="149"/>
      <c r="F353" s="149"/>
      <c r="G353" s="149"/>
      <c r="H353" s="149"/>
      <c r="I353" s="149"/>
      <c r="J353" s="149"/>
      <c r="K353" s="149"/>
      <c r="L353" s="149"/>
      <c r="M353" s="149"/>
      <c r="N353" s="149"/>
      <c r="O353" s="149"/>
      <c r="P353" s="149"/>
    </row>
    <row r="354" spans="1:16" ht="16.5" customHeight="1" x14ac:dyDescent="0.3">
      <c r="A354" s="154"/>
      <c r="B354" s="149"/>
      <c r="C354" s="245"/>
      <c r="D354" s="149"/>
      <c r="E354" s="149"/>
      <c r="F354" s="149"/>
      <c r="G354" s="149"/>
      <c r="H354" s="149"/>
      <c r="I354" s="149"/>
      <c r="J354" s="149"/>
      <c r="K354" s="149"/>
      <c r="L354" s="149"/>
      <c r="M354" s="149"/>
      <c r="N354" s="149"/>
      <c r="O354" s="149"/>
      <c r="P354" s="149"/>
    </row>
    <row r="355" spans="1:16" ht="16.5" customHeight="1" x14ac:dyDescent="0.3">
      <c r="A355" s="154"/>
      <c r="B355" s="149"/>
      <c r="C355" s="245"/>
      <c r="D355" s="149"/>
      <c r="E355" s="149"/>
      <c r="F355" s="149"/>
      <c r="G355" s="149"/>
      <c r="H355" s="149"/>
      <c r="I355" s="149"/>
      <c r="J355" s="149"/>
      <c r="K355" s="149"/>
      <c r="L355" s="149"/>
      <c r="M355" s="149"/>
      <c r="N355" s="149"/>
      <c r="O355" s="149"/>
      <c r="P355" s="149"/>
    </row>
    <row r="356" spans="1:16" ht="16.5" customHeight="1" x14ac:dyDescent="0.3">
      <c r="A356" s="154"/>
      <c r="B356" s="149"/>
      <c r="C356" s="245"/>
      <c r="D356" s="149"/>
      <c r="E356" s="149"/>
      <c r="F356" s="149"/>
      <c r="G356" s="149"/>
      <c r="H356" s="149"/>
      <c r="I356" s="149"/>
      <c r="J356" s="149"/>
      <c r="K356" s="149"/>
      <c r="L356" s="149"/>
      <c r="M356" s="149"/>
      <c r="N356" s="149"/>
      <c r="O356" s="149"/>
      <c r="P356" s="149"/>
    </row>
    <row r="357" spans="1:16" ht="16.5" customHeight="1" x14ac:dyDescent="0.3">
      <c r="A357" s="154"/>
      <c r="B357" s="149"/>
      <c r="C357" s="245"/>
      <c r="D357" s="149"/>
      <c r="E357" s="149"/>
      <c r="F357" s="149"/>
      <c r="G357" s="149"/>
      <c r="H357" s="149"/>
      <c r="I357" s="149"/>
      <c r="J357" s="149"/>
      <c r="K357" s="149"/>
      <c r="L357" s="149"/>
      <c r="M357" s="149"/>
      <c r="N357" s="149"/>
      <c r="O357" s="149"/>
      <c r="P357" s="149"/>
    </row>
    <row r="358" spans="1:16" ht="16.5" customHeight="1" x14ac:dyDescent="0.3">
      <c r="A358" s="154"/>
      <c r="B358" s="149"/>
      <c r="C358" s="245"/>
      <c r="D358" s="149"/>
      <c r="E358" s="149"/>
      <c r="F358" s="149"/>
      <c r="G358" s="149"/>
      <c r="H358" s="149"/>
      <c r="I358" s="149"/>
      <c r="J358" s="149"/>
      <c r="K358" s="149"/>
      <c r="L358" s="149"/>
      <c r="M358" s="149"/>
      <c r="N358" s="149"/>
      <c r="O358" s="149"/>
      <c r="P358" s="149"/>
    </row>
    <row r="359" spans="1:16" ht="16.5" customHeight="1" x14ac:dyDescent="0.3">
      <c r="A359" s="154"/>
      <c r="B359" s="149"/>
      <c r="C359" s="245"/>
      <c r="D359" s="149"/>
      <c r="E359" s="149"/>
      <c r="F359" s="149"/>
      <c r="G359" s="149"/>
      <c r="H359" s="149"/>
      <c r="I359" s="149"/>
      <c r="J359" s="149"/>
      <c r="K359" s="149"/>
      <c r="L359" s="149"/>
      <c r="M359" s="149"/>
      <c r="N359" s="149"/>
      <c r="O359" s="149"/>
      <c r="P359" s="149"/>
    </row>
    <row r="360" spans="1:16" ht="16.5" customHeight="1" x14ac:dyDescent="0.3">
      <c r="A360" s="154"/>
      <c r="B360" s="149"/>
      <c r="C360" s="245"/>
      <c r="D360" s="149"/>
      <c r="E360" s="149"/>
      <c r="F360" s="149"/>
      <c r="G360" s="149"/>
      <c r="H360" s="149"/>
      <c r="I360" s="149"/>
      <c r="J360" s="149"/>
      <c r="K360" s="149"/>
      <c r="L360" s="149"/>
      <c r="M360" s="149"/>
      <c r="N360" s="149"/>
      <c r="O360" s="149"/>
      <c r="P360" s="149"/>
    </row>
    <row r="361" spans="1:16" ht="16.5" customHeight="1" x14ac:dyDescent="0.3">
      <c r="A361" s="154"/>
      <c r="B361" s="149"/>
      <c r="C361" s="245"/>
      <c r="D361" s="149"/>
      <c r="E361" s="149"/>
      <c r="F361" s="149"/>
      <c r="G361" s="149"/>
      <c r="H361" s="149"/>
      <c r="I361" s="149"/>
      <c r="J361" s="149"/>
      <c r="K361" s="149"/>
      <c r="L361" s="149"/>
      <c r="M361" s="149"/>
      <c r="N361" s="149"/>
      <c r="O361" s="149"/>
      <c r="P361" s="149"/>
    </row>
    <row r="362" spans="1:16" ht="16.5" customHeight="1" x14ac:dyDescent="0.3">
      <c r="A362" s="154"/>
      <c r="B362" s="149"/>
      <c r="C362" s="245"/>
      <c r="D362" s="149"/>
      <c r="E362" s="149"/>
      <c r="F362" s="149"/>
      <c r="G362" s="149"/>
      <c r="H362" s="149"/>
      <c r="I362" s="149"/>
      <c r="J362" s="149"/>
      <c r="K362" s="149"/>
      <c r="L362" s="149"/>
      <c r="M362" s="149"/>
      <c r="N362" s="149"/>
      <c r="O362" s="149"/>
      <c r="P362" s="149"/>
    </row>
    <row r="363" spans="1:16" ht="16.5" customHeight="1" x14ac:dyDescent="0.3">
      <c r="A363" s="154"/>
      <c r="B363" s="149"/>
      <c r="C363" s="245"/>
      <c r="D363" s="149"/>
      <c r="E363" s="149"/>
      <c r="F363" s="149"/>
      <c r="G363" s="149"/>
      <c r="H363" s="149"/>
      <c r="I363" s="149"/>
      <c r="J363" s="149"/>
      <c r="K363" s="149"/>
      <c r="L363" s="149"/>
      <c r="M363" s="149"/>
      <c r="N363" s="149"/>
      <c r="O363" s="149"/>
      <c r="P363" s="149"/>
    </row>
    <row r="364" spans="1:16" ht="16.5" customHeight="1" x14ac:dyDescent="0.3">
      <c r="A364" s="154"/>
      <c r="B364" s="149"/>
      <c r="C364" s="245"/>
      <c r="D364" s="149"/>
      <c r="E364" s="149"/>
      <c r="F364" s="149"/>
      <c r="G364" s="149"/>
      <c r="H364" s="149"/>
      <c r="I364" s="149"/>
      <c r="J364" s="149"/>
      <c r="K364" s="149"/>
      <c r="L364" s="149"/>
      <c r="M364" s="149"/>
      <c r="N364" s="149"/>
      <c r="O364" s="149"/>
      <c r="P364" s="149"/>
    </row>
    <row r="365" spans="1:16" ht="16.5" customHeight="1" x14ac:dyDescent="0.3">
      <c r="A365" s="154"/>
      <c r="B365" s="149"/>
      <c r="C365" s="245"/>
      <c r="D365" s="149"/>
      <c r="E365" s="149"/>
      <c r="F365" s="149"/>
      <c r="G365" s="149"/>
      <c r="H365" s="149"/>
      <c r="I365" s="149"/>
      <c r="J365" s="149"/>
      <c r="K365" s="149"/>
      <c r="L365" s="149"/>
      <c r="M365" s="149"/>
      <c r="N365" s="149"/>
      <c r="O365" s="149"/>
      <c r="P365" s="149"/>
    </row>
    <row r="366" spans="1:16" ht="16.5" customHeight="1" x14ac:dyDescent="0.3">
      <c r="A366" s="154"/>
      <c r="B366" s="149"/>
      <c r="C366" s="245"/>
      <c r="D366" s="149"/>
      <c r="E366" s="149"/>
      <c r="F366" s="149"/>
      <c r="G366" s="149"/>
      <c r="H366" s="149"/>
      <c r="I366" s="149"/>
      <c r="J366" s="149"/>
      <c r="K366" s="149"/>
      <c r="L366" s="149"/>
      <c r="M366" s="149"/>
      <c r="N366" s="149"/>
      <c r="O366" s="149"/>
      <c r="P366" s="149"/>
    </row>
    <row r="367" spans="1:16" ht="16.5" customHeight="1" x14ac:dyDescent="0.3">
      <c r="A367" s="154"/>
      <c r="B367" s="149"/>
      <c r="C367" s="245"/>
      <c r="D367" s="149"/>
      <c r="E367" s="149"/>
      <c r="F367" s="149"/>
      <c r="G367" s="149"/>
      <c r="H367" s="149"/>
      <c r="I367" s="149"/>
      <c r="J367" s="149"/>
      <c r="K367" s="149"/>
      <c r="L367" s="149"/>
      <c r="M367" s="149"/>
      <c r="N367" s="149"/>
      <c r="O367" s="149"/>
      <c r="P367" s="149"/>
    </row>
    <row r="368" spans="1:16" ht="16.5" customHeight="1" x14ac:dyDescent="0.3">
      <c r="A368" s="154"/>
      <c r="B368" s="149"/>
      <c r="C368" s="245"/>
      <c r="D368" s="149"/>
      <c r="E368" s="149"/>
      <c r="F368" s="149"/>
      <c r="G368" s="149"/>
      <c r="H368" s="149"/>
      <c r="I368" s="149"/>
      <c r="J368" s="149"/>
      <c r="K368" s="149"/>
      <c r="L368" s="149"/>
      <c r="M368" s="149"/>
      <c r="N368" s="149"/>
      <c r="O368" s="149"/>
      <c r="P368" s="149"/>
    </row>
    <row r="369" spans="1:16" ht="16.5" customHeight="1" x14ac:dyDescent="0.3">
      <c r="A369" s="154"/>
      <c r="B369" s="149"/>
      <c r="C369" s="245"/>
      <c r="D369" s="149"/>
      <c r="E369" s="149"/>
      <c r="F369" s="149"/>
      <c r="G369" s="149"/>
      <c r="H369" s="149"/>
      <c r="I369" s="149"/>
      <c r="J369" s="149"/>
      <c r="K369" s="149"/>
      <c r="L369" s="149"/>
      <c r="M369" s="149"/>
      <c r="N369" s="149"/>
      <c r="O369" s="149"/>
      <c r="P369" s="149"/>
    </row>
    <row r="370" spans="1:16" ht="16.5" customHeight="1" x14ac:dyDescent="0.3">
      <c r="A370" s="154"/>
      <c r="B370" s="149"/>
      <c r="C370" s="245"/>
      <c r="D370" s="149"/>
      <c r="E370" s="149"/>
      <c r="F370" s="149"/>
      <c r="G370" s="149"/>
      <c r="H370" s="149"/>
      <c r="I370" s="149"/>
      <c r="J370" s="149"/>
      <c r="K370" s="149"/>
      <c r="L370" s="149"/>
      <c r="M370" s="149"/>
      <c r="N370" s="149"/>
      <c r="O370" s="149"/>
      <c r="P370" s="149"/>
    </row>
    <row r="371" spans="1:16" ht="16.5" customHeight="1" x14ac:dyDescent="0.3">
      <c r="A371" s="154"/>
      <c r="B371" s="149"/>
      <c r="C371" s="245"/>
      <c r="D371" s="149"/>
      <c r="E371" s="149"/>
      <c r="F371" s="149"/>
      <c r="G371" s="149"/>
      <c r="H371" s="149"/>
      <c r="I371" s="149"/>
      <c r="J371" s="149"/>
      <c r="K371" s="149"/>
      <c r="L371" s="149"/>
      <c r="M371" s="149"/>
      <c r="N371" s="149"/>
      <c r="O371" s="149"/>
      <c r="P371" s="149"/>
    </row>
    <row r="372" spans="1:16" ht="16.5" customHeight="1" x14ac:dyDescent="0.3">
      <c r="A372" s="154"/>
      <c r="B372" s="149"/>
      <c r="C372" s="245"/>
      <c r="D372" s="149"/>
      <c r="E372" s="149"/>
      <c r="F372" s="149"/>
      <c r="G372" s="149"/>
      <c r="H372" s="149"/>
      <c r="I372" s="149"/>
      <c r="J372" s="149"/>
      <c r="K372" s="149"/>
      <c r="L372" s="149"/>
      <c r="M372" s="149"/>
      <c r="N372" s="149"/>
      <c r="O372" s="149"/>
      <c r="P372" s="149"/>
    </row>
    <row r="373" spans="1:16" ht="16.5" customHeight="1" x14ac:dyDescent="0.3">
      <c r="A373" s="154"/>
      <c r="B373" s="149"/>
      <c r="C373" s="245"/>
      <c r="D373" s="149"/>
      <c r="E373" s="149"/>
      <c r="F373" s="149"/>
      <c r="G373" s="149"/>
      <c r="H373" s="149"/>
      <c r="I373" s="149"/>
      <c r="J373" s="149"/>
      <c r="K373" s="149"/>
      <c r="L373" s="149"/>
      <c r="M373" s="149"/>
      <c r="N373" s="149"/>
      <c r="O373" s="149"/>
      <c r="P373" s="149"/>
    </row>
    <row r="374" spans="1:16" ht="16.5" customHeight="1" x14ac:dyDescent="0.3">
      <c r="A374" s="154"/>
      <c r="B374" s="149"/>
      <c r="C374" s="245"/>
      <c r="D374" s="149"/>
      <c r="E374" s="149"/>
      <c r="F374" s="149"/>
      <c r="G374" s="149"/>
      <c r="H374" s="149"/>
      <c r="I374" s="149"/>
      <c r="J374" s="149"/>
      <c r="K374" s="149"/>
      <c r="L374" s="149"/>
      <c r="M374" s="149"/>
      <c r="N374" s="149"/>
      <c r="O374" s="149"/>
      <c r="P374" s="149"/>
    </row>
    <row r="375" spans="1:16" ht="16.5" customHeight="1" x14ac:dyDescent="0.3">
      <c r="A375" s="154"/>
      <c r="B375" s="149"/>
      <c r="C375" s="245"/>
      <c r="D375" s="149"/>
      <c r="E375" s="149"/>
      <c r="F375" s="149"/>
      <c r="G375" s="149"/>
      <c r="H375" s="149"/>
      <c r="I375" s="149"/>
      <c r="J375" s="149"/>
      <c r="K375" s="149"/>
      <c r="L375" s="149"/>
      <c r="M375" s="149"/>
      <c r="N375" s="149"/>
      <c r="O375" s="149"/>
      <c r="P375" s="149"/>
    </row>
    <row r="376" spans="1:16" ht="16.5" customHeight="1" x14ac:dyDescent="0.3">
      <c r="A376" s="154"/>
      <c r="B376" s="149"/>
      <c r="C376" s="245"/>
      <c r="D376" s="149"/>
      <c r="E376" s="149"/>
      <c r="F376" s="149"/>
      <c r="G376" s="149"/>
      <c r="H376" s="149"/>
      <c r="I376" s="149"/>
      <c r="J376" s="149"/>
      <c r="K376" s="149"/>
      <c r="L376" s="149"/>
      <c r="M376" s="149"/>
      <c r="N376" s="149"/>
      <c r="O376" s="149"/>
      <c r="P376" s="149"/>
    </row>
    <row r="377" spans="1:16" ht="16.5" customHeight="1" x14ac:dyDescent="0.3">
      <c r="A377" s="154"/>
      <c r="B377" s="149"/>
      <c r="C377" s="245"/>
      <c r="D377" s="149"/>
      <c r="E377" s="149"/>
      <c r="F377" s="149"/>
      <c r="G377" s="149"/>
      <c r="H377" s="149"/>
      <c r="I377" s="149"/>
      <c r="J377" s="149"/>
      <c r="K377" s="149"/>
      <c r="L377" s="149"/>
      <c r="M377" s="149"/>
      <c r="N377" s="149"/>
      <c r="O377" s="149"/>
      <c r="P377" s="149"/>
    </row>
    <row r="378" spans="1:16" ht="16.5" customHeight="1" x14ac:dyDescent="0.3">
      <c r="A378" s="154"/>
      <c r="B378" s="149"/>
      <c r="C378" s="245"/>
      <c r="D378" s="149"/>
      <c r="E378" s="149"/>
      <c r="F378" s="149"/>
      <c r="G378" s="149"/>
      <c r="H378" s="149"/>
      <c r="I378" s="149"/>
      <c r="J378" s="149"/>
      <c r="K378" s="149"/>
      <c r="L378" s="149"/>
      <c r="M378" s="149"/>
      <c r="N378" s="149"/>
      <c r="O378" s="149"/>
      <c r="P378" s="149"/>
    </row>
    <row r="379" spans="1:16" ht="16.5" customHeight="1" x14ac:dyDescent="0.3">
      <c r="A379" s="154"/>
      <c r="B379" s="149"/>
      <c r="C379" s="245"/>
      <c r="D379" s="149"/>
      <c r="E379" s="149"/>
      <c r="F379" s="149"/>
      <c r="G379" s="149"/>
      <c r="H379" s="149"/>
      <c r="I379" s="149"/>
      <c r="J379" s="149"/>
      <c r="K379" s="149"/>
      <c r="L379" s="149"/>
      <c r="M379" s="149"/>
      <c r="N379" s="149"/>
      <c r="O379" s="149"/>
      <c r="P379" s="149"/>
    </row>
    <row r="380" spans="1:16" ht="16.5" customHeight="1" x14ac:dyDescent="0.3">
      <c r="A380" s="154"/>
      <c r="B380" s="149"/>
      <c r="C380" s="245"/>
      <c r="D380" s="149"/>
      <c r="E380" s="149"/>
      <c r="F380" s="149"/>
      <c r="G380" s="149"/>
      <c r="H380" s="149"/>
      <c r="I380" s="149"/>
      <c r="J380" s="149"/>
      <c r="K380" s="149"/>
      <c r="L380" s="149"/>
      <c r="M380" s="149"/>
      <c r="N380" s="149"/>
      <c r="O380" s="149"/>
      <c r="P380" s="149"/>
    </row>
    <row r="381" spans="1:16" ht="16.5" customHeight="1" x14ac:dyDescent="0.3">
      <c r="A381" s="154"/>
      <c r="B381" s="149"/>
      <c r="C381" s="245"/>
      <c r="D381" s="149"/>
      <c r="E381" s="149"/>
      <c r="F381" s="149"/>
      <c r="G381" s="149"/>
      <c r="H381" s="149"/>
      <c r="I381" s="149"/>
      <c r="J381" s="149"/>
      <c r="K381" s="149"/>
      <c r="L381" s="149"/>
      <c r="M381" s="149"/>
      <c r="N381" s="149"/>
      <c r="O381" s="149"/>
      <c r="P381" s="149"/>
    </row>
    <row r="382" spans="1:16" ht="16.5" customHeight="1" x14ac:dyDescent="0.3">
      <c r="A382" s="154"/>
      <c r="B382" s="149"/>
      <c r="C382" s="245"/>
      <c r="D382" s="149"/>
      <c r="E382" s="149"/>
      <c r="F382" s="149"/>
      <c r="G382" s="149"/>
      <c r="H382" s="149"/>
      <c r="I382" s="149"/>
      <c r="J382" s="149"/>
      <c r="K382" s="149"/>
      <c r="L382" s="149"/>
      <c r="M382" s="149"/>
      <c r="N382" s="149"/>
      <c r="O382" s="149"/>
      <c r="P382" s="149"/>
    </row>
    <row r="383" spans="1:16" ht="16.5" customHeight="1" x14ac:dyDescent="0.3">
      <c r="A383" s="154"/>
      <c r="B383" s="149"/>
      <c r="C383" s="245"/>
      <c r="D383" s="149"/>
      <c r="E383" s="149"/>
      <c r="F383" s="149"/>
      <c r="G383" s="149"/>
      <c r="H383" s="149"/>
      <c r="I383" s="149"/>
      <c r="J383" s="149"/>
      <c r="K383" s="149"/>
      <c r="L383" s="149"/>
      <c r="M383" s="149"/>
      <c r="N383" s="149"/>
      <c r="O383" s="149"/>
      <c r="P383" s="149"/>
    </row>
    <row r="384" spans="1:16" ht="16.5" customHeight="1" x14ac:dyDescent="0.3">
      <c r="A384" s="154"/>
      <c r="B384" s="149"/>
      <c r="C384" s="245"/>
      <c r="D384" s="149"/>
      <c r="E384" s="149"/>
      <c r="F384" s="149"/>
      <c r="G384" s="149"/>
      <c r="H384" s="149"/>
      <c r="I384" s="149"/>
      <c r="J384" s="149"/>
      <c r="K384" s="149"/>
      <c r="L384" s="149"/>
      <c r="M384" s="149"/>
      <c r="N384" s="149"/>
      <c r="O384" s="149"/>
      <c r="P384" s="149"/>
    </row>
    <row r="385" spans="1:16" ht="16.5" customHeight="1" x14ac:dyDescent="0.3">
      <c r="A385" s="154"/>
      <c r="B385" s="149"/>
      <c r="C385" s="245"/>
      <c r="D385" s="149"/>
      <c r="E385" s="149"/>
      <c r="F385" s="149"/>
      <c r="G385" s="149"/>
      <c r="H385" s="149"/>
      <c r="I385" s="149"/>
      <c r="J385" s="149"/>
      <c r="K385" s="149"/>
      <c r="L385" s="149"/>
      <c r="M385" s="149"/>
      <c r="N385" s="149"/>
      <c r="O385" s="149"/>
      <c r="P385" s="149"/>
    </row>
    <row r="386" spans="1:16" ht="16.5" customHeight="1" x14ac:dyDescent="0.3">
      <c r="A386" s="154"/>
      <c r="B386" s="149"/>
      <c r="C386" s="245"/>
      <c r="D386" s="149"/>
      <c r="E386" s="149"/>
      <c r="F386" s="149"/>
      <c r="G386" s="149"/>
      <c r="H386" s="149"/>
      <c r="I386" s="149"/>
      <c r="J386" s="149"/>
      <c r="K386" s="149"/>
      <c r="L386" s="149"/>
      <c r="M386" s="149"/>
      <c r="N386" s="149"/>
      <c r="O386" s="149"/>
      <c r="P386" s="149"/>
    </row>
    <row r="387" spans="1:16" ht="16.5" customHeight="1" x14ac:dyDescent="0.3">
      <c r="A387" s="154"/>
      <c r="B387" s="149"/>
      <c r="C387" s="245"/>
      <c r="D387" s="149"/>
      <c r="E387" s="149"/>
      <c r="F387" s="149"/>
      <c r="G387" s="149"/>
      <c r="H387" s="149"/>
      <c r="I387" s="149"/>
      <c r="J387" s="149"/>
      <c r="K387" s="149"/>
      <c r="L387" s="149"/>
      <c r="M387" s="149"/>
      <c r="N387" s="149"/>
      <c r="O387" s="149"/>
      <c r="P387" s="149"/>
    </row>
    <row r="388" spans="1:16" ht="16.5" customHeight="1" x14ac:dyDescent="0.3">
      <c r="A388" s="154"/>
      <c r="B388" s="149"/>
      <c r="C388" s="245"/>
      <c r="D388" s="149"/>
      <c r="E388" s="149"/>
      <c r="F388" s="149"/>
      <c r="G388" s="149"/>
      <c r="H388" s="149"/>
      <c r="I388" s="149"/>
      <c r="J388" s="149"/>
      <c r="K388" s="149"/>
      <c r="L388" s="149"/>
      <c r="M388" s="149"/>
      <c r="N388" s="149"/>
      <c r="O388" s="149"/>
      <c r="P388" s="149"/>
    </row>
    <row r="389" spans="1:16" ht="16.5" customHeight="1" x14ac:dyDescent="0.3">
      <c r="A389" s="154"/>
      <c r="B389" s="149"/>
      <c r="C389" s="245"/>
      <c r="D389" s="149"/>
      <c r="E389" s="149"/>
      <c r="F389" s="149"/>
      <c r="G389" s="149"/>
      <c r="H389" s="149"/>
      <c r="I389" s="149"/>
      <c r="J389" s="149"/>
      <c r="K389" s="149"/>
      <c r="L389" s="149"/>
      <c r="M389" s="149"/>
      <c r="N389" s="149"/>
      <c r="O389" s="149"/>
      <c r="P389" s="149"/>
    </row>
    <row r="390" spans="1:16" ht="16.5" customHeight="1" x14ac:dyDescent="0.3">
      <c r="A390" s="154"/>
      <c r="B390" s="149"/>
      <c r="C390" s="245"/>
      <c r="D390" s="149"/>
      <c r="E390" s="149"/>
      <c r="F390" s="149"/>
      <c r="G390" s="149"/>
      <c r="H390" s="149"/>
      <c r="I390" s="149"/>
      <c r="J390" s="149"/>
      <c r="K390" s="149"/>
      <c r="L390" s="149"/>
      <c r="M390" s="149"/>
      <c r="N390" s="149"/>
      <c r="O390" s="149"/>
      <c r="P390" s="149"/>
    </row>
    <row r="391" spans="1:16" ht="16.5" customHeight="1" x14ac:dyDescent="0.3">
      <c r="A391" s="154"/>
      <c r="B391" s="149"/>
      <c r="C391" s="245"/>
      <c r="D391" s="149"/>
      <c r="E391" s="149"/>
      <c r="F391" s="149"/>
      <c r="G391" s="149"/>
      <c r="H391" s="149"/>
      <c r="I391" s="149"/>
      <c r="J391" s="149"/>
      <c r="K391" s="149"/>
      <c r="L391" s="149"/>
      <c r="M391" s="149"/>
      <c r="N391" s="149"/>
      <c r="O391" s="149"/>
      <c r="P391" s="149"/>
    </row>
    <row r="392" spans="1:16" ht="16.5" customHeight="1" x14ac:dyDescent="0.3">
      <c r="A392" s="154"/>
      <c r="B392" s="149"/>
      <c r="C392" s="245"/>
      <c r="D392" s="149"/>
      <c r="E392" s="149"/>
      <c r="F392" s="149"/>
      <c r="G392" s="149"/>
      <c r="H392" s="149"/>
      <c r="I392" s="149"/>
      <c r="J392" s="149"/>
      <c r="K392" s="149"/>
      <c r="L392" s="149"/>
      <c r="M392" s="149"/>
      <c r="N392" s="149"/>
      <c r="O392" s="149"/>
      <c r="P392" s="149"/>
    </row>
    <row r="393" spans="1:16" ht="16.5" customHeight="1" x14ac:dyDescent="0.3">
      <c r="A393" s="154"/>
      <c r="B393" s="149"/>
      <c r="C393" s="245"/>
      <c r="D393" s="149"/>
      <c r="E393" s="149"/>
      <c r="F393" s="149"/>
      <c r="G393" s="149"/>
      <c r="H393" s="149"/>
      <c r="I393" s="149"/>
      <c r="J393" s="149"/>
      <c r="K393" s="149"/>
      <c r="L393" s="149"/>
      <c r="M393" s="149"/>
      <c r="N393" s="149"/>
      <c r="O393" s="149"/>
      <c r="P393" s="149"/>
    </row>
    <row r="394" spans="1:16" ht="16.5" customHeight="1" x14ac:dyDescent="0.3">
      <c r="A394" s="154"/>
      <c r="B394" s="149"/>
      <c r="C394" s="245"/>
      <c r="D394" s="149"/>
      <c r="E394" s="149"/>
      <c r="F394" s="149"/>
      <c r="G394" s="149"/>
      <c r="H394" s="149"/>
      <c r="I394" s="149"/>
      <c r="J394" s="149"/>
      <c r="K394" s="149"/>
      <c r="L394" s="149"/>
      <c r="M394" s="149"/>
      <c r="N394" s="149"/>
      <c r="O394" s="149"/>
      <c r="P394" s="149"/>
    </row>
    <row r="395" spans="1:16" ht="16.5" customHeight="1" x14ac:dyDescent="0.3">
      <c r="A395" s="154"/>
      <c r="B395" s="149"/>
      <c r="C395" s="245"/>
      <c r="D395" s="149"/>
      <c r="E395" s="149"/>
      <c r="F395" s="149"/>
      <c r="G395" s="149"/>
      <c r="H395" s="149"/>
      <c r="I395" s="149"/>
      <c r="J395" s="149"/>
      <c r="K395" s="149"/>
      <c r="L395" s="149"/>
      <c r="M395" s="149"/>
      <c r="N395" s="149"/>
      <c r="O395" s="149"/>
      <c r="P395" s="149"/>
    </row>
    <row r="396" spans="1:16" ht="16.5" customHeight="1" x14ac:dyDescent="0.3">
      <c r="A396" s="154"/>
      <c r="B396" s="149"/>
      <c r="C396" s="245"/>
      <c r="D396" s="149"/>
      <c r="E396" s="149"/>
      <c r="F396" s="149"/>
      <c r="G396" s="149"/>
      <c r="H396" s="149"/>
      <c r="I396" s="149"/>
      <c r="J396" s="149"/>
      <c r="K396" s="149"/>
      <c r="L396" s="149"/>
      <c r="M396" s="149"/>
      <c r="N396" s="149"/>
      <c r="O396" s="149"/>
      <c r="P396" s="149"/>
    </row>
    <row r="397" spans="1:16" ht="16.5" customHeight="1" x14ac:dyDescent="0.3">
      <c r="A397" s="154"/>
      <c r="B397" s="149"/>
      <c r="C397" s="245"/>
      <c r="D397" s="149"/>
      <c r="E397" s="149"/>
      <c r="F397" s="149"/>
      <c r="G397" s="149"/>
      <c r="H397" s="149"/>
      <c r="I397" s="149"/>
      <c r="J397" s="149"/>
      <c r="K397" s="149"/>
      <c r="L397" s="149"/>
      <c r="M397" s="149"/>
      <c r="N397" s="149"/>
      <c r="O397" s="149"/>
      <c r="P397" s="149"/>
    </row>
    <row r="398" spans="1:16" ht="16.5" customHeight="1" x14ac:dyDescent="0.3">
      <c r="A398" s="154"/>
      <c r="B398" s="149"/>
      <c r="C398" s="245"/>
      <c r="D398" s="149"/>
      <c r="E398" s="149"/>
      <c r="F398" s="149"/>
      <c r="G398" s="149"/>
      <c r="H398" s="149"/>
      <c r="I398" s="149"/>
      <c r="J398" s="149"/>
      <c r="K398" s="149"/>
      <c r="L398" s="149"/>
      <c r="M398" s="149"/>
      <c r="N398" s="149"/>
      <c r="O398" s="149"/>
      <c r="P398" s="149"/>
    </row>
    <row r="399" spans="1:16" ht="16.5" customHeight="1" x14ac:dyDescent="0.3">
      <c r="A399" s="154"/>
      <c r="B399" s="149"/>
      <c r="C399" s="245"/>
      <c r="D399" s="149"/>
      <c r="E399" s="149"/>
      <c r="F399" s="149"/>
      <c r="G399" s="149"/>
      <c r="H399" s="149"/>
      <c r="I399" s="149"/>
      <c r="J399" s="149"/>
      <c r="K399" s="149"/>
      <c r="L399" s="149"/>
      <c r="M399" s="149"/>
      <c r="N399" s="149"/>
      <c r="O399" s="149"/>
      <c r="P399" s="149"/>
    </row>
    <row r="400" spans="1:16" ht="16.5" customHeight="1" x14ac:dyDescent="0.3">
      <c r="A400" s="154"/>
      <c r="B400" s="149"/>
      <c r="C400" s="245"/>
      <c r="D400" s="149"/>
      <c r="E400" s="149"/>
      <c r="F400" s="149"/>
      <c r="G400" s="149"/>
      <c r="H400" s="149"/>
      <c r="I400" s="149"/>
      <c r="J400" s="149"/>
      <c r="K400" s="149"/>
      <c r="L400" s="149"/>
      <c r="M400" s="149"/>
      <c r="N400" s="149"/>
      <c r="O400" s="149"/>
      <c r="P400" s="149"/>
    </row>
    <row r="401" spans="1:16" ht="16.5" customHeight="1" x14ac:dyDescent="0.3">
      <c r="A401" s="154"/>
      <c r="B401" s="149"/>
      <c r="C401" s="245"/>
      <c r="D401" s="149"/>
      <c r="E401" s="149"/>
      <c r="F401" s="149"/>
      <c r="G401" s="149"/>
      <c r="H401" s="149"/>
      <c r="I401" s="149"/>
      <c r="J401" s="149"/>
      <c r="K401" s="149"/>
      <c r="L401" s="149"/>
      <c r="M401" s="149"/>
      <c r="N401" s="149"/>
      <c r="O401" s="149"/>
      <c r="P401" s="149"/>
    </row>
    <row r="402" spans="1:16" ht="16.5" customHeight="1" x14ac:dyDescent="0.3">
      <c r="A402" s="154"/>
      <c r="B402" s="149"/>
      <c r="C402" s="245"/>
      <c r="D402" s="149"/>
      <c r="E402" s="149"/>
      <c r="F402" s="149"/>
      <c r="G402" s="149"/>
      <c r="H402" s="149"/>
      <c r="I402" s="149"/>
      <c r="J402" s="149"/>
      <c r="K402" s="149"/>
      <c r="L402" s="149"/>
      <c r="M402" s="149"/>
      <c r="N402" s="149"/>
      <c r="O402" s="149"/>
      <c r="P402" s="149"/>
    </row>
    <row r="403" spans="1:16" ht="16.5" customHeight="1" x14ac:dyDescent="0.3">
      <c r="A403" s="154"/>
      <c r="B403" s="149"/>
      <c r="C403" s="245"/>
      <c r="D403" s="149"/>
      <c r="E403" s="149"/>
      <c r="F403" s="149"/>
      <c r="G403" s="149"/>
      <c r="H403" s="149"/>
      <c r="I403" s="149"/>
      <c r="J403" s="149"/>
      <c r="K403" s="149"/>
      <c r="L403" s="149"/>
      <c r="M403" s="149"/>
      <c r="N403" s="149"/>
      <c r="O403" s="149"/>
      <c r="P403" s="149"/>
    </row>
    <row r="404" spans="1:16" ht="16.5" customHeight="1" x14ac:dyDescent="0.3">
      <c r="A404" s="154"/>
      <c r="B404" s="149"/>
      <c r="C404" s="245"/>
      <c r="D404" s="149"/>
      <c r="E404" s="149"/>
      <c r="F404" s="149"/>
      <c r="G404" s="149"/>
      <c r="H404" s="149"/>
      <c r="I404" s="149"/>
      <c r="J404" s="149"/>
      <c r="K404" s="149"/>
      <c r="L404" s="149"/>
      <c r="M404" s="149"/>
      <c r="N404" s="149"/>
      <c r="O404" s="149"/>
      <c r="P404" s="149"/>
    </row>
    <row r="405" spans="1:16" ht="16.5" customHeight="1" x14ac:dyDescent="0.3">
      <c r="A405" s="154"/>
      <c r="B405" s="149"/>
      <c r="C405" s="245"/>
      <c r="D405" s="149"/>
      <c r="E405" s="149"/>
      <c r="F405" s="149"/>
      <c r="G405" s="149"/>
      <c r="H405" s="149"/>
      <c r="I405" s="149"/>
      <c r="J405" s="149"/>
      <c r="K405" s="149"/>
      <c r="L405" s="149"/>
      <c r="M405" s="149"/>
      <c r="N405" s="149"/>
      <c r="O405" s="149"/>
      <c r="P405" s="149"/>
    </row>
    <row r="406" spans="1:16" ht="16.5" customHeight="1" x14ac:dyDescent="0.3">
      <c r="A406" s="154"/>
      <c r="B406" s="149"/>
      <c r="C406" s="245"/>
      <c r="D406" s="149"/>
      <c r="E406" s="149"/>
      <c r="F406" s="149"/>
      <c r="G406" s="149"/>
      <c r="H406" s="149"/>
      <c r="I406" s="149"/>
      <c r="J406" s="149"/>
      <c r="K406" s="149"/>
      <c r="L406" s="149"/>
      <c r="M406" s="149"/>
      <c r="N406" s="149"/>
      <c r="O406" s="149"/>
      <c r="P406" s="149"/>
    </row>
    <row r="407" spans="1:16" ht="16.5" customHeight="1" x14ac:dyDescent="0.3">
      <c r="A407" s="154"/>
      <c r="B407" s="149"/>
      <c r="C407" s="245"/>
      <c r="D407" s="149"/>
      <c r="E407" s="149"/>
      <c r="F407" s="149"/>
      <c r="G407" s="149"/>
      <c r="H407" s="149"/>
      <c r="I407" s="149"/>
      <c r="J407" s="149"/>
      <c r="K407" s="149"/>
      <c r="L407" s="149"/>
      <c r="M407" s="149"/>
      <c r="N407" s="149"/>
      <c r="O407" s="149"/>
      <c r="P407" s="149"/>
    </row>
    <row r="408" spans="1:16" ht="16.5" customHeight="1" x14ac:dyDescent="0.3">
      <c r="A408" s="154"/>
      <c r="B408" s="149"/>
      <c r="C408" s="245"/>
      <c r="D408" s="149"/>
      <c r="E408" s="149"/>
      <c r="F408" s="149"/>
      <c r="G408" s="149"/>
      <c r="H408" s="149"/>
      <c r="I408" s="149"/>
      <c r="J408" s="149"/>
      <c r="K408" s="149"/>
      <c r="L408" s="149"/>
      <c r="M408" s="149"/>
      <c r="N408" s="149"/>
      <c r="O408" s="149"/>
      <c r="P408" s="149"/>
    </row>
    <row r="409" spans="1:16" ht="16.5" customHeight="1" x14ac:dyDescent="0.3">
      <c r="A409" s="154"/>
      <c r="B409" s="149"/>
      <c r="C409" s="245"/>
      <c r="D409" s="149"/>
      <c r="E409" s="149"/>
      <c r="F409" s="149"/>
      <c r="G409" s="149"/>
      <c r="H409" s="149"/>
      <c r="I409" s="149"/>
      <c r="J409" s="149"/>
      <c r="K409" s="149"/>
      <c r="L409" s="149"/>
      <c r="M409" s="149"/>
      <c r="N409" s="149"/>
      <c r="O409" s="149"/>
      <c r="P409" s="149"/>
    </row>
    <row r="410" spans="1:16" ht="16.5" customHeight="1" x14ac:dyDescent="0.3">
      <c r="A410" s="154"/>
      <c r="B410" s="149"/>
      <c r="C410" s="245"/>
      <c r="D410" s="149"/>
      <c r="E410" s="149"/>
      <c r="F410" s="149"/>
      <c r="G410" s="149"/>
      <c r="H410" s="149"/>
      <c r="I410" s="149"/>
      <c r="J410" s="149"/>
      <c r="K410" s="149"/>
      <c r="L410" s="149"/>
      <c r="M410" s="149"/>
      <c r="N410" s="149"/>
      <c r="O410" s="149"/>
      <c r="P410" s="149"/>
    </row>
    <row r="411" spans="1:16" ht="16.5" customHeight="1" x14ac:dyDescent="0.3">
      <c r="A411" s="154"/>
      <c r="B411" s="149"/>
      <c r="C411" s="245"/>
      <c r="D411" s="149"/>
      <c r="E411" s="149"/>
      <c r="F411" s="149"/>
      <c r="G411" s="149"/>
      <c r="H411" s="149"/>
      <c r="I411" s="149"/>
      <c r="J411" s="149"/>
      <c r="K411" s="149"/>
      <c r="L411" s="149"/>
      <c r="M411" s="149"/>
      <c r="N411" s="149"/>
      <c r="O411" s="149"/>
      <c r="P411" s="149"/>
    </row>
    <row r="412" spans="1:16" ht="16.5" customHeight="1" x14ac:dyDescent="0.3">
      <c r="A412" s="154"/>
      <c r="B412" s="149"/>
      <c r="C412" s="245"/>
      <c r="D412" s="149"/>
      <c r="E412" s="149"/>
      <c r="F412" s="149"/>
      <c r="G412" s="149"/>
      <c r="H412" s="149"/>
      <c r="I412" s="149"/>
      <c r="J412" s="149"/>
      <c r="K412" s="149"/>
      <c r="L412" s="149"/>
      <c r="M412" s="149"/>
      <c r="N412" s="149"/>
      <c r="O412" s="149"/>
      <c r="P412" s="149"/>
    </row>
    <row r="413" spans="1:16" ht="16.5" customHeight="1" x14ac:dyDescent="0.3">
      <c r="A413" s="154"/>
      <c r="B413" s="149"/>
      <c r="C413" s="245"/>
      <c r="D413" s="149"/>
      <c r="E413" s="149"/>
      <c r="F413" s="149"/>
      <c r="G413" s="149"/>
      <c r="H413" s="149"/>
      <c r="I413" s="149"/>
      <c r="J413" s="149"/>
      <c r="K413" s="149"/>
      <c r="L413" s="149"/>
      <c r="M413" s="149"/>
      <c r="N413" s="149"/>
      <c r="O413" s="149"/>
      <c r="P413" s="149"/>
    </row>
    <row r="414" spans="1:16" ht="16.5" customHeight="1" x14ac:dyDescent="0.3">
      <c r="A414" s="154"/>
      <c r="B414" s="149"/>
      <c r="C414" s="245"/>
      <c r="D414" s="149"/>
      <c r="E414" s="149"/>
      <c r="F414" s="149"/>
      <c r="G414" s="149"/>
      <c r="H414" s="149"/>
      <c r="I414" s="149"/>
      <c r="J414" s="149"/>
      <c r="K414" s="149"/>
      <c r="L414" s="149"/>
      <c r="M414" s="149"/>
      <c r="N414" s="149"/>
      <c r="O414" s="149"/>
      <c r="P414" s="149"/>
    </row>
    <row r="415" spans="1:16" ht="16.5" customHeight="1" x14ac:dyDescent="0.3">
      <c r="A415" s="154"/>
      <c r="B415" s="149"/>
      <c r="C415" s="245"/>
      <c r="D415" s="149"/>
      <c r="E415" s="149"/>
      <c r="F415" s="149"/>
      <c r="G415" s="149"/>
      <c r="H415" s="149"/>
      <c r="I415" s="149"/>
      <c r="J415" s="149"/>
      <c r="K415" s="149"/>
      <c r="L415" s="149"/>
      <c r="M415" s="149"/>
      <c r="N415" s="149"/>
      <c r="O415" s="149"/>
      <c r="P415" s="149"/>
    </row>
    <row r="416" spans="1:16" ht="16.5" customHeight="1" x14ac:dyDescent="0.3">
      <c r="A416" s="154"/>
      <c r="B416" s="149"/>
      <c r="C416" s="245"/>
      <c r="D416" s="149"/>
      <c r="E416" s="149"/>
      <c r="F416" s="149"/>
      <c r="G416" s="149"/>
      <c r="H416" s="149"/>
      <c r="I416" s="149"/>
      <c r="J416" s="149"/>
      <c r="K416" s="149"/>
      <c r="L416" s="149"/>
      <c r="M416" s="149"/>
      <c r="N416" s="149"/>
      <c r="O416" s="149"/>
      <c r="P416" s="149"/>
    </row>
    <row r="417" spans="1:16" ht="16.5" customHeight="1" x14ac:dyDescent="0.3">
      <c r="A417" s="154"/>
      <c r="B417" s="149"/>
      <c r="C417" s="245"/>
      <c r="D417" s="149"/>
      <c r="E417" s="149"/>
      <c r="F417" s="149"/>
      <c r="G417" s="149"/>
      <c r="H417" s="149"/>
      <c r="I417" s="149"/>
      <c r="J417" s="149"/>
      <c r="K417" s="149"/>
      <c r="L417" s="149"/>
      <c r="M417" s="149"/>
      <c r="N417" s="149"/>
      <c r="O417" s="149"/>
      <c r="P417" s="149"/>
    </row>
    <row r="418" spans="1:16" ht="16.5" customHeight="1" x14ac:dyDescent="0.3">
      <c r="A418" s="154"/>
      <c r="B418" s="149"/>
      <c r="C418" s="245"/>
      <c r="D418" s="149"/>
      <c r="E418" s="149"/>
      <c r="F418" s="149"/>
      <c r="G418" s="149"/>
      <c r="H418" s="149"/>
      <c r="I418" s="149"/>
      <c r="J418" s="149"/>
      <c r="K418" s="149"/>
      <c r="L418" s="149"/>
      <c r="M418" s="149"/>
      <c r="N418" s="149"/>
      <c r="O418" s="149"/>
      <c r="P418" s="149"/>
    </row>
    <row r="419" spans="1:16" ht="16.5" customHeight="1" x14ac:dyDescent="0.3">
      <c r="A419" s="154"/>
      <c r="B419" s="149"/>
      <c r="C419" s="245"/>
      <c r="D419" s="149"/>
      <c r="E419" s="149"/>
      <c r="F419" s="149"/>
      <c r="G419" s="149"/>
      <c r="H419" s="149"/>
      <c r="I419" s="149"/>
      <c r="J419" s="149"/>
      <c r="K419" s="149"/>
      <c r="L419" s="149"/>
      <c r="M419" s="149"/>
      <c r="N419" s="149"/>
      <c r="O419" s="149"/>
      <c r="P419" s="149"/>
    </row>
    <row r="420" spans="1:16" ht="16.5" customHeight="1" x14ac:dyDescent="0.3">
      <c r="A420" s="154"/>
      <c r="B420" s="149"/>
      <c r="C420" s="245"/>
      <c r="D420" s="149"/>
      <c r="E420" s="149"/>
      <c r="F420" s="149"/>
      <c r="G420" s="149"/>
      <c r="H420" s="149"/>
      <c r="I420" s="149"/>
      <c r="J420" s="149"/>
      <c r="K420" s="149"/>
      <c r="L420" s="149"/>
      <c r="M420" s="149"/>
      <c r="N420" s="149"/>
      <c r="O420" s="149"/>
      <c r="P420" s="149"/>
    </row>
    <row r="421" spans="1:16" ht="16.5" customHeight="1" x14ac:dyDescent="0.3">
      <c r="A421" s="154"/>
      <c r="B421" s="149"/>
      <c r="C421" s="245"/>
      <c r="D421" s="149"/>
      <c r="E421" s="149"/>
      <c r="F421" s="149"/>
      <c r="G421" s="149"/>
      <c r="H421" s="149"/>
      <c r="I421" s="149"/>
      <c r="J421" s="149"/>
      <c r="K421" s="149"/>
      <c r="L421" s="149"/>
      <c r="M421" s="149"/>
      <c r="N421" s="149"/>
      <c r="O421" s="149"/>
      <c r="P421" s="149"/>
    </row>
    <row r="422" spans="1:16" ht="16.5" customHeight="1" x14ac:dyDescent="0.3">
      <c r="A422" s="154"/>
      <c r="B422" s="149"/>
      <c r="C422" s="245"/>
      <c r="D422" s="149"/>
      <c r="E422" s="149"/>
      <c r="F422" s="149"/>
      <c r="G422" s="149"/>
      <c r="H422" s="149"/>
      <c r="I422" s="149"/>
      <c r="J422" s="149"/>
      <c r="K422" s="149"/>
      <c r="L422" s="149"/>
      <c r="M422" s="149"/>
      <c r="N422" s="149"/>
      <c r="O422" s="149"/>
      <c r="P422" s="149"/>
    </row>
    <row r="423" spans="1:16" ht="16.5" customHeight="1" x14ac:dyDescent="0.3">
      <c r="A423" s="154"/>
      <c r="B423" s="149"/>
      <c r="C423" s="245"/>
      <c r="D423" s="149"/>
      <c r="E423" s="149"/>
      <c r="F423" s="149"/>
      <c r="G423" s="149"/>
      <c r="H423" s="149"/>
      <c r="I423" s="149"/>
      <c r="J423" s="149"/>
      <c r="K423" s="149"/>
      <c r="L423" s="149"/>
      <c r="M423" s="149"/>
      <c r="N423" s="149"/>
      <c r="O423" s="149"/>
      <c r="P423" s="149"/>
    </row>
    <row r="424" spans="1:16" ht="16.5" customHeight="1" x14ac:dyDescent="0.3">
      <c r="A424" s="154"/>
      <c r="B424" s="149"/>
      <c r="C424" s="245"/>
      <c r="D424" s="149"/>
      <c r="E424" s="149"/>
      <c r="F424" s="149"/>
      <c r="G424" s="149"/>
      <c r="H424" s="149"/>
      <c r="I424" s="149"/>
      <c r="J424" s="149"/>
      <c r="K424" s="149"/>
      <c r="L424" s="149"/>
      <c r="M424" s="149"/>
      <c r="N424" s="149"/>
      <c r="O424" s="149"/>
      <c r="P424" s="149"/>
    </row>
    <row r="425" spans="1:16" ht="16.5" customHeight="1" x14ac:dyDescent="0.3">
      <c r="A425" s="154"/>
      <c r="B425" s="149"/>
      <c r="C425" s="245"/>
      <c r="D425" s="149"/>
      <c r="E425" s="149"/>
      <c r="F425" s="149"/>
      <c r="G425" s="149"/>
      <c r="H425" s="149"/>
      <c r="I425" s="149"/>
      <c r="J425" s="149"/>
      <c r="K425" s="149"/>
      <c r="L425" s="149"/>
      <c r="M425" s="149"/>
      <c r="N425" s="149"/>
      <c r="O425" s="149"/>
      <c r="P425" s="149"/>
    </row>
    <row r="426" spans="1:16" ht="16.5" customHeight="1" x14ac:dyDescent="0.3">
      <c r="A426" s="154"/>
      <c r="B426" s="149"/>
      <c r="C426" s="245"/>
      <c r="D426" s="149"/>
      <c r="E426" s="149"/>
      <c r="F426" s="149"/>
      <c r="G426" s="149"/>
      <c r="H426" s="149"/>
      <c r="I426" s="149"/>
      <c r="J426" s="149"/>
      <c r="K426" s="149"/>
      <c r="L426" s="149"/>
      <c r="M426" s="149"/>
      <c r="N426" s="149"/>
      <c r="O426" s="149"/>
      <c r="P426" s="149"/>
    </row>
    <row r="427" spans="1:16" ht="16.5" customHeight="1" x14ac:dyDescent="0.3">
      <c r="A427" s="154"/>
      <c r="B427" s="149"/>
      <c r="C427" s="245"/>
      <c r="D427" s="149"/>
      <c r="E427" s="149"/>
      <c r="F427" s="149"/>
      <c r="G427" s="149"/>
      <c r="H427" s="149"/>
      <c r="I427" s="149"/>
      <c r="J427" s="149"/>
      <c r="K427" s="149"/>
      <c r="L427" s="149"/>
      <c r="M427" s="149"/>
      <c r="N427" s="149"/>
      <c r="O427" s="149"/>
      <c r="P427" s="149"/>
    </row>
    <row r="428" spans="1:16" ht="16.5" customHeight="1" x14ac:dyDescent="0.3">
      <c r="A428" s="154"/>
      <c r="B428" s="149"/>
      <c r="C428" s="245"/>
      <c r="D428" s="149"/>
      <c r="E428" s="149"/>
      <c r="F428" s="149"/>
      <c r="G428" s="149"/>
      <c r="H428" s="149"/>
      <c r="I428" s="149"/>
      <c r="J428" s="149"/>
      <c r="K428" s="149"/>
      <c r="L428" s="149"/>
      <c r="M428" s="149"/>
      <c r="N428" s="149"/>
      <c r="O428" s="149"/>
      <c r="P428" s="149"/>
    </row>
    <row r="429" spans="1:16" ht="16.5" customHeight="1" x14ac:dyDescent="0.3">
      <c r="A429" s="154"/>
      <c r="B429" s="149"/>
      <c r="C429" s="245"/>
      <c r="D429" s="149"/>
      <c r="E429" s="149"/>
      <c r="F429" s="149"/>
      <c r="G429" s="149"/>
      <c r="H429" s="149"/>
      <c r="I429" s="149"/>
      <c r="J429" s="149"/>
      <c r="K429" s="149"/>
      <c r="L429" s="149"/>
      <c r="M429" s="149"/>
      <c r="N429" s="149"/>
      <c r="O429" s="149"/>
      <c r="P429" s="149"/>
    </row>
    <row r="430" spans="1:16" ht="16.5" customHeight="1" x14ac:dyDescent="0.3">
      <c r="A430" s="154"/>
      <c r="B430" s="149"/>
      <c r="C430" s="245"/>
      <c r="D430" s="149"/>
      <c r="E430" s="149"/>
      <c r="F430" s="149"/>
      <c r="G430" s="149"/>
      <c r="H430" s="149"/>
      <c r="I430" s="149"/>
      <c r="J430" s="149"/>
      <c r="K430" s="149"/>
      <c r="L430" s="149"/>
      <c r="M430" s="149"/>
      <c r="N430" s="149"/>
      <c r="O430" s="149"/>
      <c r="P430" s="149"/>
    </row>
    <row r="431" spans="1:16" ht="16.5" customHeight="1" x14ac:dyDescent="0.3">
      <c r="A431" s="154"/>
      <c r="B431" s="149"/>
      <c r="C431" s="245"/>
      <c r="D431" s="149"/>
      <c r="E431" s="149"/>
      <c r="F431" s="149"/>
      <c r="G431" s="149"/>
      <c r="H431" s="149"/>
      <c r="I431" s="149"/>
      <c r="J431" s="149"/>
      <c r="K431" s="149"/>
      <c r="L431" s="149"/>
      <c r="M431" s="149"/>
      <c r="N431" s="149"/>
      <c r="O431" s="149"/>
      <c r="P431" s="149"/>
    </row>
    <row r="432" spans="1:16" ht="16.5" customHeight="1" x14ac:dyDescent="0.3">
      <c r="A432" s="154"/>
      <c r="B432" s="149"/>
      <c r="C432" s="245"/>
      <c r="D432" s="149"/>
      <c r="E432" s="149"/>
      <c r="F432" s="149"/>
      <c r="G432" s="149"/>
      <c r="H432" s="149"/>
      <c r="I432" s="149"/>
      <c r="J432" s="149"/>
      <c r="K432" s="149"/>
      <c r="L432" s="149"/>
      <c r="M432" s="149"/>
      <c r="N432" s="149"/>
      <c r="O432" s="149"/>
      <c r="P432" s="149"/>
    </row>
    <row r="433" spans="1:16" ht="16.5" customHeight="1" x14ac:dyDescent="0.3">
      <c r="A433" s="154"/>
      <c r="B433" s="149"/>
      <c r="C433" s="245"/>
      <c r="D433" s="149"/>
      <c r="E433" s="149"/>
      <c r="F433" s="149"/>
      <c r="G433" s="149"/>
      <c r="H433" s="149"/>
      <c r="I433" s="149"/>
      <c r="J433" s="149"/>
      <c r="K433" s="149"/>
      <c r="L433" s="149"/>
      <c r="M433" s="149"/>
      <c r="N433" s="149"/>
      <c r="O433" s="149"/>
      <c r="P433" s="149"/>
    </row>
    <row r="434" spans="1:16" ht="16.5" customHeight="1" x14ac:dyDescent="0.3">
      <c r="A434" s="154"/>
      <c r="B434" s="149"/>
      <c r="C434" s="245"/>
      <c r="D434" s="149"/>
      <c r="E434" s="149"/>
      <c r="F434" s="149"/>
      <c r="G434" s="149"/>
      <c r="H434" s="149"/>
      <c r="I434" s="149"/>
      <c r="J434" s="149"/>
      <c r="K434" s="149"/>
      <c r="L434" s="149"/>
      <c r="M434" s="149"/>
      <c r="N434" s="149"/>
      <c r="O434" s="149"/>
      <c r="P434" s="149"/>
    </row>
    <row r="435" spans="1:16" ht="16.5" customHeight="1" x14ac:dyDescent="0.3">
      <c r="A435" s="154"/>
      <c r="B435" s="149"/>
      <c r="C435" s="245"/>
      <c r="D435" s="149"/>
      <c r="E435" s="149"/>
      <c r="F435" s="149"/>
      <c r="G435" s="149"/>
      <c r="H435" s="149"/>
      <c r="I435" s="149"/>
      <c r="J435" s="149"/>
      <c r="K435" s="149"/>
      <c r="L435" s="149"/>
      <c r="M435" s="149"/>
      <c r="N435" s="149"/>
      <c r="O435" s="149"/>
      <c r="P435" s="149"/>
    </row>
    <row r="436" spans="1:16" ht="16.5" customHeight="1" x14ac:dyDescent="0.3">
      <c r="A436" s="154"/>
      <c r="B436" s="149"/>
      <c r="C436" s="245"/>
      <c r="D436" s="149"/>
      <c r="E436" s="149"/>
      <c r="F436" s="149"/>
      <c r="G436" s="149"/>
      <c r="H436" s="149"/>
      <c r="I436" s="149"/>
      <c r="J436" s="149"/>
      <c r="K436" s="149"/>
      <c r="L436" s="149"/>
      <c r="M436" s="149"/>
      <c r="N436" s="149"/>
      <c r="O436" s="149"/>
      <c r="P436" s="149"/>
    </row>
    <row r="437" spans="1:16" ht="16.5" customHeight="1" x14ac:dyDescent="0.3">
      <c r="A437" s="154"/>
      <c r="B437" s="149"/>
      <c r="C437" s="245"/>
      <c r="D437" s="149"/>
      <c r="E437" s="149"/>
      <c r="F437" s="149"/>
      <c r="G437" s="149"/>
      <c r="H437" s="149"/>
      <c r="I437" s="149"/>
      <c r="J437" s="149"/>
      <c r="K437" s="149"/>
      <c r="L437" s="149"/>
      <c r="M437" s="149"/>
      <c r="N437" s="149"/>
      <c r="O437" s="149"/>
      <c r="P437" s="149"/>
    </row>
    <row r="438" spans="1:16" ht="16.5" customHeight="1" x14ac:dyDescent="0.3">
      <c r="A438" s="154"/>
      <c r="B438" s="149"/>
      <c r="C438" s="245"/>
      <c r="D438" s="149"/>
      <c r="E438" s="149"/>
      <c r="F438" s="149"/>
      <c r="G438" s="149"/>
      <c r="H438" s="149"/>
      <c r="I438" s="149"/>
      <c r="J438" s="149"/>
      <c r="K438" s="149"/>
      <c r="L438" s="149"/>
      <c r="M438" s="149"/>
      <c r="N438" s="149"/>
      <c r="O438" s="149"/>
      <c r="P438" s="149"/>
    </row>
    <row r="439" spans="1:16" ht="16.5" customHeight="1" x14ac:dyDescent="0.3">
      <c r="A439" s="154"/>
      <c r="B439" s="149"/>
      <c r="C439" s="245"/>
      <c r="D439" s="149"/>
      <c r="E439" s="149"/>
      <c r="F439" s="149"/>
      <c r="G439" s="149"/>
      <c r="H439" s="149"/>
      <c r="I439" s="149"/>
      <c r="J439" s="149"/>
      <c r="K439" s="149"/>
      <c r="L439" s="149"/>
      <c r="M439" s="149"/>
      <c r="N439" s="149"/>
      <c r="O439" s="149"/>
      <c r="P439" s="149"/>
    </row>
    <row r="440" spans="1:16" ht="16.5" customHeight="1" x14ac:dyDescent="0.3">
      <c r="A440" s="154"/>
      <c r="B440" s="149"/>
      <c r="C440" s="245"/>
      <c r="D440" s="149"/>
      <c r="E440" s="149"/>
      <c r="F440" s="149"/>
      <c r="G440" s="149"/>
      <c r="H440" s="149"/>
      <c r="I440" s="149"/>
      <c r="J440" s="149"/>
      <c r="K440" s="149"/>
      <c r="L440" s="149"/>
      <c r="M440" s="149"/>
      <c r="N440" s="149"/>
      <c r="O440" s="149"/>
      <c r="P440" s="149"/>
    </row>
    <row r="441" spans="1:16" ht="16.5" customHeight="1" x14ac:dyDescent="0.3">
      <c r="A441" s="154"/>
      <c r="B441" s="149"/>
      <c r="C441" s="245"/>
      <c r="D441" s="149"/>
      <c r="E441" s="149"/>
      <c r="F441" s="149"/>
      <c r="G441" s="149"/>
      <c r="H441" s="149"/>
      <c r="I441" s="149"/>
      <c r="J441" s="149"/>
      <c r="K441" s="149"/>
      <c r="L441" s="149"/>
      <c r="M441" s="149"/>
      <c r="N441" s="149"/>
      <c r="O441" s="149"/>
      <c r="P441" s="149"/>
    </row>
    <row r="442" spans="1:16" ht="16.5" customHeight="1" x14ac:dyDescent="0.3">
      <c r="A442" s="154"/>
      <c r="B442" s="149"/>
      <c r="C442" s="245"/>
      <c r="D442" s="149"/>
      <c r="E442" s="149"/>
      <c r="F442" s="149"/>
      <c r="G442" s="149"/>
      <c r="H442" s="149"/>
      <c r="I442" s="149"/>
      <c r="J442" s="149"/>
      <c r="K442" s="149"/>
      <c r="L442" s="149"/>
      <c r="M442" s="149"/>
      <c r="N442" s="149"/>
      <c r="O442" s="149"/>
      <c r="P442" s="149"/>
    </row>
    <row r="443" spans="1:16" ht="16.5" customHeight="1" x14ac:dyDescent="0.3">
      <c r="A443" s="154"/>
      <c r="B443" s="149"/>
      <c r="C443" s="245"/>
      <c r="D443" s="149"/>
      <c r="E443" s="149"/>
      <c r="F443" s="149"/>
      <c r="G443" s="149"/>
      <c r="H443" s="149"/>
      <c r="I443" s="149"/>
      <c r="J443" s="149"/>
      <c r="K443" s="149"/>
      <c r="L443" s="149"/>
      <c r="M443" s="149"/>
      <c r="N443" s="149"/>
      <c r="O443" s="149"/>
      <c r="P443" s="149"/>
    </row>
    <row r="444" spans="1:16" ht="16.5" customHeight="1" x14ac:dyDescent="0.3">
      <c r="A444" s="154"/>
      <c r="B444" s="149"/>
      <c r="C444" s="245"/>
      <c r="D444" s="149"/>
      <c r="E444" s="149"/>
      <c r="F444" s="149"/>
      <c r="G444" s="149"/>
      <c r="H444" s="149"/>
      <c r="I444" s="149"/>
      <c r="J444" s="149"/>
      <c r="K444" s="149"/>
      <c r="L444" s="149"/>
      <c r="M444" s="149"/>
      <c r="N444" s="149"/>
      <c r="O444" s="149"/>
      <c r="P444" s="149"/>
    </row>
    <row r="445" spans="1:16" ht="16.5" customHeight="1" x14ac:dyDescent="0.3">
      <c r="A445" s="154"/>
      <c r="B445" s="149"/>
      <c r="C445" s="245"/>
      <c r="D445" s="149"/>
      <c r="E445" s="149"/>
      <c r="F445" s="149"/>
      <c r="G445" s="149"/>
      <c r="H445" s="149"/>
      <c r="I445" s="149"/>
      <c r="J445" s="149"/>
      <c r="K445" s="149"/>
      <c r="L445" s="149"/>
      <c r="M445" s="149"/>
      <c r="N445" s="149"/>
      <c r="O445" s="149"/>
      <c r="P445" s="149"/>
    </row>
    <row r="446" spans="1:16" ht="16.5" customHeight="1" x14ac:dyDescent="0.3">
      <c r="A446" s="154"/>
      <c r="B446" s="149"/>
      <c r="C446" s="245"/>
      <c r="D446" s="149"/>
      <c r="E446" s="149"/>
      <c r="F446" s="149"/>
      <c r="G446" s="149"/>
      <c r="H446" s="149"/>
      <c r="I446" s="149"/>
      <c r="J446" s="149"/>
      <c r="K446" s="149"/>
      <c r="L446" s="149"/>
      <c r="M446" s="149"/>
      <c r="N446" s="149"/>
      <c r="O446" s="149"/>
      <c r="P446" s="149"/>
    </row>
    <row r="447" spans="1:16" ht="16.5" customHeight="1" x14ac:dyDescent="0.3">
      <c r="A447" s="154"/>
      <c r="B447" s="149"/>
      <c r="C447" s="245"/>
      <c r="D447" s="149"/>
      <c r="E447" s="149"/>
      <c r="F447" s="149"/>
      <c r="G447" s="149"/>
      <c r="H447" s="149"/>
      <c r="I447" s="149"/>
      <c r="J447" s="149"/>
      <c r="K447" s="149"/>
      <c r="L447" s="149"/>
      <c r="M447" s="149"/>
      <c r="N447" s="149"/>
      <c r="O447" s="149"/>
      <c r="P447" s="149"/>
    </row>
    <row r="448" spans="1:16" ht="16.5" customHeight="1" x14ac:dyDescent="0.3">
      <c r="A448" s="154"/>
      <c r="B448" s="149"/>
      <c r="C448" s="245"/>
      <c r="D448" s="149"/>
      <c r="E448" s="149"/>
      <c r="F448" s="149"/>
      <c r="G448" s="149"/>
      <c r="H448" s="149"/>
      <c r="I448" s="149"/>
      <c r="J448" s="149"/>
      <c r="K448" s="149"/>
      <c r="L448" s="149"/>
      <c r="M448" s="149"/>
      <c r="N448" s="149"/>
      <c r="O448" s="149"/>
      <c r="P448" s="149"/>
    </row>
    <row r="449" spans="1:16" ht="16.5" customHeight="1" x14ac:dyDescent="0.3">
      <c r="A449" s="154"/>
      <c r="B449" s="149"/>
      <c r="C449" s="245"/>
      <c r="D449" s="149"/>
      <c r="E449" s="149"/>
      <c r="F449" s="149"/>
      <c r="G449" s="149"/>
      <c r="H449" s="149"/>
      <c r="I449" s="149"/>
      <c r="J449" s="149"/>
      <c r="K449" s="149"/>
      <c r="L449" s="149"/>
      <c r="M449" s="149"/>
      <c r="N449" s="149"/>
      <c r="O449" s="149"/>
      <c r="P449" s="149"/>
    </row>
    <row r="450" spans="1:16" ht="16.5" customHeight="1" x14ac:dyDescent="0.3">
      <c r="A450" s="154"/>
      <c r="B450" s="149"/>
      <c r="C450" s="245"/>
      <c r="D450" s="149"/>
      <c r="E450" s="149"/>
      <c r="F450" s="149"/>
      <c r="G450" s="149"/>
      <c r="H450" s="149"/>
      <c r="I450" s="149"/>
      <c r="J450" s="149"/>
      <c r="K450" s="149"/>
      <c r="L450" s="149"/>
      <c r="M450" s="149"/>
      <c r="N450" s="149"/>
      <c r="O450" s="149"/>
      <c r="P450" s="149"/>
    </row>
    <row r="451" spans="1:16" ht="16.5" customHeight="1" x14ac:dyDescent="0.3">
      <c r="A451" s="154"/>
      <c r="B451" s="149"/>
      <c r="C451" s="245"/>
      <c r="D451" s="149"/>
      <c r="E451" s="149"/>
      <c r="F451" s="149"/>
      <c r="G451" s="149"/>
      <c r="H451" s="149"/>
      <c r="I451" s="149"/>
      <c r="J451" s="149"/>
      <c r="K451" s="149"/>
      <c r="L451" s="149"/>
      <c r="M451" s="149"/>
      <c r="N451" s="149"/>
      <c r="O451" s="149"/>
      <c r="P451" s="149"/>
    </row>
    <row r="452" spans="1:16" ht="16.5" customHeight="1" x14ac:dyDescent="0.3">
      <c r="A452" s="154"/>
      <c r="B452" s="149"/>
      <c r="C452" s="245"/>
      <c r="D452" s="149"/>
      <c r="E452" s="149"/>
      <c r="F452" s="149"/>
      <c r="G452" s="149"/>
      <c r="H452" s="149"/>
      <c r="I452" s="149"/>
      <c r="J452" s="149"/>
      <c r="K452" s="149"/>
      <c r="L452" s="149"/>
      <c r="M452" s="149"/>
      <c r="N452" s="149"/>
      <c r="O452" s="149"/>
      <c r="P452" s="149"/>
    </row>
    <row r="453" spans="1:16" ht="16.5" customHeight="1" x14ac:dyDescent="0.3">
      <c r="A453" s="154"/>
      <c r="B453" s="149"/>
      <c r="C453" s="245"/>
      <c r="D453" s="149"/>
      <c r="E453" s="149"/>
      <c r="F453" s="149"/>
      <c r="G453" s="149"/>
      <c r="H453" s="149"/>
      <c r="I453" s="149"/>
      <c r="J453" s="149"/>
      <c r="K453" s="149"/>
      <c r="L453" s="149"/>
      <c r="M453" s="149"/>
      <c r="N453" s="149"/>
      <c r="O453" s="149"/>
      <c r="P453" s="149"/>
    </row>
    <row r="454" spans="1:16" ht="16.5" customHeight="1" x14ac:dyDescent="0.3">
      <c r="A454" s="154"/>
      <c r="B454" s="149"/>
      <c r="C454" s="245"/>
      <c r="D454" s="149"/>
      <c r="E454" s="149"/>
      <c r="F454" s="149"/>
      <c r="G454" s="149"/>
      <c r="H454" s="149"/>
      <c r="I454" s="149"/>
      <c r="J454" s="149"/>
      <c r="K454" s="149"/>
      <c r="L454" s="149"/>
      <c r="M454" s="149"/>
      <c r="N454" s="149"/>
      <c r="O454" s="149"/>
      <c r="P454" s="149"/>
    </row>
    <row r="455" spans="1:16" ht="16.5" customHeight="1" x14ac:dyDescent="0.3">
      <c r="A455" s="154"/>
      <c r="B455" s="149"/>
      <c r="C455" s="245"/>
      <c r="D455" s="149"/>
      <c r="E455" s="149"/>
      <c r="F455" s="149"/>
      <c r="G455" s="149"/>
      <c r="H455" s="149"/>
      <c r="I455" s="149"/>
      <c r="J455" s="149"/>
      <c r="K455" s="149"/>
      <c r="L455" s="149"/>
      <c r="M455" s="149"/>
      <c r="N455" s="149"/>
      <c r="O455" s="149"/>
      <c r="P455" s="149"/>
    </row>
    <row r="456" spans="1:16" ht="16.5" customHeight="1" x14ac:dyDescent="0.3">
      <c r="A456" s="154"/>
      <c r="B456" s="149"/>
      <c r="C456" s="245"/>
      <c r="D456" s="149"/>
      <c r="E456" s="149"/>
      <c r="F456" s="149"/>
      <c r="G456" s="149"/>
      <c r="H456" s="149"/>
      <c r="I456" s="149"/>
      <c r="J456" s="149"/>
      <c r="K456" s="149"/>
      <c r="L456" s="149"/>
      <c r="M456" s="149"/>
      <c r="N456" s="149"/>
      <c r="O456" s="149"/>
      <c r="P456" s="149"/>
    </row>
    <row r="457" spans="1:16" ht="16.5" customHeight="1" x14ac:dyDescent="0.3">
      <c r="A457" s="154"/>
      <c r="B457" s="149"/>
      <c r="C457" s="245"/>
      <c r="D457" s="149"/>
      <c r="E457" s="149"/>
      <c r="F457" s="149"/>
      <c r="G457" s="149"/>
      <c r="H457" s="149"/>
      <c r="I457" s="149"/>
      <c r="J457" s="149"/>
      <c r="K457" s="149"/>
      <c r="L457" s="149"/>
      <c r="M457" s="149"/>
      <c r="N457" s="149"/>
      <c r="O457" s="149"/>
      <c r="P457" s="149"/>
    </row>
    <row r="458" spans="1:16" ht="16.5" customHeight="1" x14ac:dyDescent="0.3">
      <c r="A458" s="154"/>
      <c r="B458" s="149"/>
      <c r="C458" s="245"/>
      <c r="D458" s="149"/>
      <c r="E458" s="149"/>
      <c r="F458" s="149"/>
      <c r="G458" s="149"/>
      <c r="H458" s="149"/>
      <c r="I458" s="149"/>
      <c r="J458" s="149"/>
      <c r="K458" s="149"/>
      <c r="L458" s="149"/>
      <c r="M458" s="149"/>
      <c r="N458" s="149"/>
      <c r="O458" s="149"/>
      <c r="P458" s="149"/>
    </row>
    <row r="459" spans="1:16" ht="16.5" customHeight="1" x14ac:dyDescent="0.3">
      <c r="A459" s="154"/>
      <c r="B459" s="149"/>
      <c r="C459" s="245"/>
      <c r="D459" s="149"/>
      <c r="E459" s="149"/>
      <c r="F459" s="149"/>
      <c r="G459" s="149"/>
      <c r="H459" s="149"/>
      <c r="I459" s="149"/>
      <c r="J459" s="149"/>
      <c r="K459" s="149"/>
      <c r="L459" s="149"/>
      <c r="M459" s="149"/>
      <c r="N459" s="149"/>
      <c r="O459" s="149"/>
      <c r="P459" s="149"/>
    </row>
    <row r="460" spans="1:16" ht="16.5" customHeight="1" x14ac:dyDescent="0.3">
      <c r="A460" s="154"/>
      <c r="B460" s="149"/>
      <c r="C460" s="245"/>
      <c r="D460" s="149"/>
      <c r="E460" s="149"/>
      <c r="F460" s="149"/>
      <c r="G460" s="149"/>
      <c r="H460" s="149"/>
      <c r="I460" s="149"/>
      <c r="J460" s="149"/>
      <c r="K460" s="149"/>
      <c r="L460" s="149"/>
      <c r="M460" s="149"/>
      <c r="N460" s="149"/>
      <c r="O460" s="149"/>
      <c r="P460" s="149"/>
    </row>
    <row r="461" spans="1:16" ht="16.5" customHeight="1" x14ac:dyDescent="0.3">
      <c r="A461" s="154"/>
      <c r="B461" s="149"/>
      <c r="C461" s="245"/>
      <c r="D461" s="149"/>
      <c r="E461" s="149"/>
      <c r="F461" s="149"/>
      <c r="G461" s="149"/>
      <c r="H461" s="149"/>
      <c r="I461" s="149"/>
      <c r="J461" s="149"/>
      <c r="K461" s="149"/>
      <c r="L461" s="149"/>
      <c r="M461" s="149"/>
      <c r="N461" s="149"/>
      <c r="O461" s="149"/>
      <c r="P461" s="149"/>
    </row>
    <row r="462" spans="1:16" ht="16.5" customHeight="1" x14ac:dyDescent="0.3">
      <c r="A462" s="154"/>
      <c r="B462" s="149"/>
      <c r="C462" s="245"/>
      <c r="D462" s="149"/>
      <c r="E462" s="149"/>
      <c r="F462" s="149"/>
      <c r="G462" s="149"/>
      <c r="H462" s="149"/>
      <c r="I462" s="149"/>
      <c r="J462" s="149"/>
      <c r="K462" s="149"/>
      <c r="L462" s="149"/>
      <c r="M462" s="149"/>
      <c r="N462" s="149"/>
      <c r="O462" s="149"/>
      <c r="P462" s="149"/>
    </row>
    <row r="463" spans="1:16" ht="16.5" customHeight="1" x14ac:dyDescent="0.3">
      <c r="A463" s="154"/>
      <c r="B463" s="149"/>
      <c r="C463" s="245"/>
      <c r="D463" s="149"/>
      <c r="E463" s="149"/>
      <c r="F463" s="149"/>
      <c r="G463" s="149"/>
      <c r="H463" s="149"/>
      <c r="I463" s="149"/>
      <c r="J463" s="149"/>
      <c r="K463" s="149"/>
      <c r="L463" s="149"/>
      <c r="M463" s="149"/>
      <c r="N463" s="149"/>
      <c r="O463" s="149"/>
      <c r="P463" s="149"/>
    </row>
    <row r="464" spans="1:16" ht="16.5" customHeight="1" x14ac:dyDescent="0.3">
      <c r="A464" s="154"/>
      <c r="B464" s="149"/>
      <c r="C464" s="245"/>
      <c r="D464" s="149"/>
      <c r="E464" s="149"/>
      <c r="F464" s="149"/>
      <c r="G464" s="149"/>
      <c r="H464" s="149"/>
      <c r="I464" s="149"/>
      <c r="J464" s="149"/>
      <c r="K464" s="149"/>
      <c r="L464" s="149"/>
      <c r="M464" s="149"/>
      <c r="N464" s="149"/>
      <c r="O464" s="149"/>
      <c r="P464" s="149"/>
    </row>
    <row r="465" spans="1:16" ht="16.5" customHeight="1" x14ac:dyDescent="0.3">
      <c r="A465" s="154"/>
      <c r="B465" s="149"/>
      <c r="C465" s="245"/>
      <c r="D465" s="149"/>
      <c r="E465" s="149"/>
      <c r="F465" s="149"/>
      <c r="G465" s="149"/>
      <c r="H465" s="149"/>
      <c r="I465" s="149"/>
      <c r="J465" s="149"/>
      <c r="K465" s="149"/>
      <c r="L465" s="149"/>
      <c r="M465" s="149"/>
      <c r="N465" s="149"/>
      <c r="O465" s="149"/>
      <c r="P465" s="149"/>
    </row>
    <row r="466" spans="1:16" ht="16.5" customHeight="1" x14ac:dyDescent="0.3">
      <c r="A466" s="154"/>
      <c r="B466" s="149"/>
      <c r="C466" s="245"/>
      <c r="D466" s="149"/>
      <c r="E466" s="149"/>
      <c r="F466" s="149"/>
      <c r="G466" s="149"/>
      <c r="H466" s="149"/>
      <c r="I466" s="149"/>
      <c r="J466" s="149"/>
      <c r="K466" s="149"/>
      <c r="L466" s="149"/>
      <c r="M466" s="149"/>
      <c r="N466" s="149"/>
      <c r="O466" s="149"/>
      <c r="P466" s="149"/>
    </row>
    <row r="467" spans="1:16" ht="16.5" customHeight="1" x14ac:dyDescent="0.3">
      <c r="A467" s="154"/>
      <c r="B467" s="149"/>
      <c r="C467" s="245"/>
      <c r="D467" s="149"/>
      <c r="E467" s="149"/>
      <c r="F467" s="149"/>
      <c r="G467" s="149"/>
      <c r="H467" s="149"/>
      <c r="I467" s="149"/>
      <c r="J467" s="149"/>
      <c r="K467" s="149"/>
      <c r="L467" s="149"/>
      <c r="M467" s="149"/>
      <c r="N467" s="149"/>
      <c r="O467" s="149"/>
      <c r="P467" s="149"/>
    </row>
    <row r="468" spans="1:16" ht="16.5" customHeight="1" x14ac:dyDescent="0.3">
      <c r="A468" s="154"/>
      <c r="B468" s="149"/>
      <c r="C468" s="245"/>
      <c r="D468" s="149"/>
      <c r="E468" s="149"/>
      <c r="F468" s="149"/>
      <c r="G468" s="149"/>
      <c r="H468" s="149"/>
      <c r="I468" s="149"/>
      <c r="J468" s="149"/>
      <c r="K468" s="149"/>
      <c r="L468" s="149"/>
      <c r="M468" s="149"/>
      <c r="N468" s="149"/>
      <c r="O468" s="149"/>
      <c r="P468" s="149"/>
    </row>
    <row r="469" spans="1:16" ht="16.5" customHeight="1" x14ac:dyDescent="0.3">
      <c r="A469" s="154"/>
      <c r="B469" s="149"/>
      <c r="C469" s="245"/>
      <c r="D469" s="149"/>
      <c r="E469" s="149"/>
      <c r="F469" s="149"/>
      <c r="G469" s="149"/>
      <c r="H469" s="149"/>
      <c r="I469" s="149"/>
      <c r="J469" s="149"/>
      <c r="K469" s="149"/>
      <c r="L469" s="149"/>
      <c r="M469" s="149"/>
      <c r="N469" s="149"/>
      <c r="O469" s="149"/>
      <c r="P469" s="149"/>
    </row>
    <row r="470" spans="1:16" ht="16.5" customHeight="1" x14ac:dyDescent="0.3">
      <c r="A470" s="154"/>
      <c r="B470" s="149"/>
      <c r="C470" s="245"/>
      <c r="D470" s="149"/>
      <c r="E470" s="149"/>
      <c r="F470" s="149"/>
      <c r="G470" s="149"/>
      <c r="H470" s="149"/>
      <c r="I470" s="149"/>
      <c r="J470" s="149"/>
      <c r="K470" s="149"/>
      <c r="L470" s="149"/>
      <c r="M470" s="149"/>
      <c r="N470" s="149"/>
      <c r="O470" s="149"/>
      <c r="P470" s="149"/>
    </row>
    <row r="471" spans="1:16" ht="16.5" customHeight="1" x14ac:dyDescent="0.3">
      <c r="A471" s="154"/>
      <c r="B471" s="149"/>
      <c r="C471" s="245"/>
      <c r="D471" s="149"/>
      <c r="E471" s="149"/>
      <c r="F471" s="149"/>
      <c r="G471" s="149"/>
      <c r="H471" s="149"/>
      <c r="I471" s="149"/>
      <c r="J471" s="149"/>
      <c r="K471" s="149"/>
      <c r="L471" s="149"/>
      <c r="M471" s="149"/>
      <c r="N471" s="149"/>
      <c r="O471" s="149"/>
      <c r="P471" s="149"/>
    </row>
    <row r="472" spans="1:16" ht="16.5" customHeight="1" x14ac:dyDescent="0.3">
      <c r="A472" s="154"/>
      <c r="B472" s="149"/>
      <c r="C472" s="245"/>
      <c r="D472" s="149"/>
      <c r="E472" s="149"/>
      <c r="F472" s="149"/>
      <c r="G472" s="149"/>
      <c r="H472" s="149"/>
      <c r="I472" s="149"/>
      <c r="J472" s="149"/>
      <c r="K472" s="149"/>
      <c r="L472" s="149"/>
      <c r="M472" s="149"/>
      <c r="N472" s="149"/>
      <c r="O472" s="149"/>
      <c r="P472" s="149"/>
    </row>
    <row r="473" spans="1:16" ht="16.5" customHeight="1" x14ac:dyDescent="0.3">
      <c r="A473" s="154"/>
      <c r="B473" s="149"/>
      <c r="C473" s="245"/>
      <c r="D473" s="149"/>
      <c r="E473" s="149"/>
      <c r="F473" s="149"/>
      <c r="G473" s="149"/>
      <c r="H473" s="149"/>
      <c r="I473" s="149"/>
      <c r="J473" s="149"/>
      <c r="K473" s="149"/>
      <c r="L473" s="149"/>
      <c r="M473" s="149"/>
      <c r="N473" s="149"/>
      <c r="O473" s="149"/>
      <c r="P473" s="149"/>
    </row>
    <row r="474" spans="1:16" ht="16.5" customHeight="1" x14ac:dyDescent="0.3">
      <c r="A474" s="154"/>
      <c r="B474" s="149"/>
      <c r="C474" s="245"/>
      <c r="D474" s="149"/>
      <c r="E474" s="149"/>
      <c r="F474" s="149"/>
      <c r="G474" s="149"/>
      <c r="H474" s="149"/>
      <c r="I474" s="149"/>
      <c r="J474" s="149"/>
      <c r="K474" s="149"/>
      <c r="L474" s="149"/>
      <c r="M474" s="149"/>
      <c r="N474" s="149"/>
      <c r="O474" s="149"/>
      <c r="P474" s="149"/>
    </row>
    <row r="475" spans="1:16" ht="16.5" customHeight="1" x14ac:dyDescent="0.3">
      <c r="A475" s="154"/>
      <c r="B475" s="149"/>
      <c r="C475" s="245"/>
      <c r="D475" s="149"/>
      <c r="E475" s="149"/>
      <c r="F475" s="149"/>
      <c r="G475" s="149"/>
      <c r="H475" s="149"/>
      <c r="I475" s="149"/>
      <c r="J475" s="149"/>
      <c r="K475" s="149"/>
      <c r="L475" s="149"/>
      <c r="M475" s="149"/>
      <c r="N475" s="149"/>
      <c r="O475" s="149"/>
      <c r="P475" s="149"/>
    </row>
    <row r="476" spans="1:16" ht="16.5" customHeight="1" x14ac:dyDescent="0.3">
      <c r="A476" s="154"/>
      <c r="B476" s="149"/>
      <c r="C476" s="245"/>
      <c r="D476" s="149"/>
      <c r="E476" s="149"/>
      <c r="F476" s="149"/>
      <c r="G476" s="149"/>
      <c r="H476" s="149"/>
      <c r="I476" s="149"/>
      <c r="J476" s="149"/>
      <c r="K476" s="149"/>
      <c r="L476" s="149"/>
      <c r="M476" s="149"/>
      <c r="N476" s="149"/>
      <c r="O476" s="149"/>
      <c r="P476" s="149"/>
    </row>
    <row r="477" spans="1:16" ht="16.5" customHeight="1" x14ac:dyDescent="0.3">
      <c r="A477" s="154"/>
      <c r="B477" s="149"/>
      <c r="C477" s="245"/>
      <c r="D477" s="149"/>
      <c r="E477" s="149"/>
      <c r="F477" s="149"/>
      <c r="G477" s="149"/>
      <c r="H477" s="149"/>
      <c r="I477" s="149"/>
      <c r="J477" s="149"/>
      <c r="K477" s="149"/>
      <c r="L477" s="149"/>
      <c r="M477" s="149"/>
      <c r="N477" s="149"/>
      <c r="O477" s="149"/>
      <c r="P477" s="149"/>
    </row>
    <row r="478" spans="1:16" ht="16.5" customHeight="1" x14ac:dyDescent="0.3">
      <c r="A478" s="154"/>
      <c r="B478" s="149"/>
      <c r="C478" s="245"/>
      <c r="D478" s="149"/>
      <c r="E478" s="149"/>
      <c r="F478" s="149"/>
      <c r="G478" s="149"/>
      <c r="H478" s="149"/>
      <c r="I478" s="149"/>
      <c r="J478" s="149"/>
      <c r="K478" s="149"/>
      <c r="L478" s="149"/>
      <c r="M478" s="149"/>
      <c r="N478" s="149"/>
      <c r="O478" s="149"/>
      <c r="P478" s="149"/>
    </row>
    <row r="479" spans="1:16" ht="16.5" customHeight="1" x14ac:dyDescent="0.3">
      <c r="A479" s="154"/>
      <c r="B479" s="149"/>
      <c r="C479" s="245"/>
      <c r="D479" s="149"/>
      <c r="E479" s="149"/>
      <c r="F479" s="149"/>
      <c r="G479" s="149"/>
      <c r="H479" s="149"/>
      <c r="I479" s="149"/>
      <c r="J479" s="149"/>
      <c r="K479" s="149"/>
      <c r="L479" s="149"/>
      <c r="M479" s="149"/>
      <c r="N479" s="149"/>
      <c r="O479" s="149"/>
      <c r="P479" s="149"/>
    </row>
    <row r="480" spans="1:16" ht="16.5" customHeight="1" x14ac:dyDescent="0.3">
      <c r="A480" s="154"/>
      <c r="B480" s="149"/>
      <c r="C480" s="245"/>
      <c r="D480" s="149"/>
      <c r="E480" s="149"/>
      <c r="F480" s="149"/>
      <c r="G480" s="149"/>
      <c r="H480" s="149"/>
      <c r="I480" s="149"/>
      <c r="J480" s="149"/>
      <c r="K480" s="149"/>
      <c r="L480" s="149"/>
      <c r="M480" s="149"/>
      <c r="N480" s="149"/>
      <c r="O480" s="149"/>
      <c r="P480" s="149"/>
    </row>
    <row r="481" spans="1:16" ht="16.5" customHeight="1" x14ac:dyDescent="0.3">
      <c r="A481" s="154"/>
      <c r="B481" s="149"/>
      <c r="C481" s="245"/>
      <c r="D481" s="149"/>
      <c r="E481" s="149"/>
      <c r="F481" s="149"/>
      <c r="G481" s="149"/>
      <c r="H481" s="149"/>
      <c r="I481" s="149"/>
      <c r="J481" s="149"/>
      <c r="K481" s="149"/>
      <c r="L481" s="149"/>
      <c r="M481" s="149"/>
      <c r="N481" s="149"/>
      <c r="O481" s="149"/>
      <c r="P481" s="149"/>
    </row>
    <row r="482" spans="1:16" ht="16.5" customHeight="1" x14ac:dyDescent="0.3">
      <c r="A482" s="154"/>
      <c r="B482" s="149"/>
      <c r="C482" s="245"/>
      <c r="D482" s="149"/>
      <c r="E482" s="149"/>
      <c r="F482" s="149"/>
      <c r="G482" s="149"/>
      <c r="H482" s="149"/>
      <c r="I482" s="149"/>
      <c r="J482" s="149"/>
      <c r="K482" s="149"/>
      <c r="L482" s="149"/>
      <c r="M482" s="149"/>
      <c r="N482" s="149"/>
      <c r="O482" s="149"/>
      <c r="P482" s="149"/>
    </row>
    <row r="483" spans="1:16" ht="16.5" customHeight="1" x14ac:dyDescent="0.3">
      <c r="A483" s="154"/>
      <c r="B483" s="149"/>
      <c r="C483" s="245"/>
      <c r="D483" s="149"/>
      <c r="E483" s="149"/>
      <c r="F483" s="149"/>
      <c r="G483" s="149"/>
      <c r="H483" s="149"/>
      <c r="I483" s="149"/>
      <c r="J483" s="149"/>
      <c r="K483" s="149"/>
      <c r="L483" s="149"/>
      <c r="M483" s="149"/>
      <c r="N483" s="149"/>
      <c r="O483" s="149"/>
      <c r="P483" s="149"/>
    </row>
    <row r="484" spans="1:16" ht="16.5" customHeight="1" x14ac:dyDescent="0.3">
      <c r="A484" s="154"/>
      <c r="B484" s="149"/>
      <c r="C484" s="245"/>
      <c r="D484" s="149"/>
      <c r="E484" s="149"/>
      <c r="F484" s="149"/>
      <c r="G484" s="149"/>
      <c r="H484" s="149"/>
      <c r="I484" s="149"/>
      <c r="J484" s="149"/>
      <c r="K484" s="149"/>
      <c r="L484" s="149"/>
      <c r="M484" s="149"/>
      <c r="N484" s="149"/>
      <c r="O484" s="149"/>
      <c r="P484" s="149"/>
    </row>
    <row r="485" spans="1:16" ht="16.5" customHeight="1" x14ac:dyDescent="0.3">
      <c r="A485" s="154"/>
      <c r="B485" s="149"/>
      <c r="C485" s="245"/>
      <c r="D485" s="149"/>
      <c r="E485" s="149"/>
      <c r="F485" s="149"/>
      <c r="G485" s="149"/>
      <c r="H485" s="149"/>
      <c r="I485" s="149"/>
      <c r="J485" s="149"/>
      <c r="K485" s="149"/>
      <c r="L485" s="149"/>
      <c r="M485" s="149"/>
      <c r="N485" s="149"/>
      <c r="O485" s="149"/>
      <c r="P485" s="149"/>
    </row>
    <row r="486" spans="1:16" ht="16.5" customHeight="1" x14ac:dyDescent="0.3">
      <c r="A486" s="154"/>
      <c r="B486" s="149"/>
      <c r="C486" s="245"/>
      <c r="D486" s="149"/>
      <c r="E486" s="149"/>
      <c r="F486" s="149"/>
      <c r="G486" s="149"/>
      <c r="H486" s="149"/>
      <c r="I486" s="149"/>
      <c r="J486" s="149"/>
      <c r="K486" s="149"/>
      <c r="L486" s="149"/>
      <c r="M486" s="149"/>
      <c r="N486" s="149"/>
      <c r="O486" s="149"/>
      <c r="P486" s="149"/>
    </row>
    <row r="487" spans="1:16" ht="16.5" customHeight="1" x14ac:dyDescent="0.3">
      <c r="A487" s="154"/>
      <c r="B487" s="149"/>
      <c r="C487" s="245"/>
      <c r="D487" s="149"/>
      <c r="E487" s="149"/>
      <c r="F487" s="149"/>
      <c r="G487" s="149"/>
      <c r="H487" s="149"/>
      <c r="I487" s="149"/>
      <c r="J487" s="149"/>
      <c r="K487" s="149"/>
      <c r="L487" s="149"/>
      <c r="M487" s="149"/>
      <c r="N487" s="149"/>
      <c r="O487" s="149"/>
      <c r="P487" s="149"/>
    </row>
    <row r="488" spans="1:16" ht="16.5" customHeight="1" x14ac:dyDescent="0.3">
      <c r="A488" s="154"/>
      <c r="B488" s="149"/>
      <c r="C488" s="245"/>
      <c r="D488" s="149"/>
      <c r="E488" s="149"/>
      <c r="F488" s="149"/>
      <c r="G488" s="149"/>
      <c r="H488" s="149"/>
      <c r="I488" s="149"/>
      <c r="J488" s="149"/>
      <c r="K488" s="149"/>
      <c r="L488" s="149"/>
      <c r="M488" s="149"/>
      <c r="N488" s="149"/>
      <c r="O488" s="149"/>
      <c r="P488" s="149"/>
    </row>
    <row r="489" spans="1:16" ht="16.5" customHeight="1" x14ac:dyDescent="0.3">
      <c r="A489" s="154"/>
      <c r="B489" s="149"/>
      <c r="C489" s="245"/>
      <c r="D489" s="149"/>
      <c r="E489" s="149"/>
      <c r="F489" s="149"/>
      <c r="G489" s="149"/>
      <c r="H489" s="149"/>
      <c r="I489" s="149"/>
      <c r="J489" s="149"/>
      <c r="K489" s="149"/>
      <c r="L489" s="149"/>
      <c r="M489" s="149"/>
      <c r="N489" s="149"/>
      <c r="O489" s="149"/>
      <c r="P489" s="149"/>
    </row>
    <row r="490" spans="1:16" ht="16.5" customHeight="1" x14ac:dyDescent="0.3">
      <c r="A490" s="154"/>
      <c r="B490" s="149"/>
      <c r="C490" s="245"/>
      <c r="D490" s="149"/>
      <c r="E490" s="149"/>
      <c r="F490" s="149"/>
      <c r="G490" s="149"/>
      <c r="H490" s="149"/>
      <c r="I490" s="149"/>
      <c r="J490" s="149"/>
      <c r="K490" s="149"/>
      <c r="L490" s="149"/>
      <c r="M490" s="149"/>
      <c r="N490" s="149"/>
      <c r="O490" s="149"/>
      <c r="P490" s="149"/>
    </row>
    <row r="491" spans="1:16" ht="16.5" customHeight="1" x14ac:dyDescent="0.3">
      <c r="A491" s="154"/>
      <c r="B491" s="149"/>
      <c r="C491" s="245"/>
      <c r="D491" s="149"/>
      <c r="E491" s="149"/>
      <c r="F491" s="149"/>
      <c r="G491" s="149"/>
      <c r="H491" s="149"/>
      <c r="I491" s="149"/>
      <c r="J491" s="149"/>
      <c r="K491" s="149"/>
      <c r="L491" s="149"/>
      <c r="M491" s="149"/>
      <c r="N491" s="149"/>
      <c r="O491" s="149"/>
      <c r="P491" s="149"/>
    </row>
    <row r="492" spans="1:16" ht="16.5" customHeight="1" x14ac:dyDescent="0.3">
      <c r="A492" s="154"/>
      <c r="B492" s="149"/>
      <c r="C492" s="245"/>
      <c r="D492" s="149"/>
      <c r="E492" s="149"/>
      <c r="F492" s="149"/>
      <c r="G492" s="149"/>
      <c r="H492" s="149"/>
      <c r="I492" s="149"/>
      <c r="J492" s="149"/>
      <c r="K492" s="149"/>
      <c r="L492" s="149"/>
      <c r="M492" s="149"/>
      <c r="N492" s="149"/>
      <c r="O492" s="149"/>
      <c r="P492" s="149"/>
    </row>
    <row r="493" spans="1:16" ht="16.5" customHeight="1" x14ac:dyDescent="0.3">
      <c r="A493" s="154"/>
      <c r="B493" s="149"/>
      <c r="C493" s="245"/>
      <c r="D493" s="149"/>
      <c r="E493" s="149"/>
      <c r="F493" s="149"/>
      <c r="G493" s="149"/>
      <c r="H493" s="149"/>
      <c r="I493" s="149"/>
      <c r="J493" s="149"/>
      <c r="K493" s="149"/>
      <c r="L493" s="149"/>
      <c r="M493" s="149"/>
      <c r="N493" s="149"/>
      <c r="O493" s="149"/>
      <c r="P493" s="149"/>
    </row>
    <row r="494" spans="1:16" ht="16.5" customHeight="1" x14ac:dyDescent="0.3">
      <c r="A494" s="154"/>
      <c r="B494" s="149"/>
      <c r="C494" s="245"/>
      <c r="D494" s="149"/>
      <c r="E494" s="149"/>
      <c r="F494" s="149"/>
      <c r="G494" s="149"/>
      <c r="H494" s="149"/>
      <c r="I494" s="149"/>
      <c r="J494" s="149"/>
      <c r="K494" s="149"/>
      <c r="L494" s="149"/>
      <c r="M494" s="149"/>
      <c r="N494" s="149"/>
      <c r="O494" s="149"/>
      <c r="P494" s="149"/>
    </row>
    <row r="495" spans="1:16" ht="16.5" customHeight="1" x14ac:dyDescent="0.3">
      <c r="A495" s="154"/>
      <c r="B495" s="149"/>
      <c r="C495" s="245"/>
      <c r="D495" s="149"/>
      <c r="E495" s="149"/>
      <c r="F495" s="149"/>
      <c r="G495" s="149"/>
      <c r="H495" s="149"/>
      <c r="I495" s="149"/>
      <c r="J495" s="149"/>
      <c r="K495" s="149"/>
      <c r="L495" s="149"/>
      <c r="M495" s="149"/>
      <c r="N495" s="149"/>
      <c r="O495" s="149"/>
      <c r="P495" s="149"/>
    </row>
    <row r="496" spans="1:16" ht="16.5" customHeight="1" x14ac:dyDescent="0.3">
      <c r="A496" s="154"/>
      <c r="B496" s="149"/>
      <c r="C496" s="245"/>
      <c r="D496" s="149"/>
      <c r="E496" s="149"/>
      <c r="F496" s="149"/>
      <c r="G496" s="149"/>
      <c r="H496" s="149"/>
      <c r="I496" s="149"/>
      <c r="J496" s="149"/>
      <c r="K496" s="149"/>
      <c r="L496" s="149"/>
      <c r="M496" s="149"/>
      <c r="N496" s="149"/>
      <c r="O496" s="149"/>
      <c r="P496" s="149"/>
    </row>
    <row r="497" spans="1:16" ht="16.5" customHeight="1" x14ac:dyDescent="0.3">
      <c r="A497" s="154"/>
      <c r="B497" s="149"/>
      <c r="C497" s="245"/>
      <c r="D497" s="149"/>
      <c r="E497" s="149"/>
      <c r="F497" s="149"/>
      <c r="G497" s="149"/>
      <c r="H497" s="149"/>
      <c r="I497" s="149"/>
      <c r="J497" s="149"/>
      <c r="K497" s="149"/>
      <c r="L497" s="149"/>
      <c r="M497" s="149"/>
      <c r="N497" s="149"/>
      <c r="O497" s="149"/>
      <c r="P497" s="149"/>
    </row>
    <row r="498" spans="1:16" ht="16.5" customHeight="1" x14ac:dyDescent="0.3">
      <c r="A498" s="154"/>
      <c r="B498" s="149"/>
      <c r="C498" s="245"/>
      <c r="D498" s="149"/>
      <c r="E498" s="149"/>
      <c r="F498" s="149"/>
      <c r="G498" s="149"/>
      <c r="H498" s="149"/>
      <c r="I498" s="149"/>
      <c r="J498" s="149"/>
      <c r="K498" s="149"/>
      <c r="L498" s="149"/>
      <c r="M498" s="149"/>
      <c r="N498" s="149"/>
      <c r="O498" s="149"/>
      <c r="P498" s="149"/>
    </row>
    <row r="499" spans="1:16" ht="16.5" customHeight="1" x14ac:dyDescent="0.3">
      <c r="A499" s="154"/>
      <c r="B499" s="149"/>
      <c r="C499" s="245"/>
      <c r="D499" s="149"/>
      <c r="E499" s="149"/>
      <c r="F499" s="149"/>
      <c r="G499" s="149"/>
      <c r="H499" s="149"/>
      <c r="I499" s="149"/>
      <c r="J499" s="149"/>
      <c r="K499" s="149"/>
      <c r="L499" s="149"/>
      <c r="M499" s="149"/>
      <c r="N499" s="149"/>
      <c r="O499" s="149"/>
      <c r="P499" s="149"/>
    </row>
    <row r="500" spans="1:16" ht="16.5" customHeight="1" x14ac:dyDescent="0.3">
      <c r="A500" s="154"/>
      <c r="B500" s="149"/>
      <c r="C500" s="245"/>
      <c r="D500" s="149"/>
      <c r="E500" s="149"/>
      <c r="F500" s="149"/>
      <c r="G500" s="149"/>
      <c r="H500" s="149"/>
      <c r="I500" s="149"/>
      <c r="J500" s="149"/>
      <c r="K500" s="149"/>
      <c r="L500" s="149"/>
      <c r="M500" s="149"/>
      <c r="N500" s="149"/>
      <c r="O500" s="149"/>
      <c r="P500" s="149"/>
    </row>
    <row r="501" spans="1:16" ht="16.5" customHeight="1" x14ac:dyDescent="0.3">
      <c r="A501" s="154"/>
      <c r="B501" s="149"/>
      <c r="C501" s="245"/>
      <c r="D501" s="149"/>
      <c r="E501" s="149"/>
      <c r="F501" s="149"/>
      <c r="G501" s="149"/>
      <c r="H501" s="149"/>
      <c r="I501" s="149"/>
      <c r="J501" s="149"/>
      <c r="K501" s="149"/>
      <c r="L501" s="149"/>
      <c r="M501" s="149"/>
      <c r="N501" s="149"/>
      <c r="O501" s="149"/>
      <c r="P501" s="149"/>
    </row>
    <row r="502" spans="1:16" ht="16.5" customHeight="1" x14ac:dyDescent="0.3">
      <c r="A502" s="154"/>
      <c r="B502" s="149"/>
      <c r="C502" s="245"/>
      <c r="D502" s="149"/>
      <c r="E502" s="149"/>
      <c r="F502" s="149"/>
      <c r="G502" s="149"/>
      <c r="H502" s="149"/>
      <c r="I502" s="149"/>
      <c r="J502" s="149"/>
      <c r="K502" s="149"/>
      <c r="L502" s="149"/>
      <c r="M502" s="149"/>
      <c r="N502" s="149"/>
      <c r="O502" s="149"/>
      <c r="P502" s="149"/>
    </row>
    <row r="503" spans="1:16" ht="16.5" customHeight="1" x14ac:dyDescent="0.3">
      <c r="A503" s="154"/>
      <c r="B503" s="149"/>
      <c r="C503" s="245"/>
      <c r="D503" s="149"/>
      <c r="E503" s="149"/>
      <c r="F503" s="149"/>
      <c r="G503" s="149"/>
      <c r="H503" s="149"/>
      <c r="I503" s="149"/>
      <c r="J503" s="149"/>
      <c r="K503" s="149"/>
      <c r="L503" s="149"/>
      <c r="M503" s="149"/>
      <c r="N503" s="149"/>
      <c r="O503" s="149"/>
      <c r="P503" s="149"/>
    </row>
    <row r="504" spans="1:16" ht="16.5" customHeight="1" x14ac:dyDescent="0.3">
      <c r="A504" s="154"/>
      <c r="B504" s="149"/>
      <c r="C504" s="245"/>
      <c r="D504" s="149"/>
      <c r="E504" s="149"/>
      <c r="F504" s="149"/>
      <c r="G504" s="149"/>
      <c r="H504" s="149"/>
      <c r="I504" s="149"/>
      <c r="J504" s="149"/>
      <c r="K504" s="149"/>
      <c r="L504" s="149"/>
      <c r="M504" s="149"/>
      <c r="N504" s="149"/>
      <c r="O504" s="149"/>
      <c r="P504" s="149"/>
    </row>
    <row r="505" spans="1:16" ht="16.5" customHeight="1" x14ac:dyDescent="0.3">
      <c r="A505" s="154"/>
      <c r="B505" s="149"/>
      <c r="C505" s="245"/>
      <c r="D505" s="149"/>
      <c r="E505" s="149"/>
      <c r="F505" s="149"/>
      <c r="G505" s="149"/>
      <c r="H505" s="149"/>
      <c r="I505" s="149"/>
      <c r="J505" s="149"/>
      <c r="K505" s="149"/>
      <c r="L505" s="149"/>
      <c r="M505" s="149"/>
      <c r="N505" s="149"/>
      <c r="O505" s="149"/>
      <c r="P505" s="149"/>
    </row>
    <row r="506" spans="1:16" ht="16.5" customHeight="1" x14ac:dyDescent="0.3">
      <c r="A506" s="154"/>
      <c r="B506" s="149"/>
      <c r="C506" s="245"/>
      <c r="D506" s="149"/>
      <c r="E506" s="149"/>
      <c r="F506" s="149"/>
      <c r="G506" s="149"/>
      <c r="H506" s="149"/>
      <c r="I506" s="149"/>
      <c r="J506" s="149"/>
      <c r="K506" s="149"/>
      <c r="L506" s="149"/>
      <c r="M506" s="149"/>
      <c r="N506" s="149"/>
      <c r="O506" s="149"/>
      <c r="P506" s="149"/>
    </row>
    <row r="507" spans="1:16" ht="16.5" customHeight="1" x14ac:dyDescent="0.3">
      <c r="A507" s="154"/>
      <c r="B507" s="149"/>
      <c r="C507" s="245"/>
      <c r="D507" s="149"/>
      <c r="E507" s="149"/>
      <c r="F507" s="149"/>
      <c r="G507" s="149"/>
      <c r="H507" s="149"/>
      <c r="I507" s="149"/>
      <c r="J507" s="149"/>
      <c r="K507" s="149"/>
      <c r="L507" s="149"/>
      <c r="M507" s="149"/>
      <c r="N507" s="149"/>
      <c r="O507" s="149"/>
      <c r="P507" s="149"/>
    </row>
    <row r="508" spans="1:16" ht="16.5" customHeight="1" x14ac:dyDescent="0.3">
      <c r="A508" s="154"/>
      <c r="B508" s="149"/>
      <c r="C508" s="245"/>
      <c r="D508" s="149"/>
      <c r="E508" s="149"/>
      <c r="F508" s="149"/>
      <c r="G508" s="149"/>
      <c r="H508" s="149"/>
      <c r="I508" s="149"/>
      <c r="J508" s="149"/>
      <c r="K508" s="149"/>
      <c r="L508" s="149"/>
      <c r="M508" s="149"/>
      <c r="N508" s="149"/>
      <c r="O508" s="149"/>
      <c r="P508" s="149"/>
    </row>
    <row r="509" spans="1:16" ht="16.5" customHeight="1" x14ac:dyDescent="0.3">
      <c r="A509" s="154"/>
      <c r="B509" s="149"/>
      <c r="C509" s="245"/>
      <c r="D509" s="149"/>
      <c r="E509" s="149"/>
      <c r="F509" s="149"/>
      <c r="G509" s="149"/>
      <c r="H509" s="149"/>
      <c r="I509" s="149"/>
      <c r="J509" s="149"/>
      <c r="K509" s="149"/>
      <c r="L509" s="149"/>
      <c r="M509" s="149"/>
      <c r="N509" s="149"/>
      <c r="O509" s="149"/>
      <c r="P509" s="149"/>
    </row>
    <row r="510" spans="1:16" ht="16.5" customHeight="1" x14ac:dyDescent="0.3">
      <c r="A510" s="154"/>
      <c r="B510" s="149"/>
      <c r="C510" s="245"/>
      <c r="D510" s="149"/>
      <c r="E510" s="149"/>
      <c r="F510" s="149"/>
      <c r="G510" s="149"/>
      <c r="H510" s="149"/>
      <c r="I510" s="149"/>
      <c r="J510" s="149"/>
      <c r="K510" s="149"/>
      <c r="L510" s="149"/>
      <c r="M510" s="149"/>
      <c r="N510" s="149"/>
      <c r="O510" s="149"/>
      <c r="P510" s="149"/>
    </row>
    <row r="511" spans="1:16" ht="16.5" customHeight="1" x14ac:dyDescent="0.3">
      <c r="A511" s="154"/>
      <c r="B511" s="149"/>
      <c r="C511" s="245"/>
      <c r="D511" s="149"/>
      <c r="E511" s="149"/>
      <c r="F511" s="149"/>
      <c r="G511" s="149"/>
      <c r="H511" s="149"/>
      <c r="I511" s="149"/>
      <c r="J511" s="149"/>
      <c r="K511" s="149"/>
      <c r="L511" s="149"/>
      <c r="M511" s="149"/>
      <c r="N511" s="149"/>
      <c r="O511" s="149"/>
      <c r="P511" s="149"/>
    </row>
    <row r="512" spans="1:16" ht="16.5" customHeight="1" x14ac:dyDescent="0.3">
      <c r="A512" s="154"/>
      <c r="B512" s="149"/>
      <c r="C512" s="245"/>
      <c r="D512" s="149"/>
      <c r="E512" s="149"/>
      <c r="F512" s="149"/>
      <c r="G512" s="149"/>
      <c r="H512" s="149"/>
      <c r="I512" s="149"/>
      <c r="J512" s="149"/>
      <c r="K512" s="149"/>
      <c r="L512" s="149"/>
      <c r="M512" s="149"/>
      <c r="N512" s="149"/>
      <c r="O512" s="149"/>
      <c r="P512" s="149"/>
    </row>
    <row r="513" spans="1:16" ht="16.5" customHeight="1" x14ac:dyDescent="0.3">
      <c r="A513" s="154"/>
      <c r="B513" s="149"/>
      <c r="C513" s="245"/>
      <c r="D513" s="149"/>
      <c r="E513" s="149"/>
      <c r="F513" s="149"/>
      <c r="G513" s="149"/>
      <c r="H513" s="149"/>
      <c r="I513" s="149"/>
      <c r="J513" s="149"/>
      <c r="K513" s="149"/>
      <c r="L513" s="149"/>
      <c r="M513" s="149"/>
      <c r="N513" s="149"/>
      <c r="O513" s="149"/>
      <c r="P513" s="149"/>
    </row>
    <row r="514" spans="1:16" ht="16.5" customHeight="1" x14ac:dyDescent="0.3">
      <c r="A514" s="154"/>
      <c r="B514" s="149"/>
      <c r="C514" s="245"/>
      <c r="D514" s="149"/>
      <c r="E514" s="149"/>
      <c r="F514" s="149"/>
      <c r="G514" s="149"/>
      <c r="H514" s="149"/>
      <c r="I514" s="149"/>
      <c r="J514" s="149"/>
      <c r="K514" s="149"/>
      <c r="L514" s="149"/>
      <c r="M514" s="149"/>
      <c r="N514" s="149"/>
      <c r="O514" s="149"/>
      <c r="P514" s="149"/>
    </row>
    <row r="515" spans="1:16" ht="16.5" customHeight="1" x14ac:dyDescent="0.3">
      <c r="A515" s="154"/>
      <c r="B515" s="149"/>
      <c r="C515" s="245"/>
      <c r="D515" s="149"/>
      <c r="E515" s="149"/>
      <c r="F515" s="149"/>
      <c r="G515" s="149"/>
      <c r="H515" s="149"/>
      <c r="I515" s="149"/>
      <c r="J515" s="149"/>
      <c r="K515" s="149"/>
      <c r="L515" s="149"/>
      <c r="M515" s="149"/>
      <c r="N515" s="149"/>
      <c r="O515" s="149"/>
      <c r="P515" s="149"/>
    </row>
    <row r="516" spans="1:16" ht="16.5" customHeight="1" x14ac:dyDescent="0.3">
      <c r="A516" s="154"/>
      <c r="B516" s="149"/>
      <c r="C516" s="245"/>
      <c r="D516" s="149"/>
      <c r="E516" s="149"/>
      <c r="F516" s="149"/>
      <c r="G516" s="149"/>
      <c r="H516" s="149"/>
      <c r="I516" s="149"/>
      <c r="J516" s="149"/>
      <c r="K516" s="149"/>
      <c r="L516" s="149"/>
      <c r="M516" s="149"/>
      <c r="N516" s="149"/>
      <c r="O516" s="149"/>
      <c r="P516" s="149"/>
    </row>
    <row r="517" spans="1:16" ht="16.5" customHeight="1" x14ac:dyDescent="0.3">
      <c r="A517" s="154"/>
      <c r="B517" s="149"/>
      <c r="C517" s="245"/>
      <c r="D517" s="149"/>
      <c r="E517" s="149"/>
      <c r="F517" s="149"/>
      <c r="G517" s="149"/>
      <c r="H517" s="149"/>
      <c r="I517" s="149"/>
      <c r="J517" s="149"/>
      <c r="K517" s="149"/>
      <c r="L517" s="149"/>
      <c r="M517" s="149"/>
      <c r="N517" s="149"/>
      <c r="O517" s="149"/>
      <c r="P517" s="149"/>
    </row>
    <row r="518" spans="1:16" ht="16.5" customHeight="1" x14ac:dyDescent="0.3">
      <c r="A518" s="154"/>
      <c r="B518" s="149"/>
      <c r="C518" s="245"/>
      <c r="D518" s="149"/>
      <c r="E518" s="149"/>
      <c r="F518" s="149"/>
      <c r="G518" s="149"/>
      <c r="H518" s="149"/>
      <c r="I518" s="149"/>
      <c r="J518" s="149"/>
      <c r="K518" s="149"/>
      <c r="L518" s="149"/>
      <c r="M518" s="149"/>
      <c r="N518" s="149"/>
      <c r="O518" s="149"/>
      <c r="P518" s="149"/>
    </row>
    <row r="519" spans="1:16" ht="16.5" customHeight="1" x14ac:dyDescent="0.3">
      <c r="A519" s="154"/>
      <c r="B519" s="149"/>
      <c r="C519" s="245"/>
      <c r="D519" s="149"/>
      <c r="E519" s="149"/>
      <c r="F519" s="149"/>
      <c r="G519" s="149"/>
      <c r="H519" s="149"/>
      <c r="I519" s="149"/>
      <c r="J519" s="149"/>
      <c r="K519" s="149"/>
      <c r="L519" s="149"/>
      <c r="M519" s="149"/>
      <c r="N519" s="149"/>
      <c r="O519" s="149"/>
      <c r="P519" s="149"/>
    </row>
    <row r="520" spans="1:16" ht="16.5" customHeight="1" x14ac:dyDescent="0.3">
      <c r="A520" s="154"/>
      <c r="B520" s="149"/>
      <c r="C520" s="245"/>
      <c r="D520" s="149"/>
      <c r="E520" s="149"/>
      <c r="F520" s="149"/>
      <c r="G520" s="149"/>
      <c r="H520" s="149"/>
      <c r="I520" s="149"/>
      <c r="J520" s="149"/>
      <c r="K520" s="149"/>
      <c r="L520" s="149"/>
      <c r="M520" s="149"/>
      <c r="N520" s="149"/>
      <c r="O520" s="149"/>
      <c r="P520" s="149"/>
    </row>
    <row r="521" spans="1:16" ht="16.5" customHeight="1" x14ac:dyDescent="0.3">
      <c r="A521" s="154"/>
      <c r="B521" s="149"/>
      <c r="C521" s="245"/>
      <c r="D521" s="149"/>
      <c r="E521" s="149"/>
      <c r="F521" s="149"/>
      <c r="G521" s="149"/>
      <c r="H521" s="149"/>
      <c r="I521" s="149"/>
      <c r="J521" s="149"/>
      <c r="K521" s="149"/>
      <c r="L521" s="149"/>
      <c r="M521" s="149"/>
      <c r="N521" s="149"/>
      <c r="O521" s="149"/>
      <c r="P521" s="149"/>
    </row>
    <row r="522" spans="1:16" ht="16.5" customHeight="1" x14ac:dyDescent="0.3">
      <c r="A522" s="154"/>
      <c r="B522" s="149"/>
      <c r="C522" s="245"/>
      <c r="D522" s="149"/>
      <c r="E522" s="149"/>
      <c r="F522" s="149"/>
      <c r="G522" s="149"/>
      <c r="H522" s="149"/>
      <c r="I522" s="149"/>
      <c r="J522" s="149"/>
      <c r="K522" s="149"/>
      <c r="L522" s="149"/>
      <c r="M522" s="149"/>
      <c r="N522" s="149"/>
      <c r="O522" s="149"/>
      <c r="P522" s="149"/>
    </row>
    <row r="523" spans="1:16" ht="16.5" customHeight="1" x14ac:dyDescent="0.3">
      <c r="A523" s="154"/>
      <c r="B523" s="149"/>
      <c r="C523" s="245"/>
      <c r="D523" s="149"/>
      <c r="E523" s="149"/>
      <c r="F523" s="149"/>
      <c r="G523" s="149"/>
      <c r="H523" s="149"/>
      <c r="I523" s="149"/>
      <c r="J523" s="149"/>
      <c r="K523" s="149"/>
      <c r="L523" s="149"/>
      <c r="M523" s="149"/>
      <c r="N523" s="149"/>
      <c r="O523" s="149"/>
      <c r="P523" s="149"/>
    </row>
    <row r="524" spans="1:16" ht="16.5" customHeight="1" x14ac:dyDescent="0.3">
      <c r="A524" s="154"/>
      <c r="B524" s="149"/>
      <c r="C524" s="245"/>
      <c r="D524" s="149"/>
      <c r="E524" s="149"/>
      <c r="F524" s="149"/>
      <c r="G524" s="149"/>
      <c r="H524" s="149"/>
      <c r="I524" s="149"/>
      <c r="J524" s="149"/>
      <c r="K524" s="149"/>
      <c r="L524" s="149"/>
      <c r="M524" s="149"/>
      <c r="N524" s="149"/>
      <c r="O524" s="149"/>
      <c r="P524" s="149"/>
    </row>
    <row r="525" spans="1:16" ht="16.5" customHeight="1" x14ac:dyDescent="0.3">
      <c r="A525" s="154"/>
      <c r="B525" s="149"/>
      <c r="C525" s="245"/>
      <c r="D525" s="149"/>
      <c r="E525" s="149"/>
      <c r="F525" s="149"/>
      <c r="G525" s="149"/>
      <c r="H525" s="149"/>
      <c r="I525" s="149"/>
      <c r="J525" s="149"/>
      <c r="K525" s="149"/>
      <c r="L525" s="149"/>
      <c r="M525" s="149"/>
      <c r="N525" s="149"/>
      <c r="O525" s="149"/>
      <c r="P525" s="149"/>
    </row>
    <row r="526" spans="1:16" ht="16.5" customHeight="1" x14ac:dyDescent="0.3">
      <c r="A526" s="154"/>
      <c r="B526" s="149"/>
      <c r="C526" s="245"/>
      <c r="D526" s="149"/>
      <c r="E526" s="149"/>
      <c r="F526" s="149"/>
      <c r="G526" s="149"/>
      <c r="H526" s="149"/>
      <c r="I526" s="149"/>
      <c r="J526" s="149"/>
      <c r="K526" s="149"/>
      <c r="L526" s="149"/>
      <c r="M526" s="149"/>
      <c r="N526" s="149"/>
      <c r="O526" s="149"/>
      <c r="P526" s="149"/>
    </row>
    <row r="527" spans="1:16" ht="16.5" customHeight="1" x14ac:dyDescent="0.3">
      <c r="A527" s="154"/>
      <c r="B527" s="149"/>
      <c r="C527" s="245"/>
      <c r="D527" s="149"/>
      <c r="E527" s="149"/>
      <c r="F527" s="149"/>
      <c r="G527" s="149"/>
      <c r="H527" s="149"/>
      <c r="I527" s="149"/>
      <c r="J527" s="149"/>
      <c r="K527" s="149"/>
      <c r="L527" s="149"/>
      <c r="M527" s="149"/>
      <c r="N527" s="149"/>
      <c r="O527" s="149"/>
      <c r="P527" s="149"/>
    </row>
    <row r="528" spans="1:16" ht="16.5" customHeight="1" x14ac:dyDescent="0.3">
      <c r="A528" s="154"/>
      <c r="B528" s="149"/>
      <c r="C528" s="245"/>
      <c r="D528" s="149"/>
      <c r="E528" s="149"/>
      <c r="F528" s="149"/>
      <c r="G528" s="149"/>
      <c r="H528" s="149"/>
      <c r="I528" s="149"/>
      <c r="J528" s="149"/>
      <c r="K528" s="149"/>
      <c r="L528" s="149"/>
      <c r="M528" s="149"/>
      <c r="N528" s="149"/>
      <c r="O528" s="149"/>
      <c r="P528" s="149"/>
    </row>
    <row r="529" spans="1:16" ht="16.5" customHeight="1" x14ac:dyDescent="0.3">
      <c r="A529" s="154"/>
      <c r="B529" s="149"/>
      <c r="C529" s="245"/>
      <c r="D529" s="149"/>
      <c r="E529" s="149"/>
      <c r="F529" s="149"/>
      <c r="G529" s="149"/>
      <c r="H529" s="149"/>
      <c r="I529" s="149"/>
      <c r="J529" s="149"/>
      <c r="K529" s="149"/>
      <c r="L529" s="149"/>
      <c r="M529" s="149"/>
      <c r="N529" s="149"/>
      <c r="O529" s="149"/>
      <c r="P529" s="149"/>
    </row>
    <row r="530" spans="1:16" ht="16.5" customHeight="1" x14ac:dyDescent="0.3">
      <c r="A530" s="154"/>
      <c r="B530" s="149"/>
      <c r="C530" s="245"/>
      <c r="D530" s="149"/>
      <c r="E530" s="149"/>
      <c r="F530" s="149"/>
      <c r="G530" s="149"/>
      <c r="H530" s="149"/>
      <c r="I530" s="149"/>
      <c r="J530" s="149"/>
      <c r="K530" s="149"/>
      <c r="L530" s="149"/>
      <c r="M530" s="149"/>
      <c r="N530" s="149"/>
      <c r="O530" s="149"/>
      <c r="P530" s="149"/>
    </row>
    <row r="531" spans="1:16" ht="16.5" customHeight="1" x14ac:dyDescent="0.3">
      <c r="A531" s="154"/>
      <c r="B531" s="149"/>
      <c r="C531" s="245"/>
      <c r="D531" s="149"/>
      <c r="E531" s="149"/>
      <c r="F531" s="149"/>
      <c r="G531" s="149"/>
      <c r="H531" s="149"/>
      <c r="I531" s="149"/>
      <c r="J531" s="149"/>
      <c r="K531" s="149"/>
      <c r="L531" s="149"/>
      <c r="M531" s="149"/>
      <c r="N531" s="149"/>
      <c r="O531" s="149"/>
      <c r="P531" s="149"/>
    </row>
    <row r="532" spans="1:16" ht="16.5" customHeight="1" x14ac:dyDescent="0.3">
      <c r="A532" s="154"/>
      <c r="B532" s="149"/>
      <c r="C532" s="245"/>
      <c r="D532" s="149"/>
      <c r="E532" s="149"/>
      <c r="F532" s="149"/>
      <c r="G532" s="149"/>
      <c r="H532" s="149"/>
      <c r="I532" s="149"/>
      <c r="J532" s="149"/>
      <c r="K532" s="149"/>
      <c r="L532" s="149"/>
      <c r="M532" s="149"/>
      <c r="N532" s="149"/>
      <c r="O532" s="149"/>
      <c r="P532" s="149"/>
    </row>
    <row r="533" spans="1:16" ht="16.5" customHeight="1" x14ac:dyDescent="0.3">
      <c r="A533" s="154"/>
      <c r="B533" s="149"/>
      <c r="C533" s="245"/>
      <c r="D533" s="149"/>
      <c r="E533" s="149"/>
      <c r="F533" s="149"/>
      <c r="G533" s="149"/>
      <c r="H533" s="149"/>
      <c r="I533" s="149"/>
      <c r="J533" s="149"/>
      <c r="K533" s="149"/>
      <c r="L533" s="149"/>
      <c r="M533" s="149"/>
      <c r="N533" s="149"/>
      <c r="O533" s="149"/>
      <c r="P533" s="149"/>
    </row>
    <row r="534" spans="1:16" ht="16.5" customHeight="1" x14ac:dyDescent="0.3">
      <c r="A534" s="154"/>
      <c r="B534" s="149"/>
      <c r="C534" s="245"/>
      <c r="D534" s="149"/>
      <c r="E534" s="149"/>
      <c r="F534" s="149"/>
      <c r="G534" s="149"/>
      <c r="H534" s="149"/>
      <c r="I534" s="149"/>
      <c r="J534" s="149"/>
      <c r="K534" s="149"/>
      <c r="L534" s="149"/>
      <c r="M534" s="149"/>
      <c r="N534" s="149"/>
      <c r="O534" s="149"/>
      <c r="P534" s="149"/>
    </row>
    <row r="535" spans="1:16" ht="16.5" customHeight="1" x14ac:dyDescent="0.3">
      <c r="A535" s="154"/>
      <c r="B535" s="149"/>
      <c r="C535" s="245"/>
      <c r="D535" s="149"/>
      <c r="E535" s="149"/>
      <c r="F535" s="149"/>
      <c r="G535" s="149"/>
      <c r="H535" s="149"/>
      <c r="I535" s="149"/>
      <c r="J535" s="149"/>
      <c r="K535" s="149"/>
      <c r="L535" s="149"/>
      <c r="M535" s="149"/>
      <c r="N535" s="149"/>
      <c r="O535" s="149"/>
      <c r="P535" s="149"/>
    </row>
    <row r="536" spans="1:16" ht="16.5" customHeight="1" x14ac:dyDescent="0.3">
      <c r="A536" s="154"/>
      <c r="B536" s="149"/>
      <c r="C536" s="245"/>
      <c r="D536" s="149"/>
      <c r="E536" s="149"/>
      <c r="F536" s="149"/>
      <c r="G536" s="149"/>
      <c r="H536" s="149"/>
      <c r="I536" s="149"/>
      <c r="J536" s="149"/>
      <c r="K536" s="149"/>
      <c r="L536" s="149"/>
      <c r="M536" s="149"/>
      <c r="N536" s="149"/>
      <c r="O536" s="149"/>
      <c r="P536" s="149"/>
    </row>
    <row r="537" spans="1:16" ht="16.5" customHeight="1" x14ac:dyDescent="0.3">
      <c r="A537" s="154"/>
      <c r="B537" s="149"/>
      <c r="C537" s="245"/>
      <c r="D537" s="149"/>
      <c r="E537" s="149"/>
      <c r="F537" s="149"/>
      <c r="G537" s="149"/>
      <c r="H537" s="149"/>
      <c r="I537" s="149"/>
      <c r="J537" s="149"/>
      <c r="K537" s="149"/>
      <c r="L537" s="149"/>
      <c r="M537" s="149"/>
      <c r="N537" s="149"/>
      <c r="O537" s="149"/>
      <c r="P537" s="149"/>
    </row>
    <row r="538" spans="1:16" ht="16.5" customHeight="1" x14ac:dyDescent="0.3">
      <c r="A538" s="154"/>
      <c r="B538" s="149"/>
      <c r="C538" s="245"/>
      <c r="D538" s="149"/>
      <c r="E538" s="149"/>
      <c r="F538" s="149"/>
      <c r="G538" s="149"/>
      <c r="H538" s="149"/>
      <c r="I538" s="149"/>
      <c r="J538" s="149"/>
      <c r="K538" s="149"/>
      <c r="L538" s="149"/>
      <c r="M538" s="149"/>
      <c r="N538" s="149"/>
      <c r="O538" s="149"/>
      <c r="P538" s="149"/>
    </row>
    <row r="539" spans="1:16" ht="16.5" customHeight="1" x14ac:dyDescent="0.3">
      <c r="A539" s="154"/>
      <c r="B539" s="149"/>
      <c r="C539" s="245"/>
      <c r="D539" s="149"/>
      <c r="E539" s="149"/>
      <c r="F539" s="149"/>
      <c r="G539" s="149"/>
      <c r="H539" s="149"/>
      <c r="I539" s="149"/>
      <c r="J539" s="149"/>
      <c r="K539" s="149"/>
      <c r="L539" s="149"/>
      <c r="M539" s="149"/>
      <c r="N539" s="149"/>
      <c r="O539" s="149"/>
      <c r="P539" s="149"/>
    </row>
    <row r="540" spans="1:16" ht="16.5" customHeight="1" x14ac:dyDescent="0.3">
      <c r="A540" s="154"/>
      <c r="B540" s="149"/>
      <c r="C540" s="245"/>
      <c r="D540" s="149"/>
      <c r="E540" s="149"/>
      <c r="F540" s="149"/>
      <c r="G540" s="149"/>
      <c r="H540" s="149"/>
      <c r="I540" s="149"/>
      <c r="J540" s="149"/>
      <c r="K540" s="149"/>
      <c r="L540" s="149"/>
      <c r="M540" s="149"/>
      <c r="N540" s="149"/>
      <c r="O540" s="149"/>
      <c r="P540" s="149"/>
    </row>
    <row r="541" spans="1:16" ht="16.5" customHeight="1" x14ac:dyDescent="0.3">
      <c r="A541" s="154"/>
      <c r="B541" s="149"/>
      <c r="C541" s="245"/>
      <c r="D541" s="149"/>
      <c r="E541" s="149"/>
      <c r="F541" s="149"/>
      <c r="G541" s="149"/>
      <c r="H541" s="149"/>
      <c r="I541" s="149"/>
      <c r="J541" s="149"/>
      <c r="K541" s="149"/>
      <c r="L541" s="149"/>
      <c r="M541" s="149"/>
      <c r="N541" s="149"/>
      <c r="O541" s="149"/>
      <c r="P541" s="149"/>
    </row>
    <row r="542" spans="1:16" ht="16.5" customHeight="1" x14ac:dyDescent="0.3">
      <c r="A542" s="154"/>
      <c r="B542" s="149"/>
      <c r="C542" s="245"/>
      <c r="D542" s="149"/>
      <c r="E542" s="149"/>
      <c r="F542" s="149"/>
      <c r="G542" s="149"/>
      <c r="H542" s="149"/>
      <c r="I542" s="149"/>
      <c r="J542" s="149"/>
      <c r="K542" s="149"/>
      <c r="L542" s="149"/>
      <c r="M542" s="149"/>
      <c r="N542" s="149"/>
      <c r="O542" s="149"/>
      <c r="P542" s="149"/>
    </row>
    <row r="543" spans="1:16" ht="16.5" customHeight="1" x14ac:dyDescent="0.3">
      <c r="A543" s="154"/>
      <c r="B543" s="149"/>
      <c r="C543" s="245"/>
      <c r="D543" s="149"/>
      <c r="E543" s="149"/>
      <c r="F543" s="149"/>
      <c r="G543" s="149"/>
      <c r="H543" s="149"/>
      <c r="I543" s="149"/>
      <c r="J543" s="149"/>
      <c r="K543" s="149"/>
      <c r="L543" s="149"/>
      <c r="M543" s="149"/>
      <c r="N543" s="149"/>
      <c r="O543" s="149"/>
      <c r="P543" s="149"/>
    </row>
    <row r="544" spans="1:16" ht="16.5" customHeight="1" x14ac:dyDescent="0.3">
      <c r="A544" s="154"/>
      <c r="B544" s="149"/>
      <c r="C544" s="245"/>
      <c r="D544" s="149"/>
      <c r="E544" s="149"/>
      <c r="F544" s="149"/>
      <c r="G544" s="149"/>
      <c r="H544" s="149"/>
      <c r="I544" s="149"/>
      <c r="J544" s="149"/>
      <c r="K544" s="149"/>
      <c r="L544" s="149"/>
      <c r="M544" s="149"/>
      <c r="N544" s="149"/>
      <c r="O544" s="149"/>
      <c r="P544" s="149"/>
    </row>
    <row r="545" spans="1:16" ht="16.5" customHeight="1" x14ac:dyDescent="0.3">
      <c r="A545" s="154"/>
      <c r="B545" s="149"/>
      <c r="C545" s="245"/>
      <c r="D545" s="149"/>
      <c r="E545" s="149"/>
      <c r="F545" s="149"/>
      <c r="G545" s="149"/>
      <c r="H545" s="149"/>
      <c r="I545" s="149"/>
      <c r="J545" s="149"/>
      <c r="K545" s="149"/>
      <c r="L545" s="149"/>
      <c r="M545" s="149"/>
      <c r="N545" s="149"/>
      <c r="O545" s="149"/>
      <c r="P545" s="149"/>
    </row>
    <row r="546" spans="1:16" ht="16.5" customHeight="1" x14ac:dyDescent="0.3">
      <c r="A546" s="154"/>
      <c r="B546" s="149"/>
      <c r="C546" s="245"/>
      <c r="D546" s="149"/>
      <c r="E546" s="149"/>
      <c r="F546" s="149"/>
      <c r="G546" s="149"/>
      <c r="H546" s="149"/>
      <c r="I546" s="149"/>
      <c r="J546" s="149"/>
      <c r="K546" s="149"/>
      <c r="L546" s="149"/>
      <c r="M546" s="149"/>
      <c r="N546" s="149"/>
      <c r="O546" s="149"/>
      <c r="P546" s="149"/>
    </row>
    <row r="547" spans="1:16" ht="16.5" customHeight="1" x14ac:dyDescent="0.3">
      <c r="A547" s="154"/>
      <c r="B547" s="149"/>
      <c r="C547" s="245"/>
      <c r="D547" s="149"/>
      <c r="E547" s="149"/>
      <c r="F547" s="149"/>
      <c r="G547" s="149"/>
      <c r="H547" s="149"/>
      <c r="I547" s="149"/>
      <c r="J547" s="149"/>
      <c r="K547" s="149"/>
      <c r="L547" s="149"/>
      <c r="M547" s="149"/>
      <c r="N547" s="149"/>
      <c r="O547" s="149"/>
      <c r="P547" s="149"/>
    </row>
    <row r="548" spans="1:16" ht="16.5" customHeight="1" x14ac:dyDescent="0.3">
      <c r="A548" s="154"/>
      <c r="B548" s="149"/>
      <c r="C548" s="245"/>
      <c r="D548" s="149"/>
      <c r="E548" s="149"/>
      <c r="F548" s="149"/>
      <c r="G548" s="149"/>
      <c r="H548" s="149"/>
      <c r="I548" s="149"/>
      <c r="J548" s="149"/>
      <c r="K548" s="149"/>
      <c r="L548" s="149"/>
      <c r="M548" s="149"/>
      <c r="N548" s="149"/>
      <c r="O548" s="149"/>
      <c r="P548" s="149"/>
    </row>
    <row r="549" spans="1:16" ht="16.5" customHeight="1" x14ac:dyDescent="0.3">
      <c r="A549" s="154"/>
      <c r="B549" s="149"/>
      <c r="C549" s="245"/>
      <c r="D549" s="149"/>
      <c r="E549" s="149"/>
      <c r="F549" s="149"/>
      <c r="G549" s="149"/>
      <c r="H549" s="149"/>
      <c r="I549" s="149"/>
      <c r="J549" s="149"/>
      <c r="K549" s="149"/>
      <c r="L549" s="149"/>
      <c r="M549" s="149"/>
      <c r="N549" s="149"/>
      <c r="O549" s="149"/>
      <c r="P549" s="149"/>
    </row>
    <row r="550" spans="1:16" ht="16.5" customHeight="1" x14ac:dyDescent="0.3">
      <c r="A550" s="154"/>
      <c r="B550" s="149"/>
      <c r="C550" s="245"/>
      <c r="D550" s="149"/>
      <c r="E550" s="149"/>
      <c r="F550" s="149"/>
      <c r="G550" s="149"/>
      <c r="H550" s="149"/>
      <c r="I550" s="149"/>
      <c r="J550" s="149"/>
      <c r="K550" s="149"/>
      <c r="L550" s="149"/>
      <c r="M550" s="149"/>
      <c r="N550" s="149"/>
      <c r="O550" s="149"/>
      <c r="P550" s="149"/>
    </row>
    <row r="551" spans="1:16" ht="16.5" customHeight="1" x14ac:dyDescent="0.3">
      <c r="A551" s="154"/>
      <c r="B551" s="149"/>
      <c r="C551" s="245"/>
      <c r="D551" s="149"/>
      <c r="E551" s="149"/>
      <c r="F551" s="149"/>
      <c r="G551" s="149"/>
      <c r="H551" s="149"/>
      <c r="I551" s="149"/>
      <c r="J551" s="149"/>
      <c r="K551" s="149"/>
      <c r="L551" s="149"/>
      <c r="M551" s="149"/>
      <c r="N551" s="149"/>
      <c r="O551" s="149"/>
      <c r="P551" s="149"/>
    </row>
    <row r="552" spans="1:16" ht="16.5" customHeight="1" x14ac:dyDescent="0.3">
      <c r="A552" s="154"/>
      <c r="B552" s="149"/>
      <c r="C552" s="245"/>
      <c r="D552" s="149"/>
      <c r="E552" s="149"/>
      <c r="F552" s="149"/>
      <c r="G552" s="149"/>
      <c r="H552" s="149"/>
      <c r="I552" s="149"/>
      <c r="J552" s="149"/>
      <c r="K552" s="149"/>
      <c r="L552" s="149"/>
      <c r="M552" s="149"/>
      <c r="N552" s="149"/>
      <c r="O552" s="149"/>
      <c r="P552" s="149"/>
    </row>
    <row r="553" spans="1:16" ht="16.5" customHeight="1" x14ac:dyDescent="0.3">
      <c r="A553" s="154"/>
      <c r="B553" s="149"/>
      <c r="C553" s="245"/>
      <c r="D553" s="149"/>
      <c r="E553" s="149"/>
      <c r="F553" s="149"/>
      <c r="G553" s="149"/>
      <c r="H553" s="149"/>
      <c r="I553" s="149"/>
      <c r="J553" s="149"/>
      <c r="K553" s="149"/>
      <c r="L553" s="149"/>
      <c r="M553" s="149"/>
      <c r="N553" s="149"/>
      <c r="O553" s="149"/>
      <c r="P553" s="149"/>
    </row>
    <row r="554" spans="1:16" ht="16.5" customHeight="1" x14ac:dyDescent="0.3">
      <c r="A554" s="154"/>
      <c r="B554" s="149"/>
      <c r="C554" s="245"/>
      <c r="D554" s="149"/>
      <c r="E554" s="149"/>
      <c r="F554" s="149"/>
      <c r="G554" s="149"/>
      <c r="H554" s="149"/>
      <c r="I554" s="149"/>
      <c r="J554" s="149"/>
      <c r="K554" s="149"/>
      <c r="L554" s="149"/>
      <c r="M554" s="149"/>
      <c r="N554" s="149"/>
      <c r="O554" s="149"/>
      <c r="P554" s="149"/>
    </row>
    <row r="555" spans="1:16" ht="16.5" customHeight="1" x14ac:dyDescent="0.3">
      <c r="A555" s="154"/>
      <c r="B555" s="149"/>
      <c r="C555" s="245"/>
      <c r="D555" s="149"/>
      <c r="E555" s="149"/>
      <c r="F555" s="149"/>
      <c r="G555" s="149"/>
      <c r="H555" s="149"/>
      <c r="I555" s="149"/>
      <c r="J555" s="149"/>
      <c r="K555" s="149"/>
      <c r="L555" s="149"/>
      <c r="M555" s="149"/>
      <c r="N555" s="149"/>
      <c r="O555" s="149"/>
      <c r="P555" s="149"/>
    </row>
    <row r="556" spans="1:16" ht="16.5" customHeight="1" x14ac:dyDescent="0.3">
      <c r="A556" s="154"/>
      <c r="B556" s="149"/>
      <c r="C556" s="245"/>
      <c r="D556" s="149"/>
      <c r="E556" s="149"/>
      <c r="F556" s="149"/>
      <c r="G556" s="149"/>
      <c r="H556" s="149"/>
      <c r="I556" s="149"/>
      <c r="J556" s="149"/>
      <c r="K556" s="149"/>
      <c r="L556" s="149"/>
      <c r="M556" s="149"/>
      <c r="N556" s="149"/>
      <c r="O556" s="149"/>
      <c r="P556" s="149"/>
    </row>
    <row r="557" spans="1:16" ht="16.5" customHeight="1" x14ac:dyDescent="0.3">
      <c r="A557" s="154"/>
      <c r="B557" s="149"/>
      <c r="C557" s="245"/>
      <c r="D557" s="149"/>
      <c r="E557" s="149"/>
      <c r="F557" s="149"/>
      <c r="G557" s="149"/>
      <c r="H557" s="149"/>
      <c r="I557" s="149"/>
      <c r="J557" s="149"/>
      <c r="K557" s="149"/>
      <c r="L557" s="149"/>
      <c r="M557" s="149"/>
      <c r="N557" s="149"/>
      <c r="O557" s="149"/>
      <c r="P557" s="149"/>
    </row>
    <row r="558" spans="1:16" ht="16.5" customHeight="1" x14ac:dyDescent="0.3">
      <c r="A558" s="154"/>
      <c r="B558" s="149"/>
      <c r="C558" s="245"/>
      <c r="D558" s="149"/>
      <c r="E558" s="149"/>
      <c r="F558" s="149"/>
      <c r="G558" s="149"/>
      <c r="H558" s="149"/>
      <c r="I558" s="149"/>
      <c r="J558" s="149"/>
      <c r="K558" s="149"/>
      <c r="L558" s="149"/>
      <c r="M558" s="149"/>
      <c r="N558" s="149"/>
      <c r="O558" s="149"/>
      <c r="P558" s="149"/>
    </row>
    <row r="559" spans="1:16" ht="16.5" customHeight="1" x14ac:dyDescent="0.3">
      <c r="A559" s="154"/>
      <c r="B559" s="149"/>
      <c r="C559" s="245"/>
      <c r="D559" s="149"/>
      <c r="E559" s="149"/>
      <c r="F559" s="149"/>
      <c r="G559" s="149"/>
      <c r="H559" s="149"/>
      <c r="I559" s="149"/>
      <c r="J559" s="149"/>
      <c r="K559" s="149"/>
      <c r="L559" s="149"/>
      <c r="M559" s="149"/>
      <c r="N559" s="149"/>
      <c r="O559" s="149"/>
      <c r="P559" s="149"/>
    </row>
    <row r="560" spans="1:16" ht="16.5" customHeight="1" x14ac:dyDescent="0.3">
      <c r="A560" s="154"/>
      <c r="B560" s="149"/>
      <c r="C560" s="245"/>
      <c r="D560" s="149"/>
      <c r="E560" s="149"/>
      <c r="F560" s="149"/>
      <c r="G560" s="149"/>
      <c r="H560" s="149"/>
      <c r="I560" s="149"/>
      <c r="J560" s="149"/>
      <c r="K560" s="149"/>
      <c r="L560" s="149"/>
      <c r="M560" s="149"/>
      <c r="N560" s="149"/>
      <c r="O560" s="149"/>
      <c r="P560" s="149"/>
    </row>
    <row r="561" spans="1:16" ht="16.5" customHeight="1" x14ac:dyDescent="0.3">
      <c r="A561" s="154"/>
      <c r="B561" s="149"/>
      <c r="C561" s="245"/>
      <c r="D561" s="149"/>
      <c r="E561" s="149"/>
      <c r="F561" s="149"/>
      <c r="G561" s="149"/>
      <c r="H561" s="149"/>
      <c r="I561" s="149"/>
      <c r="J561" s="149"/>
      <c r="K561" s="149"/>
      <c r="L561" s="149"/>
      <c r="M561" s="149"/>
      <c r="N561" s="149"/>
      <c r="O561" s="149"/>
      <c r="P561" s="149"/>
    </row>
    <row r="562" spans="1:16" ht="16.5" customHeight="1" x14ac:dyDescent="0.3">
      <c r="A562" s="154"/>
      <c r="B562" s="149"/>
      <c r="C562" s="245"/>
      <c r="D562" s="149"/>
      <c r="E562" s="149"/>
      <c r="F562" s="149"/>
      <c r="G562" s="149"/>
      <c r="H562" s="149"/>
      <c r="I562" s="149"/>
      <c r="J562" s="149"/>
      <c r="K562" s="149"/>
      <c r="L562" s="149"/>
      <c r="M562" s="149"/>
      <c r="N562" s="149"/>
      <c r="O562" s="149"/>
      <c r="P562" s="149"/>
    </row>
    <row r="563" spans="1:16" ht="16.5" customHeight="1" x14ac:dyDescent="0.3">
      <c r="A563" s="154"/>
      <c r="B563" s="149"/>
      <c r="C563" s="245"/>
      <c r="D563" s="149"/>
      <c r="E563" s="149"/>
      <c r="F563" s="149"/>
      <c r="G563" s="149"/>
      <c r="H563" s="149"/>
      <c r="I563" s="149"/>
      <c r="J563" s="149"/>
      <c r="K563" s="149"/>
      <c r="L563" s="149"/>
      <c r="M563" s="149"/>
      <c r="N563" s="149"/>
      <c r="O563" s="149"/>
      <c r="P563" s="149"/>
    </row>
    <row r="564" spans="1:16" ht="16.5" customHeight="1" x14ac:dyDescent="0.3">
      <c r="A564" s="154"/>
      <c r="B564" s="149"/>
      <c r="C564" s="245"/>
      <c r="D564" s="149"/>
      <c r="E564" s="149"/>
      <c r="F564" s="149"/>
      <c r="G564" s="149"/>
      <c r="H564" s="149"/>
      <c r="I564" s="149"/>
      <c r="J564" s="149"/>
      <c r="K564" s="149"/>
      <c r="L564" s="149"/>
      <c r="M564" s="149"/>
      <c r="N564" s="149"/>
      <c r="O564" s="149"/>
      <c r="P564" s="149"/>
    </row>
    <row r="565" spans="1:16" ht="16.5" customHeight="1" x14ac:dyDescent="0.3">
      <c r="A565" s="154"/>
      <c r="B565" s="149"/>
      <c r="C565" s="245"/>
      <c r="D565" s="149"/>
      <c r="E565" s="149"/>
      <c r="F565" s="149"/>
      <c r="G565" s="149"/>
      <c r="H565" s="149"/>
      <c r="I565" s="149"/>
      <c r="J565" s="149"/>
      <c r="K565" s="149"/>
      <c r="L565" s="149"/>
      <c r="M565" s="149"/>
      <c r="N565" s="149"/>
      <c r="O565" s="149"/>
      <c r="P565" s="149"/>
    </row>
    <row r="566" spans="1:16" ht="16.5" customHeight="1" x14ac:dyDescent="0.3">
      <c r="A566" s="154"/>
      <c r="B566" s="149"/>
      <c r="C566" s="245"/>
      <c r="D566" s="149"/>
      <c r="E566" s="149"/>
      <c r="F566" s="149"/>
      <c r="G566" s="149"/>
      <c r="H566" s="149"/>
      <c r="I566" s="149"/>
      <c r="J566" s="149"/>
      <c r="K566" s="149"/>
      <c r="L566" s="149"/>
      <c r="M566" s="149"/>
      <c r="N566" s="149"/>
      <c r="O566" s="149"/>
      <c r="P566" s="149"/>
    </row>
    <row r="567" spans="1:16" ht="16.5" customHeight="1" x14ac:dyDescent="0.3">
      <c r="A567" s="154"/>
      <c r="B567" s="149"/>
      <c r="C567" s="245"/>
      <c r="D567" s="149"/>
      <c r="E567" s="149"/>
      <c r="F567" s="149"/>
      <c r="G567" s="149"/>
      <c r="H567" s="149"/>
      <c r="I567" s="149"/>
      <c r="J567" s="149"/>
      <c r="K567" s="149"/>
      <c r="L567" s="149"/>
      <c r="M567" s="149"/>
      <c r="N567" s="149"/>
      <c r="O567" s="149"/>
      <c r="P567" s="149"/>
    </row>
    <row r="568" spans="1:16" ht="16.5" customHeight="1" x14ac:dyDescent="0.3">
      <c r="A568" s="154"/>
      <c r="B568" s="149"/>
      <c r="C568" s="245"/>
      <c r="D568" s="149"/>
      <c r="E568" s="149"/>
      <c r="F568" s="149"/>
      <c r="G568" s="149"/>
      <c r="H568" s="149"/>
      <c r="I568" s="149"/>
      <c r="J568" s="149"/>
      <c r="K568" s="149"/>
      <c r="L568" s="149"/>
      <c r="M568" s="149"/>
      <c r="N568" s="149"/>
      <c r="O568" s="149"/>
      <c r="P568" s="149"/>
    </row>
    <row r="569" spans="1:16" ht="16.5" customHeight="1" x14ac:dyDescent="0.3">
      <c r="A569" s="154"/>
      <c r="B569" s="149"/>
      <c r="C569" s="245"/>
      <c r="D569" s="149"/>
      <c r="E569" s="149"/>
      <c r="F569" s="149"/>
      <c r="G569" s="149"/>
      <c r="H569" s="149"/>
      <c r="I569" s="149"/>
      <c r="J569" s="149"/>
      <c r="K569" s="149"/>
      <c r="L569" s="149"/>
      <c r="M569" s="149"/>
      <c r="N569" s="149"/>
      <c r="O569" s="149"/>
      <c r="P569" s="149"/>
    </row>
    <row r="570" spans="1:16" ht="16.5" customHeight="1" x14ac:dyDescent="0.3">
      <c r="A570" s="154"/>
      <c r="B570" s="149"/>
      <c r="C570" s="245"/>
      <c r="D570" s="149"/>
      <c r="E570" s="149"/>
      <c r="F570" s="149"/>
      <c r="G570" s="149"/>
      <c r="H570" s="149"/>
      <c r="I570" s="149"/>
      <c r="J570" s="149"/>
      <c r="K570" s="149"/>
      <c r="L570" s="149"/>
      <c r="M570" s="149"/>
      <c r="N570" s="149"/>
      <c r="O570" s="149"/>
      <c r="P570" s="149"/>
    </row>
    <row r="571" spans="1:16" ht="16.5" customHeight="1" x14ac:dyDescent="0.3">
      <c r="A571" s="154"/>
      <c r="B571" s="149"/>
      <c r="C571" s="245"/>
      <c r="D571" s="149"/>
      <c r="E571" s="149"/>
      <c r="F571" s="149"/>
      <c r="G571" s="149"/>
      <c r="H571" s="149"/>
      <c r="I571" s="149"/>
      <c r="J571" s="149"/>
      <c r="K571" s="149"/>
      <c r="L571" s="149"/>
      <c r="M571" s="149"/>
      <c r="N571" s="149"/>
      <c r="O571" s="149"/>
      <c r="P571" s="149"/>
    </row>
    <row r="572" spans="1:16" ht="16.5" customHeight="1" x14ac:dyDescent="0.3">
      <c r="A572" s="154"/>
      <c r="B572" s="149"/>
      <c r="C572" s="245"/>
      <c r="D572" s="149"/>
      <c r="E572" s="149"/>
      <c r="F572" s="149"/>
      <c r="G572" s="149"/>
      <c r="H572" s="149"/>
      <c r="I572" s="149"/>
      <c r="J572" s="149"/>
      <c r="K572" s="149"/>
      <c r="L572" s="149"/>
      <c r="M572" s="149"/>
      <c r="N572" s="149"/>
      <c r="O572" s="149"/>
      <c r="P572" s="149"/>
    </row>
    <row r="573" spans="1:16" ht="16.5" customHeight="1" x14ac:dyDescent="0.3">
      <c r="A573" s="154"/>
      <c r="B573" s="149"/>
      <c r="C573" s="245"/>
      <c r="D573" s="149"/>
      <c r="E573" s="149"/>
      <c r="F573" s="149"/>
      <c r="G573" s="149"/>
      <c r="H573" s="149"/>
      <c r="I573" s="149"/>
      <c r="J573" s="149"/>
      <c r="K573" s="149"/>
      <c r="L573" s="149"/>
      <c r="M573" s="149"/>
      <c r="N573" s="149"/>
      <c r="O573" s="149"/>
      <c r="P573" s="149"/>
    </row>
    <row r="574" spans="1:16" ht="16.5" customHeight="1" x14ac:dyDescent="0.3">
      <c r="A574" s="154"/>
      <c r="B574" s="149"/>
      <c r="C574" s="245"/>
      <c r="D574" s="149"/>
      <c r="E574" s="149"/>
      <c r="F574" s="149"/>
      <c r="G574" s="149"/>
      <c r="H574" s="149"/>
      <c r="I574" s="149"/>
      <c r="J574" s="149"/>
      <c r="K574" s="149"/>
      <c r="L574" s="149"/>
      <c r="M574" s="149"/>
      <c r="N574" s="149"/>
      <c r="O574" s="149"/>
      <c r="P574" s="149"/>
    </row>
    <row r="575" spans="1:16" ht="16.5" customHeight="1" x14ac:dyDescent="0.3">
      <c r="A575" s="154"/>
      <c r="B575" s="149"/>
      <c r="C575" s="245"/>
      <c r="D575" s="149"/>
      <c r="E575" s="149"/>
      <c r="F575" s="149"/>
      <c r="G575" s="149"/>
      <c r="H575" s="149"/>
      <c r="I575" s="149"/>
      <c r="J575" s="149"/>
      <c r="K575" s="149"/>
      <c r="L575" s="149"/>
      <c r="M575" s="149"/>
      <c r="N575" s="149"/>
      <c r="O575" s="149"/>
      <c r="P575" s="149"/>
    </row>
    <row r="576" spans="1:16" ht="16.5" customHeight="1" x14ac:dyDescent="0.3">
      <c r="A576" s="154"/>
      <c r="B576" s="149"/>
      <c r="C576" s="245"/>
      <c r="D576" s="149"/>
      <c r="E576" s="149"/>
      <c r="F576" s="149"/>
      <c r="G576" s="149"/>
      <c r="H576" s="149"/>
      <c r="I576" s="149"/>
      <c r="J576" s="149"/>
      <c r="K576" s="149"/>
      <c r="L576" s="149"/>
      <c r="M576" s="149"/>
      <c r="N576" s="149"/>
      <c r="O576" s="149"/>
      <c r="P576" s="149"/>
    </row>
    <row r="577" spans="1:16" ht="16.5" customHeight="1" x14ac:dyDescent="0.3">
      <c r="A577" s="154"/>
      <c r="B577" s="149"/>
      <c r="C577" s="245"/>
      <c r="D577" s="149"/>
      <c r="E577" s="149"/>
      <c r="F577" s="149"/>
      <c r="G577" s="149"/>
      <c r="H577" s="149"/>
      <c r="I577" s="149"/>
      <c r="J577" s="149"/>
      <c r="K577" s="149"/>
      <c r="L577" s="149"/>
      <c r="M577" s="149"/>
      <c r="N577" s="149"/>
      <c r="O577" s="149"/>
      <c r="P577" s="149"/>
    </row>
    <row r="578" spans="1:16" ht="16.5" customHeight="1" x14ac:dyDescent="0.3">
      <c r="A578" s="154"/>
      <c r="B578" s="149"/>
      <c r="C578" s="245"/>
      <c r="D578" s="149"/>
      <c r="E578" s="149"/>
      <c r="F578" s="149"/>
      <c r="G578" s="149"/>
      <c r="H578" s="149"/>
      <c r="I578" s="149"/>
      <c r="J578" s="149"/>
      <c r="K578" s="149"/>
      <c r="L578" s="149"/>
      <c r="M578" s="149"/>
      <c r="N578" s="149"/>
      <c r="O578" s="149"/>
      <c r="P578" s="149"/>
    </row>
    <row r="579" spans="1:16" ht="16.5" customHeight="1" x14ac:dyDescent="0.3">
      <c r="A579" s="154"/>
      <c r="B579" s="149"/>
      <c r="C579" s="245"/>
      <c r="D579" s="149"/>
      <c r="E579" s="149"/>
      <c r="F579" s="149"/>
      <c r="G579" s="149"/>
      <c r="H579" s="149"/>
      <c r="I579" s="149"/>
      <c r="J579" s="149"/>
      <c r="K579" s="149"/>
      <c r="L579" s="149"/>
      <c r="M579" s="149"/>
      <c r="N579" s="149"/>
      <c r="O579" s="149"/>
      <c r="P579" s="149"/>
    </row>
    <row r="580" spans="1:16" ht="16.5" customHeight="1" x14ac:dyDescent="0.3">
      <c r="A580" s="154"/>
      <c r="B580" s="149"/>
      <c r="C580" s="245"/>
      <c r="D580" s="149"/>
      <c r="E580" s="149"/>
      <c r="F580" s="149"/>
      <c r="G580" s="149"/>
      <c r="H580" s="149"/>
      <c r="I580" s="149"/>
      <c r="J580" s="149"/>
      <c r="K580" s="149"/>
      <c r="L580" s="149"/>
      <c r="M580" s="149"/>
      <c r="N580" s="149"/>
      <c r="O580" s="149"/>
      <c r="P580" s="149"/>
    </row>
    <row r="581" spans="1:16" ht="16.5" customHeight="1" x14ac:dyDescent="0.3">
      <c r="A581" s="154"/>
      <c r="B581" s="149"/>
      <c r="C581" s="245"/>
      <c r="D581" s="149"/>
      <c r="E581" s="149"/>
      <c r="F581" s="149"/>
      <c r="G581" s="149"/>
      <c r="H581" s="149"/>
      <c r="I581" s="149"/>
      <c r="J581" s="149"/>
      <c r="K581" s="149"/>
      <c r="L581" s="149"/>
      <c r="M581" s="149"/>
      <c r="N581" s="149"/>
      <c r="O581" s="149"/>
      <c r="P581" s="149"/>
    </row>
    <row r="582" spans="1:16" ht="16.5" customHeight="1" x14ac:dyDescent="0.3">
      <c r="A582" s="154"/>
      <c r="B582" s="149"/>
      <c r="C582" s="245"/>
      <c r="D582" s="149"/>
      <c r="E582" s="149"/>
      <c r="F582" s="149"/>
      <c r="G582" s="149"/>
      <c r="H582" s="149"/>
      <c r="I582" s="149"/>
      <c r="J582" s="149"/>
      <c r="K582" s="149"/>
      <c r="L582" s="149"/>
      <c r="M582" s="149"/>
      <c r="N582" s="149"/>
      <c r="O582" s="149"/>
      <c r="P582" s="149"/>
    </row>
    <row r="583" spans="1:16" ht="16.5" customHeight="1" x14ac:dyDescent="0.3">
      <c r="A583" s="154"/>
      <c r="B583" s="149"/>
      <c r="C583" s="245"/>
      <c r="D583" s="149"/>
      <c r="E583" s="149"/>
      <c r="F583" s="149"/>
      <c r="G583" s="149"/>
      <c r="H583" s="149"/>
      <c r="I583" s="149"/>
      <c r="J583" s="149"/>
      <c r="K583" s="149"/>
      <c r="L583" s="149"/>
      <c r="M583" s="149"/>
      <c r="N583" s="149"/>
      <c r="O583" s="149"/>
      <c r="P583" s="149"/>
    </row>
    <row r="584" spans="1:16" ht="16.5" customHeight="1" x14ac:dyDescent="0.3">
      <c r="A584" s="154"/>
      <c r="B584" s="149"/>
      <c r="C584" s="245"/>
      <c r="D584" s="149"/>
      <c r="E584" s="149"/>
      <c r="F584" s="149"/>
      <c r="G584" s="149"/>
      <c r="H584" s="149"/>
      <c r="I584" s="149"/>
      <c r="J584" s="149"/>
      <c r="K584" s="149"/>
      <c r="L584" s="149"/>
      <c r="M584" s="149"/>
      <c r="N584" s="149"/>
      <c r="O584" s="149"/>
      <c r="P584" s="149"/>
    </row>
    <row r="585" spans="1:16" ht="16.5" customHeight="1" x14ac:dyDescent="0.3">
      <c r="A585" s="154"/>
      <c r="B585" s="149"/>
      <c r="C585" s="245"/>
      <c r="D585" s="149"/>
      <c r="E585" s="149"/>
      <c r="F585" s="149"/>
      <c r="G585" s="149"/>
      <c r="H585" s="149"/>
      <c r="I585" s="149"/>
      <c r="J585" s="149"/>
      <c r="K585" s="149"/>
      <c r="L585" s="149"/>
      <c r="M585" s="149"/>
      <c r="N585" s="149"/>
      <c r="O585" s="149"/>
      <c r="P585" s="149"/>
    </row>
    <row r="586" spans="1:16" ht="16.5" customHeight="1" x14ac:dyDescent="0.3">
      <c r="A586" s="154"/>
      <c r="B586" s="149"/>
      <c r="C586" s="245"/>
      <c r="D586" s="149"/>
      <c r="E586" s="149"/>
      <c r="F586" s="149"/>
      <c r="G586" s="149"/>
      <c r="H586" s="149"/>
      <c r="I586" s="149"/>
      <c r="J586" s="149"/>
      <c r="K586" s="149"/>
      <c r="L586" s="149"/>
      <c r="M586" s="149"/>
      <c r="N586" s="149"/>
      <c r="O586" s="149"/>
      <c r="P586" s="149"/>
    </row>
    <row r="587" spans="1:16" ht="16.5" customHeight="1" x14ac:dyDescent="0.3">
      <c r="A587" s="154"/>
      <c r="B587" s="149"/>
      <c r="C587" s="245"/>
      <c r="D587" s="149"/>
      <c r="E587" s="149"/>
      <c r="F587" s="149"/>
      <c r="G587" s="149"/>
      <c r="H587" s="149"/>
      <c r="I587" s="149"/>
      <c r="J587" s="149"/>
      <c r="K587" s="149"/>
      <c r="L587" s="149"/>
      <c r="M587" s="149"/>
      <c r="N587" s="149"/>
      <c r="O587" s="149"/>
      <c r="P587" s="149"/>
    </row>
    <row r="588" spans="1:16" ht="16.5" customHeight="1" x14ac:dyDescent="0.3">
      <c r="A588" s="154"/>
      <c r="B588" s="149"/>
      <c r="C588" s="245"/>
      <c r="D588" s="149"/>
      <c r="E588" s="149"/>
      <c r="F588" s="149"/>
      <c r="G588" s="149"/>
      <c r="H588" s="149"/>
      <c r="I588" s="149"/>
      <c r="J588" s="149"/>
      <c r="K588" s="149"/>
      <c r="L588" s="149"/>
      <c r="M588" s="149"/>
      <c r="N588" s="149"/>
      <c r="O588" s="149"/>
      <c r="P588" s="149"/>
    </row>
    <row r="589" spans="1:16" ht="16.5" customHeight="1" x14ac:dyDescent="0.3">
      <c r="A589" s="154"/>
      <c r="B589" s="149"/>
      <c r="C589" s="245"/>
      <c r="D589" s="149"/>
      <c r="E589" s="149"/>
      <c r="F589" s="149"/>
      <c r="G589" s="149"/>
      <c r="H589" s="149"/>
      <c r="I589" s="149"/>
      <c r="J589" s="149"/>
      <c r="K589" s="149"/>
      <c r="L589" s="149"/>
      <c r="M589" s="149"/>
      <c r="N589" s="149"/>
      <c r="O589" s="149"/>
      <c r="P589" s="149"/>
    </row>
    <row r="590" spans="1:16" ht="16.5" customHeight="1" x14ac:dyDescent="0.3">
      <c r="A590" s="154"/>
      <c r="B590" s="149"/>
      <c r="C590" s="245"/>
      <c r="D590" s="149"/>
      <c r="E590" s="149"/>
      <c r="F590" s="149"/>
      <c r="G590" s="149"/>
      <c r="H590" s="149"/>
      <c r="I590" s="149"/>
      <c r="J590" s="149"/>
      <c r="K590" s="149"/>
      <c r="L590" s="149"/>
      <c r="M590" s="149"/>
      <c r="N590" s="149"/>
      <c r="O590" s="149"/>
      <c r="P590" s="149"/>
    </row>
    <row r="591" spans="1:16" ht="16.5" customHeight="1" x14ac:dyDescent="0.3">
      <c r="A591" s="154"/>
      <c r="B591" s="149"/>
      <c r="C591" s="245"/>
      <c r="D591" s="149"/>
      <c r="E591" s="149"/>
      <c r="F591" s="149"/>
      <c r="G591" s="149"/>
      <c r="H591" s="149"/>
      <c r="I591" s="149"/>
      <c r="J591" s="149"/>
      <c r="K591" s="149"/>
      <c r="L591" s="149"/>
      <c r="M591" s="149"/>
      <c r="N591" s="149"/>
      <c r="O591" s="149"/>
      <c r="P591" s="149"/>
    </row>
    <row r="592" spans="1:16" ht="16.5" customHeight="1" x14ac:dyDescent="0.3">
      <c r="A592" s="154"/>
      <c r="B592" s="149"/>
      <c r="C592" s="245"/>
      <c r="D592" s="149"/>
      <c r="E592" s="149"/>
      <c r="F592" s="149"/>
      <c r="G592" s="149"/>
      <c r="H592" s="149"/>
      <c r="I592" s="149"/>
      <c r="J592" s="149"/>
      <c r="K592" s="149"/>
      <c r="L592" s="149"/>
      <c r="M592" s="149"/>
      <c r="N592" s="149"/>
      <c r="O592" s="149"/>
      <c r="P592" s="149"/>
    </row>
    <row r="593" spans="1:16" ht="16.5" customHeight="1" x14ac:dyDescent="0.3">
      <c r="A593" s="154"/>
      <c r="B593" s="149"/>
      <c r="C593" s="245"/>
      <c r="D593" s="149"/>
      <c r="E593" s="149"/>
      <c r="F593" s="149"/>
      <c r="G593" s="149"/>
      <c r="H593" s="149"/>
      <c r="I593" s="149"/>
      <c r="J593" s="149"/>
      <c r="K593" s="149"/>
      <c r="L593" s="149"/>
      <c r="M593" s="149"/>
      <c r="N593" s="149"/>
      <c r="O593" s="149"/>
      <c r="P593" s="149"/>
    </row>
    <row r="594" spans="1:16" ht="16.5" customHeight="1" x14ac:dyDescent="0.3">
      <c r="A594" s="154"/>
      <c r="B594" s="149"/>
      <c r="C594" s="245"/>
      <c r="D594" s="149"/>
      <c r="E594" s="149"/>
      <c r="F594" s="149"/>
      <c r="G594" s="149"/>
      <c r="H594" s="149"/>
      <c r="I594" s="149"/>
      <c r="J594" s="149"/>
      <c r="K594" s="149"/>
      <c r="L594" s="149"/>
      <c r="M594" s="149"/>
      <c r="N594" s="149"/>
      <c r="O594" s="149"/>
      <c r="P594" s="149"/>
    </row>
    <row r="595" spans="1:16" ht="16.5" customHeight="1" x14ac:dyDescent="0.3">
      <c r="A595" s="154"/>
      <c r="B595" s="149"/>
      <c r="C595" s="245"/>
      <c r="D595" s="149"/>
      <c r="E595" s="149"/>
      <c r="F595" s="149"/>
      <c r="G595" s="149"/>
      <c r="H595" s="149"/>
      <c r="I595" s="149"/>
      <c r="J595" s="149"/>
      <c r="K595" s="149"/>
      <c r="L595" s="149"/>
      <c r="M595" s="149"/>
      <c r="N595" s="149"/>
      <c r="O595" s="149"/>
      <c r="P595" s="149"/>
    </row>
    <row r="596" spans="1:16" ht="16.5" customHeight="1" x14ac:dyDescent="0.3">
      <c r="A596" s="154"/>
      <c r="B596" s="149"/>
      <c r="C596" s="245"/>
      <c r="D596" s="149"/>
      <c r="E596" s="149"/>
      <c r="F596" s="149"/>
      <c r="G596" s="149"/>
      <c r="H596" s="149"/>
      <c r="I596" s="149"/>
      <c r="J596" s="149"/>
      <c r="K596" s="149"/>
      <c r="L596" s="149"/>
      <c r="M596" s="149"/>
      <c r="N596" s="149"/>
      <c r="O596" s="149"/>
      <c r="P596" s="149"/>
    </row>
    <row r="597" spans="1:16" ht="16.5" customHeight="1" x14ac:dyDescent="0.3">
      <c r="A597" s="154"/>
      <c r="B597" s="149"/>
      <c r="C597" s="245"/>
      <c r="D597" s="149"/>
      <c r="E597" s="149"/>
      <c r="F597" s="149"/>
      <c r="G597" s="149"/>
      <c r="H597" s="149"/>
      <c r="I597" s="149"/>
      <c r="J597" s="149"/>
      <c r="K597" s="149"/>
      <c r="L597" s="149"/>
      <c r="M597" s="149"/>
      <c r="N597" s="149"/>
      <c r="O597" s="149"/>
      <c r="P597" s="149"/>
    </row>
    <row r="598" spans="1:16" ht="16.5" customHeight="1" x14ac:dyDescent="0.3">
      <c r="A598" s="154"/>
      <c r="B598" s="149"/>
      <c r="C598" s="245"/>
      <c r="D598" s="149"/>
      <c r="E598" s="149"/>
      <c r="F598" s="149"/>
      <c r="G598" s="149"/>
      <c r="H598" s="149"/>
      <c r="I598" s="149"/>
      <c r="J598" s="149"/>
      <c r="K598" s="149"/>
      <c r="L598" s="149"/>
      <c r="M598" s="149"/>
      <c r="N598" s="149"/>
      <c r="O598" s="149"/>
      <c r="P598" s="149"/>
    </row>
    <row r="599" spans="1:16" ht="16.5" customHeight="1" x14ac:dyDescent="0.3">
      <c r="A599" s="154"/>
      <c r="B599" s="149"/>
      <c r="C599" s="245"/>
      <c r="D599" s="149"/>
      <c r="E599" s="149"/>
      <c r="F599" s="149"/>
      <c r="G599" s="149"/>
      <c r="H599" s="149"/>
      <c r="I599" s="149"/>
      <c r="J599" s="149"/>
      <c r="K599" s="149"/>
      <c r="L599" s="149"/>
      <c r="M599" s="149"/>
      <c r="N599" s="149"/>
      <c r="O599" s="149"/>
      <c r="P599" s="149"/>
    </row>
    <row r="600" spans="1:16" ht="16.5" customHeight="1" x14ac:dyDescent="0.3">
      <c r="A600" s="154"/>
      <c r="B600" s="149"/>
      <c r="C600" s="245"/>
      <c r="D600" s="149"/>
      <c r="E600" s="149"/>
      <c r="F600" s="149"/>
      <c r="G600" s="149"/>
      <c r="H600" s="149"/>
      <c r="I600" s="149"/>
      <c r="J600" s="149"/>
      <c r="K600" s="149"/>
      <c r="L600" s="149"/>
      <c r="M600" s="149"/>
      <c r="N600" s="149"/>
      <c r="O600" s="149"/>
      <c r="P600" s="149"/>
    </row>
    <row r="601" spans="1:16" ht="16.5" customHeight="1" x14ac:dyDescent="0.3">
      <c r="A601" s="154"/>
      <c r="B601" s="149"/>
      <c r="C601" s="245"/>
      <c r="D601" s="149"/>
      <c r="E601" s="149"/>
      <c r="F601" s="149"/>
      <c r="G601" s="149"/>
      <c r="H601" s="149"/>
      <c r="I601" s="149"/>
      <c r="J601" s="149"/>
      <c r="K601" s="149"/>
      <c r="L601" s="149"/>
      <c r="M601" s="149"/>
      <c r="N601" s="149"/>
      <c r="O601" s="149"/>
      <c r="P601" s="149"/>
    </row>
    <row r="602" spans="1:16" ht="16.5" customHeight="1" x14ac:dyDescent="0.3">
      <c r="A602" s="154"/>
      <c r="B602" s="149"/>
      <c r="C602" s="245"/>
      <c r="D602" s="149"/>
      <c r="E602" s="149"/>
      <c r="F602" s="149"/>
      <c r="G602" s="149"/>
      <c r="H602" s="149"/>
      <c r="I602" s="149"/>
      <c r="J602" s="149"/>
      <c r="K602" s="149"/>
      <c r="L602" s="149"/>
      <c r="M602" s="149"/>
      <c r="N602" s="149"/>
      <c r="O602" s="149"/>
      <c r="P602" s="149"/>
    </row>
    <row r="603" spans="1:16" ht="16.5" customHeight="1" x14ac:dyDescent="0.3">
      <c r="A603" s="154"/>
      <c r="B603" s="149"/>
      <c r="C603" s="245"/>
      <c r="D603" s="149"/>
      <c r="E603" s="149"/>
      <c r="F603" s="149"/>
      <c r="G603" s="149"/>
      <c r="H603" s="149"/>
      <c r="I603" s="149"/>
      <c r="J603" s="149"/>
      <c r="K603" s="149"/>
      <c r="L603" s="149"/>
      <c r="M603" s="149"/>
      <c r="N603" s="149"/>
      <c r="O603" s="149"/>
      <c r="P603" s="149"/>
    </row>
    <row r="604" spans="1:16" ht="16.5" customHeight="1" x14ac:dyDescent="0.3">
      <c r="A604" s="154"/>
      <c r="B604" s="149"/>
      <c r="C604" s="245"/>
      <c r="D604" s="149"/>
      <c r="E604" s="149"/>
      <c r="F604" s="149"/>
      <c r="G604" s="149"/>
      <c r="H604" s="149"/>
      <c r="I604" s="149"/>
      <c r="J604" s="149"/>
      <c r="K604" s="149"/>
      <c r="L604" s="149"/>
      <c r="M604" s="149"/>
      <c r="N604" s="149"/>
      <c r="O604" s="149"/>
      <c r="P604" s="149"/>
    </row>
    <row r="605" spans="1:16" ht="16.5" customHeight="1" x14ac:dyDescent="0.3">
      <c r="A605" s="154"/>
      <c r="B605" s="149"/>
      <c r="C605" s="245"/>
      <c r="D605" s="149"/>
      <c r="E605" s="149"/>
      <c r="F605" s="149"/>
      <c r="G605" s="149"/>
      <c r="H605" s="149"/>
      <c r="I605" s="149"/>
      <c r="J605" s="149"/>
      <c r="K605" s="149"/>
      <c r="L605" s="149"/>
      <c r="M605" s="149"/>
      <c r="N605" s="149"/>
      <c r="O605" s="149"/>
      <c r="P605" s="149"/>
    </row>
    <row r="606" spans="1:16" ht="16.5" customHeight="1" x14ac:dyDescent="0.3">
      <c r="A606" s="154"/>
      <c r="B606" s="149"/>
      <c r="C606" s="245"/>
      <c r="D606" s="149"/>
      <c r="E606" s="149"/>
      <c r="F606" s="149"/>
      <c r="G606" s="149"/>
      <c r="H606" s="149"/>
      <c r="I606" s="149"/>
      <c r="J606" s="149"/>
      <c r="K606" s="149"/>
      <c r="L606" s="149"/>
      <c r="M606" s="149"/>
      <c r="N606" s="149"/>
      <c r="O606" s="149"/>
      <c r="P606" s="149"/>
    </row>
    <row r="607" spans="1:16" ht="16.5" customHeight="1" x14ac:dyDescent="0.3">
      <c r="A607" s="154"/>
      <c r="B607" s="149"/>
      <c r="C607" s="245"/>
      <c r="D607" s="149"/>
      <c r="E607" s="149"/>
      <c r="F607" s="149"/>
      <c r="G607" s="149"/>
      <c r="H607" s="149"/>
      <c r="I607" s="149"/>
      <c r="J607" s="149"/>
      <c r="K607" s="149"/>
      <c r="L607" s="149"/>
      <c r="M607" s="149"/>
      <c r="N607" s="149"/>
      <c r="O607" s="149"/>
      <c r="P607" s="149"/>
    </row>
    <row r="608" spans="1:16" ht="16.5" customHeight="1" x14ac:dyDescent="0.3">
      <c r="A608" s="154"/>
      <c r="B608" s="149"/>
      <c r="C608" s="245"/>
      <c r="D608" s="149"/>
      <c r="E608" s="149"/>
      <c r="F608" s="149"/>
      <c r="G608" s="149"/>
      <c r="H608" s="149"/>
      <c r="I608" s="149"/>
      <c r="J608" s="149"/>
      <c r="K608" s="149"/>
      <c r="L608" s="149"/>
      <c r="M608" s="149"/>
      <c r="N608" s="149"/>
      <c r="O608" s="149"/>
      <c r="P608" s="149"/>
    </row>
    <row r="609" spans="1:16" ht="16.5" customHeight="1" x14ac:dyDescent="0.3">
      <c r="A609" s="154"/>
      <c r="B609" s="149"/>
      <c r="C609" s="245"/>
      <c r="D609" s="149"/>
      <c r="E609" s="149"/>
      <c r="F609" s="149"/>
      <c r="G609" s="149"/>
      <c r="H609" s="149"/>
      <c r="I609" s="149"/>
      <c r="J609" s="149"/>
      <c r="K609" s="149"/>
      <c r="L609" s="149"/>
      <c r="M609" s="149"/>
      <c r="N609" s="149"/>
      <c r="O609" s="149"/>
      <c r="P609" s="149"/>
    </row>
    <row r="610" spans="1:16" ht="16.5" customHeight="1" x14ac:dyDescent="0.3">
      <c r="A610" s="154"/>
      <c r="B610" s="149"/>
      <c r="C610" s="245"/>
      <c r="D610" s="149"/>
      <c r="E610" s="149"/>
      <c r="F610" s="149"/>
      <c r="G610" s="149"/>
      <c r="H610" s="149"/>
      <c r="I610" s="149"/>
      <c r="J610" s="149"/>
      <c r="K610" s="149"/>
      <c r="L610" s="149"/>
      <c r="M610" s="149"/>
      <c r="N610" s="149"/>
      <c r="O610" s="149"/>
      <c r="P610" s="149"/>
    </row>
    <row r="611" spans="1:16" ht="16.5" customHeight="1" x14ac:dyDescent="0.3">
      <c r="A611" s="154"/>
      <c r="B611" s="149"/>
      <c r="C611" s="245"/>
      <c r="D611" s="149"/>
      <c r="E611" s="149"/>
      <c r="F611" s="149"/>
      <c r="G611" s="149"/>
      <c r="H611" s="149"/>
      <c r="I611" s="149"/>
      <c r="J611" s="149"/>
      <c r="K611" s="149"/>
      <c r="L611" s="149"/>
      <c r="M611" s="149"/>
      <c r="N611" s="149"/>
      <c r="O611" s="149"/>
      <c r="P611" s="149"/>
    </row>
    <row r="612" spans="1:16" ht="16.5" customHeight="1" x14ac:dyDescent="0.3">
      <c r="A612" s="154"/>
      <c r="B612" s="149"/>
      <c r="C612" s="245"/>
      <c r="D612" s="149"/>
      <c r="E612" s="149"/>
      <c r="F612" s="149"/>
      <c r="G612" s="149"/>
      <c r="H612" s="149"/>
      <c r="I612" s="149"/>
      <c r="J612" s="149"/>
      <c r="K612" s="149"/>
      <c r="L612" s="149"/>
      <c r="M612" s="149"/>
      <c r="N612" s="149"/>
      <c r="O612" s="149"/>
      <c r="P612" s="149"/>
    </row>
    <row r="613" spans="1:16" ht="16.5" customHeight="1" x14ac:dyDescent="0.3">
      <c r="A613" s="154"/>
      <c r="B613" s="149"/>
      <c r="C613" s="245"/>
      <c r="D613" s="149"/>
      <c r="E613" s="149"/>
      <c r="F613" s="149"/>
      <c r="G613" s="149"/>
      <c r="H613" s="149"/>
      <c r="I613" s="149"/>
      <c r="J613" s="149"/>
      <c r="K613" s="149"/>
      <c r="L613" s="149"/>
      <c r="M613" s="149"/>
      <c r="N613" s="149"/>
      <c r="O613" s="149"/>
      <c r="P613" s="149"/>
    </row>
    <row r="614" spans="1:16" ht="16.5" customHeight="1" x14ac:dyDescent="0.3">
      <c r="A614" s="154"/>
      <c r="B614" s="149"/>
      <c r="C614" s="245"/>
      <c r="D614" s="149"/>
      <c r="E614" s="149"/>
      <c r="F614" s="149"/>
      <c r="G614" s="149"/>
      <c r="H614" s="149"/>
      <c r="I614" s="149"/>
      <c r="J614" s="149"/>
      <c r="K614" s="149"/>
      <c r="L614" s="149"/>
      <c r="M614" s="149"/>
      <c r="N614" s="149"/>
      <c r="O614" s="149"/>
      <c r="P614" s="149"/>
    </row>
    <row r="615" spans="1:16" ht="16.5" customHeight="1" x14ac:dyDescent="0.3">
      <c r="A615" s="154"/>
      <c r="B615" s="149"/>
      <c r="C615" s="245"/>
      <c r="D615" s="149"/>
      <c r="E615" s="149"/>
      <c r="F615" s="149"/>
      <c r="G615" s="149"/>
      <c r="H615" s="149"/>
      <c r="I615" s="149"/>
      <c r="J615" s="149"/>
      <c r="K615" s="149"/>
      <c r="L615" s="149"/>
      <c r="M615" s="149"/>
      <c r="N615" s="149"/>
      <c r="O615" s="149"/>
      <c r="P615" s="149"/>
    </row>
    <row r="616" spans="1:16" ht="16.5" customHeight="1" x14ac:dyDescent="0.3">
      <c r="A616" s="154"/>
      <c r="B616" s="149"/>
      <c r="C616" s="245"/>
      <c r="D616" s="149"/>
      <c r="E616" s="149"/>
      <c r="F616" s="149"/>
      <c r="G616" s="149"/>
      <c r="H616" s="149"/>
      <c r="I616" s="149"/>
      <c r="J616" s="149"/>
      <c r="K616" s="149"/>
      <c r="L616" s="149"/>
      <c r="M616" s="149"/>
      <c r="N616" s="149"/>
      <c r="O616" s="149"/>
      <c r="P616" s="149"/>
    </row>
    <row r="617" spans="1:16" ht="16.5" customHeight="1" x14ac:dyDescent="0.3">
      <c r="A617" s="154"/>
      <c r="B617" s="149"/>
      <c r="C617" s="245"/>
      <c r="D617" s="149"/>
      <c r="E617" s="149"/>
      <c r="F617" s="149"/>
      <c r="G617" s="149"/>
      <c r="H617" s="149"/>
      <c r="I617" s="149"/>
      <c r="J617" s="149"/>
      <c r="K617" s="149"/>
      <c r="L617" s="149"/>
      <c r="M617" s="149"/>
      <c r="N617" s="149"/>
      <c r="O617" s="149"/>
      <c r="P617" s="149"/>
    </row>
    <row r="618" spans="1:16" ht="16.5" customHeight="1" x14ac:dyDescent="0.3">
      <c r="A618" s="154"/>
      <c r="B618" s="149"/>
      <c r="C618" s="245"/>
      <c r="D618" s="149"/>
      <c r="E618" s="149"/>
      <c r="F618" s="149"/>
      <c r="G618" s="149"/>
      <c r="H618" s="149"/>
      <c r="I618" s="149"/>
      <c r="J618" s="149"/>
      <c r="K618" s="149"/>
      <c r="L618" s="149"/>
      <c r="M618" s="149"/>
      <c r="N618" s="149"/>
      <c r="O618" s="149"/>
      <c r="P618" s="149"/>
    </row>
    <row r="619" spans="1:16" ht="16.5" customHeight="1" x14ac:dyDescent="0.3">
      <c r="A619" s="154"/>
      <c r="B619" s="149"/>
      <c r="C619" s="245"/>
      <c r="D619" s="149"/>
      <c r="E619" s="149"/>
      <c r="F619" s="149"/>
      <c r="G619" s="149"/>
      <c r="H619" s="149"/>
      <c r="I619" s="149"/>
      <c r="J619" s="149"/>
      <c r="K619" s="149"/>
      <c r="L619" s="149"/>
      <c r="M619" s="149"/>
      <c r="N619" s="149"/>
      <c r="O619" s="149"/>
      <c r="P619" s="149"/>
    </row>
    <row r="620" spans="1:16" ht="16.5" customHeight="1" x14ac:dyDescent="0.3">
      <c r="A620" s="154"/>
      <c r="B620" s="149"/>
      <c r="C620" s="245"/>
      <c r="D620" s="149"/>
      <c r="E620" s="149"/>
      <c r="F620" s="149"/>
      <c r="G620" s="149"/>
      <c r="H620" s="149"/>
      <c r="I620" s="149"/>
      <c r="J620" s="149"/>
      <c r="K620" s="149"/>
      <c r="L620" s="149"/>
      <c r="M620" s="149"/>
      <c r="N620" s="149"/>
      <c r="O620" s="149"/>
      <c r="P620" s="149"/>
    </row>
    <row r="621" spans="1:16" ht="16.5" customHeight="1" x14ac:dyDescent="0.3">
      <c r="A621" s="154"/>
      <c r="B621" s="149"/>
      <c r="C621" s="245"/>
      <c r="D621" s="149"/>
      <c r="E621" s="149"/>
      <c r="F621" s="149"/>
      <c r="G621" s="149"/>
      <c r="H621" s="149"/>
      <c r="I621" s="149"/>
      <c r="J621" s="149"/>
      <c r="K621" s="149"/>
      <c r="L621" s="149"/>
      <c r="M621" s="149"/>
      <c r="N621" s="149"/>
      <c r="O621" s="149"/>
      <c r="P621" s="149"/>
    </row>
    <row r="622" spans="1:16" ht="16.5" customHeight="1" x14ac:dyDescent="0.3">
      <c r="A622" s="154"/>
      <c r="B622" s="149"/>
      <c r="C622" s="245"/>
      <c r="D622" s="149"/>
      <c r="E622" s="149"/>
      <c r="F622" s="149"/>
      <c r="G622" s="149"/>
      <c r="H622" s="149"/>
      <c r="I622" s="149"/>
      <c r="J622" s="149"/>
      <c r="K622" s="149"/>
      <c r="L622" s="149"/>
      <c r="M622" s="149"/>
      <c r="N622" s="149"/>
      <c r="O622" s="149"/>
      <c r="P622" s="149"/>
    </row>
    <row r="623" spans="1:16" ht="16.5" customHeight="1" x14ac:dyDescent="0.3">
      <c r="A623" s="154"/>
      <c r="B623" s="149"/>
      <c r="C623" s="245"/>
      <c r="D623" s="149"/>
      <c r="E623" s="149"/>
      <c r="F623" s="149"/>
      <c r="G623" s="149"/>
      <c r="H623" s="149"/>
      <c r="I623" s="149"/>
      <c r="J623" s="149"/>
      <c r="K623" s="149"/>
      <c r="L623" s="149"/>
      <c r="M623" s="149"/>
      <c r="N623" s="149"/>
      <c r="O623" s="149"/>
      <c r="P623" s="149"/>
    </row>
    <row r="624" spans="1:16" ht="16.5" customHeight="1" x14ac:dyDescent="0.3">
      <c r="A624" s="154"/>
      <c r="B624" s="149"/>
      <c r="C624" s="245"/>
      <c r="D624" s="149"/>
      <c r="E624" s="149"/>
      <c r="F624" s="149"/>
      <c r="G624" s="149"/>
      <c r="H624" s="149"/>
      <c r="I624" s="149"/>
      <c r="J624" s="149"/>
      <c r="K624" s="149"/>
      <c r="L624" s="149"/>
      <c r="M624" s="149"/>
      <c r="N624" s="149"/>
      <c r="O624" s="149"/>
      <c r="P624" s="149"/>
    </row>
    <row r="625" spans="1:16" ht="16.5" customHeight="1" x14ac:dyDescent="0.3">
      <c r="A625" s="154"/>
      <c r="B625" s="149"/>
      <c r="C625" s="245"/>
      <c r="D625" s="149"/>
      <c r="E625" s="149"/>
      <c r="F625" s="149"/>
      <c r="G625" s="149"/>
      <c r="H625" s="149"/>
      <c r="I625" s="149"/>
      <c r="J625" s="149"/>
      <c r="K625" s="149"/>
      <c r="L625" s="149"/>
      <c r="M625" s="149"/>
      <c r="N625" s="149"/>
      <c r="O625" s="149"/>
      <c r="P625" s="149"/>
    </row>
    <row r="626" spans="1:16" ht="16.5" customHeight="1" x14ac:dyDescent="0.3">
      <c r="A626" s="154"/>
      <c r="B626" s="149"/>
      <c r="C626" s="245"/>
      <c r="D626" s="149"/>
      <c r="E626" s="149"/>
      <c r="F626" s="149"/>
      <c r="G626" s="149"/>
      <c r="H626" s="149"/>
      <c r="I626" s="149"/>
      <c r="J626" s="149"/>
      <c r="K626" s="149"/>
      <c r="L626" s="149"/>
      <c r="M626" s="149"/>
      <c r="N626" s="149"/>
      <c r="O626" s="149"/>
      <c r="P626" s="149"/>
    </row>
    <row r="627" spans="1:16" ht="16.5" customHeight="1" x14ac:dyDescent="0.3">
      <c r="A627" s="154"/>
      <c r="B627" s="149"/>
      <c r="C627" s="245"/>
      <c r="D627" s="149"/>
      <c r="E627" s="149"/>
      <c r="F627" s="149"/>
      <c r="G627" s="149"/>
      <c r="H627" s="149"/>
      <c r="I627" s="149"/>
      <c r="J627" s="149"/>
      <c r="K627" s="149"/>
      <c r="L627" s="149"/>
      <c r="M627" s="149"/>
      <c r="N627" s="149"/>
      <c r="O627" s="149"/>
      <c r="P627" s="149"/>
    </row>
    <row r="628" spans="1:16" ht="16.5" customHeight="1" x14ac:dyDescent="0.3">
      <c r="A628" s="154"/>
      <c r="B628" s="149"/>
      <c r="C628" s="245"/>
      <c r="D628" s="149"/>
      <c r="E628" s="149"/>
      <c r="F628" s="149"/>
      <c r="G628" s="149"/>
      <c r="H628" s="149"/>
      <c r="I628" s="149"/>
      <c r="J628" s="149"/>
      <c r="K628" s="149"/>
      <c r="L628" s="149"/>
      <c r="M628" s="149"/>
      <c r="N628" s="149"/>
      <c r="O628" s="149"/>
      <c r="P628" s="149"/>
    </row>
    <row r="629" spans="1:16" ht="16.5" customHeight="1" x14ac:dyDescent="0.3">
      <c r="A629" s="154"/>
      <c r="B629" s="149"/>
      <c r="C629" s="245"/>
      <c r="D629" s="149"/>
      <c r="E629" s="149"/>
      <c r="F629" s="149"/>
      <c r="G629" s="149"/>
      <c r="H629" s="149"/>
      <c r="I629" s="149"/>
      <c r="J629" s="149"/>
      <c r="K629" s="149"/>
      <c r="L629" s="149"/>
      <c r="M629" s="149"/>
      <c r="N629" s="149"/>
      <c r="O629" s="149"/>
      <c r="P629" s="149"/>
    </row>
    <row r="630" spans="1:16" ht="16.5" customHeight="1" x14ac:dyDescent="0.3">
      <c r="A630" s="154"/>
      <c r="B630" s="149"/>
      <c r="C630" s="245"/>
      <c r="D630" s="149"/>
      <c r="E630" s="149"/>
      <c r="F630" s="149"/>
      <c r="G630" s="149"/>
      <c r="H630" s="149"/>
      <c r="I630" s="149"/>
      <c r="J630" s="149"/>
      <c r="K630" s="149"/>
      <c r="L630" s="149"/>
      <c r="M630" s="149"/>
      <c r="N630" s="149"/>
      <c r="O630" s="149"/>
      <c r="P630" s="149"/>
    </row>
    <row r="631" spans="1:16" ht="16.5" customHeight="1" x14ac:dyDescent="0.3">
      <c r="A631" s="154"/>
      <c r="B631" s="149"/>
      <c r="C631" s="245"/>
      <c r="D631" s="149"/>
      <c r="E631" s="149"/>
      <c r="F631" s="149"/>
      <c r="G631" s="149"/>
      <c r="H631" s="149"/>
      <c r="I631" s="149"/>
      <c r="J631" s="149"/>
      <c r="K631" s="149"/>
      <c r="L631" s="149"/>
      <c r="M631" s="149"/>
      <c r="N631" s="149"/>
      <c r="O631" s="149"/>
      <c r="P631" s="149"/>
    </row>
    <row r="632" spans="1:16" ht="16.5" customHeight="1" x14ac:dyDescent="0.3">
      <c r="A632" s="154"/>
      <c r="B632" s="149"/>
      <c r="C632" s="245"/>
      <c r="D632" s="149"/>
      <c r="E632" s="149"/>
      <c r="F632" s="149"/>
      <c r="G632" s="149"/>
      <c r="H632" s="149"/>
      <c r="I632" s="149"/>
      <c r="J632" s="149"/>
      <c r="K632" s="149"/>
      <c r="L632" s="149"/>
      <c r="M632" s="149"/>
      <c r="N632" s="149"/>
      <c r="O632" s="149"/>
      <c r="P632" s="149"/>
    </row>
    <row r="633" spans="1:16" ht="16.5" customHeight="1" x14ac:dyDescent="0.3">
      <c r="A633" s="154"/>
      <c r="B633" s="149"/>
      <c r="C633" s="245"/>
      <c r="D633" s="149"/>
      <c r="E633" s="149"/>
      <c r="F633" s="149"/>
      <c r="G633" s="149"/>
      <c r="H633" s="149"/>
      <c r="I633" s="149"/>
      <c r="J633" s="149"/>
      <c r="K633" s="149"/>
      <c r="L633" s="149"/>
      <c r="M633" s="149"/>
      <c r="N633" s="149"/>
      <c r="O633" s="149"/>
      <c r="P633" s="149"/>
    </row>
    <row r="634" spans="1:16" ht="16.5" customHeight="1" x14ac:dyDescent="0.3">
      <c r="A634" s="154"/>
      <c r="B634" s="149"/>
      <c r="C634" s="245"/>
      <c r="D634" s="149"/>
      <c r="E634" s="149"/>
      <c r="F634" s="149"/>
      <c r="G634" s="149"/>
      <c r="H634" s="149"/>
      <c r="I634" s="149"/>
      <c r="J634" s="149"/>
      <c r="K634" s="149"/>
      <c r="L634" s="149"/>
      <c r="M634" s="149"/>
      <c r="N634" s="149"/>
      <c r="O634" s="149"/>
      <c r="P634" s="149"/>
    </row>
    <row r="635" spans="1:16" ht="16.5" customHeight="1" x14ac:dyDescent="0.3">
      <c r="A635" s="154"/>
      <c r="B635" s="149"/>
      <c r="C635" s="245"/>
      <c r="D635" s="149"/>
      <c r="E635" s="149"/>
      <c r="F635" s="149"/>
      <c r="G635" s="149"/>
      <c r="H635" s="149"/>
      <c r="I635" s="149"/>
      <c r="J635" s="149"/>
      <c r="K635" s="149"/>
      <c r="L635" s="149"/>
      <c r="M635" s="149"/>
      <c r="N635" s="149"/>
      <c r="O635" s="149"/>
      <c r="P635" s="149"/>
    </row>
    <row r="636" spans="1:16" ht="16.5" customHeight="1" x14ac:dyDescent="0.3">
      <c r="A636" s="154"/>
      <c r="B636" s="149"/>
      <c r="C636" s="245"/>
      <c r="D636" s="149"/>
      <c r="E636" s="149"/>
      <c r="F636" s="149"/>
      <c r="G636" s="149"/>
      <c r="H636" s="149"/>
      <c r="I636" s="149"/>
      <c r="J636" s="149"/>
      <c r="K636" s="149"/>
      <c r="L636" s="149"/>
      <c r="M636" s="149"/>
      <c r="N636" s="149"/>
      <c r="O636" s="149"/>
      <c r="P636" s="149"/>
    </row>
    <row r="637" spans="1:16" ht="16.5" customHeight="1" x14ac:dyDescent="0.3">
      <c r="A637" s="154"/>
      <c r="B637" s="149"/>
      <c r="C637" s="245"/>
      <c r="D637" s="149"/>
      <c r="E637" s="149"/>
      <c r="F637" s="149"/>
      <c r="G637" s="149"/>
      <c r="H637" s="149"/>
      <c r="I637" s="149"/>
      <c r="J637" s="149"/>
      <c r="K637" s="149"/>
      <c r="L637" s="149"/>
      <c r="M637" s="149"/>
      <c r="N637" s="149"/>
      <c r="O637" s="149"/>
      <c r="P637" s="149"/>
    </row>
    <row r="638" spans="1:16" ht="16.5" customHeight="1" x14ac:dyDescent="0.3">
      <c r="A638" s="154"/>
      <c r="B638" s="149"/>
      <c r="C638" s="245"/>
      <c r="D638" s="149"/>
      <c r="E638" s="149"/>
      <c r="F638" s="149"/>
      <c r="G638" s="149"/>
      <c r="H638" s="149"/>
      <c r="I638" s="149"/>
      <c r="J638" s="149"/>
      <c r="K638" s="149"/>
      <c r="L638" s="149"/>
      <c r="M638" s="149"/>
      <c r="N638" s="149"/>
      <c r="O638" s="149"/>
      <c r="P638" s="149"/>
    </row>
    <row r="639" spans="1:16" ht="16.5" customHeight="1" x14ac:dyDescent="0.3">
      <c r="A639" s="154"/>
      <c r="B639" s="149"/>
      <c r="C639" s="245"/>
      <c r="D639" s="149"/>
      <c r="E639" s="149"/>
      <c r="F639" s="149"/>
      <c r="G639" s="149"/>
      <c r="H639" s="149"/>
      <c r="I639" s="149"/>
      <c r="J639" s="149"/>
      <c r="K639" s="149"/>
      <c r="L639" s="149"/>
      <c r="M639" s="149"/>
      <c r="N639" s="149"/>
      <c r="O639" s="149"/>
      <c r="P639" s="149"/>
    </row>
    <row r="640" spans="1:16" ht="16.5" customHeight="1" x14ac:dyDescent="0.3">
      <c r="A640" s="154"/>
      <c r="B640" s="149"/>
      <c r="C640" s="245"/>
      <c r="D640" s="149"/>
      <c r="E640" s="149"/>
      <c r="F640" s="149"/>
      <c r="G640" s="149"/>
      <c r="H640" s="149"/>
      <c r="I640" s="149"/>
      <c r="J640" s="149"/>
      <c r="K640" s="149"/>
      <c r="L640" s="149"/>
      <c r="M640" s="149"/>
      <c r="N640" s="149"/>
      <c r="O640" s="149"/>
      <c r="P640" s="149"/>
    </row>
    <row r="641" spans="1:16" ht="16.5" customHeight="1" x14ac:dyDescent="0.3">
      <c r="A641" s="154"/>
      <c r="B641" s="149"/>
      <c r="C641" s="245"/>
      <c r="D641" s="149"/>
      <c r="E641" s="149"/>
      <c r="F641" s="149"/>
      <c r="G641" s="149"/>
      <c r="H641" s="149"/>
      <c r="I641" s="149"/>
      <c r="J641" s="149"/>
      <c r="K641" s="149"/>
      <c r="L641" s="149"/>
      <c r="M641" s="149"/>
      <c r="N641" s="149"/>
      <c r="O641" s="149"/>
      <c r="P641" s="149"/>
    </row>
    <row r="642" spans="1:16" ht="16.5" customHeight="1" x14ac:dyDescent="0.3">
      <c r="A642" s="154"/>
      <c r="B642" s="149"/>
      <c r="C642" s="245"/>
      <c r="D642" s="149"/>
      <c r="E642" s="149"/>
      <c r="F642" s="149"/>
      <c r="G642" s="149"/>
      <c r="H642" s="149"/>
      <c r="I642" s="149"/>
      <c r="J642" s="149"/>
      <c r="K642" s="149"/>
      <c r="L642" s="149"/>
      <c r="M642" s="149"/>
      <c r="N642" s="149"/>
      <c r="O642" s="149"/>
      <c r="P642" s="149"/>
    </row>
    <row r="643" spans="1:16" ht="16.5" customHeight="1" x14ac:dyDescent="0.3">
      <c r="A643" s="154"/>
      <c r="B643" s="149"/>
      <c r="C643" s="245"/>
      <c r="D643" s="149"/>
      <c r="E643" s="149"/>
      <c r="F643" s="149"/>
      <c r="G643" s="149"/>
      <c r="H643" s="149"/>
      <c r="I643" s="149"/>
      <c r="J643" s="149"/>
      <c r="K643" s="149"/>
      <c r="L643" s="149"/>
      <c r="M643" s="149"/>
      <c r="N643" s="149"/>
      <c r="O643" s="149"/>
      <c r="P643" s="149"/>
    </row>
    <row r="644" spans="1:16" ht="16.5" customHeight="1" x14ac:dyDescent="0.3">
      <c r="A644" s="154"/>
      <c r="B644" s="149"/>
      <c r="C644" s="245"/>
      <c r="D644" s="149"/>
      <c r="E644" s="149"/>
      <c r="F644" s="149"/>
      <c r="G644" s="149"/>
      <c r="H644" s="149"/>
      <c r="I644" s="149"/>
      <c r="J644" s="149"/>
      <c r="K644" s="149"/>
      <c r="L644" s="149"/>
      <c r="M644" s="149"/>
      <c r="N644" s="149"/>
      <c r="O644" s="149"/>
      <c r="P644" s="149"/>
    </row>
    <row r="645" spans="1:16" ht="16.5" customHeight="1" x14ac:dyDescent="0.3">
      <c r="A645" s="154"/>
      <c r="B645" s="149"/>
      <c r="C645" s="245"/>
      <c r="D645" s="149"/>
      <c r="E645" s="149"/>
      <c r="F645" s="149"/>
      <c r="G645" s="149"/>
      <c r="H645" s="149"/>
      <c r="I645" s="149"/>
      <c r="J645" s="149"/>
      <c r="K645" s="149"/>
      <c r="L645" s="149"/>
      <c r="M645" s="149"/>
      <c r="N645" s="149"/>
      <c r="O645" s="149"/>
      <c r="P645" s="149"/>
    </row>
    <row r="646" spans="1:16" ht="16.5" customHeight="1" x14ac:dyDescent="0.3">
      <c r="A646" s="154"/>
      <c r="B646" s="149"/>
      <c r="C646" s="245"/>
      <c r="D646" s="149"/>
      <c r="E646" s="149"/>
      <c r="F646" s="149"/>
      <c r="G646" s="149"/>
      <c r="H646" s="149"/>
      <c r="I646" s="149"/>
      <c r="J646" s="149"/>
      <c r="K646" s="149"/>
      <c r="L646" s="149"/>
      <c r="M646" s="149"/>
      <c r="N646" s="149"/>
      <c r="O646" s="149"/>
      <c r="P646" s="149"/>
    </row>
    <row r="647" spans="1:16" ht="16.5" customHeight="1" x14ac:dyDescent="0.3">
      <c r="A647" s="154"/>
      <c r="B647" s="149"/>
      <c r="C647" s="245"/>
      <c r="D647" s="149"/>
      <c r="E647" s="149"/>
      <c r="F647" s="149"/>
      <c r="G647" s="149"/>
      <c r="H647" s="149"/>
      <c r="I647" s="149"/>
      <c r="J647" s="149"/>
      <c r="K647" s="149"/>
      <c r="L647" s="149"/>
      <c r="M647" s="149"/>
      <c r="N647" s="149"/>
      <c r="O647" s="149"/>
      <c r="P647" s="149"/>
    </row>
    <row r="648" spans="1:16" ht="16.5" customHeight="1" x14ac:dyDescent="0.3">
      <c r="A648" s="154"/>
      <c r="B648" s="149"/>
      <c r="C648" s="245"/>
      <c r="D648" s="149"/>
      <c r="E648" s="149"/>
      <c r="F648" s="149"/>
      <c r="G648" s="149"/>
      <c r="H648" s="149"/>
      <c r="I648" s="149"/>
      <c r="J648" s="149"/>
      <c r="K648" s="149"/>
      <c r="L648" s="149"/>
      <c r="M648" s="149"/>
      <c r="N648" s="149"/>
      <c r="O648" s="149"/>
      <c r="P648" s="149"/>
    </row>
    <row r="649" spans="1:16" ht="16.5" customHeight="1" x14ac:dyDescent="0.3">
      <c r="A649" s="154"/>
      <c r="B649" s="149"/>
      <c r="C649" s="245"/>
      <c r="D649" s="149"/>
      <c r="E649" s="149"/>
      <c r="F649" s="149"/>
      <c r="G649" s="149"/>
      <c r="H649" s="149"/>
      <c r="I649" s="149"/>
      <c r="J649" s="149"/>
      <c r="K649" s="149"/>
      <c r="L649" s="149"/>
      <c r="M649" s="149"/>
      <c r="N649" s="149"/>
      <c r="O649" s="149"/>
      <c r="P649" s="149"/>
    </row>
    <row r="650" spans="1:16" ht="16.5" customHeight="1" x14ac:dyDescent="0.3">
      <c r="A650" s="154"/>
      <c r="B650" s="149"/>
      <c r="C650" s="245"/>
      <c r="D650" s="149"/>
      <c r="E650" s="149"/>
      <c r="F650" s="149"/>
      <c r="G650" s="149"/>
      <c r="H650" s="149"/>
      <c r="I650" s="149"/>
      <c r="J650" s="149"/>
      <c r="K650" s="149"/>
      <c r="L650" s="149"/>
      <c r="M650" s="149"/>
      <c r="N650" s="149"/>
      <c r="O650" s="149"/>
      <c r="P650" s="149"/>
    </row>
    <row r="651" spans="1:16" ht="16.5" customHeight="1" x14ac:dyDescent="0.3">
      <c r="A651" s="154"/>
      <c r="B651" s="149"/>
      <c r="C651" s="245"/>
      <c r="D651" s="149"/>
      <c r="E651" s="149"/>
      <c r="F651" s="149"/>
      <c r="G651" s="149"/>
      <c r="H651" s="149"/>
      <c r="I651" s="149"/>
      <c r="J651" s="149"/>
      <c r="K651" s="149"/>
      <c r="L651" s="149"/>
      <c r="M651" s="149"/>
      <c r="N651" s="149"/>
      <c r="O651" s="149"/>
      <c r="P651" s="149"/>
    </row>
    <row r="652" spans="1:16" ht="16.5" customHeight="1" x14ac:dyDescent="0.3">
      <c r="A652" s="154"/>
      <c r="B652" s="149"/>
      <c r="C652" s="245"/>
      <c r="D652" s="149"/>
      <c r="E652" s="149"/>
      <c r="F652" s="149"/>
      <c r="G652" s="149"/>
      <c r="H652" s="149"/>
      <c r="I652" s="149"/>
      <c r="J652" s="149"/>
      <c r="K652" s="149"/>
      <c r="L652" s="149"/>
      <c r="M652" s="149"/>
      <c r="N652" s="149"/>
      <c r="O652" s="149"/>
      <c r="P652" s="149"/>
    </row>
    <row r="653" spans="1:16" ht="16.5" customHeight="1" x14ac:dyDescent="0.3">
      <c r="A653" s="154"/>
      <c r="B653" s="149"/>
      <c r="C653" s="245"/>
      <c r="D653" s="149"/>
      <c r="E653" s="149"/>
      <c r="F653" s="149"/>
      <c r="G653" s="149"/>
      <c r="H653" s="149"/>
      <c r="I653" s="149"/>
      <c r="J653" s="149"/>
      <c r="K653" s="149"/>
      <c r="L653" s="149"/>
      <c r="M653" s="149"/>
      <c r="N653" s="149"/>
      <c r="O653" s="149"/>
      <c r="P653" s="149"/>
    </row>
    <row r="654" spans="1:16" ht="16.5" customHeight="1" x14ac:dyDescent="0.3">
      <c r="A654" s="154"/>
      <c r="B654" s="149"/>
      <c r="C654" s="245"/>
      <c r="D654" s="149"/>
      <c r="E654" s="149"/>
      <c r="F654" s="149"/>
      <c r="G654" s="149"/>
      <c r="H654" s="149"/>
      <c r="I654" s="149"/>
      <c r="J654" s="149"/>
      <c r="K654" s="149"/>
      <c r="L654" s="149"/>
      <c r="M654" s="149"/>
      <c r="N654" s="149"/>
      <c r="O654" s="149"/>
      <c r="P654" s="149"/>
    </row>
    <row r="655" spans="1:16" ht="16.5" customHeight="1" x14ac:dyDescent="0.3">
      <c r="A655" s="154"/>
      <c r="B655" s="149"/>
      <c r="C655" s="245"/>
      <c r="D655" s="149"/>
      <c r="E655" s="149"/>
      <c r="F655" s="149"/>
      <c r="G655" s="149"/>
      <c r="H655" s="149"/>
      <c r="I655" s="149"/>
      <c r="J655" s="149"/>
      <c r="K655" s="149"/>
      <c r="L655" s="149"/>
      <c r="M655" s="149"/>
      <c r="N655" s="149"/>
      <c r="O655" s="149"/>
      <c r="P655" s="149"/>
    </row>
    <row r="656" spans="1:16" ht="16.5" customHeight="1" x14ac:dyDescent="0.3">
      <c r="A656" s="154"/>
      <c r="B656" s="149"/>
      <c r="C656" s="245"/>
      <c r="D656" s="149"/>
      <c r="E656" s="149"/>
      <c r="F656" s="149"/>
      <c r="G656" s="149"/>
      <c r="H656" s="149"/>
      <c r="I656" s="149"/>
      <c r="J656" s="149"/>
      <c r="K656" s="149"/>
      <c r="L656" s="149"/>
      <c r="M656" s="149"/>
      <c r="N656" s="149"/>
      <c r="O656" s="149"/>
      <c r="P656" s="149"/>
    </row>
    <row r="657" spans="1:16" ht="16.5" customHeight="1" x14ac:dyDescent="0.3">
      <c r="A657" s="154"/>
      <c r="B657" s="149"/>
      <c r="C657" s="245"/>
      <c r="D657" s="149"/>
      <c r="E657" s="149"/>
      <c r="F657" s="149"/>
      <c r="G657" s="149"/>
      <c r="H657" s="149"/>
      <c r="I657" s="149"/>
      <c r="J657" s="149"/>
      <c r="K657" s="149"/>
      <c r="L657" s="149"/>
      <c r="M657" s="149"/>
      <c r="N657" s="149"/>
      <c r="O657" s="149"/>
      <c r="P657" s="149"/>
    </row>
    <row r="658" spans="1:16" ht="16.5" customHeight="1" x14ac:dyDescent="0.3">
      <c r="A658" s="154"/>
      <c r="B658" s="149"/>
      <c r="C658" s="245"/>
      <c r="D658" s="149"/>
      <c r="E658" s="149"/>
      <c r="F658" s="149"/>
      <c r="G658" s="149"/>
      <c r="H658" s="149"/>
      <c r="I658" s="149"/>
      <c r="J658" s="149"/>
      <c r="K658" s="149"/>
      <c r="L658" s="149"/>
      <c r="M658" s="149"/>
      <c r="N658" s="149"/>
      <c r="O658" s="149"/>
      <c r="P658" s="149"/>
    </row>
    <row r="659" spans="1:16" ht="16.5" customHeight="1" x14ac:dyDescent="0.3">
      <c r="A659" s="154"/>
      <c r="B659" s="149"/>
      <c r="C659" s="245"/>
      <c r="D659" s="149"/>
      <c r="E659" s="149"/>
      <c r="F659" s="149"/>
      <c r="G659" s="149"/>
      <c r="H659" s="149"/>
      <c r="I659" s="149"/>
      <c r="J659" s="149"/>
      <c r="K659" s="149"/>
      <c r="L659" s="149"/>
      <c r="M659" s="149"/>
      <c r="N659" s="149"/>
      <c r="O659" s="149"/>
      <c r="P659" s="149"/>
    </row>
    <row r="660" spans="1:16" ht="16.5" customHeight="1" x14ac:dyDescent="0.3">
      <c r="A660" s="154"/>
      <c r="B660" s="149"/>
      <c r="C660" s="245"/>
      <c r="D660" s="149"/>
      <c r="E660" s="149"/>
      <c r="F660" s="149"/>
      <c r="G660" s="149"/>
      <c r="H660" s="149"/>
      <c r="I660" s="149"/>
      <c r="J660" s="149"/>
      <c r="K660" s="149"/>
      <c r="L660" s="149"/>
      <c r="M660" s="149"/>
      <c r="N660" s="149"/>
      <c r="O660" s="149"/>
      <c r="P660" s="149"/>
    </row>
    <row r="661" spans="1:16" ht="16.5" customHeight="1" x14ac:dyDescent="0.3">
      <c r="A661" s="154"/>
      <c r="B661" s="149"/>
      <c r="C661" s="245"/>
      <c r="D661" s="149"/>
      <c r="E661" s="149"/>
      <c r="F661" s="149"/>
      <c r="G661" s="149"/>
      <c r="H661" s="149"/>
      <c r="I661" s="149"/>
      <c r="J661" s="149"/>
      <c r="K661" s="149"/>
      <c r="L661" s="149"/>
      <c r="M661" s="149"/>
      <c r="N661" s="149"/>
      <c r="O661" s="149"/>
      <c r="P661" s="149"/>
    </row>
    <row r="662" spans="1:16" ht="16.5" customHeight="1" x14ac:dyDescent="0.3">
      <c r="A662" s="154"/>
      <c r="B662" s="149"/>
      <c r="C662" s="245"/>
      <c r="D662" s="149"/>
      <c r="E662" s="149"/>
      <c r="F662" s="149"/>
      <c r="G662" s="149"/>
      <c r="H662" s="149"/>
      <c r="I662" s="149"/>
      <c r="J662" s="149"/>
      <c r="K662" s="149"/>
      <c r="L662" s="149"/>
      <c r="M662" s="149"/>
      <c r="N662" s="149"/>
      <c r="O662" s="149"/>
      <c r="P662" s="149"/>
    </row>
    <row r="663" spans="1:16" ht="16.5" customHeight="1" x14ac:dyDescent="0.3">
      <c r="A663" s="154"/>
      <c r="B663" s="149"/>
      <c r="C663" s="245"/>
      <c r="D663" s="149"/>
      <c r="E663" s="149"/>
      <c r="F663" s="149"/>
      <c r="G663" s="149"/>
      <c r="H663" s="149"/>
      <c r="I663" s="149"/>
      <c r="J663" s="149"/>
      <c r="K663" s="149"/>
      <c r="L663" s="149"/>
      <c r="M663" s="149"/>
      <c r="N663" s="149"/>
      <c r="O663" s="149"/>
      <c r="P663" s="149"/>
    </row>
    <row r="664" spans="1:16" ht="16.5" customHeight="1" x14ac:dyDescent="0.3">
      <c r="A664" s="154"/>
      <c r="B664" s="149"/>
      <c r="C664" s="245"/>
      <c r="D664" s="149"/>
      <c r="E664" s="149"/>
      <c r="F664" s="149"/>
      <c r="G664" s="149"/>
      <c r="H664" s="149"/>
      <c r="I664" s="149"/>
      <c r="J664" s="149"/>
      <c r="K664" s="149"/>
      <c r="L664" s="149"/>
      <c r="M664" s="149"/>
      <c r="N664" s="149"/>
      <c r="O664" s="149"/>
      <c r="P664" s="149"/>
    </row>
    <row r="665" spans="1:16" ht="16.5" customHeight="1" x14ac:dyDescent="0.3">
      <c r="A665" s="154"/>
      <c r="B665" s="149"/>
      <c r="C665" s="245"/>
      <c r="D665" s="149"/>
      <c r="E665" s="149"/>
      <c r="F665" s="149"/>
      <c r="G665" s="149"/>
      <c r="H665" s="149"/>
      <c r="I665" s="149"/>
      <c r="J665" s="149"/>
      <c r="K665" s="149"/>
      <c r="L665" s="149"/>
      <c r="M665" s="149"/>
      <c r="N665" s="149"/>
      <c r="O665" s="149"/>
      <c r="P665" s="149"/>
    </row>
    <row r="666" spans="1:16" ht="16.5" customHeight="1" x14ac:dyDescent="0.3">
      <c r="A666" s="154"/>
      <c r="B666" s="149"/>
      <c r="C666" s="245"/>
      <c r="D666" s="149"/>
      <c r="E666" s="149"/>
      <c r="F666" s="149"/>
      <c r="G666" s="149"/>
      <c r="H666" s="149"/>
      <c r="I666" s="149"/>
      <c r="J666" s="149"/>
      <c r="K666" s="149"/>
      <c r="L666" s="149"/>
      <c r="M666" s="149"/>
      <c r="N666" s="149"/>
      <c r="O666" s="149"/>
      <c r="P666" s="149"/>
    </row>
    <row r="667" spans="1:16" ht="16.5" customHeight="1" x14ac:dyDescent="0.3">
      <c r="A667" s="154"/>
      <c r="B667" s="149"/>
      <c r="C667" s="245"/>
      <c r="D667" s="149"/>
      <c r="E667" s="149"/>
      <c r="F667" s="149"/>
      <c r="G667" s="149"/>
      <c r="H667" s="149"/>
      <c r="I667" s="149"/>
      <c r="J667" s="149"/>
      <c r="K667" s="149"/>
      <c r="L667" s="149"/>
      <c r="M667" s="149"/>
      <c r="N667" s="149"/>
      <c r="O667" s="149"/>
      <c r="P667" s="149"/>
    </row>
    <row r="668" spans="1:16" ht="16.5" customHeight="1" x14ac:dyDescent="0.3">
      <c r="A668" s="154"/>
      <c r="B668" s="149"/>
      <c r="C668" s="245"/>
      <c r="D668" s="149"/>
      <c r="E668" s="149"/>
      <c r="F668" s="149"/>
      <c r="G668" s="149"/>
      <c r="H668" s="149"/>
      <c r="I668" s="149"/>
      <c r="J668" s="149"/>
      <c r="K668" s="149"/>
      <c r="L668" s="149"/>
      <c r="M668" s="149"/>
      <c r="N668" s="149"/>
      <c r="O668" s="149"/>
      <c r="P668" s="149"/>
    </row>
    <row r="669" spans="1:16" ht="16.5" customHeight="1" x14ac:dyDescent="0.3">
      <c r="A669" s="154"/>
      <c r="B669" s="149"/>
      <c r="C669" s="245"/>
      <c r="D669" s="149"/>
      <c r="E669" s="149"/>
      <c r="F669" s="149"/>
      <c r="G669" s="149"/>
      <c r="H669" s="149"/>
      <c r="I669" s="149"/>
      <c r="J669" s="149"/>
      <c r="K669" s="149"/>
      <c r="L669" s="149"/>
      <c r="M669" s="149"/>
      <c r="N669" s="149"/>
      <c r="O669" s="149"/>
      <c r="P669" s="149"/>
    </row>
    <row r="670" spans="1:16" ht="16.5" customHeight="1" x14ac:dyDescent="0.3">
      <c r="A670" s="154"/>
      <c r="B670" s="149"/>
      <c r="C670" s="245"/>
      <c r="D670" s="149"/>
      <c r="E670" s="149"/>
      <c r="F670" s="149"/>
      <c r="G670" s="149"/>
      <c r="H670" s="149"/>
      <c r="I670" s="149"/>
      <c r="J670" s="149"/>
      <c r="K670" s="149"/>
      <c r="L670" s="149"/>
      <c r="M670" s="149"/>
      <c r="N670" s="149"/>
      <c r="O670" s="149"/>
      <c r="P670" s="149"/>
    </row>
    <row r="671" spans="1:16" ht="16.5" customHeight="1" x14ac:dyDescent="0.3">
      <c r="A671" s="154"/>
      <c r="B671" s="149"/>
      <c r="C671" s="245"/>
      <c r="D671" s="149"/>
      <c r="E671" s="149"/>
      <c r="F671" s="149"/>
      <c r="G671" s="149"/>
      <c r="H671" s="149"/>
      <c r="I671" s="149"/>
      <c r="J671" s="149"/>
      <c r="K671" s="149"/>
      <c r="L671" s="149"/>
      <c r="M671" s="149"/>
      <c r="N671" s="149"/>
      <c r="O671" s="149"/>
      <c r="P671" s="149"/>
    </row>
    <row r="672" spans="1:16" ht="16.5" customHeight="1" x14ac:dyDescent="0.3">
      <c r="A672" s="154"/>
      <c r="B672" s="149"/>
      <c r="C672" s="245"/>
      <c r="D672" s="149"/>
      <c r="E672" s="149"/>
      <c r="F672" s="149"/>
      <c r="G672" s="149"/>
      <c r="H672" s="149"/>
      <c r="I672" s="149"/>
      <c r="J672" s="149"/>
      <c r="K672" s="149"/>
      <c r="L672" s="149"/>
      <c r="M672" s="149"/>
      <c r="N672" s="149"/>
      <c r="O672" s="149"/>
      <c r="P672" s="149"/>
    </row>
    <row r="673" spans="1:16" ht="16.5" customHeight="1" x14ac:dyDescent="0.3">
      <c r="A673" s="154"/>
      <c r="B673" s="149"/>
      <c r="C673" s="245"/>
      <c r="D673" s="149"/>
      <c r="E673" s="149"/>
      <c r="F673" s="149"/>
      <c r="G673" s="149"/>
      <c r="H673" s="149"/>
      <c r="I673" s="149"/>
      <c r="J673" s="149"/>
      <c r="K673" s="149"/>
      <c r="L673" s="149"/>
      <c r="M673" s="149"/>
      <c r="N673" s="149"/>
      <c r="O673" s="149"/>
      <c r="P673" s="149"/>
    </row>
    <row r="674" spans="1:16" ht="16.5" customHeight="1" x14ac:dyDescent="0.3">
      <c r="A674" s="154"/>
      <c r="B674" s="149"/>
      <c r="C674" s="245"/>
      <c r="D674" s="149"/>
      <c r="E674" s="149"/>
      <c r="F674" s="149"/>
      <c r="G674" s="149"/>
      <c r="H674" s="149"/>
      <c r="I674" s="149"/>
      <c r="J674" s="149"/>
      <c r="K674" s="149"/>
      <c r="L674" s="149"/>
      <c r="M674" s="149"/>
      <c r="N674" s="149"/>
      <c r="O674" s="149"/>
      <c r="P674" s="149"/>
    </row>
    <row r="675" spans="1:16" ht="16.5" customHeight="1" x14ac:dyDescent="0.3">
      <c r="A675" s="154"/>
      <c r="B675" s="149"/>
      <c r="C675" s="245"/>
      <c r="D675" s="149"/>
      <c r="E675" s="149"/>
      <c r="F675" s="149"/>
      <c r="G675" s="149"/>
      <c r="H675" s="149"/>
      <c r="I675" s="149"/>
      <c r="J675" s="149"/>
      <c r="K675" s="149"/>
      <c r="L675" s="149"/>
      <c r="M675" s="149"/>
      <c r="N675" s="149"/>
      <c r="O675" s="149"/>
      <c r="P675" s="149"/>
    </row>
    <row r="676" spans="1:16" ht="16.5" customHeight="1" x14ac:dyDescent="0.3">
      <c r="A676" s="154"/>
      <c r="B676" s="149"/>
      <c r="C676" s="245"/>
      <c r="D676" s="149"/>
      <c r="E676" s="149"/>
      <c r="F676" s="149"/>
      <c r="G676" s="149"/>
      <c r="H676" s="149"/>
      <c r="I676" s="149"/>
      <c r="J676" s="149"/>
      <c r="K676" s="149"/>
      <c r="L676" s="149"/>
      <c r="M676" s="149"/>
      <c r="N676" s="149"/>
      <c r="O676" s="149"/>
      <c r="P676" s="149"/>
    </row>
    <row r="677" spans="1:16" ht="16.5" customHeight="1" x14ac:dyDescent="0.3">
      <c r="A677" s="154"/>
      <c r="B677" s="149"/>
      <c r="C677" s="245"/>
      <c r="D677" s="149"/>
      <c r="E677" s="149"/>
      <c r="F677" s="149"/>
      <c r="G677" s="149"/>
      <c r="H677" s="149"/>
      <c r="I677" s="149"/>
      <c r="J677" s="149"/>
      <c r="K677" s="149"/>
      <c r="L677" s="149"/>
      <c r="M677" s="149"/>
      <c r="N677" s="149"/>
      <c r="O677" s="149"/>
      <c r="P677" s="149"/>
    </row>
    <row r="678" spans="1:16" ht="16.5" customHeight="1" x14ac:dyDescent="0.3">
      <c r="A678" s="154"/>
      <c r="B678" s="149"/>
      <c r="C678" s="245"/>
      <c r="D678" s="149"/>
      <c r="E678" s="149"/>
      <c r="F678" s="149"/>
      <c r="G678" s="149"/>
      <c r="H678" s="149"/>
      <c r="I678" s="149"/>
      <c r="J678" s="149"/>
      <c r="K678" s="149"/>
      <c r="L678" s="149"/>
      <c r="M678" s="149"/>
      <c r="N678" s="149"/>
      <c r="O678" s="149"/>
      <c r="P678" s="149"/>
    </row>
    <row r="679" spans="1:16" ht="16.5" customHeight="1" x14ac:dyDescent="0.3">
      <c r="A679" s="154"/>
      <c r="B679" s="149"/>
      <c r="C679" s="245"/>
      <c r="D679" s="149"/>
      <c r="E679" s="149"/>
      <c r="F679" s="149"/>
      <c r="G679" s="149"/>
      <c r="H679" s="149"/>
      <c r="I679" s="149"/>
      <c r="J679" s="149"/>
      <c r="K679" s="149"/>
      <c r="L679" s="149"/>
      <c r="M679" s="149"/>
      <c r="N679" s="149"/>
      <c r="O679" s="149"/>
      <c r="P679" s="149"/>
    </row>
    <row r="680" spans="1:16" ht="16.5" customHeight="1" x14ac:dyDescent="0.3">
      <c r="A680" s="154"/>
      <c r="B680" s="149"/>
      <c r="C680" s="245"/>
      <c r="D680" s="149"/>
      <c r="E680" s="149"/>
      <c r="F680" s="149"/>
      <c r="G680" s="149"/>
      <c r="H680" s="149"/>
      <c r="I680" s="149"/>
      <c r="J680" s="149"/>
      <c r="K680" s="149"/>
      <c r="L680" s="149"/>
      <c r="M680" s="149"/>
      <c r="N680" s="149"/>
      <c r="O680" s="149"/>
      <c r="P680" s="149"/>
    </row>
    <row r="681" spans="1:16" ht="16.5" customHeight="1" x14ac:dyDescent="0.3">
      <c r="A681" s="154"/>
      <c r="B681" s="149"/>
      <c r="C681" s="245"/>
      <c r="D681" s="149"/>
      <c r="E681" s="149"/>
      <c r="F681" s="149"/>
      <c r="G681" s="149"/>
      <c r="H681" s="149"/>
      <c r="I681" s="149"/>
      <c r="J681" s="149"/>
      <c r="K681" s="149"/>
      <c r="L681" s="149"/>
      <c r="M681" s="149"/>
      <c r="N681" s="149"/>
      <c r="O681" s="149"/>
      <c r="P681" s="149"/>
    </row>
    <row r="682" spans="1:16" ht="16.5" customHeight="1" x14ac:dyDescent="0.3">
      <c r="A682" s="154"/>
      <c r="B682" s="149"/>
      <c r="C682" s="245"/>
      <c r="D682" s="149"/>
      <c r="E682" s="149"/>
      <c r="F682" s="149"/>
      <c r="G682" s="149"/>
      <c r="H682" s="149"/>
      <c r="I682" s="149"/>
      <c r="J682" s="149"/>
      <c r="K682" s="149"/>
      <c r="L682" s="149"/>
      <c r="M682" s="149"/>
      <c r="N682" s="149"/>
      <c r="O682" s="149"/>
      <c r="P682" s="149"/>
    </row>
    <row r="683" spans="1:16" ht="16.5" customHeight="1" x14ac:dyDescent="0.3">
      <c r="A683" s="154"/>
      <c r="B683" s="149"/>
      <c r="C683" s="245"/>
      <c r="D683" s="149"/>
      <c r="E683" s="149"/>
      <c r="F683" s="149"/>
      <c r="G683" s="149"/>
      <c r="H683" s="149"/>
      <c r="I683" s="149"/>
      <c r="J683" s="149"/>
      <c r="K683" s="149"/>
      <c r="L683" s="149"/>
      <c r="M683" s="149"/>
      <c r="N683" s="149"/>
      <c r="O683" s="149"/>
      <c r="P683" s="149"/>
    </row>
    <row r="684" spans="1:16" ht="16.5" customHeight="1" x14ac:dyDescent="0.3">
      <c r="A684" s="154"/>
      <c r="B684" s="149"/>
      <c r="C684" s="245"/>
      <c r="D684" s="149"/>
      <c r="E684" s="149"/>
      <c r="F684" s="149"/>
      <c r="G684" s="149"/>
      <c r="H684" s="149"/>
      <c r="I684" s="149"/>
      <c r="J684" s="149"/>
      <c r="K684" s="149"/>
      <c r="L684" s="149"/>
      <c r="M684" s="149"/>
      <c r="N684" s="149"/>
      <c r="O684" s="149"/>
      <c r="P684" s="149"/>
    </row>
    <row r="685" spans="1:16" ht="16.5" customHeight="1" x14ac:dyDescent="0.3">
      <c r="A685" s="154"/>
      <c r="B685" s="149"/>
      <c r="C685" s="245"/>
      <c r="D685" s="149"/>
      <c r="E685" s="149"/>
      <c r="F685" s="149"/>
      <c r="G685" s="149"/>
      <c r="H685" s="149"/>
      <c r="I685" s="149"/>
      <c r="J685" s="149"/>
      <c r="K685" s="149"/>
      <c r="L685" s="149"/>
      <c r="M685" s="149"/>
      <c r="N685" s="149"/>
      <c r="O685" s="149"/>
      <c r="P685" s="149"/>
    </row>
    <row r="686" spans="1:16" ht="16.5" customHeight="1" x14ac:dyDescent="0.3">
      <c r="A686" s="154"/>
      <c r="B686" s="149"/>
      <c r="C686" s="245"/>
      <c r="D686" s="149"/>
      <c r="E686" s="149"/>
      <c r="F686" s="149"/>
      <c r="G686" s="149"/>
      <c r="H686" s="149"/>
      <c r="I686" s="149"/>
      <c r="J686" s="149"/>
      <c r="K686" s="149"/>
      <c r="L686" s="149"/>
      <c r="M686" s="149"/>
      <c r="N686" s="149"/>
      <c r="O686" s="149"/>
      <c r="P686" s="149"/>
    </row>
    <row r="687" spans="1:16" ht="16.5" customHeight="1" x14ac:dyDescent="0.3">
      <c r="A687" s="154"/>
      <c r="B687" s="149"/>
      <c r="C687" s="245"/>
      <c r="D687" s="149"/>
      <c r="E687" s="149"/>
      <c r="F687" s="149"/>
      <c r="G687" s="149"/>
      <c r="H687" s="149"/>
      <c r="I687" s="149"/>
      <c r="J687" s="149"/>
      <c r="K687" s="149"/>
      <c r="L687" s="149"/>
      <c r="M687" s="149"/>
      <c r="N687" s="149"/>
      <c r="O687" s="149"/>
      <c r="P687" s="149"/>
    </row>
    <row r="688" spans="1:16" ht="16.5" customHeight="1" x14ac:dyDescent="0.3">
      <c r="A688" s="154"/>
      <c r="B688" s="149"/>
      <c r="C688" s="245"/>
      <c r="D688" s="149"/>
      <c r="E688" s="149"/>
      <c r="F688" s="149"/>
      <c r="G688" s="149"/>
      <c r="H688" s="149"/>
      <c r="I688" s="149"/>
      <c r="J688" s="149"/>
      <c r="K688" s="149"/>
      <c r="L688" s="149"/>
      <c r="M688" s="149"/>
      <c r="N688" s="149"/>
      <c r="O688" s="149"/>
      <c r="P688" s="149"/>
    </row>
    <row r="689" spans="1:16" ht="16.5" customHeight="1" x14ac:dyDescent="0.3">
      <c r="A689" s="154"/>
      <c r="B689" s="149"/>
      <c r="C689" s="245"/>
      <c r="D689" s="149"/>
      <c r="E689" s="149"/>
      <c r="F689" s="149"/>
      <c r="G689" s="149"/>
      <c r="H689" s="149"/>
      <c r="I689" s="149"/>
      <c r="J689" s="149"/>
      <c r="K689" s="149"/>
      <c r="L689" s="149"/>
      <c r="M689" s="149"/>
      <c r="N689" s="149"/>
      <c r="O689" s="149"/>
      <c r="P689" s="149"/>
    </row>
    <row r="690" spans="1:16" ht="16.5" customHeight="1" x14ac:dyDescent="0.3">
      <c r="A690" s="154"/>
      <c r="B690" s="149"/>
      <c r="C690" s="245"/>
      <c r="D690" s="149"/>
      <c r="E690" s="149"/>
      <c r="F690" s="149"/>
      <c r="G690" s="149"/>
      <c r="H690" s="149"/>
      <c r="I690" s="149"/>
      <c r="J690" s="149"/>
      <c r="K690" s="149"/>
      <c r="L690" s="149"/>
      <c r="M690" s="149"/>
      <c r="N690" s="149"/>
      <c r="O690" s="149"/>
      <c r="P690" s="149"/>
    </row>
    <row r="691" spans="1:16" ht="16.5" customHeight="1" x14ac:dyDescent="0.3">
      <c r="A691" s="154"/>
      <c r="B691" s="149"/>
      <c r="C691" s="245"/>
      <c r="D691" s="149"/>
      <c r="E691" s="149"/>
      <c r="F691" s="149"/>
      <c r="G691" s="149"/>
      <c r="H691" s="149"/>
      <c r="I691" s="149"/>
      <c r="J691" s="149"/>
      <c r="K691" s="149"/>
      <c r="L691" s="149"/>
      <c r="M691" s="149"/>
      <c r="N691" s="149"/>
      <c r="O691" s="149"/>
      <c r="P691" s="149"/>
    </row>
    <row r="692" spans="1:16" ht="16.5" customHeight="1" x14ac:dyDescent="0.3">
      <c r="A692" s="154"/>
      <c r="B692" s="149"/>
      <c r="C692" s="245"/>
      <c r="D692" s="149"/>
      <c r="E692" s="149"/>
      <c r="F692" s="149"/>
      <c r="G692" s="149"/>
      <c r="H692" s="149"/>
      <c r="I692" s="149"/>
      <c r="J692" s="149"/>
      <c r="K692" s="149"/>
      <c r="L692" s="149"/>
      <c r="M692" s="149"/>
      <c r="N692" s="149"/>
      <c r="O692" s="149"/>
      <c r="P692" s="149"/>
    </row>
    <row r="693" spans="1:16" ht="16.5" customHeight="1" x14ac:dyDescent="0.3">
      <c r="A693" s="154"/>
      <c r="B693" s="149"/>
      <c r="C693" s="245"/>
      <c r="D693" s="149"/>
      <c r="E693" s="149"/>
      <c r="F693" s="149"/>
      <c r="G693" s="149"/>
      <c r="H693" s="149"/>
      <c r="I693" s="149"/>
      <c r="J693" s="149"/>
      <c r="K693" s="149"/>
      <c r="L693" s="149"/>
      <c r="M693" s="149"/>
      <c r="N693" s="149"/>
      <c r="O693" s="149"/>
      <c r="P693" s="149"/>
    </row>
    <row r="694" spans="1:16" ht="16.5" customHeight="1" x14ac:dyDescent="0.3">
      <c r="A694" s="154"/>
      <c r="B694" s="149"/>
      <c r="C694" s="245"/>
      <c r="D694" s="149"/>
      <c r="E694" s="149"/>
      <c r="F694" s="149"/>
      <c r="G694" s="149"/>
      <c r="H694" s="149"/>
      <c r="I694" s="149"/>
      <c r="J694" s="149"/>
      <c r="K694" s="149"/>
      <c r="L694" s="149"/>
      <c r="M694" s="149"/>
      <c r="N694" s="149"/>
      <c r="O694" s="149"/>
      <c r="P694" s="149"/>
    </row>
    <row r="695" spans="1:16" ht="16.5" customHeight="1" x14ac:dyDescent="0.3">
      <c r="A695" s="154"/>
      <c r="B695" s="149"/>
      <c r="C695" s="245"/>
      <c r="D695" s="149"/>
      <c r="E695" s="149"/>
      <c r="F695" s="149"/>
      <c r="G695" s="149"/>
      <c r="H695" s="149"/>
      <c r="I695" s="149"/>
      <c r="J695" s="149"/>
      <c r="K695" s="149"/>
      <c r="L695" s="149"/>
      <c r="M695" s="149"/>
      <c r="N695" s="149"/>
      <c r="O695" s="149"/>
      <c r="P695" s="149"/>
    </row>
    <row r="696" spans="1:16" ht="16.5" customHeight="1" x14ac:dyDescent="0.3">
      <c r="A696" s="154"/>
      <c r="B696" s="149"/>
      <c r="C696" s="245"/>
      <c r="D696" s="149"/>
      <c r="E696" s="149"/>
      <c r="F696" s="149"/>
      <c r="G696" s="149"/>
      <c r="H696" s="149"/>
      <c r="I696" s="149"/>
      <c r="J696" s="149"/>
      <c r="K696" s="149"/>
      <c r="L696" s="149"/>
      <c r="M696" s="149"/>
      <c r="N696" s="149"/>
      <c r="O696" s="149"/>
      <c r="P696" s="149"/>
    </row>
    <row r="697" spans="1:16" ht="16.5" customHeight="1" x14ac:dyDescent="0.3">
      <c r="A697" s="154"/>
      <c r="B697" s="149"/>
      <c r="C697" s="245"/>
      <c r="D697" s="149"/>
      <c r="E697" s="149"/>
      <c r="F697" s="149"/>
      <c r="G697" s="149"/>
      <c r="H697" s="149"/>
      <c r="I697" s="149"/>
      <c r="J697" s="149"/>
      <c r="K697" s="149"/>
      <c r="L697" s="149"/>
      <c r="M697" s="149"/>
      <c r="N697" s="149"/>
      <c r="O697" s="149"/>
      <c r="P697" s="149"/>
    </row>
    <row r="698" spans="1:16" ht="16.5" customHeight="1" x14ac:dyDescent="0.3">
      <c r="A698" s="154"/>
      <c r="B698" s="149"/>
      <c r="C698" s="245"/>
      <c r="D698" s="149"/>
      <c r="E698" s="149"/>
      <c r="F698" s="149"/>
      <c r="G698" s="149"/>
      <c r="H698" s="149"/>
      <c r="I698" s="149"/>
      <c r="J698" s="149"/>
      <c r="K698" s="149"/>
      <c r="L698" s="149"/>
      <c r="M698" s="149"/>
      <c r="N698" s="149"/>
      <c r="O698" s="149"/>
      <c r="P698" s="149"/>
    </row>
    <row r="699" spans="1:16" ht="16.5" customHeight="1" x14ac:dyDescent="0.3">
      <c r="A699" s="154"/>
      <c r="B699" s="149"/>
      <c r="C699" s="245"/>
      <c r="D699" s="149"/>
      <c r="E699" s="149"/>
      <c r="F699" s="149"/>
      <c r="G699" s="149"/>
      <c r="H699" s="149"/>
      <c r="I699" s="149"/>
      <c r="J699" s="149"/>
      <c r="K699" s="149"/>
      <c r="L699" s="149"/>
      <c r="M699" s="149"/>
      <c r="N699" s="149"/>
      <c r="O699" s="149"/>
      <c r="P699" s="149"/>
    </row>
    <row r="700" spans="1:16" ht="16.5" customHeight="1" x14ac:dyDescent="0.3">
      <c r="A700" s="154"/>
      <c r="B700" s="149"/>
      <c r="C700" s="245"/>
      <c r="D700" s="149"/>
      <c r="E700" s="149"/>
      <c r="F700" s="149"/>
      <c r="G700" s="149"/>
      <c r="H700" s="149"/>
      <c r="I700" s="149"/>
      <c r="J700" s="149"/>
      <c r="K700" s="149"/>
      <c r="L700" s="149"/>
      <c r="M700" s="149"/>
      <c r="N700" s="149"/>
      <c r="O700" s="149"/>
      <c r="P700" s="149"/>
    </row>
    <row r="701" spans="1:16" ht="16.5" customHeight="1" x14ac:dyDescent="0.3">
      <c r="A701" s="154"/>
      <c r="B701" s="149"/>
      <c r="C701" s="245"/>
      <c r="D701" s="149"/>
      <c r="E701" s="149"/>
      <c r="F701" s="149"/>
      <c r="G701" s="149"/>
      <c r="H701" s="149"/>
      <c r="I701" s="149"/>
      <c r="J701" s="149"/>
      <c r="K701" s="149"/>
      <c r="L701" s="149"/>
      <c r="M701" s="149"/>
      <c r="N701" s="149"/>
      <c r="O701" s="149"/>
      <c r="P701" s="149"/>
    </row>
    <row r="702" spans="1:16" ht="16.5" customHeight="1" x14ac:dyDescent="0.3">
      <c r="A702" s="154"/>
      <c r="B702" s="149"/>
      <c r="C702" s="245"/>
      <c r="D702" s="149"/>
      <c r="E702" s="149"/>
      <c r="F702" s="149"/>
      <c r="G702" s="149"/>
      <c r="H702" s="149"/>
      <c r="I702" s="149"/>
      <c r="J702" s="149"/>
      <c r="K702" s="149"/>
      <c r="L702" s="149"/>
      <c r="M702" s="149"/>
      <c r="N702" s="149"/>
      <c r="O702" s="149"/>
      <c r="P702" s="149"/>
    </row>
    <row r="703" spans="1:16" ht="16.5" customHeight="1" x14ac:dyDescent="0.3">
      <c r="A703" s="154"/>
      <c r="B703" s="149"/>
      <c r="C703" s="245"/>
      <c r="D703" s="149"/>
      <c r="E703" s="149"/>
      <c r="F703" s="149"/>
      <c r="G703" s="149"/>
      <c r="H703" s="149"/>
      <c r="I703" s="149"/>
      <c r="J703" s="149"/>
      <c r="K703" s="149"/>
      <c r="L703" s="149"/>
      <c r="M703" s="149"/>
      <c r="N703" s="149"/>
      <c r="O703" s="149"/>
      <c r="P703" s="149"/>
    </row>
    <row r="704" spans="1:16" ht="16.5" customHeight="1" x14ac:dyDescent="0.3">
      <c r="A704" s="154"/>
      <c r="B704" s="149"/>
      <c r="C704" s="245"/>
      <c r="D704" s="149"/>
      <c r="E704" s="149"/>
      <c r="F704" s="149"/>
      <c r="G704" s="149"/>
      <c r="H704" s="149"/>
      <c r="I704" s="149"/>
      <c r="J704" s="149"/>
      <c r="K704" s="149"/>
      <c r="L704" s="149"/>
      <c r="M704" s="149"/>
      <c r="N704" s="149"/>
      <c r="O704" s="149"/>
      <c r="P704" s="149"/>
    </row>
    <row r="705" spans="1:16" ht="16.5" customHeight="1" x14ac:dyDescent="0.3">
      <c r="A705" s="154"/>
      <c r="B705" s="149"/>
      <c r="C705" s="245"/>
      <c r="D705" s="149"/>
      <c r="E705" s="149"/>
      <c r="F705" s="149"/>
      <c r="G705" s="149"/>
      <c r="H705" s="149"/>
      <c r="I705" s="149"/>
      <c r="J705" s="149"/>
      <c r="K705" s="149"/>
      <c r="L705" s="149"/>
      <c r="M705" s="149"/>
      <c r="N705" s="149"/>
      <c r="O705" s="149"/>
      <c r="P705" s="149"/>
    </row>
    <row r="706" spans="1:16" ht="16.5" customHeight="1" x14ac:dyDescent="0.3">
      <c r="A706" s="154"/>
      <c r="B706" s="149"/>
      <c r="C706" s="245"/>
      <c r="D706" s="149"/>
      <c r="E706" s="149"/>
      <c r="F706" s="149"/>
      <c r="G706" s="149"/>
      <c r="H706" s="149"/>
      <c r="I706" s="149"/>
      <c r="J706" s="149"/>
      <c r="K706" s="149"/>
      <c r="L706" s="149"/>
      <c r="M706" s="149"/>
      <c r="N706" s="149"/>
      <c r="O706" s="149"/>
      <c r="P706" s="149"/>
    </row>
    <row r="707" spans="1:16" ht="16.5" customHeight="1" x14ac:dyDescent="0.3">
      <c r="A707" s="154"/>
      <c r="B707" s="149"/>
      <c r="C707" s="245"/>
      <c r="D707" s="149"/>
      <c r="E707" s="149"/>
      <c r="F707" s="149"/>
      <c r="G707" s="149"/>
      <c r="H707" s="149"/>
      <c r="I707" s="149"/>
      <c r="J707" s="149"/>
      <c r="K707" s="149"/>
      <c r="L707" s="149"/>
      <c r="M707" s="149"/>
      <c r="N707" s="149"/>
      <c r="O707" s="149"/>
      <c r="P707" s="149"/>
    </row>
    <row r="708" spans="1:16" ht="16.5" customHeight="1" x14ac:dyDescent="0.3">
      <c r="A708" s="154"/>
      <c r="B708" s="149"/>
      <c r="C708" s="245"/>
      <c r="D708" s="149"/>
      <c r="E708" s="149"/>
      <c r="F708" s="149"/>
      <c r="G708" s="149"/>
      <c r="H708" s="149"/>
      <c r="I708" s="149"/>
      <c r="J708" s="149"/>
      <c r="K708" s="149"/>
      <c r="L708" s="149"/>
      <c r="M708" s="149"/>
      <c r="N708" s="149"/>
      <c r="O708" s="149"/>
      <c r="P708" s="149"/>
    </row>
    <row r="709" spans="1:16" ht="16.5" customHeight="1" x14ac:dyDescent="0.3">
      <c r="A709" s="154"/>
      <c r="B709" s="149"/>
      <c r="C709" s="245"/>
      <c r="D709" s="149"/>
      <c r="E709" s="149"/>
      <c r="F709" s="149"/>
      <c r="G709" s="149"/>
      <c r="H709" s="149"/>
      <c r="I709" s="149"/>
      <c r="J709" s="149"/>
      <c r="K709" s="149"/>
      <c r="L709" s="149"/>
      <c r="M709" s="149"/>
      <c r="N709" s="149"/>
      <c r="O709" s="149"/>
      <c r="P709" s="149"/>
    </row>
    <row r="710" spans="1:16" ht="16.5" customHeight="1" x14ac:dyDescent="0.3">
      <c r="A710" s="154"/>
      <c r="B710" s="149"/>
      <c r="C710" s="245"/>
      <c r="D710" s="149"/>
      <c r="E710" s="149"/>
      <c r="F710" s="149"/>
      <c r="G710" s="149"/>
      <c r="H710" s="149"/>
      <c r="I710" s="149"/>
      <c r="J710" s="149"/>
      <c r="K710" s="149"/>
      <c r="L710" s="149"/>
      <c r="M710" s="149"/>
      <c r="N710" s="149"/>
      <c r="O710" s="149"/>
      <c r="P710" s="149"/>
    </row>
    <row r="711" spans="1:16" ht="16.5" customHeight="1" x14ac:dyDescent="0.3">
      <c r="A711" s="154"/>
      <c r="B711" s="149"/>
      <c r="C711" s="245"/>
      <c r="D711" s="149"/>
      <c r="E711" s="149"/>
      <c r="F711" s="149"/>
      <c r="G711" s="149"/>
      <c r="H711" s="149"/>
      <c r="I711" s="149"/>
      <c r="J711" s="149"/>
      <c r="K711" s="149"/>
      <c r="L711" s="149"/>
      <c r="M711" s="149"/>
      <c r="N711" s="149"/>
      <c r="O711" s="149"/>
      <c r="P711" s="149"/>
    </row>
    <row r="712" spans="1:16" ht="16.5" customHeight="1" x14ac:dyDescent="0.3">
      <c r="A712" s="154"/>
      <c r="B712" s="149"/>
      <c r="C712" s="245"/>
      <c r="D712" s="149"/>
      <c r="E712" s="149"/>
      <c r="F712" s="149"/>
      <c r="G712" s="149"/>
      <c r="H712" s="149"/>
      <c r="I712" s="149"/>
      <c r="J712" s="149"/>
      <c r="K712" s="149"/>
      <c r="L712" s="149"/>
      <c r="M712" s="149"/>
      <c r="N712" s="149"/>
      <c r="O712" s="149"/>
      <c r="P712" s="149"/>
    </row>
    <row r="713" spans="1:16" ht="16.5" customHeight="1" x14ac:dyDescent="0.3">
      <c r="A713" s="154"/>
      <c r="B713" s="149"/>
      <c r="C713" s="245"/>
      <c r="D713" s="149"/>
      <c r="E713" s="149"/>
      <c r="F713" s="149"/>
      <c r="G713" s="149"/>
      <c r="H713" s="149"/>
      <c r="I713" s="149"/>
      <c r="J713" s="149"/>
      <c r="K713" s="149"/>
      <c r="L713" s="149"/>
      <c r="M713" s="149"/>
      <c r="N713" s="149"/>
      <c r="O713" s="149"/>
      <c r="P713" s="149"/>
    </row>
    <row r="714" spans="1:16" ht="16.5" customHeight="1" x14ac:dyDescent="0.3">
      <c r="A714" s="154"/>
      <c r="B714" s="149"/>
      <c r="C714" s="245"/>
      <c r="D714" s="149"/>
      <c r="E714" s="149"/>
      <c r="F714" s="149"/>
      <c r="G714" s="149"/>
      <c r="H714" s="149"/>
      <c r="I714" s="149"/>
      <c r="J714" s="149"/>
      <c r="K714" s="149"/>
      <c r="L714" s="149"/>
      <c r="M714" s="149"/>
      <c r="N714" s="149"/>
      <c r="O714" s="149"/>
      <c r="P714" s="149"/>
    </row>
    <row r="715" spans="1:16" ht="16.5" customHeight="1" x14ac:dyDescent="0.3">
      <c r="A715" s="154"/>
      <c r="B715" s="149"/>
      <c r="C715" s="245"/>
      <c r="D715" s="149"/>
      <c r="E715" s="149"/>
      <c r="F715" s="149"/>
      <c r="G715" s="149"/>
      <c r="H715" s="149"/>
      <c r="I715" s="149"/>
      <c r="J715" s="149"/>
      <c r="K715" s="149"/>
      <c r="L715" s="149"/>
      <c r="M715" s="149"/>
      <c r="N715" s="149"/>
      <c r="O715" s="149"/>
      <c r="P715" s="149"/>
    </row>
    <row r="716" spans="1:16" ht="16.5" customHeight="1" x14ac:dyDescent="0.3">
      <c r="A716" s="154"/>
      <c r="B716" s="149"/>
      <c r="C716" s="245"/>
      <c r="D716" s="149"/>
      <c r="E716" s="149"/>
      <c r="F716" s="149"/>
      <c r="G716" s="149"/>
      <c r="H716" s="149"/>
      <c r="I716" s="149"/>
      <c r="J716" s="149"/>
      <c r="K716" s="149"/>
      <c r="L716" s="149"/>
      <c r="M716" s="149"/>
      <c r="N716" s="149"/>
      <c r="O716" s="149"/>
      <c r="P716" s="149"/>
    </row>
    <row r="717" spans="1:16" ht="16.5" customHeight="1" x14ac:dyDescent="0.3">
      <c r="A717" s="154"/>
      <c r="B717" s="149"/>
      <c r="C717" s="245"/>
      <c r="D717" s="149"/>
      <c r="E717" s="149"/>
      <c r="F717" s="149"/>
      <c r="G717" s="149"/>
      <c r="H717" s="149"/>
      <c r="I717" s="149"/>
      <c r="J717" s="149"/>
      <c r="K717" s="149"/>
      <c r="L717" s="149"/>
      <c r="M717" s="149"/>
      <c r="N717" s="149"/>
      <c r="O717" s="149"/>
      <c r="P717" s="149"/>
    </row>
    <row r="718" spans="1:16" ht="16.5" customHeight="1" x14ac:dyDescent="0.3">
      <c r="A718" s="154"/>
      <c r="B718" s="149"/>
      <c r="C718" s="245"/>
      <c r="D718" s="149"/>
      <c r="E718" s="149"/>
      <c r="F718" s="149"/>
      <c r="G718" s="149"/>
      <c r="H718" s="149"/>
      <c r="I718" s="149"/>
      <c r="J718" s="149"/>
      <c r="K718" s="149"/>
      <c r="L718" s="149"/>
      <c r="M718" s="149"/>
      <c r="N718" s="149"/>
      <c r="O718" s="149"/>
      <c r="P718" s="149"/>
    </row>
    <row r="719" spans="1:16" ht="16.5" customHeight="1" x14ac:dyDescent="0.3">
      <c r="A719" s="154"/>
      <c r="B719" s="149"/>
      <c r="C719" s="245"/>
      <c r="D719" s="149"/>
      <c r="E719" s="149"/>
      <c r="F719" s="149"/>
      <c r="G719" s="149"/>
      <c r="H719" s="149"/>
      <c r="I719" s="149"/>
      <c r="J719" s="149"/>
      <c r="K719" s="149"/>
      <c r="L719" s="149"/>
      <c r="M719" s="149"/>
      <c r="N719" s="149"/>
      <c r="O719" s="149"/>
      <c r="P719" s="149"/>
    </row>
    <row r="720" spans="1:16" ht="16.5" customHeight="1" x14ac:dyDescent="0.3">
      <c r="A720" s="154"/>
      <c r="B720" s="149"/>
      <c r="C720" s="245"/>
      <c r="D720" s="149"/>
      <c r="E720" s="149"/>
      <c r="F720" s="149"/>
      <c r="G720" s="149"/>
      <c r="H720" s="149"/>
      <c r="I720" s="149"/>
      <c r="J720" s="149"/>
      <c r="K720" s="149"/>
      <c r="L720" s="149"/>
      <c r="M720" s="149"/>
      <c r="N720" s="149"/>
      <c r="O720" s="149"/>
      <c r="P720" s="149"/>
    </row>
    <row r="721" spans="1:16" ht="16.5" customHeight="1" x14ac:dyDescent="0.3">
      <c r="A721" s="154"/>
      <c r="B721" s="149"/>
      <c r="C721" s="245"/>
      <c r="D721" s="149"/>
      <c r="E721" s="149"/>
      <c r="F721" s="149"/>
      <c r="G721" s="149"/>
      <c r="H721" s="149"/>
      <c r="I721" s="149"/>
      <c r="J721" s="149"/>
      <c r="K721" s="149"/>
      <c r="L721" s="149"/>
      <c r="M721" s="149"/>
      <c r="N721" s="149"/>
      <c r="O721" s="149"/>
      <c r="P721" s="149"/>
    </row>
    <row r="722" spans="1:16" ht="16.5" customHeight="1" x14ac:dyDescent="0.3">
      <c r="A722" s="154"/>
      <c r="B722" s="149"/>
      <c r="C722" s="245"/>
      <c r="D722" s="149"/>
      <c r="E722" s="149"/>
      <c r="F722" s="149"/>
      <c r="G722" s="149"/>
      <c r="H722" s="149"/>
      <c r="I722" s="149"/>
      <c r="J722" s="149"/>
      <c r="K722" s="149"/>
      <c r="L722" s="149"/>
      <c r="M722" s="149"/>
      <c r="N722" s="149"/>
      <c r="O722" s="149"/>
      <c r="P722" s="149"/>
    </row>
    <row r="723" spans="1:16" ht="16.5" customHeight="1" x14ac:dyDescent="0.3">
      <c r="A723" s="154"/>
      <c r="B723" s="149"/>
      <c r="C723" s="245"/>
      <c r="D723" s="149"/>
      <c r="E723" s="149"/>
      <c r="F723" s="149"/>
      <c r="G723" s="149"/>
      <c r="H723" s="149"/>
      <c r="I723" s="149"/>
      <c r="J723" s="149"/>
      <c r="K723" s="149"/>
      <c r="L723" s="149"/>
      <c r="M723" s="149"/>
      <c r="N723" s="149"/>
      <c r="O723" s="149"/>
      <c r="P723" s="149"/>
    </row>
    <row r="724" spans="1:16" ht="16.5" customHeight="1" x14ac:dyDescent="0.3">
      <c r="A724" s="154"/>
      <c r="B724" s="149"/>
      <c r="C724" s="245"/>
      <c r="D724" s="149"/>
      <c r="E724" s="149"/>
      <c r="F724" s="149"/>
      <c r="G724" s="149"/>
      <c r="H724" s="149"/>
      <c r="I724" s="149"/>
      <c r="J724" s="149"/>
      <c r="K724" s="149"/>
      <c r="L724" s="149"/>
      <c r="M724" s="149"/>
      <c r="N724" s="149"/>
      <c r="O724" s="149"/>
      <c r="P724" s="149"/>
    </row>
    <row r="725" spans="1:16" ht="16.5" customHeight="1" x14ac:dyDescent="0.3">
      <c r="A725" s="154"/>
      <c r="B725" s="149"/>
      <c r="C725" s="245"/>
      <c r="D725" s="149"/>
      <c r="E725" s="149"/>
      <c r="F725" s="149"/>
      <c r="G725" s="149"/>
      <c r="H725" s="149"/>
      <c r="I725" s="149"/>
      <c r="J725" s="149"/>
      <c r="K725" s="149"/>
      <c r="L725" s="149"/>
      <c r="M725" s="149"/>
      <c r="N725" s="149"/>
      <c r="O725" s="149"/>
      <c r="P725" s="149"/>
    </row>
    <row r="726" spans="1:16" ht="16.5" customHeight="1" x14ac:dyDescent="0.3">
      <c r="A726" s="154"/>
      <c r="B726" s="149"/>
      <c r="C726" s="245"/>
      <c r="D726" s="149"/>
      <c r="E726" s="149"/>
      <c r="F726" s="149"/>
      <c r="G726" s="149"/>
      <c r="H726" s="149"/>
      <c r="I726" s="149"/>
      <c r="J726" s="149"/>
      <c r="K726" s="149"/>
      <c r="L726" s="149"/>
      <c r="M726" s="149"/>
      <c r="N726" s="149"/>
      <c r="O726" s="149"/>
      <c r="P726" s="149"/>
    </row>
    <row r="727" spans="1:16" ht="16.5" customHeight="1" x14ac:dyDescent="0.3">
      <c r="A727" s="154"/>
      <c r="B727" s="149"/>
      <c r="C727" s="245"/>
      <c r="D727" s="149"/>
      <c r="E727" s="149"/>
      <c r="F727" s="149"/>
      <c r="G727" s="149"/>
      <c r="H727" s="149"/>
      <c r="I727" s="149"/>
      <c r="J727" s="149"/>
      <c r="K727" s="149"/>
      <c r="L727" s="149"/>
      <c r="M727" s="149"/>
      <c r="N727" s="149"/>
      <c r="O727" s="149"/>
      <c r="P727" s="149"/>
    </row>
    <row r="728" spans="1:16" ht="16.5" customHeight="1" x14ac:dyDescent="0.3">
      <c r="A728" s="154"/>
      <c r="B728" s="149"/>
      <c r="C728" s="245"/>
      <c r="D728" s="149"/>
      <c r="E728" s="149"/>
      <c r="F728" s="149"/>
      <c r="G728" s="149"/>
      <c r="H728" s="149"/>
      <c r="I728" s="149"/>
      <c r="J728" s="149"/>
      <c r="K728" s="149"/>
      <c r="L728" s="149"/>
      <c r="M728" s="149"/>
      <c r="N728" s="149"/>
      <c r="O728" s="149"/>
      <c r="P728" s="149"/>
    </row>
    <row r="729" spans="1:16" ht="16.5" customHeight="1" x14ac:dyDescent="0.3">
      <c r="A729" s="154"/>
      <c r="B729" s="149"/>
      <c r="C729" s="245"/>
      <c r="D729" s="149"/>
      <c r="E729" s="149"/>
      <c r="F729" s="149"/>
      <c r="G729" s="149"/>
      <c r="H729" s="149"/>
      <c r="I729" s="149"/>
      <c r="J729" s="149"/>
      <c r="K729" s="149"/>
      <c r="L729" s="149"/>
      <c r="M729" s="149"/>
      <c r="N729" s="149"/>
      <c r="O729" s="149"/>
      <c r="P729" s="149"/>
    </row>
    <row r="730" spans="1:16" ht="16.5" customHeight="1" x14ac:dyDescent="0.3">
      <c r="A730" s="154"/>
      <c r="B730" s="149"/>
      <c r="C730" s="245"/>
      <c r="D730" s="149"/>
      <c r="E730" s="149"/>
      <c r="F730" s="149"/>
      <c r="G730" s="149"/>
      <c r="H730" s="149"/>
      <c r="I730" s="149"/>
      <c r="J730" s="149"/>
      <c r="K730" s="149"/>
      <c r="L730" s="149"/>
      <c r="M730" s="149"/>
      <c r="N730" s="149"/>
      <c r="O730" s="149"/>
      <c r="P730" s="149"/>
    </row>
    <row r="731" spans="1:16" ht="16.5" customHeight="1" x14ac:dyDescent="0.3">
      <c r="A731" s="154"/>
      <c r="B731" s="149"/>
      <c r="C731" s="245"/>
      <c r="D731" s="149"/>
      <c r="E731" s="149"/>
      <c r="F731" s="149"/>
      <c r="G731" s="149"/>
      <c r="H731" s="149"/>
      <c r="I731" s="149"/>
      <c r="J731" s="149"/>
      <c r="K731" s="149"/>
      <c r="L731" s="149"/>
      <c r="M731" s="149"/>
      <c r="N731" s="149"/>
      <c r="O731" s="149"/>
      <c r="P731" s="149"/>
    </row>
    <row r="732" spans="1:16" ht="16.5" customHeight="1" x14ac:dyDescent="0.3">
      <c r="A732" s="154"/>
      <c r="B732" s="149"/>
      <c r="C732" s="245"/>
      <c r="D732" s="149"/>
      <c r="E732" s="149"/>
      <c r="F732" s="149"/>
      <c r="G732" s="149"/>
      <c r="H732" s="149"/>
      <c r="I732" s="149"/>
      <c r="J732" s="149"/>
      <c r="K732" s="149"/>
      <c r="L732" s="149"/>
      <c r="M732" s="149"/>
      <c r="N732" s="149"/>
      <c r="O732" s="149"/>
      <c r="P732" s="149"/>
    </row>
    <row r="733" spans="1:16" ht="16.5" customHeight="1" x14ac:dyDescent="0.3">
      <c r="A733" s="154"/>
      <c r="B733" s="149"/>
      <c r="C733" s="245"/>
      <c r="D733" s="149"/>
      <c r="E733" s="149"/>
      <c r="F733" s="149"/>
      <c r="G733" s="149"/>
      <c r="H733" s="149"/>
      <c r="I733" s="149"/>
      <c r="J733" s="149"/>
      <c r="K733" s="149"/>
      <c r="L733" s="149"/>
      <c r="M733" s="149"/>
      <c r="N733" s="149"/>
      <c r="O733" s="149"/>
      <c r="P733" s="149"/>
    </row>
    <row r="734" spans="1:16" ht="16.5" customHeight="1" x14ac:dyDescent="0.3">
      <c r="A734" s="154"/>
      <c r="B734" s="149"/>
      <c r="C734" s="245"/>
      <c r="D734" s="149"/>
      <c r="E734" s="149"/>
      <c r="F734" s="149"/>
      <c r="G734" s="149"/>
      <c r="H734" s="149"/>
      <c r="I734" s="149"/>
      <c r="J734" s="149"/>
      <c r="K734" s="149"/>
      <c r="L734" s="149"/>
      <c r="M734" s="149"/>
      <c r="N734" s="149"/>
      <c r="O734" s="149"/>
      <c r="P734" s="149"/>
    </row>
    <row r="735" spans="1:16" ht="16.5" customHeight="1" x14ac:dyDescent="0.3">
      <c r="A735" s="154"/>
      <c r="B735" s="149"/>
      <c r="C735" s="245"/>
      <c r="D735" s="149"/>
      <c r="E735" s="149"/>
      <c r="F735" s="149"/>
      <c r="G735" s="149"/>
      <c r="H735" s="149"/>
      <c r="I735" s="149"/>
      <c r="J735" s="149"/>
      <c r="K735" s="149"/>
      <c r="L735" s="149"/>
      <c r="M735" s="149"/>
      <c r="N735" s="149"/>
      <c r="O735" s="149"/>
      <c r="P735" s="149"/>
    </row>
    <row r="736" spans="1:16" ht="16.5" customHeight="1" x14ac:dyDescent="0.3">
      <c r="A736" s="154"/>
      <c r="B736" s="149"/>
      <c r="C736" s="245"/>
      <c r="D736" s="149"/>
      <c r="E736" s="149"/>
      <c r="F736" s="149"/>
      <c r="G736" s="149"/>
      <c r="H736" s="149"/>
      <c r="I736" s="149"/>
      <c r="J736" s="149"/>
      <c r="K736" s="149"/>
      <c r="L736" s="149"/>
      <c r="M736" s="149"/>
      <c r="N736" s="149"/>
      <c r="O736" s="149"/>
      <c r="P736" s="149"/>
    </row>
    <row r="737" spans="1:16" ht="16.5" customHeight="1" x14ac:dyDescent="0.3">
      <c r="A737" s="154"/>
      <c r="B737" s="149"/>
      <c r="C737" s="245"/>
      <c r="D737" s="149"/>
      <c r="E737" s="149"/>
      <c r="F737" s="149"/>
      <c r="G737" s="149"/>
      <c r="H737" s="149"/>
      <c r="I737" s="149"/>
      <c r="J737" s="149"/>
      <c r="K737" s="149"/>
      <c r="L737" s="149"/>
      <c r="M737" s="149"/>
      <c r="N737" s="149"/>
      <c r="O737" s="149"/>
      <c r="P737" s="149"/>
    </row>
    <row r="738" spans="1:16" ht="16.5" customHeight="1" x14ac:dyDescent="0.3">
      <c r="A738" s="154"/>
      <c r="B738" s="149"/>
      <c r="C738" s="245"/>
      <c r="D738" s="149"/>
      <c r="E738" s="149"/>
      <c r="F738" s="149"/>
      <c r="G738" s="149"/>
      <c r="H738" s="149"/>
      <c r="I738" s="149"/>
      <c r="J738" s="149"/>
      <c r="K738" s="149"/>
      <c r="L738" s="149"/>
      <c r="M738" s="149"/>
      <c r="N738" s="149"/>
      <c r="O738" s="149"/>
      <c r="P738" s="149"/>
    </row>
    <row r="739" spans="1:16" ht="16.5" customHeight="1" x14ac:dyDescent="0.3">
      <c r="A739" s="154"/>
      <c r="B739" s="149"/>
      <c r="C739" s="245"/>
      <c r="D739" s="149"/>
      <c r="E739" s="149"/>
      <c r="F739" s="149"/>
      <c r="G739" s="149"/>
      <c r="H739" s="149"/>
      <c r="I739" s="149"/>
      <c r="J739" s="149"/>
      <c r="K739" s="149"/>
      <c r="L739" s="149"/>
      <c r="M739" s="149"/>
      <c r="N739" s="149"/>
      <c r="O739" s="149"/>
      <c r="P739" s="149"/>
    </row>
    <row r="740" spans="1:16" ht="16.5" customHeight="1" x14ac:dyDescent="0.3">
      <c r="A740" s="154"/>
      <c r="B740" s="149"/>
      <c r="C740" s="245"/>
      <c r="D740" s="149"/>
      <c r="E740" s="149"/>
      <c r="F740" s="149"/>
      <c r="G740" s="149"/>
      <c r="H740" s="149"/>
      <c r="I740" s="149"/>
      <c r="J740" s="149"/>
      <c r="K740" s="149"/>
      <c r="L740" s="149"/>
      <c r="M740" s="149"/>
      <c r="N740" s="149"/>
      <c r="O740" s="149"/>
      <c r="P740" s="149"/>
    </row>
    <row r="741" spans="1:16" ht="16.5" customHeight="1" x14ac:dyDescent="0.3">
      <c r="A741" s="154"/>
      <c r="B741" s="149"/>
      <c r="C741" s="245"/>
      <c r="D741" s="149"/>
      <c r="E741" s="149"/>
      <c r="F741" s="149"/>
      <c r="G741" s="149"/>
      <c r="H741" s="149"/>
      <c r="I741" s="149"/>
      <c r="J741" s="149"/>
      <c r="K741" s="149"/>
      <c r="L741" s="149"/>
      <c r="M741" s="149"/>
      <c r="N741" s="149"/>
      <c r="O741" s="149"/>
      <c r="P741" s="149"/>
    </row>
    <row r="742" spans="1:16" ht="16.5" customHeight="1" x14ac:dyDescent="0.3">
      <c r="A742" s="154"/>
      <c r="B742" s="149"/>
      <c r="C742" s="245"/>
      <c r="D742" s="149"/>
      <c r="E742" s="149"/>
      <c r="F742" s="149"/>
      <c r="G742" s="149"/>
      <c r="H742" s="149"/>
      <c r="I742" s="149"/>
      <c r="J742" s="149"/>
      <c r="K742" s="149"/>
      <c r="L742" s="149"/>
      <c r="M742" s="149"/>
      <c r="N742" s="149"/>
      <c r="O742" s="149"/>
      <c r="P742" s="149"/>
    </row>
    <row r="743" spans="1:16" ht="16.5" customHeight="1" x14ac:dyDescent="0.3">
      <c r="A743" s="154"/>
      <c r="B743" s="149"/>
      <c r="C743" s="245"/>
      <c r="D743" s="149"/>
      <c r="E743" s="149"/>
      <c r="F743" s="149"/>
      <c r="G743" s="149"/>
      <c r="H743" s="149"/>
      <c r="I743" s="149"/>
      <c r="J743" s="149"/>
      <c r="K743" s="149"/>
      <c r="L743" s="149"/>
      <c r="M743" s="149"/>
      <c r="N743" s="149"/>
      <c r="O743" s="149"/>
      <c r="P743" s="149"/>
    </row>
    <row r="744" spans="1:16" ht="16.5" customHeight="1" x14ac:dyDescent="0.3">
      <c r="A744" s="154"/>
      <c r="B744" s="149"/>
      <c r="C744" s="245"/>
      <c r="D744" s="149"/>
      <c r="E744" s="149"/>
      <c r="F744" s="149"/>
      <c r="G744" s="149"/>
      <c r="H744" s="149"/>
      <c r="I744" s="149"/>
      <c r="J744" s="149"/>
      <c r="K744" s="149"/>
      <c r="L744" s="149"/>
      <c r="M744" s="149"/>
      <c r="N744" s="149"/>
      <c r="O744" s="149"/>
      <c r="P744" s="149"/>
    </row>
    <row r="745" spans="1:16" ht="16.5" customHeight="1" x14ac:dyDescent="0.3">
      <c r="A745" s="154"/>
      <c r="B745" s="149"/>
      <c r="C745" s="245"/>
      <c r="D745" s="149"/>
      <c r="E745" s="149"/>
      <c r="F745" s="149"/>
      <c r="G745" s="149"/>
      <c r="H745" s="149"/>
      <c r="I745" s="149"/>
      <c r="J745" s="149"/>
      <c r="K745" s="149"/>
      <c r="L745" s="149"/>
      <c r="M745" s="149"/>
      <c r="N745" s="149"/>
      <c r="O745" s="149"/>
      <c r="P745" s="149"/>
    </row>
    <row r="746" spans="1:16" ht="16.5" customHeight="1" x14ac:dyDescent="0.3">
      <c r="A746" s="154"/>
      <c r="B746" s="149"/>
      <c r="C746" s="245"/>
      <c r="D746" s="149"/>
      <c r="E746" s="149"/>
      <c r="F746" s="149"/>
      <c r="G746" s="149"/>
      <c r="H746" s="149"/>
      <c r="I746" s="149"/>
      <c r="J746" s="149"/>
      <c r="K746" s="149"/>
      <c r="L746" s="149"/>
      <c r="M746" s="149"/>
      <c r="N746" s="149"/>
      <c r="O746" s="149"/>
      <c r="P746" s="149"/>
    </row>
    <row r="747" spans="1:16" ht="16.5" customHeight="1" x14ac:dyDescent="0.3">
      <c r="A747" s="154"/>
      <c r="B747" s="149"/>
      <c r="C747" s="245"/>
      <c r="D747" s="149"/>
      <c r="E747" s="149"/>
      <c r="F747" s="149"/>
      <c r="G747" s="149"/>
      <c r="H747" s="149"/>
      <c r="I747" s="149"/>
      <c r="J747" s="149"/>
      <c r="K747" s="149"/>
      <c r="L747" s="149"/>
      <c r="M747" s="149"/>
      <c r="N747" s="149"/>
      <c r="O747" s="149"/>
      <c r="P747" s="149"/>
    </row>
    <row r="748" spans="1:16" ht="16.5" customHeight="1" x14ac:dyDescent="0.3">
      <c r="A748" s="154"/>
      <c r="B748" s="149"/>
      <c r="C748" s="245"/>
      <c r="D748" s="149"/>
      <c r="E748" s="149"/>
      <c r="F748" s="149"/>
      <c r="G748" s="149"/>
      <c r="H748" s="149"/>
      <c r="I748" s="149"/>
      <c r="J748" s="149"/>
      <c r="K748" s="149"/>
      <c r="L748" s="149"/>
      <c r="M748" s="149"/>
      <c r="N748" s="149"/>
      <c r="O748" s="149"/>
      <c r="P748" s="149"/>
    </row>
    <row r="749" spans="1:16" ht="16.5" customHeight="1" x14ac:dyDescent="0.3">
      <c r="A749" s="154"/>
      <c r="B749" s="149"/>
      <c r="C749" s="245"/>
      <c r="D749" s="149"/>
      <c r="E749" s="149"/>
      <c r="F749" s="149"/>
      <c r="G749" s="149"/>
      <c r="H749" s="149"/>
      <c r="I749" s="149"/>
      <c r="J749" s="149"/>
      <c r="K749" s="149"/>
      <c r="L749" s="149"/>
      <c r="M749" s="149"/>
      <c r="N749" s="149"/>
      <c r="O749" s="149"/>
      <c r="P749" s="149"/>
    </row>
    <row r="750" spans="1:16" ht="16.5" customHeight="1" x14ac:dyDescent="0.3">
      <c r="A750" s="154"/>
      <c r="B750" s="149"/>
      <c r="C750" s="245"/>
      <c r="D750" s="149"/>
      <c r="E750" s="149"/>
      <c r="F750" s="149"/>
      <c r="G750" s="149"/>
      <c r="H750" s="149"/>
      <c r="I750" s="149"/>
      <c r="J750" s="149"/>
      <c r="K750" s="149"/>
      <c r="L750" s="149"/>
      <c r="M750" s="149"/>
      <c r="N750" s="149"/>
      <c r="O750" s="149"/>
      <c r="P750" s="149"/>
    </row>
    <row r="751" spans="1:16" ht="16.5" customHeight="1" x14ac:dyDescent="0.3">
      <c r="A751" s="154"/>
      <c r="B751" s="149"/>
      <c r="C751" s="245"/>
      <c r="D751" s="149"/>
      <c r="E751" s="149"/>
      <c r="F751" s="149"/>
      <c r="G751" s="149"/>
      <c r="H751" s="149"/>
      <c r="I751" s="149"/>
      <c r="J751" s="149"/>
      <c r="K751" s="149"/>
      <c r="L751" s="149"/>
      <c r="M751" s="149"/>
      <c r="N751" s="149"/>
      <c r="O751" s="149"/>
      <c r="P751" s="149"/>
    </row>
    <row r="752" spans="1:16" ht="16.5" customHeight="1" x14ac:dyDescent="0.3">
      <c r="A752" s="154"/>
      <c r="B752" s="149"/>
      <c r="C752" s="245"/>
      <c r="D752" s="149"/>
      <c r="E752" s="149"/>
      <c r="F752" s="149"/>
      <c r="G752" s="149"/>
      <c r="H752" s="149"/>
      <c r="I752" s="149"/>
      <c r="J752" s="149"/>
      <c r="K752" s="149"/>
      <c r="L752" s="149"/>
      <c r="M752" s="149"/>
      <c r="N752" s="149"/>
      <c r="O752" s="149"/>
      <c r="P752" s="149"/>
    </row>
    <row r="753" spans="1:16" ht="16.5" customHeight="1" x14ac:dyDescent="0.3">
      <c r="A753" s="154"/>
      <c r="B753" s="149"/>
      <c r="C753" s="245"/>
      <c r="D753" s="149"/>
      <c r="E753" s="149"/>
      <c r="F753" s="149"/>
      <c r="G753" s="149"/>
      <c r="H753" s="149"/>
      <c r="I753" s="149"/>
      <c r="J753" s="149"/>
      <c r="K753" s="149"/>
      <c r="L753" s="149"/>
      <c r="M753" s="149"/>
      <c r="N753" s="149"/>
      <c r="O753" s="149"/>
      <c r="P753" s="149"/>
    </row>
    <row r="754" spans="1:16" ht="16.5" customHeight="1" x14ac:dyDescent="0.3">
      <c r="A754" s="154"/>
      <c r="B754" s="149"/>
      <c r="C754" s="245"/>
      <c r="D754" s="149"/>
      <c r="E754" s="149"/>
      <c r="F754" s="149"/>
      <c r="G754" s="149"/>
      <c r="H754" s="149"/>
      <c r="I754" s="149"/>
      <c r="J754" s="149"/>
      <c r="K754" s="149"/>
      <c r="L754" s="149"/>
      <c r="M754" s="149"/>
      <c r="N754" s="149"/>
      <c r="O754" s="149"/>
      <c r="P754" s="149"/>
    </row>
    <row r="755" spans="1:16" ht="16.5" customHeight="1" x14ac:dyDescent="0.3">
      <c r="A755" s="154"/>
      <c r="B755" s="149"/>
      <c r="C755" s="245"/>
      <c r="D755" s="149"/>
      <c r="E755" s="149"/>
      <c r="F755" s="149"/>
      <c r="G755" s="149"/>
      <c r="H755" s="149"/>
      <c r="I755" s="149"/>
      <c r="J755" s="149"/>
      <c r="K755" s="149"/>
      <c r="L755" s="149"/>
      <c r="M755" s="149"/>
      <c r="N755" s="149"/>
      <c r="O755" s="149"/>
      <c r="P755" s="149"/>
    </row>
    <row r="756" spans="1:16" ht="16.5" customHeight="1" x14ac:dyDescent="0.3">
      <c r="A756" s="154"/>
      <c r="B756" s="149"/>
      <c r="C756" s="245"/>
      <c r="D756" s="149"/>
      <c r="E756" s="149"/>
      <c r="F756" s="149"/>
      <c r="G756" s="149"/>
      <c r="H756" s="149"/>
      <c r="I756" s="149"/>
      <c r="J756" s="149"/>
      <c r="K756" s="149"/>
      <c r="L756" s="149"/>
      <c r="M756" s="149"/>
      <c r="N756" s="149"/>
      <c r="O756" s="149"/>
      <c r="P756" s="149"/>
    </row>
    <row r="757" spans="1:16" ht="16.5" customHeight="1" x14ac:dyDescent="0.3">
      <c r="A757" s="154"/>
      <c r="B757" s="149"/>
      <c r="C757" s="245"/>
      <c r="D757" s="149"/>
      <c r="E757" s="149"/>
      <c r="F757" s="149"/>
      <c r="G757" s="149"/>
      <c r="H757" s="149"/>
      <c r="I757" s="149"/>
      <c r="J757" s="149"/>
      <c r="K757" s="149"/>
      <c r="L757" s="149"/>
      <c r="M757" s="149"/>
      <c r="N757" s="149"/>
      <c r="O757" s="149"/>
      <c r="P757" s="149"/>
    </row>
    <row r="758" spans="1:16" ht="16.5" customHeight="1" x14ac:dyDescent="0.3">
      <c r="A758" s="154"/>
      <c r="B758" s="149"/>
      <c r="C758" s="245"/>
      <c r="D758" s="149"/>
      <c r="E758" s="149"/>
      <c r="F758" s="149"/>
      <c r="G758" s="149"/>
      <c r="H758" s="149"/>
      <c r="I758" s="149"/>
      <c r="J758" s="149"/>
      <c r="K758" s="149"/>
      <c r="L758" s="149"/>
      <c r="M758" s="149"/>
      <c r="N758" s="149"/>
      <c r="O758" s="149"/>
      <c r="P758" s="149"/>
    </row>
    <row r="759" spans="1:16" ht="16.5" customHeight="1" x14ac:dyDescent="0.3">
      <c r="A759" s="154"/>
      <c r="B759" s="149"/>
      <c r="C759" s="245"/>
      <c r="D759" s="149"/>
      <c r="E759" s="149"/>
      <c r="F759" s="149"/>
      <c r="G759" s="149"/>
      <c r="H759" s="149"/>
      <c r="I759" s="149"/>
      <c r="J759" s="149"/>
      <c r="K759" s="149"/>
      <c r="L759" s="149"/>
      <c r="M759" s="149"/>
      <c r="N759" s="149"/>
      <c r="O759" s="149"/>
      <c r="P759" s="149"/>
    </row>
    <row r="760" spans="1:16" ht="16.5" customHeight="1" x14ac:dyDescent="0.3">
      <c r="A760" s="154"/>
      <c r="B760" s="149"/>
      <c r="C760" s="245"/>
      <c r="D760" s="149"/>
      <c r="E760" s="149"/>
      <c r="F760" s="149"/>
      <c r="G760" s="149"/>
      <c r="H760" s="149"/>
      <c r="I760" s="149"/>
      <c r="J760" s="149"/>
      <c r="K760" s="149"/>
      <c r="L760" s="149"/>
      <c r="M760" s="149"/>
      <c r="N760" s="149"/>
      <c r="O760" s="149"/>
      <c r="P760" s="149"/>
    </row>
    <row r="761" spans="1:16" ht="16.5" customHeight="1" x14ac:dyDescent="0.3">
      <c r="A761" s="154"/>
      <c r="B761" s="149"/>
      <c r="C761" s="245"/>
      <c r="D761" s="149"/>
      <c r="E761" s="149"/>
      <c r="F761" s="149"/>
      <c r="G761" s="149"/>
      <c r="H761" s="149"/>
      <c r="I761" s="149"/>
      <c r="J761" s="149"/>
      <c r="K761" s="149"/>
      <c r="L761" s="149"/>
      <c r="M761" s="149"/>
      <c r="N761" s="149"/>
      <c r="O761" s="149"/>
      <c r="P761" s="149"/>
    </row>
    <row r="762" spans="1:16" ht="16.5" customHeight="1" x14ac:dyDescent="0.3">
      <c r="A762" s="154"/>
      <c r="B762" s="149"/>
      <c r="C762" s="245"/>
      <c r="D762" s="149"/>
      <c r="E762" s="149"/>
      <c r="F762" s="149"/>
      <c r="G762" s="149"/>
      <c r="H762" s="149"/>
      <c r="I762" s="149"/>
      <c r="J762" s="149"/>
      <c r="K762" s="149"/>
      <c r="L762" s="149"/>
      <c r="M762" s="149"/>
      <c r="N762" s="149"/>
      <c r="O762" s="149"/>
      <c r="P762" s="149"/>
    </row>
    <row r="763" spans="1:16" ht="16.5" customHeight="1" x14ac:dyDescent="0.3">
      <c r="A763" s="154"/>
      <c r="B763" s="149"/>
      <c r="C763" s="245"/>
      <c r="D763" s="149"/>
      <c r="E763" s="149"/>
      <c r="F763" s="149"/>
      <c r="G763" s="149"/>
      <c r="H763" s="149"/>
      <c r="I763" s="149"/>
      <c r="J763" s="149"/>
      <c r="K763" s="149"/>
      <c r="L763" s="149"/>
      <c r="M763" s="149"/>
      <c r="N763" s="149"/>
      <c r="O763" s="149"/>
      <c r="P763" s="149"/>
    </row>
    <row r="764" spans="1:16" ht="16.5" customHeight="1" x14ac:dyDescent="0.3">
      <c r="A764" s="154"/>
      <c r="B764" s="149"/>
      <c r="C764" s="245"/>
      <c r="D764" s="149"/>
      <c r="E764" s="149"/>
      <c r="F764" s="149"/>
      <c r="G764" s="149"/>
      <c r="H764" s="149"/>
      <c r="I764" s="149"/>
      <c r="J764" s="149"/>
      <c r="K764" s="149"/>
      <c r="L764" s="149"/>
      <c r="M764" s="149"/>
      <c r="N764" s="149"/>
      <c r="O764" s="149"/>
      <c r="P764" s="149"/>
    </row>
    <row r="765" spans="1:16" ht="16.5" customHeight="1" x14ac:dyDescent="0.3">
      <c r="A765" s="154"/>
      <c r="B765" s="149"/>
      <c r="C765" s="245"/>
      <c r="D765" s="149"/>
      <c r="E765" s="149"/>
      <c r="F765" s="149"/>
      <c r="G765" s="149"/>
      <c r="H765" s="149"/>
      <c r="I765" s="149"/>
      <c r="J765" s="149"/>
      <c r="K765" s="149"/>
      <c r="L765" s="149"/>
      <c r="M765" s="149"/>
      <c r="N765" s="149"/>
      <c r="O765" s="149"/>
      <c r="P765" s="149"/>
    </row>
    <row r="766" spans="1:16" ht="16.5" customHeight="1" x14ac:dyDescent="0.3">
      <c r="A766" s="154"/>
      <c r="B766" s="149"/>
      <c r="C766" s="245"/>
      <c r="D766" s="149"/>
      <c r="E766" s="149"/>
      <c r="F766" s="149"/>
      <c r="G766" s="149"/>
      <c r="H766" s="149"/>
      <c r="I766" s="149"/>
      <c r="J766" s="149"/>
      <c r="K766" s="149"/>
      <c r="L766" s="149"/>
      <c r="M766" s="149"/>
      <c r="N766" s="149"/>
      <c r="O766" s="149"/>
      <c r="P766" s="149"/>
    </row>
    <row r="767" spans="1:16" ht="16.5" customHeight="1" x14ac:dyDescent="0.3">
      <c r="A767" s="154"/>
      <c r="B767" s="149"/>
      <c r="C767" s="245"/>
      <c r="D767" s="149"/>
      <c r="E767" s="149"/>
      <c r="F767" s="149"/>
      <c r="G767" s="149"/>
      <c r="H767" s="149"/>
      <c r="I767" s="149"/>
      <c r="J767" s="149"/>
      <c r="K767" s="149"/>
      <c r="L767" s="149"/>
      <c r="M767" s="149"/>
      <c r="N767" s="149"/>
      <c r="O767" s="149"/>
      <c r="P767" s="149"/>
    </row>
    <row r="768" spans="1:16" ht="16.5" customHeight="1" x14ac:dyDescent="0.3">
      <c r="A768" s="154"/>
      <c r="B768" s="149"/>
      <c r="C768" s="245"/>
      <c r="D768" s="149"/>
      <c r="E768" s="149"/>
      <c r="F768" s="149"/>
      <c r="G768" s="149"/>
      <c r="H768" s="149"/>
      <c r="I768" s="149"/>
      <c r="J768" s="149"/>
      <c r="K768" s="149"/>
      <c r="L768" s="149"/>
      <c r="M768" s="149"/>
      <c r="N768" s="149"/>
      <c r="O768" s="149"/>
      <c r="P768" s="149"/>
    </row>
    <row r="769" spans="1:16" ht="16.5" customHeight="1" x14ac:dyDescent="0.3">
      <c r="A769" s="154"/>
      <c r="B769" s="149"/>
      <c r="C769" s="245"/>
      <c r="D769" s="149"/>
      <c r="E769" s="149"/>
      <c r="F769" s="149"/>
      <c r="G769" s="149"/>
      <c r="H769" s="149"/>
      <c r="I769" s="149"/>
      <c r="J769" s="149"/>
      <c r="K769" s="149"/>
      <c r="L769" s="149"/>
      <c r="M769" s="149"/>
      <c r="N769" s="149"/>
      <c r="O769" s="149"/>
      <c r="P769" s="149"/>
    </row>
    <row r="770" spans="1:16" ht="16.5" customHeight="1" x14ac:dyDescent="0.3">
      <c r="A770" s="154"/>
      <c r="B770" s="149"/>
      <c r="C770" s="245"/>
      <c r="D770" s="149"/>
      <c r="E770" s="149"/>
      <c r="F770" s="149"/>
      <c r="G770" s="149"/>
      <c r="H770" s="149"/>
      <c r="I770" s="149"/>
      <c r="J770" s="149"/>
      <c r="K770" s="149"/>
      <c r="L770" s="149"/>
      <c r="M770" s="149"/>
      <c r="N770" s="149"/>
      <c r="O770" s="149"/>
      <c r="P770" s="149"/>
    </row>
    <row r="771" spans="1:16" ht="16.5" customHeight="1" x14ac:dyDescent="0.3">
      <c r="A771" s="154"/>
      <c r="B771" s="149"/>
      <c r="C771" s="245"/>
      <c r="D771" s="149"/>
      <c r="E771" s="149"/>
      <c r="F771" s="149"/>
      <c r="G771" s="149"/>
      <c r="H771" s="149"/>
      <c r="I771" s="149"/>
      <c r="J771" s="149"/>
      <c r="K771" s="149"/>
      <c r="L771" s="149"/>
      <c r="M771" s="149"/>
      <c r="N771" s="149"/>
      <c r="O771" s="149"/>
      <c r="P771" s="149"/>
    </row>
    <row r="772" spans="1:16" ht="16.5" customHeight="1" x14ac:dyDescent="0.3">
      <c r="A772" s="154"/>
      <c r="B772" s="149"/>
      <c r="C772" s="245"/>
      <c r="D772" s="149"/>
      <c r="E772" s="149"/>
      <c r="F772" s="149"/>
      <c r="G772" s="149"/>
      <c r="H772" s="149"/>
      <c r="I772" s="149"/>
      <c r="J772" s="149"/>
      <c r="K772" s="149"/>
      <c r="L772" s="149"/>
      <c r="M772" s="149"/>
      <c r="N772" s="149"/>
      <c r="O772" s="149"/>
      <c r="P772" s="149"/>
    </row>
    <row r="773" spans="1:16" ht="16.5" customHeight="1" x14ac:dyDescent="0.3">
      <c r="A773" s="154"/>
      <c r="B773" s="149"/>
      <c r="C773" s="245"/>
      <c r="D773" s="149"/>
      <c r="E773" s="149"/>
      <c r="F773" s="149"/>
      <c r="G773" s="149"/>
      <c r="H773" s="149"/>
      <c r="I773" s="149"/>
      <c r="J773" s="149"/>
      <c r="K773" s="149"/>
      <c r="L773" s="149"/>
      <c r="M773" s="149"/>
      <c r="N773" s="149"/>
      <c r="O773" s="149"/>
      <c r="P773" s="149"/>
    </row>
    <row r="774" spans="1:16" ht="16.5" customHeight="1" x14ac:dyDescent="0.3">
      <c r="A774" s="154"/>
      <c r="B774" s="149"/>
      <c r="C774" s="245"/>
      <c r="D774" s="149"/>
      <c r="E774" s="149"/>
      <c r="F774" s="149"/>
      <c r="G774" s="149"/>
      <c r="H774" s="149"/>
      <c r="I774" s="149"/>
      <c r="J774" s="149"/>
      <c r="K774" s="149"/>
      <c r="L774" s="149"/>
      <c r="M774" s="149"/>
      <c r="N774" s="149"/>
      <c r="O774" s="149"/>
      <c r="P774" s="149"/>
    </row>
    <row r="775" spans="1:16" ht="16.5" customHeight="1" x14ac:dyDescent="0.3">
      <c r="A775" s="154"/>
      <c r="B775" s="149"/>
      <c r="C775" s="245"/>
      <c r="D775" s="149"/>
      <c r="E775" s="149"/>
      <c r="F775" s="149"/>
      <c r="G775" s="149"/>
      <c r="H775" s="149"/>
      <c r="I775" s="149"/>
      <c r="J775" s="149"/>
      <c r="K775" s="149"/>
      <c r="L775" s="149"/>
      <c r="M775" s="149"/>
      <c r="N775" s="149"/>
      <c r="O775" s="149"/>
      <c r="P775" s="149"/>
    </row>
    <row r="776" spans="1:16" ht="16.5" customHeight="1" x14ac:dyDescent="0.3">
      <c r="A776" s="154"/>
      <c r="B776" s="149"/>
      <c r="C776" s="245"/>
      <c r="D776" s="149"/>
      <c r="E776" s="149"/>
      <c r="F776" s="149"/>
      <c r="G776" s="149"/>
      <c r="H776" s="149"/>
      <c r="I776" s="149"/>
      <c r="J776" s="149"/>
      <c r="K776" s="149"/>
      <c r="L776" s="149"/>
      <c r="M776" s="149"/>
      <c r="N776" s="149"/>
      <c r="O776" s="149"/>
      <c r="P776" s="149"/>
    </row>
    <row r="777" spans="1:16" ht="16.5" customHeight="1" x14ac:dyDescent="0.3">
      <c r="A777" s="154"/>
      <c r="B777" s="149"/>
      <c r="C777" s="245"/>
      <c r="D777" s="149"/>
      <c r="E777" s="149"/>
      <c r="F777" s="149"/>
      <c r="G777" s="149"/>
      <c r="H777" s="149"/>
      <c r="I777" s="149"/>
      <c r="J777" s="149"/>
      <c r="K777" s="149"/>
      <c r="L777" s="149"/>
      <c r="M777" s="149"/>
      <c r="N777" s="149"/>
      <c r="O777" s="149"/>
      <c r="P777" s="149"/>
    </row>
    <row r="778" spans="1:16" ht="16.5" customHeight="1" x14ac:dyDescent="0.3">
      <c r="A778" s="154"/>
      <c r="B778" s="149"/>
      <c r="C778" s="245"/>
      <c r="D778" s="149"/>
      <c r="E778" s="149"/>
      <c r="F778" s="149"/>
      <c r="G778" s="149"/>
      <c r="H778" s="149"/>
      <c r="I778" s="149"/>
      <c r="J778" s="149"/>
      <c r="K778" s="149"/>
      <c r="L778" s="149"/>
      <c r="M778" s="149"/>
      <c r="N778" s="149"/>
      <c r="O778" s="149"/>
      <c r="P778" s="149"/>
    </row>
    <row r="779" spans="1:16" ht="16.5" customHeight="1" x14ac:dyDescent="0.3">
      <c r="A779" s="154"/>
      <c r="B779" s="149"/>
      <c r="C779" s="245"/>
      <c r="D779" s="149"/>
      <c r="E779" s="149"/>
      <c r="F779" s="149"/>
      <c r="G779" s="149"/>
      <c r="H779" s="149"/>
      <c r="I779" s="149"/>
      <c r="J779" s="149"/>
      <c r="K779" s="149"/>
      <c r="L779" s="149"/>
      <c r="M779" s="149"/>
      <c r="N779" s="149"/>
      <c r="O779" s="149"/>
      <c r="P779" s="149"/>
    </row>
    <row r="780" spans="1:16" ht="16.5" customHeight="1" x14ac:dyDescent="0.3">
      <c r="A780" s="154"/>
      <c r="B780" s="149"/>
      <c r="C780" s="245"/>
      <c r="D780" s="149"/>
      <c r="E780" s="149"/>
      <c r="F780" s="149"/>
      <c r="G780" s="149"/>
      <c r="H780" s="149"/>
      <c r="I780" s="149"/>
      <c r="J780" s="149"/>
      <c r="K780" s="149"/>
      <c r="L780" s="149"/>
      <c r="M780" s="149"/>
      <c r="N780" s="149"/>
      <c r="O780" s="149"/>
      <c r="P780" s="149"/>
    </row>
    <row r="781" spans="1:16" ht="16.5" customHeight="1" x14ac:dyDescent="0.3">
      <c r="A781" s="154"/>
      <c r="B781" s="149"/>
      <c r="C781" s="245"/>
      <c r="D781" s="149"/>
      <c r="E781" s="149"/>
      <c r="F781" s="149"/>
      <c r="G781" s="149"/>
      <c r="H781" s="149"/>
      <c r="I781" s="149"/>
      <c r="J781" s="149"/>
      <c r="K781" s="149"/>
      <c r="L781" s="149"/>
      <c r="M781" s="149"/>
      <c r="N781" s="149"/>
      <c r="O781" s="149"/>
      <c r="P781" s="149"/>
    </row>
    <row r="782" spans="1:16" ht="16.5" customHeight="1" x14ac:dyDescent="0.3">
      <c r="A782" s="154"/>
      <c r="B782" s="149"/>
      <c r="C782" s="245"/>
      <c r="D782" s="149"/>
      <c r="E782" s="149"/>
      <c r="F782" s="149"/>
      <c r="G782" s="149"/>
      <c r="H782" s="149"/>
      <c r="I782" s="149"/>
      <c r="J782" s="149"/>
      <c r="K782" s="149"/>
      <c r="L782" s="149"/>
      <c r="M782" s="149"/>
      <c r="N782" s="149"/>
      <c r="O782" s="149"/>
      <c r="P782" s="149"/>
    </row>
    <row r="783" spans="1:16" ht="16.5" customHeight="1" x14ac:dyDescent="0.3">
      <c r="A783" s="154"/>
      <c r="B783" s="149"/>
      <c r="C783" s="245"/>
      <c r="D783" s="149"/>
      <c r="E783" s="149"/>
      <c r="F783" s="149"/>
      <c r="G783" s="149"/>
      <c r="H783" s="149"/>
      <c r="I783" s="149"/>
      <c r="J783" s="149"/>
      <c r="K783" s="149"/>
      <c r="L783" s="149"/>
      <c r="M783" s="149"/>
      <c r="N783" s="149"/>
      <c r="O783" s="149"/>
      <c r="P783" s="149"/>
    </row>
    <row r="784" spans="1:16" ht="16.5" customHeight="1" x14ac:dyDescent="0.3">
      <c r="A784" s="154"/>
      <c r="B784" s="149"/>
      <c r="C784" s="245"/>
      <c r="D784" s="149"/>
      <c r="E784" s="149"/>
      <c r="F784" s="149"/>
      <c r="G784" s="149"/>
      <c r="H784" s="149"/>
      <c r="I784" s="149"/>
      <c r="J784" s="149"/>
      <c r="K784" s="149"/>
      <c r="L784" s="149"/>
      <c r="M784" s="149"/>
      <c r="N784" s="149"/>
      <c r="O784" s="149"/>
      <c r="P784" s="149"/>
    </row>
    <row r="785" spans="1:16" ht="16.5" customHeight="1" x14ac:dyDescent="0.3">
      <c r="A785" s="154"/>
      <c r="B785" s="149"/>
      <c r="C785" s="245"/>
      <c r="D785" s="149"/>
      <c r="E785" s="149"/>
      <c r="F785" s="149"/>
      <c r="G785" s="149"/>
      <c r="H785" s="149"/>
      <c r="I785" s="149"/>
      <c r="J785" s="149"/>
      <c r="K785" s="149"/>
      <c r="L785" s="149"/>
      <c r="M785" s="149"/>
      <c r="N785" s="149"/>
      <c r="O785" s="149"/>
      <c r="P785" s="149"/>
    </row>
    <row r="786" spans="1:16" ht="16.5" customHeight="1" x14ac:dyDescent="0.3">
      <c r="A786" s="154"/>
      <c r="B786" s="149"/>
      <c r="C786" s="245"/>
      <c r="D786" s="149"/>
      <c r="E786" s="149"/>
      <c r="F786" s="149"/>
      <c r="G786" s="149"/>
      <c r="H786" s="149"/>
      <c r="I786" s="149"/>
      <c r="J786" s="149"/>
      <c r="K786" s="149"/>
      <c r="L786" s="149"/>
      <c r="M786" s="149"/>
      <c r="N786" s="149"/>
      <c r="O786" s="149"/>
      <c r="P786" s="149"/>
    </row>
    <row r="787" spans="1:16" ht="16.5" customHeight="1" x14ac:dyDescent="0.3">
      <c r="A787" s="154"/>
      <c r="B787" s="149"/>
      <c r="C787" s="245"/>
      <c r="D787" s="149"/>
      <c r="E787" s="149"/>
      <c r="F787" s="149"/>
      <c r="G787" s="149"/>
      <c r="H787" s="149"/>
      <c r="I787" s="149"/>
      <c r="J787" s="149"/>
      <c r="K787" s="149"/>
      <c r="L787" s="149"/>
      <c r="M787" s="149"/>
      <c r="N787" s="149"/>
      <c r="O787" s="149"/>
      <c r="P787" s="149"/>
    </row>
    <row r="788" spans="1:16" ht="16.5" customHeight="1" x14ac:dyDescent="0.3">
      <c r="A788" s="154"/>
      <c r="B788" s="149"/>
      <c r="C788" s="245"/>
      <c r="D788" s="149"/>
      <c r="E788" s="149"/>
      <c r="F788" s="149"/>
      <c r="G788" s="149"/>
      <c r="H788" s="149"/>
      <c r="I788" s="149"/>
      <c r="J788" s="149"/>
      <c r="K788" s="149"/>
      <c r="L788" s="149"/>
      <c r="M788" s="149"/>
      <c r="N788" s="149"/>
      <c r="O788" s="149"/>
      <c r="P788" s="149"/>
    </row>
    <row r="789" spans="1:16" ht="16.5" customHeight="1" x14ac:dyDescent="0.3">
      <c r="A789" s="154"/>
      <c r="B789" s="149"/>
      <c r="C789" s="245"/>
      <c r="D789" s="149"/>
      <c r="E789" s="149"/>
      <c r="F789" s="149"/>
      <c r="G789" s="149"/>
      <c r="H789" s="149"/>
      <c r="I789" s="149"/>
      <c r="J789" s="149"/>
      <c r="K789" s="149"/>
      <c r="L789" s="149"/>
      <c r="M789" s="149"/>
      <c r="N789" s="149"/>
      <c r="O789" s="149"/>
      <c r="P789" s="149"/>
    </row>
    <row r="790" spans="1:16" ht="16.5" customHeight="1" x14ac:dyDescent="0.3">
      <c r="A790" s="154"/>
      <c r="B790" s="149"/>
      <c r="C790" s="245"/>
      <c r="D790" s="149"/>
      <c r="E790" s="149"/>
      <c r="F790" s="149"/>
      <c r="G790" s="149"/>
      <c r="H790" s="149"/>
      <c r="I790" s="149"/>
      <c r="J790" s="149"/>
      <c r="K790" s="149"/>
      <c r="L790" s="149"/>
      <c r="M790" s="149"/>
      <c r="N790" s="149"/>
      <c r="O790" s="149"/>
      <c r="P790" s="149"/>
    </row>
    <row r="791" spans="1:16" ht="16.5" customHeight="1" x14ac:dyDescent="0.3">
      <c r="A791" s="154"/>
      <c r="B791" s="149"/>
      <c r="C791" s="245"/>
      <c r="D791" s="149"/>
      <c r="E791" s="149"/>
      <c r="F791" s="149"/>
      <c r="G791" s="149"/>
      <c r="H791" s="149"/>
      <c r="I791" s="149"/>
      <c r="J791" s="149"/>
      <c r="K791" s="149"/>
      <c r="L791" s="149"/>
      <c r="M791" s="149"/>
      <c r="N791" s="149"/>
      <c r="O791" s="149"/>
      <c r="P791" s="149"/>
    </row>
    <row r="792" spans="1:16" ht="16.5" customHeight="1" x14ac:dyDescent="0.3">
      <c r="A792" s="154"/>
      <c r="B792" s="149"/>
      <c r="C792" s="245"/>
      <c r="D792" s="149"/>
      <c r="E792" s="149"/>
      <c r="F792" s="149"/>
      <c r="G792" s="149"/>
      <c r="H792" s="149"/>
      <c r="I792" s="149"/>
      <c r="J792" s="149"/>
      <c r="K792" s="149"/>
      <c r="L792" s="149"/>
      <c r="M792" s="149"/>
      <c r="N792" s="149"/>
      <c r="O792" s="149"/>
      <c r="P792" s="149"/>
    </row>
    <row r="793" spans="1:16" ht="16.5" customHeight="1" x14ac:dyDescent="0.3">
      <c r="A793" s="154"/>
      <c r="B793" s="149"/>
      <c r="C793" s="245"/>
      <c r="D793" s="149"/>
      <c r="E793" s="149"/>
      <c r="F793" s="149"/>
      <c r="G793" s="149"/>
      <c r="H793" s="149"/>
      <c r="I793" s="149"/>
      <c r="J793" s="149"/>
      <c r="K793" s="149"/>
      <c r="L793" s="149"/>
      <c r="M793" s="149"/>
      <c r="N793" s="149"/>
      <c r="O793" s="149"/>
      <c r="P793" s="149"/>
    </row>
    <row r="794" spans="1:16" ht="16.5" customHeight="1" x14ac:dyDescent="0.3">
      <c r="A794" s="154"/>
      <c r="B794" s="149"/>
      <c r="C794" s="245"/>
      <c r="D794" s="149"/>
      <c r="E794" s="149"/>
      <c r="F794" s="149"/>
      <c r="G794" s="149"/>
      <c r="H794" s="149"/>
      <c r="I794" s="149"/>
      <c r="J794" s="149"/>
      <c r="K794" s="149"/>
      <c r="L794" s="149"/>
      <c r="M794" s="149"/>
      <c r="N794" s="149"/>
      <c r="O794" s="149"/>
      <c r="P794" s="149"/>
    </row>
    <row r="795" spans="1:16" ht="16.5" customHeight="1" x14ac:dyDescent="0.3">
      <c r="A795" s="154"/>
      <c r="B795" s="149"/>
      <c r="C795" s="245"/>
      <c r="D795" s="149"/>
      <c r="E795" s="149"/>
      <c r="F795" s="149"/>
      <c r="G795" s="149"/>
      <c r="H795" s="149"/>
      <c r="I795" s="149"/>
      <c r="J795" s="149"/>
      <c r="K795" s="149"/>
      <c r="L795" s="149"/>
      <c r="M795" s="149"/>
      <c r="N795" s="149"/>
      <c r="O795" s="149"/>
      <c r="P795" s="149"/>
    </row>
    <row r="796" spans="1:16" ht="16.5" customHeight="1" x14ac:dyDescent="0.3">
      <c r="A796" s="154"/>
      <c r="B796" s="149"/>
      <c r="C796" s="245"/>
      <c r="D796" s="149"/>
      <c r="E796" s="149"/>
      <c r="F796" s="149"/>
      <c r="G796" s="149"/>
      <c r="H796" s="149"/>
      <c r="I796" s="149"/>
      <c r="J796" s="149"/>
      <c r="K796" s="149"/>
      <c r="L796" s="149"/>
      <c r="M796" s="149"/>
      <c r="N796" s="149"/>
      <c r="O796" s="149"/>
      <c r="P796" s="149"/>
    </row>
    <row r="797" spans="1:16" ht="16.5" customHeight="1" x14ac:dyDescent="0.3">
      <c r="A797" s="154"/>
      <c r="B797" s="149"/>
      <c r="C797" s="245"/>
      <c r="D797" s="149"/>
      <c r="E797" s="149"/>
      <c r="F797" s="149"/>
      <c r="G797" s="149"/>
      <c r="H797" s="149"/>
      <c r="I797" s="149"/>
      <c r="J797" s="149"/>
      <c r="K797" s="149"/>
      <c r="L797" s="149"/>
      <c r="M797" s="149"/>
      <c r="N797" s="149"/>
      <c r="O797" s="149"/>
      <c r="P797" s="149"/>
    </row>
    <row r="798" spans="1:16" ht="16.5" customHeight="1" x14ac:dyDescent="0.3">
      <c r="A798" s="154"/>
      <c r="B798" s="149"/>
      <c r="C798" s="245"/>
      <c r="D798" s="149"/>
      <c r="E798" s="149"/>
      <c r="F798" s="149"/>
      <c r="G798" s="149"/>
      <c r="H798" s="149"/>
      <c r="I798" s="149"/>
      <c r="J798" s="149"/>
      <c r="K798" s="149"/>
      <c r="L798" s="149"/>
      <c r="M798" s="149"/>
      <c r="N798" s="149"/>
      <c r="O798" s="149"/>
      <c r="P798" s="149"/>
    </row>
    <row r="799" spans="1:16" ht="16.5" customHeight="1" x14ac:dyDescent="0.3">
      <c r="A799" s="154"/>
      <c r="B799" s="149"/>
      <c r="C799" s="245"/>
      <c r="D799" s="149"/>
      <c r="E799" s="149"/>
      <c r="F799" s="149"/>
      <c r="G799" s="149"/>
      <c r="H799" s="149"/>
      <c r="I799" s="149"/>
      <c r="J799" s="149"/>
      <c r="K799" s="149"/>
      <c r="L799" s="149"/>
      <c r="M799" s="149"/>
      <c r="N799" s="149"/>
      <c r="O799" s="149"/>
      <c r="P799" s="149"/>
    </row>
    <row r="800" spans="1:16" ht="16.5" customHeight="1" x14ac:dyDescent="0.3">
      <c r="A800" s="154"/>
      <c r="B800" s="149"/>
      <c r="C800" s="245"/>
      <c r="D800" s="149"/>
      <c r="E800" s="149"/>
      <c r="F800" s="149"/>
      <c r="G800" s="149"/>
      <c r="H800" s="149"/>
      <c r="I800" s="149"/>
      <c r="J800" s="149"/>
      <c r="K800" s="149"/>
      <c r="L800" s="149"/>
      <c r="M800" s="149"/>
      <c r="N800" s="149"/>
      <c r="O800" s="149"/>
      <c r="P800" s="149"/>
    </row>
    <row r="801" spans="1:16" ht="16.5" customHeight="1" x14ac:dyDescent="0.3">
      <c r="A801" s="154"/>
      <c r="B801" s="149"/>
      <c r="C801" s="245"/>
      <c r="D801" s="149"/>
      <c r="E801" s="149"/>
      <c r="F801" s="149"/>
      <c r="G801" s="149"/>
      <c r="H801" s="149"/>
      <c r="I801" s="149"/>
      <c r="J801" s="149"/>
      <c r="K801" s="149"/>
      <c r="L801" s="149"/>
      <c r="M801" s="149"/>
      <c r="N801" s="149"/>
      <c r="O801" s="149"/>
      <c r="P801" s="149"/>
    </row>
    <row r="802" spans="1:16" ht="16.5" customHeight="1" x14ac:dyDescent="0.3">
      <c r="A802" s="154"/>
      <c r="B802" s="149"/>
      <c r="C802" s="245"/>
      <c r="D802" s="149"/>
      <c r="E802" s="149"/>
      <c r="F802" s="149"/>
      <c r="G802" s="149"/>
      <c r="H802" s="149"/>
      <c r="I802" s="149"/>
      <c r="J802" s="149"/>
      <c r="K802" s="149"/>
      <c r="L802" s="149"/>
      <c r="M802" s="149"/>
      <c r="N802" s="149"/>
      <c r="O802" s="149"/>
      <c r="P802" s="149"/>
    </row>
    <row r="803" spans="1:16" ht="16.5" customHeight="1" x14ac:dyDescent="0.3">
      <c r="A803" s="154"/>
      <c r="B803" s="149"/>
      <c r="C803" s="245"/>
      <c r="D803" s="149"/>
      <c r="E803" s="149"/>
      <c r="F803" s="149"/>
      <c r="G803" s="149"/>
      <c r="H803" s="149"/>
      <c r="I803" s="149"/>
      <c r="J803" s="149"/>
      <c r="K803" s="149"/>
      <c r="L803" s="149"/>
      <c r="M803" s="149"/>
      <c r="N803" s="149"/>
      <c r="O803" s="149"/>
      <c r="P803" s="149"/>
    </row>
    <row r="804" spans="1:16" ht="16.5" customHeight="1" x14ac:dyDescent="0.3">
      <c r="A804" s="154"/>
      <c r="B804" s="149"/>
      <c r="C804" s="245"/>
      <c r="D804" s="149"/>
      <c r="E804" s="149"/>
      <c r="F804" s="149"/>
      <c r="G804" s="149"/>
      <c r="H804" s="149"/>
      <c r="I804" s="149"/>
      <c r="J804" s="149"/>
      <c r="K804" s="149"/>
      <c r="L804" s="149"/>
      <c r="M804" s="149"/>
      <c r="N804" s="149"/>
      <c r="O804" s="149"/>
      <c r="P804" s="149"/>
    </row>
    <row r="805" spans="1:16" ht="16.5" customHeight="1" x14ac:dyDescent="0.3">
      <c r="A805" s="154"/>
      <c r="B805" s="149"/>
      <c r="C805" s="245"/>
      <c r="D805" s="149"/>
      <c r="E805" s="149"/>
      <c r="F805" s="149"/>
      <c r="G805" s="149"/>
      <c r="H805" s="149"/>
      <c r="I805" s="149"/>
      <c r="J805" s="149"/>
      <c r="K805" s="149"/>
      <c r="L805" s="149"/>
      <c r="M805" s="149"/>
      <c r="N805" s="149"/>
      <c r="O805" s="149"/>
      <c r="P805" s="149"/>
    </row>
    <row r="806" spans="1:16" ht="16.5" customHeight="1" x14ac:dyDescent="0.3">
      <c r="A806" s="154"/>
      <c r="B806" s="149"/>
      <c r="C806" s="245"/>
      <c r="D806" s="149"/>
      <c r="E806" s="149"/>
      <c r="F806" s="149"/>
      <c r="G806" s="149"/>
      <c r="H806" s="149"/>
      <c r="I806" s="149"/>
      <c r="J806" s="149"/>
      <c r="K806" s="149"/>
      <c r="L806" s="149"/>
      <c r="M806" s="149"/>
      <c r="N806" s="149"/>
      <c r="O806" s="149"/>
      <c r="P806" s="149"/>
    </row>
    <row r="807" spans="1:16" ht="16.5" customHeight="1" x14ac:dyDescent="0.3">
      <c r="A807" s="154"/>
      <c r="B807" s="149"/>
      <c r="C807" s="245"/>
      <c r="D807" s="149"/>
      <c r="E807" s="149"/>
      <c r="F807" s="149"/>
      <c r="G807" s="149"/>
      <c r="H807" s="149"/>
      <c r="I807" s="149"/>
      <c r="J807" s="149"/>
      <c r="K807" s="149"/>
      <c r="L807" s="149"/>
      <c r="M807" s="149"/>
      <c r="N807" s="149"/>
      <c r="O807" s="149"/>
      <c r="P807" s="149"/>
    </row>
    <row r="808" spans="1:16" ht="16.5" customHeight="1" x14ac:dyDescent="0.3">
      <c r="A808" s="154"/>
      <c r="B808" s="149"/>
      <c r="C808" s="245"/>
      <c r="D808" s="149"/>
      <c r="E808" s="149"/>
      <c r="F808" s="149"/>
      <c r="G808" s="149"/>
      <c r="H808" s="149"/>
      <c r="I808" s="149"/>
      <c r="J808" s="149"/>
      <c r="K808" s="149"/>
      <c r="L808" s="149"/>
      <c r="M808" s="149"/>
      <c r="N808" s="149"/>
      <c r="O808" s="149"/>
      <c r="P808" s="149"/>
    </row>
    <row r="809" spans="1:16" ht="16.5" customHeight="1" x14ac:dyDescent="0.3">
      <c r="A809" s="154"/>
      <c r="B809" s="149"/>
      <c r="C809" s="245"/>
      <c r="D809" s="149"/>
      <c r="E809" s="149"/>
      <c r="F809" s="149"/>
      <c r="G809" s="149"/>
      <c r="H809" s="149"/>
      <c r="I809" s="149"/>
      <c r="J809" s="149"/>
      <c r="K809" s="149"/>
      <c r="L809" s="149"/>
      <c r="M809" s="149"/>
      <c r="N809" s="149"/>
      <c r="O809" s="149"/>
      <c r="P809" s="149"/>
    </row>
    <row r="810" spans="1:16" ht="16.5" customHeight="1" x14ac:dyDescent="0.3">
      <c r="A810" s="154"/>
      <c r="B810" s="149"/>
      <c r="C810" s="245"/>
      <c r="D810" s="149"/>
      <c r="E810" s="149"/>
      <c r="F810" s="149"/>
      <c r="G810" s="149"/>
      <c r="H810" s="149"/>
      <c r="I810" s="149"/>
      <c r="J810" s="149"/>
      <c r="K810" s="149"/>
      <c r="L810" s="149"/>
      <c r="M810" s="149"/>
      <c r="N810" s="149"/>
      <c r="O810" s="149"/>
      <c r="P810" s="149"/>
    </row>
    <row r="811" spans="1:16" ht="16.5" customHeight="1" x14ac:dyDescent="0.3">
      <c r="A811" s="154"/>
      <c r="B811" s="149"/>
      <c r="C811" s="245"/>
      <c r="D811" s="149"/>
      <c r="E811" s="149"/>
      <c r="F811" s="149"/>
      <c r="G811" s="149"/>
      <c r="H811" s="149"/>
      <c r="I811" s="149"/>
      <c r="J811" s="149"/>
      <c r="K811" s="149"/>
      <c r="L811" s="149"/>
      <c r="M811" s="149"/>
      <c r="N811" s="149"/>
      <c r="O811" s="149"/>
      <c r="P811" s="149"/>
    </row>
    <row r="812" spans="1:16" ht="16.5" customHeight="1" x14ac:dyDescent="0.3">
      <c r="A812" s="154"/>
      <c r="B812" s="149"/>
      <c r="C812" s="245"/>
      <c r="D812" s="149"/>
      <c r="E812" s="149"/>
      <c r="F812" s="149"/>
      <c r="G812" s="149"/>
      <c r="H812" s="149"/>
      <c r="I812" s="149"/>
      <c r="J812" s="149"/>
      <c r="K812" s="149"/>
      <c r="L812" s="149"/>
      <c r="M812" s="149"/>
      <c r="N812" s="149"/>
      <c r="O812" s="149"/>
      <c r="P812" s="149"/>
    </row>
    <row r="813" spans="1:16" ht="16.5" customHeight="1" x14ac:dyDescent="0.3">
      <c r="A813" s="154"/>
      <c r="B813" s="149"/>
      <c r="C813" s="245"/>
      <c r="D813" s="149"/>
      <c r="E813" s="149"/>
      <c r="F813" s="149"/>
      <c r="G813" s="149"/>
      <c r="H813" s="149"/>
      <c r="I813" s="149"/>
      <c r="J813" s="149"/>
      <c r="K813" s="149"/>
      <c r="L813" s="149"/>
      <c r="M813" s="149"/>
      <c r="N813" s="149"/>
      <c r="O813" s="149"/>
      <c r="P813" s="149"/>
    </row>
    <row r="814" spans="1:16" ht="16.5" customHeight="1" x14ac:dyDescent="0.3">
      <c r="A814" s="154"/>
      <c r="B814" s="149"/>
      <c r="C814" s="245"/>
      <c r="D814" s="149"/>
      <c r="E814" s="149"/>
      <c r="F814" s="149"/>
      <c r="G814" s="149"/>
      <c r="H814" s="149"/>
      <c r="I814" s="149"/>
      <c r="J814" s="149"/>
      <c r="K814" s="149"/>
      <c r="L814" s="149"/>
      <c r="M814" s="149"/>
      <c r="N814" s="149"/>
      <c r="O814" s="149"/>
      <c r="P814" s="149"/>
    </row>
    <row r="815" spans="1:16" ht="16.5" customHeight="1" x14ac:dyDescent="0.3">
      <c r="A815" s="154"/>
      <c r="B815" s="149"/>
      <c r="C815" s="245"/>
      <c r="D815" s="149"/>
      <c r="E815" s="149"/>
      <c r="F815" s="149"/>
      <c r="G815" s="149"/>
      <c r="H815" s="149"/>
      <c r="I815" s="149"/>
      <c r="J815" s="149"/>
      <c r="K815" s="149"/>
      <c r="L815" s="149"/>
      <c r="M815" s="149"/>
      <c r="N815" s="149"/>
      <c r="O815" s="149"/>
      <c r="P815" s="149"/>
    </row>
    <row r="816" spans="1:16" ht="16.5" customHeight="1" x14ac:dyDescent="0.3">
      <c r="A816" s="154"/>
      <c r="B816" s="149"/>
      <c r="C816" s="245"/>
      <c r="D816" s="149"/>
      <c r="E816" s="149"/>
      <c r="F816" s="149"/>
      <c r="G816" s="149"/>
      <c r="H816" s="149"/>
      <c r="I816" s="149"/>
      <c r="J816" s="149"/>
      <c r="K816" s="149"/>
      <c r="L816" s="149"/>
      <c r="M816" s="149"/>
      <c r="N816" s="149"/>
      <c r="O816" s="149"/>
      <c r="P816" s="149"/>
    </row>
    <row r="817" spans="1:16" ht="16.5" customHeight="1" x14ac:dyDescent="0.3">
      <c r="A817" s="154"/>
      <c r="B817" s="149"/>
      <c r="C817" s="245"/>
      <c r="D817" s="149"/>
      <c r="E817" s="149"/>
      <c r="F817" s="149"/>
      <c r="G817" s="149"/>
      <c r="H817" s="149"/>
      <c r="I817" s="149"/>
      <c r="J817" s="149"/>
      <c r="K817" s="149"/>
      <c r="L817" s="149"/>
      <c r="M817" s="149"/>
      <c r="N817" s="149"/>
      <c r="O817" s="149"/>
      <c r="P817" s="149"/>
    </row>
    <row r="818" spans="1:16" ht="16.5" customHeight="1" x14ac:dyDescent="0.3">
      <c r="A818" s="154"/>
      <c r="B818" s="149"/>
      <c r="C818" s="245"/>
      <c r="D818" s="149"/>
      <c r="E818" s="149"/>
      <c r="F818" s="149"/>
      <c r="G818" s="149"/>
      <c r="H818" s="149"/>
      <c r="I818" s="149"/>
      <c r="J818" s="149"/>
      <c r="K818" s="149"/>
      <c r="L818" s="149"/>
      <c r="M818" s="149"/>
      <c r="N818" s="149"/>
      <c r="O818" s="149"/>
      <c r="P818" s="149"/>
    </row>
    <row r="819" spans="1:16" ht="16.5" customHeight="1" x14ac:dyDescent="0.3">
      <c r="A819" s="154"/>
      <c r="B819" s="149"/>
      <c r="C819" s="245"/>
      <c r="D819" s="149"/>
      <c r="E819" s="149"/>
      <c r="F819" s="149"/>
      <c r="G819" s="149"/>
      <c r="H819" s="149"/>
      <c r="I819" s="149"/>
      <c r="J819" s="149"/>
      <c r="K819" s="149"/>
      <c r="L819" s="149"/>
      <c r="M819" s="149"/>
      <c r="N819" s="149"/>
      <c r="O819" s="149"/>
      <c r="P819" s="149"/>
    </row>
    <row r="820" spans="1:16" ht="16.5" customHeight="1" x14ac:dyDescent="0.3">
      <c r="A820" s="154"/>
      <c r="B820" s="149"/>
      <c r="C820" s="245"/>
      <c r="D820" s="149"/>
      <c r="E820" s="149"/>
      <c r="F820" s="149"/>
      <c r="G820" s="149"/>
      <c r="H820" s="149"/>
      <c r="I820" s="149"/>
      <c r="J820" s="149"/>
      <c r="K820" s="149"/>
      <c r="L820" s="149"/>
      <c r="M820" s="149"/>
      <c r="N820" s="149"/>
      <c r="O820" s="149"/>
      <c r="P820" s="149"/>
    </row>
    <row r="821" spans="1:16" ht="16.5" customHeight="1" x14ac:dyDescent="0.3">
      <c r="A821" s="154"/>
      <c r="B821" s="149"/>
      <c r="C821" s="245"/>
      <c r="D821" s="149"/>
      <c r="E821" s="149"/>
      <c r="F821" s="149"/>
      <c r="G821" s="149"/>
      <c r="H821" s="149"/>
      <c r="I821" s="149"/>
      <c r="J821" s="149"/>
      <c r="K821" s="149"/>
      <c r="L821" s="149"/>
      <c r="M821" s="149"/>
      <c r="N821" s="149"/>
      <c r="O821" s="149"/>
      <c r="P821" s="149"/>
    </row>
    <row r="822" spans="1:16" ht="16.5" customHeight="1" x14ac:dyDescent="0.3">
      <c r="A822" s="154"/>
      <c r="B822" s="149"/>
      <c r="C822" s="245"/>
      <c r="D822" s="149"/>
      <c r="E822" s="149"/>
      <c r="F822" s="149"/>
      <c r="G822" s="149"/>
      <c r="H822" s="149"/>
      <c r="I822" s="149"/>
      <c r="J822" s="149"/>
      <c r="K822" s="149"/>
      <c r="L822" s="149"/>
      <c r="M822" s="149"/>
      <c r="N822" s="149"/>
      <c r="O822" s="149"/>
      <c r="P822" s="149"/>
    </row>
    <row r="823" spans="1:16" ht="16.5" customHeight="1" x14ac:dyDescent="0.3">
      <c r="A823" s="154"/>
      <c r="B823" s="149"/>
      <c r="C823" s="245"/>
      <c r="D823" s="149"/>
      <c r="E823" s="149"/>
      <c r="F823" s="149"/>
      <c r="G823" s="149"/>
      <c r="H823" s="149"/>
      <c r="I823" s="149"/>
      <c r="J823" s="149"/>
      <c r="K823" s="149"/>
      <c r="L823" s="149"/>
      <c r="M823" s="149"/>
      <c r="N823" s="149"/>
      <c r="O823" s="149"/>
      <c r="P823" s="149"/>
    </row>
    <row r="824" spans="1:16" ht="16.5" customHeight="1" x14ac:dyDescent="0.3">
      <c r="A824" s="154"/>
      <c r="B824" s="149"/>
      <c r="C824" s="245"/>
      <c r="D824" s="149"/>
      <c r="E824" s="149"/>
      <c r="F824" s="149"/>
      <c r="G824" s="149"/>
      <c r="H824" s="149"/>
      <c r="I824" s="149"/>
      <c r="J824" s="149"/>
      <c r="K824" s="149"/>
      <c r="L824" s="149"/>
      <c r="M824" s="149"/>
      <c r="N824" s="149"/>
      <c r="O824" s="149"/>
      <c r="P824" s="149"/>
    </row>
    <row r="825" spans="1:16" ht="16.5" customHeight="1" x14ac:dyDescent="0.3">
      <c r="A825" s="154"/>
      <c r="B825" s="149"/>
      <c r="C825" s="245"/>
      <c r="D825" s="149"/>
      <c r="E825" s="149"/>
      <c r="F825" s="149"/>
      <c r="G825" s="149"/>
      <c r="H825" s="149"/>
      <c r="I825" s="149"/>
      <c r="J825" s="149"/>
      <c r="K825" s="149"/>
      <c r="L825" s="149"/>
      <c r="M825" s="149"/>
      <c r="N825" s="149"/>
      <c r="O825" s="149"/>
      <c r="P825" s="149"/>
    </row>
    <row r="826" spans="1:16" ht="16.5" customHeight="1" x14ac:dyDescent="0.3">
      <c r="A826" s="154"/>
      <c r="B826" s="149"/>
      <c r="C826" s="245"/>
      <c r="D826" s="149"/>
      <c r="E826" s="149"/>
      <c r="F826" s="149"/>
      <c r="G826" s="149"/>
      <c r="H826" s="149"/>
      <c r="I826" s="149"/>
      <c r="J826" s="149"/>
      <c r="K826" s="149"/>
      <c r="L826" s="149"/>
      <c r="M826" s="149"/>
      <c r="N826" s="149"/>
      <c r="O826" s="149"/>
      <c r="P826" s="149"/>
    </row>
    <row r="827" spans="1:16" ht="16.5" customHeight="1" x14ac:dyDescent="0.3">
      <c r="A827" s="154"/>
      <c r="B827" s="149"/>
      <c r="C827" s="245"/>
      <c r="D827" s="149"/>
      <c r="E827" s="149"/>
      <c r="F827" s="149"/>
      <c r="G827" s="149"/>
      <c r="H827" s="149"/>
      <c r="I827" s="149"/>
      <c r="J827" s="149"/>
      <c r="K827" s="149"/>
      <c r="L827" s="149"/>
      <c r="M827" s="149"/>
      <c r="N827" s="149"/>
      <c r="O827" s="149"/>
      <c r="P827" s="149"/>
    </row>
    <row r="828" spans="1:16" ht="16.5" customHeight="1" x14ac:dyDescent="0.3">
      <c r="A828" s="154"/>
      <c r="B828" s="149"/>
      <c r="C828" s="245"/>
      <c r="D828" s="149"/>
      <c r="E828" s="149"/>
      <c r="F828" s="149"/>
      <c r="G828" s="149"/>
      <c r="H828" s="149"/>
      <c r="I828" s="149"/>
      <c r="J828" s="149"/>
      <c r="K828" s="149"/>
      <c r="L828" s="149"/>
      <c r="M828" s="149"/>
      <c r="N828" s="149"/>
      <c r="O828" s="149"/>
      <c r="P828" s="149"/>
    </row>
    <row r="829" spans="1:16" ht="16.5" customHeight="1" x14ac:dyDescent="0.3">
      <c r="A829" s="154"/>
      <c r="B829" s="149"/>
      <c r="C829" s="245"/>
      <c r="D829" s="149"/>
      <c r="E829" s="149"/>
      <c r="F829" s="149"/>
      <c r="G829" s="149"/>
      <c r="H829" s="149"/>
      <c r="I829" s="149"/>
      <c r="J829" s="149"/>
      <c r="K829" s="149"/>
      <c r="L829" s="149"/>
      <c r="M829" s="149"/>
      <c r="N829" s="149"/>
      <c r="O829" s="149"/>
      <c r="P829" s="149"/>
    </row>
    <row r="830" spans="1:16" ht="16.5" customHeight="1" x14ac:dyDescent="0.3">
      <c r="A830" s="154"/>
      <c r="B830" s="149"/>
      <c r="C830" s="245"/>
      <c r="D830" s="149"/>
      <c r="E830" s="149"/>
      <c r="F830" s="149"/>
      <c r="G830" s="149"/>
      <c r="H830" s="149"/>
      <c r="I830" s="149"/>
      <c r="J830" s="149"/>
      <c r="K830" s="149"/>
      <c r="L830" s="149"/>
      <c r="M830" s="149"/>
      <c r="N830" s="149"/>
      <c r="O830" s="149"/>
      <c r="P830" s="149"/>
    </row>
    <row r="831" spans="1:16" ht="16.5" customHeight="1" x14ac:dyDescent="0.3">
      <c r="A831" s="154"/>
      <c r="B831" s="149"/>
      <c r="C831" s="245"/>
      <c r="D831" s="149"/>
      <c r="E831" s="149"/>
      <c r="F831" s="149"/>
      <c r="G831" s="149"/>
      <c r="H831" s="149"/>
      <c r="I831" s="149"/>
      <c r="J831" s="149"/>
      <c r="K831" s="149"/>
      <c r="L831" s="149"/>
      <c r="M831" s="149"/>
      <c r="N831" s="149"/>
      <c r="O831" s="149"/>
      <c r="P831" s="149"/>
    </row>
    <row r="832" spans="1:16" ht="16.5" customHeight="1" x14ac:dyDescent="0.3">
      <c r="A832" s="154"/>
      <c r="B832" s="149"/>
      <c r="C832" s="245"/>
      <c r="D832" s="149"/>
      <c r="E832" s="149"/>
      <c r="F832" s="149"/>
      <c r="G832" s="149"/>
      <c r="H832" s="149"/>
      <c r="I832" s="149"/>
      <c r="J832" s="149"/>
      <c r="K832" s="149"/>
      <c r="L832" s="149"/>
      <c r="M832" s="149"/>
      <c r="N832" s="149"/>
      <c r="O832" s="149"/>
      <c r="P832" s="149"/>
    </row>
    <row r="833" spans="1:16" ht="16.5" customHeight="1" x14ac:dyDescent="0.3">
      <c r="A833" s="154"/>
      <c r="B833" s="149"/>
      <c r="C833" s="245"/>
      <c r="D833" s="149"/>
      <c r="E833" s="149"/>
      <c r="F833" s="149"/>
      <c r="G833" s="149"/>
      <c r="H833" s="149"/>
      <c r="I833" s="149"/>
      <c r="J833" s="149"/>
      <c r="K833" s="149"/>
      <c r="L833" s="149"/>
      <c r="M833" s="149"/>
      <c r="N833" s="149"/>
      <c r="O833" s="149"/>
      <c r="P833" s="149"/>
    </row>
    <row r="834" spans="1:16" ht="16.5" customHeight="1" x14ac:dyDescent="0.3">
      <c r="A834" s="154"/>
      <c r="B834" s="149"/>
      <c r="C834" s="245"/>
      <c r="D834" s="149"/>
      <c r="E834" s="149"/>
      <c r="F834" s="149"/>
      <c r="G834" s="149"/>
      <c r="H834" s="149"/>
      <c r="I834" s="149"/>
      <c r="J834" s="149"/>
      <c r="K834" s="149"/>
      <c r="L834" s="149"/>
      <c r="M834" s="149"/>
      <c r="N834" s="149"/>
      <c r="O834" s="149"/>
      <c r="P834" s="149"/>
    </row>
    <row r="835" spans="1:16" ht="16.5" customHeight="1" x14ac:dyDescent="0.3">
      <c r="A835" s="154"/>
      <c r="B835" s="149"/>
      <c r="C835" s="245"/>
      <c r="D835" s="149"/>
      <c r="E835" s="149"/>
      <c r="F835" s="149"/>
      <c r="G835" s="149"/>
      <c r="H835" s="149"/>
      <c r="I835" s="149"/>
      <c r="J835" s="149"/>
      <c r="K835" s="149"/>
      <c r="L835" s="149"/>
      <c r="M835" s="149"/>
      <c r="N835" s="149"/>
      <c r="O835" s="149"/>
      <c r="P835" s="149"/>
    </row>
    <row r="836" spans="1:16" ht="16.5" customHeight="1" x14ac:dyDescent="0.3">
      <c r="A836" s="154"/>
      <c r="B836" s="149"/>
      <c r="C836" s="245"/>
      <c r="D836" s="149"/>
      <c r="E836" s="149"/>
      <c r="F836" s="149"/>
      <c r="G836" s="149"/>
      <c r="H836" s="149"/>
      <c r="I836" s="149"/>
      <c r="J836" s="149"/>
      <c r="K836" s="149"/>
      <c r="L836" s="149"/>
      <c r="M836" s="149"/>
      <c r="N836" s="149"/>
      <c r="O836" s="149"/>
      <c r="P836" s="149"/>
    </row>
    <row r="837" spans="1:16" ht="16.5" customHeight="1" x14ac:dyDescent="0.3">
      <c r="A837" s="154"/>
      <c r="B837" s="149"/>
      <c r="C837" s="245"/>
      <c r="D837" s="149"/>
      <c r="E837" s="149"/>
      <c r="F837" s="149"/>
      <c r="G837" s="149"/>
      <c r="H837" s="149"/>
      <c r="I837" s="149"/>
      <c r="J837" s="149"/>
      <c r="K837" s="149"/>
      <c r="L837" s="149"/>
      <c r="M837" s="149"/>
      <c r="N837" s="149"/>
      <c r="O837" s="149"/>
      <c r="P837" s="149"/>
    </row>
    <row r="838" spans="1:16" ht="16.5" customHeight="1" x14ac:dyDescent="0.3">
      <c r="A838" s="154"/>
      <c r="B838" s="149"/>
      <c r="C838" s="245"/>
      <c r="D838" s="149"/>
      <c r="E838" s="149"/>
      <c r="F838" s="149"/>
      <c r="G838" s="149"/>
      <c r="H838" s="149"/>
      <c r="I838" s="149"/>
      <c r="J838" s="149"/>
      <c r="K838" s="149"/>
      <c r="L838" s="149"/>
      <c r="M838" s="149"/>
      <c r="N838" s="149"/>
      <c r="O838" s="149"/>
      <c r="P838" s="149"/>
    </row>
    <row r="839" spans="1:16" ht="16.5" customHeight="1" x14ac:dyDescent="0.3">
      <c r="A839" s="154"/>
      <c r="B839" s="149"/>
      <c r="C839" s="245"/>
      <c r="D839" s="149"/>
      <c r="E839" s="149"/>
      <c r="F839" s="149"/>
      <c r="G839" s="149"/>
      <c r="H839" s="149"/>
      <c r="I839" s="149"/>
      <c r="J839" s="149"/>
      <c r="K839" s="149"/>
      <c r="L839" s="149"/>
      <c r="M839" s="149"/>
      <c r="N839" s="149"/>
      <c r="O839" s="149"/>
      <c r="P839" s="149"/>
    </row>
    <row r="840" spans="1:16" ht="16.5" customHeight="1" x14ac:dyDescent="0.3">
      <c r="A840" s="154"/>
      <c r="B840" s="149"/>
      <c r="C840" s="245"/>
      <c r="D840" s="149"/>
      <c r="E840" s="149"/>
      <c r="F840" s="149"/>
      <c r="G840" s="149"/>
      <c r="H840" s="149"/>
      <c r="I840" s="149"/>
      <c r="J840" s="149"/>
      <c r="K840" s="149"/>
      <c r="L840" s="149"/>
      <c r="M840" s="149"/>
      <c r="N840" s="149"/>
      <c r="O840" s="149"/>
      <c r="P840" s="149"/>
    </row>
    <row r="841" spans="1:16" ht="16.5" customHeight="1" x14ac:dyDescent="0.3">
      <c r="A841" s="154"/>
      <c r="B841" s="149"/>
      <c r="C841" s="245"/>
      <c r="D841" s="149"/>
      <c r="E841" s="149"/>
      <c r="F841" s="149"/>
      <c r="G841" s="149"/>
      <c r="H841" s="149"/>
      <c r="I841" s="149"/>
      <c r="J841" s="149"/>
      <c r="K841" s="149"/>
      <c r="L841" s="149"/>
      <c r="M841" s="149"/>
      <c r="N841" s="149"/>
      <c r="O841" s="149"/>
      <c r="P841" s="149"/>
    </row>
    <row r="842" spans="1:16" ht="16.5" customHeight="1" x14ac:dyDescent="0.3">
      <c r="A842" s="154"/>
      <c r="B842" s="149"/>
      <c r="C842" s="245"/>
      <c r="D842" s="149"/>
      <c r="E842" s="149"/>
      <c r="F842" s="149"/>
      <c r="G842" s="149"/>
      <c r="H842" s="149"/>
      <c r="I842" s="149"/>
      <c r="J842" s="149"/>
      <c r="K842" s="149"/>
      <c r="L842" s="149"/>
      <c r="M842" s="149"/>
      <c r="N842" s="149"/>
      <c r="O842" s="149"/>
      <c r="P842" s="149"/>
    </row>
    <row r="843" spans="1:16" ht="16.5" customHeight="1" x14ac:dyDescent="0.3">
      <c r="A843" s="154"/>
      <c r="B843" s="149"/>
      <c r="C843" s="245"/>
      <c r="D843" s="149"/>
      <c r="E843" s="149"/>
      <c r="F843" s="149"/>
      <c r="G843" s="149"/>
      <c r="H843" s="149"/>
      <c r="I843" s="149"/>
      <c r="J843" s="149"/>
      <c r="K843" s="149"/>
      <c r="L843" s="149"/>
      <c r="M843" s="149"/>
      <c r="N843" s="149"/>
      <c r="O843" s="149"/>
      <c r="P843" s="149"/>
    </row>
    <row r="844" spans="1:16" ht="16.5" customHeight="1" x14ac:dyDescent="0.3">
      <c r="A844" s="154"/>
      <c r="B844" s="149"/>
      <c r="C844" s="245"/>
      <c r="D844" s="149"/>
      <c r="E844" s="149"/>
      <c r="F844" s="149"/>
      <c r="G844" s="149"/>
      <c r="H844" s="149"/>
      <c r="I844" s="149"/>
      <c r="J844" s="149"/>
      <c r="K844" s="149"/>
      <c r="L844" s="149"/>
      <c r="M844" s="149"/>
      <c r="N844" s="149"/>
      <c r="O844" s="149"/>
      <c r="P844" s="149"/>
    </row>
    <row r="845" spans="1:16" ht="16.5" customHeight="1" x14ac:dyDescent="0.3">
      <c r="A845" s="154"/>
      <c r="B845" s="149"/>
      <c r="C845" s="245"/>
      <c r="D845" s="149"/>
      <c r="E845" s="149"/>
      <c r="F845" s="149"/>
      <c r="G845" s="149"/>
      <c r="H845" s="149"/>
      <c r="I845" s="149"/>
      <c r="J845" s="149"/>
      <c r="K845" s="149"/>
      <c r="L845" s="149"/>
      <c r="M845" s="149"/>
      <c r="N845" s="149"/>
      <c r="O845" s="149"/>
      <c r="P845" s="149"/>
    </row>
    <row r="846" spans="1:16" ht="16.5" customHeight="1" x14ac:dyDescent="0.3">
      <c r="A846" s="154"/>
      <c r="B846" s="149"/>
      <c r="C846" s="245"/>
      <c r="D846" s="149"/>
      <c r="E846" s="149"/>
      <c r="F846" s="149"/>
      <c r="G846" s="149"/>
      <c r="H846" s="149"/>
      <c r="I846" s="149"/>
      <c r="J846" s="149"/>
      <c r="K846" s="149"/>
      <c r="L846" s="149"/>
      <c r="M846" s="149"/>
      <c r="N846" s="149"/>
      <c r="O846" s="149"/>
      <c r="P846" s="149"/>
    </row>
    <row r="847" spans="1:16" ht="16.5" customHeight="1" x14ac:dyDescent="0.3">
      <c r="A847" s="154"/>
      <c r="B847" s="149"/>
      <c r="C847" s="245"/>
      <c r="D847" s="149"/>
      <c r="E847" s="149"/>
      <c r="F847" s="149"/>
      <c r="G847" s="149"/>
      <c r="H847" s="149"/>
      <c r="I847" s="149"/>
      <c r="J847" s="149"/>
      <c r="K847" s="149"/>
      <c r="L847" s="149"/>
      <c r="M847" s="149"/>
      <c r="N847" s="149"/>
      <c r="O847" s="149"/>
      <c r="P847" s="149"/>
    </row>
    <row r="848" spans="1:16" ht="16.5" customHeight="1" x14ac:dyDescent="0.3">
      <c r="A848" s="154"/>
      <c r="B848" s="149"/>
      <c r="C848" s="245"/>
      <c r="D848" s="149"/>
      <c r="E848" s="149"/>
      <c r="F848" s="149"/>
      <c r="G848" s="149"/>
      <c r="H848" s="149"/>
      <c r="I848" s="149"/>
      <c r="J848" s="149"/>
      <c r="K848" s="149"/>
      <c r="L848" s="149"/>
      <c r="M848" s="149"/>
      <c r="N848" s="149"/>
      <c r="O848" s="149"/>
      <c r="P848" s="149"/>
    </row>
    <row r="849" spans="1:16" ht="16.5" customHeight="1" x14ac:dyDescent="0.3">
      <c r="A849" s="154"/>
      <c r="B849" s="149"/>
      <c r="C849" s="245"/>
      <c r="D849" s="149"/>
      <c r="E849" s="149"/>
      <c r="F849" s="149"/>
      <c r="G849" s="149"/>
      <c r="H849" s="149"/>
      <c r="I849" s="149"/>
      <c r="J849" s="149"/>
      <c r="K849" s="149"/>
      <c r="L849" s="149"/>
      <c r="M849" s="149"/>
      <c r="N849" s="149"/>
      <c r="O849" s="149"/>
      <c r="P849" s="149"/>
    </row>
    <row r="850" spans="1:16" ht="16.5" customHeight="1" x14ac:dyDescent="0.3">
      <c r="A850" s="154"/>
      <c r="B850" s="149"/>
      <c r="C850" s="245"/>
      <c r="D850" s="149"/>
      <c r="E850" s="149"/>
      <c r="F850" s="149"/>
      <c r="G850" s="149"/>
      <c r="H850" s="149"/>
      <c r="I850" s="149"/>
      <c r="J850" s="149"/>
      <c r="K850" s="149"/>
      <c r="L850" s="149"/>
      <c r="M850" s="149"/>
      <c r="N850" s="149"/>
      <c r="O850" s="149"/>
      <c r="P850" s="149"/>
    </row>
    <row r="851" spans="1:16" ht="16.5" customHeight="1" x14ac:dyDescent="0.3">
      <c r="A851" s="154"/>
      <c r="B851" s="149"/>
      <c r="C851" s="245"/>
      <c r="D851" s="149"/>
      <c r="E851" s="149"/>
      <c r="F851" s="149"/>
      <c r="G851" s="149"/>
      <c r="H851" s="149"/>
      <c r="I851" s="149"/>
      <c r="J851" s="149"/>
      <c r="K851" s="149"/>
      <c r="L851" s="149"/>
      <c r="M851" s="149"/>
      <c r="N851" s="149"/>
      <c r="O851" s="149"/>
      <c r="P851" s="149"/>
    </row>
    <row r="852" spans="1:16" ht="16.5" customHeight="1" x14ac:dyDescent="0.3">
      <c r="A852" s="154"/>
      <c r="B852" s="149"/>
      <c r="C852" s="245"/>
      <c r="D852" s="149"/>
      <c r="E852" s="149"/>
      <c r="F852" s="149"/>
      <c r="G852" s="149"/>
      <c r="H852" s="149"/>
      <c r="I852" s="149"/>
      <c r="J852" s="149"/>
      <c r="K852" s="149"/>
      <c r="L852" s="149"/>
      <c r="M852" s="149"/>
      <c r="N852" s="149"/>
      <c r="O852" s="149"/>
      <c r="P852" s="149"/>
    </row>
    <row r="853" spans="1:16" ht="16.5" customHeight="1" x14ac:dyDescent="0.3">
      <c r="A853" s="154"/>
      <c r="B853" s="149"/>
      <c r="C853" s="245"/>
      <c r="D853" s="149"/>
      <c r="E853" s="149"/>
      <c r="F853" s="149"/>
      <c r="G853" s="149"/>
      <c r="H853" s="149"/>
      <c r="I853" s="149"/>
      <c r="J853" s="149"/>
      <c r="K853" s="149"/>
      <c r="L853" s="149"/>
      <c r="M853" s="149"/>
      <c r="N853" s="149"/>
      <c r="O853" s="149"/>
      <c r="P853" s="149"/>
    </row>
    <row r="854" spans="1:16" ht="16.5" customHeight="1" x14ac:dyDescent="0.3">
      <c r="A854" s="154"/>
      <c r="B854" s="149"/>
      <c r="C854" s="245"/>
      <c r="D854" s="149"/>
      <c r="E854" s="149"/>
      <c r="F854" s="149"/>
      <c r="G854" s="149"/>
      <c r="H854" s="149"/>
      <c r="I854" s="149"/>
      <c r="J854" s="149"/>
      <c r="K854" s="149"/>
      <c r="L854" s="149"/>
      <c r="M854" s="149"/>
      <c r="N854" s="149"/>
      <c r="O854" s="149"/>
      <c r="P854" s="149"/>
    </row>
    <row r="855" spans="1:16" ht="16.5" customHeight="1" x14ac:dyDescent="0.3">
      <c r="A855" s="154"/>
      <c r="B855" s="149"/>
      <c r="C855" s="245"/>
      <c r="D855" s="149"/>
      <c r="E855" s="149"/>
      <c r="F855" s="149"/>
      <c r="G855" s="149"/>
      <c r="H855" s="149"/>
      <c r="I855" s="149"/>
      <c r="J855" s="149"/>
      <c r="K855" s="149"/>
      <c r="L855" s="149"/>
      <c r="M855" s="149"/>
      <c r="N855" s="149"/>
      <c r="O855" s="149"/>
      <c r="P855" s="149"/>
    </row>
    <row r="856" spans="1:16" ht="16.5" customHeight="1" x14ac:dyDescent="0.3">
      <c r="A856" s="154"/>
      <c r="B856" s="149"/>
      <c r="C856" s="245"/>
      <c r="D856" s="149"/>
      <c r="E856" s="149"/>
      <c r="F856" s="149"/>
      <c r="G856" s="149"/>
      <c r="H856" s="149"/>
      <c r="I856" s="149"/>
      <c r="J856" s="149"/>
      <c r="K856" s="149"/>
      <c r="L856" s="149"/>
      <c r="M856" s="149"/>
      <c r="N856" s="149"/>
      <c r="O856" s="149"/>
      <c r="P856" s="149"/>
    </row>
    <row r="857" spans="1:16" ht="16.5" customHeight="1" x14ac:dyDescent="0.3">
      <c r="A857" s="154"/>
      <c r="B857" s="149"/>
      <c r="C857" s="245"/>
      <c r="D857" s="149"/>
      <c r="E857" s="149"/>
      <c r="F857" s="149"/>
      <c r="G857" s="149"/>
      <c r="H857" s="149"/>
      <c r="I857" s="149"/>
      <c r="J857" s="149"/>
      <c r="K857" s="149"/>
      <c r="L857" s="149"/>
      <c r="M857" s="149"/>
      <c r="N857" s="149"/>
      <c r="O857" s="149"/>
      <c r="P857" s="149"/>
    </row>
    <row r="858" spans="1:16" ht="16.5" customHeight="1" x14ac:dyDescent="0.3">
      <c r="A858" s="154"/>
      <c r="B858" s="149"/>
      <c r="C858" s="245"/>
      <c r="D858" s="149"/>
      <c r="E858" s="149"/>
      <c r="F858" s="149"/>
      <c r="G858" s="149"/>
      <c r="H858" s="149"/>
      <c r="I858" s="149"/>
      <c r="J858" s="149"/>
      <c r="K858" s="149"/>
      <c r="L858" s="149"/>
      <c r="M858" s="149"/>
      <c r="N858" s="149"/>
      <c r="O858" s="149"/>
      <c r="P858" s="149"/>
    </row>
    <row r="859" spans="1:16" ht="16.5" customHeight="1" x14ac:dyDescent="0.3">
      <c r="A859" s="154"/>
      <c r="B859" s="149"/>
      <c r="C859" s="245"/>
      <c r="D859" s="149"/>
      <c r="E859" s="149"/>
      <c r="F859" s="149"/>
      <c r="G859" s="149"/>
      <c r="H859" s="149"/>
      <c r="I859" s="149"/>
      <c r="J859" s="149"/>
      <c r="K859" s="149"/>
      <c r="L859" s="149"/>
      <c r="M859" s="149"/>
      <c r="N859" s="149"/>
      <c r="O859" s="149"/>
      <c r="P859" s="149"/>
    </row>
    <row r="860" spans="1:16" ht="16.5" customHeight="1" x14ac:dyDescent="0.3">
      <c r="A860" s="154"/>
      <c r="B860" s="149"/>
      <c r="C860" s="245"/>
      <c r="D860" s="149"/>
      <c r="E860" s="149"/>
      <c r="F860" s="149"/>
      <c r="G860" s="149"/>
      <c r="H860" s="149"/>
      <c r="I860" s="149"/>
      <c r="J860" s="149"/>
      <c r="K860" s="149"/>
      <c r="L860" s="149"/>
      <c r="M860" s="149"/>
      <c r="N860" s="149"/>
      <c r="O860" s="149"/>
      <c r="P860" s="149"/>
    </row>
    <row r="861" spans="1:16" ht="16.5" customHeight="1" x14ac:dyDescent="0.3">
      <c r="A861" s="154"/>
      <c r="B861" s="149"/>
      <c r="C861" s="245"/>
      <c r="D861" s="149"/>
      <c r="E861" s="149"/>
      <c r="F861" s="149"/>
      <c r="G861" s="149"/>
      <c r="H861" s="149"/>
      <c r="I861" s="149"/>
      <c r="J861" s="149"/>
      <c r="K861" s="149"/>
      <c r="L861" s="149"/>
      <c r="M861" s="149"/>
      <c r="N861" s="149"/>
      <c r="O861" s="149"/>
      <c r="P861" s="149"/>
    </row>
    <row r="862" spans="1:16" ht="16.5" customHeight="1" x14ac:dyDescent="0.3">
      <c r="A862" s="154"/>
      <c r="B862" s="149"/>
      <c r="C862" s="245"/>
      <c r="D862" s="149"/>
      <c r="E862" s="149"/>
      <c r="F862" s="149"/>
      <c r="G862" s="149"/>
      <c r="H862" s="149"/>
      <c r="I862" s="149"/>
      <c r="J862" s="149"/>
      <c r="K862" s="149"/>
      <c r="L862" s="149"/>
      <c r="M862" s="149"/>
      <c r="N862" s="149"/>
      <c r="O862" s="149"/>
      <c r="P862" s="149"/>
    </row>
    <row r="863" spans="1:16" ht="16.5" customHeight="1" x14ac:dyDescent="0.3">
      <c r="A863" s="154"/>
      <c r="B863" s="149"/>
      <c r="C863" s="245"/>
      <c r="D863" s="149"/>
      <c r="E863" s="149"/>
      <c r="F863" s="149"/>
      <c r="G863" s="149"/>
      <c r="H863" s="149"/>
      <c r="I863" s="149"/>
      <c r="J863" s="149"/>
      <c r="K863" s="149"/>
      <c r="L863" s="149"/>
      <c r="M863" s="149"/>
      <c r="N863" s="149"/>
      <c r="O863" s="149"/>
      <c r="P863" s="149"/>
    </row>
    <row r="864" spans="1:16" ht="16.5" customHeight="1" x14ac:dyDescent="0.3">
      <c r="A864" s="154"/>
      <c r="B864" s="149"/>
      <c r="C864" s="245"/>
      <c r="D864" s="149"/>
      <c r="E864" s="149"/>
      <c r="F864" s="149"/>
      <c r="G864" s="149"/>
      <c r="H864" s="149"/>
      <c r="I864" s="149"/>
      <c r="J864" s="149"/>
      <c r="K864" s="149"/>
      <c r="L864" s="149"/>
      <c r="M864" s="149"/>
      <c r="N864" s="149"/>
      <c r="O864" s="149"/>
      <c r="P864" s="149"/>
    </row>
    <row r="865" spans="1:16" ht="16.5" customHeight="1" x14ac:dyDescent="0.3">
      <c r="A865" s="154"/>
      <c r="B865" s="149"/>
      <c r="C865" s="245"/>
      <c r="D865" s="149"/>
      <c r="E865" s="149"/>
      <c r="F865" s="149"/>
      <c r="G865" s="149"/>
      <c r="H865" s="149"/>
      <c r="I865" s="149"/>
      <c r="J865" s="149"/>
      <c r="K865" s="149"/>
      <c r="L865" s="149"/>
      <c r="M865" s="149"/>
      <c r="N865" s="149"/>
      <c r="O865" s="149"/>
      <c r="P865" s="149"/>
    </row>
    <row r="866" spans="1:16" ht="16.5" customHeight="1" x14ac:dyDescent="0.3">
      <c r="A866" s="154"/>
      <c r="B866" s="149"/>
      <c r="C866" s="245"/>
      <c r="D866" s="149"/>
      <c r="E866" s="149"/>
      <c r="F866" s="149"/>
      <c r="G866" s="149"/>
      <c r="H866" s="149"/>
      <c r="I866" s="149"/>
      <c r="J866" s="149"/>
      <c r="K866" s="149"/>
      <c r="L866" s="149"/>
      <c r="M866" s="149"/>
      <c r="N866" s="149"/>
      <c r="O866" s="149"/>
      <c r="P866" s="149"/>
    </row>
    <row r="867" spans="1:16" ht="16.5" customHeight="1" x14ac:dyDescent="0.3">
      <c r="A867" s="154"/>
      <c r="B867" s="149"/>
      <c r="C867" s="245"/>
      <c r="D867" s="149"/>
      <c r="E867" s="149"/>
      <c r="F867" s="149"/>
      <c r="G867" s="149"/>
      <c r="H867" s="149"/>
      <c r="I867" s="149"/>
      <c r="J867" s="149"/>
      <c r="K867" s="149"/>
      <c r="L867" s="149"/>
      <c r="M867" s="149"/>
      <c r="N867" s="149"/>
      <c r="O867" s="149"/>
      <c r="P867" s="149"/>
    </row>
    <row r="868" spans="1:16" ht="16.5" customHeight="1" x14ac:dyDescent="0.3">
      <c r="A868" s="154"/>
      <c r="B868" s="149"/>
      <c r="C868" s="245"/>
      <c r="D868" s="149"/>
      <c r="E868" s="149"/>
      <c r="F868" s="149"/>
      <c r="G868" s="149"/>
      <c r="H868" s="149"/>
      <c r="I868" s="149"/>
      <c r="J868" s="149"/>
      <c r="K868" s="149"/>
      <c r="L868" s="149"/>
      <c r="M868" s="149"/>
      <c r="N868" s="149"/>
      <c r="O868" s="149"/>
      <c r="P868" s="149"/>
    </row>
    <row r="869" spans="1:16" ht="16.5" customHeight="1" x14ac:dyDescent="0.3">
      <c r="A869" s="154"/>
      <c r="B869" s="149"/>
      <c r="C869" s="245"/>
      <c r="D869" s="149"/>
      <c r="E869" s="149"/>
      <c r="F869" s="149"/>
      <c r="G869" s="149"/>
      <c r="H869" s="149"/>
      <c r="I869" s="149"/>
      <c r="J869" s="149"/>
      <c r="K869" s="149"/>
      <c r="L869" s="149"/>
      <c r="M869" s="149"/>
      <c r="N869" s="149"/>
      <c r="O869" s="149"/>
      <c r="P869" s="149"/>
    </row>
    <row r="870" spans="1:16" ht="16.5" customHeight="1" x14ac:dyDescent="0.3">
      <c r="A870" s="154"/>
      <c r="B870" s="149"/>
      <c r="C870" s="245"/>
      <c r="D870" s="149"/>
      <c r="E870" s="149"/>
      <c r="F870" s="149"/>
      <c r="G870" s="149"/>
      <c r="H870" s="149"/>
      <c r="I870" s="149"/>
      <c r="J870" s="149"/>
      <c r="K870" s="149"/>
      <c r="L870" s="149"/>
      <c r="M870" s="149"/>
      <c r="N870" s="149"/>
      <c r="O870" s="149"/>
      <c r="P870" s="149"/>
    </row>
  </sheetData>
  <autoFilter ref="A1:R145" xr:uid="{C7F86EC4-5DDE-4D01-9D55-A48E89EBFFB9}"/>
  <conditionalFormatting sqref="A1:A1048576">
    <cfRule type="duplicateValues" dxfId="0" priority="1"/>
  </conditionalFormatting>
  <pageMargins left="0.511811024" right="0.511811024" top="0.78740157499999996" bottom="0.78740157499999996"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929"/>
  <sheetViews>
    <sheetView showGridLines="0" zoomScale="70" zoomScaleNormal="70" workbookViewId="0">
      <pane xSplit="2" topLeftCell="C1" activePane="topRight" state="frozen"/>
      <selection pane="topRight" activeCell="C2" sqref="C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6" width="18.140625" customWidth="1"/>
  </cols>
  <sheetData>
    <row r="1" spans="1:36" ht="49.5" customHeight="1" x14ac:dyDescent="0.25">
      <c r="A1" s="170" t="s">
        <v>187</v>
      </c>
      <c r="B1" s="171" t="s">
        <v>188</v>
      </c>
      <c r="C1" s="171" t="s">
        <v>3</v>
      </c>
      <c r="D1" s="172">
        <v>1</v>
      </c>
      <c r="E1" s="172">
        <v>2</v>
      </c>
      <c r="F1" s="172">
        <v>3</v>
      </c>
      <c r="G1" s="172">
        <v>4</v>
      </c>
      <c r="H1" s="172">
        <v>5</v>
      </c>
      <c r="I1" s="172">
        <v>6</v>
      </c>
      <c r="J1" s="172">
        <v>7</v>
      </c>
      <c r="K1" s="172">
        <v>8</v>
      </c>
      <c r="L1" s="172">
        <v>9</v>
      </c>
      <c r="M1" s="172">
        <v>10</v>
      </c>
      <c r="N1" s="172">
        <v>11</v>
      </c>
      <c r="O1" s="172">
        <v>12</v>
      </c>
      <c r="P1" s="172">
        <v>13</v>
      </c>
      <c r="Q1" s="173" t="s">
        <v>194</v>
      </c>
      <c r="R1" s="174" t="s">
        <v>195</v>
      </c>
    </row>
    <row r="2" spans="1:36" ht="27.75" customHeight="1" x14ac:dyDescent="0.3">
      <c r="A2" s="175">
        <v>2900</v>
      </c>
      <c r="B2" s="176" t="str">
        <f>_xlfn.XLOOKUP($A2,SEGMENTOS!$A:$A,SEGMENTOS!$B:$B)</f>
        <v>Mercado</v>
      </c>
      <c r="C2" s="249">
        <v>44912</v>
      </c>
      <c r="D2" s="163"/>
      <c r="E2" s="163"/>
      <c r="F2" s="163"/>
      <c r="G2" s="163"/>
      <c r="H2" s="163"/>
      <c r="I2" s="163"/>
      <c r="J2" s="163"/>
      <c r="K2" s="163"/>
      <c r="L2" s="163"/>
      <c r="M2" s="163"/>
      <c r="N2" s="163"/>
      <c r="O2" s="163"/>
      <c r="P2" s="163"/>
      <c r="Q2" s="177">
        <v>0.09</v>
      </c>
      <c r="R2" s="178"/>
      <c r="V2" s="149"/>
      <c r="W2" s="149"/>
      <c r="X2" s="149"/>
      <c r="Y2" s="149"/>
      <c r="Z2" s="149"/>
      <c r="AA2" s="149"/>
      <c r="AB2" s="149"/>
      <c r="AC2" s="149"/>
      <c r="AD2" s="149"/>
      <c r="AE2" s="149"/>
      <c r="AF2" s="149"/>
      <c r="AG2" s="149"/>
      <c r="AH2" s="149"/>
      <c r="AI2" s="149"/>
      <c r="AJ2" s="149"/>
    </row>
    <row r="3" spans="1:36" ht="27.75" customHeight="1" x14ac:dyDescent="0.3">
      <c r="A3" s="179">
        <v>12900</v>
      </c>
      <c r="B3" s="180" t="str">
        <f>_xlfn.XLOOKUP($A3,SEGMENTOS!$A:$A,SEGMENTOS!$B:$B)</f>
        <v>Todos avaliando - Todas as Áreas de Suporte</v>
      </c>
      <c r="C3" s="250">
        <v>44912</v>
      </c>
      <c r="D3" s="167">
        <v>8.3241089218507855E-2</v>
      </c>
      <c r="E3" s="167">
        <v>8.2890070921985817E-2</v>
      </c>
      <c r="F3" s="167">
        <v>8.4816753926701571E-2</v>
      </c>
      <c r="G3" s="167">
        <v>7.7991452991452992E-2</v>
      </c>
      <c r="H3" s="167">
        <v>8.1238779174147221E-2</v>
      </c>
      <c r="I3" s="167">
        <v>7.6940182343784747E-2</v>
      </c>
      <c r="J3" s="167">
        <v>8.5082374181900247E-2</v>
      </c>
      <c r="K3" s="167">
        <v>9.602649006622517E-2</v>
      </c>
      <c r="L3" s="167">
        <v>7.2800357302367127E-2</v>
      </c>
      <c r="M3" s="167">
        <v>8.1851345189238492E-2</v>
      </c>
      <c r="N3" s="167">
        <v>6.5789473684210523E-2</v>
      </c>
      <c r="O3" s="167">
        <v>6.2958843159065622E-2</v>
      </c>
      <c r="P3" s="167">
        <v>6.8057080131723374E-2</v>
      </c>
      <c r="Q3" s="181">
        <v>7.8517810473255803E-2</v>
      </c>
      <c r="R3" s="182"/>
      <c r="V3" s="149"/>
      <c r="W3" s="149"/>
      <c r="X3" s="149"/>
      <c r="Y3" s="149"/>
      <c r="Z3" s="149"/>
      <c r="AA3" s="149"/>
      <c r="AB3" s="149"/>
      <c r="AC3" s="149"/>
      <c r="AD3" s="149"/>
      <c r="AE3" s="149"/>
      <c r="AF3" s="149"/>
      <c r="AG3" s="149"/>
      <c r="AH3" s="149"/>
      <c r="AI3" s="149"/>
      <c r="AJ3" s="149"/>
    </row>
    <row r="4" spans="1:36" ht="27.75" customHeight="1" x14ac:dyDescent="0.25">
      <c r="A4" s="179">
        <v>12901</v>
      </c>
      <c r="B4" s="180" t="str">
        <f>_xlfn.XLOOKUP($A4,SEGMENTOS!$A:$A,SEGMENTOS!$B:$B)</f>
        <v>Gestores avaliando todas as Áreas de Suporte</v>
      </c>
      <c r="C4" s="250">
        <v>44912</v>
      </c>
      <c r="D4" s="167">
        <v>9.3617021276595741E-2</v>
      </c>
      <c r="E4" s="167">
        <v>7.4105621805792166E-2</v>
      </c>
      <c r="F4" s="167">
        <v>8.4816753926701571E-2</v>
      </c>
      <c r="G4" s="167">
        <v>7.7991452991452992E-2</v>
      </c>
      <c r="H4" s="167">
        <v>9.9826388888888895E-2</v>
      </c>
      <c r="I4" s="167">
        <v>8.3898305084745758E-2</v>
      </c>
      <c r="J4" s="167">
        <v>9.3167701863354033E-2</v>
      </c>
      <c r="K4" s="167">
        <v>9.602649006622517E-2</v>
      </c>
      <c r="L4" s="167">
        <v>7.4847693646649255E-2</v>
      </c>
      <c r="M4" s="167">
        <v>8.9618456078083414E-2</v>
      </c>
      <c r="N4" s="167">
        <v>6.5789473684210523E-2</v>
      </c>
      <c r="O4" s="167">
        <v>5.7659208261617897E-2</v>
      </c>
      <c r="P4" s="167">
        <v>6.8057080131723374E-2</v>
      </c>
      <c r="Q4" s="181">
        <v>8.1449985425752297E-2</v>
      </c>
      <c r="R4" s="182"/>
    </row>
    <row r="5" spans="1:36" ht="27.75" customHeight="1" x14ac:dyDescent="0.25">
      <c r="A5" s="179">
        <v>12902</v>
      </c>
      <c r="B5" s="180" t="str">
        <f>_xlfn.XLOOKUP($A5,SEGMENTOS!$A:$A,SEGMENTOS!$B:$B)</f>
        <v>NÃO Gestores avaliando - Todas as Áreas de Suporte</v>
      </c>
      <c r="C5" s="250">
        <v>44912</v>
      </c>
      <c r="D5" s="167">
        <v>7.9593058049072407E-2</v>
      </c>
      <c r="E5" s="167">
        <v>8.5979628520071905E-2</v>
      </c>
      <c r="F5" s="167" t="s">
        <v>191</v>
      </c>
      <c r="G5" s="167" t="s">
        <v>191</v>
      </c>
      <c r="H5" s="167">
        <v>7.4757869249394676E-2</v>
      </c>
      <c r="I5" s="167">
        <v>7.4464877901718421E-2</v>
      </c>
      <c r="J5" s="167">
        <v>8.2324455205811137E-2</v>
      </c>
      <c r="K5" s="167" t="s">
        <v>191</v>
      </c>
      <c r="L5" s="167">
        <v>7.2093721838389913E-2</v>
      </c>
      <c r="M5" s="167">
        <v>7.9165388155876038E-2</v>
      </c>
      <c r="N5" s="167" t="s">
        <v>191</v>
      </c>
      <c r="O5" s="167">
        <v>6.480648064806481E-2</v>
      </c>
      <c r="P5" s="167" t="s">
        <v>191</v>
      </c>
      <c r="Q5" s="181">
        <v>7.6603642500700259E-2</v>
      </c>
      <c r="R5" s="182"/>
    </row>
    <row r="6" spans="1:36" ht="27.75" customHeight="1" x14ac:dyDescent="0.25">
      <c r="A6" s="179">
        <v>13000</v>
      </c>
      <c r="B6" s="180" t="str">
        <f>_xlfn.XLOOKUP($A6,SEGMENTOS!$A:$A,SEGMENTOS!$B:$B)</f>
        <v>Gestores avaliando Almoxarifado</v>
      </c>
      <c r="C6" s="250">
        <v>44912</v>
      </c>
      <c r="D6" s="167">
        <v>2.9411764705882353E-2</v>
      </c>
      <c r="E6" s="167">
        <v>4.3478260869565216E-2</v>
      </c>
      <c r="F6" s="167">
        <v>4.4117647058823532E-2</v>
      </c>
      <c r="G6" s="167">
        <v>0.11940298507462686</v>
      </c>
      <c r="H6" s="167">
        <v>9.2307692307692313E-2</v>
      </c>
      <c r="I6" s="167">
        <v>4.3478260869565216E-2</v>
      </c>
      <c r="J6" s="167">
        <v>9.0909090909090912E-2</v>
      </c>
      <c r="K6" s="167">
        <v>6.0606060606060608E-2</v>
      </c>
      <c r="L6" s="167">
        <v>4.5454545454545456E-2</v>
      </c>
      <c r="M6" s="167">
        <v>2.9850746268656716E-2</v>
      </c>
      <c r="N6" s="167">
        <v>3.3333333333333333E-2</v>
      </c>
      <c r="O6" s="167">
        <v>4.3478260869565216E-2</v>
      </c>
      <c r="P6" s="167">
        <v>4.6875E-2</v>
      </c>
      <c r="Q6" s="181">
        <v>5.5059743633669188E-2</v>
      </c>
      <c r="R6" s="182"/>
    </row>
    <row r="7" spans="1:36" ht="27.75" customHeight="1" x14ac:dyDescent="0.25">
      <c r="A7" s="179">
        <v>12920</v>
      </c>
      <c r="B7" s="180" t="str">
        <f>_xlfn.XLOOKUP($A7,SEGMENTOS!$A:$A,SEGMENTOS!$B:$B)</f>
        <v>Todos avaliando Comunicação Corporativa</v>
      </c>
      <c r="C7" s="250">
        <v>44912</v>
      </c>
      <c r="D7" s="167">
        <v>5.0909090909090911E-2</v>
      </c>
      <c r="E7" s="167">
        <v>7.2660098522167482E-2</v>
      </c>
      <c r="F7" s="167">
        <v>1.8181818181818181E-2</v>
      </c>
      <c r="G7" s="167">
        <v>2.7522935779816515E-2</v>
      </c>
      <c r="H7" s="167">
        <v>5.5487053020961775E-2</v>
      </c>
      <c r="I7" s="167">
        <v>6.0753341433778855E-2</v>
      </c>
      <c r="J7" s="167">
        <v>6.9392812887236685E-2</v>
      </c>
      <c r="K7" s="167">
        <v>4.807692307692308E-2</v>
      </c>
      <c r="L7" s="167">
        <v>5.7598039215686271E-2</v>
      </c>
      <c r="M7" s="167">
        <v>4.804045512010114E-2</v>
      </c>
      <c r="N7" s="167">
        <v>5.2083333333333336E-2</v>
      </c>
      <c r="O7" s="167">
        <v>5.1344743276283619E-2</v>
      </c>
      <c r="P7" s="167">
        <v>9.433962264150943E-3</v>
      </c>
      <c r="Q7" s="181">
        <v>4.7311749270309442E-2</v>
      </c>
      <c r="R7" s="182"/>
    </row>
    <row r="8" spans="1:36" ht="27.75" customHeight="1" x14ac:dyDescent="0.25">
      <c r="A8" s="179">
        <v>12960</v>
      </c>
      <c r="B8" s="180" t="str">
        <f>_xlfn.XLOOKUP($A8,SEGMENTOS!$A:$A,SEGMENTOS!$B:$B)</f>
        <v>Todos avaliando Facilities</v>
      </c>
      <c r="C8" s="250">
        <v>44912</v>
      </c>
      <c r="D8" s="167">
        <v>0.10087173100871731</v>
      </c>
      <c r="E8" s="167">
        <v>9.5771144278606959E-2</v>
      </c>
      <c r="F8" s="167">
        <v>0.11320754716981132</v>
      </c>
      <c r="G8" s="167">
        <v>8.7378640776699032E-2</v>
      </c>
      <c r="H8" s="167">
        <v>0.10075566750629723</v>
      </c>
      <c r="I8" s="167">
        <v>9.2269326683291769E-2</v>
      </c>
      <c r="J8" s="167">
        <v>9.5663265306122444E-2</v>
      </c>
      <c r="K8" s="167">
        <v>0.12121212121212122</v>
      </c>
      <c r="L8" s="167">
        <v>8.6249999999999993E-2</v>
      </c>
      <c r="M8" s="167">
        <v>9.9616858237547887E-2</v>
      </c>
      <c r="N8" s="167">
        <v>0.11224489795918367</v>
      </c>
      <c r="O8" s="167">
        <v>7.0000000000000007E-2</v>
      </c>
      <c r="P8" s="167">
        <v>0.1</v>
      </c>
      <c r="Q8" s="181">
        <v>9.8062372914680812E-2</v>
      </c>
      <c r="R8" s="182"/>
    </row>
    <row r="9" spans="1:36" ht="27.75" customHeight="1" x14ac:dyDescent="0.25">
      <c r="A9" s="179">
        <v>12940</v>
      </c>
      <c r="B9" s="180" t="str">
        <f>_xlfn.XLOOKUP($A9,SEGMENTOS!$A:$A,SEGMENTOS!$B:$B)</f>
        <v>Todos avaliando Gente &amp; Gestão</v>
      </c>
      <c r="C9" s="250">
        <v>44912</v>
      </c>
      <c r="D9" s="167">
        <v>7.5178997613365162E-2</v>
      </c>
      <c r="E9" s="167">
        <v>7.1428571428571425E-2</v>
      </c>
      <c r="F9" s="167">
        <v>9.7345132743362831E-2</v>
      </c>
      <c r="G9" s="167">
        <v>0.10810810810810811</v>
      </c>
      <c r="H9" s="167">
        <v>6.6185318892900122E-2</v>
      </c>
      <c r="I9" s="167">
        <v>6.7146282973621102E-2</v>
      </c>
      <c r="J9" s="167">
        <v>7.1770334928229665E-2</v>
      </c>
      <c r="K9" s="167">
        <v>0.1</v>
      </c>
      <c r="L9" s="167">
        <v>6.3549160671462823E-2</v>
      </c>
      <c r="M9" s="167">
        <v>6.7319461444308448E-2</v>
      </c>
      <c r="N9" s="167">
        <v>6.1855670103092786E-2</v>
      </c>
      <c r="O9" s="167">
        <v>5.9453032104637336E-2</v>
      </c>
      <c r="P9" s="167">
        <v>0.1111111111111111</v>
      </c>
      <c r="Q9" s="181">
        <v>7.8854487486703803E-2</v>
      </c>
      <c r="R9" s="182"/>
    </row>
    <row r="10" spans="1:36" ht="27.75" customHeight="1" x14ac:dyDescent="0.25">
      <c r="A10" s="179">
        <v>13118</v>
      </c>
      <c r="B10" s="180" t="str">
        <f>_xlfn.XLOOKUP($A10,SEGMENTOS!$A:$A,SEGMENTOS!$B:$B)</f>
        <v>Gestores avaliando Jurídico - Contencioso e Regulatório</v>
      </c>
      <c r="C10" s="250">
        <v>44912</v>
      </c>
      <c r="D10" s="167">
        <v>6.25E-2</v>
      </c>
      <c r="E10" s="167">
        <v>3.0303030303030304E-2</v>
      </c>
      <c r="F10" s="167">
        <v>3.125E-2</v>
      </c>
      <c r="G10" s="167">
        <v>0</v>
      </c>
      <c r="H10" s="167">
        <v>6.0606060606060608E-2</v>
      </c>
      <c r="I10" s="167">
        <v>0</v>
      </c>
      <c r="J10" s="167">
        <v>3.7037037037037035E-2</v>
      </c>
      <c r="K10" s="167">
        <v>0.1</v>
      </c>
      <c r="L10" s="167">
        <v>3.2258064516129031E-2</v>
      </c>
      <c r="M10" s="167">
        <v>3.5714285714285712E-2</v>
      </c>
      <c r="N10" s="167">
        <v>0</v>
      </c>
      <c r="O10" s="167">
        <v>3.2258064516129031E-2</v>
      </c>
      <c r="P10" s="167">
        <v>3.2258064516129031E-2</v>
      </c>
      <c r="Q10" s="181">
        <v>3.5801944740575735E-2</v>
      </c>
      <c r="R10" s="182"/>
    </row>
    <row r="11" spans="1:36" ht="27.75" customHeight="1" x14ac:dyDescent="0.25">
      <c r="A11" s="179">
        <v>13260</v>
      </c>
      <c r="B11" s="180" t="str">
        <f>_xlfn.XLOOKUP($A11,SEGMENTOS!$A:$A,SEGMENTOS!$B:$B)</f>
        <v>Gestores avaliando Jurídico - Contratos</v>
      </c>
      <c r="C11" s="250">
        <v>44912</v>
      </c>
      <c r="D11" s="167">
        <v>5.7142857142857141E-2</v>
      </c>
      <c r="E11" s="167">
        <v>5.7142857142857141E-2</v>
      </c>
      <c r="F11" s="167">
        <v>5.7971014492753624E-2</v>
      </c>
      <c r="G11" s="167">
        <v>7.4626865671641784E-2</v>
      </c>
      <c r="H11" s="167">
        <v>7.575757575757576E-2</v>
      </c>
      <c r="I11" s="167">
        <v>5.8823529411764705E-2</v>
      </c>
      <c r="J11" s="167">
        <v>0.13432835820895522</v>
      </c>
      <c r="K11" s="167">
        <v>0.1111111111111111</v>
      </c>
      <c r="L11" s="167">
        <v>6.1538461538461542E-2</v>
      </c>
      <c r="M11" s="167">
        <v>6.25E-2</v>
      </c>
      <c r="N11" s="167">
        <v>1.7857142857142856E-2</v>
      </c>
      <c r="O11" s="167">
        <v>5.8823529411764705E-2</v>
      </c>
      <c r="P11" s="167">
        <v>6.1538461538461542E-2</v>
      </c>
      <c r="Q11" s="181">
        <v>6.922427864464048E-2</v>
      </c>
      <c r="R11" s="182"/>
    </row>
    <row r="12" spans="1:36" ht="27.75" customHeight="1" x14ac:dyDescent="0.25">
      <c r="A12" s="179">
        <v>13269</v>
      </c>
      <c r="B12" s="180" t="str">
        <f>_xlfn.XLOOKUP($A12,SEGMENTOS!$A:$A,SEGMENTOS!$B:$B)</f>
        <v>Gestores avaliando Jurídico - Sindical</v>
      </c>
      <c r="C12" s="250">
        <v>44912</v>
      </c>
      <c r="D12" s="167">
        <v>0</v>
      </c>
      <c r="E12" s="167">
        <v>0</v>
      </c>
      <c r="F12" s="167">
        <v>0</v>
      </c>
      <c r="G12" s="167">
        <v>0</v>
      </c>
      <c r="H12" s="167">
        <v>0</v>
      </c>
      <c r="I12" s="167">
        <v>0</v>
      </c>
      <c r="J12" s="167">
        <v>0</v>
      </c>
      <c r="K12" s="167">
        <v>3.4482758620689655E-2</v>
      </c>
      <c r="L12" s="167">
        <v>0</v>
      </c>
      <c r="M12" s="167">
        <v>0</v>
      </c>
      <c r="N12" s="167">
        <v>0</v>
      </c>
      <c r="O12" s="167">
        <v>0</v>
      </c>
      <c r="P12" s="167">
        <v>0</v>
      </c>
      <c r="Q12" s="181">
        <v>2.7249789739276701E-3</v>
      </c>
      <c r="R12" s="182"/>
    </row>
    <row r="13" spans="1:36" ht="27.75" customHeight="1" x14ac:dyDescent="0.25">
      <c r="A13" s="179">
        <v>13462</v>
      </c>
      <c r="B13" s="180" t="str">
        <f>_xlfn.XLOOKUP($A13,SEGMENTOS!$A:$A,SEGMENTOS!$B:$B)</f>
        <v>Gestores avaliando SSMA CORP</v>
      </c>
      <c r="C13" s="250">
        <v>44912</v>
      </c>
      <c r="D13" s="167"/>
      <c r="E13" s="167"/>
      <c r="F13" s="167"/>
      <c r="G13" s="167"/>
      <c r="H13" s="167"/>
      <c r="I13" s="167"/>
      <c r="J13" s="167"/>
      <c r="K13" s="167"/>
      <c r="L13" s="167"/>
      <c r="M13" s="167"/>
      <c r="N13" s="167"/>
      <c r="O13" s="167"/>
      <c r="P13" s="167"/>
      <c r="Q13" s="181"/>
      <c r="R13" s="182"/>
    </row>
    <row r="14" spans="1:36" ht="27.75" customHeight="1" x14ac:dyDescent="0.25">
      <c r="A14" s="179">
        <v>13463</v>
      </c>
      <c r="B14" s="180" t="str">
        <f>_xlfn.XLOOKUP($A14,SEGMENTOS!$A:$A,SEGMENTOS!$B:$B)</f>
        <v>Todos avaliando SSMA LOCAL</v>
      </c>
      <c r="C14" s="250">
        <v>44912</v>
      </c>
      <c r="D14" s="167"/>
      <c r="E14" s="167"/>
      <c r="F14" s="167"/>
      <c r="G14" s="167"/>
      <c r="H14" s="167"/>
      <c r="I14" s="167"/>
      <c r="J14" s="167"/>
      <c r="K14" s="167"/>
      <c r="L14" s="167"/>
      <c r="M14" s="167"/>
      <c r="N14" s="167"/>
      <c r="O14" s="167"/>
      <c r="P14" s="167"/>
      <c r="Q14" s="181"/>
      <c r="R14" s="182"/>
    </row>
    <row r="15" spans="1:36" ht="27.75" customHeight="1" x14ac:dyDescent="0.25">
      <c r="A15" s="179">
        <v>13030</v>
      </c>
      <c r="B15" s="180" t="str">
        <f>_xlfn.XLOOKUP($A15,SEGMENTOS!$A:$A,SEGMENTOS!$B:$B)</f>
        <v>Gestores avaliando Suprimentos</v>
      </c>
      <c r="C15" s="250">
        <v>44912</v>
      </c>
      <c r="D15" s="167">
        <v>5.5555555555555552E-2</v>
      </c>
      <c r="E15" s="167">
        <v>2.7027027027027029E-2</v>
      </c>
      <c r="F15" s="167">
        <v>0.1111111111111111</v>
      </c>
      <c r="G15" s="167">
        <v>6.8493150684931503E-2</v>
      </c>
      <c r="H15" s="167">
        <v>8.4507042253521125E-2</v>
      </c>
      <c r="I15" s="167">
        <v>5.4794520547945202E-2</v>
      </c>
      <c r="J15" s="167">
        <v>0.13432835820895522</v>
      </c>
      <c r="K15" s="167">
        <v>8.9552238805970144E-2</v>
      </c>
      <c r="L15" s="167">
        <v>4.4117647058823532E-2</v>
      </c>
      <c r="M15" s="167">
        <v>4.3478260869565216E-2</v>
      </c>
      <c r="N15" s="167">
        <v>7.8125E-2</v>
      </c>
      <c r="O15" s="167">
        <v>2.8169014084507043E-2</v>
      </c>
      <c r="P15" s="167">
        <v>2.8985507246376812E-2</v>
      </c>
      <c r="Q15" s="181">
        <v>6.5043978094059637E-2</v>
      </c>
      <c r="R15" s="182"/>
    </row>
    <row r="16" spans="1:36" ht="27.75" customHeight="1" x14ac:dyDescent="0.25">
      <c r="A16" s="179">
        <v>12980</v>
      </c>
      <c r="B16" s="180" t="str">
        <f>_xlfn.XLOOKUP($A16,SEGMENTOS!$A:$A,SEGMENTOS!$B:$B)</f>
        <v>Todos avaliando Tecnologia</v>
      </c>
      <c r="C16" s="250">
        <v>44912</v>
      </c>
      <c r="D16" s="167">
        <v>0.13922518159806296</v>
      </c>
      <c r="E16" s="167">
        <v>0.12590799031476999</v>
      </c>
      <c r="F16" s="167">
        <v>0.20353982300884957</v>
      </c>
      <c r="G16" s="167">
        <v>0.10714285714285714</v>
      </c>
      <c r="H16" s="167">
        <v>0.11070559610705596</v>
      </c>
      <c r="I16" s="167">
        <v>0.10391198044009781</v>
      </c>
      <c r="J16" s="167">
        <v>0.11650485436893204</v>
      </c>
      <c r="K16" s="167">
        <v>0.1834862385321101</v>
      </c>
      <c r="L16" s="167">
        <v>0.11030303030303031</v>
      </c>
      <c r="M16" s="167">
        <v>0.14215686274509803</v>
      </c>
      <c r="N16" s="167">
        <v>0.12871287128712872</v>
      </c>
      <c r="O16" s="167">
        <v>8.5054678007290399E-2</v>
      </c>
      <c r="P16" s="167">
        <v>0.14414414414414414</v>
      </c>
      <c r="Q16" s="181">
        <v>0.13197069038834883</v>
      </c>
      <c r="R16" s="182"/>
    </row>
    <row r="17" spans="1:18" ht="27.75" customHeight="1" x14ac:dyDescent="0.25">
      <c r="A17" s="179">
        <v>13020</v>
      </c>
      <c r="B17" s="180" t="str">
        <f>_xlfn.XLOOKUP($A17,SEGMENTOS!$A:$A,SEGMENTOS!$B:$B)</f>
        <v>Gestores avaliando JURÍDICO</v>
      </c>
      <c r="C17" s="250">
        <v>44912</v>
      </c>
      <c r="D17" s="167">
        <v>3.870967741935484E-2</v>
      </c>
      <c r="E17" s="167">
        <v>3.2051282051282048E-2</v>
      </c>
      <c r="F17" s="167">
        <v>3.2467532467532464E-2</v>
      </c>
      <c r="G17" s="167">
        <v>3.3333333333333333E-2</v>
      </c>
      <c r="H17" s="167">
        <v>4.6052631578947366E-2</v>
      </c>
      <c r="I17" s="167">
        <v>2.5974025974025976E-2</v>
      </c>
      <c r="J17" s="167">
        <v>7.0422535211267609E-2</v>
      </c>
      <c r="K17" s="167">
        <v>7.586206896551724E-2</v>
      </c>
      <c r="L17" s="167">
        <v>3.3783783783783786E-2</v>
      </c>
      <c r="M17" s="167">
        <v>3.5211267605633804E-2</v>
      </c>
      <c r="N17" s="167">
        <v>8.0645161290322578E-3</v>
      </c>
      <c r="O17" s="167">
        <v>3.3333333333333333E-2</v>
      </c>
      <c r="P17" s="167">
        <v>3.4013605442176874E-2</v>
      </c>
      <c r="Q17" s="181">
        <v>3.8973569980082827E-2</v>
      </c>
      <c r="R17" s="182"/>
    </row>
    <row r="18" spans="1:18" ht="27.75" customHeight="1" x14ac:dyDescent="0.25">
      <c r="A18" s="179">
        <v>13040</v>
      </c>
      <c r="B18" s="180" t="str">
        <f>_xlfn.XLOOKUP($A18,SEGMENTOS!$A:$A,SEGMENTOS!$B:$B)</f>
        <v>Todos avaliando SSMA - CORP+LOCAL</v>
      </c>
      <c r="C18" s="250">
        <v>44912</v>
      </c>
      <c r="D18" s="167">
        <v>6.3414634146341464E-2</v>
      </c>
      <c r="E18" s="167">
        <v>6.9682151589242056E-2</v>
      </c>
      <c r="F18" s="167">
        <v>6.5420560747663545E-2</v>
      </c>
      <c r="G18" s="167">
        <v>8.7378640776699032E-2</v>
      </c>
      <c r="H18" s="167">
        <v>7.6154806491885149E-2</v>
      </c>
      <c r="I18" s="167">
        <v>7.626076260762607E-2</v>
      </c>
      <c r="J18" s="167">
        <v>6.6167290886392005E-2</v>
      </c>
      <c r="K18" s="167">
        <v>7.0707070707070704E-2</v>
      </c>
      <c r="L18" s="167">
        <v>5.7739557739557738E-2</v>
      </c>
      <c r="M18" s="167">
        <v>7.1518193224592227E-2</v>
      </c>
      <c r="N18" s="167">
        <v>7.3684210526315783E-2</v>
      </c>
      <c r="O18" s="167">
        <v>6.1425061425061427E-2</v>
      </c>
      <c r="P18" s="167">
        <v>5.7692307692307696E-2</v>
      </c>
      <c r="Q18" s="181">
        <v>6.84471118368353E-2</v>
      </c>
      <c r="R18" s="182"/>
    </row>
    <row r="19" spans="1:18" ht="27.75" customHeight="1" x14ac:dyDescent="0.25">
      <c r="A19" s="179">
        <v>12921</v>
      </c>
      <c r="B19" s="180" t="str">
        <f>_xlfn.XLOOKUP($A19,SEGMENTOS!$A:$A,SEGMENTOS!$B:$B)</f>
        <v>Gestores avaliando Comunicação Corporativa</v>
      </c>
      <c r="C19" s="250">
        <v>44912</v>
      </c>
      <c r="D19" s="167">
        <v>4.4871794871794872E-2</v>
      </c>
      <c r="E19" s="167">
        <v>3.2894736842105261E-2</v>
      </c>
      <c r="F19" s="167">
        <v>1.8181818181818181E-2</v>
      </c>
      <c r="G19" s="167">
        <v>2.7522935779816515E-2</v>
      </c>
      <c r="H19" s="167">
        <v>5.9602649006622516E-2</v>
      </c>
      <c r="I19" s="167">
        <v>3.8461538461538464E-2</v>
      </c>
      <c r="J19" s="167">
        <v>3.3112582781456956E-2</v>
      </c>
      <c r="K19" s="167">
        <v>4.807692307692308E-2</v>
      </c>
      <c r="L19" s="167">
        <v>2.5974025974025976E-2</v>
      </c>
      <c r="M19" s="167">
        <v>3.3783783783783786E-2</v>
      </c>
      <c r="N19" s="167">
        <v>5.2083333333333336E-2</v>
      </c>
      <c r="O19" s="167">
        <v>2.5806451612903226E-2</v>
      </c>
      <c r="P19" s="167">
        <v>9.433962264150943E-3</v>
      </c>
      <c r="Q19" s="181">
        <v>3.3715356644541158E-2</v>
      </c>
      <c r="R19" s="182"/>
    </row>
    <row r="20" spans="1:18" ht="27.75" customHeight="1" x14ac:dyDescent="0.25">
      <c r="A20" s="179">
        <v>12922</v>
      </c>
      <c r="B20" s="180" t="str">
        <f>_xlfn.XLOOKUP($A20,SEGMENTOS!$A:$A,SEGMENTOS!$B:$B)</f>
        <v>NÃO Gestores avaliando Comunicação Corporativa</v>
      </c>
      <c r="C20" s="250">
        <v>44912</v>
      </c>
      <c r="D20" s="167">
        <v>5.2316890881913304E-2</v>
      </c>
      <c r="E20" s="167">
        <v>8.1818181818181818E-2</v>
      </c>
      <c r="F20" s="167" t="s">
        <v>191</v>
      </c>
      <c r="G20" s="167" t="s">
        <v>191</v>
      </c>
      <c r="H20" s="167">
        <v>5.4545454545454543E-2</v>
      </c>
      <c r="I20" s="167">
        <v>6.5967016491754127E-2</v>
      </c>
      <c r="J20" s="167">
        <v>7.774390243902439E-2</v>
      </c>
      <c r="K20" s="167" t="s">
        <v>191</v>
      </c>
      <c r="L20" s="167">
        <v>6.4954682779456194E-2</v>
      </c>
      <c r="M20" s="167">
        <v>5.1321928460342149E-2</v>
      </c>
      <c r="N20" s="167" t="s">
        <v>191</v>
      </c>
      <c r="O20" s="167">
        <v>5.7315233785822019E-2</v>
      </c>
      <c r="P20" s="167" t="s">
        <v>191</v>
      </c>
      <c r="Q20" s="181">
        <v>6.3387597827415182E-2</v>
      </c>
      <c r="R20" s="182"/>
    </row>
    <row r="21" spans="1:18" ht="27.75" customHeight="1" x14ac:dyDescent="0.25">
      <c r="A21" s="179">
        <v>12961</v>
      </c>
      <c r="B21" s="180" t="str">
        <f>_xlfn.XLOOKUP($A21,SEGMENTOS!$A:$A,SEGMENTOS!$B:$B)</f>
        <v>Gestores avaliando Facilities</v>
      </c>
      <c r="C21" s="250">
        <v>44912</v>
      </c>
      <c r="D21" s="167">
        <v>0.14189189189189189</v>
      </c>
      <c r="E21" s="167">
        <v>0.11409395973154363</v>
      </c>
      <c r="F21" s="167">
        <v>0.11320754716981132</v>
      </c>
      <c r="G21" s="167">
        <v>8.7378640776699032E-2</v>
      </c>
      <c r="H21" s="167">
        <v>0.15068493150684931</v>
      </c>
      <c r="I21" s="167">
        <v>0.11258278145695365</v>
      </c>
      <c r="J21" s="167">
        <v>0.11188811188811189</v>
      </c>
      <c r="K21" s="167">
        <v>0.12121212121212122</v>
      </c>
      <c r="L21" s="167">
        <v>0.10810810810810811</v>
      </c>
      <c r="M21" s="167">
        <v>0.15172413793103448</v>
      </c>
      <c r="N21" s="167">
        <v>0.11224489795918367</v>
      </c>
      <c r="O21" s="167">
        <v>6.7114093959731544E-2</v>
      </c>
      <c r="P21" s="167">
        <v>0.1</v>
      </c>
      <c r="Q21" s="181">
        <v>0.11467217961624841</v>
      </c>
      <c r="R21" s="182"/>
    </row>
    <row r="22" spans="1:18" ht="27.75" customHeight="1" x14ac:dyDescent="0.25">
      <c r="A22" s="179">
        <v>12962</v>
      </c>
      <c r="B22" s="180" t="str">
        <f>_xlfn.XLOOKUP($A22,SEGMENTOS!$A:$A,SEGMENTOS!$B:$B)</f>
        <v>NÃO Gestores avaliando Facilities</v>
      </c>
      <c r="C22" s="250">
        <v>44912</v>
      </c>
      <c r="D22" s="167">
        <v>9.1603053435114504E-2</v>
      </c>
      <c r="E22" s="167">
        <v>9.1603053435114504E-2</v>
      </c>
      <c r="F22" s="167" t="s">
        <v>191</v>
      </c>
      <c r="G22" s="167" t="s">
        <v>191</v>
      </c>
      <c r="H22" s="167">
        <v>8.9506172839506168E-2</v>
      </c>
      <c r="I22" s="167">
        <v>8.755760368663594E-2</v>
      </c>
      <c r="J22" s="167">
        <v>9.2043681747269887E-2</v>
      </c>
      <c r="K22" s="167" t="s">
        <v>191</v>
      </c>
      <c r="L22" s="167">
        <v>8.1288343558282211E-2</v>
      </c>
      <c r="M22" s="167">
        <v>8.7774294670846395E-2</v>
      </c>
      <c r="N22" s="167" t="s">
        <v>191</v>
      </c>
      <c r="O22" s="167">
        <v>7.0660522273425494E-2</v>
      </c>
      <c r="P22" s="167" t="s">
        <v>191</v>
      </c>
      <c r="Q22" s="181">
        <v>8.6314739321343287E-2</v>
      </c>
      <c r="R22" s="182"/>
    </row>
    <row r="23" spans="1:18" ht="27.75" customHeight="1" x14ac:dyDescent="0.25">
      <c r="A23" s="179">
        <v>12941</v>
      </c>
      <c r="B23" s="180" t="str">
        <f>_xlfn.XLOOKUP($A23,SEGMENTOS!$A:$A,SEGMENTOS!$B:$B)</f>
        <v>Gestores avaliando Gente &amp; Gestão</v>
      </c>
      <c r="C23" s="250">
        <v>44912</v>
      </c>
      <c r="D23" s="167">
        <v>0.12101910828025478</v>
      </c>
      <c r="E23" s="167">
        <v>0.10191082802547771</v>
      </c>
      <c r="F23" s="167">
        <v>9.7345132743362831E-2</v>
      </c>
      <c r="G23" s="167">
        <v>0.10810810810810811</v>
      </c>
      <c r="H23" s="167">
        <v>8.9171974522292988E-2</v>
      </c>
      <c r="I23" s="167">
        <v>9.49367088607595E-2</v>
      </c>
      <c r="J23" s="167">
        <v>0.11612903225806452</v>
      </c>
      <c r="K23" s="167">
        <v>0.1</v>
      </c>
      <c r="L23" s="167">
        <v>9.6774193548387094E-2</v>
      </c>
      <c r="M23" s="167">
        <v>0.11258278145695365</v>
      </c>
      <c r="N23" s="167">
        <v>6.1855670103092786E-2</v>
      </c>
      <c r="O23" s="167">
        <v>8.9743589743589744E-2</v>
      </c>
      <c r="P23" s="167">
        <v>0.1111111111111111</v>
      </c>
      <c r="Q23" s="181">
        <v>0.10058250260514985</v>
      </c>
      <c r="R23" s="182"/>
    </row>
    <row r="24" spans="1:18" ht="27.75" customHeight="1" x14ac:dyDescent="0.25">
      <c r="A24" s="179">
        <v>12942</v>
      </c>
      <c r="B24" s="180" t="str">
        <f>_xlfn.XLOOKUP($A24,SEGMENTOS!$A:$A,SEGMENTOS!$B:$B)</f>
        <v>NÃO Gestores avaliando Gente &amp; Gestão</v>
      </c>
      <c r="C24" s="250">
        <v>44912</v>
      </c>
      <c r="D24" s="167">
        <v>6.4610866372980913E-2</v>
      </c>
      <c r="E24" s="167">
        <v>6.4421669106881407E-2</v>
      </c>
      <c r="F24" s="167" t="s">
        <v>191</v>
      </c>
      <c r="G24" s="167" t="s">
        <v>191</v>
      </c>
      <c r="H24" s="167">
        <v>6.0830860534124627E-2</v>
      </c>
      <c r="I24" s="167">
        <v>6.0650887573964495E-2</v>
      </c>
      <c r="J24" s="167">
        <v>6.1674008810572688E-2</v>
      </c>
      <c r="K24" s="167" t="s">
        <v>191</v>
      </c>
      <c r="L24" s="167">
        <v>5.5964653902798235E-2</v>
      </c>
      <c r="M24" s="167">
        <v>5.7057057057057055E-2</v>
      </c>
      <c r="N24" s="167" t="s">
        <v>191</v>
      </c>
      <c r="O24" s="167">
        <v>5.2554744525547446E-2</v>
      </c>
      <c r="P24" s="167" t="s">
        <v>191</v>
      </c>
      <c r="Q24" s="181">
        <v>5.9531733519576586E-2</v>
      </c>
      <c r="R24" s="182"/>
    </row>
    <row r="25" spans="1:18" ht="27.75" customHeight="1" x14ac:dyDescent="0.25">
      <c r="A25" s="179">
        <v>13464</v>
      </c>
      <c r="B25" s="180" t="str">
        <f>_xlfn.XLOOKUP($A25,SEGMENTOS!$A:$A,SEGMENTOS!$B:$B)</f>
        <v>Gestores avaliando SSMA LOCAL</v>
      </c>
      <c r="C25" s="250">
        <v>44912</v>
      </c>
      <c r="D25" s="167"/>
      <c r="E25" s="167"/>
      <c r="F25" s="167"/>
      <c r="G25" s="167"/>
      <c r="H25" s="167"/>
      <c r="I25" s="167"/>
      <c r="J25" s="167"/>
      <c r="K25" s="167"/>
      <c r="L25" s="167"/>
      <c r="M25" s="167"/>
      <c r="N25" s="167"/>
      <c r="O25" s="167"/>
      <c r="P25" s="167"/>
      <c r="Q25" s="181"/>
      <c r="R25" s="182"/>
    </row>
    <row r="26" spans="1:18" ht="27.75" customHeight="1" x14ac:dyDescent="0.25">
      <c r="A26" s="179">
        <v>13042</v>
      </c>
      <c r="B26" s="180" t="str">
        <f>_xlfn.XLOOKUP($A26,SEGMENTOS!$A:$A,SEGMENTOS!$B:$B)</f>
        <v>NÃO Gestores avaliando SSMA LOCAL</v>
      </c>
      <c r="C26" s="250">
        <v>44912</v>
      </c>
      <c r="D26" s="167">
        <v>6.4371257485029934E-2</v>
      </c>
      <c r="E26" s="167">
        <v>7.0254110612855011E-2</v>
      </c>
      <c r="F26" s="167" t="s">
        <v>191</v>
      </c>
      <c r="G26" s="167" t="s">
        <v>191</v>
      </c>
      <c r="H26" s="167">
        <v>7.4809160305343514E-2</v>
      </c>
      <c r="I26" s="167">
        <v>6.7975830815709973E-2</v>
      </c>
      <c r="J26" s="167">
        <v>6.5749235474006115E-2</v>
      </c>
      <c r="K26" s="167" t="s">
        <v>191</v>
      </c>
      <c r="L26" s="167">
        <v>5.5639097744360905E-2</v>
      </c>
      <c r="M26" s="167">
        <v>7.2307692307692309E-2</v>
      </c>
      <c r="N26" s="167" t="s">
        <v>191</v>
      </c>
      <c r="O26" s="167">
        <v>6.1561561561561562E-2</v>
      </c>
      <c r="P26" s="167" t="s">
        <v>191</v>
      </c>
      <c r="Q26" s="181">
        <v>6.6412436352143375E-2</v>
      </c>
      <c r="R26" s="182"/>
    </row>
    <row r="27" spans="1:18" ht="27.75" customHeight="1" x14ac:dyDescent="0.25">
      <c r="A27" s="179">
        <v>12981</v>
      </c>
      <c r="B27" s="180" t="str">
        <f>_xlfn.XLOOKUP($A27,SEGMENTOS!$A:$A,SEGMENTOS!$B:$B)</f>
        <v>Gestores avaliando Tecnologia</v>
      </c>
      <c r="C27" s="250">
        <v>44912</v>
      </c>
      <c r="D27" s="167">
        <v>0.19745222929936307</v>
      </c>
      <c r="E27" s="167">
        <v>0.14193548387096774</v>
      </c>
      <c r="F27" s="167">
        <v>0.20353982300884957</v>
      </c>
      <c r="G27" s="167">
        <v>0.10714285714285714</v>
      </c>
      <c r="H27" s="167">
        <v>0.18064516129032257</v>
      </c>
      <c r="I27" s="167">
        <v>0.15923566878980891</v>
      </c>
      <c r="J27" s="167">
        <v>0.125</v>
      </c>
      <c r="K27" s="167">
        <v>0.1834862385321101</v>
      </c>
      <c r="L27" s="167">
        <v>0.14285714285714285</v>
      </c>
      <c r="M27" s="167">
        <v>0.20779220779220781</v>
      </c>
      <c r="N27" s="167">
        <v>0.12871287128712872</v>
      </c>
      <c r="O27" s="167">
        <v>9.6774193548387094E-2</v>
      </c>
      <c r="P27" s="167">
        <v>0.14414414414414414</v>
      </c>
      <c r="Q27" s="181">
        <v>0.1560258361842809</v>
      </c>
      <c r="R27" s="182"/>
    </row>
    <row r="28" spans="1:18" ht="27.75" customHeight="1" x14ac:dyDescent="0.25">
      <c r="A28" s="179">
        <v>12982</v>
      </c>
      <c r="B28" s="180" t="str">
        <f>_xlfn.XLOOKUP($A28,SEGMENTOS!$A:$A,SEGMENTOS!$B:$B)</f>
        <v>NÃO Gestores avaliando Tecnologia</v>
      </c>
      <c r="C28" s="250">
        <v>44912</v>
      </c>
      <c r="D28" s="167">
        <v>0.12556053811659193</v>
      </c>
      <c r="E28" s="167">
        <v>0.12220566318926974</v>
      </c>
      <c r="F28" s="167" t="s">
        <v>191</v>
      </c>
      <c r="G28" s="167" t="s">
        <v>191</v>
      </c>
      <c r="H28" s="167">
        <v>9.4452773613193403E-2</v>
      </c>
      <c r="I28" s="167">
        <v>9.0771558245083206E-2</v>
      </c>
      <c r="J28" s="167">
        <v>0.11458333333333333</v>
      </c>
      <c r="K28" s="167" t="s">
        <v>191</v>
      </c>
      <c r="L28" s="167">
        <v>0.10283159463487332</v>
      </c>
      <c r="M28" s="167">
        <v>0.12688821752265861</v>
      </c>
      <c r="N28" s="167" t="s">
        <v>191</v>
      </c>
      <c r="O28" s="167">
        <v>8.2335329341317362E-2</v>
      </c>
      <c r="P28" s="167" t="s">
        <v>191</v>
      </c>
      <c r="Q28" s="181">
        <v>0.10762311079150839</v>
      </c>
      <c r="R28" s="182"/>
    </row>
    <row r="29" spans="1:18" ht="27.75" customHeight="1" x14ac:dyDescent="0.25">
      <c r="A29" s="179">
        <v>13041</v>
      </c>
      <c r="B29" s="180" t="str">
        <f>_xlfn.XLOOKUP($A29,SEGMENTOS!$A:$A,SEGMENTOS!$B:$B)</f>
        <v>Gestores avaliando SSMA</v>
      </c>
      <c r="C29" s="250">
        <v>44912</v>
      </c>
      <c r="D29" s="167">
        <v>5.921052631578947E-2</v>
      </c>
      <c r="E29" s="167">
        <v>6.7114093959731544E-2</v>
      </c>
      <c r="F29" s="167">
        <v>6.5420560747663545E-2</v>
      </c>
      <c r="G29" s="167">
        <v>8.7378640776699032E-2</v>
      </c>
      <c r="H29" s="167">
        <v>8.2191780821917804E-2</v>
      </c>
      <c r="I29" s="167">
        <v>0.11258278145695365</v>
      </c>
      <c r="J29" s="167">
        <v>6.8027210884353748E-2</v>
      </c>
      <c r="K29" s="167">
        <v>7.0707070707070704E-2</v>
      </c>
      <c r="L29" s="167">
        <v>6.7114093959731544E-2</v>
      </c>
      <c r="M29" s="167">
        <v>6.8027210884353748E-2</v>
      </c>
      <c r="N29" s="167">
        <v>7.3684210526315783E-2</v>
      </c>
      <c r="O29" s="167">
        <v>6.0810810810810814E-2</v>
      </c>
      <c r="P29" s="167">
        <v>5.7692307692307696E-2</v>
      </c>
      <c r="Q29" s="181">
        <v>7.1507481198539585E-2</v>
      </c>
      <c r="R29" s="182"/>
    </row>
    <row r="30" spans="1:18" ht="27.75" customHeight="1" x14ac:dyDescent="0.25">
      <c r="A30" s="179">
        <v>12903</v>
      </c>
      <c r="B30" s="180" t="str">
        <f>_xlfn.XLOOKUP($A30,SEGMENTOS!$A:$A,SEGMENTOS!$B:$B)</f>
        <v>Diretores avaliando - Todas as Áreas de Suporte</v>
      </c>
      <c r="C30" s="250">
        <v>44912</v>
      </c>
      <c r="D30" s="167">
        <v>3.2967032967032968E-2</v>
      </c>
      <c r="E30" s="167">
        <v>2.197802197802198E-2</v>
      </c>
      <c r="F30" s="167">
        <v>4.3956043956043959E-2</v>
      </c>
      <c r="G30" s="167">
        <v>4.49438202247191E-2</v>
      </c>
      <c r="H30" s="167">
        <v>5.5555555555555552E-2</v>
      </c>
      <c r="I30" s="167">
        <v>3.3333333333333333E-2</v>
      </c>
      <c r="J30" s="167">
        <v>1.2658227848101266E-2</v>
      </c>
      <c r="K30" s="167">
        <v>2.5316455696202531E-2</v>
      </c>
      <c r="L30" s="167">
        <v>0</v>
      </c>
      <c r="M30" s="167">
        <v>2.5316455696202531E-2</v>
      </c>
      <c r="N30" s="167">
        <v>1.3888888888888888E-2</v>
      </c>
      <c r="O30" s="167">
        <v>0</v>
      </c>
      <c r="P30" s="167">
        <v>0</v>
      </c>
      <c r="Q30" s="181">
        <v>2.3072708758833965E-2</v>
      </c>
      <c r="R30" s="182"/>
    </row>
    <row r="31" spans="1:18" ht="27.75" customHeight="1" x14ac:dyDescent="0.25">
      <c r="A31" s="179">
        <v>12904</v>
      </c>
      <c r="B31" s="180" t="str">
        <f>_xlfn.XLOOKUP($A31,SEGMENTOS!$A:$A,SEGMENTOS!$B:$B)</f>
        <v>Gerentes avaliando - Todas as Áreas de Suporte</v>
      </c>
      <c r="C31" s="250">
        <v>44912</v>
      </c>
      <c r="D31" s="167">
        <v>7.1052631578947367E-2</v>
      </c>
      <c r="E31" s="167">
        <v>6.2663185378590072E-2</v>
      </c>
      <c r="F31" s="167">
        <v>7.1052631578947367E-2</v>
      </c>
      <c r="G31" s="167">
        <v>7.277628032345014E-2</v>
      </c>
      <c r="H31" s="167">
        <v>8.1794195250659632E-2</v>
      </c>
      <c r="I31" s="167">
        <v>5.7142857142857141E-2</v>
      </c>
      <c r="J31" s="167">
        <v>8.683473389355742E-2</v>
      </c>
      <c r="K31" s="167">
        <v>0.10695187165775401</v>
      </c>
      <c r="L31" s="167">
        <v>6.3157894736842107E-2</v>
      </c>
      <c r="M31" s="167">
        <v>6.043956043956044E-2</v>
      </c>
      <c r="N31" s="167">
        <v>7.183908045977011E-2</v>
      </c>
      <c r="O31" s="167">
        <v>4.9350649350649353E-2</v>
      </c>
      <c r="P31" s="167">
        <v>5.8201058201058198E-2</v>
      </c>
      <c r="Q31" s="181">
        <v>7.0101791758423182E-2</v>
      </c>
      <c r="R31" s="182"/>
    </row>
    <row r="32" spans="1:18" ht="27.75" customHeight="1" x14ac:dyDescent="0.25">
      <c r="A32" s="179">
        <v>12905</v>
      </c>
      <c r="B32" s="180" t="str">
        <f>_xlfn.XLOOKUP($A32,SEGMENTOS!$A:$A,SEGMENTOS!$B:$B)</f>
        <v>Coordenadores avaliando - Todas as Áreas de Suporte</v>
      </c>
      <c r="C32" s="250">
        <v>44912</v>
      </c>
      <c r="D32" s="167">
        <v>0.10756972111553785</v>
      </c>
      <c r="E32" s="167">
        <v>6.7193675889328064E-2</v>
      </c>
      <c r="F32" s="167">
        <v>0.13779527559055119</v>
      </c>
      <c r="G32" s="167">
        <v>0.1016260162601626</v>
      </c>
      <c r="H32" s="167">
        <v>0.10548523206751055</v>
      </c>
      <c r="I32" s="167">
        <v>9.7959183673469383E-2</v>
      </c>
      <c r="J32" s="167">
        <v>0.12393162393162394</v>
      </c>
      <c r="K32" s="167">
        <v>0.1038961038961039</v>
      </c>
      <c r="L32" s="167">
        <v>9.0517241379310345E-2</v>
      </c>
      <c r="M32" s="167">
        <v>0.11255411255411256</v>
      </c>
      <c r="N32" s="167">
        <v>5.6338028169014086E-2</v>
      </c>
      <c r="O32" s="167">
        <v>5.8823529411764705E-2</v>
      </c>
      <c r="P32" s="167">
        <v>6.726457399103139E-2</v>
      </c>
      <c r="Q32" s="181">
        <v>9.5181810956159463E-2</v>
      </c>
      <c r="R32" s="182"/>
    </row>
    <row r="33" spans="1:18" ht="27.75" customHeight="1" x14ac:dyDescent="0.25">
      <c r="A33" s="179">
        <v>12906</v>
      </c>
      <c r="B33" s="180" t="str">
        <f>_xlfn.XLOOKUP($A33,SEGMENTOS!$A:$A,SEGMENTOS!$B:$B)</f>
        <v>SUP, LID, ENCARR avaliando - Todas as Áreas de Suporte</v>
      </c>
      <c r="C33" s="250">
        <v>44912</v>
      </c>
      <c r="D33" s="167">
        <v>0.11699779249448124</v>
      </c>
      <c r="E33" s="167">
        <v>9.8434004474272932E-2</v>
      </c>
      <c r="F33" s="167">
        <v>6.5217391304347824E-2</v>
      </c>
      <c r="G33" s="167">
        <v>7.3913043478260873E-2</v>
      </c>
      <c r="H33" s="167">
        <v>0.1210762331838565</v>
      </c>
      <c r="I33" s="167">
        <v>0.10869565217391304</v>
      </c>
      <c r="J33" s="167">
        <v>9.6280087527352301E-2</v>
      </c>
      <c r="K33" s="167">
        <v>9.45945945945946E-2</v>
      </c>
      <c r="L33" s="167">
        <v>8.9519650655021835E-2</v>
      </c>
      <c r="M33" s="167">
        <v>0.11258278145695365</v>
      </c>
      <c r="N33" s="167">
        <v>8.3743842364532015E-2</v>
      </c>
      <c r="O33" s="167">
        <v>7.3913043478260873E-2</v>
      </c>
      <c r="P33" s="167">
        <v>0.10775862068965517</v>
      </c>
      <c r="Q33" s="181">
        <v>9.5465484915491464E-2</v>
      </c>
      <c r="R33" s="182"/>
    </row>
    <row r="34" spans="1:18" ht="27.75" customHeight="1" x14ac:dyDescent="0.25">
      <c r="A34" s="179">
        <v>12908</v>
      </c>
      <c r="B34" s="180" t="str">
        <f>_xlfn.XLOOKUP($A34,SEGMENTOS!$A:$A,SEGMENTOS!$B:$B)</f>
        <v>Todos do CD SB Campo avaliando todas as Áreas de Suporte</v>
      </c>
      <c r="C34" s="250">
        <v>44912</v>
      </c>
      <c r="D34" s="167">
        <v>0.2</v>
      </c>
      <c r="E34" s="167">
        <v>0.1729957805907173</v>
      </c>
      <c r="F34" s="167">
        <v>9.9009900990099015E-2</v>
      </c>
      <c r="G34" s="167">
        <v>0.1</v>
      </c>
      <c r="H34" s="167">
        <v>0.14977973568281938</v>
      </c>
      <c r="I34" s="167">
        <v>0.19111111111111112</v>
      </c>
      <c r="J34" s="167">
        <v>0.2264957264957265</v>
      </c>
      <c r="K34" s="167">
        <v>0.14141414141414141</v>
      </c>
      <c r="L34" s="167">
        <v>0.1702127659574468</v>
      </c>
      <c r="M34" s="167">
        <v>0.21794871794871795</v>
      </c>
      <c r="N34" s="167">
        <v>0.12</v>
      </c>
      <c r="O34" s="167">
        <v>0.20346320346320346</v>
      </c>
      <c r="P34" s="167">
        <v>0.12871287128712872</v>
      </c>
      <c r="Q34" s="181">
        <v>0.16370896631379409</v>
      </c>
      <c r="R34" s="182"/>
    </row>
    <row r="35" spans="1:18" ht="27.75" customHeight="1" x14ac:dyDescent="0.25">
      <c r="A35" s="179">
        <v>12914</v>
      </c>
      <c r="B35" s="180" t="str">
        <f>_xlfn.XLOOKUP($A35,SEGMENTOS!$A:$A,SEGMENTOS!$B:$B)</f>
        <v>Todos dos Escritório SPaulo avaliando todas as Áreas de Suporte</v>
      </c>
      <c r="C35" s="250">
        <v>44912</v>
      </c>
      <c r="D35" s="167">
        <v>0.11585365853658537</v>
      </c>
      <c r="E35" s="167">
        <v>0.10153846153846154</v>
      </c>
      <c r="F35" s="167">
        <v>0.10416666666666667</v>
      </c>
      <c r="G35" s="167">
        <v>9.3406593406593408E-2</v>
      </c>
      <c r="H35" s="167">
        <v>9.6774193548387094E-2</v>
      </c>
      <c r="I35" s="167">
        <v>7.926829268292683E-2</v>
      </c>
      <c r="J35" s="167">
        <v>0.12745098039215685</v>
      </c>
      <c r="K35" s="167">
        <v>0.11046511627906977</v>
      </c>
      <c r="L35" s="167">
        <v>0.1032258064516129</v>
      </c>
      <c r="M35" s="167">
        <v>0.12589928057553956</v>
      </c>
      <c r="N35" s="167">
        <v>8.9171974522292988E-2</v>
      </c>
      <c r="O35" s="167">
        <v>4.7619047619047616E-2</v>
      </c>
      <c r="P35" s="167">
        <v>9.6590909090909088E-2</v>
      </c>
      <c r="Q35" s="181">
        <v>9.9847315410210413E-2</v>
      </c>
      <c r="R35" s="182"/>
    </row>
    <row r="36" spans="1:18" ht="27.75" customHeight="1" x14ac:dyDescent="0.25">
      <c r="A36" s="179">
        <v>13075</v>
      </c>
      <c r="B36" s="180" t="str">
        <f>_xlfn.XLOOKUP($A36,SEGMENTOS!$A:$A,SEGMENTOS!$B:$B)</f>
        <v>Todos de Itaqui/MA avaliando todas as Áreas de Suporte</v>
      </c>
      <c r="C36" s="250">
        <v>44912</v>
      </c>
      <c r="D36" s="167">
        <v>3.6231884057971016E-2</v>
      </c>
      <c r="E36" s="167">
        <v>2.2058823529411766E-2</v>
      </c>
      <c r="F36" s="167">
        <v>5.0632911392405063E-2</v>
      </c>
      <c r="G36" s="167">
        <v>3.7499999999999999E-2</v>
      </c>
      <c r="H36" s="167">
        <v>2.8985507246376812E-2</v>
      </c>
      <c r="I36" s="167">
        <v>2.8985507246376812E-2</v>
      </c>
      <c r="J36" s="167">
        <v>3.6764705882352942E-2</v>
      </c>
      <c r="K36" s="167">
        <v>3.8461538461538464E-2</v>
      </c>
      <c r="L36" s="167">
        <v>2.2058823529411766E-2</v>
      </c>
      <c r="M36" s="167">
        <v>1.4814814814814815E-2</v>
      </c>
      <c r="N36" s="167">
        <v>1.2987012987012988E-2</v>
      </c>
      <c r="O36" s="167">
        <v>1.4598540145985401E-2</v>
      </c>
      <c r="P36" s="167">
        <v>2.5316455696202531E-2</v>
      </c>
      <c r="Q36" s="181">
        <v>2.8484640855208097E-2</v>
      </c>
      <c r="R36" s="182"/>
    </row>
    <row r="37" spans="1:18" ht="27.75" customHeight="1" x14ac:dyDescent="0.25">
      <c r="A37" s="179">
        <v>13459</v>
      </c>
      <c r="B37" s="180" t="str">
        <f>_xlfn.XLOOKUP($A37,SEGMENTOS!$A:$A,SEGMENTOS!$B:$B)</f>
        <v>Todos do TEV + TK10 avaliando todas as Áreas de Suporte</v>
      </c>
      <c r="C37" s="250">
        <v>44912</v>
      </c>
      <c r="D37" s="167"/>
      <c r="E37" s="167"/>
      <c r="F37" s="167"/>
      <c r="G37" s="167"/>
      <c r="H37" s="167"/>
      <c r="I37" s="167"/>
      <c r="J37" s="167"/>
      <c r="K37" s="167"/>
      <c r="L37" s="167"/>
      <c r="M37" s="167"/>
      <c r="N37" s="167"/>
      <c r="O37" s="167"/>
      <c r="P37" s="167"/>
      <c r="Q37" s="181"/>
      <c r="R37" s="182"/>
    </row>
    <row r="38" spans="1:18" ht="27.75" customHeight="1" x14ac:dyDescent="0.25">
      <c r="A38" s="179">
        <v>13450</v>
      </c>
      <c r="B38" s="180" t="str">
        <f>_xlfn.XLOOKUP($A38,SEGMENTOS!$A:$A,SEGMENTOS!$B:$B)</f>
        <v>Todos do Tecon Santos avaliando todas as Áreas de Suporte</v>
      </c>
      <c r="C38" s="250">
        <v>44912</v>
      </c>
      <c r="D38" s="167"/>
      <c r="E38" s="167"/>
      <c r="F38" s="167"/>
      <c r="G38" s="167"/>
      <c r="H38" s="167"/>
      <c r="I38" s="167"/>
      <c r="J38" s="167"/>
      <c r="K38" s="167"/>
      <c r="L38" s="167"/>
      <c r="M38" s="167"/>
      <c r="N38" s="167"/>
      <c r="O38" s="167"/>
      <c r="P38" s="167"/>
      <c r="Q38" s="181"/>
      <c r="R38" s="182"/>
    </row>
    <row r="39" spans="1:18" ht="27.75" customHeight="1" x14ac:dyDescent="0.25">
      <c r="A39" s="179">
        <v>13456</v>
      </c>
      <c r="B39" s="180" t="str">
        <f>_xlfn.XLOOKUP($A39,SEGMENTOS!$A:$A,SEGMENTOS!$B:$B)</f>
        <v>Todos do Tecon VConde avaliando todas as Áreas de Suporte</v>
      </c>
      <c r="C39" s="250">
        <v>44912</v>
      </c>
      <c r="D39" s="167"/>
      <c r="E39" s="167"/>
      <c r="F39" s="167"/>
      <c r="G39" s="167"/>
      <c r="H39" s="167"/>
      <c r="I39" s="167"/>
      <c r="J39" s="167"/>
      <c r="K39" s="167"/>
      <c r="L39" s="167"/>
      <c r="M39" s="167"/>
      <c r="N39" s="167"/>
      <c r="O39" s="167"/>
      <c r="P39" s="167"/>
      <c r="Q39" s="181"/>
      <c r="R39" s="182"/>
    </row>
    <row r="40" spans="1:18" ht="27.75" customHeight="1" x14ac:dyDescent="0.25">
      <c r="A40" s="179">
        <v>13453</v>
      </c>
      <c r="B40" s="180" t="str">
        <f>_xlfn.XLOOKUP($A40,SEGMENTOS!$A:$A,SEGMENTOS!$B:$B)</f>
        <v>Todos do Tecon Imbituba avaliando todas as Áreas de Suporte</v>
      </c>
      <c r="C40" s="250">
        <v>44912</v>
      </c>
      <c r="D40" s="167"/>
      <c r="E40" s="167"/>
      <c r="F40" s="167"/>
      <c r="G40" s="167"/>
      <c r="H40" s="167"/>
      <c r="I40" s="167"/>
      <c r="J40" s="167"/>
      <c r="K40" s="167"/>
      <c r="L40" s="167"/>
      <c r="M40" s="167"/>
      <c r="N40" s="167"/>
      <c r="O40" s="167"/>
      <c r="P40" s="167"/>
      <c r="Q40" s="181"/>
      <c r="R40" s="182"/>
    </row>
    <row r="41" spans="1:18" ht="27.75" customHeight="1" x14ac:dyDescent="0.25">
      <c r="A41" s="179">
        <v>12909</v>
      </c>
      <c r="B41" s="180" t="str">
        <f>_xlfn.XLOOKUP($A41,SEGMENTOS!$A:$A,SEGMENTOS!$B:$B)</f>
        <v>Gestores do CD SB Campo avaliando todas as Áreas de Suporte</v>
      </c>
      <c r="C41" s="250">
        <v>44912</v>
      </c>
      <c r="D41" s="167">
        <v>0.12244897959183673</v>
      </c>
      <c r="E41" s="167">
        <v>6.9306930693069313E-2</v>
      </c>
      <c r="F41" s="167">
        <v>9.9009900990099015E-2</v>
      </c>
      <c r="G41" s="167">
        <v>0.1</v>
      </c>
      <c r="H41" s="167">
        <v>8.0808080808080815E-2</v>
      </c>
      <c r="I41" s="167">
        <v>0.11</v>
      </c>
      <c r="J41" s="167">
        <v>0.1111111111111111</v>
      </c>
      <c r="K41" s="167">
        <v>0.14141414141414141</v>
      </c>
      <c r="L41" s="167">
        <v>0.08</v>
      </c>
      <c r="M41" s="167">
        <v>0.13</v>
      </c>
      <c r="N41" s="167">
        <v>0.12</v>
      </c>
      <c r="O41" s="167">
        <v>9.0909090909090912E-2</v>
      </c>
      <c r="P41" s="167">
        <v>0.12871287128712872</v>
      </c>
      <c r="Q41" s="181">
        <v>0.10638508868308431</v>
      </c>
      <c r="R41" s="182"/>
    </row>
    <row r="42" spans="1:18" ht="27.75" customHeight="1" x14ac:dyDescent="0.25">
      <c r="A42" s="179">
        <v>12913</v>
      </c>
      <c r="B42" s="180" t="str">
        <f>_xlfn.XLOOKUP($A42,SEGMENTOS!$A:$A,SEGMENTOS!$B:$B)</f>
        <v>Gestores dos CLIAs Santos e Guarujá avaliando todas as Áreas de Suporte</v>
      </c>
      <c r="C42" s="250">
        <v>44912</v>
      </c>
      <c r="D42" s="167">
        <v>8.7912087912087919E-2</v>
      </c>
      <c r="E42" s="167">
        <v>6.3829787234042548E-2</v>
      </c>
      <c r="F42" s="167">
        <v>9.2105263157894732E-2</v>
      </c>
      <c r="G42" s="167">
        <v>9.0909090909090912E-2</v>
      </c>
      <c r="H42" s="167">
        <v>0.11956521739130435</v>
      </c>
      <c r="I42" s="167">
        <v>8.247422680412371E-2</v>
      </c>
      <c r="J42" s="167">
        <v>6.8965517241379309E-2</v>
      </c>
      <c r="K42" s="167">
        <v>9.375E-2</v>
      </c>
      <c r="L42" s="167">
        <v>9.1954022988505746E-2</v>
      </c>
      <c r="M42" s="167">
        <v>0.14457831325301204</v>
      </c>
      <c r="N42" s="167">
        <v>4.0816326530612242E-2</v>
      </c>
      <c r="O42" s="167">
        <v>5.6818181818181816E-2</v>
      </c>
      <c r="P42" s="167">
        <v>1.5384615384615385E-2</v>
      </c>
      <c r="Q42" s="181">
        <v>8.0780046945203257E-2</v>
      </c>
      <c r="R42" s="182"/>
    </row>
    <row r="43" spans="1:18" ht="27.75" customHeight="1" x14ac:dyDescent="0.25">
      <c r="A43" s="179">
        <v>12915</v>
      </c>
      <c r="B43" s="180" t="str">
        <f>_xlfn.XLOOKUP($A43,SEGMENTOS!$A:$A,SEGMENTOS!$B:$B)</f>
        <v>Gestores do Escritório SPaulo avaliando todas as Áreas de Suporte</v>
      </c>
      <c r="C43" s="250">
        <v>44912</v>
      </c>
      <c r="D43" s="167">
        <v>0.12307692307692308</v>
      </c>
      <c r="E43" s="167">
        <v>9.7435897435897437E-2</v>
      </c>
      <c r="F43" s="167">
        <v>0.10416666666666667</v>
      </c>
      <c r="G43" s="167">
        <v>9.3406593406593408E-2</v>
      </c>
      <c r="H43" s="167">
        <v>0.10052910052910052</v>
      </c>
      <c r="I43" s="167">
        <v>8.7628865979381437E-2</v>
      </c>
      <c r="J43" s="167">
        <v>0.13218390804597702</v>
      </c>
      <c r="K43" s="167">
        <v>0.11046511627906977</v>
      </c>
      <c r="L43" s="167">
        <v>9.4972067039106142E-2</v>
      </c>
      <c r="M43" s="167">
        <v>0.13253012048192772</v>
      </c>
      <c r="N43" s="167">
        <v>8.9171974522292988E-2</v>
      </c>
      <c r="O43" s="167">
        <v>5.434782608695652E-2</v>
      </c>
      <c r="P43" s="167">
        <v>9.6590909090909088E-2</v>
      </c>
      <c r="Q43" s="181">
        <v>0.10162479597941079</v>
      </c>
      <c r="R43" s="182"/>
    </row>
    <row r="44" spans="1:18" ht="27.75" customHeight="1" x14ac:dyDescent="0.25">
      <c r="A44" s="179">
        <v>13076</v>
      </c>
      <c r="B44" s="180" t="str">
        <f>_xlfn.XLOOKUP($A44,SEGMENTOS!$A:$A,SEGMENTOS!$B:$B)</f>
        <v>Gestores de Itaqui/MA avaliando todas as Áreas de Suporte</v>
      </c>
      <c r="C44" s="250">
        <v>44912</v>
      </c>
      <c r="D44" s="167">
        <v>4.49438202247191E-2</v>
      </c>
      <c r="E44" s="167">
        <v>2.2727272727272728E-2</v>
      </c>
      <c r="F44" s="167">
        <v>5.0632911392405063E-2</v>
      </c>
      <c r="G44" s="167">
        <v>3.7499999999999999E-2</v>
      </c>
      <c r="H44" s="167">
        <v>4.4444444444444446E-2</v>
      </c>
      <c r="I44" s="167">
        <v>4.4444444444444446E-2</v>
      </c>
      <c r="J44" s="167">
        <v>4.5454545454545456E-2</v>
      </c>
      <c r="K44" s="167">
        <v>3.8461538461538464E-2</v>
      </c>
      <c r="L44" s="167">
        <v>3.4090909090909088E-2</v>
      </c>
      <c r="M44" s="167">
        <v>2.2727272727272728E-2</v>
      </c>
      <c r="N44" s="167">
        <v>1.2987012987012988E-2</v>
      </c>
      <c r="O44" s="167">
        <v>2.2222222222222223E-2</v>
      </c>
      <c r="P44" s="167">
        <v>2.5316455696202531E-2</v>
      </c>
      <c r="Q44" s="181">
        <v>3.433272947973004E-2</v>
      </c>
      <c r="R44" s="182"/>
    </row>
    <row r="45" spans="1:18" ht="27.75" customHeight="1" x14ac:dyDescent="0.25">
      <c r="A45" s="179">
        <v>13460</v>
      </c>
      <c r="B45" s="180" t="str">
        <f>_xlfn.XLOOKUP($A45,SEGMENTOS!$A:$A,SEGMENTOS!$B:$B)</f>
        <v>Gestores do TEV + TK10 avaliando todas as Áreas de Suporte</v>
      </c>
      <c r="C45" s="250">
        <v>44912</v>
      </c>
      <c r="D45" s="167"/>
      <c r="E45" s="167"/>
      <c r="F45" s="167"/>
      <c r="G45" s="167"/>
      <c r="H45" s="167"/>
      <c r="I45" s="167"/>
      <c r="J45" s="167"/>
      <c r="K45" s="167"/>
      <c r="L45" s="167"/>
      <c r="M45" s="167"/>
      <c r="N45" s="167"/>
      <c r="O45" s="167"/>
      <c r="P45" s="167"/>
      <c r="Q45" s="181"/>
      <c r="R45" s="182"/>
    </row>
    <row r="46" spans="1:18" ht="27.75" customHeight="1" x14ac:dyDescent="0.25">
      <c r="A46" s="179">
        <v>13451</v>
      </c>
      <c r="B46" s="180" t="str">
        <f>_xlfn.XLOOKUP($A46,SEGMENTOS!$A:$A,SEGMENTOS!$B:$B)</f>
        <v>Gestores do Tecon Santos avaliando todas as Áreas de Suporte</v>
      </c>
      <c r="C46" s="250">
        <v>44912</v>
      </c>
      <c r="D46" s="167"/>
      <c r="E46" s="167"/>
      <c r="F46" s="167"/>
      <c r="G46" s="167"/>
      <c r="H46" s="167"/>
      <c r="I46" s="167"/>
      <c r="J46" s="167"/>
      <c r="K46" s="167"/>
      <c r="L46" s="167"/>
      <c r="M46" s="167"/>
      <c r="N46" s="167"/>
      <c r="O46" s="167"/>
      <c r="P46" s="167"/>
      <c r="Q46" s="181"/>
      <c r="R46" s="182"/>
    </row>
    <row r="47" spans="1:18" ht="27.75" customHeight="1" x14ac:dyDescent="0.25">
      <c r="A47" s="179">
        <v>13457</v>
      </c>
      <c r="B47" s="180" t="str">
        <f>_xlfn.XLOOKUP($A47,SEGMENTOS!$A:$A,SEGMENTOS!$B:$B)</f>
        <v>Gestores do Tecon Vila do Conde avaliando todas as Áreas de Suporte</v>
      </c>
      <c r="C47" s="250">
        <v>44912</v>
      </c>
      <c r="D47" s="167"/>
      <c r="E47" s="167"/>
      <c r="F47" s="167"/>
      <c r="G47" s="167"/>
      <c r="H47" s="167"/>
      <c r="I47" s="167"/>
      <c r="J47" s="167"/>
      <c r="K47" s="167"/>
      <c r="L47" s="167"/>
      <c r="M47" s="167"/>
      <c r="N47" s="167"/>
      <c r="O47" s="167"/>
      <c r="P47" s="167"/>
      <c r="Q47" s="181"/>
      <c r="R47" s="182"/>
    </row>
    <row r="48" spans="1:18" ht="27.75" customHeight="1" x14ac:dyDescent="0.25">
      <c r="A48" s="179">
        <v>13454</v>
      </c>
      <c r="B48" s="180" t="str">
        <f>_xlfn.XLOOKUP($A48,SEGMENTOS!$A:$A,SEGMENTOS!$B:$B)</f>
        <v>Gestores do Tecon Imbituba avaliando todas as Áreas de Suporte</v>
      </c>
      <c r="C48" s="250">
        <v>44912</v>
      </c>
      <c r="D48" s="167"/>
      <c r="E48" s="167"/>
      <c r="F48" s="167"/>
      <c r="G48" s="167"/>
      <c r="H48" s="167"/>
      <c r="I48" s="167"/>
      <c r="J48" s="167"/>
      <c r="K48" s="167"/>
      <c r="L48" s="167"/>
      <c r="M48" s="167"/>
      <c r="N48" s="167"/>
      <c r="O48" s="167"/>
      <c r="P48" s="167"/>
      <c r="Q48" s="181"/>
      <c r="R48" s="182"/>
    </row>
    <row r="49" spans="1:18" ht="27.75" customHeight="1" x14ac:dyDescent="0.25">
      <c r="A49" s="179">
        <v>12910</v>
      </c>
      <c r="B49" s="180" t="str">
        <f>_xlfn.XLOOKUP($A49,SEGMENTOS!$A:$A,SEGMENTOS!$B:$B)</f>
        <v>NÃO Gestores do CD SB Campo avaliando todas as Áreas de Suporte</v>
      </c>
      <c r="C49" s="250">
        <v>44912</v>
      </c>
      <c r="D49" s="167">
        <v>0.25547445255474455</v>
      </c>
      <c r="E49" s="167">
        <v>0.25</v>
      </c>
      <c r="F49" s="167" t="s">
        <v>191</v>
      </c>
      <c r="G49" s="167" t="s">
        <v>191</v>
      </c>
      <c r="H49" s="167">
        <v>0.203125</v>
      </c>
      <c r="I49" s="167">
        <v>0.25600000000000001</v>
      </c>
      <c r="J49" s="167">
        <v>0.31111111111111112</v>
      </c>
      <c r="K49" s="167" t="s">
        <v>191</v>
      </c>
      <c r="L49" s="167">
        <v>0.23703703703703705</v>
      </c>
      <c r="M49" s="167">
        <v>0.28358208955223879</v>
      </c>
      <c r="N49" s="167" t="s">
        <v>191</v>
      </c>
      <c r="O49" s="167">
        <v>0.2878787878787879</v>
      </c>
      <c r="P49" s="167" t="s">
        <v>191</v>
      </c>
      <c r="Q49" s="181">
        <v>0.26131492372357817</v>
      </c>
      <c r="R49" s="182"/>
    </row>
    <row r="50" spans="1:18" ht="27.75" customHeight="1" x14ac:dyDescent="0.25">
      <c r="A50" s="179">
        <v>12912</v>
      </c>
      <c r="B50" s="180" t="str">
        <f>_xlfn.XLOOKUP($A50,SEGMENTOS!$A:$A,SEGMENTOS!$B:$B)</f>
        <v>NÃO Gestores do CLIA Guarujá avaliando todas as Áreas de Suporte</v>
      </c>
      <c r="C50" s="250">
        <v>44912</v>
      </c>
      <c r="D50" s="167">
        <v>9.5238095238095233E-2</v>
      </c>
      <c r="E50" s="167">
        <v>9.9056603773584911E-2</v>
      </c>
      <c r="F50" s="167" t="s">
        <v>191</v>
      </c>
      <c r="G50" s="167" t="s">
        <v>191</v>
      </c>
      <c r="H50" s="167">
        <v>6.3106796116504854E-2</v>
      </c>
      <c r="I50" s="167">
        <v>9.8522167487684734E-2</v>
      </c>
      <c r="J50" s="167">
        <v>6.5727699530516437E-2</v>
      </c>
      <c r="K50" s="167" t="s">
        <v>191</v>
      </c>
      <c r="L50" s="167">
        <v>6.6037735849056603E-2</v>
      </c>
      <c r="M50" s="167">
        <v>6.7632850241545889E-2</v>
      </c>
      <c r="N50" s="167" t="s">
        <v>191</v>
      </c>
      <c r="O50" s="167">
        <v>6.5727699530516437E-2</v>
      </c>
      <c r="P50" s="167" t="s">
        <v>191</v>
      </c>
      <c r="Q50" s="181">
        <v>7.6769077617692499E-2</v>
      </c>
      <c r="R50" s="182"/>
    </row>
    <row r="51" spans="1:18" ht="27.75" customHeight="1" x14ac:dyDescent="0.25">
      <c r="A51" s="179">
        <v>12911</v>
      </c>
      <c r="B51" s="180" t="str">
        <f>_xlfn.XLOOKUP($A51,SEGMENTOS!$A:$A,SEGMENTOS!$B:$B)</f>
        <v>NÃO Gestores do CLIA Santos avaliando todas as Áreas de Suporte</v>
      </c>
      <c r="C51" s="250">
        <v>44912</v>
      </c>
      <c r="D51" s="167">
        <v>6.4935064935064929E-2</v>
      </c>
      <c r="E51" s="167">
        <v>9.2511013215859028E-2</v>
      </c>
      <c r="F51" s="167" t="s">
        <v>191</v>
      </c>
      <c r="G51" s="167" t="s">
        <v>191</v>
      </c>
      <c r="H51" s="167">
        <v>7.4235807860262015E-2</v>
      </c>
      <c r="I51" s="167">
        <v>7.2961373390557943E-2</v>
      </c>
      <c r="J51" s="167">
        <v>6.1946902654867256E-2</v>
      </c>
      <c r="K51" s="167" t="s">
        <v>191</v>
      </c>
      <c r="L51" s="167">
        <v>7.8947368421052627E-2</v>
      </c>
      <c r="M51" s="167">
        <v>8.3700440528634359E-2</v>
      </c>
      <c r="N51" s="167" t="s">
        <v>191</v>
      </c>
      <c r="O51" s="167">
        <v>9.0909090909090912E-2</v>
      </c>
      <c r="P51" s="167" t="s">
        <v>191</v>
      </c>
      <c r="Q51" s="181">
        <v>7.7817676580241232E-2</v>
      </c>
      <c r="R51" s="182"/>
    </row>
    <row r="52" spans="1:18" ht="27.75" customHeight="1" x14ac:dyDescent="0.25">
      <c r="A52" s="179">
        <v>12916</v>
      </c>
      <c r="B52" s="180" t="str">
        <f>_xlfn.XLOOKUP($A52,SEGMENTOS!$A:$A,SEGMENTOS!$B:$B)</f>
        <v>NÃO Gestores dos Escritório SPaulo avaliando todas as Áreas de Suporte</v>
      </c>
      <c r="C52" s="250">
        <v>44912</v>
      </c>
      <c r="D52" s="167">
        <v>0.10526315789473684</v>
      </c>
      <c r="E52" s="167">
        <v>0.1076923076923077</v>
      </c>
      <c r="F52" s="167" t="s">
        <v>191</v>
      </c>
      <c r="G52" s="167" t="s">
        <v>191</v>
      </c>
      <c r="H52" s="167">
        <v>9.0909090909090912E-2</v>
      </c>
      <c r="I52" s="167">
        <v>6.7164179104477612E-2</v>
      </c>
      <c r="J52" s="167">
        <v>0.12121212121212122</v>
      </c>
      <c r="K52" s="167" t="s">
        <v>191</v>
      </c>
      <c r="L52" s="167">
        <v>0.11450381679389313</v>
      </c>
      <c r="M52" s="167">
        <v>0.11607142857142858</v>
      </c>
      <c r="N52" s="167" t="s">
        <v>191</v>
      </c>
      <c r="O52" s="167">
        <v>3.8167938931297711E-2</v>
      </c>
      <c r="P52" s="167" t="s">
        <v>191</v>
      </c>
      <c r="Q52" s="181">
        <v>9.592571782252711E-2</v>
      </c>
      <c r="R52" s="182"/>
    </row>
    <row r="53" spans="1:18" ht="27.75" customHeight="1" x14ac:dyDescent="0.25">
      <c r="A53" s="179">
        <v>13077</v>
      </c>
      <c r="B53" s="180" t="str">
        <f>_xlfn.XLOOKUP($A53,SEGMENTOS!$A:$A,SEGMENTOS!$B:$B)</f>
        <v>NÃO Gestores de Itaqui/MA avaliando todas as Áreas de Suporte</v>
      </c>
      <c r="C53" s="250">
        <v>44912</v>
      </c>
      <c r="D53" s="167">
        <v>2.0408163265306121E-2</v>
      </c>
      <c r="E53" s="167">
        <v>2.0833333333333332E-2</v>
      </c>
      <c r="F53" s="167" t="s">
        <v>191</v>
      </c>
      <c r="G53" s="167" t="s">
        <v>191</v>
      </c>
      <c r="H53" s="167">
        <v>0</v>
      </c>
      <c r="I53" s="167">
        <v>0</v>
      </c>
      <c r="J53" s="167">
        <v>2.0833333333333332E-2</v>
      </c>
      <c r="K53" s="167" t="s">
        <v>191</v>
      </c>
      <c r="L53" s="167">
        <v>0</v>
      </c>
      <c r="M53" s="167">
        <v>0</v>
      </c>
      <c r="N53" s="167" t="s">
        <v>191</v>
      </c>
      <c r="O53" s="167">
        <v>0</v>
      </c>
      <c r="P53" s="167" t="s">
        <v>191</v>
      </c>
      <c r="Q53" s="181">
        <v>7.5885804558790335E-3</v>
      </c>
      <c r="R53" s="182"/>
    </row>
    <row r="54" spans="1:18" ht="27.75" customHeight="1" x14ac:dyDescent="0.25">
      <c r="A54" s="179">
        <v>13461</v>
      </c>
      <c r="B54" s="180" t="str">
        <f>_xlfn.XLOOKUP($A54,SEGMENTOS!$A:$A,SEGMENTOS!$B:$B)</f>
        <v>NÃO Gestores do TEV + TK10 avaliando todas as Áreas de Suporte</v>
      </c>
      <c r="C54" s="250">
        <v>44912</v>
      </c>
      <c r="D54" s="167"/>
      <c r="E54" s="167"/>
      <c r="F54" s="167"/>
      <c r="G54" s="167"/>
      <c r="H54" s="167"/>
      <c r="I54" s="167"/>
      <c r="J54" s="167"/>
      <c r="K54" s="167"/>
      <c r="L54" s="167"/>
      <c r="M54" s="167"/>
      <c r="N54" s="167"/>
      <c r="O54" s="167"/>
      <c r="P54" s="167"/>
      <c r="Q54" s="181"/>
      <c r="R54" s="182"/>
    </row>
    <row r="55" spans="1:18" ht="27.75" customHeight="1" x14ac:dyDescent="0.25">
      <c r="A55" s="179">
        <v>13452</v>
      </c>
      <c r="B55" s="180" t="str">
        <f>_xlfn.XLOOKUP($A55,SEGMENTOS!$A:$A,SEGMENTOS!$B:$B)</f>
        <v>NÃO Gestores do Tecon Santos avaliando todas as Áreas de Suporte</v>
      </c>
      <c r="C55" s="250">
        <v>44912</v>
      </c>
      <c r="D55" s="167"/>
      <c r="E55" s="167"/>
      <c r="F55" s="167"/>
      <c r="G55" s="167"/>
      <c r="H55" s="167"/>
      <c r="I55" s="167"/>
      <c r="J55" s="167"/>
      <c r="K55" s="167"/>
      <c r="L55" s="167"/>
      <c r="M55" s="167"/>
      <c r="N55" s="167"/>
      <c r="O55" s="167"/>
      <c r="P55" s="167"/>
      <c r="Q55" s="181"/>
      <c r="R55" s="182"/>
    </row>
    <row r="56" spans="1:18" ht="27.75" customHeight="1" x14ac:dyDescent="0.25">
      <c r="A56" s="179">
        <v>13458</v>
      </c>
      <c r="B56" s="180" t="str">
        <f>_xlfn.XLOOKUP($A56,SEGMENTOS!$A:$A,SEGMENTOS!$B:$B)</f>
        <v>NÃO Gestores do Tecon VConde avaliando todas as Áreas de Suporte</v>
      </c>
      <c r="C56" s="250">
        <v>44912</v>
      </c>
      <c r="D56" s="167"/>
      <c r="E56" s="167"/>
      <c r="F56" s="167"/>
      <c r="G56" s="167"/>
      <c r="H56" s="167"/>
      <c r="I56" s="167"/>
      <c r="J56" s="167"/>
      <c r="K56" s="167"/>
      <c r="L56" s="167"/>
      <c r="M56" s="167"/>
      <c r="N56" s="167"/>
      <c r="O56" s="167"/>
      <c r="P56" s="167"/>
      <c r="Q56" s="181"/>
      <c r="R56" s="182"/>
    </row>
    <row r="57" spans="1:18" ht="27.75" customHeight="1" x14ac:dyDescent="0.25">
      <c r="A57" s="179">
        <v>13455</v>
      </c>
      <c r="B57" s="180" t="str">
        <f>_xlfn.XLOOKUP($A57,SEGMENTOS!$A:$A,SEGMENTOS!$B:$B)</f>
        <v>NÃO Gestores do Tecon Imbituba avaliando todas as Áreas de Suporte</v>
      </c>
      <c r="C57" s="250">
        <v>44912</v>
      </c>
      <c r="D57" s="167"/>
      <c r="E57" s="167"/>
      <c r="F57" s="167"/>
      <c r="G57" s="167"/>
      <c r="H57" s="167"/>
      <c r="I57" s="167"/>
      <c r="J57" s="167"/>
      <c r="K57" s="167"/>
      <c r="L57" s="167"/>
      <c r="M57" s="167"/>
      <c r="N57" s="167"/>
      <c r="O57" s="167"/>
      <c r="P57" s="167"/>
      <c r="Q57" s="181"/>
      <c r="R57" s="182"/>
    </row>
    <row r="58" spans="1:18" ht="27.75" customHeight="1" x14ac:dyDescent="0.25">
      <c r="A58" s="179">
        <v>13003</v>
      </c>
      <c r="B58" s="180" t="str">
        <f>_xlfn.XLOOKUP($A58,SEGMENTOS!$A:$A,SEGMENTOS!$B:$B)</f>
        <v>Coordenadores avaliando Almoxarifado</v>
      </c>
      <c r="C58" s="250">
        <v>44912</v>
      </c>
      <c r="D58" s="167">
        <v>5.2631578947368418E-2</v>
      </c>
      <c r="E58" s="167">
        <v>0.05</v>
      </c>
      <c r="F58" s="167">
        <v>5.2631578947368418E-2</v>
      </c>
      <c r="G58" s="167">
        <v>0.16666666666666666</v>
      </c>
      <c r="H58" s="167">
        <v>0.11764705882352941</v>
      </c>
      <c r="I58" s="167">
        <v>5.2631578947368418E-2</v>
      </c>
      <c r="J58" s="167">
        <v>0.11764705882352941</v>
      </c>
      <c r="K58" s="167">
        <v>0.11764705882352941</v>
      </c>
      <c r="L58" s="167">
        <v>5.8823529411764705E-2</v>
      </c>
      <c r="M58" s="167">
        <v>5.8823529411764705E-2</v>
      </c>
      <c r="N58" s="167">
        <v>7.1428571428571425E-2</v>
      </c>
      <c r="O58" s="167">
        <v>5.5555555555555552E-2</v>
      </c>
      <c r="P58" s="167">
        <v>7.1428571428571425E-2</v>
      </c>
      <c r="Q58" s="181">
        <v>7.9284416205506567E-2</v>
      </c>
      <c r="R58" s="182"/>
    </row>
    <row r="59" spans="1:18" ht="27.75" customHeight="1" x14ac:dyDescent="0.25">
      <c r="A59" s="179">
        <v>13002</v>
      </c>
      <c r="B59" s="180" t="str">
        <f>_xlfn.XLOOKUP($A59,SEGMENTOS!$A:$A,SEGMENTOS!$B:$B)</f>
        <v>Gerentes avaliando Almoxarifado</v>
      </c>
      <c r="C59" s="250">
        <v>44912</v>
      </c>
      <c r="D59" s="167">
        <v>6.6666666666666666E-2</v>
      </c>
      <c r="E59" s="167">
        <v>6.6666666666666666E-2</v>
      </c>
      <c r="F59" s="167">
        <v>0.13333333333333333</v>
      </c>
      <c r="G59" s="167">
        <v>0.13333333333333333</v>
      </c>
      <c r="H59" s="167">
        <v>0.2</v>
      </c>
      <c r="I59" s="167">
        <v>6.6666666666666666E-2</v>
      </c>
      <c r="J59" s="167">
        <v>0.14285714285714285</v>
      </c>
      <c r="K59" s="167">
        <v>7.1428571428571425E-2</v>
      </c>
      <c r="L59" s="167">
        <v>6.6666666666666666E-2</v>
      </c>
      <c r="M59" s="167">
        <v>0</v>
      </c>
      <c r="N59" s="167">
        <v>0</v>
      </c>
      <c r="O59" s="167">
        <v>6.6666666666666666E-2</v>
      </c>
      <c r="P59" s="167">
        <v>7.1428571428571425E-2</v>
      </c>
      <c r="Q59" s="181">
        <v>8.371196283391405E-2</v>
      </c>
      <c r="R59" s="182"/>
    </row>
    <row r="60" spans="1:18" ht="27.75" customHeight="1" x14ac:dyDescent="0.25">
      <c r="A60" s="179">
        <v>13545</v>
      </c>
      <c r="B60" s="180" t="str">
        <f>_xlfn.XLOOKUP($A60,SEGMENTOS!$A:$A,SEGMENTOS!$B:$B)</f>
        <v>Gestores do Tecon Santos avaliando Almoxarifado</v>
      </c>
      <c r="C60" s="250">
        <v>44912</v>
      </c>
      <c r="D60" s="167"/>
      <c r="E60" s="167"/>
      <c r="F60" s="167"/>
      <c r="G60" s="167"/>
      <c r="H60" s="167"/>
      <c r="I60" s="167"/>
      <c r="J60" s="167"/>
      <c r="K60" s="167"/>
      <c r="L60" s="167"/>
      <c r="M60" s="167"/>
      <c r="N60" s="167"/>
      <c r="O60" s="167"/>
      <c r="P60" s="167"/>
      <c r="Q60" s="181"/>
      <c r="R60" s="182"/>
    </row>
    <row r="61" spans="1:18" ht="27.75" customHeight="1" x14ac:dyDescent="0.25">
      <c r="A61" s="179">
        <v>12925</v>
      </c>
      <c r="B61" s="180" t="str">
        <f>_xlfn.XLOOKUP($A61,SEGMENTOS!$A:$A,SEGMENTOS!$B:$B)</f>
        <v>Coordenadores avaliando Comunicação Corporativa</v>
      </c>
      <c r="C61" s="250">
        <v>44912</v>
      </c>
      <c r="D61" s="167">
        <v>3.5714285714285712E-2</v>
      </c>
      <c r="E61" s="167">
        <v>3.5714285714285712E-2</v>
      </c>
      <c r="F61" s="167">
        <v>3.5714285714285712E-2</v>
      </c>
      <c r="G61" s="167">
        <v>3.7037037037037035E-2</v>
      </c>
      <c r="H61" s="167">
        <v>3.8461538461538464E-2</v>
      </c>
      <c r="I61" s="167">
        <v>3.7037037037037035E-2</v>
      </c>
      <c r="J61" s="167">
        <v>0</v>
      </c>
      <c r="K61" s="167">
        <v>0.04</v>
      </c>
      <c r="L61" s="167">
        <v>0</v>
      </c>
      <c r="M61" s="167">
        <v>3.8461538461538464E-2</v>
      </c>
      <c r="N61" s="167">
        <v>8.3333333333333329E-2</v>
      </c>
      <c r="O61" s="167">
        <v>0</v>
      </c>
      <c r="P61" s="167">
        <v>0</v>
      </c>
      <c r="Q61" s="181">
        <v>2.7731093838410905E-2</v>
      </c>
      <c r="R61" s="182"/>
    </row>
    <row r="62" spans="1:18" ht="27.75" customHeight="1" x14ac:dyDescent="0.25">
      <c r="A62" s="179">
        <v>12923</v>
      </c>
      <c r="B62" s="180" t="str">
        <f>_xlfn.XLOOKUP($A62,SEGMENTOS!$A:$A,SEGMENTOS!$B:$B)</f>
        <v>Diretores avaliando Comunicação Corporativa</v>
      </c>
      <c r="C62" s="250">
        <v>44912</v>
      </c>
      <c r="D62" s="167">
        <v>0</v>
      </c>
      <c r="E62" s="167">
        <v>0</v>
      </c>
      <c r="F62" s="167">
        <v>0</v>
      </c>
      <c r="G62" s="167">
        <v>0</v>
      </c>
      <c r="H62" s="167">
        <v>0</v>
      </c>
      <c r="I62" s="167">
        <v>0</v>
      </c>
      <c r="J62" s="167">
        <v>0</v>
      </c>
      <c r="K62" s="167">
        <v>0</v>
      </c>
      <c r="L62" s="167">
        <v>0</v>
      </c>
      <c r="M62" s="167">
        <v>0</v>
      </c>
      <c r="N62" s="167">
        <v>0</v>
      </c>
      <c r="O62" s="167">
        <v>0</v>
      </c>
      <c r="P62" s="167">
        <v>0</v>
      </c>
      <c r="Q62" s="181">
        <v>0</v>
      </c>
      <c r="R62" s="182"/>
    </row>
    <row r="63" spans="1:18" ht="27.75" customHeight="1" x14ac:dyDescent="0.25">
      <c r="A63" s="179">
        <v>12924</v>
      </c>
      <c r="B63" s="180" t="str">
        <f>_xlfn.XLOOKUP($A63,SEGMENTOS!$A:$A,SEGMENTOS!$B:$B)</f>
        <v>Gerentes avaliando Comunicação Corporativa</v>
      </c>
      <c r="C63" s="250">
        <v>44912</v>
      </c>
      <c r="D63" s="167">
        <v>2.8571428571428571E-2</v>
      </c>
      <c r="E63" s="167">
        <v>5.7142857142857141E-2</v>
      </c>
      <c r="F63" s="167">
        <v>2.8571428571428571E-2</v>
      </c>
      <c r="G63" s="167">
        <v>5.7142857142857141E-2</v>
      </c>
      <c r="H63" s="167">
        <v>5.8823529411764705E-2</v>
      </c>
      <c r="I63" s="167">
        <v>0</v>
      </c>
      <c r="J63" s="167">
        <v>3.0303030303030304E-2</v>
      </c>
      <c r="K63" s="167">
        <v>6.0606060606060608E-2</v>
      </c>
      <c r="L63" s="167">
        <v>2.8571428571428571E-2</v>
      </c>
      <c r="M63" s="167">
        <v>0</v>
      </c>
      <c r="N63" s="167">
        <v>6.4516129032258063E-2</v>
      </c>
      <c r="O63" s="167">
        <v>2.8571428571428571E-2</v>
      </c>
      <c r="P63" s="167">
        <v>0</v>
      </c>
      <c r="Q63" s="181">
        <v>3.2976569842585478E-2</v>
      </c>
      <c r="R63" s="182"/>
    </row>
    <row r="64" spans="1:18" ht="27.75" customHeight="1" x14ac:dyDescent="0.25">
      <c r="A64" s="179">
        <v>12926</v>
      </c>
      <c r="B64" s="180" t="str">
        <f>_xlfn.XLOOKUP($A64,SEGMENTOS!$A:$A,SEGMENTOS!$B:$B)</f>
        <v>SUP, LID, ENCARR avaliando Comunicação Corporativa</v>
      </c>
      <c r="C64" s="250">
        <v>44912</v>
      </c>
      <c r="D64" s="167">
        <v>5.8823529411764705E-2</v>
      </c>
      <c r="E64" s="167">
        <v>2.4691358024691357E-2</v>
      </c>
      <c r="F64" s="167">
        <v>0</v>
      </c>
      <c r="G64" s="167">
        <v>0</v>
      </c>
      <c r="H64" s="167">
        <v>7.2289156626506021E-2</v>
      </c>
      <c r="I64" s="167">
        <v>5.8139534883720929E-2</v>
      </c>
      <c r="J64" s="167">
        <v>4.7058823529411764E-2</v>
      </c>
      <c r="K64" s="167">
        <v>5.128205128205128E-2</v>
      </c>
      <c r="L64" s="167">
        <v>3.4883720930232558E-2</v>
      </c>
      <c r="M64" s="167">
        <v>4.8192771084337352E-2</v>
      </c>
      <c r="N64" s="167">
        <v>2.9411764705882353E-2</v>
      </c>
      <c r="O64" s="167">
        <v>3.4883720930232558E-2</v>
      </c>
      <c r="P64" s="167">
        <v>2.564102564102564E-2</v>
      </c>
      <c r="Q64" s="181">
        <v>3.6988990169148382E-2</v>
      </c>
      <c r="R64" s="182"/>
    </row>
    <row r="65" spans="1:18" ht="27.75" customHeight="1" x14ac:dyDescent="0.25">
      <c r="A65" s="179">
        <v>12929</v>
      </c>
      <c r="B65" s="180" t="str">
        <f>_xlfn.XLOOKUP($A65,SEGMENTOS!$A:$A,SEGMENTOS!$B:$B)</f>
        <v>Gestores do CD SB Campo avaliando Comunicação Corporativa</v>
      </c>
      <c r="C65" s="250">
        <v>44912</v>
      </c>
      <c r="D65" s="167">
        <v>0</v>
      </c>
      <c r="E65" s="167">
        <v>0</v>
      </c>
      <c r="F65" s="167">
        <v>0</v>
      </c>
      <c r="G65" s="167">
        <v>0</v>
      </c>
      <c r="H65" s="167">
        <v>0</v>
      </c>
      <c r="I65" s="167">
        <v>0</v>
      </c>
      <c r="J65" s="167">
        <v>0</v>
      </c>
      <c r="K65" s="167">
        <v>0</v>
      </c>
      <c r="L65" s="167">
        <v>0</v>
      </c>
      <c r="M65" s="167">
        <v>0</v>
      </c>
      <c r="N65" s="167">
        <v>9.0909090909090912E-2</v>
      </c>
      <c r="O65" s="167">
        <v>0</v>
      </c>
      <c r="P65" s="167">
        <v>0</v>
      </c>
      <c r="Q65" s="181">
        <v>5.7649667405764967E-3</v>
      </c>
      <c r="R65" s="182"/>
    </row>
    <row r="66" spans="1:18" ht="27.75" customHeight="1" x14ac:dyDescent="0.25">
      <c r="A66" s="179">
        <v>12931</v>
      </c>
      <c r="B66" s="180" t="str">
        <f>_xlfn.XLOOKUP($A66,SEGMENTOS!$A:$A,SEGMENTOS!$B:$B)</f>
        <v>Gestores dos CLIAs Santos e Guarujá avaliando Comunicação Corporativa</v>
      </c>
      <c r="C66" s="250">
        <v>44912</v>
      </c>
      <c r="D66" s="167">
        <v>0</v>
      </c>
      <c r="E66" s="167">
        <v>0</v>
      </c>
      <c r="F66" s="167">
        <v>0</v>
      </c>
      <c r="G66" s="167">
        <v>0</v>
      </c>
      <c r="H66" s="167">
        <v>0</v>
      </c>
      <c r="I66" s="167">
        <v>0</v>
      </c>
      <c r="J66" s="167">
        <v>0</v>
      </c>
      <c r="K66" s="167">
        <v>0</v>
      </c>
      <c r="L66" s="167">
        <v>0</v>
      </c>
      <c r="M66" s="167">
        <v>0</v>
      </c>
      <c r="N66" s="167">
        <v>0</v>
      </c>
      <c r="O66" s="167">
        <v>0</v>
      </c>
      <c r="P66" s="167">
        <v>0</v>
      </c>
      <c r="Q66" s="181">
        <v>0</v>
      </c>
      <c r="R66" s="182"/>
    </row>
    <row r="67" spans="1:18" ht="27.75" customHeight="1" x14ac:dyDescent="0.25">
      <c r="A67" s="179">
        <v>12935</v>
      </c>
      <c r="B67" s="180" t="str">
        <f>_xlfn.XLOOKUP($A67,SEGMENTOS!$A:$A,SEGMENTOS!$B:$B)</f>
        <v>Gestores dos Escritório SPaulo avaliando Comunicação Corporativa</v>
      </c>
      <c r="C67" s="250">
        <v>44912</v>
      </c>
      <c r="D67" s="167">
        <v>0</v>
      </c>
      <c r="E67" s="167">
        <v>0</v>
      </c>
      <c r="F67" s="167">
        <v>0</v>
      </c>
      <c r="G67" s="167">
        <v>0</v>
      </c>
      <c r="H67" s="167">
        <v>0</v>
      </c>
      <c r="I67" s="167">
        <v>0</v>
      </c>
      <c r="J67" s="167">
        <v>0</v>
      </c>
      <c r="K67" s="167">
        <v>0</v>
      </c>
      <c r="L67" s="167">
        <v>0</v>
      </c>
      <c r="M67" s="167">
        <v>0.05</v>
      </c>
      <c r="N67" s="167">
        <v>0.1111111111111111</v>
      </c>
      <c r="O67" s="167">
        <v>0</v>
      </c>
      <c r="P67" s="167">
        <v>0</v>
      </c>
      <c r="Q67" s="181">
        <v>1.1241192411924117E-2</v>
      </c>
      <c r="R67" s="182"/>
    </row>
    <row r="68" spans="1:18" ht="27.75" customHeight="1" x14ac:dyDescent="0.25">
      <c r="A68" s="179">
        <v>13082</v>
      </c>
      <c r="B68" s="180" t="str">
        <f>_xlfn.XLOOKUP($A68,SEGMENTOS!$A:$A,SEGMENTOS!$B:$B)</f>
        <v>Gestores de Itaqui/MA avaliando Comunicação Corporativa</v>
      </c>
      <c r="C68" s="250">
        <v>44912</v>
      </c>
      <c r="D68" s="167">
        <v>0</v>
      </c>
      <c r="E68" s="167">
        <v>0</v>
      </c>
      <c r="F68" s="167">
        <v>0</v>
      </c>
      <c r="G68" s="167">
        <v>0</v>
      </c>
      <c r="H68" s="167">
        <v>0</v>
      </c>
      <c r="I68" s="167">
        <v>0</v>
      </c>
      <c r="J68" s="167">
        <v>0</v>
      </c>
      <c r="K68" s="167">
        <v>0</v>
      </c>
      <c r="L68" s="167">
        <v>0</v>
      </c>
      <c r="M68" s="167">
        <v>0</v>
      </c>
      <c r="N68" s="167">
        <v>0</v>
      </c>
      <c r="O68" s="167">
        <v>0</v>
      </c>
      <c r="P68" s="167">
        <v>0</v>
      </c>
      <c r="Q68" s="181">
        <v>0</v>
      </c>
      <c r="R68" s="182"/>
    </row>
    <row r="69" spans="1:18" ht="27.75" customHeight="1" x14ac:dyDescent="0.25">
      <c r="A69" s="179">
        <v>13469</v>
      </c>
      <c r="B69" s="180" t="str">
        <f>_xlfn.XLOOKUP($A69,SEGMENTOS!$A:$A,SEGMENTOS!$B:$B)</f>
        <v>Gestores do Tecon Santos avaliando Comunicação Corporativa</v>
      </c>
      <c r="C69" s="250">
        <v>44912</v>
      </c>
      <c r="D69" s="167"/>
      <c r="E69" s="167"/>
      <c r="F69" s="167"/>
      <c r="G69" s="167"/>
      <c r="H69" s="167"/>
      <c r="I69" s="167"/>
      <c r="J69" s="167"/>
      <c r="K69" s="167"/>
      <c r="L69" s="167"/>
      <c r="M69" s="167"/>
      <c r="N69" s="167"/>
      <c r="O69" s="167"/>
      <c r="P69" s="167"/>
      <c r="Q69" s="181"/>
      <c r="R69" s="182"/>
    </row>
    <row r="70" spans="1:18" ht="27.75" customHeight="1" x14ac:dyDescent="0.25">
      <c r="A70" s="179">
        <v>13475</v>
      </c>
      <c r="B70" s="180" t="str">
        <f>_xlfn.XLOOKUP($A70,SEGMENTOS!$A:$A,SEGMENTOS!$B:$B)</f>
        <v>Gestores do Tecon Vila do Conde avaliando Comunicação Corporativa</v>
      </c>
      <c r="C70" s="250">
        <v>44912</v>
      </c>
      <c r="D70" s="167"/>
      <c r="E70" s="167"/>
      <c r="F70" s="167"/>
      <c r="G70" s="167"/>
      <c r="H70" s="167"/>
      <c r="I70" s="167"/>
      <c r="J70" s="167"/>
      <c r="K70" s="167"/>
      <c r="L70" s="167"/>
      <c r="M70" s="167"/>
      <c r="N70" s="167"/>
      <c r="O70" s="167"/>
      <c r="P70" s="167"/>
      <c r="Q70" s="181"/>
      <c r="R70" s="182"/>
    </row>
    <row r="71" spans="1:18" ht="27.75" customHeight="1" x14ac:dyDescent="0.25">
      <c r="A71" s="179">
        <v>13472</v>
      </c>
      <c r="B71" s="180" t="str">
        <f>_xlfn.XLOOKUP($A71,SEGMENTOS!$A:$A,SEGMENTOS!$B:$B)</f>
        <v>Gestores do Tecon Imbituba avaliando Comunicação Corporativa</v>
      </c>
      <c r="C71" s="250">
        <v>44912</v>
      </c>
      <c r="D71" s="167"/>
      <c r="E71" s="167"/>
      <c r="F71" s="167"/>
      <c r="G71" s="167"/>
      <c r="H71" s="167"/>
      <c r="I71" s="167"/>
      <c r="J71" s="167"/>
      <c r="K71" s="167"/>
      <c r="L71" s="167"/>
      <c r="M71" s="167"/>
      <c r="N71" s="167"/>
      <c r="O71" s="167"/>
      <c r="P71" s="167"/>
      <c r="Q71" s="181"/>
      <c r="R71" s="182"/>
    </row>
    <row r="72" spans="1:18" ht="27.75" customHeight="1" x14ac:dyDescent="0.25">
      <c r="A72" s="179">
        <v>12965</v>
      </c>
      <c r="B72" s="180" t="str">
        <f>_xlfn.XLOOKUP($A72,SEGMENTOS!$A:$A,SEGMENTOS!$B:$B)</f>
        <v>Coordenadores avaliando Facilities</v>
      </c>
      <c r="C72" s="250">
        <v>44912</v>
      </c>
      <c r="D72" s="167">
        <v>7.6923076923076927E-2</v>
      </c>
      <c r="E72" s="167">
        <v>7.1428571428571425E-2</v>
      </c>
      <c r="F72" s="167">
        <v>0.14285714285714285</v>
      </c>
      <c r="G72" s="167">
        <v>7.407407407407407E-2</v>
      </c>
      <c r="H72" s="167">
        <v>0.11538461538461539</v>
      </c>
      <c r="I72" s="167">
        <v>0.1111111111111111</v>
      </c>
      <c r="J72" s="167">
        <v>0.04</v>
      </c>
      <c r="K72" s="167">
        <v>0.11538461538461539</v>
      </c>
      <c r="L72" s="167">
        <v>7.6923076923076927E-2</v>
      </c>
      <c r="M72" s="167">
        <v>0.16</v>
      </c>
      <c r="N72" s="167">
        <v>4.1666666666666664E-2</v>
      </c>
      <c r="O72" s="167">
        <v>7.6923076923076927E-2</v>
      </c>
      <c r="P72" s="167">
        <v>4.1666666666666664E-2</v>
      </c>
      <c r="Q72" s="181">
        <v>8.8808753486802255E-2</v>
      </c>
      <c r="R72" s="182"/>
    </row>
    <row r="73" spans="1:18" ht="27.75" customHeight="1" x14ac:dyDescent="0.25">
      <c r="A73" s="179">
        <v>12963</v>
      </c>
      <c r="B73" s="180" t="str">
        <f>_xlfn.XLOOKUP($A73,SEGMENTOS!$A:$A,SEGMENTOS!$B:$B)</f>
        <v>Diretores avaliando Facilities</v>
      </c>
      <c r="C73" s="250">
        <v>44912</v>
      </c>
      <c r="D73" s="167">
        <v>0.125</v>
      </c>
      <c r="E73" s="167">
        <v>0.125</v>
      </c>
      <c r="F73" s="167">
        <v>0.125</v>
      </c>
      <c r="G73" s="167">
        <v>0.125</v>
      </c>
      <c r="H73" s="167">
        <v>0.125</v>
      </c>
      <c r="I73" s="167">
        <v>0</v>
      </c>
      <c r="J73" s="167">
        <v>0.14285714285714285</v>
      </c>
      <c r="K73" s="167">
        <v>0.14285714285714285</v>
      </c>
      <c r="L73" s="167">
        <v>0</v>
      </c>
      <c r="M73" s="167">
        <v>0.14285714285714285</v>
      </c>
      <c r="N73" s="167">
        <v>0.14285714285714285</v>
      </c>
      <c r="O73" s="167">
        <v>0</v>
      </c>
      <c r="P73" s="167">
        <v>0</v>
      </c>
      <c r="Q73" s="181">
        <v>9.0243902439024359E-2</v>
      </c>
      <c r="R73" s="182"/>
    </row>
    <row r="74" spans="1:18" ht="27.75" customHeight="1" x14ac:dyDescent="0.25">
      <c r="A74" s="179">
        <v>12964</v>
      </c>
      <c r="B74" s="180" t="str">
        <f>_xlfn.XLOOKUP($A74,SEGMENTOS!$A:$A,SEGMENTOS!$B:$B)</f>
        <v>Gerentes avaliando Facilities</v>
      </c>
      <c r="C74" s="250">
        <v>44912</v>
      </c>
      <c r="D74" s="167">
        <v>6.25E-2</v>
      </c>
      <c r="E74" s="167">
        <v>3.125E-2</v>
      </c>
      <c r="F74" s="167">
        <v>9.0909090909090912E-2</v>
      </c>
      <c r="G74" s="167">
        <v>9.6774193548387094E-2</v>
      </c>
      <c r="H74" s="167">
        <v>9.0909090909090912E-2</v>
      </c>
      <c r="I74" s="167">
        <v>6.0606060606060608E-2</v>
      </c>
      <c r="J74" s="167">
        <v>0.10344827586206896</v>
      </c>
      <c r="K74" s="167">
        <v>0.15151515151515152</v>
      </c>
      <c r="L74" s="167">
        <v>6.0606060606060608E-2</v>
      </c>
      <c r="M74" s="167">
        <v>9.6774193548387094E-2</v>
      </c>
      <c r="N74" s="167">
        <v>0.12121212121212122</v>
      </c>
      <c r="O74" s="167">
        <v>3.0303030303030304E-2</v>
      </c>
      <c r="P74" s="167">
        <v>6.4516129032258063E-2</v>
      </c>
      <c r="Q74" s="181">
        <v>8.1170966220987906E-2</v>
      </c>
      <c r="R74" s="182"/>
    </row>
    <row r="75" spans="1:18" ht="27.75" customHeight="1" x14ac:dyDescent="0.25">
      <c r="A75" s="179">
        <v>12966</v>
      </c>
      <c r="B75" s="180" t="str">
        <f>_xlfn.XLOOKUP($A75,SEGMENTOS!$A:$A,SEGMENTOS!$B:$B)</f>
        <v>SUP, LID, ENCARR avaliando Facilities</v>
      </c>
      <c r="C75" s="250">
        <v>44912</v>
      </c>
      <c r="D75" s="167">
        <v>0.1951219512195122</v>
      </c>
      <c r="E75" s="167">
        <v>0.16049382716049382</v>
      </c>
      <c r="F75" s="167">
        <v>0.10810810810810811</v>
      </c>
      <c r="G75" s="167">
        <v>8.1081081081081086E-2</v>
      </c>
      <c r="H75" s="167">
        <v>0.189873417721519</v>
      </c>
      <c r="I75" s="167">
        <v>0.14457831325301204</v>
      </c>
      <c r="J75" s="167">
        <v>0.13414634146341464</v>
      </c>
      <c r="K75" s="167">
        <v>9.0909090909090912E-2</v>
      </c>
      <c r="L75" s="167">
        <v>0.14634146341463414</v>
      </c>
      <c r="M75" s="167">
        <v>0.17073170731707318</v>
      </c>
      <c r="N75" s="167">
        <v>0.14705882352941177</v>
      </c>
      <c r="O75" s="167">
        <v>8.4337349397590355E-2</v>
      </c>
      <c r="P75" s="167">
        <v>0.18421052631578946</v>
      </c>
      <c r="Q75" s="181">
        <v>0.14136561969971201</v>
      </c>
      <c r="R75" s="182"/>
    </row>
    <row r="76" spans="1:18" ht="27.75" customHeight="1" x14ac:dyDescent="0.25">
      <c r="A76" s="179">
        <v>12969</v>
      </c>
      <c r="B76" s="180" t="str">
        <f>_xlfn.XLOOKUP($A76,SEGMENTOS!$A:$A,SEGMENTOS!$B:$B)</f>
        <v>Gestores do CD SB Campo avaliando Facilities</v>
      </c>
      <c r="C76" s="250">
        <v>44912</v>
      </c>
      <c r="D76" s="167">
        <v>0.36363636363636365</v>
      </c>
      <c r="E76" s="167">
        <v>0.25</v>
      </c>
      <c r="F76" s="167">
        <v>0.33333333333333331</v>
      </c>
      <c r="G76" s="167">
        <v>0.27272727272727271</v>
      </c>
      <c r="H76" s="167">
        <v>0.27272727272727271</v>
      </c>
      <c r="I76" s="167">
        <v>0.25</v>
      </c>
      <c r="J76" s="167">
        <v>0.33333333333333331</v>
      </c>
      <c r="K76" s="167">
        <v>0.41666666666666669</v>
      </c>
      <c r="L76" s="167">
        <v>0.25</v>
      </c>
      <c r="M76" s="167">
        <v>0.41666666666666669</v>
      </c>
      <c r="N76" s="167">
        <v>0.33333333333333331</v>
      </c>
      <c r="O76" s="167">
        <v>0.41666666666666669</v>
      </c>
      <c r="P76" s="167">
        <v>0.33333333333333331</v>
      </c>
      <c r="Q76" s="181">
        <v>0.32776053215077594</v>
      </c>
      <c r="R76" s="182"/>
    </row>
    <row r="77" spans="1:18" ht="27.75" customHeight="1" x14ac:dyDescent="0.25">
      <c r="A77" s="179">
        <v>12971</v>
      </c>
      <c r="B77" s="180" t="str">
        <f>_xlfn.XLOOKUP($A77,SEGMENTOS!$A:$A,SEGMENTOS!$B:$B)</f>
        <v>Gestores dos CLIAs Santos e Guarujá avaliando Facilities</v>
      </c>
      <c r="C77" s="250">
        <v>44912</v>
      </c>
      <c r="D77" s="167">
        <v>0.25</v>
      </c>
      <c r="E77" s="167">
        <v>0.16666666666666666</v>
      </c>
      <c r="F77" s="167">
        <v>0.22222222222222221</v>
      </c>
      <c r="G77" s="167">
        <v>0.22222222222222221</v>
      </c>
      <c r="H77" s="167">
        <v>0.18181818181818182</v>
      </c>
      <c r="I77" s="167">
        <v>7.6923076923076927E-2</v>
      </c>
      <c r="J77" s="167">
        <v>0</v>
      </c>
      <c r="K77" s="167">
        <v>0.33333333333333331</v>
      </c>
      <c r="L77" s="167">
        <v>0.16666666666666666</v>
      </c>
      <c r="M77" s="167">
        <v>0.18181818181818182</v>
      </c>
      <c r="N77" s="167">
        <v>0.16666666666666666</v>
      </c>
      <c r="O77" s="167">
        <v>0</v>
      </c>
      <c r="P77" s="167">
        <v>0</v>
      </c>
      <c r="Q77" s="181">
        <v>0.14893399283643183</v>
      </c>
      <c r="R77" s="182"/>
    </row>
    <row r="78" spans="1:18" ht="27.75" customHeight="1" x14ac:dyDescent="0.25">
      <c r="A78" s="179">
        <v>12975</v>
      </c>
      <c r="B78" s="180" t="str">
        <f>_xlfn.XLOOKUP($A78,SEGMENTOS!$A:$A,SEGMENTOS!$B:$B)</f>
        <v>Gestores dos Escritórios Santos e SPaulo avaliando Facilities</v>
      </c>
      <c r="C78" s="250">
        <v>44912</v>
      </c>
      <c r="D78" s="167">
        <v>9.5238095238095233E-2</v>
      </c>
      <c r="E78" s="167">
        <v>0.05</v>
      </c>
      <c r="F78" s="167">
        <v>0.1</v>
      </c>
      <c r="G78" s="167">
        <v>0.10526315789473684</v>
      </c>
      <c r="H78" s="167">
        <v>0.14285714285714285</v>
      </c>
      <c r="I78" s="167">
        <v>0.1</v>
      </c>
      <c r="J78" s="167">
        <v>0.125</v>
      </c>
      <c r="K78" s="167">
        <v>0.10526315789473684</v>
      </c>
      <c r="L78" s="167">
        <v>0.1111111111111111</v>
      </c>
      <c r="M78" s="167">
        <v>0.17647058823529413</v>
      </c>
      <c r="N78" s="167">
        <v>0.1111111111111111</v>
      </c>
      <c r="O78" s="167">
        <v>0</v>
      </c>
      <c r="P78" s="167">
        <v>5.5555555555555552E-2</v>
      </c>
      <c r="Q78" s="181">
        <v>9.8027067908892249E-2</v>
      </c>
      <c r="R78" s="182"/>
    </row>
    <row r="79" spans="1:18" ht="27.75" customHeight="1" x14ac:dyDescent="0.25">
      <c r="A79" s="179">
        <v>13489</v>
      </c>
      <c r="B79" s="180" t="str">
        <f>_xlfn.XLOOKUP($A79,SEGMENTOS!$A:$A,SEGMENTOS!$B:$B)</f>
        <v>Gestores do Tecon Santos avaliando Facilities</v>
      </c>
      <c r="C79" s="250">
        <v>44912</v>
      </c>
      <c r="D79" s="167"/>
      <c r="E79" s="167"/>
      <c r="F79" s="167"/>
      <c r="G79" s="167"/>
      <c r="H79" s="167"/>
      <c r="I79" s="167"/>
      <c r="J79" s="167"/>
      <c r="K79" s="167"/>
      <c r="L79" s="167"/>
      <c r="M79" s="167"/>
      <c r="N79" s="167"/>
      <c r="O79" s="167"/>
      <c r="P79" s="167"/>
      <c r="Q79" s="181"/>
      <c r="R79" s="182"/>
    </row>
    <row r="80" spans="1:18" ht="27.75" customHeight="1" x14ac:dyDescent="0.25">
      <c r="A80" s="179">
        <v>13495</v>
      </c>
      <c r="B80" s="180" t="str">
        <f>_xlfn.XLOOKUP($A80,SEGMENTOS!$A:$A,SEGMENTOS!$B:$B)</f>
        <v>Gestores do Tecon Vila do Conde avaliando Facilities</v>
      </c>
      <c r="C80" s="250">
        <v>44912</v>
      </c>
      <c r="D80" s="167"/>
      <c r="E80" s="167"/>
      <c r="F80" s="167"/>
      <c r="G80" s="167"/>
      <c r="H80" s="167"/>
      <c r="I80" s="167"/>
      <c r="J80" s="167"/>
      <c r="K80" s="167"/>
      <c r="L80" s="167"/>
      <c r="M80" s="167"/>
      <c r="N80" s="167"/>
      <c r="O80" s="167"/>
      <c r="P80" s="167"/>
      <c r="Q80" s="181"/>
      <c r="R80" s="182"/>
    </row>
    <row r="81" spans="1:18" ht="27.75" customHeight="1" x14ac:dyDescent="0.25">
      <c r="A81" s="179">
        <v>13492</v>
      </c>
      <c r="B81" s="180" t="str">
        <f>_xlfn.XLOOKUP($A81,SEGMENTOS!$A:$A,SEGMENTOS!$B:$B)</f>
        <v>Gestores do Tecon Imbituba avaliando Facilities</v>
      </c>
      <c r="C81" s="250">
        <v>44912</v>
      </c>
      <c r="D81" s="167"/>
      <c r="E81" s="167"/>
      <c r="F81" s="167"/>
      <c r="G81" s="167"/>
      <c r="H81" s="167"/>
      <c r="I81" s="167"/>
      <c r="J81" s="167"/>
      <c r="K81" s="167"/>
      <c r="L81" s="167"/>
      <c r="M81" s="167"/>
      <c r="N81" s="167"/>
      <c r="O81" s="167"/>
      <c r="P81" s="167"/>
      <c r="Q81" s="181"/>
      <c r="R81" s="182"/>
    </row>
    <row r="82" spans="1:18" ht="27.75" customHeight="1" x14ac:dyDescent="0.25">
      <c r="A82" s="179">
        <v>12945</v>
      </c>
      <c r="B82" s="180" t="str">
        <f>_xlfn.XLOOKUP($A82,SEGMENTOS!$A:$A,SEGMENTOS!$B:$B)</f>
        <v>Coordenadores avaliando Gente &amp; Gestão</v>
      </c>
      <c r="C82" s="250">
        <v>44912</v>
      </c>
      <c r="D82" s="167">
        <v>0.22580645161290322</v>
      </c>
      <c r="E82" s="167">
        <v>0.13333333333333333</v>
      </c>
      <c r="F82" s="167">
        <v>0.19354838709677419</v>
      </c>
      <c r="G82" s="167">
        <v>0.13333333333333333</v>
      </c>
      <c r="H82" s="167">
        <v>6.6666666666666666E-2</v>
      </c>
      <c r="I82" s="167">
        <v>6.6666666666666666E-2</v>
      </c>
      <c r="J82" s="167">
        <v>0.13793103448275862</v>
      </c>
      <c r="K82" s="167">
        <v>0.13793103448275862</v>
      </c>
      <c r="L82" s="167">
        <v>0.14285714285714285</v>
      </c>
      <c r="M82" s="167">
        <v>0.17857142857142858</v>
      </c>
      <c r="N82" s="167">
        <v>7.6923076923076927E-2</v>
      </c>
      <c r="O82" s="167">
        <v>0.10344827586206896</v>
      </c>
      <c r="P82" s="167">
        <v>0.10714285714285714</v>
      </c>
      <c r="Q82" s="181">
        <v>0.1325069873740212</v>
      </c>
      <c r="R82" s="182"/>
    </row>
    <row r="83" spans="1:18" ht="27.75" customHeight="1" x14ac:dyDescent="0.25">
      <c r="A83" s="179">
        <v>12944</v>
      </c>
      <c r="B83" s="180" t="str">
        <f>_xlfn.XLOOKUP($A83,SEGMENTOS!$A:$A,SEGMENTOS!$B:$B)</f>
        <v>Gerentes avaliando Gente &amp; Gestão</v>
      </c>
      <c r="C83" s="250">
        <v>44912</v>
      </c>
      <c r="D83" s="167">
        <v>8.8235294117647065E-2</v>
      </c>
      <c r="E83" s="167">
        <v>0.11764705882352941</v>
      </c>
      <c r="F83" s="167">
        <v>8.8235294117647065E-2</v>
      </c>
      <c r="G83" s="167">
        <v>0.12121212121212122</v>
      </c>
      <c r="H83" s="167">
        <v>8.8235294117647065E-2</v>
      </c>
      <c r="I83" s="167">
        <v>5.8823529411764705E-2</v>
      </c>
      <c r="J83" s="167">
        <v>6.0606060606060608E-2</v>
      </c>
      <c r="K83" s="167">
        <v>8.8235294117647065E-2</v>
      </c>
      <c r="L83" s="167">
        <v>8.8235294117647065E-2</v>
      </c>
      <c r="M83" s="167">
        <v>0.12121212121212122</v>
      </c>
      <c r="N83" s="167">
        <v>3.2258064516129031E-2</v>
      </c>
      <c r="O83" s="167">
        <v>8.8235294117647065E-2</v>
      </c>
      <c r="P83" s="167">
        <v>0.11764705882352941</v>
      </c>
      <c r="Q83" s="181">
        <v>9.0243537798496823E-2</v>
      </c>
      <c r="R83" s="182"/>
    </row>
    <row r="84" spans="1:18" ht="27.75" customHeight="1" x14ac:dyDescent="0.25">
      <c r="A84" s="179">
        <v>12946</v>
      </c>
      <c r="B84" s="180" t="str">
        <f>_xlfn.XLOOKUP($A84,SEGMENTOS!$A:$A,SEGMENTOS!$B:$B)</f>
        <v>SUP, LID, ENCARR avaliando Gente &amp; Gestão</v>
      </c>
      <c r="C84" s="250">
        <v>44912</v>
      </c>
      <c r="D84" s="167">
        <v>0.10588235294117647</v>
      </c>
      <c r="E84" s="167">
        <v>9.3023255813953487E-2</v>
      </c>
      <c r="F84" s="167">
        <v>4.878048780487805E-2</v>
      </c>
      <c r="G84" s="167">
        <v>9.7560975609756101E-2</v>
      </c>
      <c r="H84" s="167">
        <v>0.10465116279069768</v>
      </c>
      <c r="I84" s="167">
        <v>0.12643678160919541</v>
      </c>
      <c r="J84" s="167">
        <v>0.13793103448275862</v>
      </c>
      <c r="K84" s="167">
        <v>9.7560975609756101E-2</v>
      </c>
      <c r="L84" s="167">
        <v>9.1954022988505746E-2</v>
      </c>
      <c r="M84" s="167">
        <v>9.5238095238095233E-2</v>
      </c>
      <c r="N84" s="167">
        <v>8.8235294117647065E-2</v>
      </c>
      <c r="O84" s="167">
        <v>9.1954022988505746E-2</v>
      </c>
      <c r="P84" s="167">
        <v>0.125</v>
      </c>
      <c r="Q84" s="181">
        <v>0.10004440215419687</v>
      </c>
      <c r="R84" s="182"/>
    </row>
    <row r="85" spans="1:18" ht="27.75" customHeight="1" x14ac:dyDescent="0.25">
      <c r="A85" s="179">
        <v>12949</v>
      </c>
      <c r="B85" s="180" t="str">
        <f>_xlfn.XLOOKUP($A85,SEGMENTOS!$A:$A,SEGMENTOS!$B:$B)</f>
        <v>Gestores do CD SB Campo avaliando Gente &amp; Gestão</v>
      </c>
      <c r="C85" s="250">
        <v>44912</v>
      </c>
      <c r="D85" s="167">
        <v>8.3333333333333329E-2</v>
      </c>
      <c r="E85" s="167">
        <v>8.3333333333333329E-2</v>
      </c>
      <c r="F85" s="167">
        <v>8.3333333333333329E-2</v>
      </c>
      <c r="G85" s="167">
        <v>0.25</v>
      </c>
      <c r="H85" s="167">
        <v>8.3333333333333329E-2</v>
      </c>
      <c r="I85" s="167">
        <v>8.3333333333333329E-2</v>
      </c>
      <c r="J85" s="167">
        <v>8.3333333333333329E-2</v>
      </c>
      <c r="K85" s="167">
        <v>8.3333333333333329E-2</v>
      </c>
      <c r="L85" s="167">
        <v>9.0909090909090912E-2</v>
      </c>
      <c r="M85" s="167">
        <v>0.16666666666666666</v>
      </c>
      <c r="N85" s="167">
        <v>9.0909090909090912E-2</v>
      </c>
      <c r="O85" s="167">
        <v>8.3333333333333329E-2</v>
      </c>
      <c r="P85" s="167">
        <v>0.25</v>
      </c>
      <c r="Q85" s="181">
        <v>0.11715447154471542</v>
      </c>
      <c r="R85" s="182"/>
    </row>
    <row r="86" spans="1:18" ht="27.75" customHeight="1" x14ac:dyDescent="0.25">
      <c r="A86" s="179">
        <v>12951</v>
      </c>
      <c r="B86" s="180" t="str">
        <f>_xlfn.XLOOKUP($A86,SEGMENTOS!$A:$A,SEGMENTOS!$B:$B)</f>
        <v>Gestores dos CLIAs Santos e Guarujá avaliando Gente &amp; Gestão</v>
      </c>
      <c r="C86" s="250">
        <v>44912</v>
      </c>
      <c r="D86" s="167">
        <v>0.16666666666666666</v>
      </c>
      <c r="E86" s="167">
        <v>0.15384615384615385</v>
      </c>
      <c r="F86" s="167">
        <v>0.1111111111111111</v>
      </c>
      <c r="G86" s="167">
        <v>0.1111111111111111</v>
      </c>
      <c r="H86" s="167">
        <v>0.15384615384615385</v>
      </c>
      <c r="I86" s="167">
        <v>0.15384615384615385</v>
      </c>
      <c r="J86" s="167">
        <v>0.16666666666666666</v>
      </c>
      <c r="K86" s="167">
        <v>0</v>
      </c>
      <c r="L86" s="167">
        <v>0.16666666666666666</v>
      </c>
      <c r="M86" s="167">
        <v>0.2</v>
      </c>
      <c r="N86" s="167">
        <v>0</v>
      </c>
      <c r="O86" s="167">
        <v>0.16666666666666666</v>
      </c>
      <c r="P86" s="167">
        <v>0</v>
      </c>
      <c r="Q86" s="181">
        <v>0.11983239524702938</v>
      </c>
      <c r="R86" s="182"/>
    </row>
    <row r="87" spans="1:18" ht="27.75" customHeight="1" x14ac:dyDescent="0.25">
      <c r="A87" s="179">
        <v>12955</v>
      </c>
      <c r="B87" s="180" t="str">
        <f>_xlfn.XLOOKUP($A87,SEGMENTOS!$A:$A,SEGMENTOS!$B:$B)</f>
        <v>Gestores dos Escritórios Santos e SPaulo avaliando Gente &amp; Gestão</v>
      </c>
      <c r="C87" s="250">
        <v>44912</v>
      </c>
      <c r="D87" s="167">
        <v>0.13043478260869565</v>
      </c>
      <c r="E87" s="167">
        <v>0.13043478260869565</v>
      </c>
      <c r="F87" s="167">
        <v>8.6956521739130432E-2</v>
      </c>
      <c r="G87" s="167">
        <v>9.0909090909090912E-2</v>
      </c>
      <c r="H87" s="167">
        <v>4.3478260869565216E-2</v>
      </c>
      <c r="I87" s="167">
        <v>4.3478260869565216E-2</v>
      </c>
      <c r="J87" s="167">
        <v>9.0909090909090912E-2</v>
      </c>
      <c r="K87" s="167">
        <v>9.0909090909090912E-2</v>
      </c>
      <c r="L87" s="167">
        <v>0.13636363636363635</v>
      </c>
      <c r="M87" s="167">
        <v>0.19047619047619047</v>
      </c>
      <c r="N87" s="167">
        <v>0</v>
      </c>
      <c r="O87" s="167">
        <v>0.13636363636363635</v>
      </c>
      <c r="P87" s="167">
        <v>0.13636363636363635</v>
      </c>
      <c r="Q87" s="181">
        <v>0.10372459636510536</v>
      </c>
      <c r="R87" s="182"/>
    </row>
    <row r="88" spans="1:18" ht="27.75" customHeight="1" x14ac:dyDescent="0.25">
      <c r="A88" s="179">
        <v>13088</v>
      </c>
      <c r="B88" s="180" t="str">
        <f>_xlfn.XLOOKUP($A88,SEGMENTOS!$A:$A,SEGMENTOS!$B:$B)</f>
        <v>Gestores de Itaqui/MA avaliando Gente &amp; Gestão</v>
      </c>
      <c r="C88" s="250">
        <v>44912</v>
      </c>
      <c r="D88" s="167">
        <v>9.0909090909090912E-2</v>
      </c>
      <c r="E88" s="167">
        <v>0.1</v>
      </c>
      <c r="F88" s="167">
        <v>0.1111111111111111</v>
      </c>
      <c r="G88" s="167">
        <v>0</v>
      </c>
      <c r="H88" s="167">
        <v>9.0909090909090912E-2</v>
      </c>
      <c r="I88" s="167">
        <v>9.0909090909090912E-2</v>
      </c>
      <c r="J88" s="167">
        <v>9.0909090909090912E-2</v>
      </c>
      <c r="K88" s="167">
        <v>0.1111111111111111</v>
      </c>
      <c r="L88" s="167">
        <v>0</v>
      </c>
      <c r="M88" s="167">
        <v>0.1</v>
      </c>
      <c r="N88" s="167">
        <v>0</v>
      </c>
      <c r="O88" s="167">
        <v>9.0909090909090912E-2</v>
      </c>
      <c r="P88" s="167">
        <v>0.1111111111111111</v>
      </c>
      <c r="Q88" s="181">
        <v>7.7787632421778746E-2</v>
      </c>
      <c r="R88" s="182"/>
    </row>
    <row r="89" spans="1:18" ht="27.75" customHeight="1" x14ac:dyDescent="0.25">
      <c r="A89" s="179">
        <v>13479</v>
      </c>
      <c r="B89" s="180" t="str">
        <f>_xlfn.XLOOKUP($A89,SEGMENTOS!$A:$A,SEGMENTOS!$B:$B)</f>
        <v>Gestores do Tecon Santos avaliando Gente &amp; Gestão</v>
      </c>
      <c r="C89" s="250">
        <v>44912</v>
      </c>
      <c r="D89" s="167"/>
      <c r="E89" s="167"/>
      <c r="F89" s="167"/>
      <c r="G89" s="167"/>
      <c r="H89" s="167"/>
      <c r="I89" s="167"/>
      <c r="J89" s="167"/>
      <c r="K89" s="167"/>
      <c r="L89" s="167"/>
      <c r="M89" s="167"/>
      <c r="N89" s="167"/>
      <c r="O89" s="167"/>
      <c r="P89" s="167"/>
      <c r="Q89" s="181"/>
      <c r="R89" s="182"/>
    </row>
    <row r="90" spans="1:18" ht="27.75" customHeight="1" x14ac:dyDescent="0.25">
      <c r="A90" s="179">
        <v>13485</v>
      </c>
      <c r="B90" s="180" t="str">
        <f>_xlfn.XLOOKUP($A90,SEGMENTOS!$A:$A,SEGMENTOS!$B:$B)</f>
        <v>Gestores do Tecon Vila do Conde avaliando Gente &amp; Gestão</v>
      </c>
      <c r="C90" s="250">
        <v>44912</v>
      </c>
      <c r="D90" s="167"/>
      <c r="E90" s="167"/>
      <c r="F90" s="167"/>
      <c r="G90" s="167"/>
      <c r="H90" s="167"/>
      <c r="I90" s="167"/>
      <c r="J90" s="167"/>
      <c r="K90" s="167"/>
      <c r="L90" s="167"/>
      <c r="M90" s="167"/>
      <c r="N90" s="167"/>
      <c r="O90" s="167"/>
      <c r="P90" s="167"/>
      <c r="Q90" s="181"/>
      <c r="R90" s="182"/>
    </row>
    <row r="91" spans="1:18" ht="27.75" customHeight="1" x14ac:dyDescent="0.25">
      <c r="A91" s="179">
        <v>13482</v>
      </c>
      <c r="B91" s="180" t="str">
        <f>_xlfn.XLOOKUP($A91,SEGMENTOS!$A:$A,SEGMENTOS!$B:$B)</f>
        <v>Gestores do Tecon Imbituba avaliando Gente &amp; Gestão</v>
      </c>
      <c r="C91" s="250">
        <v>44912</v>
      </c>
      <c r="D91" s="167"/>
      <c r="E91" s="167"/>
      <c r="F91" s="167"/>
      <c r="G91" s="167"/>
      <c r="H91" s="167"/>
      <c r="I91" s="167"/>
      <c r="J91" s="167"/>
      <c r="K91" s="167"/>
      <c r="L91" s="167"/>
      <c r="M91" s="167"/>
      <c r="N91" s="167"/>
      <c r="O91" s="167"/>
      <c r="P91" s="167"/>
      <c r="Q91" s="181"/>
      <c r="R91" s="182"/>
    </row>
    <row r="92" spans="1:18" ht="27.75" customHeight="1" x14ac:dyDescent="0.25">
      <c r="A92" s="179">
        <v>13114</v>
      </c>
      <c r="B92" s="180" t="str">
        <f>_xlfn.XLOOKUP($A92,SEGMENTOS!$A:$A,SEGMENTOS!$B:$B)</f>
        <v>Coordenadores avaliando JURÍDICO</v>
      </c>
      <c r="C92" s="250">
        <v>44912</v>
      </c>
      <c r="D92" s="167">
        <v>3.5714285714285712E-2</v>
      </c>
      <c r="E92" s="167">
        <v>7.1428571428571425E-2</v>
      </c>
      <c r="F92" s="167">
        <v>7.1428571428571425E-2</v>
      </c>
      <c r="G92" s="167">
        <v>7.407407407407407E-2</v>
      </c>
      <c r="H92" s="167">
        <v>7.407407407407407E-2</v>
      </c>
      <c r="I92" s="167">
        <v>7.407407407407407E-2</v>
      </c>
      <c r="J92" s="167">
        <v>0.14814814814814814</v>
      </c>
      <c r="K92" s="167">
        <v>0.12</v>
      </c>
      <c r="L92" s="167">
        <v>0.08</v>
      </c>
      <c r="M92" s="167">
        <v>0.08</v>
      </c>
      <c r="N92" s="167">
        <v>0</v>
      </c>
      <c r="O92" s="167">
        <v>7.407407407407407E-2</v>
      </c>
      <c r="P92" s="167">
        <v>0.08</v>
      </c>
      <c r="Q92" s="181">
        <v>7.7485507807459025E-2</v>
      </c>
      <c r="R92" s="182"/>
    </row>
    <row r="93" spans="1:18" ht="27.75" customHeight="1" x14ac:dyDescent="0.25">
      <c r="A93" s="179">
        <v>13021</v>
      </c>
      <c r="B93" s="180" t="str">
        <f>_xlfn.XLOOKUP($A93,SEGMENTOS!$A:$A,SEGMENTOS!$B:$B)</f>
        <v>Diretores avaliando JURÍDICO</v>
      </c>
      <c r="C93" s="250">
        <v>44912</v>
      </c>
      <c r="D93" s="167">
        <v>0</v>
      </c>
      <c r="E93" s="167">
        <v>0</v>
      </c>
      <c r="F93" s="167">
        <v>0</v>
      </c>
      <c r="G93" s="167">
        <v>0</v>
      </c>
      <c r="H93" s="167">
        <v>0</v>
      </c>
      <c r="I93" s="167">
        <v>0</v>
      </c>
      <c r="J93" s="167">
        <v>0</v>
      </c>
      <c r="K93" s="167">
        <v>0</v>
      </c>
      <c r="L93" s="167">
        <v>0</v>
      </c>
      <c r="M93" s="167">
        <v>0</v>
      </c>
      <c r="N93" s="167">
        <v>0</v>
      </c>
      <c r="O93" s="167">
        <v>0</v>
      </c>
      <c r="P93" s="167">
        <v>0</v>
      </c>
      <c r="Q93" s="181">
        <v>0</v>
      </c>
      <c r="R93" s="182"/>
    </row>
    <row r="94" spans="1:18" ht="27.75" customHeight="1" x14ac:dyDescent="0.25">
      <c r="A94" s="179">
        <v>13022</v>
      </c>
      <c r="B94" s="180" t="str">
        <f>_xlfn.XLOOKUP($A94,SEGMENTOS!$A:$A,SEGMENTOS!$B:$B)</f>
        <v>Gerentes avaliando JURÍDICO</v>
      </c>
      <c r="C94" s="250">
        <v>44912</v>
      </c>
      <c r="D94" s="167">
        <v>5.0505050505050504E-2</v>
      </c>
      <c r="E94" s="167">
        <v>0.03</v>
      </c>
      <c r="F94" s="167">
        <v>3.0612244897959183E-2</v>
      </c>
      <c r="G94" s="167">
        <v>3.0927835051546393E-2</v>
      </c>
      <c r="H94" s="167">
        <v>5.1020408163265307E-2</v>
      </c>
      <c r="I94" s="167">
        <v>0.02</v>
      </c>
      <c r="J94" s="167">
        <v>6.5934065934065936E-2</v>
      </c>
      <c r="K94" s="167">
        <v>8.3333333333333329E-2</v>
      </c>
      <c r="L94" s="167">
        <v>3.0303030303030304E-2</v>
      </c>
      <c r="M94" s="167">
        <v>3.2258064516129031E-2</v>
      </c>
      <c r="N94" s="167">
        <v>1.2048192771084338E-2</v>
      </c>
      <c r="O94" s="167">
        <v>3.0303030303030304E-2</v>
      </c>
      <c r="P94" s="167">
        <v>3.0303030303030304E-2</v>
      </c>
      <c r="Q94" s="181">
        <v>3.8621947231167734E-2</v>
      </c>
      <c r="R94" s="182"/>
    </row>
    <row r="95" spans="1:18" ht="27.75" customHeight="1" x14ac:dyDescent="0.25">
      <c r="A95" s="179">
        <v>13115</v>
      </c>
      <c r="B95" s="180" t="str">
        <f>_xlfn.XLOOKUP($A95,SEGMENTOS!$A:$A,SEGMENTOS!$B:$B)</f>
        <v>Gestores do CD SB do Campo avaliando JURÍDICO</v>
      </c>
      <c r="C95" s="250">
        <v>44912</v>
      </c>
      <c r="D95" s="167">
        <v>0</v>
      </c>
      <c r="E95" s="167">
        <v>0</v>
      </c>
      <c r="F95" s="167">
        <v>0</v>
      </c>
      <c r="G95" s="167">
        <v>5.2631578947368418E-2</v>
      </c>
      <c r="H95" s="167">
        <v>5.2631578947368418E-2</v>
      </c>
      <c r="I95" s="167">
        <v>5.5555555555555552E-2</v>
      </c>
      <c r="J95" s="167">
        <v>5.8823529411764705E-2</v>
      </c>
      <c r="K95" s="167">
        <v>5.5555555555555552E-2</v>
      </c>
      <c r="L95" s="167">
        <v>0</v>
      </c>
      <c r="M95" s="167">
        <v>0</v>
      </c>
      <c r="N95" s="167">
        <v>0</v>
      </c>
      <c r="O95" s="167">
        <v>0</v>
      </c>
      <c r="P95" s="167">
        <v>0</v>
      </c>
      <c r="Q95" s="181">
        <v>2.0290300116623451E-2</v>
      </c>
      <c r="R95" s="182"/>
    </row>
    <row r="96" spans="1:18" ht="27.75" customHeight="1" x14ac:dyDescent="0.25">
      <c r="A96" s="179">
        <v>13116</v>
      </c>
      <c r="B96" s="180" t="str">
        <f>_xlfn.XLOOKUP($A96,SEGMENTOS!$A:$A,SEGMENTOS!$B:$B)</f>
        <v>Gestores do CLIA Santos e Guarujá avaliando JURÍDICO</v>
      </c>
      <c r="C96" s="250">
        <v>44912</v>
      </c>
      <c r="D96" s="167">
        <v>0</v>
      </c>
      <c r="E96" s="167">
        <v>0</v>
      </c>
      <c r="F96" s="167">
        <v>0</v>
      </c>
      <c r="G96" s="167">
        <v>0</v>
      </c>
      <c r="H96" s="167">
        <v>0</v>
      </c>
      <c r="I96" s="167">
        <v>0</v>
      </c>
      <c r="J96" s="167">
        <v>0.1</v>
      </c>
      <c r="K96" s="167">
        <v>0</v>
      </c>
      <c r="L96" s="167">
        <v>0</v>
      </c>
      <c r="M96" s="167">
        <v>0</v>
      </c>
      <c r="N96" s="167">
        <v>0</v>
      </c>
      <c r="O96" s="167">
        <v>0</v>
      </c>
      <c r="P96" s="167">
        <v>0</v>
      </c>
      <c r="Q96" s="181">
        <v>8.0975609756097546E-3</v>
      </c>
      <c r="R96" s="182"/>
    </row>
    <row r="97" spans="1:18" ht="27.75" customHeight="1" x14ac:dyDescent="0.25">
      <c r="A97" s="179">
        <v>13028</v>
      </c>
      <c r="B97" s="180" t="str">
        <f>_xlfn.XLOOKUP($A97,SEGMENTOS!$A:$A,SEGMENTOS!$B:$B)</f>
        <v>Gestores do Escritório SPaulo avaliando JURÍDICO</v>
      </c>
      <c r="C97" s="250">
        <v>44912</v>
      </c>
      <c r="D97" s="167">
        <v>9.5238095238095233E-2</v>
      </c>
      <c r="E97" s="167">
        <v>9.5238095238095233E-2</v>
      </c>
      <c r="F97" s="167">
        <v>0.05</v>
      </c>
      <c r="G97" s="167">
        <v>8.3333333333333329E-2</v>
      </c>
      <c r="H97" s="167">
        <v>7.8947368421052627E-2</v>
      </c>
      <c r="I97" s="167">
        <v>4.878048780487805E-2</v>
      </c>
      <c r="J97" s="167">
        <v>0.13513513513513514</v>
      </c>
      <c r="K97" s="167">
        <v>0.12121212121212122</v>
      </c>
      <c r="L97" s="167">
        <v>8.3333333333333329E-2</v>
      </c>
      <c r="M97" s="167">
        <v>0.12903225806451613</v>
      </c>
      <c r="N97" s="167">
        <v>3.7037037037037035E-2</v>
      </c>
      <c r="O97" s="167">
        <v>2.6315789473684209E-2</v>
      </c>
      <c r="P97" s="167">
        <v>0.11764705882352941</v>
      </c>
      <c r="Q97" s="181">
        <v>8.6115014808360799E-2</v>
      </c>
      <c r="R97" s="182"/>
    </row>
    <row r="98" spans="1:18" ht="27.75" customHeight="1" x14ac:dyDescent="0.25">
      <c r="A98" s="179">
        <v>13117</v>
      </c>
      <c r="B98" s="180" t="str">
        <f>_xlfn.XLOOKUP($A98,SEGMENTOS!$A:$A,SEGMENTOS!$B:$B)</f>
        <v>Gestores de Itaqui/MA avaliando JURÍDICO</v>
      </c>
      <c r="C98" s="250">
        <v>44912</v>
      </c>
      <c r="D98" s="167">
        <v>0</v>
      </c>
      <c r="E98" s="167">
        <v>0</v>
      </c>
      <c r="F98" s="167">
        <v>0</v>
      </c>
      <c r="G98" s="167">
        <v>0</v>
      </c>
      <c r="H98" s="167">
        <v>0</v>
      </c>
      <c r="I98" s="167">
        <v>0</v>
      </c>
      <c r="J98" s="167">
        <v>0</v>
      </c>
      <c r="K98" s="167">
        <v>0</v>
      </c>
      <c r="L98" s="167">
        <v>0</v>
      </c>
      <c r="M98" s="167">
        <v>0</v>
      </c>
      <c r="N98" s="167">
        <v>0</v>
      </c>
      <c r="O98" s="167">
        <v>0</v>
      </c>
      <c r="P98" s="167">
        <v>0</v>
      </c>
      <c r="Q98" s="181">
        <v>0</v>
      </c>
      <c r="R98" s="182"/>
    </row>
    <row r="99" spans="1:18" ht="27.75" customHeight="1" x14ac:dyDescent="0.25">
      <c r="A99" s="179">
        <v>13550</v>
      </c>
      <c r="B99" s="180" t="str">
        <f>_xlfn.XLOOKUP($A99,SEGMENTOS!$A:$A,SEGMENTOS!$B:$B)</f>
        <v>Gestores do Tecon Santos avaliando JURÍDICO</v>
      </c>
      <c r="C99" s="250">
        <v>44912</v>
      </c>
      <c r="D99" s="167"/>
      <c r="E99" s="167"/>
      <c r="F99" s="167"/>
      <c r="G99" s="167"/>
      <c r="H99" s="167"/>
      <c r="I99" s="167"/>
      <c r="J99" s="167"/>
      <c r="K99" s="167"/>
      <c r="L99" s="167"/>
      <c r="M99" s="167"/>
      <c r="N99" s="167"/>
      <c r="O99" s="167"/>
      <c r="P99" s="167"/>
      <c r="Q99" s="181"/>
      <c r="R99" s="182"/>
    </row>
    <row r="100" spans="1:18" ht="27.75" customHeight="1" x14ac:dyDescent="0.25">
      <c r="A100" s="179">
        <v>13552</v>
      </c>
      <c r="B100" s="180" t="str">
        <f>_xlfn.XLOOKUP($A100,SEGMENTOS!$A:$A,SEGMENTOS!$B:$B)</f>
        <v>Gestores do Tecon Vila do Conde avaliando JURÍDICO</v>
      </c>
      <c r="C100" s="250">
        <v>44912</v>
      </c>
      <c r="D100" s="167"/>
      <c r="E100" s="167"/>
      <c r="F100" s="167"/>
      <c r="G100" s="167"/>
      <c r="H100" s="167"/>
      <c r="I100" s="167"/>
      <c r="J100" s="167"/>
      <c r="K100" s="167"/>
      <c r="L100" s="167"/>
      <c r="M100" s="167"/>
      <c r="N100" s="167"/>
      <c r="O100" s="167"/>
      <c r="P100" s="167"/>
      <c r="Q100" s="181"/>
      <c r="R100" s="182"/>
    </row>
    <row r="101" spans="1:18" ht="27.75" customHeight="1" x14ac:dyDescent="0.25">
      <c r="A101" s="179">
        <v>13119</v>
      </c>
      <c r="B101" s="180" t="str">
        <f>_xlfn.XLOOKUP($A101,SEGMENTOS!$A:$A,SEGMENTOS!$B:$B)</f>
        <v>Diretores avaliando Jurídico - Contencioso e Regulatório</v>
      </c>
      <c r="C101" s="250">
        <v>44912</v>
      </c>
      <c r="D101" s="167">
        <v>0</v>
      </c>
      <c r="E101" s="167">
        <v>0</v>
      </c>
      <c r="F101" s="167">
        <v>0</v>
      </c>
      <c r="G101" s="167">
        <v>0</v>
      </c>
      <c r="H101" s="167">
        <v>0</v>
      </c>
      <c r="I101" s="167">
        <v>0</v>
      </c>
      <c r="J101" s="167">
        <v>0</v>
      </c>
      <c r="K101" s="167">
        <v>0</v>
      </c>
      <c r="L101" s="167">
        <v>0</v>
      </c>
      <c r="M101" s="167">
        <v>0</v>
      </c>
      <c r="N101" s="167">
        <v>0</v>
      </c>
      <c r="O101" s="167">
        <v>0</v>
      </c>
      <c r="P101" s="167">
        <v>0</v>
      </c>
      <c r="Q101" s="181">
        <v>0</v>
      </c>
      <c r="R101" s="182"/>
    </row>
    <row r="102" spans="1:18" ht="27.75" customHeight="1" x14ac:dyDescent="0.25">
      <c r="A102" s="179">
        <v>13120</v>
      </c>
      <c r="B102" s="180" t="str">
        <f>_xlfn.XLOOKUP($A102,SEGMENTOS!$A:$A,SEGMENTOS!$B:$B)</f>
        <v>Gerentes avaliando Jurídico - Contencioso e Regulatório</v>
      </c>
      <c r="C102" s="250">
        <v>44912</v>
      </c>
      <c r="D102" s="167">
        <v>0.08</v>
      </c>
      <c r="E102" s="167">
        <v>3.8461538461538464E-2</v>
      </c>
      <c r="F102" s="167">
        <v>0.04</v>
      </c>
      <c r="G102" s="167">
        <v>0</v>
      </c>
      <c r="H102" s="167">
        <v>7.6923076923076927E-2</v>
      </c>
      <c r="I102" s="167">
        <v>0</v>
      </c>
      <c r="J102" s="167">
        <v>4.7619047619047616E-2</v>
      </c>
      <c r="K102" s="167">
        <v>0.125</v>
      </c>
      <c r="L102" s="167">
        <v>0.04</v>
      </c>
      <c r="M102" s="167">
        <v>4.5454545454545456E-2</v>
      </c>
      <c r="N102" s="167">
        <v>0</v>
      </c>
      <c r="O102" s="167">
        <v>0.04</v>
      </c>
      <c r="P102" s="167">
        <v>0.04</v>
      </c>
      <c r="Q102" s="181">
        <v>4.5184550408940649E-2</v>
      </c>
      <c r="R102" s="182"/>
    </row>
    <row r="103" spans="1:18" ht="27.75" customHeight="1" x14ac:dyDescent="0.25">
      <c r="A103" s="179">
        <v>13261</v>
      </c>
      <c r="B103" s="180" t="str">
        <f>_xlfn.XLOOKUP($A103,SEGMENTOS!$A:$A,SEGMENTOS!$B:$B)</f>
        <v>Diretores avaliando Jurídico - Contratos</v>
      </c>
      <c r="C103" s="250">
        <v>44912</v>
      </c>
      <c r="D103" s="167">
        <v>0</v>
      </c>
      <c r="E103" s="167">
        <v>0</v>
      </c>
      <c r="F103" s="167">
        <v>0</v>
      </c>
      <c r="G103" s="167">
        <v>0</v>
      </c>
      <c r="H103" s="167">
        <v>0</v>
      </c>
      <c r="I103" s="167">
        <v>0</v>
      </c>
      <c r="J103" s="167">
        <v>0</v>
      </c>
      <c r="K103" s="167">
        <v>0</v>
      </c>
      <c r="L103" s="167">
        <v>0</v>
      </c>
      <c r="M103" s="167">
        <v>0</v>
      </c>
      <c r="N103" s="167">
        <v>0</v>
      </c>
      <c r="O103" s="167">
        <v>0</v>
      </c>
      <c r="P103" s="167">
        <v>0</v>
      </c>
      <c r="Q103" s="181">
        <v>0</v>
      </c>
      <c r="R103" s="182"/>
    </row>
    <row r="104" spans="1:18" ht="27.75" customHeight="1" x14ac:dyDescent="0.25">
      <c r="A104" s="179">
        <v>13262</v>
      </c>
      <c r="B104" s="180" t="str">
        <f>_xlfn.XLOOKUP($A104,SEGMENTOS!$A:$A,SEGMENTOS!$B:$B)</f>
        <v>Gerentes avaliando Jurídico - Contratos</v>
      </c>
      <c r="C104" s="250">
        <v>44912</v>
      </c>
      <c r="D104" s="167">
        <v>8.8235294117647065E-2</v>
      </c>
      <c r="E104" s="167">
        <v>5.8823529411764705E-2</v>
      </c>
      <c r="F104" s="167">
        <v>6.0606060606060608E-2</v>
      </c>
      <c r="G104" s="167">
        <v>9.0909090909090912E-2</v>
      </c>
      <c r="H104" s="167">
        <v>9.375E-2</v>
      </c>
      <c r="I104" s="167">
        <v>6.0606060606060608E-2</v>
      </c>
      <c r="J104" s="167">
        <v>0.15151515151515152</v>
      </c>
      <c r="K104" s="167">
        <v>0.12903225806451613</v>
      </c>
      <c r="L104" s="167">
        <v>6.0606060606060608E-2</v>
      </c>
      <c r="M104" s="167">
        <v>6.25E-2</v>
      </c>
      <c r="N104" s="167">
        <v>3.5714285714285712E-2</v>
      </c>
      <c r="O104" s="167">
        <v>5.8823529411764705E-2</v>
      </c>
      <c r="P104" s="167">
        <v>6.0606060606060608E-2</v>
      </c>
      <c r="Q104" s="181">
        <v>7.7999360927405087E-2</v>
      </c>
      <c r="R104" s="182"/>
    </row>
    <row r="105" spans="1:18" ht="27.75" customHeight="1" x14ac:dyDescent="0.25">
      <c r="A105" s="179">
        <v>13121</v>
      </c>
      <c r="B105" s="180" t="str">
        <f>_xlfn.XLOOKUP($A105,SEGMENTOS!$A:$A,SEGMENTOS!$B:$B)</f>
        <v>Gestores do Escritório SPaulo avaliando Jurídico - Contencioso e Regulatório</v>
      </c>
      <c r="C105" s="250">
        <v>44912</v>
      </c>
      <c r="D105" s="167">
        <v>0.1111111111111111</v>
      </c>
      <c r="E105" s="167">
        <v>0.1111111111111111</v>
      </c>
      <c r="F105" s="167">
        <v>0</v>
      </c>
      <c r="G105" s="167">
        <v>0</v>
      </c>
      <c r="H105" s="167">
        <v>0.1111111111111111</v>
      </c>
      <c r="I105" s="167">
        <v>0</v>
      </c>
      <c r="J105" s="167">
        <v>0.14285714285714285</v>
      </c>
      <c r="K105" s="167">
        <v>0.14285714285714285</v>
      </c>
      <c r="L105" s="167">
        <v>0</v>
      </c>
      <c r="M105" s="167">
        <v>0.16666666666666666</v>
      </c>
      <c r="N105" s="167">
        <v>0</v>
      </c>
      <c r="O105" s="167">
        <v>0</v>
      </c>
      <c r="P105" s="167">
        <v>0.14285714285714285</v>
      </c>
      <c r="Q105" s="181">
        <v>7.3666279519938038E-2</v>
      </c>
      <c r="R105" s="182"/>
    </row>
    <row r="106" spans="1:18" ht="27.75" customHeight="1" x14ac:dyDescent="0.25">
      <c r="A106" s="179">
        <v>13264</v>
      </c>
      <c r="B106" s="180" t="str">
        <f>_xlfn.XLOOKUP($A106,SEGMENTOS!$A:$A,SEGMENTOS!$B:$B)</f>
        <v>Gestores do CD SB Campo avaliando Jurídico - Contratos</v>
      </c>
      <c r="C106" s="250">
        <v>44912</v>
      </c>
      <c r="D106" s="167">
        <v>0</v>
      </c>
      <c r="E106" s="167">
        <v>0</v>
      </c>
      <c r="F106" s="167">
        <v>0</v>
      </c>
      <c r="G106" s="167">
        <v>0.1111111111111111</v>
      </c>
      <c r="H106" s="167">
        <v>0.1111111111111111</v>
      </c>
      <c r="I106" s="167">
        <v>0.1111111111111111</v>
      </c>
      <c r="J106" s="167">
        <v>0.1111111111111111</v>
      </c>
      <c r="K106" s="167">
        <v>0.1111111111111111</v>
      </c>
      <c r="L106" s="167">
        <v>0</v>
      </c>
      <c r="M106" s="167">
        <v>0</v>
      </c>
      <c r="N106" s="167">
        <v>0</v>
      </c>
      <c r="O106" s="167">
        <v>0</v>
      </c>
      <c r="P106" s="167">
        <v>0</v>
      </c>
      <c r="Q106" s="181">
        <v>4.0867208672086708E-2</v>
      </c>
      <c r="R106" s="182"/>
    </row>
    <row r="107" spans="1:18" ht="27.75" customHeight="1" x14ac:dyDescent="0.25">
      <c r="A107" s="179">
        <v>13265</v>
      </c>
      <c r="B107" s="180" t="str">
        <f>_xlfn.XLOOKUP($A107,SEGMENTOS!$A:$A,SEGMENTOS!$B:$B)</f>
        <v>Gestores do CLIA Santos e Guarujá avaliando Jurídico - Contratos</v>
      </c>
      <c r="C107" s="250">
        <v>44912</v>
      </c>
      <c r="D107" s="167">
        <v>0</v>
      </c>
      <c r="E107" s="167">
        <v>0</v>
      </c>
      <c r="F107" s="167">
        <v>0</v>
      </c>
      <c r="G107" s="167">
        <v>0</v>
      </c>
      <c r="H107" s="167">
        <v>0</v>
      </c>
      <c r="I107" s="167">
        <v>0</v>
      </c>
      <c r="J107" s="167">
        <v>0.25</v>
      </c>
      <c r="K107" s="167">
        <v>0</v>
      </c>
      <c r="L107" s="167">
        <v>0</v>
      </c>
      <c r="M107" s="167">
        <v>0</v>
      </c>
      <c r="N107" s="167">
        <v>0</v>
      </c>
      <c r="O107" s="167">
        <v>0</v>
      </c>
      <c r="P107" s="167">
        <v>0</v>
      </c>
      <c r="Q107" s="181">
        <v>2.0243902439024387E-2</v>
      </c>
      <c r="R107" s="182"/>
    </row>
    <row r="108" spans="1:18" ht="27.75" customHeight="1" x14ac:dyDescent="0.25">
      <c r="A108" s="179">
        <v>13266</v>
      </c>
      <c r="B108" s="180" t="str">
        <f>_xlfn.XLOOKUP($A108,SEGMENTOS!$A:$A,SEGMENTOS!$B:$B)</f>
        <v>Gestores do Escritório SPaulo avaliando Jurídico - Contratos</v>
      </c>
      <c r="C108" s="250">
        <v>44912</v>
      </c>
      <c r="D108" s="167">
        <v>0.15</v>
      </c>
      <c r="E108" s="167">
        <v>0.15</v>
      </c>
      <c r="F108" s="167">
        <v>0.10526315789473684</v>
      </c>
      <c r="G108" s="167">
        <v>0.16666666666666666</v>
      </c>
      <c r="H108" s="167">
        <v>0.11764705882352941</v>
      </c>
      <c r="I108" s="167">
        <v>0.10526315789473684</v>
      </c>
      <c r="J108" s="167">
        <v>0.21052631578947367</v>
      </c>
      <c r="K108" s="167">
        <v>0.2</v>
      </c>
      <c r="L108" s="167">
        <v>0.17647058823529413</v>
      </c>
      <c r="M108" s="167">
        <v>0.1875</v>
      </c>
      <c r="N108" s="167">
        <v>7.6923076923076927E-2</v>
      </c>
      <c r="O108" s="167">
        <v>5.2631578947368418E-2</v>
      </c>
      <c r="P108" s="167">
        <v>0.17647058823529413</v>
      </c>
      <c r="Q108" s="181">
        <v>0.14613514057741195</v>
      </c>
      <c r="R108" s="182"/>
    </row>
    <row r="109" spans="1:18" ht="27.75" customHeight="1" x14ac:dyDescent="0.25">
      <c r="A109" s="179">
        <v>13554</v>
      </c>
      <c r="B109" s="180" t="str">
        <f>_xlfn.XLOOKUP($A109,SEGMENTOS!$A:$A,SEGMENTOS!$B:$B)</f>
        <v>Gestores do Tecon Santos avaliando Jurídico - Contratos</v>
      </c>
      <c r="C109" s="250">
        <v>44912</v>
      </c>
      <c r="D109" s="167"/>
      <c r="E109" s="167"/>
      <c r="F109" s="167"/>
      <c r="G109" s="167"/>
      <c r="H109" s="167"/>
      <c r="I109" s="167"/>
      <c r="J109" s="167"/>
      <c r="K109" s="167"/>
      <c r="L109" s="167"/>
      <c r="M109" s="167"/>
      <c r="N109" s="167"/>
      <c r="O109" s="167"/>
      <c r="P109" s="167"/>
      <c r="Q109" s="181"/>
      <c r="R109" s="182"/>
    </row>
    <row r="110" spans="1:18" ht="27.75" customHeight="1" x14ac:dyDescent="0.25">
      <c r="A110" s="179">
        <v>13263</v>
      </c>
      <c r="B110" s="180" t="str">
        <f>_xlfn.XLOOKUP($A110,SEGMENTOS!$A:$A,SEGMENTOS!$B:$B)</f>
        <v>Coordenadores avaliando Jurídico - Contratos</v>
      </c>
      <c r="C110" s="250">
        <v>44912</v>
      </c>
      <c r="D110" s="167">
        <v>3.5714285714285712E-2</v>
      </c>
      <c r="E110" s="167">
        <v>7.1428571428571425E-2</v>
      </c>
      <c r="F110" s="167">
        <v>7.1428571428571425E-2</v>
      </c>
      <c r="G110" s="167">
        <v>7.407407407407407E-2</v>
      </c>
      <c r="H110" s="167">
        <v>7.407407407407407E-2</v>
      </c>
      <c r="I110" s="167">
        <v>7.407407407407407E-2</v>
      </c>
      <c r="J110" s="167">
        <v>0.14814814814814814</v>
      </c>
      <c r="K110" s="167">
        <v>0.12</v>
      </c>
      <c r="L110" s="167">
        <v>0.08</v>
      </c>
      <c r="M110" s="167">
        <v>0.08</v>
      </c>
      <c r="N110" s="167">
        <v>0</v>
      </c>
      <c r="O110" s="167">
        <v>7.407407407407407E-2</v>
      </c>
      <c r="P110" s="167">
        <v>0.08</v>
      </c>
      <c r="Q110" s="181">
        <v>7.7485507807459025E-2</v>
      </c>
      <c r="R110" s="182"/>
    </row>
    <row r="111" spans="1:18" ht="27.75" customHeight="1" x14ac:dyDescent="0.25">
      <c r="A111" s="179">
        <v>13044</v>
      </c>
      <c r="B111" s="180" t="str">
        <f>_xlfn.XLOOKUP($A111,SEGMENTOS!$A:$A,SEGMENTOS!$B:$B)</f>
        <v>Gerentes avaliando SSMA CORP</v>
      </c>
      <c r="C111" s="250">
        <v>44912</v>
      </c>
      <c r="D111" s="167">
        <v>3.2258064516129031E-2</v>
      </c>
      <c r="E111" s="167">
        <v>3.3333333333333333E-2</v>
      </c>
      <c r="F111" s="167">
        <v>3.3333333333333333E-2</v>
      </c>
      <c r="G111" s="167">
        <v>3.7037037037037035E-2</v>
      </c>
      <c r="H111" s="167">
        <v>0</v>
      </c>
      <c r="I111" s="167">
        <v>0.1</v>
      </c>
      <c r="J111" s="167">
        <v>7.1428571428571425E-2</v>
      </c>
      <c r="K111" s="167">
        <v>0.12903225806451613</v>
      </c>
      <c r="L111" s="167">
        <v>6.4516129032258063E-2</v>
      </c>
      <c r="M111" s="167">
        <v>3.4482758620689655E-2</v>
      </c>
      <c r="N111" s="167">
        <v>0.13793103448275862</v>
      </c>
      <c r="O111" s="167">
        <v>3.3333333333333333E-2</v>
      </c>
      <c r="P111" s="167">
        <v>3.3333333333333333E-2</v>
      </c>
      <c r="Q111" s="181">
        <v>5.5703808780235155E-2</v>
      </c>
      <c r="R111" s="182"/>
    </row>
    <row r="112" spans="1:18" ht="27.75" customHeight="1" x14ac:dyDescent="0.25">
      <c r="A112" s="179">
        <v>13498</v>
      </c>
      <c r="B112" s="180" t="str">
        <f>_xlfn.XLOOKUP($A112,SEGMENTOS!$A:$A,SEGMENTOS!$B:$B)</f>
        <v>Gestores do CD SB do Campo avaliando SSMA CORP</v>
      </c>
      <c r="C112" s="250">
        <v>44912</v>
      </c>
      <c r="D112" s="167"/>
      <c r="E112" s="167"/>
      <c r="F112" s="167"/>
      <c r="G112" s="167"/>
      <c r="H112" s="167"/>
      <c r="I112" s="167"/>
      <c r="J112" s="167"/>
      <c r="K112" s="167"/>
      <c r="L112" s="167"/>
      <c r="M112" s="167"/>
      <c r="N112" s="167"/>
      <c r="O112" s="167"/>
      <c r="P112" s="167"/>
      <c r="Q112" s="181"/>
      <c r="R112" s="182"/>
    </row>
    <row r="113" spans="1:18" ht="27.75" customHeight="1" x14ac:dyDescent="0.25">
      <c r="A113" s="179">
        <v>13502</v>
      </c>
      <c r="B113" s="180" t="str">
        <f>_xlfn.XLOOKUP($A113,SEGMENTOS!$A:$A,SEGMENTOS!$B:$B)</f>
        <v>Gestores do Tecon Santos avaliando SSMA CORP</v>
      </c>
      <c r="C113" s="250">
        <v>44912</v>
      </c>
      <c r="D113" s="167"/>
      <c r="E113" s="167"/>
      <c r="F113" s="167"/>
      <c r="G113" s="167"/>
      <c r="H113" s="167"/>
      <c r="I113" s="167"/>
      <c r="J113" s="167"/>
      <c r="K113" s="167"/>
      <c r="L113" s="167"/>
      <c r="M113" s="167"/>
      <c r="N113" s="167"/>
      <c r="O113" s="167"/>
      <c r="P113" s="167"/>
      <c r="Q113" s="181"/>
      <c r="R113" s="182"/>
    </row>
    <row r="114" spans="1:18" ht="27.75" customHeight="1" x14ac:dyDescent="0.25">
      <c r="A114" s="179">
        <v>13504</v>
      </c>
      <c r="B114" s="180" t="str">
        <f>_xlfn.XLOOKUP($A114,SEGMENTOS!$A:$A,SEGMENTOS!$B:$B)</f>
        <v>Gestores do CD SB do Campo avaliando SSMA LOCAL</v>
      </c>
      <c r="C114" s="250">
        <v>44912</v>
      </c>
      <c r="D114" s="167"/>
      <c r="E114" s="167"/>
      <c r="F114" s="167"/>
      <c r="G114" s="167"/>
      <c r="H114" s="167"/>
      <c r="I114" s="167"/>
      <c r="J114" s="167"/>
      <c r="K114" s="167"/>
      <c r="L114" s="167"/>
      <c r="M114" s="167"/>
      <c r="N114" s="167"/>
      <c r="O114" s="167"/>
      <c r="P114" s="167"/>
      <c r="Q114" s="181"/>
      <c r="R114" s="182"/>
    </row>
    <row r="115" spans="1:18" ht="27.75" customHeight="1" x14ac:dyDescent="0.25">
      <c r="A115" s="179">
        <v>13508</v>
      </c>
      <c r="B115" s="180" t="str">
        <f>_xlfn.XLOOKUP($A115,SEGMENTOS!$A:$A,SEGMENTOS!$B:$B)</f>
        <v>Gestores de CLIAs Santos e Guarujá avaliando SSMA LOCAL</v>
      </c>
      <c r="C115" s="250">
        <v>44912</v>
      </c>
      <c r="D115" s="167"/>
      <c r="E115" s="167"/>
      <c r="F115" s="167"/>
      <c r="G115" s="167"/>
      <c r="H115" s="167"/>
      <c r="I115" s="167"/>
      <c r="J115" s="167"/>
      <c r="K115" s="167"/>
      <c r="L115" s="167"/>
      <c r="M115" s="167"/>
      <c r="N115" s="167"/>
      <c r="O115" s="167"/>
      <c r="P115" s="167"/>
      <c r="Q115" s="181"/>
      <c r="R115" s="182"/>
    </row>
    <row r="116" spans="1:18" ht="27.75" customHeight="1" x14ac:dyDescent="0.25">
      <c r="A116" s="179">
        <v>13510</v>
      </c>
      <c r="B116" s="180" t="str">
        <f>_xlfn.XLOOKUP($A116,SEGMENTOS!$A:$A,SEGMENTOS!$B:$B)</f>
        <v>Gestores do Escitório SP avaliando SSMA LOCAL</v>
      </c>
      <c r="C116" s="250">
        <v>44912</v>
      </c>
      <c r="D116" s="167"/>
      <c r="E116" s="167"/>
      <c r="F116" s="167"/>
      <c r="G116" s="167"/>
      <c r="H116" s="167"/>
      <c r="I116" s="167"/>
      <c r="J116" s="167"/>
      <c r="K116" s="167"/>
      <c r="L116" s="167"/>
      <c r="M116" s="167"/>
      <c r="N116" s="167"/>
      <c r="O116" s="167"/>
      <c r="P116" s="167"/>
      <c r="Q116" s="181"/>
      <c r="R116" s="182"/>
    </row>
    <row r="117" spans="1:18" ht="27.75" customHeight="1" x14ac:dyDescent="0.25">
      <c r="A117" s="179">
        <v>13516</v>
      </c>
      <c r="B117" s="180" t="str">
        <f>_xlfn.XLOOKUP($A117,SEGMENTOS!$A:$A,SEGMENTOS!$B:$B)</f>
        <v>Gestores do Tecon Santos avaliando SSMA LOCAL</v>
      </c>
      <c r="C117" s="250">
        <v>44912</v>
      </c>
      <c r="D117" s="167"/>
      <c r="E117" s="167"/>
      <c r="F117" s="167"/>
      <c r="G117" s="167"/>
      <c r="H117" s="167"/>
      <c r="I117" s="167"/>
      <c r="J117" s="167"/>
      <c r="K117" s="167"/>
      <c r="L117" s="167"/>
      <c r="M117" s="167"/>
      <c r="N117" s="167"/>
      <c r="O117" s="167"/>
      <c r="P117" s="167"/>
      <c r="Q117" s="181"/>
      <c r="R117" s="182"/>
    </row>
    <row r="118" spans="1:18" ht="27.75" customHeight="1" x14ac:dyDescent="0.25">
      <c r="A118" s="179">
        <v>13521</v>
      </c>
      <c r="B118" s="180" t="str">
        <f>_xlfn.XLOOKUP($A118,SEGMENTOS!$A:$A,SEGMENTOS!$B:$B)</f>
        <v>Gestores do Tecon Vila do Conde avaliando SSMA LOCAL</v>
      </c>
      <c r="C118" s="250">
        <v>44912</v>
      </c>
      <c r="D118" s="167"/>
      <c r="E118" s="167"/>
      <c r="F118" s="167"/>
      <c r="G118" s="167"/>
      <c r="H118" s="167"/>
      <c r="I118" s="167"/>
      <c r="J118" s="167"/>
      <c r="K118" s="167"/>
      <c r="L118" s="167"/>
      <c r="M118" s="167"/>
      <c r="N118" s="167"/>
      <c r="O118" s="167"/>
      <c r="P118" s="167"/>
      <c r="Q118" s="181"/>
      <c r="R118" s="182"/>
    </row>
    <row r="119" spans="1:18" ht="27.75" customHeight="1" x14ac:dyDescent="0.25">
      <c r="A119" s="179">
        <v>13048</v>
      </c>
      <c r="B119" s="180" t="str">
        <f>_xlfn.XLOOKUP($A119,SEGMENTOS!$A:$A,SEGMENTOS!$B:$B)</f>
        <v>Gestores do CD SB Campo SSMA</v>
      </c>
      <c r="C119" s="250">
        <v>44912</v>
      </c>
      <c r="D119" s="167">
        <v>0.16666666666666666</v>
      </c>
      <c r="E119" s="167">
        <v>8.3333333333333329E-2</v>
      </c>
      <c r="F119" s="167">
        <v>0.16666666666666666</v>
      </c>
      <c r="G119" s="167">
        <v>8.3333333333333329E-2</v>
      </c>
      <c r="H119" s="167">
        <v>8.3333333333333329E-2</v>
      </c>
      <c r="I119" s="167">
        <v>0.16666666666666666</v>
      </c>
      <c r="J119" s="167">
        <v>0.16666666666666666</v>
      </c>
      <c r="K119" s="167">
        <v>0.16666666666666666</v>
      </c>
      <c r="L119" s="167">
        <v>8.3333333333333329E-2</v>
      </c>
      <c r="M119" s="167">
        <v>0.16666666666666666</v>
      </c>
      <c r="N119" s="167">
        <v>0.16666666666666666</v>
      </c>
      <c r="O119" s="167">
        <v>0.18181818181818182</v>
      </c>
      <c r="P119" s="167">
        <v>0.16666666666666666</v>
      </c>
      <c r="Q119" s="181">
        <v>0.14257945306725789</v>
      </c>
      <c r="R119" s="182"/>
    </row>
    <row r="120" spans="1:18" ht="27.75" customHeight="1" x14ac:dyDescent="0.25">
      <c r="A120" s="179">
        <v>13054</v>
      </c>
      <c r="B120" s="180" t="str">
        <f>_xlfn.XLOOKUP($A120,SEGMENTOS!$A:$A,SEGMENTOS!$B:$B)</f>
        <v>Gestores do Escritório SPaulo avaliando SSMA</v>
      </c>
      <c r="C120" s="250">
        <v>44912</v>
      </c>
      <c r="D120" s="167">
        <v>0.11764705882352941</v>
      </c>
      <c r="E120" s="167">
        <v>0.1875</v>
      </c>
      <c r="F120" s="167">
        <v>0.23529411764705882</v>
      </c>
      <c r="G120" s="167">
        <v>0.26666666666666666</v>
      </c>
      <c r="H120" s="167">
        <v>7.1428571428571425E-2</v>
      </c>
      <c r="I120" s="167">
        <v>0.1875</v>
      </c>
      <c r="J120" s="167">
        <v>0.13333333333333333</v>
      </c>
      <c r="K120" s="167">
        <v>7.1428571428571425E-2</v>
      </c>
      <c r="L120" s="167">
        <v>0</v>
      </c>
      <c r="M120" s="167">
        <v>7.1428571428571425E-2</v>
      </c>
      <c r="N120" s="167">
        <v>7.1428571428571425E-2</v>
      </c>
      <c r="O120" s="167">
        <v>0.13333333333333333</v>
      </c>
      <c r="P120" s="167">
        <v>6.6666666666666666E-2</v>
      </c>
      <c r="Q120" s="181">
        <v>0.12176316868210697</v>
      </c>
      <c r="R120" s="182"/>
    </row>
    <row r="121" spans="1:18" ht="27.75" customHeight="1" x14ac:dyDescent="0.25">
      <c r="A121" s="179">
        <v>13106</v>
      </c>
      <c r="B121" s="180" t="str">
        <f>_xlfn.XLOOKUP($A121,SEGMENTOS!$A:$A,SEGMENTOS!$B:$B)</f>
        <v>Gestores de Itaqui/MA avaliando SSMA</v>
      </c>
      <c r="C121" s="250">
        <v>44912</v>
      </c>
      <c r="D121" s="167">
        <v>0</v>
      </c>
      <c r="E121" s="167">
        <v>0</v>
      </c>
      <c r="F121" s="167">
        <v>0</v>
      </c>
      <c r="G121" s="167">
        <v>0</v>
      </c>
      <c r="H121" s="167">
        <v>0</v>
      </c>
      <c r="I121" s="167">
        <v>0</v>
      </c>
      <c r="J121" s="167">
        <v>0</v>
      </c>
      <c r="K121" s="167">
        <v>0</v>
      </c>
      <c r="L121" s="167">
        <v>0</v>
      </c>
      <c r="M121" s="167">
        <v>0</v>
      </c>
      <c r="N121" s="167">
        <v>0</v>
      </c>
      <c r="O121" s="167">
        <v>0</v>
      </c>
      <c r="P121" s="167">
        <v>0</v>
      </c>
      <c r="Q121" s="181">
        <v>0</v>
      </c>
      <c r="R121" s="182"/>
    </row>
    <row r="122" spans="1:18" ht="27.75" customHeight="1" x14ac:dyDescent="0.25">
      <c r="A122" s="179">
        <v>13525</v>
      </c>
      <c r="B122" s="180" t="str">
        <f>_xlfn.XLOOKUP($A122,SEGMENTOS!$A:$A,SEGMENTOS!$B:$B)</f>
        <v>Gestores do Tecon Santos avaliando SSMA</v>
      </c>
      <c r="C122" s="250">
        <v>44912</v>
      </c>
      <c r="D122" s="167"/>
      <c r="E122" s="167"/>
      <c r="F122" s="167"/>
      <c r="G122" s="167"/>
      <c r="H122" s="167"/>
      <c r="I122" s="167"/>
      <c r="J122" s="167"/>
      <c r="K122" s="167"/>
      <c r="L122" s="167"/>
      <c r="M122" s="167"/>
      <c r="N122" s="167"/>
      <c r="O122" s="167"/>
      <c r="P122" s="167"/>
      <c r="Q122" s="181"/>
      <c r="R122" s="182"/>
    </row>
    <row r="123" spans="1:18" ht="27.75" customHeight="1" x14ac:dyDescent="0.25">
      <c r="A123" s="179">
        <v>13531</v>
      </c>
      <c r="B123" s="180" t="str">
        <f>_xlfn.XLOOKUP($A123,SEGMENTOS!$A:$A,SEGMENTOS!$B:$B)</f>
        <v>Gestores do Tecon Vila do Conde avaliando SSMA</v>
      </c>
      <c r="C123" s="250">
        <v>44912</v>
      </c>
      <c r="D123" s="167"/>
      <c r="E123" s="167"/>
      <c r="F123" s="167"/>
      <c r="G123" s="167"/>
      <c r="H123" s="167"/>
      <c r="I123" s="167"/>
      <c r="J123" s="167"/>
      <c r="K123" s="167"/>
      <c r="L123" s="167"/>
      <c r="M123" s="167"/>
      <c r="N123" s="167"/>
      <c r="O123" s="167"/>
      <c r="P123" s="167"/>
      <c r="Q123" s="181"/>
      <c r="R123" s="182"/>
    </row>
    <row r="124" spans="1:18" ht="27.75" customHeight="1" x14ac:dyDescent="0.25">
      <c r="A124" s="179">
        <v>13032</v>
      </c>
      <c r="B124" s="180" t="str">
        <f>_xlfn.XLOOKUP($A124,SEGMENTOS!$A:$A,SEGMENTOS!$B:$B)</f>
        <v>Gerentes avaliando Suprimentos</v>
      </c>
      <c r="C124" s="250">
        <v>44912</v>
      </c>
      <c r="D124" s="167">
        <v>2.8571428571428571E-2</v>
      </c>
      <c r="E124" s="167">
        <v>2.7777777777777776E-2</v>
      </c>
      <c r="F124" s="167">
        <v>8.8235294117647065E-2</v>
      </c>
      <c r="G124" s="167">
        <v>8.5714285714285715E-2</v>
      </c>
      <c r="H124" s="167">
        <v>5.5555555555555552E-2</v>
      </c>
      <c r="I124" s="167">
        <v>0</v>
      </c>
      <c r="J124" s="167">
        <v>6.0606060606060608E-2</v>
      </c>
      <c r="K124" s="167">
        <v>6.0606060606060608E-2</v>
      </c>
      <c r="L124" s="167">
        <v>2.9411764705882353E-2</v>
      </c>
      <c r="M124" s="167">
        <v>0</v>
      </c>
      <c r="N124" s="167">
        <v>0.125</v>
      </c>
      <c r="O124" s="167">
        <v>5.5555555555555552E-2</v>
      </c>
      <c r="P124" s="167">
        <v>2.7777777777777776E-2</v>
      </c>
      <c r="Q124" s="181">
        <v>4.8425784800246771E-2</v>
      </c>
      <c r="R124" s="182"/>
    </row>
    <row r="125" spans="1:18" ht="27.75" customHeight="1" x14ac:dyDescent="0.25">
      <c r="A125" s="179">
        <v>13036</v>
      </c>
      <c r="B125" s="180" t="str">
        <f>_xlfn.XLOOKUP($A125,SEGMENTOS!$A:$A,SEGMENTOS!$B:$B)</f>
        <v>Gestores do CD SB Campo Suprimentos</v>
      </c>
      <c r="C125" s="250">
        <v>44912</v>
      </c>
      <c r="D125" s="167">
        <v>0</v>
      </c>
      <c r="E125" s="167">
        <v>0</v>
      </c>
      <c r="F125" s="167">
        <v>0</v>
      </c>
      <c r="G125" s="167">
        <v>0</v>
      </c>
      <c r="H125" s="167">
        <v>0</v>
      </c>
      <c r="I125" s="167">
        <v>0.1111111111111111</v>
      </c>
      <c r="J125" s="167">
        <v>0.22222222222222221</v>
      </c>
      <c r="K125" s="167">
        <v>0.22222222222222221</v>
      </c>
      <c r="L125" s="167">
        <v>0</v>
      </c>
      <c r="M125" s="167">
        <v>0.1111111111111111</v>
      </c>
      <c r="N125" s="167">
        <v>0.1111111111111111</v>
      </c>
      <c r="O125" s="167">
        <v>0</v>
      </c>
      <c r="P125" s="167">
        <v>0.1111111111111111</v>
      </c>
      <c r="Q125" s="181">
        <v>6.9268292682926808E-2</v>
      </c>
      <c r="R125" s="182"/>
    </row>
    <row r="126" spans="1:18" ht="27.75" customHeight="1" x14ac:dyDescent="0.25">
      <c r="A126" s="179">
        <v>13038</v>
      </c>
      <c r="B126" s="180" t="str">
        <f>_xlfn.XLOOKUP($A126,SEGMENTOS!$A:$A,SEGMENTOS!$B:$B)</f>
        <v>Gestores do Escritório SPaulo avaliando Suprimentos</v>
      </c>
      <c r="C126" s="250">
        <v>44912</v>
      </c>
      <c r="D126" s="167">
        <v>5.2631578947368418E-2</v>
      </c>
      <c r="E126" s="167">
        <v>0.1</v>
      </c>
      <c r="F126" s="167">
        <v>0.10526315789473684</v>
      </c>
      <c r="G126" s="167">
        <v>5.2631578947368418E-2</v>
      </c>
      <c r="H126" s="167">
        <v>0.05</v>
      </c>
      <c r="I126" s="167">
        <v>0</v>
      </c>
      <c r="J126" s="167">
        <v>0.16666666666666666</v>
      </c>
      <c r="K126" s="167">
        <v>0</v>
      </c>
      <c r="L126" s="167">
        <v>5.5555555555555552E-2</v>
      </c>
      <c r="M126" s="167">
        <v>0</v>
      </c>
      <c r="N126" s="167">
        <v>0.11764705882352941</v>
      </c>
      <c r="O126" s="167">
        <v>0</v>
      </c>
      <c r="P126" s="167">
        <v>0</v>
      </c>
      <c r="Q126" s="181">
        <v>5.3269416966615475E-2</v>
      </c>
      <c r="R126" s="182"/>
    </row>
    <row r="127" spans="1:18" ht="27.75" customHeight="1" x14ac:dyDescent="0.25">
      <c r="A127" s="179">
        <v>13548</v>
      </c>
      <c r="B127" s="180" t="str">
        <f>_xlfn.XLOOKUP($A127,SEGMENTOS!$A:$A,SEGMENTOS!$B:$B)</f>
        <v>Gestores do Tecon Santos avaliando Suprimentos</v>
      </c>
      <c r="C127" s="250">
        <v>44912</v>
      </c>
      <c r="D127" s="167"/>
      <c r="E127" s="167"/>
      <c r="F127" s="167"/>
      <c r="G127" s="167"/>
      <c r="H127" s="167"/>
      <c r="I127" s="167"/>
      <c r="J127" s="167"/>
      <c r="K127" s="167"/>
      <c r="L127" s="167"/>
      <c r="M127" s="167"/>
      <c r="N127" s="167"/>
      <c r="O127" s="167"/>
      <c r="P127" s="167"/>
      <c r="Q127" s="181"/>
      <c r="R127" s="182"/>
    </row>
    <row r="128" spans="1:18" ht="27.75" customHeight="1" x14ac:dyDescent="0.25">
      <c r="A128" s="179">
        <v>12985</v>
      </c>
      <c r="B128" s="180" t="str">
        <f>_xlfn.XLOOKUP($A128,SEGMENTOS!$A:$A,SEGMENTOS!$B:$B)</f>
        <v>Coordenadores avaliando Tecnologia</v>
      </c>
      <c r="C128" s="250">
        <v>44912</v>
      </c>
      <c r="D128" s="167">
        <v>0.21212121212121213</v>
      </c>
      <c r="E128" s="167">
        <v>9.0909090909090912E-2</v>
      </c>
      <c r="F128" s="167">
        <v>0.27272727272727271</v>
      </c>
      <c r="G128" s="167">
        <v>0.125</v>
      </c>
      <c r="H128" s="167">
        <v>0.1875</v>
      </c>
      <c r="I128" s="167">
        <v>0.15625</v>
      </c>
      <c r="J128" s="167">
        <v>0.16666666666666666</v>
      </c>
      <c r="K128" s="167">
        <v>0.16129032258064516</v>
      </c>
      <c r="L128" s="167">
        <v>0.22580645161290322</v>
      </c>
      <c r="M128" s="167">
        <v>0.25806451612903225</v>
      </c>
      <c r="N128" s="167">
        <v>0.13793103448275862</v>
      </c>
      <c r="O128" s="167">
        <v>6.6666666666666666E-2</v>
      </c>
      <c r="P128" s="167">
        <v>0.12903225806451613</v>
      </c>
      <c r="Q128" s="181">
        <v>0.17043599564926781</v>
      </c>
      <c r="R128" s="182"/>
    </row>
    <row r="129" spans="1:18" ht="27.75" customHeight="1" x14ac:dyDescent="0.25">
      <c r="A129" s="179">
        <v>12983</v>
      </c>
      <c r="B129" s="180" t="str">
        <f>_xlfn.XLOOKUP($A129,SEGMENTOS!$A:$A,SEGMENTOS!$B:$B)</f>
        <v>Diretores avaliando Tecnologia</v>
      </c>
      <c r="C129" s="250">
        <v>44912</v>
      </c>
      <c r="D129" s="167">
        <v>0</v>
      </c>
      <c r="E129" s="167">
        <v>0</v>
      </c>
      <c r="F129" s="167">
        <v>0.125</v>
      </c>
      <c r="G129" s="167">
        <v>0</v>
      </c>
      <c r="H129" s="167">
        <v>0.125</v>
      </c>
      <c r="I129" s="167">
        <v>0.125</v>
      </c>
      <c r="J129" s="167">
        <v>0</v>
      </c>
      <c r="K129" s="167">
        <v>0</v>
      </c>
      <c r="L129" s="167">
        <v>0</v>
      </c>
      <c r="M129" s="167">
        <v>0</v>
      </c>
      <c r="N129" s="167">
        <v>0</v>
      </c>
      <c r="O129" s="167">
        <v>0</v>
      </c>
      <c r="P129" s="167">
        <v>0</v>
      </c>
      <c r="Q129" s="181">
        <v>2.8414634146341457E-2</v>
      </c>
      <c r="R129" s="182"/>
    </row>
    <row r="130" spans="1:18" ht="27.75" customHeight="1" x14ac:dyDescent="0.25">
      <c r="A130" s="179">
        <v>12984</v>
      </c>
      <c r="B130" s="180" t="str">
        <f>_xlfn.XLOOKUP($A130,SEGMENTOS!$A:$A,SEGMENTOS!$B:$B)</f>
        <v>Gerentes avaliando Tecnologia</v>
      </c>
      <c r="C130" s="250">
        <v>44912</v>
      </c>
      <c r="D130" s="167">
        <v>0.21875</v>
      </c>
      <c r="E130" s="167">
        <v>0.19354838709677419</v>
      </c>
      <c r="F130" s="167">
        <v>0.15625</v>
      </c>
      <c r="G130" s="167">
        <v>9.375E-2</v>
      </c>
      <c r="H130" s="167">
        <v>0.19354838709677419</v>
      </c>
      <c r="I130" s="167">
        <v>0.1875</v>
      </c>
      <c r="J130" s="167">
        <v>0.16129032258064516</v>
      </c>
      <c r="K130" s="167">
        <v>0.1875</v>
      </c>
      <c r="L130" s="167">
        <v>0.16129032258064516</v>
      </c>
      <c r="M130" s="167">
        <v>0.22580645161290322</v>
      </c>
      <c r="N130" s="167">
        <v>0.13333333333333333</v>
      </c>
      <c r="O130" s="167">
        <v>9.0909090909090912E-2</v>
      </c>
      <c r="P130" s="167">
        <v>0.12121212121212122</v>
      </c>
      <c r="Q130" s="181">
        <v>0.16356793743890516</v>
      </c>
      <c r="R130" s="182"/>
    </row>
    <row r="131" spans="1:18" ht="27.75" customHeight="1" x14ac:dyDescent="0.25">
      <c r="A131" s="179">
        <v>12986</v>
      </c>
      <c r="B131" s="180" t="str">
        <f>_xlfn.XLOOKUP($A131,SEGMENTOS!$A:$A,SEGMENTOS!$B:$B)</f>
        <v>SUP, LID, ENCARR avaliando Tecnologia</v>
      </c>
      <c r="C131" s="250">
        <v>44912</v>
      </c>
      <c r="D131" s="167">
        <v>0.20238095238095238</v>
      </c>
      <c r="E131" s="167">
        <v>0.15662650602409639</v>
      </c>
      <c r="F131" s="167">
        <v>0.2</v>
      </c>
      <c r="G131" s="167">
        <v>0.125</v>
      </c>
      <c r="H131" s="167">
        <v>0.17857142857142858</v>
      </c>
      <c r="I131" s="167">
        <v>0.15294117647058825</v>
      </c>
      <c r="J131" s="167">
        <v>0.10714285714285714</v>
      </c>
      <c r="K131" s="167">
        <v>0.23076923076923078</v>
      </c>
      <c r="L131" s="167">
        <v>0.11764705882352941</v>
      </c>
      <c r="M131" s="167">
        <v>0.2</v>
      </c>
      <c r="N131" s="167">
        <v>0.14285714285714285</v>
      </c>
      <c r="O131" s="167">
        <v>0.11764705882352941</v>
      </c>
      <c r="P131" s="167">
        <v>0.2</v>
      </c>
      <c r="Q131" s="181">
        <v>0.16469246756999775</v>
      </c>
      <c r="R131" s="182"/>
    </row>
    <row r="132" spans="1:18" ht="27.75" customHeight="1" x14ac:dyDescent="0.25">
      <c r="A132" s="179">
        <v>12989</v>
      </c>
      <c r="B132" s="180" t="str">
        <f>_xlfn.XLOOKUP($A132,SEGMENTOS!$A:$A,SEGMENTOS!$B:$B)</f>
        <v>Gestores do CD SB Campo Tecnologia</v>
      </c>
      <c r="C132" s="250">
        <v>44912</v>
      </c>
      <c r="D132" s="167">
        <v>0.36363636363636365</v>
      </c>
      <c r="E132" s="167">
        <v>0.18181818181818182</v>
      </c>
      <c r="F132" s="167">
        <v>0.27272727272727271</v>
      </c>
      <c r="G132" s="167">
        <v>0.18181818181818182</v>
      </c>
      <c r="H132" s="167">
        <v>0.2</v>
      </c>
      <c r="I132" s="167">
        <v>0.27272727272727271</v>
      </c>
      <c r="J132" s="167">
        <v>9.0909090909090912E-2</v>
      </c>
      <c r="K132" s="167">
        <v>0.27272727272727271</v>
      </c>
      <c r="L132" s="167">
        <v>0.27272727272727271</v>
      </c>
      <c r="M132" s="167">
        <v>0.27272727272727271</v>
      </c>
      <c r="N132" s="167">
        <v>0.27272727272727271</v>
      </c>
      <c r="O132" s="167">
        <v>9.0909090909090912E-2</v>
      </c>
      <c r="P132" s="167">
        <v>0.27272727272727271</v>
      </c>
      <c r="Q132" s="181">
        <v>0.23148558758314852</v>
      </c>
      <c r="R132" s="182"/>
    </row>
    <row r="133" spans="1:18" ht="27.75" customHeight="1" x14ac:dyDescent="0.25">
      <c r="A133" s="179">
        <v>13556</v>
      </c>
      <c r="B133" s="180" t="str">
        <f>_xlfn.XLOOKUP($A133,SEGMENTOS!$A:$A,SEGMENTOS!$B:$B)</f>
        <v>Gestores dos CLIAs Santos e Guarujá avaliando Tecnologia</v>
      </c>
      <c r="C133" s="250">
        <v>44912</v>
      </c>
      <c r="D133" s="167"/>
      <c r="E133" s="167"/>
      <c r="F133" s="167"/>
      <c r="G133" s="167"/>
      <c r="H133" s="167"/>
      <c r="I133" s="167"/>
      <c r="J133" s="167"/>
      <c r="K133" s="167"/>
      <c r="L133" s="167"/>
      <c r="M133" s="167"/>
      <c r="N133" s="167"/>
      <c r="O133" s="167"/>
      <c r="P133" s="167"/>
      <c r="Q133" s="181"/>
      <c r="R133" s="182"/>
    </row>
    <row r="134" spans="1:18" ht="27.75" customHeight="1" x14ac:dyDescent="0.25">
      <c r="A134" s="179">
        <v>12995</v>
      </c>
      <c r="B134" s="180" t="str">
        <f>_xlfn.XLOOKUP($A134,SEGMENTOS!$A:$A,SEGMENTOS!$B:$B)</f>
        <v>Gestores do Escritório SPaulo avaliando Tecnologia</v>
      </c>
      <c r="C134" s="250">
        <v>44912</v>
      </c>
      <c r="D134" s="167">
        <v>0.30434782608695654</v>
      </c>
      <c r="E134" s="167">
        <v>0.13043478260869565</v>
      </c>
      <c r="F134" s="167">
        <v>0.21739130434782608</v>
      </c>
      <c r="G134" s="167">
        <v>4.3478260869565216E-2</v>
      </c>
      <c r="H134" s="167">
        <v>0.21739130434782608</v>
      </c>
      <c r="I134" s="167">
        <v>0.21739130434782608</v>
      </c>
      <c r="J134" s="167">
        <v>0.19047619047619047</v>
      </c>
      <c r="K134" s="167">
        <v>0.22727272727272727</v>
      </c>
      <c r="L134" s="167">
        <v>0.27272727272727271</v>
      </c>
      <c r="M134" s="167">
        <v>0.33333333333333331</v>
      </c>
      <c r="N134" s="167">
        <v>0.15</v>
      </c>
      <c r="O134" s="167">
        <v>9.0909090909090912E-2</v>
      </c>
      <c r="P134" s="167">
        <v>0.21739130434782608</v>
      </c>
      <c r="Q134" s="181">
        <v>0.20395536948028992</v>
      </c>
      <c r="R134" s="182"/>
    </row>
    <row r="135" spans="1:18" ht="27.75" customHeight="1" x14ac:dyDescent="0.25">
      <c r="A135" s="179">
        <v>13536</v>
      </c>
      <c r="B135" s="180" t="str">
        <f>_xlfn.XLOOKUP($A135,SEGMENTOS!$A:$A,SEGMENTOS!$B:$B)</f>
        <v>Gestores do Tecon Santos avaliando Tecnologia</v>
      </c>
      <c r="C135" s="250">
        <v>44912</v>
      </c>
      <c r="D135" s="167"/>
      <c r="E135" s="167"/>
      <c r="F135" s="167"/>
      <c r="G135" s="167"/>
      <c r="H135" s="167"/>
      <c r="I135" s="167"/>
      <c r="J135" s="167"/>
      <c r="K135" s="167"/>
      <c r="L135" s="167"/>
      <c r="M135" s="167"/>
      <c r="N135" s="167"/>
      <c r="O135" s="167"/>
      <c r="P135" s="167"/>
      <c r="Q135" s="181"/>
      <c r="R135" s="182"/>
    </row>
    <row r="136" spans="1:18" ht="27.75" customHeight="1" x14ac:dyDescent="0.25">
      <c r="A136" s="179">
        <v>13542</v>
      </c>
      <c r="B136" s="180" t="str">
        <f>_xlfn.XLOOKUP($A136,SEGMENTOS!$A:$A,SEGMENTOS!$B:$B)</f>
        <v>Gestores do Tecon Vila do Conde avaliando Tecnologia</v>
      </c>
      <c r="C136" s="250">
        <v>44912</v>
      </c>
      <c r="D136" s="167"/>
      <c r="E136" s="167"/>
      <c r="F136" s="167"/>
      <c r="G136" s="167"/>
      <c r="H136" s="167"/>
      <c r="I136" s="167"/>
      <c r="J136" s="167"/>
      <c r="K136" s="167"/>
      <c r="L136" s="167"/>
      <c r="M136" s="167"/>
      <c r="N136" s="167"/>
      <c r="O136" s="167"/>
      <c r="P136" s="167"/>
      <c r="Q136" s="181"/>
      <c r="R136" s="182"/>
    </row>
    <row r="137" spans="1:18" ht="27.75" customHeight="1" x14ac:dyDescent="0.25">
      <c r="A137" s="179">
        <v>13539</v>
      </c>
      <c r="B137" s="180" t="str">
        <f>_xlfn.XLOOKUP($A137,SEGMENTOS!$A:$A,SEGMENTOS!$B:$B)</f>
        <v>Gestores do Tecon Imbituba avaliando Tecnologia</v>
      </c>
      <c r="C137" s="250">
        <v>44912</v>
      </c>
      <c r="D137" s="167"/>
      <c r="E137" s="167"/>
      <c r="F137" s="167"/>
      <c r="G137" s="167"/>
      <c r="H137" s="167"/>
      <c r="I137" s="167"/>
      <c r="J137" s="167"/>
      <c r="K137" s="167"/>
      <c r="L137" s="167"/>
      <c r="M137" s="167"/>
      <c r="N137" s="167"/>
      <c r="O137" s="167"/>
      <c r="P137" s="167"/>
      <c r="Q137" s="181"/>
      <c r="R137" s="182"/>
    </row>
    <row r="138" spans="1:18" ht="27.75" customHeight="1" x14ac:dyDescent="0.25">
      <c r="A138" s="179">
        <v>13557</v>
      </c>
      <c r="B138" s="180" t="str">
        <f>_xlfn.XLOOKUP($A138,SEGMENTOS!$A:$A,SEGMENTOS!$B:$B)</f>
        <v>Gerentes avaliando SSMA</v>
      </c>
      <c r="C138" s="250">
        <v>44912</v>
      </c>
      <c r="D138" s="167"/>
      <c r="E138" s="167"/>
      <c r="F138" s="167"/>
      <c r="G138" s="167"/>
      <c r="H138" s="167"/>
      <c r="I138" s="167"/>
      <c r="J138" s="167"/>
      <c r="K138" s="167"/>
      <c r="L138" s="167"/>
      <c r="M138" s="167"/>
      <c r="N138" s="167"/>
      <c r="O138" s="167"/>
      <c r="P138" s="167"/>
      <c r="Q138" s="181"/>
      <c r="R138" s="182"/>
    </row>
    <row r="139" spans="1:18" ht="27.75" customHeight="1" x14ac:dyDescent="0.25">
      <c r="A139" s="179">
        <v>13558</v>
      </c>
      <c r="B139" s="180" t="str">
        <f>_xlfn.XLOOKUP($A139,SEGMENTOS!$A:$A,SEGMENTOS!$B:$B)</f>
        <v>Gerentes avaliando SSMA LOCAL</v>
      </c>
      <c r="C139" s="250">
        <v>44912</v>
      </c>
      <c r="D139" s="167"/>
      <c r="E139" s="167"/>
      <c r="F139" s="167"/>
      <c r="G139" s="167"/>
      <c r="H139" s="167"/>
      <c r="I139" s="167"/>
      <c r="J139" s="167"/>
      <c r="K139" s="167"/>
      <c r="L139" s="167"/>
      <c r="M139" s="167"/>
      <c r="N139" s="167"/>
      <c r="O139" s="167"/>
      <c r="P139" s="167"/>
      <c r="Q139" s="181"/>
      <c r="R139" s="182"/>
    </row>
    <row r="140" spans="1:18" ht="27.75" customHeight="1" x14ac:dyDescent="0.25">
      <c r="A140" s="179">
        <v>13559</v>
      </c>
      <c r="B140" s="180" t="str">
        <f>_xlfn.XLOOKUP($A140,SEGMENTOS!$A:$A,SEGMENTOS!$B:$B)</f>
        <v>Coordenadores avaliando SSMA</v>
      </c>
      <c r="C140" s="250">
        <v>44912</v>
      </c>
      <c r="D140" s="167"/>
      <c r="E140" s="167"/>
      <c r="F140" s="167"/>
      <c r="G140" s="167"/>
      <c r="H140" s="167"/>
      <c r="I140" s="167"/>
      <c r="J140" s="167"/>
      <c r="K140" s="167"/>
      <c r="L140" s="167"/>
      <c r="M140" s="167"/>
      <c r="N140" s="167"/>
      <c r="O140" s="167"/>
      <c r="P140" s="167"/>
      <c r="Q140" s="181"/>
      <c r="R140" s="182"/>
    </row>
    <row r="141" spans="1:18" ht="27.75" customHeight="1" x14ac:dyDescent="0.25">
      <c r="A141" s="179">
        <v>13010</v>
      </c>
      <c r="B141" s="180" t="str">
        <f>_xlfn.XLOOKUP($A141,SEGMENTOS!$A:$A,SEGMENTOS!$B:$B)</f>
        <v>Gestores avaliando Excelência de Gestão</v>
      </c>
      <c r="C141" s="250">
        <v>44912</v>
      </c>
      <c r="D141" s="167">
        <v>0.1044776119402985</v>
      </c>
      <c r="E141" s="167">
        <v>5.7142857142857141E-2</v>
      </c>
      <c r="F141" s="167">
        <v>0.11428571428571428</v>
      </c>
      <c r="G141" s="167">
        <v>0.10294117647058823</v>
      </c>
      <c r="H141" s="167">
        <v>0.1044776119402985</v>
      </c>
      <c r="I141" s="167">
        <v>8.8235294117647065E-2</v>
      </c>
      <c r="J141" s="167">
        <v>0.140625</v>
      </c>
      <c r="K141" s="167">
        <v>7.575757575757576E-2</v>
      </c>
      <c r="L141" s="167">
        <v>9.0909090909090912E-2</v>
      </c>
      <c r="M141" s="167">
        <v>4.7619047619047616E-2</v>
      </c>
      <c r="N141" s="167">
        <v>6.3492063492063489E-2</v>
      </c>
      <c r="O141" s="167">
        <v>5.9701492537313432E-2</v>
      </c>
      <c r="P141" s="167">
        <v>6.5573770491803282E-2</v>
      </c>
      <c r="Q141" s="181">
        <v>8.5615593249060248E-2</v>
      </c>
      <c r="R141" s="182"/>
    </row>
    <row r="142" spans="1:18" ht="27.75" customHeight="1" x14ac:dyDescent="0.25">
      <c r="A142" s="179">
        <v>13011</v>
      </c>
      <c r="B142" s="180" t="str">
        <f>_xlfn.XLOOKUP($A142,SEGMENTOS!$A:$A,SEGMENTOS!$B:$B)</f>
        <v>Diretores avaliando Excelência de Gestão</v>
      </c>
      <c r="C142" s="250">
        <v>44912</v>
      </c>
      <c r="D142" s="167">
        <v>0.14285714285714285</v>
      </c>
      <c r="E142" s="167">
        <v>0.14285714285714285</v>
      </c>
      <c r="F142" s="167">
        <v>0.14285714285714285</v>
      </c>
      <c r="G142" s="167">
        <v>0.14285714285714285</v>
      </c>
      <c r="H142" s="167">
        <v>0.14285714285714285</v>
      </c>
      <c r="I142" s="167">
        <v>0.14285714285714285</v>
      </c>
      <c r="J142" s="167">
        <v>0</v>
      </c>
      <c r="K142" s="167">
        <v>0</v>
      </c>
      <c r="L142" s="167">
        <v>0</v>
      </c>
      <c r="M142" s="167">
        <v>0</v>
      </c>
      <c r="N142" s="167">
        <v>0</v>
      </c>
      <c r="O142" s="167">
        <v>0</v>
      </c>
      <c r="P142" s="167">
        <v>0</v>
      </c>
      <c r="Q142" s="181">
        <v>6.271777003484319E-2</v>
      </c>
      <c r="R142" s="182"/>
    </row>
    <row r="143" spans="1:18" ht="27.75" customHeight="1" x14ac:dyDescent="0.25">
      <c r="A143" s="179">
        <v>13012</v>
      </c>
      <c r="B143" s="180" t="str">
        <f>_xlfn.XLOOKUP($A143,SEGMENTOS!$A:$A,SEGMENTOS!$B:$B)</f>
        <v>Gerentes avaliando Excelência de Gestão</v>
      </c>
      <c r="C143" s="250">
        <v>44912</v>
      </c>
      <c r="D143" s="167">
        <v>9.375E-2</v>
      </c>
      <c r="E143" s="167">
        <v>5.7142857142857141E-2</v>
      </c>
      <c r="F143" s="167">
        <v>0.11428571428571428</v>
      </c>
      <c r="G143" s="167">
        <v>0.11764705882352941</v>
      </c>
      <c r="H143" s="167">
        <v>0.11764705882352941</v>
      </c>
      <c r="I143" s="167">
        <v>0.11428571428571428</v>
      </c>
      <c r="J143" s="167">
        <v>0.15625</v>
      </c>
      <c r="K143" s="167">
        <v>0.11764705882352941</v>
      </c>
      <c r="L143" s="167">
        <v>0.11764705882352941</v>
      </c>
      <c r="M143" s="167">
        <v>6.25E-2</v>
      </c>
      <c r="N143" s="167">
        <v>0.12121212121212122</v>
      </c>
      <c r="O143" s="167">
        <v>8.5714285714285715E-2</v>
      </c>
      <c r="P143" s="167">
        <v>9.375E-2</v>
      </c>
      <c r="Q143" s="181">
        <v>0.10493692976081784</v>
      </c>
      <c r="R143" s="182"/>
    </row>
    <row r="144" spans="1:18" ht="27.75" customHeight="1" x14ac:dyDescent="0.25">
      <c r="A144" s="179">
        <v>13016</v>
      </c>
      <c r="B144" s="180" t="str">
        <f>_xlfn.XLOOKUP($A144,SEGMENTOS!$A:$A,SEGMENTOS!$B:$B)</f>
        <v>Gestores do CD SB Campo avaliando Excelência de Gestão</v>
      </c>
      <c r="C144" s="250">
        <v>44912</v>
      </c>
      <c r="D144" s="167">
        <v>0.125</v>
      </c>
      <c r="E144" s="167">
        <v>0</v>
      </c>
      <c r="F144" s="167">
        <v>0</v>
      </c>
      <c r="G144" s="167">
        <v>0</v>
      </c>
      <c r="H144" s="167">
        <v>0</v>
      </c>
      <c r="I144" s="167">
        <v>0</v>
      </c>
      <c r="J144" s="167">
        <v>0</v>
      </c>
      <c r="K144" s="167">
        <v>0</v>
      </c>
      <c r="L144" s="167">
        <v>0</v>
      </c>
      <c r="M144" s="167">
        <v>0</v>
      </c>
      <c r="N144" s="167">
        <v>0</v>
      </c>
      <c r="O144" s="167">
        <v>0</v>
      </c>
      <c r="P144" s="167">
        <v>0</v>
      </c>
      <c r="Q144" s="181">
        <v>8.5365853658536557E-3</v>
      </c>
      <c r="R144" s="182"/>
    </row>
    <row r="145" spans="1:18" ht="27.75" customHeight="1" x14ac:dyDescent="0.25">
      <c r="A145" s="179">
        <v>13560</v>
      </c>
      <c r="B145" s="180" t="str">
        <f>_xlfn.XLOOKUP($A145,SEGMENTOS!$A:$A,SEGMENTOS!$B:$B)</f>
        <v>Coordenadores avaliando SSMA LOCAL</v>
      </c>
      <c r="C145" s="250">
        <v>44912</v>
      </c>
      <c r="D145" s="167"/>
      <c r="E145" s="167"/>
      <c r="F145" s="167"/>
      <c r="G145" s="167"/>
      <c r="H145" s="167"/>
      <c r="I145" s="167"/>
      <c r="J145" s="167"/>
      <c r="K145" s="167"/>
      <c r="L145" s="167"/>
      <c r="M145" s="167"/>
      <c r="N145" s="167"/>
      <c r="O145" s="167"/>
      <c r="P145" s="167"/>
      <c r="Q145" s="181"/>
      <c r="R145" s="182"/>
    </row>
    <row r="146" spans="1:18" ht="16.5" customHeight="1" x14ac:dyDescent="0.3">
      <c r="A146" s="154"/>
      <c r="B146" s="149"/>
      <c r="C146" s="245"/>
      <c r="D146" s="149"/>
      <c r="E146" s="149"/>
      <c r="F146" s="149"/>
      <c r="G146" s="149"/>
      <c r="H146" s="149"/>
      <c r="I146" s="149"/>
      <c r="J146" s="149"/>
      <c r="K146" s="149"/>
      <c r="L146" s="149"/>
      <c r="M146" s="149"/>
      <c r="N146" s="149"/>
      <c r="O146" s="149"/>
      <c r="P146" s="149"/>
    </row>
    <row r="147" spans="1:18" ht="16.5" customHeight="1" x14ac:dyDescent="0.3">
      <c r="A147" s="154"/>
      <c r="B147" s="149"/>
      <c r="C147" s="245"/>
      <c r="D147" s="149"/>
      <c r="E147" s="149"/>
      <c r="F147" s="149"/>
      <c r="G147" s="149"/>
      <c r="H147" s="149"/>
      <c r="I147" s="149"/>
      <c r="J147" s="149"/>
      <c r="K147" s="149"/>
      <c r="L147" s="149"/>
      <c r="M147" s="149"/>
      <c r="N147" s="149"/>
      <c r="O147" s="149"/>
      <c r="P147" s="149"/>
    </row>
    <row r="148" spans="1:18" ht="16.5" customHeight="1" x14ac:dyDescent="0.3">
      <c r="A148" s="154"/>
      <c r="B148" s="149"/>
      <c r="C148" s="245"/>
      <c r="D148" s="149"/>
      <c r="E148" s="149"/>
      <c r="F148" s="149"/>
      <c r="G148" s="149"/>
      <c r="H148" s="149"/>
      <c r="I148" s="149"/>
      <c r="J148" s="149"/>
      <c r="K148" s="149"/>
      <c r="L148" s="149"/>
      <c r="M148" s="149"/>
      <c r="N148" s="149"/>
      <c r="O148" s="149"/>
      <c r="P148" s="149"/>
    </row>
    <row r="149" spans="1:18" ht="16.5" customHeight="1" x14ac:dyDescent="0.3">
      <c r="A149" s="154"/>
      <c r="B149" s="149"/>
      <c r="C149" s="245"/>
      <c r="D149" s="149"/>
      <c r="E149" s="149"/>
      <c r="F149" s="149"/>
      <c r="G149" s="149"/>
      <c r="H149" s="149"/>
      <c r="I149" s="149"/>
      <c r="J149" s="149"/>
      <c r="K149" s="149"/>
      <c r="L149" s="149"/>
      <c r="M149" s="149"/>
      <c r="N149" s="149"/>
      <c r="O149" s="149"/>
      <c r="P149" s="149"/>
    </row>
    <row r="150" spans="1:18" ht="16.5" customHeight="1" x14ac:dyDescent="0.3">
      <c r="A150" s="154"/>
      <c r="B150" s="149"/>
      <c r="C150" s="245"/>
      <c r="D150" s="149"/>
      <c r="E150" s="149"/>
      <c r="F150" s="149"/>
      <c r="G150" s="149"/>
      <c r="H150" s="149"/>
      <c r="I150" s="149"/>
      <c r="J150" s="149"/>
      <c r="K150" s="149"/>
      <c r="L150" s="149"/>
      <c r="M150" s="149"/>
      <c r="N150" s="149"/>
      <c r="O150" s="149"/>
      <c r="P150" s="149"/>
    </row>
    <row r="151" spans="1:18" ht="16.5" customHeight="1" x14ac:dyDescent="0.3">
      <c r="A151" s="154"/>
      <c r="B151" s="149"/>
      <c r="C151" s="245"/>
      <c r="D151" s="149"/>
      <c r="E151" s="149"/>
      <c r="F151" s="149"/>
      <c r="G151" s="149"/>
      <c r="H151" s="149"/>
      <c r="I151" s="149"/>
      <c r="J151" s="149"/>
      <c r="K151" s="149"/>
      <c r="L151" s="149"/>
      <c r="M151" s="149"/>
      <c r="N151" s="149"/>
      <c r="O151" s="149"/>
      <c r="P151" s="149"/>
    </row>
    <row r="152" spans="1:18" ht="16.5" customHeight="1" x14ac:dyDescent="0.3">
      <c r="A152" s="154"/>
      <c r="B152" s="149"/>
      <c r="C152" s="245"/>
      <c r="D152" s="149"/>
      <c r="E152" s="149"/>
      <c r="F152" s="149"/>
      <c r="G152" s="149"/>
      <c r="H152" s="149"/>
      <c r="I152" s="149"/>
      <c r="J152" s="149"/>
      <c r="K152" s="149"/>
      <c r="L152" s="149"/>
      <c r="M152" s="149"/>
      <c r="N152" s="149"/>
      <c r="O152" s="149"/>
      <c r="P152" s="149"/>
    </row>
    <row r="153" spans="1:18" ht="16.5" customHeight="1" x14ac:dyDescent="0.3">
      <c r="A153" s="154"/>
      <c r="B153" s="149"/>
      <c r="C153" s="245"/>
      <c r="D153" s="149"/>
      <c r="E153" s="149"/>
      <c r="F153" s="149"/>
      <c r="G153" s="149"/>
      <c r="H153" s="149"/>
      <c r="I153" s="149"/>
      <c r="J153" s="149"/>
      <c r="K153" s="149"/>
      <c r="L153" s="149"/>
      <c r="M153" s="149"/>
      <c r="N153" s="149"/>
      <c r="O153" s="149"/>
      <c r="P153" s="149"/>
    </row>
    <row r="154" spans="1:18" ht="16.5" customHeight="1" x14ac:dyDescent="0.3">
      <c r="A154" s="154"/>
      <c r="B154" s="149"/>
      <c r="C154" s="245"/>
      <c r="D154" s="149"/>
      <c r="E154" s="149"/>
      <c r="F154" s="149"/>
      <c r="G154" s="149"/>
      <c r="H154" s="149"/>
      <c r="I154" s="149"/>
      <c r="J154" s="149"/>
      <c r="K154" s="149"/>
      <c r="L154" s="149"/>
      <c r="M154" s="149"/>
      <c r="N154" s="149"/>
      <c r="O154" s="149"/>
      <c r="P154" s="149"/>
    </row>
    <row r="155" spans="1:18" ht="16.5" customHeight="1" x14ac:dyDescent="0.3">
      <c r="A155" s="154"/>
      <c r="B155" s="149"/>
      <c r="C155" s="245"/>
      <c r="D155" s="149"/>
      <c r="E155" s="149"/>
      <c r="F155" s="149"/>
      <c r="G155" s="149"/>
      <c r="H155" s="149"/>
      <c r="I155" s="149"/>
      <c r="J155" s="149"/>
      <c r="K155" s="149"/>
      <c r="L155" s="149"/>
      <c r="M155" s="149"/>
      <c r="N155" s="149"/>
      <c r="O155" s="149"/>
      <c r="P155" s="149"/>
    </row>
    <row r="156" spans="1:18" ht="16.5" customHeight="1" x14ac:dyDescent="0.3">
      <c r="A156" s="154"/>
      <c r="B156" s="149"/>
      <c r="C156" s="245"/>
      <c r="D156" s="149"/>
      <c r="E156" s="149"/>
      <c r="F156" s="149"/>
      <c r="G156" s="149"/>
      <c r="H156" s="149"/>
      <c r="I156" s="149"/>
      <c r="J156" s="149"/>
      <c r="K156" s="149"/>
      <c r="L156" s="149"/>
      <c r="M156" s="149"/>
      <c r="N156" s="149"/>
      <c r="O156" s="149"/>
      <c r="P156" s="149"/>
    </row>
    <row r="157" spans="1:18" ht="16.5" customHeight="1" x14ac:dyDescent="0.3">
      <c r="A157" s="154"/>
      <c r="B157" s="149"/>
      <c r="C157" s="245"/>
      <c r="D157" s="149"/>
      <c r="E157" s="149"/>
      <c r="F157" s="149"/>
      <c r="G157" s="149"/>
      <c r="H157" s="149"/>
      <c r="I157" s="149"/>
      <c r="J157" s="149"/>
      <c r="K157" s="149"/>
      <c r="L157" s="149"/>
      <c r="M157" s="149"/>
      <c r="N157" s="149"/>
      <c r="O157" s="149"/>
      <c r="P157" s="149"/>
    </row>
    <row r="158" spans="1:18" ht="16.5" customHeight="1" x14ac:dyDescent="0.3">
      <c r="A158" s="154"/>
      <c r="B158" s="149"/>
      <c r="C158" s="245"/>
      <c r="D158" s="149"/>
      <c r="E158" s="149"/>
      <c r="F158" s="149"/>
      <c r="G158" s="149"/>
      <c r="H158" s="149"/>
      <c r="I158" s="149"/>
      <c r="J158" s="149"/>
      <c r="K158" s="149"/>
      <c r="L158" s="149"/>
      <c r="M158" s="149"/>
      <c r="N158" s="149"/>
      <c r="O158" s="149"/>
      <c r="P158" s="149"/>
    </row>
    <row r="159" spans="1:18" ht="16.5" customHeight="1" x14ac:dyDescent="0.3">
      <c r="A159" s="154"/>
      <c r="B159" s="149"/>
      <c r="C159" s="245"/>
      <c r="D159" s="149"/>
      <c r="E159" s="149"/>
      <c r="F159" s="149"/>
      <c r="G159" s="149"/>
      <c r="H159" s="149"/>
      <c r="I159" s="149"/>
      <c r="J159" s="149"/>
      <c r="K159" s="149"/>
      <c r="L159" s="149"/>
      <c r="M159" s="149"/>
      <c r="N159" s="149"/>
      <c r="O159" s="149"/>
      <c r="P159" s="149"/>
    </row>
    <row r="160" spans="1:18" ht="16.5" customHeight="1" x14ac:dyDescent="0.3">
      <c r="A160" s="154"/>
      <c r="B160" s="149"/>
      <c r="C160" s="245"/>
      <c r="D160" s="149"/>
      <c r="E160" s="149"/>
      <c r="F160" s="149"/>
      <c r="G160" s="149"/>
      <c r="H160" s="149"/>
      <c r="I160" s="149"/>
      <c r="J160" s="149"/>
      <c r="K160" s="149"/>
      <c r="L160" s="149"/>
      <c r="M160" s="149"/>
      <c r="N160" s="149"/>
      <c r="O160" s="149"/>
      <c r="P160" s="149"/>
    </row>
    <row r="161" spans="1:16" ht="16.5" customHeight="1" x14ac:dyDescent="0.3">
      <c r="A161" s="154"/>
      <c r="B161" s="149"/>
      <c r="C161" s="245"/>
      <c r="D161" s="149"/>
      <c r="E161" s="149"/>
      <c r="F161" s="149"/>
      <c r="G161" s="149"/>
      <c r="H161" s="149"/>
      <c r="I161" s="149"/>
      <c r="J161" s="149"/>
      <c r="K161" s="149"/>
      <c r="L161" s="149"/>
      <c r="M161" s="149"/>
      <c r="N161" s="149"/>
      <c r="O161" s="149"/>
      <c r="P161" s="149"/>
    </row>
    <row r="162" spans="1:16" ht="16.5" customHeight="1" x14ac:dyDescent="0.3">
      <c r="A162" s="154"/>
      <c r="B162" s="149"/>
      <c r="C162" s="245"/>
      <c r="D162" s="149"/>
      <c r="E162" s="149"/>
      <c r="F162" s="149"/>
      <c r="G162" s="149"/>
      <c r="H162" s="149"/>
      <c r="I162" s="149"/>
      <c r="J162" s="149"/>
      <c r="K162" s="149"/>
      <c r="L162" s="149"/>
      <c r="M162" s="149"/>
      <c r="N162" s="149"/>
      <c r="O162" s="149"/>
      <c r="P162" s="149"/>
    </row>
    <row r="163" spans="1:16" ht="16.5" customHeight="1" x14ac:dyDescent="0.3">
      <c r="A163" s="154"/>
      <c r="B163" s="149"/>
      <c r="C163" s="245"/>
      <c r="D163" s="149"/>
      <c r="E163" s="149"/>
      <c r="F163" s="149"/>
      <c r="G163" s="149"/>
      <c r="H163" s="149"/>
      <c r="I163" s="149"/>
      <c r="J163" s="149"/>
      <c r="K163" s="149"/>
      <c r="L163" s="149"/>
      <c r="M163" s="149"/>
      <c r="N163" s="149"/>
      <c r="O163" s="149"/>
      <c r="P163" s="149"/>
    </row>
    <row r="164" spans="1:16" ht="16.5" customHeight="1" x14ac:dyDescent="0.3">
      <c r="A164" s="154"/>
      <c r="B164" s="149"/>
      <c r="C164" s="245"/>
      <c r="D164" s="149"/>
      <c r="E164" s="149"/>
      <c r="F164" s="149"/>
      <c r="G164" s="149"/>
      <c r="H164" s="149"/>
      <c r="I164" s="149"/>
      <c r="J164" s="149"/>
      <c r="K164" s="149"/>
      <c r="L164" s="149"/>
      <c r="M164" s="149"/>
      <c r="N164" s="149"/>
      <c r="O164" s="149"/>
      <c r="P164" s="149"/>
    </row>
    <row r="165" spans="1:16" ht="16.5" customHeight="1" x14ac:dyDescent="0.3">
      <c r="A165" s="154"/>
      <c r="B165" s="149"/>
      <c r="C165" s="245"/>
      <c r="D165" s="149"/>
      <c r="E165" s="149"/>
      <c r="F165" s="149"/>
      <c r="G165" s="149"/>
      <c r="H165" s="149"/>
      <c r="I165" s="149"/>
      <c r="J165" s="149"/>
      <c r="K165" s="149"/>
      <c r="L165" s="149"/>
      <c r="M165" s="149"/>
      <c r="N165" s="149"/>
      <c r="O165" s="149"/>
      <c r="P165" s="149"/>
    </row>
    <row r="166" spans="1:16" ht="16.5" customHeight="1" x14ac:dyDescent="0.3">
      <c r="A166" s="154"/>
      <c r="B166" s="149"/>
      <c r="C166" s="245"/>
      <c r="D166" s="149"/>
      <c r="E166" s="149"/>
      <c r="F166" s="149"/>
      <c r="G166" s="149"/>
      <c r="H166" s="149"/>
      <c r="I166" s="149"/>
      <c r="J166" s="149"/>
      <c r="K166" s="149"/>
      <c r="L166" s="149"/>
      <c r="M166" s="149"/>
      <c r="N166" s="149"/>
      <c r="O166" s="149"/>
      <c r="P166" s="149"/>
    </row>
    <row r="167" spans="1:16" ht="16.5" customHeight="1" x14ac:dyDescent="0.3">
      <c r="A167" s="154"/>
      <c r="B167" s="149"/>
      <c r="C167" s="245"/>
      <c r="D167" s="149"/>
      <c r="E167" s="149"/>
      <c r="F167" s="149"/>
      <c r="G167" s="149"/>
      <c r="H167" s="149"/>
      <c r="I167" s="149"/>
      <c r="J167" s="149"/>
      <c r="K167" s="149"/>
      <c r="L167" s="149"/>
      <c r="M167" s="149"/>
      <c r="N167" s="149"/>
      <c r="O167" s="149"/>
      <c r="P167" s="149"/>
    </row>
    <row r="168" spans="1:16" ht="16.5" customHeight="1" x14ac:dyDescent="0.3">
      <c r="A168" s="154"/>
      <c r="B168" s="149"/>
      <c r="C168" s="245"/>
      <c r="D168" s="149"/>
      <c r="E168" s="149"/>
      <c r="F168" s="149"/>
      <c r="G168" s="149"/>
      <c r="H168" s="149"/>
      <c r="I168" s="149"/>
      <c r="J168" s="149"/>
      <c r="K168" s="149"/>
      <c r="L168" s="149"/>
      <c r="M168" s="149"/>
      <c r="N168" s="149"/>
      <c r="O168" s="149"/>
      <c r="P168" s="149"/>
    </row>
    <row r="169" spans="1:16" ht="16.5" customHeight="1" x14ac:dyDescent="0.3">
      <c r="A169" s="154"/>
      <c r="B169" s="149"/>
      <c r="C169" s="245"/>
      <c r="D169" s="149"/>
      <c r="E169" s="149"/>
      <c r="F169" s="149"/>
      <c r="G169" s="149"/>
      <c r="H169" s="149"/>
      <c r="I169" s="149"/>
      <c r="J169" s="149"/>
      <c r="K169" s="149"/>
      <c r="L169" s="149"/>
      <c r="M169" s="149"/>
      <c r="N169" s="149"/>
      <c r="O169" s="149"/>
      <c r="P169" s="149"/>
    </row>
    <row r="170" spans="1:16" ht="16.5" customHeight="1" x14ac:dyDescent="0.3">
      <c r="A170" s="154"/>
      <c r="B170" s="149"/>
      <c r="C170" s="245"/>
      <c r="D170" s="149"/>
      <c r="E170" s="149"/>
      <c r="F170" s="149"/>
      <c r="G170" s="149"/>
      <c r="H170" s="149"/>
      <c r="I170" s="149"/>
      <c r="J170" s="149"/>
      <c r="K170" s="149"/>
      <c r="L170" s="149"/>
      <c r="M170" s="149"/>
      <c r="N170" s="149"/>
      <c r="O170" s="149"/>
      <c r="P170" s="149"/>
    </row>
    <row r="171" spans="1:16" ht="16.5" customHeight="1" x14ac:dyDescent="0.3">
      <c r="A171" s="154"/>
      <c r="B171" s="149"/>
      <c r="C171" s="245"/>
      <c r="D171" s="149"/>
      <c r="E171" s="149"/>
      <c r="F171" s="149"/>
      <c r="G171" s="149"/>
      <c r="H171" s="149"/>
      <c r="I171" s="149"/>
      <c r="J171" s="149"/>
      <c r="K171" s="149"/>
      <c r="L171" s="149"/>
      <c r="M171" s="149"/>
      <c r="N171" s="149"/>
      <c r="O171" s="149"/>
      <c r="P171" s="149"/>
    </row>
    <row r="172" spans="1:16" ht="16.5" customHeight="1" x14ac:dyDescent="0.3">
      <c r="A172" s="154"/>
      <c r="B172" s="149"/>
      <c r="C172" s="245"/>
      <c r="D172" s="149"/>
      <c r="E172" s="149"/>
      <c r="F172" s="149"/>
      <c r="G172" s="149"/>
      <c r="H172" s="149"/>
      <c r="I172" s="149"/>
      <c r="J172" s="149"/>
      <c r="K172" s="149"/>
      <c r="L172" s="149"/>
      <c r="M172" s="149"/>
      <c r="N172" s="149"/>
      <c r="O172" s="149"/>
      <c r="P172" s="149"/>
    </row>
    <row r="173" spans="1:16" ht="16.5" customHeight="1" x14ac:dyDescent="0.3">
      <c r="A173" s="154"/>
      <c r="B173" s="149"/>
      <c r="C173" s="245"/>
      <c r="D173" s="149"/>
      <c r="E173" s="149"/>
      <c r="F173" s="149"/>
      <c r="G173" s="149"/>
      <c r="H173" s="149"/>
      <c r="I173" s="149"/>
      <c r="J173" s="149"/>
      <c r="K173" s="149"/>
      <c r="L173" s="149"/>
      <c r="M173" s="149"/>
      <c r="N173" s="149"/>
      <c r="O173" s="149"/>
      <c r="P173" s="149"/>
    </row>
    <row r="174" spans="1:16" ht="16.5" customHeight="1" x14ac:dyDescent="0.3">
      <c r="A174" s="154"/>
      <c r="B174" s="149"/>
      <c r="C174" s="245"/>
      <c r="D174" s="149"/>
      <c r="E174" s="149"/>
      <c r="F174" s="149"/>
      <c r="G174" s="149"/>
      <c r="H174" s="149"/>
      <c r="I174" s="149"/>
      <c r="J174" s="149"/>
      <c r="K174" s="149"/>
      <c r="L174" s="149"/>
      <c r="M174" s="149"/>
      <c r="N174" s="149"/>
      <c r="O174" s="149"/>
      <c r="P174" s="149"/>
    </row>
    <row r="175" spans="1:16" ht="16.5" customHeight="1" x14ac:dyDescent="0.3">
      <c r="A175" s="154"/>
      <c r="B175" s="149"/>
      <c r="C175" s="245"/>
      <c r="D175" s="149"/>
      <c r="E175" s="149"/>
      <c r="F175" s="149"/>
      <c r="G175" s="149"/>
      <c r="H175" s="149"/>
      <c r="I175" s="149"/>
      <c r="J175" s="149"/>
      <c r="K175" s="149"/>
      <c r="L175" s="149"/>
      <c r="M175" s="149"/>
      <c r="N175" s="149"/>
      <c r="O175" s="149"/>
      <c r="P175" s="149"/>
    </row>
    <row r="176" spans="1:16" ht="16.5" customHeight="1" x14ac:dyDescent="0.3">
      <c r="A176" s="154"/>
      <c r="B176" s="149"/>
      <c r="C176" s="245"/>
      <c r="D176" s="149"/>
      <c r="E176" s="149"/>
      <c r="F176" s="149"/>
      <c r="G176" s="149"/>
      <c r="H176" s="149"/>
      <c r="I176" s="149"/>
      <c r="J176" s="149"/>
      <c r="K176" s="149"/>
      <c r="L176" s="149"/>
      <c r="M176" s="149"/>
      <c r="N176" s="149"/>
      <c r="O176" s="149"/>
      <c r="P176" s="149"/>
    </row>
    <row r="177" spans="1:16" ht="16.5" customHeight="1" x14ac:dyDescent="0.3">
      <c r="A177" s="154"/>
      <c r="B177" s="149"/>
      <c r="C177" s="245"/>
      <c r="D177" s="149"/>
      <c r="E177" s="149"/>
      <c r="F177" s="149"/>
      <c r="G177" s="149"/>
      <c r="H177" s="149"/>
      <c r="I177" s="149"/>
      <c r="J177" s="149"/>
      <c r="K177" s="149"/>
      <c r="L177" s="149"/>
      <c r="M177" s="149"/>
      <c r="N177" s="149"/>
      <c r="O177" s="149"/>
      <c r="P177" s="149"/>
    </row>
    <row r="178" spans="1:16" ht="16.5" customHeight="1" x14ac:dyDescent="0.3">
      <c r="A178" s="154"/>
      <c r="B178" s="149"/>
      <c r="C178" s="245"/>
      <c r="D178" s="149"/>
      <c r="E178" s="149"/>
      <c r="F178" s="149"/>
      <c r="G178" s="149"/>
      <c r="H178" s="149"/>
      <c r="I178" s="149"/>
      <c r="J178" s="149"/>
      <c r="K178" s="149"/>
      <c r="L178" s="149"/>
      <c r="M178" s="149"/>
      <c r="N178" s="149"/>
      <c r="O178" s="149"/>
      <c r="P178" s="149"/>
    </row>
    <row r="179" spans="1:16" ht="16.5" customHeight="1" x14ac:dyDescent="0.3">
      <c r="A179" s="154"/>
      <c r="B179" s="149"/>
      <c r="C179" s="245"/>
      <c r="D179" s="149"/>
      <c r="E179" s="149"/>
      <c r="F179" s="149"/>
      <c r="G179" s="149"/>
      <c r="H179" s="149"/>
      <c r="I179" s="149"/>
      <c r="J179" s="149"/>
      <c r="K179" s="149"/>
      <c r="L179" s="149"/>
      <c r="M179" s="149"/>
      <c r="N179" s="149"/>
      <c r="O179" s="149"/>
      <c r="P179" s="149"/>
    </row>
    <row r="180" spans="1:16" ht="16.5" customHeight="1" x14ac:dyDescent="0.3">
      <c r="A180" s="154"/>
      <c r="B180" s="149"/>
      <c r="C180" s="245"/>
      <c r="D180" s="149"/>
      <c r="E180" s="149"/>
      <c r="F180" s="149"/>
      <c r="G180" s="149"/>
      <c r="H180" s="149"/>
      <c r="I180" s="149"/>
      <c r="J180" s="149"/>
      <c r="K180" s="149"/>
      <c r="L180" s="149"/>
      <c r="M180" s="149"/>
      <c r="N180" s="149"/>
      <c r="O180" s="149"/>
      <c r="P180" s="149"/>
    </row>
    <row r="181" spans="1:16" ht="16.5" customHeight="1" x14ac:dyDescent="0.3">
      <c r="A181" s="154"/>
      <c r="B181" s="149"/>
      <c r="C181" s="245"/>
      <c r="D181" s="149"/>
      <c r="E181" s="149"/>
      <c r="F181" s="149"/>
      <c r="G181" s="149"/>
      <c r="H181" s="149"/>
      <c r="I181" s="149"/>
      <c r="J181" s="149"/>
      <c r="K181" s="149"/>
      <c r="L181" s="149"/>
      <c r="M181" s="149"/>
      <c r="N181" s="149"/>
      <c r="O181" s="149"/>
      <c r="P181" s="149"/>
    </row>
    <row r="182" spans="1:16" ht="16.5" customHeight="1" x14ac:dyDescent="0.3">
      <c r="A182" s="154"/>
      <c r="B182" s="149"/>
      <c r="C182" s="245"/>
      <c r="D182" s="149"/>
      <c r="E182" s="149"/>
      <c r="F182" s="149"/>
      <c r="G182" s="149"/>
      <c r="H182" s="149"/>
      <c r="I182" s="149"/>
      <c r="J182" s="149"/>
      <c r="K182" s="149"/>
      <c r="L182" s="149"/>
      <c r="M182" s="149"/>
      <c r="N182" s="149"/>
      <c r="O182" s="149"/>
      <c r="P182" s="149"/>
    </row>
    <row r="183" spans="1:16" ht="16.5" customHeight="1" x14ac:dyDescent="0.3">
      <c r="A183" s="154"/>
      <c r="B183" s="149"/>
      <c r="C183" s="245"/>
      <c r="D183" s="149"/>
      <c r="E183" s="149"/>
      <c r="F183" s="149"/>
      <c r="G183" s="149"/>
      <c r="H183" s="149"/>
      <c r="I183" s="149"/>
      <c r="J183" s="149"/>
      <c r="K183" s="149"/>
      <c r="L183" s="149"/>
      <c r="M183" s="149"/>
      <c r="N183" s="149"/>
      <c r="O183" s="149"/>
      <c r="P183" s="149"/>
    </row>
    <row r="184" spans="1:16" ht="16.5" customHeight="1" x14ac:dyDescent="0.3">
      <c r="A184" s="154"/>
      <c r="B184" s="149"/>
      <c r="C184" s="245"/>
      <c r="D184" s="149"/>
      <c r="E184" s="149"/>
      <c r="F184" s="149"/>
      <c r="G184" s="149"/>
      <c r="H184" s="149"/>
      <c r="I184" s="149"/>
      <c r="J184" s="149"/>
      <c r="K184" s="149"/>
      <c r="L184" s="149"/>
      <c r="M184" s="149"/>
      <c r="N184" s="149"/>
      <c r="O184" s="149"/>
      <c r="P184" s="149"/>
    </row>
    <row r="185" spans="1:16" ht="16.5" customHeight="1" x14ac:dyDescent="0.3">
      <c r="A185" s="154"/>
      <c r="B185" s="149"/>
      <c r="C185" s="245"/>
      <c r="D185" s="149"/>
      <c r="E185" s="149"/>
      <c r="F185" s="149"/>
      <c r="G185" s="149"/>
      <c r="H185" s="149"/>
      <c r="I185" s="149"/>
      <c r="J185" s="149"/>
      <c r="K185" s="149"/>
      <c r="L185" s="149"/>
      <c r="M185" s="149"/>
      <c r="N185" s="149"/>
      <c r="O185" s="149"/>
      <c r="P185" s="149"/>
    </row>
    <row r="186" spans="1:16" ht="16.5" customHeight="1" x14ac:dyDescent="0.3">
      <c r="A186" s="154"/>
      <c r="B186" s="149"/>
      <c r="C186" s="245"/>
      <c r="D186" s="149"/>
      <c r="E186" s="149"/>
      <c r="F186" s="149"/>
      <c r="G186" s="149"/>
      <c r="H186" s="149"/>
      <c r="I186" s="149"/>
      <c r="J186" s="149"/>
      <c r="K186" s="149"/>
      <c r="L186" s="149"/>
      <c r="M186" s="149"/>
      <c r="N186" s="149"/>
      <c r="O186" s="149"/>
      <c r="P186" s="149"/>
    </row>
    <row r="187" spans="1:16" ht="16.5" customHeight="1" x14ac:dyDescent="0.3">
      <c r="A187" s="154"/>
      <c r="B187" s="149"/>
      <c r="C187" s="245"/>
      <c r="D187" s="149"/>
      <c r="E187" s="149"/>
      <c r="F187" s="149"/>
      <c r="G187" s="149"/>
      <c r="H187" s="149"/>
      <c r="I187" s="149"/>
      <c r="J187" s="149"/>
      <c r="K187" s="149"/>
      <c r="L187" s="149"/>
      <c r="M187" s="149"/>
      <c r="N187" s="149"/>
      <c r="O187" s="149"/>
      <c r="P187" s="149"/>
    </row>
    <row r="188" spans="1:16" ht="16.5" customHeight="1" x14ac:dyDescent="0.3">
      <c r="A188" s="154"/>
      <c r="B188" s="149"/>
      <c r="C188" s="245"/>
      <c r="D188" s="149"/>
      <c r="E188" s="149"/>
      <c r="F188" s="149"/>
      <c r="G188" s="149"/>
      <c r="H188" s="149"/>
      <c r="I188" s="149"/>
      <c r="J188" s="149"/>
      <c r="K188" s="149"/>
      <c r="L188" s="149"/>
      <c r="M188" s="149"/>
      <c r="N188" s="149"/>
      <c r="O188" s="149"/>
      <c r="P188" s="149"/>
    </row>
    <row r="189" spans="1:16" ht="16.5" customHeight="1" x14ac:dyDescent="0.3">
      <c r="A189" s="154"/>
      <c r="B189" s="149"/>
      <c r="C189" s="245"/>
      <c r="D189" s="149"/>
      <c r="E189" s="149"/>
      <c r="F189" s="149"/>
      <c r="G189" s="149"/>
      <c r="H189" s="149"/>
      <c r="I189" s="149"/>
      <c r="J189" s="149"/>
      <c r="K189" s="149"/>
      <c r="L189" s="149"/>
      <c r="M189" s="149"/>
      <c r="N189" s="149"/>
      <c r="O189" s="149"/>
      <c r="P189" s="149"/>
    </row>
    <row r="190" spans="1:16" ht="16.5" customHeight="1" x14ac:dyDescent="0.3">
      <c r="A190" s="154"/>
      <c r="B190" s="149"/>
      <c r="C190" s="245"/>
      <c r="D190" s="149"/>
      <c r="E190" s="149"/>
      <c r="F190" s="149"/>
      <c r="G190" s="149"/>
      <c r="H190" s="149"/>
      <c r="I190" s="149"/>
      <c r="J190" s="149"/>
      <c r="K190" s="149"/>
      <c r="L190" s="149"/>
      <c r="M190" s="149"/>
      <c r="N190" s="149"/>
      <c r="O190" s="149"/>
      <c r="P190" s="149"/>
    </row>
    <row r="191" spans="1:16" ht="16.5" customHeight="1" x14ac:dyDescent="0.3">
      <c r="A191" s="154"/>
      <c r="B191" s="149"/>
      <c r="C191" s="245"/>
      <c r="D191" s="149"/>
      <c r="E191" s="149"/>
      <c r="F191" s="149"/>
      <c r="G191" s="149"/>
      <c r="H191" s="149"/>
      <c r="I191" s="149"/>
      <c r="J191" s="149"/>
      <c r="K191" s="149"/>
      <c r="L191" s="149"/>
      <c r="M191" s="149"/>
      <c r="N191" s="149"/>
      <c r="O191" s="149"/>
      <c r="P191" s="149"/>
    </row>
    <row r="192" spans="1:16" ht="16.5" customHeight="1" x14ac:dyDescent="0.3">
      <c r="A192" s="154"/>
      <c r="B192" s="149"/>
      <c r="C192" s="245"/>
      <c r="D192" s="149"/>
      <c r="E192" s="149"/>
      <c r="F192" s="149"/>
      <c r="G192" s="149"/>
      <c r="H192" s="149"/>
      <c r="I192" s="149"/>
      <c r="J192" s="149"/>
      <c r="K192" s="149"/>
      <c r="L192" s="149"/>
      <c r="M192" s="149"/>
      <c r="N192" s="149"/>
      <c r="O192" s="149"/>
      <c r="P192" s="149"/>
    </row>
    <row r="193" spans="1:16" ht="16.5" customHeight="1" x14ac:dyDescent="0.3">
      <c r="A193" s="154"/>
      <c r="B193" s="149"/>
      <c r="C193" s="245"/>
      <c r="D193" s="149"/>
      <c r="E193" s="149"/>
      <c r="F193" s="149"/>
      <c r="G193" s="149"/>
      <c r="H193" s="149"/>
      <c r="I193" s="149"/>
      <c r="J193" s="149"/>
      <c r="K193" s="149"/>
      <c r="L193" s="149"/>
      <c r="M193" s="149"/>
      <c r="N193" s="149"/>
      <c r="O193" s="149"/>
      <c r="P193" s="149"/>
    </row>
    <row r="194" spans="1:16" ht="16.5" customHeight="1" x14ac:dyDescent="0.3">
      <c r="A194" s="154"/>
      <c r="B194" s="149"/>
      <c r="C194" s="245"/>
      <c r="D194" s="149"/>
      <c r="E194" s="149"/>
      <c r="F194" s="149"/>
      <c r="G194" s="149"/>
      <c r="H194" s="149"/>
      <c r="I194" s="149"/>
      <c r="J194" s="149"/>
      <c r="K194" s="149"/>
      <c r="L194" s="149"/>
      <c r="M194" s="149"/>
      <c r="N194" s="149"/>
      <c r="O194" s="149"/>
      <c r="P194" s="149"/>
    </row>
    <row r="195" spans="1:16" ht="16.5" customHeight="1" x14ac:dyDescent="0.3">
      <c r="A195" s="154"/>
      <c r="B195" s="149"/>
      <c r="C195" s="245"/>
      <c r="D195" s="149"/>
      <c r="E195" s="149"/>
      <c r="F195" s="149"/>
      <c r="G195" s="149"/>
      <c r="H195" s="149"/>
      <c r="I195" s="149"/>
      <c r="J195" s="149"/>
      <c r="K195" s="149"/>
      <c r="L195" s="149"/>
      <c r="M195" s="149"/>
      <c r="N195" s="149"/>
      <c r="O195" s="149"/>
      <c r="P195" s="149"/>
    </row>
    <row r="196" spans="1:16" ht="16.5" customHeight="1" x14ac:dyDescent="0.3">
      <c r="A196" s="154"/>
      <c r="B196" s="149"/>
      <c r="C196" s="245"/>
      <c r="D196" s="149"/>
      <c r="E196" s="149"/>
      <c r="F196" s="149"/>
      <c r="G196" s="149"/>
      <c r="H196" s="149"/>
      <c r="I196" s="149"/>
      <c r="J196" s="149"/>
      <c r="K196" s="149"/>
      <c r="L196" s="149"/>
      <c r="M196" s="149"/>
      <c r="N196" s="149"/>
      <c r="O196" s="149"/>
      <c r="P196" s="149"/>
    </row>
    <row r="197" spans="1:16" ht="16.5" customHeight="1" x14ac:dyDescent="0.3">
      <c r="A197" s="154"/>
      <c r="B197" s="149"/>
      <c r="C197" s="245"/>
      <c r="D197" s="149"/>
      <c r="E197" s="149"/>
      <c r="F197" s="149"/>
      <c r="G197" s="149"/>
      <c r="H197" s="149"/>
      <c r="I197" s="149"/>
      <c r="J197" s="149"/>
      <c r="K197" s="149"/>
      <c r="L197" s="149"/>
      <c r="M197" s="149"/>
      <c r="N197" s="149"/>
      <c r="O197" s="149"/>
      <c r="P197" s="149"/>
    </row>
    <row r="198" spans="1:16" ht="16.5" customHeight="1" x14ac:dyDescent="0.3">
      <c r="A198" s="154"/>
      <c r="B198" s="149"/>
      <c r="C198" s="245"/>
      <c r="D198" s="149"/>
      <c r="E198" s="149"/>
      <c r="F198" s="149"/>
      <c r="G198" s="149"/>
      <c r="H198" s="149"/>
      <c r="I198" s="149"/>
      <c r="J198" s="149"/>
      <c r="K198" s="149"/>
      <c r="L198" s="149"/>
      <c r="M198" s="149"/>
      <c r="N198" s="149"/>
      <c r="O198" s="149"/>
      <c r="P198" s="149"/>
    </row>
    <row r="199" spans="1:16" ht="16.5" customHeight="1" x14ac:dyDescent="0.3">
      <c r="A199" s="154"/>
      <c r="B199" s="149"/>
      <c r="C199" s="245"/>
      <c r="D199" s="149"/>
      <c r="E199" s="149"/>
      <c r="F199" s="149"/>
      <c r="G199" s="149"/>
      <c r="H199" s="149"/>
      <c r="I199" s="149"/>
      <c r="J199" s="149"/>
      <c r="K199" s="149"/>
      <c r="L199" s="149"/>
      <c r="M199" s="149"/>
      <c r="N199" s="149"/>
      <c r="O199" s="149"/>
      <c r="P199" s="149"/>
    </row>
    <row r="200" spans="1:16" ht="16.5" customHeight="1" x14ac:dyDescent="0.3">
      <c r="A200" s="154"/>
      <c r="B200" s="149"/>
      <c r="C200" s="245"/>
      <c r="D200" s="149"/>
      <c r="E200" s="149"/>
      <c r="F200" s="149"/>
      <c r="G200" s="149"/>
      <c r="H200" s="149"/>
      <c r="I200" s="149"/>
      <c r="J200" s="149"/>
      <c r="K200" s="149"/>
      <c r="L200" s="149"/>
      <c r="M200" s="149"/>
      <c r="N200" s="149"/>
      <c r="O200" s="149"/>
      <c r="P200" s="149"/>
    </row>
    <row r="201" spans="1:16" ht="16.5" customHeight="1" x14ac:dyDescent="0.3">
      <c r="A201" s="154"/>
      <c r="B201" s="149"/>
      <c r="C201" s="245"/>
      <c r="D201" s="149"/>
      <c r="E201" s="149"/>
      <c r="F201" s="149"/>
      <c r="G201" s="149"/>
      <c r="H201" s="149"/>
      <c r="I201" s="149"/>
      <c r="J201" s="149"/>
      <c r="K201" s="149"/>
      <c r="L201" s="149"/>
      <c r="M201" s="149"/>
      <c r="N201" s="149"/>
      <c r="O201" s="149"/>
      <c r="P201" s="149"/>
    </row>
    <row r="202" spans="1:16" ht="16.5" customHeight="1" x14ac:dyDescent="0.3">
      <c r="A202" s="154"/>
      <c r="B202" s="149"/>
      <c r="C202" s="245"/>
      <c r="D202" s="149"/>
      <c r="E202" s="149"/>
      <c r="F202" s="149"/>
      <c r="G202" s="149"/>
      <c r="H202" s="149"/>
      <c r="I202" s="149"/>
      <c r="J202" s="149"/>
      <c r="K202" s="149"/>
      <c r="L202" s="149"/>
      <c r="M202" s="149"/>
      <c r="N202" s="149"/>
      <c r="O202" s="149"/>
      <c r="P202" s="149"/>
    </row>
    <row r="203" spans="1:16" ht="16.5" customHeight="1" x14ac:dyDescent="0.3">
      <c r="A203" s="154"/>
      <c r="B203" s="149"/>
      <c r="C203" s="245"/>
      <c r="D203" s="149"/>
      <c r="E203" s="149"/>
      <c r="F203" s="149"/>
      <c r="G203" s="149"/>
      <c r="H203" s="149"/>
      <c r="I203" s="149"/>
      <c r="J203" s="149"/>
      <c r="K203" s="149"/>
      <c r="L203" s="149"/>
      <c r="M203" s="149"/>
      <c r="N203" s="149"/>
      <c r="O203" s="149"/>
      <c r="P203" s="149"/>
    </row>
    <row r="204" spans="1:16" ht="16.5" customHeight="1" x14ac:dyDescent="0.3">
      <c r="A204" s="154"/>
      <c r="B204" s="149"/>
      <c r="C204" s="245"/>
      <c r="D204" s="149"/>
      <c r="E204" s="149"/>
      <c r="F204" s="149"/>
      <c r="G204" s="149"/>
      <c r="H204" s="149"/>
      <c r="I204" s="149"/>
      <c r="J204" s="149"/>
      <c r="K204" s="149"/>
      <c r="L204" s="149"/>
      <c r="M204" s="149"/>
      <c r="N204" s="149"/>
      <c r="O204" s="149"/>
      <c r="P204" s="149"/>
    </row>
    <row r="205" spans="1:16" ht="16.5" customHeight="1" x14ac:dyDescent="0.3">
      <c r="A205" s="154"/>
      <c r="B205" s="149"/>
      <c r="C205" s="245"/>
      <c r="D205" s="149"/>
      <c r="E205" s="149"/>
      <c r="F205" s="149"/>
      <c r="G205" s="149"/>
      <c r="H205" s="149"/>
      <c r="I205" s="149"/>
      <c r="J205" s="149"/>
      <c r="K205" s="149"/>
      <c r="L205" s="149"/>
      <c r="M205" s="149"/>
      <c r="N205" s="149"/>
      <c r="O205" s="149"/>
      <c r="P205" s="149"/>
    </row>
    <row r="206" spans="1:16" ht="16.5" customHeight="1" x14ac:dyDescent="0.3">
      <c r="A206" s="154"/>
      <c r="B206" s="149"/>
      <c r="C206" s="245"/>
      <c r="D206" s="149"/>
      <c r="E206" s="149"/>
      <c r="F206" s="149"/>
      <c r="G206" s="149"/>
      <c r="H206" s="149"/>
      <c r="I206" s="149"/>
      <c r="J206" s="149"/>
      <c r="K206" s="149"/>
      <c r="L206" s="149"/>
      <c r="M206" s="149"/>
      <c r="N206" s="149"/>
      <c r="O206" s="149"/>
      <c r="P206" s="149"/>
    </row>
    <row r="207" spans="1:16" ht="16.5" customHeight="1" x14ac:dyDescent="0.3">
      <c r="A207" s="154"/>
      <c r="B207" s="149"/>
      <c r="C207" s="245"/>
      <c r="D207" s="149"/>
      <c r="E207" s="149"/>
      <c r="F207" s="149"/>
      <c r="G207" s="149"/>
      <c r="H207" s="149"/>
      <c r="I207" s="149"/>
      <c r="J207" s="149"/>
      <c r="K207" s="149"/>
      <c r="L207" s="149"/>
      <c r="M207" s="149"/>
      <c r="N207" s="149"/>
      <c r="O207" s="149"/>
      <c r="P207" s="149"/>
    </row>
    <row r="208" spans="1:16" ht="16.5" customHeight="1" x14ac:dyDescent="0.3">
      <c r="A208" s="154"/>
      <c r="B208" s="149"/>
      <c r="C208" s="245"/>
      <c r="D208" s="149"/>
      <c r="E208" s="149"/>
      <c r="F208" s="149"/>
      <c r="G208" s="149"/>
      <c r="H208" s="149"/>
      <c r="I208" s="149"/>
      <c r="J208" s="149"/>
      <c r="K208" s="149"/>
      <c r="L208" s="149"/>
      <c r="M208" s="149"/>
      <c r="N208" s="149"/>
      <c r="O208" s="149"/>
      <c r="P208" s="149"/>
    </row>
    <row r="209" spans="1:16" ht="16.5" customHeight="1" x14ac:dyDescent="0.3">
      <c r="A209" s="154"/>
      <c r="B209" s="149"/>
      <c r="C209" s="245"/>
      <c r="D209" s="149"/>
      <c r="E209" s="149"/>
      <c r="F209" s="149"/>
      <c r="G209" s="149"/>
      <c r="H209" s="149"/>
      <c r="I209" s="149"/>
      <c r="J209" s="149"/>
      <c r="K209" s="149"/>
      <c r="L209" s="149"/>
      <c r="M209" s="149"/>
      <c r="N209" s="149"/>
      <c r="O209" s="149"/>
      <c r="P209" s="149"/>
    </row>
    <row r="210" spans="1:16" ht="16.5" customHeight="1" x14ac:dyDescent="0.3">
      <c r="A210" s="154"/>
      <c r="B210" s="149"/>
      <c r="C210" s="245"/>
      <c r="D210" s="149"/>
      <c r="E210" s="149"/>
      <c r="F210" s="149"/>
      <c r="G210" s="149"/>
      <c r="H210" s="149"/>
      <c r="I210" s="149"/>
      <c r="J210" s="149"/>
      <c r="K210" s="149"/>
      <c r="L210" s="149"/>
      <c r="M210" s="149"/>
      <c r="N210" s="149"/>
      <c r="O210" s="149"/>
      <c r="P210" s="149"/>
    </row>
    <row r="211" spans="1:16" ht="16.5" customHeight="1" x14ac:dyDescent="0.3">
      <c r="A211" s="154"/>
      <c r="B211" s="149"/>
      <c r="C211" s="245"/>
      <c r="D211" s="149"/>
      <c r="E211" s="149"/>
      <c r="F211" s="149"/>
      <c r="G211" s="149"/>
      <c r="H211" s="149"/>
      <c r="I211" s="149"/>
      <c r="J211" s="149"/>
      <c r="K211" s="149"/>
      <c r="L211" s="149"/>
      <c r="M211" s="149"/>
      <c r="N211" s="149"/>
      <c r="O211" s="149"/>
      <c r="P211" s="149"/>
    </row>
    <row r="212" spans="1:16" ht="16.5" customHeight="1" x14ac:dyDescent="0.3">
      <c r="A212" s="154"/>
      <c r="B212" s="149"/>
      <c r="C212" s="245"/>
      <c r="D212" s="149"/>
      <c r="E212" s="149"/>
      <c r="F212" s="149"/>
      <c r="G212" s="149"/>
      <c r="H212" s="149"/>
      <c r="I212" s="149"/>
      <c r="J212" s="149"/>
      <c r="K212" s="149"/>
      <c r="L212" s="149"/>
      <c r="M212" s="149"/>
      <c r="N212" s="149"/>
      <c r="O212" s="149"/>
      <c r="P212" s="149"/>
    </row>
    <row r="213" spans="1:16" ht="16.5" customHeight="1" x14ac:dyDescent="0.3">
      <c r="A213" s="154"/>
      <c r="B213" s="149"/>
      <c r="C213" s="245"/>
      <c r="D213" s="149"/>
      <c r="E213" s="149"/>
      <c r="F213" s="149"/>
      <c r="G213" s="149"/>
      <c r="H213" s="149"/>
      <c r="I213" s="149"/>
      <c r="J213" s="149"/>
      <c r="K213" s="149"/>
      <c r="L213" s="149"/>
      <c r="M213" s="149"/>
      <c r="N213" s="149"/>
      <c r="O213" s="149"/>
      <c r="P213" s="149"/>
    </row>
    <row r="214" spans="1:16" ht="16.5" customHeight="1" x14ac:dyDescent="0.3">
      <c r="A214" s="154"/>
      <c r="B214" s="149"/>
      <c r="C214" s="245"/>
      <c r="D214" s="149"/>
      <c r="E214" s="149"/>
      <c r="F214" s="149"/>
      <c r="G214" s="149"/>
      <c r="H214" s="149"/>
      <c r="I214" s="149"/>
      <c r="J214" s="149"/>
      <c r="K214" s="149"/>
      <c r="L214" s="149"/>
      <c r="M214" s="149"/>
      <c r="N214" s="149"/>
      <c r="O214" s="149"/>
      <c r="P214" s="149"/>
    </row>
    <row r="215" spans="1:16" ht="16.5" customHeight="1" x14ac:dyDescent="0.3">
      <c r="A215" s="154"/>
      <c r="B215" s="149"/>
      <c r="C215" s="245"/>
      <c r="D215" s="149"/>
      <c r="E215" s="149"/>
      <c r="F215" s="149"/>
      <c r="G215" s="149"/>
      <c r="H215" s="149"/>
      <c r="I215" s="149"/>
      <c r="J215" s="149"/>
      <c r="K215" s="149"/>
      <c r="L215" s="149"/>
      <c r="M215" s="149"/>
      <c r="N215" s="149"/>
      <c r="O215" s="149"/>
      <c r="P215" s="149"/>
    </row>
    <row r="216" spans="1:16" ht="16.5" customHeight="1" x14ac:dyDescent="0.3">
      <c r="A216" s="154"/>
      <c r="B216" s="149"/>
      <c r="C216" s="245"/>
      <c r="D216" s="149"/>
      <c r="E216" s="149"/>
      <c r="F216" s="149"/>
      <c r="G216" s="149"/>
      <c r="H216" s="149"/>
      <c r="I216" s="149"/>
      <c r="J216" s="149"/>
      <c r="K216" s="149"/>
      <c r="L216" s="149"/>
      <c r="M216" s="149"/>
      <c r="N216" s="149"/>
      <c r="O216" s="149"/>
      <c r="P216" s="149"/>
    </row>
    <row r="217" spans="1:16" ht="16.5" customHeight="1" x14ac:dyDescent="0.3">
      <c r="A217" s="154"/>
      <c r="B217" s="149"/>
      <c r="C217" s="245"/>
      <c r="D217" s="149"/>
      <c r="E217" s="149"/>
      <c r="F217" s="149"/>
      <c r="G217" s="149"/>
      <c r="H217" s="149"/>
      <c r="I217" s="149"/>
      <c r="J217" s="149"/>
      <c r="K217" s="149"/>
      <c r="L217" s="149"/>
      <c r="M217" s="149"/>
      <c r="N217" s="149"/>
      <c r="O217" s="149"/>
      <c r="P217" s="149"/>
    </row>
    <row r="218" spans="1:16" ht="16.5" customHeight="1" x14ac:dyDescent="0.3">
      <c r="A218" s="154"/>
      <c r="B218" s="149"/>
      <c r="C218" s="245"/>
      <c r="D218" s="149"/>
      <c r="E218" s="149"/>
      <c r="F218" s="149"/>
      <c r="G218" s="149"/>
      <c r="H218" s="149"/>
      <c r="I218" s="149"/>
      <c r="J218" s="149"/>
      <c r="K218" s="149"/>
      <c r="L218" s="149"/>
      <c r="M218" s="149"/>
      <c r="N218" s="149"/>
      <c r="O218" s="149"/>
      <c r="P218" s="149"/>
    </row>
    <row r="219" spans="1:16" ht="16.5" customHeight="1" x14ac:dyDescent="0.3">
      <c r="A219" s="154"/>
      <c r="B219" s="149"/>
      <c r="C219" s="245"/>
      <c r="D219" s="149"/>
      <c r="E219" s="149"/>
      <c r="F219" s="149"/>
      <c r="G219" s="149"/>
      <c r="H219" s="149"/>
      <c r="I219" s="149"/>
      <c r="J219" s="149"/>
      <c r="K219" s="149"/>
      <c r="L219" s="149"/>
      <c r="M219" s="149"/>
      <c r="N219" s="149"/>
      <c r="O219" s="149"/>
      <c r="P219" s="149"/>
    </row>
    <row r="220" spans="1:16" ht="16.5" customHeight="1" x14ac:dyDescent="0.3">
      <c r="A220" s="154"/>
      <c r="B220" s="149"/>
      <c r="C220" s="245"/>
      <c r="D220" s="149"/>
      <c r="E220" s="149"/>
      <c r="F220" s="149"/>
      <c r="G220" s="149"/>
      <c r="H220" s="149"/>
      <c r="I220" s="149"/>
      <c r="J220" s="149"/>
      <c r="K220" s="149"/>
      <c r="L220" s="149"/>
      <c r="M220" s="149"/>
      <c r="N220" s="149"/>
      <c r="O220" s="149"/>
      <c r="P220" s="149"/>
    </row>
    <row r="221" spans="1:16" ht="16.5" customHeight="1" x14ac:dyDescent="0.3">
      <c r="A221" s="154"/>
      <c r="B221" s="149"/>
      <c r="C221" s="245"/>
      <c r="D221" s="149"/>
      <c r="E221" s="149"/>
      <c r="F221" s="149"/>
      <c r="G221" s="149"/>
      <c r="H221" s="149"/>
      <c r="I221" s="149"/>
      <c r="J221" s="149"/>
      <c r="K221" s="149"/>
      <c r="L221" s="149"/>
      <c r="M221" s="149"/>
      <c r="N221" s="149"/>
      <c r="O221" s="149"/>
      <c r="P221" s="149"/>
    </row>
    <row r="222" spans="1:16" ht="16.5" customHeight="1" x14ac:dyDescent="0.3">
      <c r="A222" s="154"/>
      <c r="B222" s="149"/>
      <c r="C222" s="245"/>
      <c r="D222" s="149"/>
      <c r="E222" s="149"/>
      <c r="F222" s="149"/>
      <c r="G222" s="149"/>
      <c r="H222" s="149"/>
      <c r="I222" s="149"/>
      <c r="J222" s="149"/>
      <c r="K222" s="149"/>
      <c r="L222" s="149"/>
      <c r="M222" s="149"/>
      <c r="N222" s="149"/>
      <c r="O222" s="149"/>
      <c r="P222" s="149"/>
    </row>
    <row r="223" spans="1:16" ht="16.5" customHeight="1" x14ac:dyDescent="0.3">
      <c r="A223" s="154"/>
      <c r="B223" s="149"/>
      <c r="C223" s="245"/>
      <c r="D223" s="149"/>
      <c r="E223" s="149"/>
      <c r="F223" s="149"/>
      <c r="G223" s="149"/>
      <c r="H223" s="149"/>
      <c r="I223" s="149"/>
      <c r="J223" s="149"/>
      <c r="K223" s="149"/>
      <c r="L223" s="149"/>
      <c r="M223" s="149"/>
      <c r="N223" s="149"/>
      <c r="O223" s="149"/>
      <c r="P223" s="149"/>
    </row>
    <row r="224" spans="1:16" ht="16.5" customHeight="1" x14ac:dyDescent="0.3">
      <c r="A224" s="154"/>
      <c r="B224" s="149"/>
      <c r="C224" s="245"/>
      <c r="D224" s="149"/>
      <c r="E224" s="149"/>
      <c r="F224" s="149"/>
      <c r="G224" s="149"/>
      <c r="H224" s="149"/>
      <c r="I224" s="149"/>
      <c r="J224" s="149"/>
      <c r="K224" s="149"/>
      <c r="L224" s="149"/>
      <c r="M224" s="149"/>
      <c r="N224" s="149"/>
      <c r="O224" s="149"/>
      <c r="P224" s="149"/>
    </row>
    <row r="225" spans="1:16" ht="16.5" customHeight="1" x14ac:dyDescent="0.3">
      <c r="A225" s="154"/>
      <c r="B225" s="149"/>
      <c r="C225" s="245"/>
      <c r="D225" s="149"/>
      <c r="E225" s="149"/>
      <c r="F225" s="149"/>
      <c r="G225" s="149"/>
      <c r="H225" s="149"/>
      <c r="I225" s="149"/>
      <c r="J225" s="149"/>
      <c r="K225" s="149"/>
      <c r="L225" s="149"/>
      <c r="M225" s="149"/>
      <c r="N225" s="149"/>
      <c r="O225" s="149"/>
      <c r="P225" s="149"/>
    </row>
    <row r="226" spans="1:16" ht="16.5" customHeight="1" x14ac:dyDescent="0.3">
      <c r="A226" s="154"/>
      <c r="B226" s="149"/>
      <c r="C226" s="245"/>
      <c r="D226" s="149"/>
      <c r="E226" s="149"/>
      <c r="F226" s="149"/>
      <c r="G226" s="149"/>
      <c r="H226" s="149"/>
      <c r="I226" s="149"/>
      <c r="J226" s="149"/>
      <c r="K226" s="149"/>
      <c r="L226" s="149"/>
      <c r="M226" s="149"/>
      <c r="N226" s="149"/>
      <c r="O226" s="149"/>
      <c r="P226" s="149"/>
    </row>
    <row r="227" spans="1:16" ht="16.5" customHeight="1" x14ac:dyDescent="0.3">
      <c r="A227" s="154"/>
      <c r="B227" s="149"/>
      <c r="C227" s="245"/>
      <c r="D227" s="149"/>
      <c r="E227" s="149"/>
      <c r="F227" s="149"/>
      <c r="G227" s="149"/>
      <c r="H227" s="149"/>
      <c r="I227" s="149"/>
      <c r="J227" s="149"/>
      <c r="K227" s="149"/>
      <c r="L227" s="149"/>
      <c r="M227" s="149"/>
      <c r="N227" s="149"/>
      <c r="O227" s="149"/>
      <c r="P227" s="149"/>
    </row>
    <row r="228" spans="1:16" ht="16.5" customHeight="1" x14ac:dyDescent="0.3">
      <c r="A228" s="154"/>
      <c r="B228" s="149"/>
      <c r="C228" s="245"/>
      <c r="D228" s="149"/>
      <c r="E228" s="149"/>
      <c r="F228" s="149"/>
      <c r="G228" s="149"/>
      <c r="H228" s="149"/>
      <c r="I228" s="149"/>
      <c r="J228" s="149"/>
      <c r="K228" s="149"/>
      <c r="L228" s="149"/>
      <c r="M228" s="149"/>
      <c r="N228" s="149"/>
      <c r="O228" s="149"/>
      <c r="P228" s="149"/>
    </row>
    <row r="229" spans="1:16" ht="16.5" customHeight="1" x14ac:dyDescent="0.3">
      <c r="A229" s="154"/>
      <c r="B229" s="149"/>
      <c r="C229" s="245"/>
      <c r="D229" s="149"/>
      <c r="E229" s="149"/>
      <c r="F229" s="149"/>
      <c r="G229" s="149"/>
      <c r="H229" s="149"/>
      <c r="I229" s="149"/>
      <c r="J229" s="149"/>
      <c r="K229" s="149"/>
      <c r="L229" s="149"/>
      <c r="M229" s="149"/>
      <c r="N229" s="149"/>
      <c r="O229" s="149"/>
      <c r="P229" s="149"/>
    </row>
    <row r="230" spans="1:16" ht="16.5" customHeight="1" x14ac:dyDescent="0.3">
      <c r="A230" s="154"/>
      <c r="B230" s="149"/>
      <c r="C230" s="245"/>
      <c r="D230" s="149"/>
      <c r="E230" s="149"/>
      <c r="F230" s="149"/>
      <c r="G230" s="149"/>
      <c r="H230" s="149"/>
      <c r="I230" s="149"/>
      <c r="J230" s="149"/>
      <c r="K230" s="149"/>
      <c r="L230" s="149"/>
      <c r="M230" s="149"/>
      <c r="N230" s="149"/>
      <c r="O230" s="149"/>
      <c r="P230" s="149"/>
    </row>
    <row r="231" spans="1:16" ht="16.5" customHeight="1" x14ac:dyDescent="0.3">
      <c r="A231" s="154"/>
      <c r="B231" s="149"/>
      <c r="C231" s="245"/>
      <c r="D231" s="149"/>
      <c r="E231" s="149"/>
      <c r="F231" s="149"/>
      <c r="G231" s="149"/>
      <c r="H231" s="149"/>
      <c r="I231" s="149"/>
      <c r="J231" s="149"/>
      <c r="K231" s="149"/>
      <c r="L231" s="149"/>
      <c r="M231" s="149"/>
      <c r="N231" s="149"/>
      <c r="O231" s="149"/>
      <c r="P231" s="149"/>
    </row>
    <row r="232" spans="1:16" ht="16.5" customHeight="1" x14ac:dyDescent="0.3">
      <c r="A232" s="154"/>
      <c r="B232" s="149"/>
      <c r="C232" s="245"/>
      <c r="D232" s="149"/>
      <c r="E232" s="149"/>
      <c r="F232" s="149"/>
      <c r="G232" s="149"/>
      <c r="H232" s="149"/>
      <c r="I232" s="149"/>
      <c r="J232" s="149"/>
      <c r="K232" s="149"/>
      <c r="L232" s="149"/>
      <c r="M232" s="149"/>
      <c r="N232" s="149"/>
      <c r="O232" s="149"/>
      <c r="P232" s="149"/>
    </row>
    <row r="233" spans="1:16" ht="16.5" customHeight="1" x14ac:dyDescent="0.3">
      <c r="A233" s="154"/>
      <c r="B233" s="149"/>
      <c r="C233" s="245"/>
      <c r="D233" s="149"/>
      <c r="E233" s="149"/>
      <c r="F233" s="149"/>
      <c r="G233" s="149"/>
      <c r="H233" s="149"/>
      <c r="I233" s="149"/>
      <c r="J233" s="149"/>
      <c r="K233" s="149"/>
      <c r="L233" s="149"/>
      <c r="M233" s="149"/>
      <c r="N233" s="149"/>
      <c r="O233" s="149"/>
      <c r="P233" s="149"/>
    </row>
    <row r="234" spans="1:16" ht="16.5" customHeight="1" x14ac:dyDescent="0.3">
      <c r="A234" s="154"/>
      <c r="B234" s="149"/>
      <c r="C234" s="245"/>
      <c r="D234" s="149"/>
      <c r="E234" s="149"/>
      <c r="F234" s="149"/>
      <c r="G234" s="149"/>
      <c r="H234" s="149"/>
      <c r="I234" s="149"/>
      <c r="J234" s="149"/>
      <c r="K234" s="149"/>
      <c r="L234" s="149"/>
      <c r="M234" s="149"/>
      <c r="N234" s="149"/>
      <c r="O234" s="149"/>
      <c r="P234" s="149"/>
    </row>
    <row r="235" spans="1:16" ht="16.5" customHeight="1" x14ac:dyDescent="0.3">
      <c r="A235" s="154"/>
      <c r="B235" s="149"/>
      <c r="C235" s="245"/>
      <c r="D235" s="149"/>
      <c r="E235" s="149"/>
      <c r="F235" s="149"/>
      <c r="G235" s="149"/>
      <c r="H235" s="149"/>
      <c r="I235" s="149"/>
      <c r="J235" s="149"/>
      <c r="K235" s="149"/>
      <c r="L235" s="149"/>
      <c r="M235" s="149"/>
      <c r="N235" s="149"/>
      <c r="O235" s="149"/>
      <c r="P235" s="149"/>
    </row>
    <row r="236" spans="1:16" ht="16.5" customHeight="1" x14ac:dyDescent="0.3">
      <c r="A236" s="154"/>
      <c r="B236" s="149"/>
      <c r="C236" s="245"/>
      <c r="D236" s="149"/>
      <c r="E236" s="149"/>
      <c r="F236" s="149"/>
      <c r="G236" s="149"/>
      <c r="H236" s="149"/>
      <c r="I236" s="149"/>
      <c r="J236" s="149"/>
      <c r="K236" s="149"/>
      <c r="L236" s="149"/>
      <c r="M236" s="149"/>
      <c r="N236" s="149"/>
      <c r="O236" s="149"/>
      <c r="P236" s="149"/>
    </row>
    <row r="237" spans="1:16" ht="16.5" customHeight="1" x14ac:dyDescent="0.3">
      <c r="A237" s="154"/>
      <c r="B237" s="149"/>
      <c r="C237" s="245"/>
      <c r="D237" s="149"/>
      <c r="E237" s="149"/>
      <c r="F237" s="149"/>
      <c r="G237" s="149"/>
      <c r="H237" s="149"/>
      <c r="I237" s="149"/>
      <c r="J237" s="149"/>
      <c r="K237" s="149"/>
      <c r="L237" s="149"/>
      <c r="M237" s="149"/>
      <c r="N237" s="149"/>
      <c r="O237" s="149"/>
      <c r="P237" s="149"/>
    </row>
    <row r="238" spans="1:16" ht="16.5" customHeight="1" x14ac:dyDescent="0.3">
      <c r="A238" s="154"/>
      <c r="B238" s="149"/>
      <c r="C238" s="245"/>
      <c r="D238" s="149"/>
      <c r="E238" s="149"/>
      <c r="F238" s="149"/>
      <c r="G238" s="149"/>
      <c r="H238" s="149"/>
      <c r="I238" s="149"/>
      <c r="J238" s="149"/>
      <c r="K238" s="149"/>
      <c r="L238" s="149"/>
      <c r="M238" s="149"/>
      <c r="N238" s="149"/>
      <c r="O238" s="149"/>
      <c r="P238" s="149"/>
    </row>
    <row r="239" spans="1:16" ht="16.5" customHeight="1" x14ac:dyDescent="0.3">
      <c r="A239" s="154"/>
      <c r="B239" s="149"/>
      <c r="C239" s="245"/>
      <c r="D239" s="149"/>
      <c r="E239" s="149"/>
      <c r="F239" s="149"/>
      <c r="G239" s="149"/>
      <c r="H239" s="149"/>
      <c r="I239" s="149"/>
      <c r="J239" s="149"/>
      <c r="K239" s="149"/>
      <c r="L239" s="149"/>
      <c r="M239" s="149"/>
      <c r="N239" s="149"/>
      <c r="O239" s="149"/>
      <c r="P239" s="149"/>
    </row>
    <row r="240" spans="1:16" ht="16.5" customHeight="1" x14ac:dyDescent="0.3">
      <c r="A240" s="154"/>
      <c r="B240" s="149"/>
      <c r="C240" s="245"/>
      <c r="D240" s="149"/>
      <c r="E240" s="149"/>
      <c r="F240" s="149"/>
      <c r="G240" s="149"/>
      <c r="H240" s="149"/>
      <c r="I240" s="149"/>
      <c r="J240" s="149"/>
      <c r="K240" s="149"/>
      <c r="L240" s="149"/>
      <c r="M240" s="149"/>
      <c r="N240" s="149"/>
      <c r="O240" s="149"/>
      <c r="P240" s="149"/>
    </row>
    <row r="241" spans="1:16" ht="16.5" customHeight="1" x14ac:dyDescent="0.3">
      <c r="A241" s="154"/>
      <c r="B241" s="149"/>
      <c r="C241" s="245"/>
      <c r="D241" s="149"/>
      <c r="E241" s="149"/>
      <c r="F241" s="149"/>
      <c r="G241" s="149"/>
      <c r="H241" s="149"/>
      <c r="I241" s="149"/>
      <c r="J241" s="149"/>
      <c r="K241" s="149"/>
      <c r="L241" s="149"/>
      <c r="M241" s="149"/>
      <c r="N241" s="149"/>
      <c r="O241" s="149"/>
      <c r="P241" s="149"/>
    </row>
    <row r="242" spans="1:16" ht="16.5" customHeight="1" x14ac:dyDescent="0.3">
      <c r="A242" s="154"/>
      <c r="B242" s="149"/>
      <c r="C242" s="245"/>
      <c r="D242" s="149"/>
      <c r="E242" s="149"/>
      <c r="F242" s="149"/>
      <c r="G242" s="149"/>
      <c r="H242" s="149"/>
      <c r="I242" s="149"/>
      <c r="J242" s="149"/>
      <c r="K242" s="149"/>
      <c r="L242" s="149"/>
      <c r="M242" s="149"/>
      <c r="N242" s="149"/>
      <c r="O242" s="149"/>
      <c r="P242" s="149"/>
    </row>
    <row r="243" spans="1:16" ht="16.5" customHeight="1" x14ac:dyDescent="0.3">
      <c r="A243" s="154"/>
      <c r="B243" s="149"/>
      <c r="C243" s="245"/>
      <c r="D243" s="149"/>
      <c r="E243" s="149"/>
      <c r="F243" s="149"/>
      <c r="G243" s="149"/>
      <c r="H243" s="149"/>
      <c r="I243" s="149"/>
      <c r="J243" s="149"/>
      <c r="K243" s="149"/>
      <c r="L243" s="149"/>
      <c r="M243" s="149"/>
      <c r="N243" s="149"/>
      <c r="O243" s="149"/>
      <c r="P243" s="149"/>
    </row>
    <row r="244" spans="1:16" ht="16.5" customHeight="1" x14ac:dyDescent="0.3">
      <c r="A244" s="154"/>
      <c r="B244" s="149"/>
      <c r="C244" s="245"/>
      <c r="D244" s="149"/>
      <c r="E244" s="149"/>
      <c r="F244" s="149"/>
      <c r="G244" s="149"/>
      <c r="H244" s="149"/>
      <c r="I244" s="149"/>
      <c r="J244" s="149"/>
      <c r="K244" s="149"/>
      <c r="L244" s="149"/>
      <c r="M244" s="149"/>
      <c r="N244" s="149"/>
      <c r="O244" s="149"/>
      <c r="P244" s="149"/>
    </row>
    <row r="245" spans="1:16" ht="16.5" customHeight="1" x14ac:dyDescent="0.3">
      <c r="A245" s="154"/>
      <c r="B245" s="149"/>
      <c r="C245" s="245"/>
      <c r="D245" s="149"/>
      <c r="E245" s="149"/>
      <c r="F245" s="149"/>
      <c r="G245" s="149"/>
      <c r="H245" s="149"/>
      <c r="I245" s="149"/>
      <c r="J245" s="149"/>
      <c r="K245" s="149"/>
      <c r="L245" s="149"/>
      <c r="M245" s="149"/>
      <c r="N245" s="149"/>
      <c r="O245" s="149"/>
      <c r="P245" s="149"/>
    </row>
    <row r="246" spans="1:16" ht="16.5" customHeight="1" x14ac:dyDescent="0.3">
      <c r="A246" s="154"/>
      <c r="B246" s="149"/>
      <c r="C246" s="245"/>
      <c r="D246" s="149"/>
      <c r="E246" s="149"/>
      <c r="F246" s="149"/>
      <c r="G246" s="149"/>
      <c r="H246" s="149"/>
      <c r="I246" s="149"/>
      <c r="J246" s="149"/>
      <c r="K246" s="149"/>
      <c r="L246" s="149"/>
      <c r="M246" s="149"/>
      <c r="N246" s="149"/>
      <c r="O246" s="149"/>
      <c r="P246" s="149"/>
    </row>
    <row r="247" spans="1:16" ht="16.5" customHeight="1" x14ac:dyDescent="0.3">
      <c r="A247" s="154"/>
      <c r="B247" s="149"/>
      <c r="C247" s="245"/>
      <c r="D247" s="149"/>
      <c r="E247" s="149"/>
      <c r="F247" s="149"/>
      <c r="G247" s="149"/>
      <c r="H247" s="149"/>
      <c r="I247" s="149"/>
      <c r="J247" s="149"/>
      <c r="K247" s="149"/>
      <c r="L247" s="149"/>
      <c r="M247" s="149"/>
      <c r="N247" s="149"/>
      <c r="O247" s="149"/>
      <c r="P247" s="149"/>
    </row>
    <row r="248" spans="1:16" ht="16.5" customHeight="1" x14ac:dyDescent="0.3">
      <c r="A248" s="154"/>
      <c r="B248" s="149"/>
      <c r="C248" s="245"/>
      <c r="D248" s="149"/>
      <c r="E248" s="149"/>
      <c r="F248" s="149"/>
      <c r="G248" s="149"/>
      <c r="H248" s="149"/>
      <c r="I248" s="149"/>
      <c r="J248" s="149"/>
      <c r="K248" s="149"/>
      <c r="L248" s="149"/>
      <c r="M248" s="149"/>
      <c r="N248" s="149"/>
      <c r="O248" s="149"/>
      <c r="P248" s="149"/>
    </row>
    <row r="249" spans="1:16" ht="16.5" customHeight="1" x14ac:dyDescent="0.3">
      <c r="A249" s="154"/>
      <c r="B249" s="149"/>
      <c r="C249" s="245"/>
      <c r="D249" s="149"/>
      <c r="E249" s="149"/>
      <c r="F249" s="149"/>
      <c r="G249" s="149"/>
      <c r="H249" s="149"/>
      <c r="I249" s="149"/>
      <c r="J249" s="149"/>
      <c r="K249" s="149"/>
      <c r="L249" s="149"/>
      <c r="M249" s="149"/>
      <c r="N249" s="149"/>
      <c r="O249" s="149"/>
      <c r="P249" s="149"/>
    </row>
    <row r="250" spans="1:16" ht="16.5" customHeight="1" x14ac:dyDescent="0.3">
      <c r="A250" s="154"/>
      <c r="B250" s="149"/>
      <c r="C250" s="245"/>
      <c r="D250" s="149"/>
      <c r="E250" s="149"/>
      <c r="F250" s="149"/>
      <c r="G250" s="149"/>
      <c r="H250" s="149"/>
      <c r="I250" s="149"/>
      <c r="J250" s="149"/>
      <c r="K250" s="149"/>
      <c r="L250" s="149"/>
      <c r="M250" s="149"/>
      <c r="N250" s="149"/>
      <c r="O250" s="149"/>
      <c r="P250" s="149"/>
    </row>
    <row r="251" spans="1:16" ht="16.5" customHeight="1" x14ac:dyDescent="0.3">
      <c r="A251" s="154"/>
      <c r="B251" s="149"/>
      <c r="C251" s="245"/>
      <c r="D251" s="149"/>
      <c r="E251" s="149"/>
      <c r="F251" s="149"/>
      <c r="G251" s="149"/>
      <c r="H251" s="149"/>
      <c r="I251" s="149"/>
      <c r="J251" s="149"/>
      <c r="K251" s="149"/>
      <c r="L251" s="149"/>
      <c r="M251" s="149"/>
      <c r="N251" s="149"/>
      <c r="O251" s="149"/>
      <c r="P251" s="149"/>
    </row>
    <row r="252" spans="1:16" ht="16.5" customHeight="1" x14ac:dyDescent="0.3">
      <c r="A252" s="154"/>
      <c r="B252" s="149"/>
      <c r="C252" s="245"/>
      <c r="D252" s="149"/>
      <c r="E252" s="149"/>
      <c r="F252" s="149"/>
      <c r="G252" s="149"/>
      <c r="H252" s="149"/>
      <c r="I252" s="149"/>
      <c r="J252" s="149"/>
      <c r="K252" s="149"/>
      <c r="L252" s="149"/>
      <c r="M252" s="149"/>
      <c r="N252" s="149"/>
      <c r="O252" s="149"/>
      <c r="P252" s="149"/>
    </row>
    <row r="253" spans="1:16" ht="16.5" customHeight="1" x14ac:dyDescent="0.3">
      <c r="A253" s="154"/>
      <c r="B253" s="149"/>
      <c r="C253" s="245"/>
      <c r="D253" s="149"/>
      <c r="E253" s="149"/>
      <c r="F253" s="149"/>
      <c r="G253" s="149"/>
      <c r="H253" s="149"/>
      <c r="I253" s="149"/>
      <c r="J253" s="149"/>
      <c r="K253" s="149"/>
      <c r="L253" s="149"/>
      <c r="M253" s="149"/>
      <c r="N253" s="149"/>
      <c r="O253" s="149"/>
      <c r="P253" s="149"/>
    </row>
    <row r="254" spans="1:16" ht="16.5" customHeight="1" x14ac:dyDescent="0.3">
      <c r="A254" s="154"/>
      <c r="B254" s="149"/>
      <c r="C254" s="245"/>
      <c r="D254" s="149"/>
      <c r="E254" s="149"/>
      <c r="F254" s="149"/>
      <c r="G254" s="149"/>
      <c r="H254" s="149"/>
      <c r="I254" s="149"/>
      <c r="J254" s="149"/>
      <c r="K254" s="149"/>
      <c r="L254" s="149"/>
      <c r="M254" s="149"/>
      <c r="N254" s="149"/>
      <c r="O254" s="149"/>
      <c r="P254" s="149"/>
    </row>
    <row r="255" spans="1:16" ht="16.5" customHeight="1" x14ac:dyDescent="0.3">
      <c r="A255" s="154"/>
      <c r="B255" s="149"/>
      <c r="C255" s="245"/>
      <c r="D255" s="149"/>
      <c r="E255" s="149"/>
      <c r="F255" s="149"/>
      <c r="G255" s="149"/>
      <c r="H255" s="149"/>
      <c r="I255" s="149"/>
      <c r="J255" s="149"/>
      <c r="K255" s="149"/>
      <c r="L255" s="149"/>
      <c r="M255" s="149"/>
      <c r="N255" s="149"/>
      <c r="O255" s="149"/>
      <c r="P255" s="149"/>
    </row>
    <row r="256" spans="1:16" ht="16.5" customHeight="1" x14ac:dyDescent="0.3">
      <c r="A256" s="154"/>
      <c r="B256" s="149"/>
      <c r="C256" s="245"/>
      <c r="D256" s="149"/>
      <c r="E256" s="149"/>
      <c r="F256" s="149"/>
      <c r="G256" s="149"/>
      <c r="H256" s="149"/>
      <c r="I256" s="149"/>
      <c r="J256" s="149"/>
      <c r="K256" s="149"/>
      <c r="L256" s="149"/>
      <c r="M256" s="149"/>
      <c r="N256" s="149"/>
      <c r="O256" s="149"/>
      <c r="P256" s="149"/>
    </row>
    <row r="257" spans="1:16" ht="16.5" customHeight="1" x14ac:dyDescent="0.3">
      <c r="A257" s="154"/>
      <c r="B257" s="149"/>
      <c r="C257" s="245"/>
      <c r="D257" s="149"/>
      <c r="E257" s="149"/>
      <c r="F257" s="149"/>
      <c r="G257" s="149"/>
      <c r="H257" s="149"/>
      <c r="I257" s="149"/>
      <c r="J257" s="149"/>
      <c r="K257" s="149"/>
      <c r="L257" s="149"/>
      <c r="M257" s="149"/>
      <c r="N257" s="149"/>
      <c r="O257" s="149"/>
      <c r="P257" s="149"/>
    </row>
    <row r="258" spans="1:16" ht="16.5" customHeight="1" x14ac:dyDescent="0.3">
      <c r="A258" s="154"/>
      <c r="B258" s="149"/>
      <c r="C258" s="245"/>
      <c r="D258" s="149"/>
      <c r="E258" s="149"/>
      <c r="F258" s="149"/>
      <c r="G258" s="149"/>
      <c r="H258" s="149"/>
      <c r="I258" s="149"/>
      <c r="J258" s="149"/>
      <c r="K258" s="149"/>
      <c r="L258" s="149"/>
      <c r="M258" s="149"/>
      <c r="N258" s="149"/>
      <c r="O258" s="149"/>
      <c r="P258" s="149"/>
    </row>
    <row r="259" spans="1:16" ht="16.5" customHeight="1" x14ac:dyDescent="0.3">
      <c r="A259" s="154"/>
      <c r="B259" s="149"/>
      <c r="C259" s="245"/>
      <c r="D259" s="149"/>
      <c r="E259" s="149"/>
      <c r="F259" s="149"/>
      <c r="G259" s="149"/>
      <c r="H259" s="149"/>
      <c r="I259" s="149"/>
      <c r="J259" s="149"/>
      <c r="K259" s="149"/>
      <c r="L259" s="149"/>
      <c r="M259" s="149"/>
      <c r="N259" s="149"/>
      <c r="O259" s="149"/>
      <c r="P259" s="149"/>
    </row>
    <row r="260" spans="1:16" ht="16.5" customHeight="1" x14ac:dyDescent="0.3">
      <c r="A260" s="154"/>
      <c r="B260" s="149"/>
      <c r="C260" s="245"/>
      <c r="D260" s="149"/>
      <c r="E260" s="149"/>
      <c r="F260" s="149"/>
      <c r="G260" s="149"/>
      <c r="H260" s="149"/>
      <c r="I260" s="149"/>
      <c r="J260" s="149"/>
      <c r="K260" s="149"/>
      <c r="L260" s="149"/>
      <c r="M260" s="149"/>
      <c r="N260" s="149"/>
      <c r="O260" s="149"/>
      <c r="P260" s="149"/>
    </row>
    <row r="261" spans="1:16" ht="16.5" customHeight="1" x14ac:dyDescent="0.3">
      <c r="A261" s="154"/>
      <c r="B261" s="149"/>
      <c r="C261" s="245"/>
      <c r="D261" s="149"/>
      <c r="E261" s="149"/>
      <c r="F261" s="149"/>
      <c r="G261" s="149"/>
      <c r="H261" s="149"/>
      <c r="I261" s="149"/>
      <c r="J261" s="149"/>
      <c r="K261" s="149"/>
      <c r="L261" s="149"/>
      <c r="M261" s="149"/>
      <c r="N261" s="149"/>
      <c r="O261" s="149"/>
      <c r="P261" s="149"/>
    </row>
    <row r="262" spans="1:16" ht="16.5" customHeight="1" x14ac:dyDescent="0.3">
      <c r="A262" s="154"/>
      <c r="B262" s="149"/>
      <c r="C262" s="245"/>
      <c r="D262" s="149"/>
      <c r="E262" s="149"/>
      <c r="F262" s="149"/>
      <c r="G262" s="149"/>
      <c r="H262" s="149"/>
      <c r="I262" s="149"/>
      <c r="J262" s="149"/>
      <c r="K262" s="149"/>
      <c r="L262" s="149"/>
      <c r="M262" s="149"/>
      <c r="N262" s="149"/>
      <c r="O262" s="149"/>
      <c r="P262" s="149"/>
    </row>
    <row r="263" spans="1:16" ht="16.5" customHeight="1" x14ac:dyDescent="0.3">
      <c r="A263" s="154"/>
      <c r="B263" s="149"/>
      <c r="C263" s="245"/>
      <c r="D263" s="149"/>
      <c r="E263" s="149"/>
      <c r="F263" s="149"/>
      <c r="G263" s="149"/>
      <c r="H263" s="149"/>
      <c r="I263" s="149"/>
      <c r="J263" s="149"/>
      <c r="K263" s="149"/>
      <c r="L263" s="149"/>
      <c r="M263" s="149"/>
      <c r="N263" s="149"/>
      <c r="O263" s="149"/>
      <c r="P263" s="149"/>
    </row>
    <row r="264" spans="1:16" ht="16.5" customHeight="1" x14ac:dyDescent="0.3">
      <c r="A264" s="154"/>
      <c r="B264" s="149"/>
      <c r="C264" s="245"/>
      <c r="D264" s="149"/>
      <c r="E264" s="149"/>
      <c r="F264" s="149"/>
      <c r="G264" s="149"/>
      <c r="H264" s="149"/>
      <c r="I264" s="149"/>
      <c r="J264" s="149"/>
      <c r="K264" s="149"/>
      <c r="L264" s="149"/>
      <c r="M264" s="149"/>
      <c r="N264" s="149"/>
      <c r="O264" s="149"/>
      <c r="P264" s="149"/>
    </row>
    <row r="265" spans="1:16" ht="16.5" customHeight="1" x14ac:dyDescent="0.3">
      <c r="A265" s="154"/>
      <c r="B265" s="149"/>
      <c r="C265" s="245"/>
      <c r="D265" s="149"/>
      <c r="E265" s="149"/>
      <c r="F265" s="149"/>
      <c r="G265" s="149"/>
      <c r="H265" s="149"/>
      <c r="I265" s="149"/>
      <c r="J265" s="149"/>
      <c r="K265" s="149"/>
      <c r="L265" s="149"/>
      <c r="M265" s="149"/>
      <c r="N265" s="149"/>
      <c r="O265" s="149"/>
      <c r="P265" s="149"/>
    </row>
    <row r="266" spans="1:16" ht="16.5" customHeight="1" x14ac:dyDescent="0.3">
      <c r="A266" s="154"/>
      <c r="B266" s="149"/>
      <c r="C266" s="245"/>
      <c r="D266" s="149"/>
      <c r="E266" s="149"/>
      <c r="F266" s="149"/>
      <c r="G266" s="149"/>
      <c r="H266" s="149"/>
      <c r="I266" s="149"/>
      <c r="J266" s="149"/>
      <c r="K266" s="149"/>
      <c r="L266" s="149"/>
      <c r="M266" s="149"/>
      <c r="N266" s="149"/>
      <c r="O266" s="149"/>
      <c r="P266" s="149"/>
    </row>
    <row r="267" spans="1:16" ht="16.5" customHeight="1" x14ac:dyDescent="0.3">
      <c r="A267" s="154"/>
      <c r="B267" s="149"/>
      <c r="C267" s="245"/>
      <c r="D267" s="149"/>
      <c r="E267" s="149"/>
      <c r="F267" s="149"/>
      <c r="G267" s="149"/>
      <c r="H267" s="149"/>
      <c r="I267" s="149"/>
      <c r="J267" s="149"/>
      <c r="K267" s="149"/>
      <c r="L267" s="149"/>
      <c r="M267" s="149"/>
      <c r="N267" s="149"/>
      <c r="O267" s="149"/>
      <c r="P267" s="149"/>
    </row>
    <row r="268" spans="1:16" ht="16.5" customHeight="1" x14ac:dyDescent="0.3">
      <c r="A268" s="154"/>
      <c r="B268" s="149"/>
      <c r="C268" s="245"/>
      <c r="D268" s="149"/>
      <c r="E268" s="149"/>
      <c r="F268" s="149"/>
      <c r="G268" s="149"/>
      <c r="H268" s="149"/>
      <c r="I268" s="149"/>
      <c r="J268" s="149"/>
      <c r="K268" s="149"/>
      <c r="L268" s="149"/>
      <c r="M268" s="149"/>
      <c r="N268" s="149"/>
      <c r="O268" s="149"/>
      <c r="P268" s="149"/>
    </row>
    <row r="269" spans="1:16" ht="16.5" customHeight="1" x14ac:dyDescent="0.3">
      <c r="A269" s="154"/>
      <c r="B269" s="149"/>
      <c r="C269" s="245"/>
      <c r="D269" s="149"/>
      <c r="E269" s="149"/>
      <c r="F269" s="149"/>
      <c r="G269" s="149"/>
      <c r="H269" s="149"/>
      <c r="I269" s="149"/>
      <c r="J269" s="149"/>
      <c r="K269" s="149"/>
      <c r="L269" s="149"/>
      <c r="M269" s="149"/>
      <c r="N269" s="149"/>
      <c r="O269" s="149"/>
      <c r="P269" s="149"/>
    </row>
    <row r="270" spans="1:16" ht="16.5" customHeight="1" x14ac:dyDescent="0.3">
      <c r="A270" s="154"/>
      <c r="B270" s="149"/>
      <c r="C270" s="245"/>
      <c r="D270" s="149"/>
      <c r="E270" s="149"/>
      <c r="F270" s="149"/>
      <c r="G270" s="149"/>
      <c r="H270" s="149"/>
      <c r="I270" s="149"/>
      <c r="J270" s="149"/>
      <c r="K270" s="149"/>
      <c r="L270" s="149"/>
      <c r="M270" s="149"/>
      <c r="N270" s="149"/>
      <c r="O270" s="149"/>
      <c r="P270" s="149"/>
    </row>
    <row r="271" spans="1:16" ht="16.5" customHeight="1" x14ac:dyDescent="0.3">
      <c r="A271" s="154"/>
      <c r="B271" s="149"/>
      <c r="C271" s="245"/>
      <c r="D271" s="149"/>
      <c r="E271" s="149"/>
      <c r="F271" s="149"/>
      <c r="G271" s="149"/>
      <c r="H271" s="149"/>
      <c r="I271" s="149"/>
      <c r="J271" s="149"/>
      <c r="K271" s="149"/>
      <c r="L271" s="149"/>
      <c r="M271" s="149"/>
      <c r="N271" s="149"/>
      <c r="O271" s="149"/>
      <c r="P271" s="149"/>
    </row>
    <row r="272" spans="1:16" ht="16.5" customHeight="1" x14ac:dyDescent="0.3">
      <c r="A272" s="154"/>
      <c r="B272" s="149"/>
      <c r="C272" s="245"/>
      <c r="D272" s="149"/>
      <c r="E272" s="149"/>
      <c r="F272" s="149"/>
      <c r="G272" s="149"/>
      <c r="H272" s="149"/>
      <c r="I272" s="149"/>
      <c r="J272" s="149"/>
      <c r="K272" s="149"/>
      <c r="L272" s="149"/>
      <c r="M272" s="149"/>
      <c r="N272" s="149"/>
      <c r="O272" s="149"/>
      <c r="P272" s="149"/>
    </row>
    <row r="273" spans="1:16" ht="16.5" customHeight="1" x14ac:dyDescent="0.3">
      <c r="A273" s="154"/>
      <c r="B273" s="149"/>
      <c r="C273" s="245"/>
      <c r="D273" s="149"/>
      <c r="E273" s="149"/>
      <c r="F273" s="149"/>
      <c r="G273" s="149"/>
      <c r="H273" s="149"/>
      <c r="I273" s="149"/>
      <c r="J273" s="149"/>
      <c r="K273" s="149"/>
      <c r="L273" s="149"/>
      <c r="M273" s="149"/>
      <c r="N273" s="149"/>
      <c r="O273" s="149"/>
      <c r="P273" s="149"/>
    </row>
    <row r="274" spans="1:16" ht="16.5" customHeight="1" x14ac:dyDescent="0.3">
      <c r="A274" s="154"/>
      <c r="B274" s="149"/>
      <c r="C274" s="245"/>
      <c r="D274" s="149"/>
      <c r="E274" s="149"/>
      <c r="F274" s="149"/>
      <c r="G274" s="149"/>
      <c r="H274" s="149"/>
      <c r="I274" s="149"/>
      <c r="J274" s="149"/>
      <c r="K274" s="149"/>
      <c r="L274" s="149"/>
      <c r="M274" s="149"/>
      <c r="N274" s="149"/>
      <c r="O274" s="149"/>
      <c r="P274" s="149"/>
    </row>
    <row r="275" spans="1:16" ht="16.5" customHeight="1" x14ac:dyDescent="0.3">
      <c r="A275" s="154"/>
      <c r="B275" s="149"/>
      <c r="C275" s="245"/>
      <c r="D275" s="149"/>
      <c r="E275" s="149"/>
      <c r="F275" s="149"/>
      <c r="G275" s="149"/>
      <c r="H275" s="149"/>
      <c r="I275" s="149"/>
      <c r="J275" s="149"/>
      <c r="K275" s="149"/>
      <c r="L275" s="149"/>
      <c r="M275" s="149"/>
      <c r="N275" s="149"/>
      <c r="O275" s="149"/>
      <c r="P275" s="149"/>
    </row>
    <row r="276" spans="1:16" ht="16.5" customHeight="1" x14ac:dyDescent="0.3">
      <c r="A276" s="154"/>
      <c r="B276" s="149"/>
      <c r="C276" s="245"/>
      <c r="D276" s="149"/>
      <c r="E276" s="149"/>
      <c r="F276" s="149"/>
      <c r="G276" s="149"/>
      <c r="H276" s="149"/>
      <c r="I276" s="149"/>
      <c r="J276" s="149"/>
      <c r="K276" s="149"/>
      <c r="L276" s="149"/>
      <c r="M276" s="149"/>
      <c r="N276" s="149"/>
      <c r="O276" s="149"/>
      <c r="P276" s="149"/>
    </row>
    <row r="277" spans="1:16" ht="16.5" customHeight="1" x14ac:dyDescent="0.3">
      <c r="A277" s="154"/>
      <c r="B277" s="149"/>
      <c r="C277" s="245"/>
      <c r="D277" s="149"/>
      <c r="E277" s="149"/>
      <c r="F277" s="149"/>
      <c r="G277" s="149"/>
      <c r="H277" s="149"/>
      <c r="I277" s="149"/>
      <c r="J277" s="149"/>
      <c r="K277" s="149"/>
      <c r="L277" s="149"/>
      <c r="M277" s="149"/>
      <c r="N277" s="149"/>
      <c r="O277" s="149"/>
      <c r="P277" s="149"/>
    </row>
    <row r="278" spans="1:16" ht="16.5" customHeight="1" x14ac:dyDescent="0.3">
      <c r="A278" s="154"/>
      <c r="B278" s="149"/>
      <c r="C278" s="245"/>
      <c r="D278" s="149"/>
      <c r="E278" s="149"/>
      <c r="F278" s="149"/>
      <c r="G278" s="149"/>
      <c r="H278" s="149"/>
      <c r="I278" s="149"/>
      <c r="J278" s="149"/>
      <c r="K278" s="149"/>
      <c r="L278" s="149"/>
      <c r="M278" s="149"/>
      <c r="N278" s="149"/>
      <c r="O278" s="149"/>
      <c r="P278" s="149"/>
    </row>
    <row r="279" spans="1:16" ht="16.5" customHeight="1" x14ac:dyDescent="0.3">
      <c r="A279" s="154"/>
      <c r="B279" s="149"/>
      <c r="C279" s="245"/>
      <c r="D279" s="149"/>
      <c r="E279" s="149"/>
      <c r="F279" s="149"/>
      <c r="G279" s="149"/>
      <c r="H279" s="149"/>
      <c r="I279" s="149"/>
      <c r="J279" s="149"/>
      <c r="K279" s="149"/>
      <c r="L279" s="149"/>
      <c r="M279" s="149"/>
      <c r="N279" s="149"/>
      <c r="O279" s="149"/>
      <c r="P279" s="149"/>
    </row>
    <row r="280" spans="1:16" ht="16.5" customHeight="1" x14ac:dyDescent="0.3">
      <c r="A280" s="154"/>
      <c r="B280" s="149"/>
      <c r="C280" s="245"/>
      <c r="D280" s="149"/>
      <c r="E280" s="149"/>
      <c r="F280" s="149"/>
      <c r="G280" s="149"/>
      <c r="H280" s="149"/>
      <c r="I280" s="149"/>
      <c r="J280" s="149"/>
      <c r="K280" s="149"/>
      <c r="L280" s="149"/>
      <c r="M280" s="149"/>
      <c r="N280" s="149"/>
      <c r="O280" s="149"/>
      <c r="P280" s="149"/>
    </row>
    <row r="281" spans="1:16" ht="16.5" customHeight="1" x14ac:dyDescent="0.3">
      <c r="A281" s="154"/>
      <c r="B281" s="149"/>
      <c r="C281" s="245"/>
      <c r="D281" s="149"/>
      <c r="E281" s="149"/>
      <c r="F281" s="149"/>
      <c r="G281" s="149"/>
      <c r="H281" s="149"/>
      <c r="I281" s="149"/>
      <c r="J281" s="149"/>
      <c r="K281" s="149"/>
      <c r="L281" s="149"/>
      <c r="M281" s="149"/>
      <c r="N281" s="149"/>
      <c r="O281" s="149"/>
      <c r="P281" s="149"/>
    </row>
    <row r="282" spans="1:16" ht="16.5" customHeight="1" x14ac:dyDescent="0.3">
      <c r="A282" s="154"/>
      <c r="B282" s="149"/>
      <c r="C282" s="245"/>
      <c r="D282" s="149"/>
      <c r="E282" s="149"/>
      <c r="F282" s="149"/>
      <c r="G282" s="149"/>
      <c r="H282" s="149"/>
      <c r="I282" s="149"/>
      <c r="J282" s="149"/>
      <c r="K282" s="149"/>
      <c r="L282" s="149"/>
      <c r="M282" s="149"/>
      <c r="N282" s="149"/>
      <c r="O282" s="149"/>
      <c r="P282" s="149"/>
    </row>
    <row r="283" spans="1:16" ht="16.5" customHeight="1" x14ac:dyDescent="0.3">
      <c r="A283" s="154"/>
      <c r="B283" s="149"/>
      <c r="C283" s="245"/>
      <c r="D283" s="149"/>
      <c r="E283" s="149"/>
      <c r="F283" s="149"/>
      <c r="G283" s="149"/>
      <c r="H283" s="149"/>
      <c r="I283" s="149"/>
      <c r="J283" s="149"/>
      <c r="K283" s="149"/>
      <c r="L283" s="149"/>
      <c r="M283" s="149"/>
      <c r="N283" s="149"/>
      <c r="O283" s="149"/>
      <c r="P283" s="149"/>
    </row>
    <row r="284" spans="1:16" ht="16.5" customHeight="1" x14ac:dyDescent="0.3">
      <c r="A284" s="154"/>
      <c r="B284" s="149"/>
      <c r="C284" s="245"/>
      <c r="D284" s="149"/>
      <c r="E284" s="149"/>
      <c r="F284" s="149"/>
      <c r="G284" s="149"/>
      <c r="H284" s="149"/>
      <c r="I284" s="149"/>
      <c r="J284" s="149"/>
      <c r="K284" s="149"/>
      <c r="L284" s="149"/>
      <c r="M284" s="149"/>
      <c r="N284" s="149"/>
      <c r="O284" s="149"/>
      <c r="P284" s="149"/>
    </row>
    <row r="285" spans="1:16" ht="16.5" customHeight="1" x14ac:dyDescent="0.3">
      <c r="A285" s="154"/>
      <c r="B285" s="149"/>
      <c r="C285" s="245"/>
      <c r="D285" s="149"/>
      <c r="E285" s="149"/>
      <c r="F285" s="149"/>
      <c r="G285" s="149"/>
      <c r="H285" s="149"/>
      <c r="I285" s="149"/>
      <c r="J285" s="149"/>
      <c r="K285" s="149"/>
      <c r="L285" s="149"/>
      <c r="M285" s="149"/>
      <c r="N285" s="149"/>
      <c r="O285" s="149"/>
      <c r="P285" s="149"/>
    </row>
    <row r="286" spans="1:16" ht="16.5" customHeight="1" x14ac:dyDescent="0.3">
      <c r="A286" s="154"/>
      <c r="B286" s="149"/>
      <c r="C286" s="245"/>
      <c r="D286" s="149"/>
      <c r="E286" s="149"/>
      <c r="F286" s="149"/>
      <c r="G286" s="149"/>
      <c r="H286" s="149"/>
      <c r="I286" s="149"/>
      <c r="J286" s="149"/>
      <c r="K286" s="149"/>
      <c r="L286" s="149"/>
      <c r="M286" s="149"/>
      <c r="N286" s="149"/>
      <c r="O286" s="149"/>
      <c r="P286" s="149"/>
    </row>
    <row r="287" spans="1:16" ht="16.5" customHeight="1" x14ac:dyDescent="0.3">
      <c r="A287" s="154"/>
      <c r="B287" s="149"/>
      <c r="C287" s="245"/>
      <c r="D287" s="149"/>
      <c r="E287" s="149"/>
      <c r="F287" s="149"/>
      <c r="G287" s="149"/>
      <c r="H287" s="149"/>
      <c r="I287" s="149"/>
      <c r="J287" s="149"/>
      <c r="K287" s="149"/>
      <c r="L287" s="149"/>
      <c r="M287" s="149"/>
      <c r="N287" s="149"/>
      <c r="O287" s="149"/>
      <c r="P287" s="149"/>
    </row>
    <row r="288" spans="1:16" ht="16.5" customHeight="1" x14ac:dyDescent="0.3">
      <c r="A288" s="154"/>
      <c r="B288" s="149"/>
      <c r="C288" s="245"/>
      <c r="D288" s="149"/>
      <c r="E288" s="149"/>
      <c r="F288" s="149"/>
      <c r="G288" s="149"/>
      <c r="H288" s="149"/>
      <c r="I288" s="149"/>
      <c r="J288" s="149"/>
      <c r="K288" s="149"/>
      <c r="L288" s="149"/>
      <c r="M288" s="149"/>
      <c r="N288" s="149"/>
      <c r="O288" s="149"/>
      <c r="P288" s="149"/>
    </row>
    <row r="289" spans="1:16" ht="16.5" customHeight="1" x14ac:dyDescent="0.3">
      <c r="A289" s="154"/>
      <c r="B289" s="149"/>
      <c r="C289" s="245"/>
      <c r="D289" s="149"/>
      <c r="E289" s="149"/>
      <c r="F289" s="149"/>
      <c r="G289" s="149"/>
      <c r="H289" s="149"/>
      <c r="I289" s="149"/>
      <c r="J289" s="149"/>
      <c r="K289" s="149"/>
      <c r="L289" s="149"/>
      <c r="M289" s="149"/>
      <c r="N289" s="149"/>
      <c r="O289" s="149"/>
      <c r="P289" s="149"/>
    </row>
    <row r="290" spans="1:16" ht="16.5" customHeight="1" x14ac:dyDescent="0.3">
      <c r="A290" s="154"/>
      <c r="B290" s="149"/>
      <c r="C290" s="245"/>
      <c r="D290" s="149"/>
      <c r="E290" s="149"/>
      <c r="F290" s="149"/>
      <c r="G290" s="149"/>
      <c r="H290" s="149"/>
      <c r="I290" s="149"/>
      <c r="J290" s="149"/>
      <c r="K290" s="149"/>
      <c r="L290" s="149"/>
      <c r="M290" s="149"/>
      <c r="N290" s="149"/>
      <c r="O290" s="149"/>
      <c r="P290" s="149"/>
    </row>
    <row r="291" spans="1:16" ht="16.5" customHeight="1" x14ac:dyDescent="0.3">
      <c r="A291" s="154"/>
      <c r="B291" s="149"/>
      <c r="C291" s="245"/>
      <c r="D291" s="149"/>
      <c r="E291" s="149"/>
      <c r="F291" s="149"/>
      <c r="G291" s="149"/>
      <c r="H291" s="149"/>
      <c r="I291" s="149"/>
      <c r="J291" s="149"/>
      <c r="K291" s="149"/>
      <c r="L291" s="149"/>
      <c r="M291" s="149"/>
      <c r="N291" s="149"/>
      <c r="O291" s="149"/>
      <c r="P291" s="149"/>
    </row>
    <row r="292" spans="1:16" ht="16.5" customHeight="1" x14ac:dyDescent="0.3">
      <c r="A292" s="154"/>
      <c r="B292" s="149"/>
      <c r="C292" s="245"/>
      <c r="D292" s="149"/>
      <c r="E292" s="149"/>
      <c r="F292" s="149"/>
      <c r="G292" s="149"/>
      <c r="H292" s="149"/>
      <c r="I292" s="149"/>
      <c r="J292" s="149"/>
      <c r="K292" s="149"/>
      <c r="L292" s="149"/>
      <c r="M292" s="149"/>
      <c r="N292" s="149"/>
      <c r="O292" s="149"/>
      <c r="P292" s="149"/>
    </row>
    <row r="293" spans="1:16" ht="16.5" customHeight="1" x14ac:dyDescent="0.3">
      <c r="A293" s="154"/>
      <c r="B293" s="149"/>
      <c r="C293" s="245"/>
      <c r="D293" s="149"/>
      <c r="E293" s="149"/>
      <c r="F293" s="149"/>
      <c r="G293" s="149"/>
      <c r="H293" s="149"/>
      <c r="I293" s="149"/>
      <c r="J293" s="149"/>
      <c r="K293" s="149"/>
      <c r="L293" s="149"/>
      <c r="M293" s="149"/>
      <c r="N293" s="149"/>
      <c r="O293" s="149"/>
      <c r="P293" s="149"/>
    </row>
    <row r="294" spans="1:16" ht="16.5" customHeight="1" x14ac:dyDescent="0.3">
      <c r="A294" s="154"/>
      <c r="B294" s="149"/>
      <c r="C294" s="245"/>
      <c r="D294" s="149"/>
      <c r="E294" s="149"/>
      <c r="F294" s="149"/>
      <c r="G294" s="149"/>
      <c r="H294" s="149"/>
      <c r="I294" s="149"/>
      <c r="J294" s="149"/>
      <c r="K294" s="149"/>
      <c r="L294" s="149"/>
      <c r="M294" s="149"/>
      <c r="N294" s="149"/>
      <c r="O294" s="149"/>
      <c r="P294" s="149"/>
    </row>
    <row r="295" spans="1:16" ht="16.5" customHeight="1" x14ac:dyDescent="0.3">
      <c r="A295" s="154"/>
      <c r="B295" s="149"/>
      <c r="C295" s="245"/>
      <c r="D295" s="149"/>
      <c r="E295" s="149"/>
      <c r="F295" s="149"/>
      <c r="G295" s="149"/>
      <c r="H295" s="149"/>
      <c r="I295" s="149"/>
      <c r="J295" s="149"/>
      <c r="K295" s="149"/>
      <c r="L295" s="149"/>
      <c r="M295" s="149"/>
      <c r="N295" s="149"/>
      <c r="O295" s="149"/>
      <c r="P295" s="149"/>
    </row>
    <row r="296" spans="1:16" ht="16.5" customHeight="1" x14ac:dyDescent="0.3">
      <c r="A296" s="154"/>
      <c r="B296" s="149"/>
      <c r="C296" s="245"/>
      <c r="D296" s="149"/>
      <c r="E296" s="149"/>
      <c r="F296" s="149"/>
      <c r="G296" s="149"/>
      <c r="H296" s="149"/>
      <c r="I296" s="149"/>
      <c r="J296" s="149"/>
      <c r="K296" s="149"/>
      <c r="L296" s="149"/>
      <c r="M296" s="149"/>
      <c r="N296" s="149"/>
      <c r="O296" s="149"/>
      <c r="P296" s="149"/>
    </row>
    <row r="297" spans="1:16" ht="16.5" customHeight="1" x14ac:dyDescent="0.3">
      <c r="A297" s="154"/>
      <c r="B297" s="149"/>
      <c r="C297" s="245"/>
      <c r="D297" s="149"/>
      <c r="E297" s="149"/>
      <c r="F297" s="149"/>
      <c r="G297" s="149"/>
      <c r="H297" s="149"/>
      <c r="I297" s="149"/>
      <c r="J297" s="149"/>
      <c r="K297" s="149"/>
      <c r="L297" s="149"/>
      <c r="M297" s="149"/>
      <c r="N297" s="149"/>
      <c r="O297" s="149"/>
      <c r="P297" s="149"/>
    </row>
    <row r="298" spans="1:16" ht="16.5" customHeight="1" x14ac:dyDescent="0.3">
      <c r="A298" s="154"/>
      <c r="B298" s="149"/>
      <c r="C298" s="245"/>
      <c r="D298" s="149"/>
      <c r="E298" s="149"/>
      <c r="F298" s="149"/>
      <c r="G298" s="149"/>
      <c r="H298" s="149"/>
      <c r="I298" s="149"/>
      <c r="J298" s="149"/>
      <c r="K298" s="149"/>
      <c r="L298" s="149"/>
      <c r="M298" s="149"/>
      <c r="N298" s="149"/>
      <c r="O298" s="149"/>
      <c r="P298" s="149"/>
    </row>
    <row r="299" spans="1:16" ht="16.5" customHeight="1" x14ac:dyDescent="0.3">
      <c r="A299" s="154"/>
      <c r="B299" s="149"/>
      <c r="C299" s="245"/>
      <c r="D299" s="149"/>
      <c r="E299" s="149"/>
      <c r="F299" s="149"/>
      <c r="G299" s="149"/>
      <c r="H299" s="149"/>
      <c r="I299" s="149"/>
      <c r="J299" s="149"/>
      <c r="K299" s="149"/>
      <c r="L299" s="149"/>
      <c r="M299" s="149"/>
      <c r="N299" s="149"/>
      <c r="O299" s="149"/>
      <c r="P299" s="149"/>
    </row>
    <row r="300" spans="1:16" ht="16.5" customHeight="1" x14ac:dyDescent="0.3">
      <c r="A300" s="154"/>
      <c r="B300" s="149"/>
      <c r="C300" s="245"/>
      <c r="D300" s="149"/>
      <c r="E300" s="149"/>
      <c r="F300" s="149"/>
      <c r="G300" s="149"/>
      <c r="H300" s="149"/>
      <c r="I300" s="149"/>
      <c r="J300" s="149"/>
      <c r="K300" s="149"/>
      <c r="L300" s="149"/>
      <c r="M300" s="149"/>
      <c r="N300" s="149"/>
      <c r="O300" s="149"/>
      <c r="P300" s="149"/>
    </row>
    <row r="301" spans="1:16" ht="16.5" customHeight="1" x14ac:dyDescent="0.3">
      <c r="A301" s="154"/>
      <c r="B301" s="149"/>
      <c r="C301" s="245"/>
      <c r="D301" s="149"/>
      <c r="E301" s="149"/>
      <c r="F301" s="149"/>
      <c r="G301" s="149"/>
      <c r="H301" s="149"/>
      <c r="I301" s="149"/>
      <c r="J301" s="149"/>
      <c r="K301" s="149"/>
      <c r="L301" s="149"/>
      <c r="M301" s="149"/>
      <c r="N301" s="149"/>
      <c r="O301" s="149"/>
      <c r="P301" s="149"/>
    </row>
    <row r="302" spans="1:16" ht="16.5" customHeight="1" x14ac:dyDescent="0.3">
      <c r="A302" s="154"/>
      <c r="B302" s="149"/>
      <c r="C302" s="245"/>
      <c r="D302" s="149"/>
      <c r="E302" s="149"/>
      <c r="F302" s="149"/>
      <c r="G302" s="149"/>
      <c r="H302" s="149"/>
      <c r="I302" s="149"/>
      <c r="J302" s="149"/>
      <c r="K302" s="149"/>
      <c r="L302" s="149"/>
      <c r="M302" s="149"/>
      <c r="N302" s="149"/>
      <c r="O302" s="149"/>
      <c r="P302" s="149"/>
    </row>
    <row r="303" spans="1:16" ht="16.5" customHeight="1" x14ac:dyDescent="0.3">
      <c r="A303" s="154"/>
      <c r="B303" s="149"/>
      <c r="C303" s="245"/>
      <c r="D303" s="149"/>
      <c r="E303" s="149"/>
      <c r="F303" s="149"/>
      <c r="G303" s="149"/>
      <c r="H303" s="149"/>
      <c r="I303" s="149"/>
      <c r="J303" s="149"/>
      <c r="K303" s="149"/>
      <c r="L303" s="149"/>
      <c r="M303" s="149"/>
      <c r="N303" s="149"/>
      <c r="O303" s="149"/>
      <c r="P303" s="149"/>
    </row>
    <row r="304" spans="1:16" ht="16.5" customHeight="1" x14ac:dyDescent="0.3">
      <c r="A304" s="154"/>
      <c r="B304" s="149"/>
      <c r="C304" s="245"/>
      <c r="D304" s="149"/>
      <c r="E304" s="149"/>
      <c r="F304" s="149"/>
      <c r="G304" s="149"/>
      <c r="H304" s="149"/>
      <c r="I304" s="149"/>
      <c r="J304" s="149"/>
      <c r="K304" s="149"/>
      <c r="L304" s="149"/>
      <c r="M304" s="149"/>
      <c r="N304" s="149"/>
      <c r="O304" s="149"/>
      <c r="P304" s="149"/>
    </row>
    <row r="305" spans="1:16" ht="16.5" customHeight="1" x14ac:dyDescent="0.3">
      <c r="A305" s="154"/>
      <c r="B305" s="149"/>
      <c r="C305" s="245"/>
      <c r="D305" s="149"/>
      <c r="E305" s="149"/>
      <c r="F305" s="149"/>
      <c r="G305" s="149"/>
      <c r="H305" s="149"/>
      <c r="I305" s="149"/>
      <c r="J305" s="149"/>
      <c r="K305" s="149"/>
      <c r="L305" s="149"/>
      <c r="M305" s="149"/>
      <c r="N305" s="149"/>
      <c r="O305" s="149"/>
      <c r="P305" s="149"/>
    </row>
    <row r="306" spans="1:16" ht="16.5" customHeight="1" x14ac:dyDescent="0.3">
      <c r="A306" s="154"/>
      <c r="B306" s="149"/>
      <c r="C306" s="245"/>
      <c r="D306" s="149"/>
      <c r="E306" s="149"/>
      <c r="F306" s="149"/>
      <c r="G306" s="149"/>
      <c r="H306" s="149"/>
      <c r="I306" s="149"/>
      <c r="J306" s="149"/>
      <c r="K306" s="149"/>
      <c r="L306" s="149"/>
      <c r="M306" s="149"/>
      <c r="N306" s="149"/>
      <c r="O306" s="149"/>
      <c r="P306" s="149"/>
    </row>
    <row r="307" spans="1:16" ht="16.5" customHeight="1" x14ac:dyDescent="0.3">
      <c r="A307" s="154"/>
      <c r="B307" s="149"/>
      <c r="C307" s="245"/>
      <c r="D307" s="149"/>
      <c r="E307" s="149"/>
      <c r="F307" s="149"/>
      <c r="G307" s="149"/>
      <c r="H307" s="149"/>
      <c r="I307" s="149"/>
      <c r="J307" s="149"/>
      <c r="K307" s="149"/>
      <c r="L307" s="149"/>
      <c r="M307" s="149"/>
      <c r="N307" s="149"/>
      <c r="O307" s="149"/>
      <c r="P307" s="149"/>
    </row>
    <row r="308" spans="1:16" ht="16.5" customHeight="1" x14ac:dyDescent="0.3">
      <c r="A308" s="154"/>
      <c r="B308" s="149"/>
      <c r="C308" s="245"/>
      <c r="D308" s="149"/>
      <c r="E308" s="149"/>
      <c r="F308" s="149"/>
      <c r="G308" s="149"/>
      <c r="H308" s="149"/>
      <c r="I308" s="149"/>
      <c r="J308" s="149"/>
      <c r="K308" s="149"/>
      <c r="L308" s="149"/>
      <c r="M308" s="149"/>
      <c r="N308" s="149"/>
      <c r="O308" s="149"/>
      <c r="P308" s="149"/>
    </row>
    <row r="309" spans="1:16" ht="16.5" customHeight="1" x14ac:dyDescent="0.3">
      <c r="A309" s="154"/>
      <c r="B309" s="149"/>
      <c r="C309" s="245"/>
      <c r="D309" s="149"/>
      <c r="E309" s="149"/>
      <c r="F309" s="149"/>
      <c r="G309" s="149"/>
      <c r="H309" s="149"/>
      <c r="I309" s="149"/>
      <c r="J309" s="149"/>
      <c r="K309" s="149"/>
      <c r="L309" s="149"/>
      <c r="M309" s="149"/>
      <c r="N309" s="149"/>
      <c r="O309" s="149"/>
      <c r="P309" s="149"/>
    </row>
    <row r="310" spans="1:16" ht="16.5" customHeight="1" x14ac:dyDescent="0.3">
      <c r="A310" s="154"/>
      <c r="B310" s="149"/>
      <c r="C310" s="245"/>
      <c r="D310" s="149"/>
      <c r="E310" s="149"/>
      <c r="F310" s="149"/>
      <c r="G310" s="149"/>
      <c r="H310" s="149"/>
      <c r="I310" s="149"/>
      <c r="J310" s="149"/>
      <c r="K310" s="149"/>
      <c r="L310" s="149"/>
      <c r="M310" s="149"/>
      <c r="N310" s="149"/>
      <c r="O310" s="149"/>
      <c r="P310" s="149"/>
    </row>
    <row r="311" spans="1:16" ht="16.5" customHeight="1" x14ac:dyDescent="0.3">
      <c r="A311" s="154"/>
      <c r="B311" s="149"/>
      <c r="C311" s="245"/>
      <c r="D311" s="149"/>
      <c r="E311" s="149"/>
      <c r="F311" s="149"/>
      <c r="G311" s="149"/>
      <c r="H311" s="149"/>
      <c r="I311" s="149"/>
      <c r="J311" s="149"/>
      <c r="K311" s="149"/>
      <c r="L311" s="149"/>
      <c r="M311" s="149"/>
      <c r="N311" s="149"/>
      <c r="O311" s="149"/>
      <c r="P311" s="149"/>
    </row>
    <row r="312" spans="1:16" ht="16.5" customHeight="1" x14ac:dyDescent="0.3">
      <c r="A312" s="154"/>
      <c r="B312" s="149"/>
      <c r="C312" s="245"/>
      <c r="D312" s="149"/>
      <c r="E312" s="149"/>
      <c r="F312" s="149"/>
      <c r="G312" s="149"/>
      <c r="H312" s="149"/>
      <c r="I312" s="149"/>
      <c r="J312" s="149"/>
      <c r="K312" s="149"/>
      <c r="L312" s="149"/>
      <c r="M312" s="149"/>
      <c r="N312" s="149"/>
      <c r="O312" s="149"/>
      <c r="P312" s="149"/>
    </row>
    <row r="313" spans="1:16" ht="16.5" customHeight="1" x14ac:dyDescent="0.3">
      <c r="A313" s="154"/>
      <c r="B313" s="149"/>
      <c r="C313" s="245"/>
      <c r="D313" s="149"/>
      <c r="E313" s="149"/>
      <c r="F313" s="149"/>
      <c r="G313" s="149"/>
      <c r="H313" s="149"/>
      <c r="I313" s="149"/>
      <c r="J313" s="149"/>
      <c r="K313" s="149"/>
      <c r="L313" s="149"/>
      <c r="M313" s="149"/>
      <c r="N313" s="149"/>
      <c r="O313" s="149"/>
      <c r="P313" s="149"/>
    </row>
    <row r="314" spans="1:16" ht="16.5" customHeight="1" x14ac:dyDescent="0.3">
      <c r="A314" s="154"/>
      <c r="B314" s="149"/>
      <c r="C314" s="245"/>
      <c r="D314" s="149"/>
      <c r="E314" s="149"/>
      <c r="F314" s="149"/>
      <c r="G314" s="149"/>
      <c r="H314" s="149"/>
      <c r="I314" s="149"/>
      <c r="J314" s="149"/>
      <c r="K314" s="149"/>
      <c r="L314" s="149"/>
      <c r="M314" s="149"/>
      <c r="N314" s="149"/>
      <c r="O314" s="149"/>
      <c r="P314" s="149"/>
    </row>
    <row r="315" spans="1:16" ht="16.5" customHeight="1" x14ac:dyDescent="0.3">
      <c r="A315" s="154"/>
      <c r="B315" s="149"/>
      <c r="C315" s="245"/>
      <c r="D315" s="149"/>
      <c r="E315" s="149"/>
      <c r="F315" s="149"/>
      <c r="G315" s="149"/>
      <c r="H315" s="149"/>
      <c r="I315" s="149"/>
      <c r="J315" s="149"/>
      <c r="K315" s="149"/>
      <c r="L315" s="149"/>
      <c r="M315" s="149"/>
      <c r="N315" s="149"/>
      <c r="O315" s="149"/>
      <c r="P315" s="149"/>
    </row>
    <row r="316" spans="1:16" ht="16.5" customHeight="1" x14ac:dyDescent="0.3">
      <c r="A316" s="154"/>
      <c r="B316" s="149"/>
      <c r="C316" s="245"/>
      <c r="D316" s="149"/>
      <c r="E316" s="149"/>
      <c r="F316" s="149"/>
      <c r="G316" s="149"/>
      <c r="H316" s="149"/>
      <c r="I316" s="149"/>
      <c r="J316" s="149"/>
      <c r="K316" s="149"/>
      <c r="L316" s="149"/>
      <c r="M316" s="149"/>
      <c r="N316" s="149"/>
      <c r="O316" s="149"/>
      <c r="P316" s="149"/>
    </row>
    <row r="317" spans="1:16" ht="16.5" customHeight="1" x14ac:dyDescent="0.3">
      <c r="A317" s="154"/>
      <c r="B317" s="149"/>
      <c r="C317" s="245"/>
      <c r="D317" s="149"/>
      <c r="E317" s="149"/>
      <c r="F317" s="149"/>
      <c r="G317" s="149"/>
      <c r="H317" s="149"/>
      <c r="I317" s="149"/>
      <c r="J317" s="149"/>
      <c r="K317" s="149"/>
      <c r="L317" s="149"/>
      <c r="M317" s="149"/>
      <c r="N317" s="149"/>
      <c r="O317" s="149"/>
      <c r="P317" s="149"/>
    </row>
    <row r="318" spans="1:16" ht="16.5" customHeight="1" x14ac:dyDescent="0.3">
      <c r="A318" s="154"/>
      <c r="B318" s="149"/>
      <c r="C318" s="245"/>
      <c r="D318" s="149"/>
      <c r="E318" s="149"/>
      <c r="F318" s="149"/>
      <c r="G318" s="149"/>
      <c r="H318" s="149"/>
      <c r="I318" s="149"/>
      <c r="J318" s="149"/>
      <c r="K318" s="149"/>
      <c r="L318" s="149"/>
      <c r="M318" s="149"/>
      <c r="N318" s="149"/>
      <c r="O318" s="149"/>
      <c r="P318" s="149"/>
    </row>
    <row r="319" spans="1:16" ht="16.5" customHeight="1" x14ac:dyDescent="0.3">
      <c r="A319" s="154"/>
      <c r="B319" s="149"/>
      <c r="C319" s="245"/>
      <c r="D319" s="149"/>
      <c r="E319" s="149"/>
      <c r="F319" s="149"/>
      <c r="G319" s="149"/>
      <c r="H319" s="149"/>
      <c r="I319" s="149"/>
      <c r="J319" s="149"/>
      <c r="K319" s="149"/>
      <c r="L319" s="149"/>
      <c r="M319" s="149"/>
      <c r="N319" s="149"/>
      <c r="O319" s="149"/>
      <c r="P319" s="149"/>
    </row>
    <row r="320" spans="1:16" ht="16.5" customHeight="1" x14ac:dyDescent="0.3">
      <c r="A320" s="154"/>
      <c r="B320" s="149"/>
      <c r="C320" s="245"/>
      <c r="D320" s="149"/>
      <c r="E320" s="149"/>
      <c r="F320" s="149"/>
      <c r="G320" s="149"/>
      <c r="H320" s="149"/>
      <c r="I320" s="149"/>
      <c r="J320" s="149"/>
      <c r="K320" s="149"/>
      <c r="L320" s="149"/>
      <c r="M320" s="149"/>
      <c r="N320" s="149"/>
      <c r="O320" s="149"/>
      <c r="P320" s="149"/>
    </row>
    <row r="321" spans="1:16" ht="16.5" customHeight="1" x14ac:dyDescent="0.3">
      <c r="A321" s="154"/>
      <c r="B321" s="149"/>
      <c r="C321" s="245"/>
      <c r="D321" s="149"/>
      <c r="E321" s="149"/>
      <c r="F321" s="149"/>
      <c r="G321" s="149"/>
      <c r="H321" s="149"/>
      <c r="I321" s="149"/>
      <c r="J321" s="149"/>
      <c r="K321" s="149"/>
      <c r="L321" s="149"/>
      <c r="M321" s="149"/>
      <c r="N321" s="149"/>
      <c r="O321" s="149"/>
      <c r="P321" s="149"/>
    </row>
    <row r="322" spans="1:16" ht="16.5" customHeight="1" x14ac:dyDescent="0.3">
      <c r="A322" s="154"/>
      <c r="B322" s="149"/>
      <c r="C322" s="245"/>
      <c r="D322" s="149"/>
      <c r="E322" s="149"/>
      <c r="F322" s="149"/>
      <c r="G322" s="149"/>
      <c r="H322" s="149"/>
      <c r="I322" s="149"/>
      <c r="J322" s="149"/>
      <c r="K322" s="149"/>
      <c r="L322" s="149"/>
      <c r="M322" s="149"/>
      <c r="N322" s="149"/>
      <c r="O322" s="149"/>
      <c r="P322" s="149"/>
    </row>
    <row r="323" spans="1:16" ht="16.5" customHeight="1" x14ac:dyDescent="0.3">
      <c r="A323" s="154"/>
      <c r="B323" s="149"/>
      <c r="C323" s="245"/>
      <c r="D323" s="149"/>
      <c r="E323" s="149"/>
      <c r="F323" s="149"/>
      <c r="G323" s="149"/>
      <c r="H323" s="149"/>
      <c r="I323" s="149"/>
      <c r="J323" s="149"/>
      <c r="K323" s="149"/>
      <c r="L323" s="149"/>
      <c r="M323" s="149"/>
      <c r="N323" s="149"/>
      <c r="O323" s="149"/>
      <c r="P323" s="149"/>
    </row>
    <row r="324" spans="1:16" ht="16.5" customHeight="1" x14ac:dyDescent="0.3">
      <c r="A324" s="154"/>
      <c r="B324" s="149"/>
      <c r="C324" s="245"/>
      <c r="D324" s="149"/>
      <c r="E324" s="149"/>
      <c r="F324" s="149"/>
      <c r="G324" s="149"/>
      <c r="H324" s="149"/>
      <c r="I324" s="149"/>
      <c r="J324" s="149"/>
      <c r="K324" s="149"/>
      <c r="L324" s="149"/>
      <c r="M324" s="149"/>
      <c r="N324" s="149"/>
      <c r="O324" s="149"/>
      <c r="P324" s="149"/>
    </row>
    <row r="325" spans="1:16" ht="16.5" customHeight="1" x14ac:dyDescent="0.3">
      <c r="A325" s="154"/>
      <c r="B325" s="149"/>
      <c r="C325" s="245"/>
      <c r="D325" s="149"/>
      <c r="E325" s="149"/>
      <c r="F325" s="149"/>
      <c r="G325" s="149"/>
      <c r="H325" s="149"/>
      <c r="I325" s="149"/>
      <c r="J325" s="149"/>
      <c r="K325" s="149"/>
      <c r="L325" s="149"/>
      <c r="M325" s="149"/>
      <c r="N325" s="149"/>
      <c r="O325" s="149"/>
      <c r="P325" s="149"/>
    </row>
    <row r="326" spans="1:16" ht="16.5" customHeight="1" x14ac:dyDescent="0.3">
      <c r="A326" s="154"/>
      <c r="B326" s="149"/>
      <c r="C326" s="245"/>
      <c r="D326" s="149"/>
      <c r="E326" s="149"/>
      <c r="F326" s="149"/>
      <c r="G326" s="149"/>
      <c r="H326" s="149"/>
      <c r="I326" s="149"/>
      <c r="J326" s="149"/>
      <c r="K326" s="149"/>
      <c r="L326" s="149"/>
      <c r="M326" s="149"/>
      <c r="N326" s="149"/>
      <c r="O326" s="149"/>
      <c r="P326" s="149"/>
    </row>
    <row r="327" spans="1:16" ht="16.5" customHeight="1" x14ac:dyDescent="0.3">
      <c r="A327" s="154"/>
      <c r="B327" s="149"/>
      <c r="C327" s="245"/>
      <c r="D327" s="149"/>
      <c r="E327" s="149"/>
      <c r="F327" s="149"/>
      <c r="G327" s="149"/>
      <c r="H327" s="149"/>
      <c r="I327" s="149"/>
      <c r="J327" s="149"/>
      <c r="K327" s="149"/>
      <c r="L327" s="149"/>
      <c r="M327" s="149"/>
      <c r="N327" s="149"/>
      <c r="O327" s="149"/>
      <c r="P327" s="149"/>
    </row>
    <row r="328" spans="1:16" ht="16.5" customHeight="1" x14ac:dyDescent="0.3">
      <c r="A328" s="154"/>
      <c r="B328" s="149"/>
      <c r="C328" s="245"/>
      <c r="D328" s="149"/>
      <c r="E328" s="149"/>
      <c r="F328" s="149"/>
      <c r="G328" s="149"/>
      <c r="H328" s="149"/>
      <c r="I328" s="149"/>
      <c r="J328" s="149"/>
      <c r="K328" s="149"/>
      <c r="L328" s="149"/>
      <c r="M328" s="149"/>
      <c r="N328" s="149"/>
      <c r="O328" s="149"/>
      <c r="P328" s="149"/>
    </row>
    <row r="329" spans="1:16" ht="16.5" customHeight="1" x14ac:dyDescent="0.3">
      <c r="A329" s="154"/>
      <c r="B329" s="149"/>
      <c r="C329" s="245"/>
      <c r="D329" s="149"/>
      <c r="E329" s="149"/>
      <c r="F329" s="149"/>
      <c r="G329" s="149"/>
      <c r="H329" s="149"/>
      <c r="I329" s="149"/>
      <c r="J329" s="149"/>
      <c r="K329" s="149"/>
      <c r="L329" s="149"/>
      <c r="M329" s="149"/>
      <c r="N329" s="149"/>
      <c r="O329" s="149"/>
      <c r="P329" s="149"/>
    </row>
    <row r="330" spans="1:16" ht="16.5" customHeight="1" x14ac:dyDescent="0.3">
      <c r="A330" s="154"/>
      <c r="B330" s="149"/>
      <c r="C330" s="245"/>
      <c r="D330" s="149"/>
      <c r="E330" s="149"/>
      <c r="F330" s="149"/>
      <c r="G330" s="149"/>
      <c r="H330" s="149"/>
      <c r="I330" s="149"/>
      <c r="J330" s="149"/>
      <c r="K330" s="149"/>
      <c r="L330" s="149"/>
      <c r="M330" s="149"/>
      <c r="N330" s="149"/>
      <c r="O330" s="149"/>
      <c r="P330" s="149"/>
    </row>
    <row r="331" spans="1:16" ht="16.5" customHeight="1" x14ac:dyDescent="0.3">
      <c r="A331" s="154"/>
      <c r="B331" s="149"/>
      <c r="C331" s="245"/>
      <c r="D331" s="149"/>
      <c r="E331" s="149"/>
      <c r="F331" s="149"/>
      <c r="G331" s="149"/>
      <c r="H331" s="149"/>
      <c r="I331" s="149"/>
      <c r="J331" s="149"/>
      <c r="K331" s="149"/>
      <c r="L331" s="149"/>
      <c r="M331" s="149"/>
      <c r="N331" s="149"/>
      <c r="O331" s="149"/>
      <c r="P331" s="149"/>
    </row>
    <row r="332" spans="1:16" ht="16.5" customHeight="1" x14ac:dyDescent="0.3">
      <c r="A332" s="154"/>
      <c r="B332" s="149"/>
      <c r="C332" s="245"/>
      <c r="D332" s="149"/>
      <c r="E332" s="149"/>
      <c r="F332" s="149"/>
      <c r="G332" s="149"/>
      <c r="H332" s="149"/>
      <c r="I332" s="149"/>
      <c r="J332" s="149"/>
      <c r="K332" s="149"/>
      <c r="L332" s="149"/>
      <c r="M332" s="149"/>
      <c r="N332" s="149"/>
      <c r="O332" s="149"/>
      <c r="P332" s="149"/>
    </row>
    <row r="333" spans="1:16" ht="16.5" customHeight="1" x14ac:dyDescent="0.3">
      <c r="A333" s="154"/>
      <c r="B333" s="149"/>
      <c r="C333" s="245"/>
      <c r="D333" s="149"/>
      <c r="E333" s="149"/>
      <c r="F333" s="149"/>
      <c r="G333" s="149"/>
      <c r="H333" s="149"/>
      <c r="I333" s="149"/>
      <c r="J333" s="149"/>
      <c r="K333" s="149"/>
      <c r="L333" s="149"/>
      <c r="M333" s="149"/>
      <c r="N333" s="149"/>
      <c r="O333" s="149"/>
      <c r="P333" s="149"/>
    </row>
    <row r="334" spans="1:16" ht="16.5" customHeight="1" x14ac:dyDescent="0.3">
      <c r="A334" s="154"/>
      <c r="B334" s="149"/>
      <c r="C334" s="245"/>
      <c r="D334" s="149"/>
      <c r="E334" s="149"/>
      <c r="F334" s="149"/>
      <c r="G334" s="149"/>
      <c r="H334" s="149"/>
      <c r="I334" s="149"/>
      <c r="J334" s="149"/>
      <c r="K334" s="149"/>
      <c r="L334" s="149"/>
      <c r="M334" s="149"/>
      <c r="N334" s="149"/>
      <c r="O334" s="149"/>
      <c r="P334" s="149"/>
    </row>
    <row r="335" spans="1:16" ht="16.5" customHeight="1" x14ac:dyDescent="0.3">
      <c r="A335" s="154"/>
      <c r="B335" s="149"/>
      <c r="C335" s="245"/>
      <c r="D335" s="149"/>
      <c r="E335" s="149"/>
      <c r="F335" s="149"/>
      <c r="G335" s="149"/>
      <c r="H335" s="149"/>
      <c r="I335" s="149"/>
      <c r="J335" s="149"/>
      <c r="K335" s="149"/>
      <c r="L335" s="149"/>
      <c r="M335" s="149"/>
      <c r="N335" s="149"/>
      <c r="O335" s="149"/>
      <c r="P335" s="149"/>
    </row>
    <row r="336" spans="1:16" ht="16.5" customHeight="1" x14ac:dyDescent="0.3">
      <c r="A336" s="154"/>
      <c r="B336" s="149"/>
      <c r="C336" s="245"/>
      <c r="D336" s="149"/>
      <c r="E336" s="149"/>
      <c r="F336" s="149"/>
      <c r="G336" s="149"/>
      <c r="H336" s="149"/>
      <c r="I336" s="149"/>
      <c r="J336" s="149"/>
      <c r="K336" s="149"/>
      <c r="L336" s="149"/>
      <c r="M336" s="149"/>
      <c r="N336" s="149"/>
      <c r="O336" s="149"/>
      <c r="P336" s="149"/>
    </row>
    <row r="337" spans="1:16" ht="16.5" customHeight="1" x14ac:dyDescent="0.3">
      <c r="A337" s="154"/>
      <c r="B337" s="149"/>
      <c r="C337" s="245"/>
      <c r="D337" s="149"/>
      <c r="E337" s="149"/>
      <c r="F337" s="149"/>
      <c r="G337" s="149"/>
      <c r="H337" s="149"/>
      <c r="I337" s="149"/>
      <c r="J337" s="149"/>
      <c r="K337" s="149"/>
      <c r="L337" s="149"/>
      <c r="M337" s="149"/>
      <c r="N337" s="149"/>
      <c r="O337" s="149"/>
      <c r="P337" s="149"/>
    </row>
    <row r="338" spans="1:16" ht="16.5" customHeight="1" x14ac:dyDescent="0.3">
      <c r="A338" s="154"/>
      <c r="B338" s="149"/>
      <c r="C338" s="245"/>
      <c r="D338" s="149"/>
      <c r="E338" s="149"/>
      <c r="F338" s="149"/>
      <c r="G338" s="149"/>
      <c r="H338" s="149"/>
      <c r="I338" s="149"/>
      <c r="J338" s="149"/>
      <c r="K338" s="149"/>
      <c r="L338" s="149"/>
      <c r="M338" s="149"/>
      <c r="N338" s="149"/>
      <c r="O338" s="149"/>
      <c r="P338" s="149"/>
    </row>
    <row r="339" spans="1:16" ht="16.5" customHeight="1" x14ac:dyDescent="0.3">
      <c r="A339" s="154"/>
      <c r="B339" s="149"/>
      <c r="C339" s="245"/>
      <c r="D339" s="149"/>
      <c r="E339" s="149"/>
      <c r="F339" s="149"/>
      <c r="G339" s="149"/>
      <c r="H339" s="149"/>
      <c r="I339" s="149"/>
      <c r="J339" s="149"/>
      <c r="K339" s="149"/>
      <c r="L339" s="149"/>
      <c r="M339" s="149"/>
      <c r="N339" s="149"/>
      <c r="O339" s="149"/>
      <c r="P339" s="149"/>
    </row>
    <row r="340" spans="1:16" ht="16.5" customHeight="1" x14ac:dyDescent="0.3">
      <c r="A340" s="154"/>
      <c r="B340" s="149"/>
      <c r="C340" s="245"/>
      <c r="D340" s="149"/>
      <c r="E340" s="149"/>
      <c r="F340" s="149"/>
      <c r="G340" s="149"/>
      <c r="H340" s="149"/>
      <c r="I340" s="149"/>
      <c r="J340" s="149"/>
      <c r="K340" s="149"/>
      <c r="L340" s="149"/>
      <c r="M340" s="149"/>
      <c r="N340" s="149"/>
      <c r="O340" s="149"/>
      <c r="P340" s="149"/>
    </row>
    <row r="341" spans="1:16" ht="16.5" customHeight="1" x14ac:dyDescent="0.3">
      <c r="A341" s="154"/>
      <c r="B341" s="149"/>
      <c r="C341" s="245"/>
      <c r="D341" s="149"/>
      <c r="E341" s="149"/>
      <c r="F341" s="149"/>
      <c r="G341" s="149"/>
      <c r="H341" s="149"/>
      <c r="I341" s="149"/>
      <c r="J341" s="149"/>
      <c r="K341" s="149"/>
      <c r="L341" s="149"/>
      <c r="M341" s="149"/>
      <c r="N341" s="149"/>
      <c r="O341" s="149"/>
      <c r="P341" s="149"/>
    </row>
    <row r="342" spans="1:16" ht="16.5" customHeight="1" x14ac:dyDescent="0.3">
      <c r="A342" s="154"/>
      <c r="B342" s="149"/>
      <c r="C342" s="245"/>
      <c r="D342" s="149"/>
      <c r="E342" s="149"/>
      <c r="F342" s="149"/>
      <c r="G342" s="149"/>
      <c r="H342" s="149"/>
      <c r="I342" s="149"/>
      <c r="J342" s="149"/>
      <c r="K342" s="149"/>
      <c r="L342" s="149"/>
      <c r="M342" s="149"/>
      <c r="N342" s="149"/>
      <c r="O342" s="149"/>
      <c r="P342" s="149"/>
    </row>
    <row r="343" spans="1:16" ht="16.5" customHeight="1" x14ac:dyDescent="0.3">
      <c r="A343" s="154"/>
      <c r="B343" s="149"/>
      <c r="C343" s="245"/>
      <c r="D343" s="149"/>
      <c r="E343" s="149"/>
      <c r="F343" s="149"/>
      <c r="G343" s="149"/>
      <c r="H343" s="149"/>
      <c r="I343" s="149"/>
      <c r="J343" s="149"/>
      <c r="K343" s="149"/>
      <c r="L343" s="149"/>
      <c r="M343" s="149"/>
      <c r="N343" s="149"/>
      <c r="O343" s="149"/>
      <c r="P343" s="149"/>
    </row>
    <row r="344" spans="1:16" ht="16.5" customHeight="1" x14ac:dyDescent="0.3">
      <c r="A344" s="154"/>
      <c r="B344" s="149"/>
      <c r="C344" s="245"/>
      <c r="D344" s="149"/>
      <c r="E344" s="149"/>
      <c r="F344" s="149"/>
      <c r="G344" s="149"/>
      <c r="H344" s="149"/>
      <c r="I344" s="149"/>
      <c r="J344" s="149"/>
      <c r="K344" s="149"/>
      <c r="L344" s="149"/>
      <c r="M344" s="149"/>
      <c r="N344" s="149"/>
      <c r="O344" s="149"/>
      <c r="P344" s="149"/>
    </row>
    <row r="345" spans="1:16" ht="16.5" customHeight="1" x14ac:dyDescent="0.3">
      <c r="A345" s="154"/>
      <c r="B345" s="149"/>
      <c r="C345" s="245"/>
      <c r="D345" s="149"/>
      <c r="E345" s="149"/>
      <c r="F345" s="149"/>
      <c r="G345" s="149"/>
      <c r="H345" s="149"/>
      <c r="I345" s="149"/>
      <c r="J345" s="149"/>
      <c r="K345" s="149"/>
      <c r="L345" s="149"/>
      <c r="M345" s="149"/>
      <c r="N345" s="149"/>
      <c r="O345" s="149"/>
      <c r="P345" s="149"/>
    </row>
    <row r="346" spans="1:16" ht="16.5" customHeight="1" x14ac:dyDescent="0.3">
      <c r="A346" s="154"/>
      <c r="B346" s="149"/>
      <c r="C346" s="245"/>
      <c r="D346" s="149"/>
      <c r="E346" s="149"/>
      <c r="F346" s="149"/>
      <c r="G346" s="149"/>
      <c r="H346" s="149"/>
      <c r="I346" s="149"/>
      <c r="J346" s="149"/>
      <c r="K346" s="149"/>
      <c r="L346" s="149"/>
      <c r="M346" s="149"/>
      <c r="N346" s="149"/>
      <c r="O346" s="149"/>
      <c r="P346" s="149"/>
    </row>
    <row r="347" spans="1:16" ht="16.5" customHeight="1" x14ac:dyDescent="0.3">
      <c r="A347" s="154"/>
      <c r="B347" s="149"/>
      <c r="C347" s="245"/>
      <c r="D347" s="149"/>
      <c r="E347" s="149"/>
      <c r="F347" s="149"/>
      <c r="G347" s="149"/>
      <c r="H347" s="149"/>
      <c r="I347" s="149"/>
      <c r="J347" s="149"/>
      <c r="K347" s="149"/>
      <c r="L347" s="149"/>
      <c r="M347" s="149"/>
      <c r="N347" s="149"/>
      <c r="O347" s="149"/>
      <c r="P347" s="149"/>
    </row>
    <row r="348" spans="1:16" ht="16.5" customHeight="1" x14ac:dyDescent="0.3">
      <c r="A348" s="154"/>
      <c r="B348" s="149"/>
      <c r="C348" s="245"/>
      <c r="D348" s="149"/>
      <c r="E348" s="149"/>
      <c r="F348" s="149"/>
      <c r="G348" s="149"/>
      <c r="H348" s="149"/>
      <c r="I348" s="149"/>
      <c r="J348" s="149"/>
      <c r="K348" s="149"/>
      <c r="L348" s="149"/>
      <c r="M348" s="149"/>
      <c r="N348" s="149"/>
      <c r="O348" s="149"/>
      <c r="P348" s="149"/>
    </row>
    <row r="349" spans="1:16" ht="16.5" customHeight="1" x14ac:dyDescent="0.3">
      <c r="A349" s="154"/>
      <c r="B349" s="149"/>
      <c r="C349" s="245"/>
      <c r="D349" s="149"/>
      <c r="E349" s="149"/>
      <c r="F349" s="149"/>
      <c r="G349" s="149"/>
      <c r="H349" s="149"/>
      <c r="I349" s="149"/>
      <c r="J349" s="149"/>
      <c r="K349" s="149"/>
      <c r="L349" s="149"/>
      <c r="M349" s="149"/>
      <c r="N349" s="149"/>
      <c r="O349" s="149"/>
      <c r="P349" s="149"/>
    </row>
    <row r="350" spans="1:16" ht="16.5" customHeight="1" x14ac:dyDescent="0.3">
      <c r="A350" s="154"/>
      <c r="B350" s="149"/>
      <c r="C350" s="245"/>
      <c r="D350" s="149"/>
      <c r="E350" s="149"/>
      <c r="F350" s="149"/>
      <c r="G350" s="149"/>
      <c r="H350" s="149"/>
      <c r="I350" s="149"/>
      <c r="J350" s="149"/>
      <c r="K350" s="149"/>
      <c r="L350" s="149"/>
      <c r="M350" s="149"/>
      <c r="N350" s="149"/>
      <c r="O350" s="149"/>
      <c r="P350" s="149"/>
    </row>
    <row r="351" spans="1:16" ht="16.5" customHeight="1" x14ac:dyDescent="0.3">
      <c r="A351" s="154"/>
      <c r="B351" s="149"/>
      <c r="C351" s="245"/>
      <c r="D351" s="149"/>
      <c r="E351" s="149"/>
      <c r="F351" s="149"/>
      <c r="G351" s="149"/>
      <c r="H351" s="149"/>
      <c r="I351" s="149"/>
      <c r="J351" s="149"/>
      <c r="K351" s="149"/>
      <c r="L351" s="149"/>
      <c r="M351" s="149"/>
      <c r="N351" s="149"/>
      <c r="O351" s="149"/>
      <c r="P351" s="149"/>
    </row>
    <row r="352" spans="1:16" ht="16.5" customHeight="1" x14ac:dyDescent="0.3">
      <c r="A352" s="154"/>
      <c r="B352" s="149"/>
      <c r="C352" s="245"/>
      <c r="D352" s="149"/>
      <c r="E352" s="149"/>
      <c r="F352" s="149"/>
      <c r="G352" s="149"/>
      <c r="H352" s="149"/>
      <c r="I352" s="149"/>
      <c r="J352" s="149"/>
      <c r="K352" s="149"/>
      <c r="L352" s="149"/>
      <c r="M352" s="149"/>
      <c r="N352" s="149"/>
      <c r="O352" s="149"/>
      <c r="P352" s="149"/>
    </row>
    <row r="353" spans="1:16" ht="16.5" customHeight="1" x14ac:dyDescent="0.3">
      <c r="A353" s="154"/>
      <c r="B353" s="149"/>
      <c r="C353" s="245"/>
      <c r="D353" s="149"/>
      <c r="E353" s="149"/>
      <c r="F353" s="149"/>
      <c r="G353" s="149"/>
      <c r="H353" s="149"/>
      <c r="I353" s="149"/>
      <c r="J353" s="149"/>
      <c r="K353" s="149"/>
      <c r="L353" s="149"/>
      <c r="M353" s="149"/>
      <c r="N353" s="149"/>
      <c r="O353" s="149"/>
      <c r="P353" s="149"/>
    </row>
    <row r="354" spans="1:16" ht="16.5" customHeight="1" x14ac:dyDescent="0.3">
      <c r="A354" s="154"/>
      <c r="B354" s="149"/>
      <c r="C354" s="245"/>
      <c r="D354" s="149"/>
      <c r="E354" s="149"/>
      <c r="F354" s="149"/>
      <c r="G354" s="149"/>
      <c r="H354" s="149"/>
      <c r="I354" s="149"/>
      <c r="J354" s="149"/>
      <c r="K354" s="149"/>
      <c r="L354" s="149"/>
      <c r="M354" s="149"/>
      <c r="N354" s="149"/>
      <c r="O354" s="149"/>
      <c r="P354" s="149"/>
    </row>
    <row r="355" spans="1:16" ht="16.5" customHeight="1" x14ac:dyDescent="0.3">
      <c r="A355" s="154"/>
      <c r="B355" s="149"/>
      <c r="C355" s="245"/>
      <c r="D355" s="149"/>
      <c r="E355" s="149"/>
      <c r="F355" s="149"/>
      <c r="G355" s="149"/>
      <c r="H355" s="149"/>
      <c r="I355" s="149"/>
      <c r="J355" s="149"/>
      <c r="K355" s="149"/>
      <c r="L355" s="149"/>
      <c r="M355" s="149"/>
      <c r="N355" s="149"/>
      <c r="O355" s="149"/>
      <c r="P355" s="149"/>
    </row>
    <row r="356" spans="1:16" ht="16.5" customHeight="1" x14ac:dyDescent="0.3">
      <c r="A356" s="154"/>
      <c r="B356" s="149"/>
      <c r="C356" s="245"/>
      <c r="D356" s="149"/>
      <c r="E356" s="149"/>
      <c r="F356" s="149"/>
      <c r="G356" s="149"/>
      <c r="H356" s="149"/>
      <c r="I356" s="149"/>
      <c r="J356" s="149"/>
      <c r="K356" s="149"/>
      <c r="L356" s="149"/>
      <c r="M356" s="149"/>
      <c r="N356" s="149"/>
      <c r="O356" s="149"/>
      <c r="P356" s="149"/>
    </row>
    <row r="357" spans="1:16" ht="16.5" customHeight="1" x14ac:dyDescent="0.3">
      <c r="A357" s="154"/>
      <c r="B357" s="149"/>
      <c r="C357" s="245"/>
      <c r="D357" s="149"/>
      <c r="E357" s="149"/>
      <c r="F357" s="149"/>
      <c r="G357" s="149"/>
      <c r="H357" s="149"/>
      <c r="I357" s="149"/>
      <c r="J357" s="149"/>
      <c r="K357" s="149"/>
      <c r="L357" s="149"/>
      <c r="M357" s="149"/>
      <c r="N357" s="149"/>
      <c r="O357" s="149"/>
      <c r="P357" s="149"/>
    </row>
    <row r="358" spans="1:16" ht="16.5" customHeight="1" x14ac:dyDescent="0.3">
      <c r="A358" s="154"/>
      <c r="B358" s="149"/>
      <c r="C358" s="245"/>
      <c r="D358" s="149"/>
      <c r="E358" s="149"/>
      <c r="F358" s="149"/>
      <c r="G358" s="149"/>
      <c r="H358" s="149"/>
      <c r="I358" s="149"/>
      <c r="J358" s="149"/>
      <c r="K358" s="149"/>
      <c r="L358" s="149"/>
      <c r="M358" s="149"/>
      <c r="N358" s="149"/>
      <c r="O358" s="149"/>
      <c r="P358" s="149"/>
    </row>
    <row r="359" spans="1:16" ht="16.5" customHeight="1" x14ac:dyDescent="0.3">
      <c r="A359" s="154"/>
      <c r="B359" s="149"/>
      <c r="C359" s="245"/>
      <c r="D359" s="149"/>
      <c r="E359" s="149"/>
      <c r="F359" s="149"/>
      <c r="G359" s="149"/>
      <c r="H359" s="149"/>
      <c r="I359" s="149"/>
      <c r="J359" s="149"/>
      <c r="K359" s="149"/>
      <c r="L359" s="149"/>
      <c r="M359" s="149"/>
      <c r="N359" s="149"/>
      <c r="O359" s="149"/>
      <c r="P359" s="149"/>
    </row>
    <row r="360" spans="1:16" ht="16.5" customHeight="1" x14ac:dyDescent="0.3">
      <c r="A360" s="154"/>
      <c r="B360" s="149"/>
      <c r="C360" s="245"/>
      <c r="D360" s="149"/>
      <c r="E360" s="149"/>
      <c r="F360" s="149"/>
      <c r="G360" s="149"/>
      <c r="H360" s="149"/>
      <c r="I360" s="149"/>
      <c r="J360" s="149"/>
      <c r="K360" s="149"/>
      <c r="L360" s="149"/>
      <c r="M360" s="149"/>
      <c r="N360" s="149"/>
      <c r="O360" s="149"/>
      <c r="P360" s="149"/>
    </row>
    <row r="361" spans="1:16" ht="16.5" customHeight="1" x14ac:dyDescent="0.3">
      <c r="A361" s="154"/>
      <c r="B361" s="149"/>
      <c r="C361" s="245"/>
      <c r="D361" s="149"/>
      <c r="E361" s="149"/>
      <c r="F361" s="149"/>
      <c r="G361" s="149"/>
      <c r="H361" s="149"/>
      <c r="I361" s="149"/>
      <c r="J361" s="149"/>
      <c r="K361" s="149"/>
      <c r="L361" s="149"/>
      <c r="M361" s="149"/>
      <c r="N361" s="149"/>
      <c r="O361" s="149"/>
      <c r="P361" s="149"/>
    </row>
    <row r="362" spans="1:16" ht="16.5" customHeight="1" x14ac:dyDescent="0.3">
      <c r="A362" s="154"/>
      <c r="B362" s="149"/>
      <c r="C362" s="245"/>
      <c r="D362" s="149"/>
      <c r="E362" s="149"/>
      <c r="F362" s="149"/>
      <c r="G362" s="149"/>
      <c r="H362" s="149"/>
      <c r="I362" s="149"/>
      <c r="J362" s="149"/>
      <c r="K362" s="149"/>
      <c r="L362" s="149"/>
      <c r="M362" s="149"/>
      <c r="N362" s="149"/>
      <c r="O362" s="149"/>
      <c r="P362" s="149"/>
    </row>
    <row r="363" spans="1:16" ht="16.5" customHeight="1" x14ac:dyDescent="0.3">
      <c r="A363" s="154"/>
      <c r="B363" s="149"/>
      <c r="C363" s="245"/>
      <c r="D363" s="149"/>
      <c r="E363" s="149"/>
      <c r="F363" s="149"/>
      <c r="G363" s="149"/>
      <c r="H363" s="149"/>
      <c r="I363" s="149"/>
      <c r="J363" s="149"/>
      <c r="K363" s="149"/>
      <c r="L363" s="149"/>
      <c r="M363" s="149"/>
      <c r="N363" s="149"/>
      <c r="O363" s="149"/>
      <c r="P363" s="149"/>
    </row>
    <row r="364" spans="1:16" ht="16.5" customHeight="1" x14ac:dyDescent="0.3">
      <c r="A364" s="154"/>
      <c r="B364" s="149"/>
      <c r="C364" s="245"/>
      <c r="D364" s="149"/>
      <c r="E364" s="149"/>
      <c r="F364" s="149"/>
      <c r="G364" s="149"/>
      <c r="H364" s="149"/>
      <c r="I364" s="149"/>
      <c r="J364" s="149"/>
      <c r="K364" s="149"/>
      <c r="L364" s="149"/>
      <c r="M364" s="149"/>
      <c r="N364" s="149"/>
      <c r="O364" s="149"/>
      <c r="P364" s="149"/>
    </row>
    <row r="365" spans="1:16" ht="16.5" customHeight="1" x14ac:dyDescent="0.3">
      <c r="A365" s="154"/>
      <c r="B365" s="149"/>
      <c r="C365" s="245"/>
      <c r="D365" s="149"/>
      <c r="E365" s="149"/>
      <c r="F365" s="149"/>
      <c r="G365" s="149"/>
      <c r="H365" s="149"/>
      <c r="I365" s="149"/>
      <c r="J365" s="149"/>
      <c r="K365" s="149"/>
      <c r="L365" s="149"/>
      <c r="M365" s="149"/>
      <c r="N365" s="149"/>
      <c r="O365" s="149"/>
      <c r="P365" s="149"/>
    </row>
    <row r="366" spans="1:16" ht="16.5" customHeight="1" x14ac:dyDescent="0.3">
      <c r="A366" s="154"/>
      <c r="B366" s="149"/>
      <c r="C366" s="245"/>
      <c r="D366" s="149"/>
      <c r="E366" s="149"/>
      <c r="F366" s="149"/>
      <c r="G366" s="149"/>
      <c r="H366" s="149"/>
      <c r="I366" s="149"/>
      <c r="J366" s="149"/>
      <c r="K366" s="149"/>
      <c r="L366" s="149"/>
      <c r="M366" s="149"/>
      <c r="N366" s="149"/>
      <c r="O366" s="149"/>
      <c r="P366" s="149"/>
    </row>
    <row r="367" spans="1:16" ht="16.5" customHeight="1" x14ac:dyDescent="0.3">
      <c r="A367" s="154"/>
      <c r="B367" s="149"/>
      <c r="C367" s="245"/>
      <c r="D367" s="149"/>
      <c r="E367" s="149"/>
      <c r="F367" s="149"/>
      <c r="G367" s="149"/>
      <c r="H367" s="149"/>
      <c r="I367" s="149"/>
      <c r="J367" s="149"/>
      <c r="K367" s="149"/>
      <c r="L367" s="149"/>
      <c r="M367" s="149"/>
      <c r="N367" s="149"/>
      <c r="O367" s="149"/>
      <c r="P367" s="149"/>
    </row>
    <row r="368" spans="1:16" ht="16.5" customHeight="1" x14ac:dyDescent="0.3">
      <c r="A368" s="154"/>
      <c r="B368" s="149"/>
      <c r="C368" s="245"/>
      <c r="D368" s="149"/>
      <c r="E368" s="149"/>
      <c r="F368" s="149"/>
      <c r="G368" s="149"/>
      <c r="H368" s="149"/>
      <c r="I368" s="149"/>
      <c r="J368" s="149"/>
      <c r="K368" s="149"/>
      <c r="L368" s="149"/>
      <c r="M368" s="149"/>
      <c r="N368" s="149"/>
      <c r="O368" s="149"/>
      <c r="P368" s="149"/>
    </row>
    <row r="369" spans="1:16" ht="16.5" customHeight="1" x14ac:dyDescent="0.3">
      <c r="A369" s="154"/>
      <c r="B369" s="149"/>
      <c r="C369" s="245"/>
      <c r="D369" s="149"/>
      <c r="E369" s="149"/>
      <c r="F369" s="149"/>
      <c r="G369" s="149"/>
      <c r="H369" s="149"/>
      <c r="I369" s="149"/>
      <c r="J369" s="149"/>
      <c r="K369" s="149"/>
      <c r="L369" s="149"/>
      <c r="M369" s="149"/>
      <c r="N369" s="149"/>
      <c r="O369" s="149"/>
      <c r="P369" s="149"/>
    </row>
    <row r="370" spans="1:16" ht="16.5" customHeight="1" x14ac:dyDescent="0.3">
      <c r="A370" s="154"/>
      <c r="B370" s="149"/>
      <c r="C370" s="245"/>
      <c r="D370" s="149"/>
      <c r="E370" s="149"/>
      <c r="F370" s="149"/>
      <c r="G370" s="149"/>
      <c r="H370" s="149"/>
      <c r="I370" s="149"/>
      <c r="J370" s="149"/>
      <c r="K370" s="149"/>
      <c r="L370" s="149"/>
      <c r="M370" s="149"/>
      <c r="N370" s="149"/>
      <c r="O370" s="149"/>
      <c r="P370" s="149"/>
    </row>
    <row r="371" spans="1:16" ht="16.5" customHeight="1" x14ac:dyDescent="0.3">
      <c r="A371" s="154"/>
      <c r="B371" s="149"/>
      <c r="C371" s="245"/>
      <c r="D371" s="149"/>
      <c r="E371" s="149"/>
      <c r="F371" s="149"/>
      <c r="G371" s="149"/>
      <c r="H371" s="149"/>
      <c r="I371" s="149"/>
      <c r="J371" s="149"/>
      <c r="K371" s="149"/>
      <c r="L371" s="149"/>
      <c r="M371" s="149"/>
      <c r="N371" s="149"/>
      <c r="O371" s="149"/>
      <c r="P371" s="149"/>
    </row>
    <row r="372" spans="1:16" ht="16.5" customHeight="1" x14ac:dyDescent="0.3">
      <c r="A372" s="154"/>
      <c r="B372" s="149"/>
      <c r="C372" s="245"/>
      <c r="D372" s="149"/>
      <c r="E372" s="149"/>
      <c r="F372" s="149"/>
      <c r="G372" s="149"/>
      <c r="H372" s="149"/>
      <c r="I372" s="149"/>
      <c r="J372" s="149"/>
      <c r="K372" s="149"/>
      <c r="L372" s="149"/>
      <c r="M372" s="149"/>
      <c r="N372" s="149"/>
      <c r="O372" s="149"/>
      <c r="P372" s="149"/>
    </row>
    <row r="373" spans="1:16" ht="16.5" customHeight="1" x14ac:dyDescent="0.3">
      <c r="A373" s="154"/>
      <c r="B373" s="149"/>
      <c r="C373" s="245"/>
      <c r="D373" s="149"/>
      <c r="E373" s="149"/>
      <c r="F373" s="149"/>
      <c r="G373" s="149"/>
      <c r="H373" s="149"/>
      <c r="I373" s="149"/>
      <c r="J373" s="149"/>
      <c r="K373" s="149"/>
      <c r="L373" s="149"/>
      <c r="M373" s="149"/>
      <c r="N373" s="149"/>
      <c r="O373" s="149"/>
      <c r="P373" s="149"/>
    </row>
    <row r="374" spans="1:16" ht="16.5" customHeight="1" x14ac:dyDescent="0.3">
      <c r="A374" s="154"/>
      <c r="B374" s="149"/>
      <c r="C374" s="245"/>
      <c r="D374" s="149"/>
      <c r="E374" s="149"/>
      <c r="F374" s="149"/>
      <c r="G374" s="149"/>
      <c r="H374" s="149"/>
      <c r="I374" s="149"/>
      <c r="J374" s="149"/>
      <c r="K374" s="149"/>
      <c r="L374" s="149"/>
      <c r="M374" s="149"/>
      <c r="N374" s="149"/>
      <c r="O374" s="149"/>
      <c r="P374" s="149"/>
    </row>
    <row r="375" spans="1:16" ht="16.5" customHeight="1" x14ac:dyDescent="0.3">
      <c r="A375" s="154"/>
      <c r="B375" s="149"/>
      <c r="C375" s="245"/>
      <c r="D375" s="149"/>
      <c r="E375" s="149"/>
      <c r="F375" s="149"/>
      <c r="G375" s="149"/>
      <c r="H375" s="149"/>
      <c r="I375" s="149"/>
      <c r="J375" s="149"/>
      <c r="K375" s="149"/>
      <c r="L375" s="149"/>
      <c r="M375" s="149"/>
      <c r="N375" s="149"/>
      <c r="O375" s="149"/>
      <c r="P375" s="149"/>
    </row>
    <row r="376" spans="1:16" ht="16.5" customHeight="1" x14ac:dyDescent="0.3">
      <c r="A376" s="154"/>
      <c r="B376" s="149"/>
      <c r="C376" s="245"/>
      <c r="D376" s="149"/>
      <c r="E376" s="149"/>
      <c r="F376" s="149"/>
      <c r="G376" s="149"/>
      <c r="H376" s="149"/>
      <c r="I376" s="149"/>
      <c r="J376" s="149"/>
      <c r="K376" s="149"/>
      <c r="L376" s="149"/>
      <c r="M376" s="149"/>
      <c r="N376" s="149"/>
      <c r="O376" s="149"/>
      <c r="P376" s="149"/>
    </row>
    <row r="377" spans="1:16" ht="16.5" customHeight="1" x14ac:dyDescent="0.3">
      <c r="A377" s="154"/>
      <c r="B377" s="149"/>
      <c r="C377" s="245"/>
      <c r="D377" s="149"/>
      <c r="E377" s="149"/>
      <c r="F377" s="149"/>
      <c r="G377" s="149"/>
      <c r="H377" s="149"/>
      <c r="I377" s="149"/>
      <c r="J377" s="149"/>
      <c r="K377" s="149"/>
      <c r="L377" s="149"/>
      <c r="M377" s="149"/>
      <c r="N377" s="149"/>
      <c r="O377" s="149"/>
      <c r="P377" s="149"/>
    </row>
    <row r="378" spans="1:16" ht="16.5" customHeight="1" x14ac:dyDescent="0.3">
      <c r="A378" s="154"/>
      <c r="B378" s="149"/>
      <c r="C378" s="245"/>
      <c r="D378" s="149"/>
      <c r="E378" s="149"/>
      <c r="F378" s="149"/>
      <c r="G378" s="149"/>
      <c r="H378" s="149"/>
      <c r="I378" s="149"/>
      <c r="J378" s="149"/>
      <c r="K378" s="149"/>
      <c r="L378" s="149"/>
      <c r="M378" s="149"/>
      <c r="N378" s="149"/>
      <c r="O378" s="149"/>
      <c r="P378" s="149"/>
    </row>
    <row r="379" spans="1:16" ht="16.5" customHeight="1" x14ac:dyDescent="0.3">
      <c r="A379" s="154"/>
      <c r="B379" s="149"/>
      <c r="C379" s="245"/>
      <c r="D379" s="149"/>
      <c r="E379" s="149"/>
      <c r="F379" s="149"/>
      <c r="G379" s="149"/>
      <c r="H379" s="149"/>
      <c r="I379" s="149"/>
      <c r="J379" s="149"/>
      <c r="K379" s="149"/>
      <c r="L379" s="149"/>
      <c r="M379" s="149"/>
      <c r="N379" s="149"/>
      <c r="O379" s="149"/>
      <c r="P379" s="149"/>
    </row>
    <row r="380" spans="1:16" ht="16.5" customHeight="1" x14ac:dyDescent="0.3">
      <c r="A380" s="154"/>
      <c r="B380" s="149"/>
      <c r="C380" s="245"/>
      <c r="D380" s="149"/>
      <c r="E380" s="149"/>
      <c r="F380" s="149"/>
      <c r="G380" s="149"/>
      <c r="H380" s="149"/>
      <c r="I380" s="149"/>
      <c r="J380" s="149"/>
      <c r="K380" s="149"/>
      <c r="L380" s="149"/>
      <c r="M380" s="149"/>
      <c r="N380" s="149"/>
      <c r="O380" s="149"/>
      <c r="P380" s="149"/>
    </row>
    <row r="381" spans="1:16" ht="16.5" customHeight="1" x14ac:dyDescent="0.3">
      <c r="A381" s="154"/>
      <c r="B381" s="149"/>
      <c r="C381" s="245"/>
      <c r="D381" s="149"/>
      <c r="E381" s="149"/>
      <c r="F381" s="149"/>
      <c r="G381" s="149"/>
      <c r="H381" s="149"/>
      <c r="I381" s="149"/>
      <c r="J381" s="149"/>
      <c r="K381" s="149"/>
      <c r="L381" s="149"/>
      <c r="M381" s="149"/>
      <c r="N381" s="149"/>
      <c r="O381" s="149"/>
      <c r="P381" s="149"/>
    </row>
    <row r="382" spans="1:16" ht="16.5" customHeight="1" x14ac:dyDescent="0.3">
      <c r="A382" s="154"/>
      <c r="B382" s="149"/>
      <c r="C382" s="245"/>
      <c r="D382" s="149"/>
      <c r="E382" s="149"/>
      <c r="F382" s="149"/>
      <c r="G382" s="149"/>
      <c r="H382" s="149"/>
      <c r="I382" s="149"/>
      <c r="J382" s="149"/>
      <c r="K382" s="149"/>
      <c r="L382" s="149"/>
      <c r="M382" s="149"/>
      <c r="N382" s="149"/>
      <c r="O382" s="149"/>
      <c r="P382" s="149"/>
    </row>
    <row r="383" spans="1:16" ht="16.5" customHeight="1" x14ac:dyDescent="0.3">
      <c r="A383" s="154"/>
      <c r="B383" s="149"/>
      <c r="C383" s="245"/>
      <c r="D383" s="149"/>
      <c r="E383" s="149"/>
      <c r="F383" s="149"/>
      <c r="G383" s="149"/>
      <c r="H383" s="149"/>
      <c r="I383" s="149"/>
      <c r="J383" s="149"/>
      <c r="K383" s="149"/>
      <c r="L383" s="149"/>
      <c r="M383" s="149"/>
      <c r="N383" s="149"/>
      <c r="O383" s="149"/>
      <c r="P383" s="149"/>
    </row>
    <row r="384" spans="1:16" ht="16.5" customHeight="1" x14ac:dyDescent="0.3">
      <c r="A384" s="154"/>
      <c r="B384" s="149"/>
      <c r="C384" s="245"/>
      <c r="D384" s="149"/>
      <c r="E384" s="149"/>
      <c r="F384" s="149"/>
      <c r="G384" s="149"/>
      <c r="H384" s="149"/>
      <c r="I384" s="149"/>
      <c r="J384" s="149"/>
      <c r="K384" s="149"/>
      <c r="L384" s="149"/>
      <c r="M384" s="149"/>
      <c r="N384" s="149"/>
      <c r="O384" s="149"/>
      <c r="P384" s="149"/>
    </row>
    <row r="385" spans="1:16" ht="16.5" customHeight="1" x14ac:dyDescent="0.3">
      <c r="A385" s="154"/>
      <c r="B385" s="149"/>
      <c r="C385" s="245"/>
      <c r="D385" s="149"/>
      <c r="E385" s="149"/>
      <c r="F385" s="149"/>
      <c r="G385" s="149"/>
      <c r="H385" s="149"/>
      <c r="I385" s="149"/>
      <c r="J385" s="149"/>
      <c r="K385" s="149"/>
      <c r="L385" s="149"/>
      <c r="M385" s="149"/>
      <c r="N385" s="149"/>
      <c r="O385" s="149"/>
      <c r="P385" s="149"/>
    </row>
    <row r="386" spans="1:16" ht="16.5" customHeight="1" x14ac:dyDescent="0.3">
      <c r="A386" s="154"/>
      <c r="B386" s="149"/>
      <c r="C386" s="245"/>
      <c r="D386" s="149"/>
      <c r="E386" s="149"/>
      <c r="F386" s="149"/>
      <c r="G386" s="149"/>
      <c r="H386" s="149"/>
      <c r="I386" s="149"/>
      <c r="J386" s="149"/>
      <c r="K386" s="149"/>
      <c r="L386" s="149"/>
      <c r="M386" s="149"/>
      <c r="N386" s="149"/>
      <c r="O386" s="149"/>
      <c r="P386" s="149"/>
    </row>
    <row r="387" spans="1:16" ht="16.5" customHeight="1" x14ac:dyDescent="0.3">
      <c r="A387" s="154"/>
      <c r="B387" s="149"/>
      <c r="C387" s="245"/>
      <c r="D387" s="149"/>
      <c r="E387" s="149"/>
      <c r="F387" s="149"/>
      <c r="G387" s="149"/>
      <c r="H387" s="149"/>
      <c r="I387" s="149"/>
      <c r="J387" s="149"/>
      <c r="K387" s="149"/>
      <c r="L387" s="149"/>
      <c r="M387" s="149"/>
      <c r="N387" s="149"/>
      <c r="O387" s="149"/>
      <c r="P387" s="149"/>
    </row>
    <row r="388" spans="1:16" ht="16.5" customHeight="1" x14ac:dyDescent="0.3">
      <c r="A388" s="154"/>
      <c r="B388" s="149"/>
      <c r="C388" s="245"/>
      <c r="D388" s="149"/>
      <c r="E388" s="149"/>
      <c r="F388" s="149"/>
      <c r="G388" s="149"/>
      <c r="H388" s="149"/>
      <c r="I388" s="149"/>
      <c r="J388" s="149"/>
      <c r="K388" s="149"/>
      <c r="L388" s="149"/>
      <c r="M388" s="149"/>
      <c r="N388" s="149"/>
      <c r="O388" s="149"/>
      <c r="P388" s="149"/>
    </row>
    <row r="389" spans="1:16" ht="16.5" customHeight="1" x14ac:dyDescent="0.3">
      <c r="A389" s="154"/>
      <c r="B389" s="149"/>
      <c r="C389" s="245"/>
      <c r="D389" s="149"/>
      <c r="E389" s="149"/>
      <c r="F389" s="149"/>
      <c r="G389" s="149"/>
      <c r="H389" s="149"/>
      <c r="I389" s="149"/>
      <c r="J389" s="149"/>
      <c r="K389" s="149"/>
      <c r="L389" s="149"/>
      <c r="M389" s="149"/>
      <c r="N389" s="149"/>
      <c r="O389" s="149"/>
      <c r="P389" s="149"/>
    </row>
    <row r="390" spans="1:16" ht="16.5" customHeight="1" x14ac:dyDescent="0.3">
      <c r="A390" s="154"/>
      <c r="B390" s="149"/>
      <c r="C390" s="245"/>
      <c r="D390" s="149"/>
      <c r="E390" s="149"/>
      <c r="F390" s="149"/>
      <c r="G390" s="149"/>
      <c r="H390" s="149"/>
      <c r="I390" s="149"/>
      <c r="J390" s="149"/>
      <c r="K390" s="149"/>
      <c r="L390" s="149"/>
      <c r="M390" s="149"/>
      <c r="N390" s="149"/>
      <c r="O390" s="149"/>
      <c r="P390" s="149"/>
    </row>
    <row r="391" spans="1:16" ht="16.5" customHeight="1" x14ac:dyDescent="0.3">
      <c r="A391" s="154"/>
      <c r="B391" s="149"/>
      <c r="C391" s="245"/>
      <c r="D391" s="149"/>
      <c r="E391" s="149"/>
      <c r="F391" s="149"/>
      <c r="G391" s="149"/>
      <c r="H391" s="149"/>
      <c r="I391" s="149"/>
      <c r="J391" s="149"/>
      <c r="K391" s="149"/>
      <c r="L391" s="149"/>
      <c r="M391" s="149"/>
      <c r="N391" s="149"/>
      <c r="O391" s="149"/>
      <c r="P391" s="149"/>
    </row>
    <row r="392" spans="1:16" ht="16.5" customHeight="1" x14ac:dyDescent="0.3">
      <c r="A392" s="154"/>
      <c r="B392" s="149"/>
      <c r="C392" s="245"/>
      <c r="D392" s="149"/>
      <c r="E392" s="149"/>
      <c r="F392" s="149"/>
      <c r="G392" s="149"/>
      <c r="H392" s="149"/>
      <c r="I392" s="149"/>
      <c r="J392" s="149"/>
      <c r="K392" s="149"/>
      <c r="L392" s="149"/>
      <c r="M392" s="149"/>
      <c r="N392" s="149"/>
      <c r="O392" s="149"/>
      <c r="P392" s="149"/>
    </row>
    <row r="393" spans="1:16" ht="16.5" customHeight="1" x14ac:dyDescent="0.3">
      <c r="A393" s="154"/>
      <c r="B393" s="149"/>
      <c r="C393" s="245"/>
      <c r="D393" s="149"/>
      <c r="E393" s="149"/>
      <c r="F393" s="149"/>
      <c r="G393" s="149"/>
      <c r="H393" s="149"/>
      <c r="I393" s="149"/>
      <c r="J393" s="149"/>
      <c r="K393" s="149"/>
      <c r="L393" s="149"/>
      <c r="M393" s="149"/>
      <c r="N393" s="149"/>
      <c r="O393" s="149"/>
      <c r="P393" s="149"/>
    </row>
    <row r="394" spans="1:16" ht="16.5" customHeight="1" x14ac:dyDescent="0.3">
      <c r="A394" s="154"/>
      <c r="B394" s="149"/>
      <c r="C394" s="245"/>
      <c r="D394" s="149"/>
      <c r="E394" s="149"/>
      <c r="F394" s="149"/>
      <c r="G394" s="149"/>
      <c r="H394" s="149"/>
      <c r="I394" s="149"/>
      <c r="J394" s="149"/>
      <c r="K394" s="149"/>
      <c r="L394" s="149"/>
      <c r="M394" s="149"/>
      <c r="N394" s="149"/>
      <c r="O394" s="149"/>
      <c r="P394" s="149"/>
    </row>
    <row r="395" spans="1:16" ht="16.5" customHeight="1" x14ac:dyDescent="0.3">
      <c r="A395" s="154"/>
      <c r="B395" s="149"/>
      <c r="C395" s="245"/>
      <c r="D395" s="149"/>
      <c r="E395" s="149"/>
      <c r="F395" s="149"/>
      <c r="G395" s="149"/>
      <c r="H395" s="149"/>
      <c r="I395" s="149"/>
      <c r="J395" s="149"/>
      <c r="K395" s="149"/>
      <c r="L395" s="149"/>
      <c r="M395" s="149"/>
      <c r="N395" s="149"/>
      <c r="O395" s="149"/>
      <c r="P395" s="149"/>
    </row>
    <row r="396" spans="1:16" ht="16.5" customHeight="1" x14ac:dyDescent="0.3">
      <c r="A396" s="154"/>
      <c r="B396" s="149"/>
      <c r="C396" s="245"/>
      <c r="D396" s="149"/>
      <c r="E396" s="149"/>
      <c r="F396" s="149"/>
      <c r="G396" s="149"/>
      <c r="H396" s="149"/>
      <c r="I396" s="149"/>
      <c r="J396" s="149"/>
      <c r="K396" s="149"/>
      <c r="L396" s="149"/>
      <c r="M396" s="149"/>
      <c r="N396" s="149"/>
      <c r="O396" s="149"/>
      <c r="P396" s="149"/>
    </row>
    <row r="397" spans="1:16" ht="16.5" customHeight="1" x14ac:dyDescent="0.3">
      <c r="A397" s="154"/>
      <c r="B397" s="149"/>
      <c r="C397" s="245"/>
      <c r="D397" s="149"/>
      <c r="E397" s="149"/>
      <c r="F397" s="149"/>
      <c r="G397" s="149"/>
      <c r="H397" s="149"/>
      <c r="I397" s="149"/>
      <c r="J397" s="149"/>
      <c r="K397" s="149"/>
      <c r="L397" s="149"/>
      <c r="M397" s="149"/>
      <c r="N397" s="149"/>
      <c r="O397" s="149"/>
      <c r="P397" s="149"/>
    </row>
    <row r="398" spans="1:16" ht="16.5" customHeight="1" x14ac:dyDescent="0.3">
      <c r="A398" s="154"/>
      <c r="B398" s="149"/>
      <c r="C398" s="245"/>
      <c r="D398" s="149"/>
      <c r="E398" s="149"/>
      <c r="F398" s="149"/>
      <c r="G398" s="149"/>
      <c r="H398" s="149"/>
      <c r="I398" s="149"/>
      <c r="J398" s="149"/>
      <c r="K398" s="149"/>
      <c r="L398" s="149"/>
      <c r="M398" s="149"/>
      <c r="N398" s="149"/>
      <c r="O398" s="149"/>
      <c r="P398" s="149"/>
    </row>
    <row r="399" spans="1:16" ht="16.5" customHeight="1" x14ac:dyDescent="0.3">
      <c r="A399" s="154"/>
      <c r="B399" s="149"/>
      <c r="C399" s="245"/>
      <c r="D399" s="149"/>
      <c r="E399" s="149"/>
      <c r="F399" s="149"/>
      <c r="G399" s="149"/>
      <c r="H399" s="149"/>
      <c r="I399" s="149"/>
      <c r="J399" s="149"/>
      <c r="K399" s="149"/>
      <c r="L399" s="149"/>
      <c r="M399" s="149"/>
      <c r="N399" s="149"/>
      <c r="O399" s="149"/>
      <c r="P399" s="149"/>
    </row>
    <row r="400" spans="1:16" ht="16.5" customHeight="1" x14ac:dyDescent="0.3">
      <c r="A400" s="154"/>
      <c r="B400" s="149"/>
      <c r="C400" s="245"/>
      <c r="D400" s="149"/>
      <c r="E400" s="149"/>
      <c r="F400" s="149"/>
      <c r="G400" s="149"/>
      <c r="H400" s="149"/>
      <c r="I400" s="149"/>
      <c r="J400" s="149"/>
      <c r="K400" s="149"/>
      <c r="L400" s="149"/>
      <c r="M400" s="149"/>
      <c r="N400" s="149"/>
      <c r="O400" s="149"/>
      <c r="P400" s="149"/>
    </row>
    <row r="401" spans="1:16" ht="16.5" customHeight="1" x14ac:dyDescent="0.3">
      <c r="A401" s="154"/>
      <c r="B401" s="149"/>
      <c r="C401" s="245"/>
      <c r="D401" s="149"/>
      <c r="E401" s="149"/>
      <c r="F401" s="149"/>
      <c r="G401" s="149"/>
      <c r="H401" s="149"/>
      <c r="I401" s="149"/>
      <c r="J401" s="149"/>
      <c r="K401" s="149"/>
      <c r="L401" s="149"/>
      <c r="M401" s="149"/>
      <c r="N401" s="149"/>
      <c r="O401" s="149"/>
      <c r="P401" s="149"/>
    </row>
    <row r="402" spans="1:16" ht="16.5" customHeight="1" x14ac:dyDescent="0.3">
      <c r="A402" s="154"/>
      <c r="B402" s="149"/>
      <c r="C402" s="245"/>
      <c r="D402" s="149"/>
      <c r="E402" s="149"/>
      <c r="F402" s="149"/>
      <c r="G402" s="149"/>
      <c r="H402" s="149"/>
      <c r="I402" s="149"/>
      <c r="J402" s="149"/>
      <c r="K402" s="149"/>
      <c r="L402" s="149"/>
      <c r="M402" s="149"/>
      <c r="N402" s="149"/>
      <c r="O402" s="149"/>
      <c r="P402" s="149"/>
    </row>
    <row r="403" spans="1:16" ht="16.5" customHeight="1" x14ac:dyDescent="0.3">
      <c r="A403" s="154"/>
      <c r="B403" s="149"/>
      <c r="C403" s="245"/>
      <c r="D403" s="149"/>
      <c r="E403" s="149"/>
      <c r="F403" s="149"/>
      <c r="G403" s="149"/>
      <c r="H403" s="149"/>
      <c r="I403" s="149"/>
      <c r="J403" s="149"/>
      <c r="K403" s="149"/>
      <c r="L403" s="149"/>
      <c r="M403" s="149"/>
      <c r="N403" s="149"/>
      <c r="O403" s="149"/>
      <c r="P403" s="149"/>
    </row>
    <row r="404" spans="1:16" ht="16.5" customHeight="1" x14ac:dyDescent="0.3">
      <c r="A404" s="154"/>
      <c r="B404" s="149"/>
      <c r="C404" s="245"/>
      <c r="D404" s="149"/>
      <c r="E404" s="149"/>
      <c r="F404" s="149"/>
      <c r="G404" s="149"/>
      <c r="H404" s="149"/>
      <c r="I404" s="149"/>
      <c r="J404" s="149"/>
      <c r="K404" s="149"/>
      <c r="L404" s="149"/>
      <c r="M404" s="149"/>
      <c r="N404" s="149"/>
      <c r="O404" s="149"/>
      <c r="P404" s="149"/>
    </row>
    <row r="405" spans="1:16" ht="16.5" customHeight="1" x14ac:dyDescent="0.3">
      <c r="A405" s="154"/>
      <c r="B405" s="149"/>
      <c r="C405" s="245"/>
      <c r="D405" s="149"/>
      <c r="E405" s="149"/>
      <c r="F405" s="149"/>
      <c r="G405" s="149"/>
      <c r="H405" s="149"/>
      <c r="I405" s="149"/>
      <c r="J405" s="149"/>
      <c r="K405" s="149"/>
      <c r="L405" s="149"/>
      <c r="M405" s="149"/>
      <c r="N405" s="149"/>
      <c r="O405" s="149"/>
      <c r="P405" s="149"/>
    </row>
    <row r="406" spans="1:16" ht="16.5" customHeight="1" x14ac:dyDescent="0.3">
      <c r="A406" s="154"/>
      <c r="B406" s="149"/>
      <c r="C406" s="245"/>
      <c r="D406" s="149"/>
      <c r="E406" s="149"/>
      <c r="F406" s="149"/>
      <c r="G406" s="149"/>
      <c r="H406" s="149"/>
      <c r="I406" s="149"/>
      <c r="J406" s="149"/>
      <c r="K406" s="149"/>
      <c r="L406" s="149"/>
      <c r="M406" s="149"/>
      <c r="N406" s="149"/>
      <c r="O406" s="149"/>
      <c r="P406" s="149"/>
    </row>
    <row r="407" spans="1:16" ht="16.5" customHeight="1" x14ac:dyDescent="0.3">
      <c r="A407" s="154"/>
      <c r="B407" s="149"/>
      <c r="C407" s="245"/>
      <c r="D407" s="149"/>
      <c r="E407" s="149"/>
      <c r="F407" s="149"/>
      <c r="G407" s="149"/>
      <c r="H407" s="149"/>
      <c r="I407" s="149"/>
      <c r="J407" s="149"/>
      <c r="K407" s="149"/>
      <c r="L407" s="149"/>
      <c r="M407" s="149"/>
      <c r="N407" s="149"/>
      <c r="O407" s="149"/>
      <c r="P407" s="149"/>
    </row>
    <row r="408" spans="1:16" ht="16.5" customHeight="1" x14ac:dyDescent="0.3">
      <c r="A408" s="154"/>
      <c r="B408" s="149"/>
      <c r="C408" s="245"/>
      <c r="D408" s="149"/>
      <c r="E408" s="149"/>
      <c r="F408" s="149"/>
      <c r="G408" s="149"/>
      <c r="H408" s="149"/>
      <c r="I408" s="149"/>
      <c r="J408" s="149"/>
      <c r="K408" s="149"/>
      <c r="L408" s="149"/>
      <c r="M408" s="149"/>
      <c r="N408" s="149"/>
      <c r="O408" s="149"/>
      <c r="P408" s="149"/>
    </row>
    <row r="409" spans="1:16" ht="16.5" customHeight="1" x14ac:dyDescent="0.3">
      <c r="A409" s="154"/>
      <c r="B409" s="149"/>
      <c r="C409" s="245"/>
      <c r="D409" s="149"/>
      <c r="E409" s="149"/>
      <c r="F409" s="149"/>
      <c r="G409" s="149"/>
      <c r="H409" s="149"/>
      <c r="I409" s="149"/>
      <c r="J409" s="149"/>
      <c r="K409" s="149"/>
      <c r="L409" s="149"/>
      <c r="M409" s="149"/>
      <c r="N409" s="149"/>
      <c r="O409" s="149"/>
      <c r="P409" s="149"/>
    </row>
    <row r="410" spans="1:16" ht="16.5" customHeight="1" x14ac:dyDescent="0.3">
      <c r="A410" s="154"/>
      <c r="B410" s="149"/>
      <c r="C410" s="245"/>
      <c r="D410" s="149"/>
      <c r="E410" s="149"/>
      <c r="F410" s="149"/>
      <c r="G410" s="149"/>
      <c r="H410" s="149"/>
      <c r="I410" s="149"/>
      <c r="J410" s="149"/>
      <c r="K410" s="149"/>
      <c r="L410" s="149"/>
      <c r="M410" s="149"/>
      <c r="N410" s="149"/>
      <c r="O410" s="149"/>
      <c r="P410" s="149"/>
    </row>
    <row r="411" spans="1:16" ht="16.5" customHeight="1" x14ac:dyDescent="0.3">
      <c r="A411" s="154"/>
      <c r="B411" s="149"/>
      <c r="C411" s="245"/>
      <c r="D411" s="149"/>
      <c r="E411" s="149"/>
      <c r="F411" s="149"/>
      <c r="G411" s="149"/>
      <c r="H411" s="149"/>
      <c r="I411" s="149"/>
      <c r="J411" s="149"/>
      <c r="K411" s="149"/>
      <c r="L411" s="149"/>
      <c r="M411" s="149"/>
      <c r="N411" s="149"/>
      <c r="O411" s="149"/>
      <c r="P411" s="149"/>
    </row>
    <row r="412" spans="1:16" ht="16.5" customHeight="1" x14ac:dyDescent="0.3">
      <c r="A412" s="154"/>
      <c r="B412" s="149"/>
      <c r="C412" s="245"/>
      <c r="D412" s="149"/>
      <c r="E412" s="149"/>
      <c r="F412" s="149"/>
      <c r="G412" s="149"/>
      <c r="H412" s="149"/>
      <c r="I412" s="149"/>
      <c r="J412" s="149"/>
      <c r="K412" s="149"/>
      <c r="L412" s="149"/>
      <c r="M412" s="149"/>
      <c r="N412" s="149"/>
      <c r="O412" s="149"/>
      <c r="P412" s="149"/>
    </row>
    <row r="413" spans="1:16" ht="16.5" customHeight="1" x14ac:dyDescent="0.3">
      <c r="A413" s="154"/>
      <c r="B413" s="149"/>
      <c r="C413" s="245"/>
      <c r="D413" s="149"/>
      <c r="E413" s="149"/>
      <c r="F413" s="149"/>
      <c r="G413" s="149"/>
      <c r="H413" s="149"/>
      <c r="I413" s="149"/>
      <c r="J413" s="149"/>
      <c r="K413" s="149"/>
      <c r="L413" s="149"/>
      <c r="M413" s="149"/>
      <c r="N413" s="149"/>
      <c r="O413" s="149"/>
      <c r="P413" s="149"/>
    </row>
    <row r="414" spans="1:16" ht="16.5" customHeight="1" x14ac:dyDescent="0.3">
      <c r="A414" s="154"/>
      <c r="B414" s="149"/>
      <c r="C414" s="245"/>
      <c r="D414" s="149"/>
      <c r="E414" s="149"/>
      <c r="F414" s="149"/>
      <c r="G414" s="149"/>
      <c r="H414" s="149"/>
      <c r="I414" s="149"/>
      <c r="J414" s="149"/>
      <c r="K414" s="149"/>
      <c r="L414" s="149"/>
      <c r="M414" s="149"/>
      <c r="N414" s="149"/>
      <c r="O414" s="149"/>
      <c r="P414" s="149"/>
    </row>
    <row r="415" spans="1:16" ht="16.5" customHeight="1" x14ac:dyDescent="0.3">
      <c r="A415" s="154"/>
      <c r="B415" s="149"/>
      <c r="C415" s="245"/>
      <c r="D415" s="149"/>
      <c r="E415" s="149"/>
      <c r="F415" s="149"/>
      <c r="G415" s="149"/>
      <c r="H415" s="149"/>
      <c r="I415" s="149"/>
      <c r="J415" s="149"/>
      <c r="K415" s="149"/>
      <c r="L415" s="149"/>
      <c r="M415" s="149"/>
      <c r="N415" s="149"/>
      <c r="O415" s="149"/>
      <c r="P415" s="149"/>
    </row>
    <row r="416" spans="1:16" ht="16.5" customHeight="1" x14ac:dyDescent="0.3">
      <c r="A416" s="154"/>
      <c r="B416" s="149"/>
      <c r="C416" s="245"/>
      <c r="D416" s="149"/>
      <c r="E416" s="149"/>
      <c r="F416" s="149"/>
      <c r="G416" s="149"/>
      <c r="H416" s="149"/>
      <c r="I416" s="149"/>
      <c r="J416" s="149"/>
      <c r="K416" s="149"/>
      <c r="L416" s="149"/>
      <c r="M416" s="149"/>
      <c r="N416" s="149"/>
      <c r="O416" s="149"/>
      <c r="P416" s="149"/>
    </row>
    <row r="417" spans="1:16" ht="16.5" customHeight="1" x14ac:dyDescent="0.3">
      <c r="A417" s="154"/>
      <c r="B417" s="149"/>
      <c r="C417" s="245"/>
      <c r="D417" s="149"/>
      <c r="E417" s="149"/>
      <c r="F417" s="149"/>
      <c r="G417" s="149"/>
      <c r="H417" s="149"/>
      <c r="I417" s="149"/>
      <c r="J417" s="149"/>
      <c r="K417" s="149"/>
      <c r="L417" s="149"/>
      <c r="M417" s="149"/>
      <c r="N417" s="149"/>
      <c r="O417" s="149"/>
      <c r="P417" s="149"/>
    </row>
    <row r="418" spans="1:16" ht="16.5" customHeight="1" x14ac:dyDescent="0.3">
      <c r="A418" s="154"/>
      <c r="B418" s="149"/>
      <c r="C418" s="245"/>
      <c r="D418" s="149"/>
      <c r="E418" s="149"/>
      <c r="F418" s="149"/>
      <c r="G418" s="149"/>
      <c r="H418" s="149"/>
      <c r="I418" s="149"/>
      <c r="J418" s="149"/>
      <c r="K418" s="149"/>
      <c r="L418" s="149"/>
      <c r="M418" s="149"/>
      <c r="N418" s="149"/>
      <c r="O418" s="149"/>
      <c r="P418" s="149"/>
    </row>
    <row r="419" spans="1:16" ht="16.5" customHeight="1" x14ac:dyDescent="0.3">
      <c r="A419" s="154"/>
      <c r="B419" s="149"/>
      <c r="C419" s="245"/>
      <c r="D419" s="149"/>
      <c r="E419" s="149"/>
      <c r="F419" s="149"/>
      <c r="G419" s="149"/>
      <c r="H419" s="149"/>
      <c r="I419" s="149"/>
      <c r="J419" s="149"/>
      <c r="K419" s="149"/>
      <c r="L419" s="149"/>
      <c r="M419" s="149"/>
      <c r="N419" s="149"/>
      <c r="O419" s="149"/>
      <c r="P419" s="149"/>
    </row>
    <row r="420" spans="1:16" ht="16.5" customHeight="1" x14ac:dyDescent="0.3">
      <c r="A420" s="154"/>
      <c r="B420" s="149"/>
      <c r="C420" s="245"/>
      <c r="D420" s="149"/>
      <c r="E420" s="149"/>
      <c r="F420" s="149"/>
      <c r="G420" s="149"/>
      <c r="H420" s="149"/>
      <c r="I420" s="149"/>
      <c r="J420" s="149"/>
      <c r="K420" s="149"/>
      <c r="L420" s="149"/>
      <c r="M420" s="149"/>
      <c r="N420" s="149"/>
      <c r="O420" s="149"/>
      <c r="P420" s="149"/>
    </row>
    <row r="421" spans="1:16" ht="16.5" customHeight="1" x14ac:dyDescent="0.3">
      <c r="A421" s="154"/>
      <c r="B421" s="149"/>
      <c r="C421" s="245"/>
      <c r="D421" s="149"/>
      <c r="E421" s="149"/>
      <c r="F421" s="149"/>
      <c r="G421" s="149"/>
      <c r="H421" s="149"/>
      <c r="I421" s="149"/>
      <c r="J421" s="149"/>
      <c r="K421" s="149"/>
      <c r="L421" s="149"/>
      <c r="M421" s="149"/>
      <c r="N421" s="149"/>
      <c r="O421" s="149"/>
      <c r="P421" s="149"/>
    </row>
    <row r="422" spans="1:16" ht="16.5" customHeight="1" x14ac:dyDescent="0.3">
      <c r="A422" s="154"/>
      <c r="B422" s="149"/>
      <c r="C422" s="245"/>
      <c r="D422" s="149"/>
      <c r="E422" s="149"/>
      <c r="F422" s="149"/>
      <c r="G422" s="149"/>
      <c r="H422" s="149"/>
      <c r="I422" s="149"/>
      <c r="J422" s="149"/>
      <c r="K422" s="149"/>
      <c r="L422" s="149"/>
      <c r="M422" s="149"/>
      <c r="N422" s="149"/>
      <c r="O422" s="149"/>
      <c r="P422" s="149"/>
    </row>
    <row r="423" spans="1:16" ht="16.5" customHeight="1" x14ac:dyDescent="0.3">
      <c r="A423" s="154"/>
      <c r="B423" s="149"/>
      <c r="C423" s="245"/>
      <c r="D423" s="149"/>
      <c r="E423" s="149"/>
      <c r="F423" s="149"/>
      <c r="G423" s="149"/>
      <c r="H423" s="149"/>
      <c r="I423" s="149"/>
      <c r="J423" s="149"/>
      <c r="K423" s="149"/>
      <c r="L423" s="149"/>
      <c r="M423" s="149"/>
      <c r="N423" s="149"/>
      <c r="O423" s="149"/>
      <c r="P423" s="149"/>
    </row>
    <row r="424" spans="1:16" ht="16.5" customHeight="1" x14ac:dyDescent="0.3">
      <c r="A424" s="154"/>
      <c r="B424" s="149"/>
      <c r="C424" s="245"/>
      <c r="D424" s="149"/>
      <c r="E424" s="149"/>
      <c r="F424" s="149"/>
      <c r="G424" s="149"/>
      <c r="H424" s="149"/>
      <c r="I424" s="149"/>
      <c r="J424" s="149"/>
      <c r="K424" s="149"/>
      <c r="L424" s="149"/>
      <c r="M424" s="149"/>
      <c r="N424" s="149"/>
      <c r="O424" s="149"/>
      <c r="P424" s="149"/>
    </row>
    <row r="425" spans="1:16" ht="16.5" customHeight="1" x14ac:dyDescent="0.3">
      <c r="A425" s="154"/>
      <c r="B425" s="149"/>
      <c r="C425" s="245"/>
      <c r="D425" s="149"/>
      <c r="E425" s="149"/>
      <c r="F425" s="149"/>
      <c r="G425" s="149"/>
      <c r="H425" s="149"/>
      <c r="I425" s="149"/>
      <c r="J425" s="149"/>
      <c r="K425" s="149"/>
      <c r="L425" s="149"/>
      <c r="M425" s="149"/>
      <c r="N425" s="149"/>
      <c r="O425" s="149"/>
      <c r="P425" s="149"/>
    </row>
    <row r="426" spans="1:16" ht="16.5" customHeight="1" x14ac:dyDescent="0.3">
      <c r="A426" s="154"/>
      <c r="B426" s="149"/>
      <c r="C426" s="245"/>
      <c r="D426" s="149"/>
      <c r="E426" s="149"/>
      <c r="F426" s="149"/>
      <c r="G426" s="149"/>
      <c r="H426" s="149"/>
      <c r="I426" s="149"/>
      <c r="J426" s="149"/>
      <c r="K426" s="149"/>
      <c r="L426" s="149"/>
      <c r="M426" s="149"/>
      <c r="N426" s="149"/>
      <c r="O426" s="149"/>
      <c r="P426" s="149"/>
    </row>
    <row r="427" spans="1:16" ht="16.5" customHeight="1" x14ac:dyDescent="0.3">
      <c r="A427" s="154"/>
      <c r="B427" s="149"/>
      <c r="C427" s="245"/>
      <c r="D427" s="149"/>
      <c r="E427" s="149"/>
      <c r="F427" s="149"/>
      <c r="G427" s="149"/>
      <c r="H427" s="149"/>
      <c r="I427" s="149"/>
      <c r="J427" s="149"/>
      <c r="K427" s="149"/>
      <c r="L427" s="149"/>
      <c r="M427" s="149"/>
      <c r="N427" s="149"/>
      <c r="O427" s="149"/>
      <c r="P427" s="149"/>
    </row>
    <row r="428" spans="1:16" ht="16.5" customHeight="1" x14ac:dyDescent="0.3">
      <c r="A428" s="154"/>
      <c r="B428" s="149"/>
      <c r="C428" s="245"/>
      <c r="D428" s="149"/>
      <c r="E428" s="149"/>
      <c r="F428" s="149"/>
      <c r="G428" s="149"/>
      <c r="H428" s="149"/>
      <c r="I428" s="149"/>
      <c r="J428" s="149"/>
      <c r="K428" s="149"/>
      <c r="L428" s="149"/>
      <c r="M428" s="149"/>
      <c r="N428" s="149"/>
      <c r="O428" s="149"/>
      <c r="P428" s="149"/>
    </row>
    <row r="429" spans="1:16" ht="16.5" customHeight="1" x14ac:dyDescent="0.3">
      <c r="A429" s="154"/>
      <c r="B429" s="149"/>
      <c r="C429" s="245"/>
      <c r="D429" s="149"/>
      <c r="E429" s="149"/>
      <c r="F429" s="149"/>
      <c r="G429" s="149"/>
      <c r="H429" s="149"/>
      <c r="I429" s="149"/>
      <c r="J429" s="149"/>
      <c r="K429" s="149"/>
      <c r="L429" s="149"/>
      <c r="M429" s="149"/>
      <c r="N429" s="149"/>
      <c r="O429" s="149"/>
      <c r="P429" s="149"/>
    </row>
    <row r="430" spans="1:16" ht="16.5" customHeight="1" x14ac:dyDescent="0.3">
      <c r="A430" s="154"/>
      <c r="B430" s="149"/>
      <c r="C430" s="245"/>
      <c r="D430" s="149"/>
      <c r="E430" s="149"/>
      <c r="F430" s="149"/>
      <c r="G430" s="149"/>
      <c r="H430" s="149"/>
      <c r="I430" s="149"/>
      <c r="J430" s="149"/>
      <c r="K430" s="149"/>
      <c r="L430" s="149"/>
      <c r="M430" s="149"/>
      <c r="N430" s="149"/>
      <c r="O430" s="149"/>
      <c r="P430" s="149"/>
    </row>
    <row r="431" spans="1:16" ht="16.5" customHeight="1" x14ac:dyDescent="0.3">
      <c r="A431" s="154"/>
      <c r="B431" s="149"/>
      <c r="C431" s="245"/>
      <c r="D431" s="149"/>
      <c r="E431" s="149"/>
      <c r="F431" s="149"/>
      <c r="G431" s="149"/>
      <c r="H431" s="149"/>
      <c r="I431" s="149"/>
      <c r="J431" s="149"/>
      <c r="K431" s="149"/>
      <c r="L431" s="149"/>
      <c r="M431" s="149"/>
      <c r="N431" s="149"/>
      <c r="O431" s="149"/>
      <c r="P431" s="149"/>
    </row>
    <row r="432" spans="1:16" ht="16.5" customHeight="1" x14ac:dyDescent="0.3">
      <c r="A432" s="154"/>
      <c r="B432" s="149"/>
      <c r="C432" s="245"/>
      <c r="D432" s="149"/>
      <c r="E432" s="149"/>
      <c r="F432" s="149"/>
      <c r="G432" s="149"/>
      <c r="H432" s="149"/>
      <c r="I432" s="149"/>
      <c r="J432" s="149"/>
      <c r="K432" s="149"/>
      <c r="L432" s="149"/>
      <c r="M432" s="149"/>
      <c r="N432" s="149"/>
      <c r="O432" s="149"/>
      <c r="P432" s="149"/>
    </row>
    <row r="433" spans="1:16" ht="16.5" customHeight="1" x14ac:dyDescent="0.3">
      <c r="A433" s="154"/>
      <c r="B433" s="149"/>
      <c r="C433" s="245"/>
      <c r="D433" s="149"/>
      <c r="E433" s="149"/>
      <c r="F433" s="149"/>
      <c r="G433" s="149"/>
      <c r="H433" s="149"/>
      <c r="I433" s="149"/>
      <c r="J433" s="149"/>
      <c r="K433" s="149"/>
      <c r="L433" s="149"/>
      <c r="M433" s="149"/>
      <c r="N433" s="149"/>
      <c r="O433" s="149"/>
      <c r="P433" s="149"/>
    </row>
    <row r="434" spans="1:16" ht="16.5" customHeight="1" x14ac:dyDescent="0.3">
      <c r="A434" s="154"/>
      <c r="B434" s="149"/>
      <c r="C434" s="245"/>
      <c r="D434" s="149"/>
      <c r="E434" s="149"/>
      <c r="F434" s="149"/>
      <c r="G434" s="149"/>
      <c r="H434" s="149"/>
      <c r="I434" s="149"/>
      <c r="J434" s="149"/>
      <c r="K434" s="149"/>
      <c r="L434" s="149"/>
      <c r="M434" s="149"/>
      <c r="N434" s="149"/>
      <c r="O434" s="149"/>
      <c r="P434" s="149"/>
    </row>
    <row r="435" spans="1:16" ht="16.5" customHeight="1" x14ac:dyDescent="0.3">
      <c r="A435" s="154"/>
      <c r="B435" s="149"/>
      <c r="C435" s="245"/>
      <c r="D435" s="149"/>
      <c r="E435" s="149"/>
      <c r="F435" s="149"/>
      <c r="G435" s="149"/>
      <c r="H435" s="149"/>
      <c r="I435" s="149"/>
      <c r="J435" s="149"/>
      <c r="K435" s="149"/>
      <c r="L435" s="149"/>
      <c r="M435" s="149"/>
      <c r="N435" s="149"/>
      <c r="O435" s="149"/>
      <c r="P435" s="149"/>
    </row>
    <row r="436" spans="1:16" ht="16.5" customHeight="1" x14ac:dyDescent="0.3">
      <c r="A436" s="154"/>
      <c r="B436" s="149"/>
      <c r="C436" s="245"/>
      <c r="D436" s="149"/>
      <c r="E436" s="149"/>
      <c r="F436" s="149"/>
      <c r="G436" s="149"/>
      <c r="H436" s="149"/>
      <c r="I436" s="149"/>
      <c r="J436" s="149"/>
      <c r="K436" s="149"/>
      <c r="L436" s="149"/>
      <c r="M436" s="149"/>
      <c r="N436" s="149"/>
      <c r="O436" s="149"/>
      <c r="P436" s="149"/>
    </row>
    <row r="437" spans="1:16" ht="16.5" customHeight="1" x14ac:dyDescent="0.3">
      <c r="A437" s="154"/>
      <c r="B437" s="149"/>
      <c r="C437" s="245"/>
      <c r="D437" s="149"/>
      <c r="E437" s="149"/>
      <c r="F437" s="149"/>
      <c r="G437" s="149"/>
      <c r="H437" s="149"/>
      <c r="I437" s="149"/>
      <c r="J437" s="149"/>
      <c r="K437" s="149"/>
      <c r="L437" s="149"/>
      <c r="M437" s="149"/>
      <c r="N437" s="149"/>
      <c r="O437" s="149"/>
      <c r="P437" s="149"/>
    </row>
    <row r="438" spans="1:16" ht="16.5" customHeight="1" x14ac:dyDescent="0.3">
      <c r="A438" s="154"/>
      <c r="B438" s="149"/>
      <c r="C438" s="245"/>
      <c r="D438" s="149"/>
      <c r="E438" s="149"/>
      <c r="F438" s="149"/>
      <c r="G438" s="149"/>
      <c r="H438" s="149"/>
      <c r="I438" s="149"/>
      <c r="J438" s="149"/>
      <c r="K438" s="149"/>
      <c r="L438" s="149"/>
      <c r="M438" s="149"/>
      <c r="N438" s="149"/>
      <c r="O438" s="149"/>
      <c r="P438" s="149"/>
    </row>
    <row r="439" spans="1:16" ht="16.5" customHeight="1" x14ac:dyDescent="0.3">
      <c r="A439" s="154"/>
      <c r="B439" s="149"/>
      <c r="C439" s="245"/>
      <c r="D439" s="149"/>
      <c r="E439" s="149"/>
      <c r="F439" s="149"/>
      <c r="G439" s="149"/>
      <c r="H439" s="149"/>
      <c r="I439" s="149"/>
      <c r="J439" s="149"/>
      <c r="K439" s="149"/>
      <c r="L439" s="149"/>
      <c r="M439" s="149"/>
      <c r="N439" s="149"/>
      <c r="O439" s="149"/>
      <c r="P439" s="149"/>
    </row>
    <row r="440" spans="1:16" ht="16.5" customHeight="1" x14ac:dyDescent="0.3">
      <c r="A440" s="154"/>
      <c r="B440" s="149"/>
      <c r="C440" s="245"/>
      <c r="D440" s="149"/>
      <c r="E440" s="149"/>
      <c r="F440" s="149"/>
      <c r="G440" s="149"/>
      <c r="H440" s="149"/>
      <c r="I440" s="149"/>
      <c r="J440" s="149"/>
      <c r="K440" s="149"/>
      <c r="L440" s="149"/>
      <c r="M440" s="149"/>
      <c r="N440" s="149"/>
      <c r="O440" s="149"/>
      <c r="P440" s="149"/>
    </row>
    <row r="441" spans="1:16" ht="16.5" customHeight="1" x14ac:dyDescent="0.3">
      <c r="A441" s="154"/>
      <c r="B441" s="149"/>
      <c r="C441" s="245"/>
      <c r="D441" s="149"/>
      <c r="E441" s="149"/>
      <c r="F441" s="149"/>
      <c r="G441" s="149"/>
      <c r="H441" s="149"/>
      <c r="I441" s="149"/>
      <c r="J441" s="149"/>
      <c r="K441" s="149"/>
      <c r="L441" s="149"/>
      <c r="M441" s="149"/>
      <c r="N441" s="149"/>
      <c r="O441" s="149"/>
      <c r="P441" s="149"/>
    </row>
    <row r="442" spans="1:16" ht="16.5" customHeight="1" x14ac:dyDescent="0.3">
      <c r="A442" s="154"/>
      <c r="B442" s="149"/>
      <c r="C442" s="245"/>
      <c r="D442" s="149"/>
      <c r="E442" s="149"/>
      <c r="F442" s="149"/>
      <c r="G442" s="149"/>
      <c r="H442" s="149"/>
      <c r="I442" s="149"/>
      <c r="J442" s="149"/>
      <c r="K442" s="149"/>
      <c r="L442" s="149"/>
      <c r="M442" s="149"/>
      <c r="N442" s="149"/>
      <c r="O442" s="149"/>
      <c r="P442" s="149"/>
    </row>
    <row r="443" spans="1:16" ht="16.5" customHeight="1" x14ac:dyDescent="0.3">
      <c r="A443" s="154"/>
      <c r="B443" s="149"/>
      <c r="C443" s="245"/>
      <c r="D443" s="149"/>
      <c r="E443" s="149"/>
      <c r="F443" s="149"/>
      <c r="G443" s="149"/>
      <c r="H443" s="149"/>
      <c r="I443" s="149"/>
      <c r="J443" s="149"/>
      <c r="K443" s="149"/>
      <c r="L443" s="149"/>
      <c r="M443" s="149"/>
      <c r="N443" s="149"/>
      <c r="O443" s="149"/>
      <c r="P443" s="149"/>
    </row>
    <row r="444" spans="1:16" ht="16.5" customHeight="1" x14ac:dyDescent="0.3">
      <c r="A444" s="154"/>
      <c r="B444" s="149"/>
      <c r="C444" s="245"/>
      <c r="D444" s="149"/>
      <c r="E444" s="149"/>
      <c r="F444" s="149"/>
      <c r="G444" s="149"/>
      <c r="H444" s="149"/>
      <c r="I444" s="149"/>
      <c r="J444" s="149"/>
      <c r="K444" s="149"/>
      <c r="L444" s="149"/>
      <c r="M444" s="149"/>
      <c r="N444" s="149"/>
      <c r="O444" s="149"/>
      <c r="P444" s="149"/>
    </row>
    <row r="445" spans="1:16" ht="16.5" customHeight="1" x14ac:dyDescent="0.3">
      <c r="A445" s="154"/>
      <c r="B445" s="149"/>
      <c r="C445" s="245"/>
      <c r="D445" s="149"/>
      <c r="E445" s="149"/>
      <c r="F445" s="149"/>
      <c r="G445" s="149"/>
      <c r="H445" s="149"/>
      <c r="I445" s="149"/>
      <c r="J445" s="149"/>
      <c r="K445" s="149"/>
      <c r="L445" s="149"/>
      <c r="M445" s="149"/>
      <c r="N445" s="149"/>
      <c r="O445" s="149"/>
      <c r="P445" s="149"/>
    </row>
    <row r="446" spans="1:16" ht="16.5" customHeight="1" x14ac:dyDescent="0.3">
      <c r="A446" s="154"/>
      <c r="B446" s="149"/>
      <c r="C446" s="245"/>
      <c r="D446" s="149"/>
      <c r="E446" s="149"/>
      <c r="F446" s="149"/>
      <c r="G446" s="149"/>
      <c r="H446" s="149"/>
      <c r="I446" s="149"/>
      <c r="J446" s="149"/>
      <c r="K446" s="149"/>
      <c r="L446" s="149"/>
      <c r="M446" s="149"/>
      <c r="N446" s="149"/>
      <c r="O446" s="149"/>
      <c r="P446" s="149"/>
    </row>
    <row r="447" spans="1:16" ht="16.5" customHeight="1" x14ac:dyDescent="0.3">
      <c r="A447" s="154"/>
      <c r="B447" s="149"/>
      <c r="C447" s="245"/>
      <c r="D447" s="149"/>
      <c r="E447" s="149"/>
      <c r="F447" s="149"/>
      <c r="G447" s="149"/>
      <c r="H447" s="149"/>
      <c r="I447" s="149"/>
      <c r="J447" s="149"/>
      <c r="K447" s="149"/>
      <c r="L447" s="149"/>
      <c r="M447" s="149"/>
      <c r="N447" s="149"/>
      <c r="O447" s="149"/>
      <c r="P447" s="149"/>
    </row>
    <row r="448" spans="1:16" ht="16.5" customHeight="1" x14ac:dyDescent="0.3">
      <c r="A448" s="154"/>
      <c r="B448" s="149"/>
      <c r="C448" s="245"/>
      <c r="D448" s="149"/>
      <c r="E448" s="149"/>
      <c r="F448" s="149"/>
      <c r="G448" s="149"/>
      <c r="H448" s="149"/>
      <c r="I448" s="149"/>
      <c r="J448" s="149"/>
      <c r="K448" s="149"/>
      <c r="L448" s="149"/>
      <c r="M448" s="149"/>
      <c r="N448" s="149"/>
      <c r="O448" s="149"/>
      <c r="P448" s="149"/>
    </row>
    <row r="449" spans="1:16" ht="16.5" customHeight="1" x14ac:dyDescent="0.3">
      <c r="A449" s="154"/>
      <c r="B449" s="149"/>
      <c r="C449" s="245"/>
      <c r="D449" s="149"/>
      <c r="E449" s="149"/>
      <c r="F449" s="149"/>
      <c r="G449" s="149"/>
      <c r="H449" s="149"/>
      <c r="I449" s="149"/>
      <c r="J449" s="149"/>
      <c r="K449" s="149"/>
      <c r="L449" s="149"/>
      <c r="M449" s="149"/>
      <c r="N449" s="149"/>
      <c r="O449" s="149"/>
      <c r="P449" s="149"/>
    </row>
    <row r="450" spans="1:16" ht="16.5" customHeight="1" x14ac:dyDescent="0.3">
      <c r="A450" s="154"/>
      <c r="B450" s="149"/>
      <c r="C450" s="245"/>
      <c r="D450" s="149"/>
      <c r="E450" s="149"/>
      <c r="F450" s="149"/>
      <c r="G450" s="149"/>
      <c r="H450" s="149"/>
      <c r="I450" s="149"/>
      <c r="J450" s="149"/>
      <c r="K450" s="149"/>
      <c r="L450" s="149"/>
      <c r="M450" s="149"/>
      <c r="N450" s="149"/>
      <c r="O450" s="149"/>
      <c r="P450" s="149"/>
    </row>
    <row r="451" spans="1:16" ht="16.5" customHeight="1" x14ac:dyDescent="0.3">
      <c r="A451" s="154"/>
      <c r="B451" s="149"/>
      <c r="C451" s="245"/>
      <c r="D451" s="149"/>
      <c r="E451" s="149"/>
      <c r="F451" s="149"/>
      <c r="G451" s="149"/>
      <c r="H451" s="149"/>
      <c r="I451" s="149"/>
      <c r="J451" s="149"/>
      <c r="K451" s="149"/>
      <c r="L451" s="149"/>
      <c r="M451" s="149"/>
      <c r="N451" s="149"/>
      <c r="O451" s="149"/>
      <c r="P451" s="149"/>
    </row>
    <row r="452" spans="1:16" ht="16.5" customHeight="1" x14ac:dyDescent="0.3">
      <c r="A452" s="154"/>
      <c r="B452" s="149"/>
      <c r="C452" s="245"/>
      <c r="D452" s="149"/>
      <c r="E452" s="149"/>
      <c r="F452" s="149"/>
      <c r="G452" s="149"/>
      <c r="H452" s="149"/>
      <c r="I452" s="149"/>
      <c r="J452" s="149"/>
      <c r="K452" s="149"/>
      <c r="L452" s="149"/>
      <c r="M452" s="149"/>
      <c r="N452" s="149"/>
      <c r="O452" s="149"/>
      <c r="P452" s="149"/>
    </row>
    <row r="453" spans="1:16" ht="16.5" customHeight="1" x14ac:dyDescent="0.3">
      <c r="A453" s="154"/>
      <c r="B453" s="149"/>
      <c r="C453" s="245"/>
      <c r="D453" s="149"/>
      <c r="E453" s="149"/>
      <c r="F453" s="149"/>
      <c r="G453" s="149"/>
      <c r="H453" s="149"/>
      <c r="I453" s="149"/>
      <c r="J453" s="149"/>
      <c r="K453" s="149"/>
      <c r="L453" s="149"/>
      <c r="M453" s="149"/>
      <c r="N453" s="149"/>
      <c r="O453" s="149"/>
      <c r="P453" s="149"/>
    </row>
    <row r="454" spans="1:16" ht="16.5" customHeight="1" x14ac:dyDescent="0.3">
      <c r="A454" s="154"/>
      <c r="B454" s="149"/>
      <c r="C454" s="245"/>
      <c r="D454" s="149"/>
      <c r="E454" s="149"/>
      <c r="F454" s="149"/>
      <c r="G454" s="149"/>
      <c r="H454" s="149"/>
      <c r="I454" s="149"/>
      <c r="J454" s="149"/>
      <c r="K454" s="149"/>
      <c r="L454" s="149"/>
      <c r="M454" s="149"/>
      <c r="N454" s="149"/>
      <c r="O454" s="149"/>
      <c r="P454" s="149"/>
    </row>
    <row r="455" spans="1:16" ht="16.5" customHeight="1" x14ac:dyDescent="0.3">
      <c r="A455" s="154"/>
      <c r="B455" s="149"/>
      <c r="C455" s="245"/>
      <c r="D455" s="149"/>
      <c r="E455" s="149"/>
      <c r="F455" s="149"/>
      <c r="G455" s="149"/>
      <c r="H455" s="149"/>
      <c r="I455" s="149"/>
      <c r="J455" s="149"/>
      <c r="K455" s="149"/>
      <c r="L455" s="149"/>
      <c r="M455" s="149"/>
      <c r="N455" s="149"/>
      <c r="O455" s="149"/>
      <c r="P455" s="149"/>
    </row>
    <row r="456" spans="1:16" ht="16.5" customHeight="1" x14ac:dyDescent="0.3">
      <c r="A456" s="154"/>
      <c r="B456" s="149"/>
      <c r="C456" s="245"/>
      <c r="D456" s="149"/>
      <c r="E456" s="149"/>
      <c r="F456" s="149"/>
      <c r="G456" s="149"/>
      <c r="H456" s="149"/>
      <c r="I456" s="149"/>
      <c r="J456" s="149"/>
      <c r="K456" s="149"/>
      <c r="L456" s="149"/>
      <c r="M456" s="149"/>
      <c r="N456" s="149"/>
      <c r="O456" s="149"/>
      <c r="P456" s="149"/>
    </row>
    <row r="457" spans="1:16" ht="16.5" customHeight="1" x14ac:dyDescent="0.3">
      <c r="A457" s="154"/>
      <c r="B457" s="149"/>
      <c r="C457" s="245"/>
      <c r="D457" s="149"/>
      <c r="E457" s="149"/>
      <c r="F457" s="149"/>
      <c r="G457" s="149"/>
      <c r="H457" s="149"/>
      <c r="I457" s="149"/>
      <c r="J457" s="149"/>
      <c r="K457" s="149"/>
      <c r="L457" s="149"/>
      <c r="M457" s="149"/>
      <c r="N457" s="149"/>
      <c r="O457" s="149"/>
      <c r="P457" s="149"/>
    </row>
    <row r="458" spans="1:16" ht="16.5" customHeight="1" x14ac:dyDescent="0.3">
      <c r="A458" s="154"/>
      <c r="B458" s="149"/>
      <c r="C458" s="245"/>
      <c r="D458" s="149"/>
      <c r="E458" s="149"/>
      <c r="F458" s="149"/>
      <c r="G458" s="149"/>
      <c r="H458" s="149"/>
      <c r="I458" s="149"/>
      <c r="J458" s="149"/>
      <c r="K458" s="149"/>
      <c r="L458" s="149"/>
      <c r="M458" s="149"/>
      <c r="N458" s="149"/>
      <c r="O458" s="149"/>
      <c r="P458" s="149"/>
    </row>
    <row r="459" spans="1:16" ht="16.5" customHeight="1" x14ac:dyDescent="0.3">
      <c r="A459" s="154"/>
      <c r="B459" s="149"/>
      <c r="C459" s="245"/>
      <c r="D459" s="149"/>
      <c r="E459" s="149"/>
      <c r="F459" s="149"/>
      <c r="G459" s="149"/>
      <c r="H459" s="149"/>
      <c r="I459" s="149"/>
      <c r="J459" s="149"/>
      <c r="K459" s="149"/>
      <c r="L459" s="149"/>
      <c r="M459" s="149"/>
      <c r="N459" s="149"/>
      <c r="O459" s="149"/>
      <c r="P459" s="149"/>
    </row>
    <row r="460" spans="1:16" ht="16.5" customHeight="1" x14ac:dyDescent="0.3">
      <c r="A460" s="154"/>
      <c r="B460" s="149"/>
      <c r="C460" s="245"/>
      <c r="D460" s="149"/>
      <c r="E460" s="149"/>
      <c r="F460" s="149"/>
      <c r="G460" s="149"/>
      <c r="H460" s="149"/>
      <c r="I460" s="149"/>
      <c r="J460" s="149"/>
      <c r="K460" s="149"/>
      <c r="L460" s="149"/>
      <c r="M460" s="149"/>
      <c r="N460" s="149"/>
      <c r="O460" s="149"/>
      <c r="P460" s="149"/>
    </row>
    <row r="461" spans="1:16" ht="16.5" customHeight="1" x14ac:dyDescent="0.3">
      <c r="A461" s="154"/>
      <c r="B461" s="149"/>
      <c r="C461" s="245"/>
      <c r="D461" s="149"/>
      <c r="E461" s="149"/>
      <c r="F461" s="149"/>
      <c r="G461" s="149"/>
      <c r="H461" s="149"/>
      <c r="I461" s="149"/>
      <c r="J461" s="149"/>
      <c r="K461" s="149"/>
      <c r="L461" s="149"/>
      <c r="M461" s="149"/>
      <c r="N461" s="149"/>
      <c r="O461" s="149"/>
      <c r="P461" s="149"/>
    </row>
    <row r="462" spans="1:16" ht="16.5" customHeight="1" x14ac:dyDescent="0.3">
      <c r="A462" s="154"/>
      <c r="B462" s="149"/>
      <c r="C462" s="245"/>
      <c r="D462" s="149"/>
      <c r="E462" s="149"/>
      <c r="F462" s="149"/>
      <c r="G462" s="149"/>
      <c r="H462" s="149"/>
      <c r="I462" s="149"/>
      <c r="J462" s="149"/>
      <c r="K462" s="149"/>
      <c r="L462" s="149"/>
      <c r="M462" s="149"/>
      <c r="N462" s="149"/>
      <c r="O462" s="149"/>
      <c r="P462" s="149"/>
    </row>
    <row r="463" spans="1:16" ht="16.5" customHeight="1" x14ac:dyDescent="0.3">
      <c r="A463" s="154"/>
      <c r="B463" s="149"/>
      <c r="C463" s="245"/>
      <c r="D463" s="149"/>
      <c r="E463" s="149"/>
      <c r="F463" s="149"/>
      <c r="G463" s="149"/>
      <c r="H463" s="149"/>
      <c r="I463" s="149"/>
      <c r="J463" s="149"/>
      <c r="K463" s="149"/>
      <c r="L463" s="149"/>
      <c r="M463" s="149"/>
      <c r="N463" s="149"/>
      <c r="O463" s="149"/>
      <c r="P463" s="149"/>
    </row>
    <row r="464" spans="1:16" ht="16.5" customHeight="1" x14ac:dyDescent="0.3">
      <c r="A464" s="154"/>
      <c r="B464" s="149"/>
      <c r="C464" s="245"/>
      <c r="D464" s="149"/>
      <c r="E464" s="149"/>
      <c r="F464" s="149"/>
      <c r="G464" s="149"/>
      <c r="H464" s="149"/>
      <c r="I464" s="149"/>
      <c r="J464" s="149"/>
      <c r="K464" s="149"/>
      <c r="L464" s="149"/>
      <c r="M464" s="149"/>
      <c r="N464" s="149"/>
      <c r="O464" s="149"/>
      <c r="P464" s="149"/>
    </row>
    <row r="465" spans="1:16" ht="16.5" customHeight="1" x14ac:dyDescent="0.3">
      <c r="A465" s="154"/>
      <c r="B465" s="149"/>
      <c r="C465" s="245"/>
      <c r="D465" s="149"/>
      <c r="E465" s="149"/>
      <c r="F465" s="149"/>
      <c r="G465" s="149"/>
      <c r="H465" s="149"/>
      <c r="I465" s="149"/>
      <c r="J465" s="149"/>
      <c r="K465" s="149"/>
      <c r="L465" s="149"/>
      <c r="M465" s="149"/>
      <c r="N465" s="149"/>
      <c r="O465" s="149"/>
      <c r="P465" s="149"/>
    </row>
    <row r="466" spans="1:16" ht="16.5" customHeight="1" x14ac:dyDescent="0.3">
      <c r="A466" s="154"/>
      <c r="B466" s="149"/>
      <c r="C466" s="245"/>
      <c r="D466" s="149"/>
      <c r="E466" s="149"/>
      <c r="F466" s="149"/>
      <c r="G466" s="149"/>
      <c r="H466" s="149"/>
      <c r="I466" s="149"/>
      <c r="J466" s="149"/>
      <c r="K466" s="149"/>
      <c r="L466" s="149"/>
      <c r="M466" s="149"/>
      <c r="N466" s="149"/>
      <c r="O466" s="149"/>
      <c r="P466" s="149"/>
    </row>
    <row r="467" spans="1:16" ht="16.5" customHeight="1" x14ac:dyDescent="0.3">
      <c r="A467" s="154"/>
      <c r="B467" s="149"/>
      <c r="C467" s="245"/>
      <c r="D467" s="149"/>
      <c r="E467" s="149"/>
      <c r="F467" s="149"/>
      <c r="G467" s="149"/>
      <c r="H467" s="149"/>
      <c r="I467" s="149"/>
      <c r="J467" s="149"/>
      <c r="K467" s="149"/>
      <c r="L467" s="149"/>
      <c r="M467" s="149"/>
      <c r="N467" s="149"/>
      <c r="O467" s="149"/>
      <c r="P467" s="149"/>
    </row>
    <row r="468" spans="1:16" ht="16.5" customHeight="1" x14ac:dyDescent="0.3">
      <c r="A468" s="154"/>
      <c r="B468" s="149"/>
      <c r="C468" s="245"/>
      <c r="D468" s="149"/>
      <c r="E468" s="149"/>
      <c r="F468" s="149"/>
      <c r="G468" s="149"/>
      <c r="H468" s="149"/>
      <c r="I468" s="149"/>
      <c r="J468" s="149"/>
      <c r="K468" s="149"/>
      <c r="L468" s="149"/>
      <c r="M468" s="149"/>
      <c r="N468" s="149"/>
      <c r="O468" s="149"/>
      <c r="P468" s="149"/>
    </row>
    <row r="469" spans="1:16" ht="16.5" customHeight="1" x14ac:dyDescent="0.3">
      <c r="A469" s="154"/>
      <c r="B469" s="149"/>
      <c r="C469" s="245"/>
      <c r="D469" s="149"/>
      <c r="E469" s="149"/>
      <c r="F469" s="149"/>
      <c r="G469" s="149"/>
      <c r="H469" s="149"/>
      <c r="I469" s="149"/>
      <c r="J469" s="149"/>
      <c r="K469" s="149"/>
      <c r="L469" s="149"/>
      <c r="M469" s="149"/>
      <c r="N469" s="149"/>
      <c r="O469" s="149"/>
      <c r="P469" s="149"/>
    </row>
    <row r="470" spans="1:16" ht="16.5" customHeight="1" x14ac:dyDescent="0.3">
      <c r="A470" s="154"/>
      <c r="B470" s="149"/>
      <c r="C470" s="245"/>
      <c r="D470" s="149"/>
      <c r="E470" s="149"/>
      <c r="F470" s="149"/>
      <c r="G470" s="149"/>
      <c r="H470" s="149"/>
      <c r="I470" s="149"/>
      <c r="J470" s="149"/>
      <c r="K470" s="149"/>
      <c r="L470" s="149"/>
      <c r="M470" s="149"/>
      <c r="N470" s="149"/>
      <c r="O470" s="149"/>
      <c r="P470" s="149"/>
    </row>
    <row r="471" spans="1:16" ht="16.5" customHeight="1" x14ac:dyDescent="0.3">
      <c r="A471" s="154"/>
      <c r="B471" s="149"/>
      <c r="C471" s="245"/>
      <c r="D471" s="149"/>
      <c r="E471" s="149"/>
      <c r="F471" s="149"/>
      <c r="G471" s="149"/>
      <c r="H471" s="149"/>
      <c r="I471" s="149"/>
      <c r="J471" s="149"/>
      <c r="K471" s="149"/>
      <c r="L471" s="149"/>
      <c r="M471" s="149"/>
      <c r="N471" s="149"/>
      <c r="O471" s="149"/>
      <c r="P471" s="149"/>
    </row>
    <row r="472" spans="1:16" ht="16.5" customHeight="1" x14ac:dyDescent="0.3">
      <c r="A472" s="154"/>
      <c r="B472" s="149"/>
      <c r="C472" s="245"/>
      <c r="D472" s="149"/>
      <c r="E472" s="149"/>
      <c r="F472" s="149"/>
      <c r="G472" s="149"/>
      <c r="H472" s="149"/>
      <c r="I472" s="149"/>
      <c r="J472" s="149"/>
      <c r="K472" s="149"/>
      <c r="L472" s="149"/>
      <c r="M472" s="149"/>
      <c r="N472" s="149"/>
      <c r="O472" s="149"/>
      <c r="P472" s="149"/>
    </row>
    <row r="473" spans="1:16" ht="16.5" customHeight="1" x14ac:dyDescent="0.3">
      <c r="A473" s="154"/>
      <c r="B473" s="149"/>
      <c r="C473" s="245"/>
      <c r="D473" s="149"/>
      <c r="E473" s="149"/>
      <c r="F473" s="149"/>
      <c r="G473" s="149"/>
      <c r="H473" s="149"/>
      <c r="I473" s="149"/>
      <c r="J473" s="149"/>
      <c r="K473" s="149"/>
      <c r="L473" s="149"/>
      <c r="M473" s="149"/>
      <c r="N473" s="149"/>
      <c r="O473" s="149"/>
      <c r="P473" s="149"/>
    </row>
    <row r="474" spans="1:16" ht="16.5" customHeight="1" x14ac:dyDescent="0.3">
      <c r="A474" s="154"/>
      <c r="B474" s="149"/>
      <c r="C474" s="245"/>
      <c r="D474" s="149"/>
      <c r="E474" s="149"/>
      <c r="F474" s="149"/>
      <c r="G474" s="149"/>
      <c r="H474" s="149"/>
      <c r="I474" s="149"/>
      <c r="J474" s="149"/>
      <c r="K474" s="149"/>
      <c r="L474" s="149"/>
      <c r="M474" s="149"/>
      <c r="N474" s="149"/>
      <c r="O474" s="149"/>
      <c r="P474" s="149"/>
    </row>
    <row r="475" spans="1:16" ht="16.5" customHeight="1" x14ac:dyDescent="0.3">
      <c r="A475" s="154"/>
      <c r="B475" s="149"/>
      <c r="C475" s="245"/>
      <c r="D475" s="149"/>
      <c r="E475" s="149"/>
      <c r="F475" s="149"/>
      <c r="G475" s="149"/>
      <c r="H475" s="149"/>
      <c r="I475" s="149"/>
      <c r="J475" s="149"/>
      <c r="K475" s="149"/>
      <c r="L475" s="149"/>
      <c r="M475" s="149"/>
      <c r="N475" s="149"/>
      <c r="O475" s="149"/>
      <c r="P475" s="149"/>
    </row>
    <row r="476" spans="1:16" ht="16.5" customHeight="1" x14ac:dyDescent="0.3">
      <c r="A476" s="154"/>
      <c r="B476" s="149"/>
      <c r="C476" s="245"/>
      <c r="D476" s="149"/>
      <c r="E476" s="149"/>
      <c r="F476" s="149"/>
      <c r="G476" s="149"/>
      <c r="H476" s="149"/>
      <c r="I476" s="149"/>
      <c r="J476" s="149"/>
      <c r="K476" s="149"/>
      <c r="L476" s="149"/>
      <c r="M476" s="149"/>
      <c r="N476" s="149"/>
      <c r="O476" s="149"/>
      <c r="P476" s="149"/>
    </row>
    <row r="477" spans="1:16" ht="16.5" customHeight="1" x14ac:dyDescent="0.3">
      <c r="A477" s="154"/>
      <c r="B477" s="149"/>
      <c r="C477" s="245"/>
      <c r="D477" s="149"/>
      <c r="E477" s="149"/>
      <c r="F477" s="149"/>
      <c r="G477" s="149"/>
      <c r="H477" s="149"/>
      <c r="I477" s="149"/>
      <c r="J477" s="149"/>
      <c r="K477" s="149"/>
      <c r="L477" s="149"/>
      <c r="M477" s="149"/>
      <c r="N477" s="149"/>
      <c r="O477" s="149"/>
      <c r="P477" s="149"/>
    </row>
    <row r="478" spans="1:16" ht="16.5" customHeight="1" x14ac:dyDescent="0.3">
      <c r="A478" s="154"/>
      <c r="B478" s="149"/>
      <c r="C478" s="245"/>
      <c r="D478" s="149"/>
      <c r="E478" s="149"/>
      <c r="F478" s="149"/>
      <c r="G478" s="149"/>
      <c r="H478" s="149"/>
      <c r="I478" s="149"/>
      <c r="J478" s="149"/>
      <c r="K478" s="149"/>
      <c r="L478" s="149"/>
      <c r="M478" s="149"/>
      <c r="N478" s="149"/>
      <c r="O478" s="149"/>
      <c r="P478" s="149"/>
    </row>
    <row r="479" spans="1:16" ht="16.5" customHeight="1" x14ac:dyDescent="0.3">
      <c r="A479" s="154"/>
      <c r="B479" s="149"/>
      <c r="C479" s="245"/>
      <c r="D479" s="149"/>
      <c r="E479" s="149"/>
      <c r="F479" s="149"/>
      <c r="G479" s="149"/>
      <c r="H479" s="149"/>
      <c r="I479" s="149"/>
      <c r="J479" s="149"/>
      <c r="K479" s="149"/>
      <c r="L479" s="149"/>
      <c r="M479" s="149"/>
      <c r="N479" s="149"/>
      <c r="O479" s="149"/>
      <c r="P479" s="149"/>
    </row>
    <row r="480" spans="1:16" ht="16.5" customHeight="1" x14ac:dyDescent="0.3">
      <c r="A480" s="154"/>
      <c r="B480" s="149"/>
      <c r="C480" s="245"/>
      <c r="D480" s="149"/>
      <c r="E480" s="149"/>
      <c r="F480" s="149"/>
      <c r="G480" s="149"/>
      <c r="H480" s="149"/>
      <c r="I480" s="149"/>
      <c r="J480" s="149"/>
      <c r="K480" s="149"/>
      <c r="L480" s="149"/>
      <c r="M480" s="149"/>
      <c r="N480" s="149"/>
      <c r="O480" s="149"/>
      <c r="P480" s="149"/>
    </row>
    <row r="481" spans="1:16" ht="16.5" customHeight="1" x14ac:dyDescent="0.3">
      <c r="A481" s="154"/>
      <c r="B481" s="149"/>
      <c r="C481" s="245"/>
      <c r="D481" s="149"/>
      <c r="E481" s="149"/>
      <c r="F481" s="149"/>
      <c r="G481" s="149"/>
      <c r="H481" s="149"/>
      <c r="I481" s="149"/>
      <c r="J481" s="149"/>
      <c r="K481" s="149"/>
      <c r="L481" s="149"/>
      <c r="M481" s="149"/>
      <c r="N481" s="149"/>
      <c r="O481" s="149"/>
      <c r="P481" s="149"/>
    </row>
    <row r="482" spans="1:16" ht="16.5" customHeight="1" x14ac:dyDescent="0.3">
      <c r="A482" s="154"/>
      <c r="B482" s="149"/>
      <c r="C482" s="245"/>
      <c r="D482" s="149"/>
      <c r="E482" s="149"/>
      <c r="F482" s="149"/>
      <c r="G482" s="149"/>
      <c r="H482" s="149"/>
      <c r="I482" s="149"/>
      <c r="J482" s="149"/>
      <c r="K482" s="149"/>
      <c r="L482" s="149"/>
      <c r="M482" s="149"/>
      <c r="N482" s="149"/>
      <c r="O482" s="149"/>
      <c r="P482" s="149"/>
    </row>
    <row r="483" spans="1:16" ht="16.5" customHeight="1" x14ac:dyDescent="0.3">
      <c r="A483" s="154"/>
      <c r="B483" s="149"/>
      <c r="C483" s="245"/>
      <c r="D483" s="149"/>
      <c r="E483" s="149"/>
      <c r="F483" s="149"/>
      <c r="G483" s="149"/>
      <c r="H483" s="149"/>
      <c r="I483" s="149"/>
      <c r="J483" s="149"/>
      <c r="K483" s="149"/>
      <c r="L483" s="149"/>
      <c r="M483" s="149"/>
      <c r="N483" s="149"/>
      <c r="O483" s="149"/>
      <c r="P483" s="149"/>
    </row>
    <row r="484" spans="1:16" ht="16.5" customHeight="1" x14ac:dyDescent="0.3">
      <c r="A484" s="154"/>
      <c r="B484" s="149"/>
      <c r="C484" s="245"/>
      <c r="D484" s="149"/>
      <c r="E484" s="149"/>
      <c r="F484" s="149"/>
      <c r="G484" s="149"/>
      <c r="H484" s="149"/>
      <c r="I484" s="149"/>
      <c r="J484" s="149"/>
      <c r="K484" s="149"/>
      <c r="L484" s="149"/>
      <c r="M484" s="149"/>
      <c r="N484" s="149"/>
      <c r="O484" s="149"/>
      <c r="P484" s="149"/>
    </row>
    <row r="485" spans="1:16" ht="16.5" customHeight="1" x14ac:dyDescent="0.3">
      <c r="A485" s="154"/>
      <c r="B485" s="149"/>
      <c r="C485" s="245"/>
      <c r="D485" s="149"/>
      <c r="E485" s="149"/>
      <c r="F485" s="149"/>
      <c r="G485" s="149"/>
      <c r="H485" s="149"/>
      <c r="I485" s="149"/>
      <c r="J485" s="149"/>
      <c r="K485" s="149"/>
      <c r="L485" s="149"/>
      <c r="M485" s="149"/>
      <c r="N485" s="149"/>
      <c r="O485" s="149"/>
      <c r="P485" s="149"/>
    </row>
    <row r="486" spans="1:16" ht="16.5" customHeight="1" x14ac:dyDescent="0.3">
      <c r="A486" s="154"/>
      <c r="B486" s="149"/>
      <c r="C486" s="245"/>
      <c r="D486" s="149"/>
      <c r="E486" s="149"/>
      <c r="F486" s="149"/>
      <c r="G486" s="149"/>
      <c r="H486" s="149"/>
      <c r="I486" s="149"/>
      <c r="J486" s="149"/>
      <c r="K486" s="149"/>
      <c r="L486" s="149"/>
      <c r="M486" s="149"/>
      <c r="N486" s="149"/>
      <c r="O486" s="149"/>
      <c r="P486" s="149"/>
    </row>
    <row r="487" spans="1:16" ht="16.5" customHeight="1" x14ac:dyDescent="0.3">
      <c r="A487" s="154"/>
      <c r="B487" s="149"/>
      <c r="C487" s="245"/>
      <c r="D487" s="149"/>
      <c r="E487" s="149"/>
      <c r="F487" s="149"/>
      <c r="G487" s="149"/>
      <c r="H487" s="149"/>
      <c r="I487" s="149"/>
      <c r="J487" s="149"/>
      <c r="K487" s="149"/>
      <c r="L487" s="149"/>
      <c r="M487" s="149"/>
      <c r="N487" s="149"/>
      <c r="O487" s="149"/>
      <c r="P487" s="149"/>
    </row>
    <row r="488" spans="1:16" ht="16.5" customHeight="1" x14ac:dyDescent="0.3">
      <c r="A488" s="154"/>
      <c r="B488" s="149"/>
      <c r="C488" s="245"/>
      <c r="D488" s="149"/>
      <c r="E488" s="149"/>
      <c r="F488" s="149"/>
      <c r="G488" s="149"/>
      <c r="H488" s="149"/>
      <c r="I488" s="149"/>
      <c r="J488" s="149"/>
      <c r="K488" s="149"/>
      <c r="L488" s="149"/>
      <c r="M488" s="149"/>
      <c r="N488" s="149"/>
      <c r="O488" s="149"/>
      <c r="P488" s="149"/>
    </row>
    <row r="489" spans="1:16" ht="16.5" customHeight="1" x14ac:dyDescent="0.3">
      <c r="A489" s="154"/>
      <c r="B489" s="149"/>
      <c r="C489" s="245"/>
      <c r="D489" s="149"/>
      <c r="E489" s="149"/>
      <c r="F489" s="149"/>
      <c r="G489" s="149"/>
      <c r="H489" s="149"/>
      <c r="I489" s="149"/>
      <c r="J489" s="149"/>
      <c r="K489" s="149"/>
      <c r="L489" s="149"/>
      <c r="M489" s="149"/>
      <c r="N489" s="149"/>
      <c r="O489" s="149"/>
      <c r="P489" s="149"/>
    </row>
    <row r="490" spans="1:16" ht="16.5" customHeight="1" x14ac:dyDescent="0.3">
      <c r="A490" s="154"/>
      <c r="B490" s="149"/>
      <c r="C490" s="245"/>
      <c r="D490" s="149"/>
      <c r="E490" s="149"/>
      <c r="F490" s="149"/>
      <c r="G490" s="149"/>
      <c r="H490" s="149"/>
      <c r="I490" s="149"/>
      <c r="J490" s="149"/>
      <c r="K490" s="149"/>
      <c r="L490" s="149"/>
      <c r="M490" s="149"/>
      <c r="N490" s="149"/>
      <c r="O490" s="149"/>
      <c r="P490" s="149"/>
    </row>
    <row r="491" spans="1:16" ht="16.5" customHeight="1" x14ac:dyDescent="0.3">
      <c r="A491" s="154"/>
      <c r="B491" s="149"/>
      <c r="C491" s="245"/>
      <c r="D491" s="149"/>
      <c r="E491" s="149"/>
      <c r="F491" s="149"/>
      <c r="G491" s="149"/>
      <c r="H491" s="149"/>
      <c r="I491" s="149"/>
      <c r="J491" s="149"/>
      <c r="K491" s="149"/>
      <c r="L491" s="149"/>
      <c r="M491" s="149"/>
      <c r="N491" s="149"/>
      <c r="O491" s="149"/>
      <c r="P491" s="149"/>
    </row>
    <row r="492" spans="1:16" ht="16.5" customHeight="1" x14ac:dyDescent="0.3">
      <c r="A492" s="154"/>
      <c r="B492" s="149"/>
      <c r="C492" s="245"/>
      <c r="D492" s="149"/>
      <c r="E492" s="149"/>
      <c r="F492" s="149"/>
      <c r="G492" s="149"/>
      <c r="H492" s="149"/>
      <c r="I492" s="149"/>
      <c r="J492" s="149"/>
      <c r="K492" s="149"/>
      <c r="L492" s="149"/>
      <c r="M492" s="149"/>
      <c r="N492" s="149"/>
      <c r="O492" s="149"/>
      <c r="P492" s="149"/>
    </row>
    <row r="493" spans="1:16" ht="16.5" customHeight="1" x14ac:dyDescent="0.3">
      <c r="A493" s="154"/>
      <c r="B493" s="149"/>
      <c r="C493" s="245"/>
      <c r="D493" s="149"/>
      <c r="E493" s="149"/>
      <c r="F493" s="149"/>
      <c r="G493" s="149"/>
      <c r="H493" s="149"/>
      <c r="I493" s="149"/>
      <c r="J493" s="149"/>
      <c r="K493" s="149"/>
      <c r="L493" s="149"/>
      <c r="M493" s="149"/>
      <c r="N493" s="149"/>
      <c r="O493" s="149"/>
      <c r="P493" s="149"/>
    </row>
    <row r="494" spans="1:16" ht="16.5" customHeight="1" x14ac:dyDescent="0.3">
      <c r="A494" s="154"/>
      <c r="B494" s="149"/>
      <c r="C494" s="245"/>
      <c r="D494" s="149"/>
      <c r="E494" s="149"/>
      <c r="F494" s="149"/>
      <c r="G494" s="149"/>
      <c r="H494" s="149"/>
      <c r="I494" s="149"/>
      <c r="J494" s="149"/>
      <c r="K494" s="149"/>
      <c r="L494" s="149"/>
      <c r="M494" s="149"/>
      <c r="N494" s="149"/>
      <c r="O494" s="149"/>
      <c r="P494" s="149"/>
    </row>
    <row r="495" spans="1:16" ht="16.5" customHeight="1" x14ac:dyDescent="0.3">
      <c r="A495" s="154"/>
      <c r="B495" s="149"/>
      <c r="C495" s="245"/>
      <c r="D495" s="149"/>
      <c r="E495" s="149"/>
      <c r="F495" s="149"/>
      <c r="G495" s="149"/>
      <c r="H495" s="149"/>
      <c r="I495" s="149"/>
      <c r="J495" s="149"/>
      <c r="K495" s="149"/>
      <c r="L495" s="149"/>
      <c r="M495" s="149"/>
      <c r="N495" s="149"/>
      <c r="O495" s="149"/>
      <c r="P495" s="149"/>
    </row>
    <row r="496" spans="1:16" ht="16.5" customHeight="1" x14ac:dyDescent="0.3">
      <c r="A496" s="154"/>
      <c r="B496" s="149"/>
      <c r="C496" s="245"/>
      <c r="D496" s="149"/>
      <c r="E496" s="149"/>
      <c r="F496" s="149"/>
      <c r="G496" s="149"/>
      <c r="H496" s="149"/>
      <c r="I496" s="149"/>
      <c r="J496" s="149"/>
      <c r="K496" s="149"/>
      <c r="L496" s="149"/>
      <c r="M496" s="149"/>
      <c r="N496" s="149"/>
      <c r="O496" s="149"/>
      <c r="P496" s="149"/>
    </row>
    <row r="497" spans="1:16" ht="16.5" customHeight="1" x14ac:dyDescent="0.3">
      <c r="A497" s="154"/>
      <c r="B497" s="149"/>
      <c r="C497" s="245"/>
      <c r="D497" s="149"/>
      <c r="E497" s="149"/>
      <c r="F497" s="149"/>
      <c r="G497" s="149"/>
      <c r="H497" s="149"/>
      <c r="I497" s="149"/>
      <c r="J497" s="149"/>
      <c r="K497" s="149"/>
      <c r="L497" s="149"/>
      <c r="M497" s="149"/>
      <c r="N497" s="149"/>
      <c r="O497" s="149"/>
      <c r="P497" s="149"/>
    </row>
    <row r="498" spans="1:16" ht="16.5" customHeight="1" x14ac:dyDescent="0.3">
      <c r="A498" s="154"/>
      <c r="B498" s="149"/>
      <c r="C498" s="245"/>
      <c r="D498" s="149"/>
      <c r="E498" s="149"/>
      <c r="F498" s="149"/>
      <c r="G498" s="149"/>
      <c r="H498" s="149"/>
      <c r="I498" s="149"/>
      <c r="J498" s="149"/>
      <c r="K498" s="149"/>
      <c r="L498" s="149"/>
      <c r="M498" s="149"/>
      <c r="N498" s="149"/>
      <c r="O498" s="149"/>
      <c r="P498" s="149"/>
    </row>
    <row r="499" spans="1:16" ht="16.5" customHeight="1" x14ac:dyDescent="0.3">
      <c r="A499" s="154"/>
      <c r="B499" s="149"/>
      <c r="C499" s="245"/>
      <c r="D499" s="149"/>
      <c r="E499" s="149"/>
      <c r="F499" s="149"/>
      <c r="G499" s="149"/>
      <c r="H499" s="149"/>
      <c r="I499" s="149"/>
      <c r="J499" s="149"/>
      <c r="K499" s="149"/>
      <c r="L499" s="149"/>
      <c r="M499" s="149"/>
      <c r="N499" s="149"/>
      <c r="O499" s="149"/>
      <c r="P499" s="149"/>
    </row>
    <row r="500" spans="1:16" ht="16.5" customHeight="1" x14ac:dyDescent="0.3">
      <c r="A500" s="154"/>
      <c r="B500" s="149"/>
      <c r="C500" s="245"/>
      <c r="D500" s="149"/>
      <c r="E500" s="149"/>
      <c r="F500" s="149"/>
      <c r="G500" s="149"/>
      <c r="H500" s="149"/>
      <c r="I500" s="149"/>
      <c r="J500" s="149"/>
      <c r="K500" s="149"/>
      <c r="L500" s="149"/>
      <c r="M500" s="149"/>
      <c r="N500" s="149"/>
      <c r="O500" s="149"/>
      <c r="P500" s="149"/>
    </row>
    <row r="501" spans="1:16" ht="16.5" customHeight="1" x14ac:dyDescent="0.3">
      <c r="A501" s="154"/>
      <c r="B501" s="149"/>
      <c r="C501" s="245"/>
      <c r="D501" s="149"/>
      <c r="E501" s="149"/>
      <c r="F501" s="149"/>
      <c r="G501" s="149"/>
      <c r="H501" s="149"/>
      <c r="I501" s="149"/>
      <c r="J501" s="149"/>
      <c r="K501" s="149"/>
      <c r="L501" s="149"/>
      <c r="M501" s="149"/>
      <c r="N501" s="149"/>
      <c r="O501" s="149"/>
      <c r="P501" s="149"/>
    </row>
    <row r="502" spans="1:16" ht="16.5" customHeight="1" x14ac:dyDescent="0.3">
      <c r="A502" s="154"/>
      <c r="B502" s="149"/>
      <c r="C502" s="245"/>
      <c r="D502" s="149"/>
      <c r="E502" s="149"/>
      <c r="F502" s="149"/>
      <c r="G502" s="149"/>
      <c r="H502" s="149"/>
      <c r="I502" s="149"/>
      <c r="J502" s="149"/>
      <c r="K502" s="149"/>
      <c r="L502" s="149"/>
      <c r="M502" s="149"/>
      <c r="N502" s="149"/>
      <c r="O502" s="149"/>
      <c r="P502" s="149"/>
    </row>
    <row r="503" spans="1:16" ht="16.5" customHeight="1" x14ac:dyDescent="0.3">
      <c r="A503" s="154"/>
      <c r="B503" s="149"/>
      <c r="C503" s="245"/>
      <c r="D503" s="149"/>
      <c r="E503" s="149"/>
      <c r="F503" s="149"/>
      <c r="G503" s="149"/>
      <c r="H503" s="149"/>
      <c r="I503" s="149"/>
      <c r="J503" s="149"/>
      <c r="K503" s="149"/>
      <c r="L503" s="149"/>
      <c r="M503" s="149"/>
      <c r="N503" s="149"/>
      <c r="O503" s="149"/>
      <c r="P503" s="149"/>
    </row>
    <row r="504" spans="1:16" ht="16.5" customHeight="1" x14ac:dyDescent="0.3">
      <c r="A504" s="154"/>
      <c r="B504" s="149"/>
      <c r="C504" s="245"/>
      <c r="D504" s="149"/>
      <c r="E504" s="149"/>
      <c r="F504" s="149"/>
      <c r="G504" s="149"/>
      <c r="H504" s="149"/>
      <c r="I504" s="149"/>
      <c r="J504" s="149"/>
      <c r="K504" s="149"/>
      <c r="L504" s="149"/>
      <c r="M504" s="149"/>
      <c r="N504" s="149"/>
      <c r="O504" s="149"/>
      <c r="P504" s="149"/>
    </row>
    <row r="505" spans="1:16" ht="16.5" customHeight="1" x14ac:dyDescent="0.3">
      <c r="A505" s="154"/>
      <c r="B505" s="149"/>
      <c r="C505" s="245"/>
      <c r="D505" s="149"/>
      <c r="E505" s="149"/>
      <c r="F505" s="149"/>
      <c r="G505" s="149"/>
      <c r="H505" s="149"/>
      <c r="I505" s="149"/>
      <c r="J505" s="149"/>
      <c r="K505" s="149"/>
      <c r="L505" s="149"/>
      <c r="M505" s="149"/>
      <c r="N505" s="149"/>
      <c r="O505" s="149"/>
      <c r="P505" s="149"/>
    </row>
    <row r="506" spans="1:16" ht="16.5" customHeight="1" x14ac:dyDescent="0.3">
      <c r="A506" s="154"/>
      <c r="B506" s="149"/>
      <c r="C506" s="245"/>
      <c r="D506" s="149"/>
      <c r="E506" s="149"/>
      <c r="F506" s="149"/>
      <c r="G506" s="149"/>
      <c r="H506" s="149"/>
      <c r="I506" s="149"/>
      <c r="J506" s="149"/>
      <c r="K506" s="149"/>
      <c r="L506" s="149"/>
      <c r="M506" s="149"/>
      <c r="N506" s="149"/>
      <c r="O506" s="149"/>
      <c r="P506" s="149"/>
    </row>
    <row r="507" spans="1:16" ht="16.5" customHeight="1" x14ac:dyDescent="0.3">
      <c r="A507" s="154"/>
      <c r="B507" s="149"/>
      <c r="C507" s="245"/>
      <c r="D507" s="149"/>
      <c r="E507" s="149"/>
      <c r="F507" s="149"/>
      <c r="G507" s="149"/>
      <c r="H507" s="149"/>
      <c r="I507" s="149"/>
      <c r="J507" s="149"/>
      <c r="K507" s="149"/>
      <c r="L507" s="149"/>
      <c r="M507" s="149"/>
      <c r="N507" s="149"/>
      <c r="O507" s="149"/>
      <c r="P507" s="149"/>
    </row>
    <row r="508" spans="1:16" ht="16.5" customHeight="1" x14ac:dyDescent="0.3">
      <c r="A508" s="154"/>
      <c r="B508" s="149"/>
      <c r="C508" s="245"/>
      <c r="D508" s="149"/>
      <c r="E508" s="149"/>
      <c r="F508" s="149"/>
      <c r="G508" s="149"/>
      <c r="H508" s="149"/>
      <c r="I508" s="149"/>
      <c r="J508" s="149"/>
      <c r="K508" s="149"/>
      <c r="L508" s="149"/>
      <c r="M508" s="149"/>
      <c r="N508" s="149"/>
      <c r="O508" s="149"/>
      <c r="P508" s="149"/>
    </row>
    <row r="509" spans="1:16" ht="16.5" customHeight="1" x14ac:dyDescent="0.3">
      <c r="A509" s="154"/>
      <c r="B509" s="149"/>
      <c r="C509" s="245"/>
      <c r="D509" s="149"/>
      <c r="E509" s="149"/>
      <c r="F509" s="149"/>
      <c r="G509" s="149"/>
      <c r="H509" s="149"/>
      <c r="I509" s="149"/>
      <c r="J509" s="149"/>
      <c r="K509" s="149"/>
      <c r="L509" s="149"/>
      <c r="M509" s="149"/>
      <c r="N509" s="149"/>
      <c r="O509" s="149"/>
      <c r="P509" s="149"/>
    </row>
    <row r="510" spans="1:16" ht="16.5" customHeight="1" x14ac:dyDescent="0.3">
      <c r="A510" s="154"/>
      <c r="B510" s="149"/>
      <c r="C510" s="245"/>
      <c r="D510" s="149"/>
      <c r="E510" s="149"/>
      <c r="F510" s="149"/>
      <c r="G510" s="149"/>
      <c r="H510" s="149"/>
      <c r="I510" s="149"/>
      <c r="J510" s="149"/>
      <c r="K510" s="149"/>
      <c r="L510" s="149"/>
      <c r="M510" s="149"/>
      <c r="N510" s="149"/>
      <c r="O510" s="149"/>
      <c r="P510" s="149"/>
    </row>
    <row r="511" spans="1:16" ht="16.5" customHeight="1" x14ac:dyDescent="0.3">
      <c r="A511" s="154"/>
      <c r="B511" s="149"/>
      <c r="C511" s="245"/>
      <c r="D511" s="149"/>
      <c r="E511" s="149"/>
      <c r="F511" s="149"/>
      <c r="G511" s="149"/>
      <c r="H511" s="149"/>
      <c r="I511" s="149"/>
      <c r="J511" s="149"/>
      <c r="K511" s="149"/>
      <c r="L511" s="149"/>
      <c r="M511" s="149"/>
      <c r="N511" s="149"/>
      <c r="O511" s="149"/>
      <c r="P511" s="149"/>
    </row>
    <row r="512" spans="1:16" ht="16.5" customHeight="1" x14ac:dyDescent="0.3">
      <c r="A512" s="154"/>
      <c r="B512" s="149"/>
      <c r="C512" s="245"/>
      <c r="D512" s="149"/>
      <c r="E512" s="149"/>
      <c r="F512" s="149"/>
      <c r="G512" s="149"/>
      <c r="H512" s="149"/>
      <c r="I512" s="149"/>
      <c r="J512" s="149"/>
      <c r="K512" s="149"/>
      <c r="L512" s="149"/>
      <c r="M512" s="149"/>
      <c r="N512" s="149"/>
      <c r="O512" s="149"/>
      <c r="P512" s="149"/>
    </row>
    <row r="513" spans="1:16" ht="16.5" customHeight="1" x14ac:dyDescent="0.3">
      <c r="A513" s="154"/>
      <c r="B513" s="149"/>
      <c r="C513" s="245"/>
      <c r="D513" s="149"/>
      <c r="E513" s="149"/>
      <c r="F513" s="149"/>
      <c r="G513" s="149"/>
      <c r="H513" s="149"/>
      <c r="I513" s="149"/>
      <c r="J513" s="149"/>
      <c r="K513" s="149"/>
      <c r="L513" s="149"/>
      <c r="M513" s="149"/>
      <c r="N513" s="149"/>
      <c r="O513" s="149"/>
      <c r="P513" s="149"/>
    </row>
    <row r="514" spans="1:16" ht="16.5" customHeight="1" x14ac:dyDescent="0.3">
      <c r="A514" s="154"/>
      <c r="B514" s="149"/>
      <c r="C514" s="245"/>
      <c r="D514" s="149"/>
      <c r="E514" s="149"/>
      <c r="F514" s="149"/>
      <c r="G514" s="149"/>
      <c r="H514" s="149"/>
      <c r="I514" s="149"/>
      <c r="J514" s="149"/>
      <c r="K514" s="149"/>
      <c r="L514" s="149"/>
      <c r="M514" s="149"/>
      <c r="N514" s="149"/>
      <c r="O514" s="149"/>
      <c r="P514" s="149"/>
    </row>
    <row r="515" spans="1:16" ht="16.5" customHeight="1" x14ac:dyDescent="0.3">
      <c r="A515" s="154"/>
      <c r="B515" s="149"/>
      <c r="C515" s="245"/>
      <c r="D515" s="149"/>
      <c r="E515" s="149"/>
      <c r="F515" s="149"/>
      <c r="G515" s="149"/>
      <c r="H515" s="149"/>
      <c r="I515" s="149"/>
      <c r="J515" s="149"/>
      <c r="K515" s="149"/>
      <c r="L515" s="149"/>
      <c r="M515" s="149"/>
      <c r="N515" s="149"/>
      <c r="O515" s="149"/>
      <c r="P515" s="149"/>
    </row>
    <row r="516" spans="1:16" ht="16.5" customHeight="1" x14ac:dyDescent="0.3">
      <c r="A516" s="154"/>
      <c r="B516" s="149"/>
      <c r="C516" s="245"/>
      <c r="D516" s="149"/>
      <c r="E516" s="149"/>
      <c r="F516" s="149"/>
      <c r="G516" s="149"/>
      <c r="H516" s="149"/>
      <c r="I516" s="149"/>
      <c r="J516" s="149"/>
      <c r="K516" s="149"/>
      <c r="L516" s="149"/>
      <c r="M516" s="149"/>
      <c r="N516" s="149"/>
      <c r="O516" s="149"/>
      <c r="P516" s="149"/>
    </row>
    <row r="517" spans="1:16" ht="16.5" customHeight="1" x14ac:dyDescent="0.3">
      <c r="A517" s="154"/>
      <c r="B517" s="149"/>
      <c r="C517" s="245"/>
      <c r="D517" s="149"/>
      <c r="E517" s="149"/>
      <c r="F517" s="149"/>
      <c r="G517" s="149"/>
      <c r="H517" s="149"/>
      <c r="I517" s="149"/>
      <c r="J517" s="149"/>
      <c r="K517" s="149"/>
      <c r="L517" s="149"/>
      <c r="M517" s="149"/>
      <c r="N517" s="149"/>
      <c r="O517" s="149"/>
      <c r="P517" s="149"/>
    </row>
    <row r="518" spans="1:16" ht="16.5" customHeight="1" x14ac:dyDescent="0.3">
      <c r="A518" s="154"/>
      <c r="B518" s="149"/>
      <c r="C518" s="245"/>
      <c r="D518" s="149"/>
      <c r="E518" s="149"/>
      <c r="F518" s="149"/>
      <c r="G518" s="149"/>
      <c r="H518" s="149"/>
      <c r="I518" s="149"/>
      <c r="J518" s="149"/>
      <c r="K518" s="149"/>
      <c r="L518" s="149"/>
      <c r="M518" s="149"/>
      <c r="N518" s="149"/>
      <c r="O518" s="149"/>
      <c r="P518" s="149"/>
    </row>
    <row r="519" spans="1:16" ht="16.5" customHeight="1" x14ac:dyDescent="0.3">
      <c r="A519" s="154"/>
      <c r="B519" s="149"/>
      <c r="C519" s="245"/>
      <c r="D519" s="149"/>
      <c r="E519" s="149"/>
      <c r="F519" s="149"/>
      <c r="G519" s="149"/>
      <c r="H519" s="149"/>
      <c r="I519" s="149"/>
      <c r="J519" s="149"/>
      <c r="K519" s="149"/>
      <c r="L519" s="149"/>
      <c r="M519" s="149"/>
      <c r="N519" s="149"/>
      <c r="O519" s="149"/>
      <c r="P519" s="149"/>
    </row>
    <row r="520" spans="1:16" ht="16.5" customHeight="1" x14ac:dyDescent="0.3">
      <c r="A520" s="154"/>
      <c r="B520" s="149"/>
      <c r="C520" s="245"/>
      <c r="D520" s="149"/>
      <c r="E520" s="149"/>
      <c r="F520" s="149"/>
      <c r="G520" s="149"/>
      <c r="H520" s="149"/>
      <c r="I520" s="149"/>
      <c r="J520" s="149"/>
      <c r="K520" s="149"/>
      <c r="L520" s="149"/>
      <c r="M520" s="149"/>
      <c r="N520" s="149"/>
      <c r="O520" s="149"/>
      <c r="P520" s="149"/>
    </row>
    <row r="521" spans="1:16" ht="16.5" customHeight="1" x14ac:dyDescent="0.3">
      <c r="A521" s="154"/>
      <c r="B521" s="149"/>
      <c r="C521" s="245"/>
      <c r="D521" s="149"/>
      <c r="E521" s="149"/>
      <c r="F521" s="149"/>
      <c r="G521" s="149"/>
      <c r="H521" s="149"/>
      <c r="I521" s="149"/>
      <c r="J521" s="149"/>
      <c r="K521" s="149"/>
      <c r="L521" s="149"/>
      <c r="M521" s="149"/>
      <c r="N521" s="149"/>
      <c r="O521" s="149"/>
      <c r="P521" s="149"/>
    </row>
    <row r="522" spans="1:16" ht="16.5" customHeight="1" x14ac:dyDescent="0.3">
      <c r="A522" s="154"/>
      <c r="B522" s="149"/>
      <c r="C522" s="245"/>
      <c r="D522" s="149"/>
      <c r="E522" s="149"/>
      <c r="F522" s="149"/>
      <c r="G522" s="149"/>
      <c r="H522" s="149"/>
      <c r="I522" s="149"/>
      <c r="J522" s="149"/>
      <c r="K522" s="149"/>
      <c r="L522" s="149"/>
      <c r="M522" s="149"/>
      <c r="N522" s="149"/>
      <c r="O522" s="149"/>
      <c r="P522" s="149"/>
    </row>
    <row r="523" spans="1:16" ht="16.5" customHeight="1" x14ac:dyDescent="0.3">
      <c r="A523" s="154"/>
      <c r="B523" s="149"/>
      <c r="C523" s="245"/>
      <c r="D523" s="149"/>
      <c r="E523" s="149"/>
      <c r="F523" s="149"/>
      <c r="G523" s="149"/>
      <c r="H523" s="149"/>
      <c r="I523" s="149"/>
      <c r="J523" s="149"/>
      <c r="K523" s="149"/>
      <c r="L523" s="149"/>
      <c r="M523" s="149"/>
      <c r="N523" s="149"/>
      <c r="O523" s="149"/>
      <c r="P523" s="149"/>
    </row>
    <row r="524" spans="1:16" ht="16.5" customHeight="1" x14ac:dyDescent="0.3">
      <c r="A524" s="154"/>
      <c r="B524" s="149"/>
      <c r="C524" s="245"/>
      <c r="D524" s="149"/>
      <c r="E524" s="149"/>
      <c r="F524" s="149"/>
      <c r="G524" s="149"/>
      <c r="H524" s="149"/>
      <c r="I524" s="149"/>
      <c r="J524" s="149"/>
      <c r="K524" s="149"/>
      <c r="L524" s="149"/>
      <c r="M524" s="149"/>
      <c r="N524" s="149"/>
      <c r="O524" s="149"/>
      <c r="P524" s="149"/>
    </row>
    <row r="525" spans="1:16" ht="16.5" customHeight="1" x14ac:dyDescent="0.3">
      <c r="A525" s="154"/>
      <c r="B525" s="149"/>
      <c r="C525" s="245"/>
      <c r="D525" s="149"/>
      <c r="E525" s="149"/>
      <c r="F525" s="149"/>
      <c r="G525" s="149"/>
      <c r="H525" s="149"/>
      <c r="I525" s="149"/>
      <c r="J525" s="149"/>
      <c r="K525" s="149"/>
      <c r="L525" s="149"/>
      <c r="M525" s="149"/>
      <c r="N525" s="149"/>
      <c r="O525" s="149"/>
      <c r="P525" s="149"/>
    </row>
    <row r="526" spans="1:16" ht="16.5" customHeight="1" x14ac:dyDescent="0.3">
      <c r="A526" s="154"/>
      <c r="B526" s="149"/>
      <c r="C526" s="245"/>
      <c r="D526" s="149"/>
      <c r="E526" s="149"/>
      <c r="F526" s="149"/>
      <c r="G526" s="149"/>
      <c r="H526" s="149"/>
      <c r="I526" s="149"/>
      <c r="J526" s="149"/>
      <c r="K526" s="149"/>
      <c r="L526" s="149"/>
      <c r="M526" s="149"/>
      <c r="N526" s="149"/>
      <c r="O526" s="149"/>
      <c r="P526" s="149"/>
    </row>
    <row r="527" spans="1:16" ht="16.5" customHeight="1" x14ac:dyDescent="0.3">
      <c r="A527" s="154"/>
      <c r="B527" s="149"/>
      <c r="C527" s="245"/>
      <c r="D527" s="149"/>
      <c r="E527" s="149"/>
      <c r="F527" s="149"/>
      <c r="G527" s="149"/>
      <c r="H527" s="149"/>
      <c r="I527" s="149"/>
      <c r="J527" s="149"/>
      <c r="K527" s="149"/>
      <c r="L527" s="149"/>
      <c r="M527" s="149"/>
      <c r="N527" s="149"/>
      <c r="O527" s="149"/>
      <c r="P527" s="149"/>
    </row>
    <row r="528" spans="1:16" ht="16.5" customHeight="1" x14ac:dyDescent="0.3">
      <c r="A528" s="154"/>
      <c r="B528" s="149"/>
      <c r="C528" s="245"/>
      <c r="D528" s="149"/>
      <c r="E528" s="149"/>
      <c r="F528" s="149"/>
      <c r="G528" s="149"/>
      <c r="H528" s="149"/>
      <c r="I528" s="149"/>
      <c r="J528" s="149"/>
      <c r="K528" s="149"/>
      <c r="L528" s="149"/>
      <c r="M528" s="149"/>
      <c r="N528" s="149"/>
      <c r="O528" s="149"/>
      <c r="P528" s="149"/>
    </row>
    <row r="529" spans="1:16" ht="16.5" customHeight="1" x14ac:dyDescent="0.3">
      <c r="A529" s="154"/>
      <c r="B529" s="149"/>
      <c r="C529" s="245"/>
      <c r="D529" s="149"/>
      <c r="E529" s="149"/>
      <c r="F529" s="149"/>
      <c r="G529" s="149"/>
      <c r="H529" s="149"/>
      <c r="I529" s="149"/>
      <c r="J529" s="149"/>
      <c r="K529" s="149"/>
      <c r="L529" s="149"/>
      <c r="M529" s="149"/>
      <c r="N529" s="149"/>
      <c r="O529" s="149"/>
      <c r="P529" s="149"/>
    </row>
    <row r="530" spans="1:16" ht="16.5" customHeight="1" x14ac:dyDescent="0.3">
      <c r="A530" s="154"/>
      <c r="B530" s="149"/>
      <c r="C530" s="245"/>
      <c r="D530" s="149"/>
      <c r="E530" s="149"/>
      <c r="F530" s="149"/>
      <c r="G530" s="149"/>
      <c r="H530" s="149"/>
      <c r="I530" s="149"/>
      <c r="J530" s="149"/>
      <c r="K530" s="149"/>
      <c r="L530" s="149"/>
      <c r="M530" s="149"/>
      <c r="N530" s="149"/>
      <c r="O530" s="149"/>
      <c r="P530" s="149"/>
    </row>
    <row r="531" spans="1:16" ht="16.5" customHeight="1" x14ac:dyDescent="0.3">
      <c r="A531" s="154"/>
      <c r="B531" s="149"/>
      <c r="C531" s="245"/>
      <c r="D531" s="149"/>
      <c r="E531" s="149"/>
      <c r="F531" s="149"/>
      <c r="G531" s="149"/>
      <c r="H531" s="149"/>
      <c r="I531" s="149"/>
      <c r="J531" s="149"/>
      <c r="K531" s="149"/>
      <c r="L531" s="149"/>
      <c r="M531" s="149"/>
      <c r="N531" s="149"/>
      <c r="O531" s="149"/>
      <c r="P531" s="149"/>
    </row>
    <row r="532" spans="1:16" ht="16.5" customHeight="1" x14ac:dyDescent="0.3">
      <c r="A532" s="154"/>
      <c r="B532" s="149"/>
      <c r="C532" s="245"/>
      <c r="D532" s="149"/>
      <c r="E532" s="149"/>
      <c r="F532" s="149"/>
      <c r="G532" s="149"/>
      <c r="H532" s="149"/>
      <c r="I532" s="149"/>
      <c r="J532" s="149"/>
      <c r="K532" s="149"/>
      <c r="L532" s="149"/>
      <c r="M532" s="149"/>
      <c r="N532" s="149"/>
      <c r="O532" s="149"/>
      <c r="P532" s="149"/>
    </row>
    <row r="533" spans="1:16" ht="16.5" customHeight="1" x14ac:dyDescent="0.3">
      <c r="A533" s="154"/>
      <c r="B533" s="149"/>
      <c r="C533" s="245"/>
      <c r="D533" s="149"/>
      <c r="E533" s="149"/>
      <c r="F533" s="149"/>
      <c r="G533" s="149"/>
      <c r="H533" s="149"/>
      <c r="I533" s="149"/>
      <c r="J533" s="149"/>
      <c r="K533" s="149"/>
      <c r="L533" s="149"/>
      <c r="M533" s="149"/>
      <c r="N533" s="149"/>
      <c r="O533" s="149"/>
      <c r="P533" s="149"/>
    </row>
    <row r="534" spans="1:16" ht="16.5" customHeight="1" x14ac:dyDescent="0.3">
      <c r="A534" s="154"/>
      <c r="B534" s="149"/>
      <c r="C534" s="245"/>
      <c r="D534" s="149"/>
      <c r="E534" s="149"/>
      <c r="F534" s="149"/>
      <c r="G534" s="149"/>
      <c r="H534" s="149"/>
      <c r="I534" s="149"/>
      <c r="J534" s="149"/>
      <c r="K534" s="149"/>
      <c r="L534" s="149"/>
      <c r="M534" s="149"/>
      <c r="N534" s="149"/>
      <c r="O534" s="149"/>
      <c r="P534" s="149"/>
    </row>
    <row r="535" spans="1:16" ht="16.5" customHeight="1" x14ac:dyDescent="0.3">
      <c r="A535" s="154"/>
      <c r="B535" s="149"/>
      <c r="C535" s="245"/>
      <c r="D535" s="149"/>
      <c r="E535" s="149"/>
      <c r="F535" s="149"/>
      <c r="G535" s="149"/>
      <c r="H535" s="149"/>
      <c r="I535" s="149"/>
      <c r="J535" s="149"/>
      <c r="K535" s="149"/>
      <c r="L535" s="149"/>
      <c r="M535" s="149"/>
      <c r="N535" s="149"/>
      <c r="O535" s="149"/>
      <c r="P535" s="149"/>
    </row>
    <row r="536" spans="1:16" ht="16.5" customHeight="1" x14ac:dyDescent="0.3">
      <c r="A536" s="154"/>
      <c r="B536" s="149"/>
      <c r="C536" s="245"/>
      <c r="D536" s="149"/>
      <c r="E536" s="149"/>
      <c r="F536" s="149"/>
      <c r="G536" s="149"/>
      <c r="H536" s="149"/>
      <c r="I536" s="149"/>
      <c r="J536" s="149"/>
      <c r="K536" s="149"/>
      <c r="L536" s="149"/>
      <c r="M536" s="149"/>
      <c r="N536" s="149"/>
      <c r="O536" s="149"/>
      <c r="P536" s="149"/>
    </row>
    <row r="537" spans="1:16" ht="16.5" customHeight="1" x14ac:dyDescent="0.3">
      <c r="A537" s="154"/>
      <c r="B537" s="149"/>
      <c r="C537" s="245"/>
      <c r="D537" s="149"/>
      <c r="E537" s="149"/>
      <c r="F537" s="149"/>
      <c r="G537" s="149"/>
      <c r="H537" s="149"/>
      <c r="I537" s="149"/>
      <c r="J537" s="149"/>
      <c r="K537" s="149"/>
      <c r="L537" s="149"/>
      <c r="M537" s="149"/>
      <c r="N537" s="149"/>
      <c r="O537" s="149"/>
      <c r="P537" s="149"/>
    </row>
    <row r="538" spans="1:16" ht="16.5" customHeight="1" x14ac:dyDescent="0.3">
      <c r="A538" s="154"/>
      <c r="B538" s="149"/>
      <c r="C538" s="245"/>
      <c r="D538" s="149"/>
      <c r="E538" s="149"/>
      <c r="F538" s="149"/>
      <c r="G538" s="149"/>
      <c r="H538" s="149"/>
      <c r="I538" s="149"/>
      <c r="J538" s="149"/>
      <c r="K538" s="149"/>
      <c r="L538" s="149"/>
      <c r="M538" s="149"/>
      <c r="N538" s="149"/>
      <c r="O538" s="149"/>
      <c r="P538" s="149"/>
    </row>
    <row r="539" spans="1:16" ht="16.5" customHeight="1" x14ac:dyDescent="0.3">
      <c r="A539" s="154"/>
      <c r="B539" s="149"/>
      <c r="C539" s="245"/>
      <c r="D539" s="149"/>
      <c r="E539" s="149"/>
      <c r="F539" s="149"/>
      <c r="G539" s="149"/>
      <c r="H539" s="149"/>
      <c r="I539" s="149"/>
      <c r="J539" s="149"/>
      <c r="K539" s="149"/>
      <c r="L539" s="149"/>
      <c r="M539" s="149"/>
      <c r="N539" s="149"/>
      <c r="O539" s="149"/>
      <c r="P539" s="149"/>
    </row>
    <row r="540" spans="1:16" ht="16.5" customHeight="1" x14ac:dyDescent="0.3">
      <c r="A540" s="154"/>
      <c r="B540" s="149"/>
      <c r="C540" s="245"/>
      <c r="D540" s="149"/>
      <c r="E540" s="149"/>
      <c r="F540" s="149"/>
      <c r="G540" s="149"/>
      <c r="H540" s="149"/>
      <c r="I540" s="149"/>
      <c r="J540" s="149"/>
      <c r="K540" s="149"/>
      <c r="L540" s="149"/>
      <c r="M540" s="149"/>
      <c r="N540" s="149"/>
      <c r="O540" s="149"/>
      <c r="P540" s="149"/>
    </row>
    <row r="541" spans="1:16" ht="16.5" customHeight="1" x14ac:dyDescent="0.3">
      <c r="A541" s="154"/>
      <c r="B541" s="149"/>
      <c r="C541" s="245"/>
      <c r="D541" s="149"/>
      <c r="E541" s="149"/>
      <c r="F541" s="149"/>
      <c r="G541" s="149"/>
      <c r="H541" s="149"/>
      <c r="I541" s="149"/>
      <c r="J541" s="149"/>
      <c r="K541" s="149"/>
      <c r="L541" s="149"/>
      <c r="M541" s="149"/>
      <c r="N541" s="149"/>
      <c r="O541" s="149"/>
      <c r="P541" s="149"/>
    </row>
    <row r="542" spans="1:16" ht="16.5" customHeight="1" x14ac:dyDescent="0.3">
      <c r="A542" s="154"/>
      <c r="B542" s="149"/>
      <c r="C542" s="245"/>
      <c r="D542" s="149"/>
      <c r="E542" s="149"/>
      <c r="F542" s="149"/>
      <c r="G542" s="149"/>
      <c r="H542" s="149"/>
      <c r="I542" s="149"/>
      <c r="J542" s="149"/>
      <c r="K542" s="149"/>
      <c r="L542" s="149"/>
      <c r="M542" s="149"/>
      <c r="N542" s="149"/>
      <c r="O542" s="149"/>
      <c r="P542" s="149"/>
    </row>
    <row r="543" spans="1:16" ht="16.5" customHeight="1" x14ac:dyDescent="0.3">
      <c r="A543" s="154"/>
      <c r="B543" s="149"/>
      <c r="C543" s="245"/>
      <c r="D543" s="149"/>
      <c r="E543" s="149"/>
      <c r="F543" s="149"/>
      <c r="G543" s="149"/>
      <c r="H543" s="149"/>
      <c r="I543" s="149"/>
      <c r="J543" s="149"/>
      <c r="K543" s="149"/>
      <c r="L543" s="149"/>
      <c r="M543" s="149"/>
      <c r="N543" s="149"/>
      <c r="O543" s="149"/>
      <c r="P543" s="149"/>
    </row>
    <row r="544" spans="1:16" ht="16.5" customHeight="1" x14ac:dyDescent="0.3">
      <c r="A544" s="154"/>
      <c r="B544" s="149"/>
      <c r="C544" s="245"/>
      <c r="D544" s="149"/>
      <c r="E544" s="149"/>
      <c r="F544" s="149"/>
      <c r="G544" s="149"/>
      <c r="H544" s="149"/>
      <c r="I544" s="149"/>
      <c r="J544" s="149"/>
      <c r="K544" s="149"/>
      <c r="L544" s="149"/>
      <c r="M544" s="149"/>
      <c r="N544" s="149"/>
      <c r="O544" s="149"/>
      <c r="P544" s="149"/>
    </row>
    <row r="545" spans="1:16" ht="16.5" customHeight="1" x14ac:dyDescent="0.3">
      <c r="A545" s="154"/>
      <c r="B545" s="149"/>
      <c r="C545" s="245"/>
      <c r="D545" s="149"/>
      <c r="E545" s="149"/>
      <c r="F545" s="149"/>
      <c r="G545" s="149"/>
      <c r="H545" s="149"/>
      <c r="I545" s="149"/>
      <c r="J545" s="149"/>
      <c r="K545" s="149"/>
      <c r="L545" s="149"/>
      <c r="M545" s="149"/>
      <c r="N545" s="149"/>
      <c r="O545" s="149"/>
      <c r="P545" s="149"/>
    </row>
    <row r="546" spans="1:16" ht="16.5" customHeight="1" x14ac:dyDescent="0.3">
      <c r="A546" s="154"/>
      <c r="B546" s="149"/>
      <c r="C546" s="245"/>
      <c r="D546" s="149"/>
      <c r="E546" s="149"/>
      <c r="F546" s="149"/>
      <c r="G546" s="149"/>
      <c r="H546" s="149"/>
      <c r="I546" s="149"/>
      <c r="J546" s="149"/>
      <c r="K546" s="149"/>
      <c r="L546" s="149"/>
      <c r="M546" s="149"/>
      <c r="N546" s="149"/>
      <c r="O546" s="149"/>
      <c r="P546" s="149"/>
    </row>
    <row r="547" spans="1:16" ht="16.5" customHeight="1" x14ac:dyDescent="0.3">
      <c r="A547" s="154"/>
      <c r="B547" s="149"/>
      <c r="C547" s="245"/>
      <c r="D547" s="149"/>
      <c r="E547" s="149"/>
      <c r="F547" s="149"/>
      <c r="G547" s="149"/>
      <c r="H547" s="149"/>
      <c r="I547" s="149"/>
      <c r="J547" s="149"/>
      <c r="K547" s="149"/>
      <c r="L547" s="149"/>
      <c r="M547" s="149"/>
      <c r="N547" s="149"/>
      <c r="O547" s="149"/>
      <c r="P547" s="149"/>
    </row>
    <row r="548" spans="1:16" ht="16.5" customHeight="1" x14ac:dyDescent="0.3">
      <c r="A548" s="154"/>
      <c r="B548" s="149"/>
      <c r="C548" s="245"/>
      <c r="D548" s="149"/>
      <c r="E548" s="149"/>
      <c r="F548" s="149"/>
      <c r="G548" s="149"/>
      <c r="H548" s="149"/>
      <c r="I548" s="149"/>
      <c r="J548" s="149"/>
      <c r="K548" s="149"/>
      <c r="L548" s="149"/>
      <c r="M548" s="149"/>
      <c r="N548" s="149"/>
      <c r="O548" s="149"/>
      <c r="P548" s="149"/>
    </row>
    <row r="549" spans="1:16" ht="16.5" customHeight="1" x14ac:dyDescent="0.3">
      <c r="A549" s="154"/>
      <c r="B549" s="149"/>
      <c r="C549" s="245"/>
      <c r="D549" s="149"/>
      <c r="E549" s="149"/>
      <c r="F549" s="149"/>
      <c r="G549" s="149"/>
      <c r="H549" s="149"/>
      <c r="I549" s="149"/>
      <c r="J549" s="149"/>
      <c r="K549" s="149"/>
      <c r="L549" s="149"/>
      <c r="M549" s="149"/>
      <c r="N549" s="149"/>
      <c r="O549" s="149"/>
      <c r="P549" s="149"/>
    </row>
    <row r="550" spans="1:16" ht="16.5" customHeight="1" x14ac:dyDescent="0.3">
      <c r="A550" s="154"/>
      <c r="B550" s="149"/>
      <c r="C550" s="245"/>
      <c r="D550" s="149"/>
      <c r="E550" s="149"/>
      <c r="F550" s="149"/>
      <c r="G550" s="149"/>
      <c r="H550" s="149"/>
      <c r="I550" s="149"/>
      <c r="J550" s="149"/>
      <c r="K550" s="149"/>
      <c r="L550" s="149"/>
      <c r="M550" s="149"/>
      <c r="N550" s="149"/>
      <c r="O550" s="149"/>
      <c r="P550" s="149"/>
    </row>
    <row r="551" spans="1:16" ht="16.5" customHeight="1" x14ac:dyDescent="0.3">
      <c r="A551" s="154"/>
      <c r="B551" s="149"/>
      <c r="C551" s="245"/>
      <c r="D551" s="149"/>
      <c r="E551" s="149"/>
      <c r="F551" s="149"/>
      <c r="G551" s="149"/>
      <c r="H551" s="149"/>
      <c r="I551" s="149"/>
      <c r="J551" s="149"/>
      <c r="K551" s="149"/>
      <c r="L551" s="149"/>
      <c r="M551" s="149"/>
      <c r="N551" s="149"/>
      <c r="O551" s="149"/>
      <c r="P551" s="149"/>
    </row>
    <row r="552" spans="1:16" ht="16.5" customHeight="1" x14ac:dyDescent="0.3">
      <c r="A552" s="154"/>
      <c r="B552" s="149"/>
      <c r="C552" s="245"/>
      <c r="D552" s="149"/>
      <c r="E552" s="149"/>
      <c r="F552" s="149"/>
      <c r="G552" s="149"/>
      <c r="H552" s="149"/>
      <c r="I552" s="149"/>
      <c r="J552" s="149"/>
      <c r="K552" s="149"/>
      <c r="L552" s="149"/>
      <c r="M552" s="149"/>
      <c r="N552" s="149"/>
      <c r="O552" s="149"/>
      <c r="P552" s="149"/>
    </row>
    <row r="553" spans="1:16" ht="16.5" customHeight="1" x14ac:dyDescent="0.3">
      <c r="A553" s="154"/>
      <c r="B553" s="149"/>
      <c r="C553" s="245"/>
      <c r="D553" s="149"/>
      <c r="E553" s="149"/>
      <c r="F553" s="149"/>
      <c r="G553" s="149"/>
      <c r="H553" s="149"/>
      <c r="I553" s="149"/>
      <c r="J553" s="149"/>
      <c r="K553" s="149"/>
      <c r="L553" s="149"/>
      <c r="M553" s="149"/>
      <c r="N553" s="149"/>
      <c r="O553" s="149"/>
      <c r="P553" s="149"/>
    </row>
    <row r="554" spans="1:16" ht="16.5" customHeight="1" x14ac:dyDescent="0.3">
      <c r="A554" s="154"/>
      <c r="B554" s="149"/>
      <c r="C554" s="245"/>
      <c r="D554" s="149"/>
      <c r="E554" s="149"/>
      <c r="F554" s="149"/>
      <c r="G554" s="149"/>
      <c r="H554" s="149"/>
      <c r="I554" s="149"/>
      <c r="J554" s="149"/>
      <c r="K554" s="149"/>
      <c r="L554" s="149"/>
      <c r="M554" s="149"/>
      <c r="N554" s="149"/>
      <c r="O554" s="149"/>
      <c r="P554" s="149"/>
    </row>
    <row r="555" spans="1:16" ht="16.5" customHeight="1" x14ac:dyDescent="0.3">
      <c r="A555" s="154"/>
      <c r="B555" s="149"/>
      <c r="C555" s="245"/>
      <c r="D555" s="149"/>
      <c r="E555" s="149"/>
      <c r="F555" s="149"/>
      <c r="G555" s="149"/>
      <c r="H555" s="149"/>
      <c r="I555" s="149"/>
      <c r="J555" s="149"/>
      <c r="K555" s="149"/>
      <c r="L555" s="149"/>
      <c r="M555" s="149"/>
      <c r="N555" s="149"/>
      <c r="O555" s="149"/>
      <c r="P555" s="149"/>
    </row>
    <row r="556" spans="1:16" ht="16.5" customHeight="1" x14ac:dyDescent="0.3">
      <c r="A556" s="154"/>
      <c r="B556" s="149"/>
      <c r="C556" s="245"/>
      <c r="D556" s="149"/>
      <c r="E556" s="149"/>
      <c r="F556" s="149"/>
      <c r="G556" s="149"/>
      <c r="H556" s="149"/>
      <c r="I556" s="149"/>
      <c r="J556" s="149"/>
      <c r="K556" s="149"/>
      <c r="L556" s="149"/>
      <c r="M556" s="149"/>
      <c r="N556" s="149"/>
      <c r="O556" s="149"/>
      <c r="P556" s="149"/>
    </row>
    <row r="557" spans="1:16" ht="16.5" customHeight="1" x14ac:dyDescent="0.3">
      <c r="A557" s="154"/>
      <c r="B557" s="149"/>
      <c r="C557" s="245"/>
      <c r="D557" s="149"/>
      <c r="E557" s="149"/>
      <c r="F557" s="149"/>
      <c r="G557" s="149"/>
      <c r="H557" s="149"/>
      <c r="I557" s="149"/>
      <c r="J557" s="149"/>
      <c r="K557" s="149"/>
      <c r="L557" s="149"/>
      <c r="M557" s="149"/>
      <c r="N557" s="149"/>
      <c r="O557" s="149"/>
      <c r="P557" s="149"/>
    </row>
    <row r="558" spans="1:16" ht="16.5" customHeight="1" x14ac:dyDescent="0.3">
      <c r="A558" s="154"/>
      <c r="B558" s="149"/>
      <c r="C558" s="245"/>
      <c r="D558" s="149"/>
      <c r="E558" s="149"/>
      <c r="F558" s="149"/>
      <c r="G558" s="149"/>
      <c r="H558" s="149"/>
      <c r="I558" s="149"/>
      <c r="J558" s="149"/>
      <c r="K558" s="149"/>
      <c r="L558" s="149"/>
      <c r="M558" s="149"/>
      <c r="N558" s="149"/>
      <c r="O558" s="149"/>
      <c r="P558" s="149"/>
    </row>
    <row r="559" spans="1:16" ht="16.5" customHeight="1" x14ac:dyDescent="0.3">
      <c r="A559" s="154"/>
      <c r="B559" s="149"/>
      <c r="C559" s="245"/>
      <c r="D559" s="149"/>
      <c r="E559" s="149"/>
      <c r="F559" s="149"/>
      <c r="G559" s="149"/>
      <c r="H559" s="149"/>
      <c r="I559" s="149"/>
      <c r="J559" s="149"/>
      <c r="K559" s="149"/>
      <c r="L559" s="149"/>
      <c r="M559" s="149"/>
      <c r="N559" s="149"/>
      <c r="O559" s="149"/>
      <c r="P559" s="149"/>
    </row>
    <row r="560" spans="1:16" ht="16.5" customHeight="1" x14ac:dyDescent="0.3">
      <c r="A560" s="154"/>
      <c r="B560" s="149"/>
      <c r="C560" s="245"/>
      <c r="D560" s="149"/>
      <c r="E560" s="149"/>
      <c r="F560" s="149"/>
      <c r="G560" s="149"/>
      <c r="H560" s="149"/>
      <c r="I560" s="149"/>
      <c r="J560" s="149"/>
      <c r="K560" s="149"/>
      <c r="L560" s="149"/>
      <c r="M560" s="149"/>
      <c r="N560" s="149"/>
      <c r="O560" s="149"/>
      <c r="P560" s="149"/>
    </row>
    <row r="561" spans="1:16" ht="16.5" customHeight="1" x14ac:dyDescent="0.3">
      <c r="A561" s="154"/>
      <c r="B561" s="149"/>
      <c r="C561" s="245"/>
      <c r="D561" s="149"/>
      <c r="E561" s="149"/>
      <c r="F561" s="149"/>
      <c r="G561" s="149"/>
      <c r="H561" s="149"/>
      <c r="I561" s="149"/>
      <c r="J561" s="149"/>
      <c r="K561" s="149"/>
      <c r="L561" s="149"/>
      <c r="M561" s="149"/>
      <c r="N561" s="149"/>
      <c r="O561" s="149"/>
      <c r="P561" s="149"/>
    </row>
    <row r="562" spans="1:16" ht="16.5" customHeight="1" x14ac:dyDescent="0.3">
      <c r="A562" s="154"/>
      <c r="B562" s="149"/>
      <c r="C562" s="245"/>
      <c r="D562" s="149"/>
      <c r="E562" s="149"/>
      <c r="F562" s="149"/>
      <c r="G562" s="149"/>
      <c r="H562" s="149"/>
      <c r="I562" s="149"/>
      <c r="J562" s="149"/>
      <c r="K562" s="149"/>
      <c r="L562" s="149"/>
      <c r="M562" s="149"/>
      <c r="N562" s="149"/>
      <c r="O562" s="149"/>
      <c r="P562" s="149"/>
    </row>
    <row r="563" spans="1:16" ht="16.5" customHeight="1" x14ac:dyDescent="0.3">
      <c r="A563" s="154"/>
      <c r="B563" s="149"/>
      <c r="C563" s="245"/>
      <c r="D563" s="149"/>
      <c r="E563" s="149"/>
      <c r="F563" s="149"/>
      <c r="G563" s="149"/>
      <c r="H563" s="149"/>
      <c r="I563" s="149"/>
      <c r="J563" s="149"/>
      <c r="K563" s="149"/>
      <c r="L563" s="149"/>
      <c r="M563" s="149"/>
      <c r="N563" s="149"/>
      <c r="O563" s="149"/>
      <c r="P563" s="149"/>
    </row>
    <row r="564" spans="1:16" ht="16.5" customHeight="1" x14ac:dyDescent="0.3">
      <c r="A564" s="154"/>
      <c r="B564" s="149"/>
      <c r="C564" s="245"/>
      <c r="D564" s="149"/>
      <c r="E564" s="149"/>
      <c r="F564" s="149"/>
      <c r="G564" s="149"/>
      <c r="H564" s="149"/>
      <c r="I564" s="149"/>
      <c r="J564" s="149"/>
      <c r="K564" s="149"/>
      <c r="L564" s="149"/>
      <c r="M564" s="149"/>
      <c r="N564" s="149"/>
      <c r="O564" s="149"/>
      <c r="P564" s="149"/>
    </row>
    <row r="565" spans="1:16" ht="16.5" customHeight="1" x14ac:dyDescent="0.3">
      <c r="A565" s="154"/>
      <c r="B565" s="149"/>
      <c r="C565" s="245"/>
      <c r="D565" s="149"/>
      <c r="E565" s="149"/>
      <c r="F565" s="149"/>
      <c r="G565" s="149"/>
      <c r="H565" s="149"/>
      <c r="I565" s="149"/>
      <c r="J565" s="149"/>
      <c r="K565" s="149"/>
      <c r="L565" s="149"/>
      <c r="M565" s="149"/>
      <c r="N565" s="149"/>
      <c r="O565" s="149"/>
      <c r="P565" s="149"/>
    </row>
    <row r="566" spans="1:16" ht="16.5" customHeight="1" x14ac:dyDescent="0.3">
      <c r="A566" s="154"/>
      <c r="B566" s="149"/>
      <c r="C566" s="245"/>
      <c r="D566" s="149"/>
      <c r="E566" s="149"/>
      <c r="F566" s="149"/>
      <c r="G566" s="149"/>
      <c r="H566" s="149"/>
      <c r="I566" s="149"/>
      <c r="J566" s="149"/>
      <c r="K566" s="149"/>
      <c r="L566" s="149"/>
      <c r="M566" s="149"/>
      <c r="N566" s="149"/>
      <c r="O566" s="149"/>
      <c r="P566" s="149"/>
    </row>
    <row r="567" spans="1:16" ht="16.5" customHeight="1" x14ac:dyDescent="0.3">
      <c r="A567" s="154"/>
      <c r="B567" s="149"/>
      <c r="C567" s="245"/>
      <c r="D567" s="149"/>
      <c r="E567" s="149"/>
      <c r="F567" s="149"/>
      <c r="G567" s="149"/>
      <c r="H567" s="149"/>
      <c r="I567" s="149"/>
      <c r="J567" s="149"/>
      <c r="K567" s="149"/>
      <c r="L567" s="149"/>
      <c r="M567" s="149"/>
      <c r="N567" s="149"/>
      <c r="O567" s="149"/>
      <c r="P567" s="149"/>
    </row>
    <row r="568" spans="1:16" ht="16.5" customHeight="1" x14ac:dyDescent="0.3">
      <c r="A568" s="154"/>
      <c r="B568" s="149"/>
      <c r="C568" s="245"/>
      <c r="D568" s="149"/>
      <c r="E568" s="149"/>
      <c r="F568" s="149"/>
      <c r="G568" s="149"/>
      <c r="H568" s="149"/>
      <c r="I568" s="149"/>
      <c r="J568" s="149"/>
      <c r="K568" s="149"/>
      <c r="L568" s="149"/>
      <c r="M568" s="149"/>
      <c r="N568" s="149"/>
      <c r="O568" s="149"/>
      <c r="P568" s="149"/>
    </row>
    <row r="569" spans="1:16" ht="16.5" customHeight="1" x14ac:dyDescent="0.3">
      <c r="A569" s="154"/>
      <c r="B569" s="149"/>
      <c r="C569" s="245"/>
      <c r="D569" s="149"/>
      <c r="E569" s="149"/>
      <c r="F569" s="149"/>
      <c r="G569" s="149"/>
      <c r="H569" s="149"/>
      <c r="I569" s="149"/>
      <c r="J569" s="149"/>
      <c r="K569" s="149"/>
      <c r="L569" s="149"/>
      <c r="M569" s="149"/>
      <c r="N569" s="149"/>
      <c r="O569" s="149"/>
      <c r="P569" s="149"/>
    </row>
    <row r="570" spans="1:16" ht="16.5" customHeight="1" x14ac:dyDescent="0.3">
      <c r="A570" s="154"/>
      <c r="B570" s="149"/>
      <c r="C570" s="245"/>
      <c r="D570" s="149"/>
      <c r="E570" s="149"/>
      <c r="F570" s="149"/>
      <c r="G570" s="149"/>
      <c r="H570" s="149"/>
      <c r="I570" s="149"/>
      <c r="J570" s="149"/>
      <c r="K570" s="149"/>
      <c r="L570" s="149"/>
      <c r="M570" s="149"/>
      <c r="N570" s="149"/>
      <c r="O570" s="149"/>
      <c r="P570" s="149"/>
    </row>
    <row r="571" spans="1:16" ht="16.5" customHeight="1" x14ac:dyDescent="0.3">
      <c r="A571" s="154"/>
      <c r="B571" s="149"/>
      <c r="C571" s="245"/>
      <c r="D571" s="149"/>
      <c r="E571" s="149"/>
      <c r="F571" s="149"/>
      <c r="G571" s="149"/>
      <c r="H571" s="149"/>
      <c r="I571" s="149"/>
      <c r="J571" s="149"/>
      <c r="K571" s="149"/>
      <c r="L571" s="149"/>
      <c r="M571" s="149"/>
      <c r="N571" s="149"/>
      <c r="O571" s="149"/>
      <c r="P571" s="149"/>
    </row>
    <row r="572" spans="1:16" ht="16.5" customHeight="1" x14ac:dyDescent="0.3">
      <c r="A572" s="154"/>
      <c r="B572" s="149"/>
      <c r="C572" s="245"/>
      <c r="D572" s="149"/>
      <c r="E572" s="149"/>
      <c r="F572" s="149"/>
      <c r="G572" s="149"/>
      <c r="H572" s="149"/>
      <c r="I572" s="149"/>
      <c r="J572" s="149"/>
      <c r="K572" s="149"/>
      <c r="L572" s="149"/>
      <c r="M572" s="149"/>
      <c r="N572" s="149"/>
      <c r="O572" s="149"/>
      <c r="P572" s="149"/>
    </row>
    <row r="573" spans="1:16" ht="16.5" customHeight="1" x14ac:dyDescent="0.3">
      <c r="A573" s="154"/>
      <c r="B573" s="149"/>
      <c r="C573" s="245"/>
      <c r="D573" s="149"/>
      <c r="E573" s="149"/>
      <c r="F573" s="149"/>
      <c r="G573" s="149"/>
      <c r="H573" s="149"/>
      <c r="I573" s="149"/>
      <c r="J573" s="149"/>
      <c r="K573" s="149"/>
      <c r="L573" s="149"/>
      <c r="M573" s="149"/>
      <c r="N573" s="149"/>
      <c r="O573" s="149"/>
      <c r="P573" s="149"/>
    </row>
    <row r="574" spans="1:16" ht="16.5" customHeight="1" x14ac:dyDescent="0.3">
      <c r="A574" s="154"/>
      <c r="B574" s="149"/>
      <c r="C574" s="245"/>
      <c r="D574" s="149"/>
      <c r="E574" s="149"/>
      <c r="F574" s="149"/>
      <c r="G574" s="149"/>
      <c r="H574" s="149"/>
      <c r="I574" s="149"/>
      <c r="J574" s="149"/>
      <c r="K574" s="149"/>
      <c r="L574" s="149"/>
      <c r="M574" s="149"/>
      <c r="N574" s="149"/>
      <c r="O574" s="149"/>
      <c r="P574" s="149"/>
    </row>
    <row r="575" spans="1:16" ht="16.5" customHeight="1" x14ac:dyDescent="0.3">
      <c r="A575" s="154"/>
      <c r="B575" s="149"/>
      <c r="C575" s="245"/>
      <c r="D575" s="149"/>
      <c r="E575" s="149"/>
      <c r="F575" s="149"/>
      <c r="G575" s="149"/>
      <c r="H575" s="149"/>
      <c r="I575" s="149"/>
      <c r="J575" s="149"/>
      <c r="K575" s="149"/>
      <c r="L575" s="149"/>
      <c r="M575" s="149"/>
      <c r="N575" s="149"/>
      <c r="O575" s="149"/>
      <c r="P575" s="149"/>
    </row>
    <row r="576" spans="1:16" ht="16.5" customHeight="1" x14ac:dyDescent="0.3">
      <c r="A576" s="154"/>
      <c r="B576" s="149"/>
      <c r="C576" s="245"/>
      <c r="D576" s="149"/>
      <c r="E576" s="149"/>
      <c r="F576" s="149"/>
      <c r="G576" s="149"/>
      <c r="H576" s="149"/>
      <c r="I576" s="149"/>
      <c r="J576" s="149"/>
      <c r="K576" s="149"/>
      <c r="L576" s="149"/>
      <c r="M576" s="149"/>
      <c r="N576" s="149"/>
      <c r="O576" s="149"/>
      <c r="P576" s="149"/>
    </row>
    <row r="577" spans="1:16" ht="16.5" customHeight="1" x14ac:dyDescent="0.3">
      <c r="A577" s="154"/>
      <c r="B577" s="149"/>
      <c r="C577" s="245"/>
      <c r="D577" s="149"/>
      <c r="E577" s="149"/>
      <c r="F577" s="149"/>
      <c r="G577" s="149"/>
      <c r="H577" s="149"/>
      <c r="I577" s="149"/>
      <c r="J577" s="149"/>
      <c r="K577" s="149"/>
      <c r="L577" s="149"/>
      <c r="M577" s="149"/>
      <c r="N577" s="149"/>
      <c r="O577" s="149"/>
      <c r="P577" s="149"/>
    </row>
    <row r="578" spans="1:16" ht="16.5" customHeight="1" x14ac:dyDescent="0.3">
      <c r="A578" s="154"/>
      <c r="B578" s="149"/>
      <c r="C578" s="245"/>
      <c r="D578" s="149"/>
      <c r="E578" s="149"/>
      <c r="F578" s="149"/>
      <c r="G578" s="149"/>
      <c r="H578" s="149"/>
      <c r="I578" s="149"/>
      <c r="J578" s="149"/>
      <c r="K578" s="149"/>
      <c r="L578" s="149"/>
      <c r="M578" s="149"/>
      <c r="N578" s="149"/>
      <c r="O578" s="149"/>
      <c r="P578" s="149"/>
    </row>
    <row r="579" spans="1:16" ht="16.5" customHeight="1" x14ac:dyDescent="0.3">
      <c r="A579" s="154"/>
      <c r="B579" s="149"/>
      <c r="C579" s="245"/>
      <c r="D579" s="149"/>
      <c r="E579" s="149"/>
      <c r="F579" s="149"/>
      <c r="G579" s="149"/>
      <c r="H579" s="149"/>
      <c r="I579" s="149"/>
      <c r="J579" s="149"/>
      <c r="K579" s="149"/>
      <c r="L579" s="149"/>
      <c r="M579" s="149"/>
      <c r="N579" s="149"/>
      <c r="O579" s="149"/>
      <c r="P579" s="149"/>
    </row>
    <row r="580" spans="1:16" ht="16.5" customHeight="1" x14ac:dyDescent="0.3">
      <c r="A580" s="154"/>
      <c r="B580" s="149"/>
      <c r="C580" s="245"/>
      <c r="D580" s="149"/>
      <c r="E580" s="149"/>
      <c r="F580" s="149"/>
      <c r="G580" s="149"/>
      <c r="H580" s="149"/>
      <c r="I580" s="149"/>
      <c r="J580" s="149"/>
      <c r="K580" s="149"/>
      <c r="L580" s="149"/>
      <c r="M580" s="149"/>
      <c r="N580" s="149"/>
      <c r="O580" s="149"/>
      <c r="P580" s="149"/>
    </row>
    <row r="581" spans="1:16" ht="16.5" customHeight="1" x14ac:dyDescent="0.3">
      <c r="A581" s="154"/>
      <c r="B581" s="149"/>
      <c r="C581" s="245"/>
      <c r="D581" s="149"/>
      <c r="E581" s="149"/>
      <c r="F581" s="149"/>
      <c r="G581" s="149"/>
      <c r="H581" s="149"/>
      <c r="I581" s="149"/>
      <c r="J581" s="149"/>
      <c r="K581" s="149"/>
      <c r="L581" s="149"/>
      <c r="M581" s="149"/>
      <c r="N581" s="149"/>
      <c r="O581" s="149"/>
      <c r="P581" s="149"/>
    </row>
    <row r="582" spans="1:16" ht="16.5" customHeight="1" x14ac:dyDescent="0.3">
      <c r="A582" s="154"/>
      <c r="B582" s="149"/>
      <c r="C582" s="245"/>
      <c r="D582" s="149"/>
      <c r="E582" s="149"/>
      <c r="F582" s="149"/>
      <c r="G582" s="149"/>
      <c r="H582" s="149"/>
      <c r="I582" s="149"/>
      <c r="J582" s="149"/>
      <c r="K582" s="149"/>
      <c r="L582" s="149"/>
      <c r="M582" s="149"/>
      <c r="N582" s="149"/>
      <c r="O582" s="149"/>
      <c r="P582" s="149"/>
    </row>
    <row r="583" spans="1:16" ht="16.5" customHeight="1" x14ac:dyDescent="0.3">
      <c r="A583" s="154"/>
      <c r="B583" s="149"/>
      <c r="C583" s="245"/>
      <c r="D583" s="149"/>
      <c r="E583" s="149"/>
      <c r="F583" s="149"/>
      <c r="G583" s="149"/>
      <c r="H583" s="149"/>
      <c r="I583" s="149"/>
      <c r="J583" s="149"/>
      <c r="K583" s="149"/>
      <c r="L583" s="149"/>
      <c r="M583" s="149"/>
      <c r="N583" s="149"/>
      <c r="O583" s="149"/>
      <c r="P583" s="149"/>
    </row>
    <row r="584" spans="1:16" ht="16.5" customHeight="1" x14ac:dyDescent="0.3">
      <c r="A584" s="154"/>
      <c r="B584" s="149"/>
      <c r="C584" s="245"/>
      <c r="D584" s="149"/>
      <c r="E584" s="149"/>
      <c r="F584" s="149"/>
      <c r="G584" s="149"/>
      <c r="H584" s="149"/>
      <c r="I584" s="149"/>
      <c r="J584" s="149"/>
      <c r="K584" s="149"/>
      <c r="L584" s="149"/>
      <c r="M584" s="149"/>
      <c r="N584" s="149"/>
      <c r="O584" s="149"/>
      <c r="P584" s="149"/>
    </row>
    <row r="585" spans="1:16" ht="16.5" customHeight="1" x14ac:dyDescent="0.3">
      <c r="A585" s="154"/>
      <c r="B585" s="149"/>
      <c r="C585" s="245"/>
      <c r="D585" s="149"/>
      <c r="E585" s="149"/>
      <c r="F585" s="149"/>
      <c r="G585" s="149"/>
      <c r="H585" s="149"/>
      <c r="I585" s="149"/>
      <c r="J585" s="149"/>
      <c r="K585" s="149"/>
      <c r="L585" s="149"/>
      <c r="M585" s="149"/>
      <c r="N585" s="149"/>
      <c r="O585" s="149"/>
      <c r="P585" s="149"/>
    </row>
    <row r="586" spans="1:16" ht="16.5" customHeight="1" x14ac:dyDescent="0.3">
      <c r="A586" s="154"/>
      <c r="B586" s="149"/>
      <c r="C586" s="245"/>
      <c r="D586" s="149"/>
      <c r="E586" s="149"/>
      <c r="F586" s="149"/>
      <c r="G586" s="149"/>
      <c r="H586" s="149"/>
      <c r="I586" s="149"/>
      <c r="J586" s="149"/>
      <c r="K586" s="149"/>
      <c r="L586" s="149"/>
      <c r="M586" s="149"/>
      <c r="N586" s="149"/>
      <c r="O586" s="149"/>
      <c r="P586" s="149"/>
    </row>
    <row r="587" spans="1:16" ht="16.5" customHeight="1" x14ac:dyDescent="0.3">
      <c r="A587" s="154"/>
      <c r="B587" s="149"/>
      <c r="C587" s="245"/>
      <c r="D587" s="149"/>
      <c r="E587" s="149"/>
      <c r="F587" s="149"/>
      <c r="G587" s="149"/>
      <c r="H587" s="149"/>
      <c r="I587" s="149"/>
      <c r="J587" s="149"/>
      <c r="K587" s="149"/>
      <c r="L587" s="149"/>
      <c r="M587" s="149"/>
      <c r="N587" s="149"/>
      <c r="O587" s="149"/>
      <c r="P587" s="149"/>
    </row>
    <row r="588" spans="1:16" ht="16.5" customHeight="1" x14ac:dyDescent="0.3">
      <c r="A588" s="154"/>
      <c r="B588" s="149"/>
      <c r="C588" s="245"/>
      <c r="D588" s="149"/>
      <c r="E588" s="149"/>
      <c r="F588" s="149"/>
      <c r="G588" s="149"/>
      <c r="H588" s="149"/>
      <c r="I588" s="149"/>
      <c r="J588" s="149"/>
      <c r="K588" s="149"/>
      <c r="L588" s="149"/>
      <c r="M588" s="149"/>
      <c r="N588" s="149"/>
      <c r="O588" s="149"/>
      <c r="P588" s="149"/>
    </row>
    <row r="589" spans="1:16" ht="16.5" customHeight="1" x14ac:dyDescent="0.3">
      <c r="A589" s="154"/>
      <c r="B589" s="149"/>
      <c r="C589" s="245"/>
      <c r="D589" s="149"/>
      <c r="E589" s="149"/>
      <c r="F589" s="149"/>
      <c r="G589" s="149"/>
      <c r="H589" s="149"/>
      <c r="I589" s="149"/>
      <c r="J589" s="149"/>
      <c r="K589" s="149"/>
      <c r="L589" s="149"/>
      <c r="M589" s="149"/>
      <c r="N589" s="149"/>
      <c r="O589" s="149"/>
      <c r="P589" s="149"/>
    </row>
    <row r="590" spans="1:16" ht="16.5" customHeight="1" x14ac:dyDescent="0.3">
      <c r="A590" s="154"/>
      <c r="B590" s="149"/>
      <c r="C590" s="245"/>
      <c r="D590" s="149"/>
      <c r="E590" s="149"/>
      <c r="F590" s="149"/>
      <c r="G590" s="149"/>
      <c r="H590" s="149"/>
      <c r="I590" s="149"/>
      <c r="J590" s="149"/>
      <c r="K590" s="149"/>
      <c r="L590" s="149"/>
      <c r="M590" s="149"/>
      <c r="N590" s="149"/>
      <c r="O590" s="149"/>
      <c r="P590" s="149"/>
    </row>
    <row r="591" spans="1:16" ht="16.5" customHeight="1" x14ac:dyDescent="0.3">
      <c r="A591" s="154"/>
      <c r="B591" s="149"/>
      <c r="C591" s="245"/>
      <c r="D591" s="149"/>
      <c r="E591" s="149"/>
      <c r="F591" s="149"/>
      <c r="G591" s="149"/>
      <c r="H591" s="149"/>
      <c r="I591" s="149"/>
      <c r="J591" s="149"/>
      <c r="K591" s="149"/>
      <c r="L591" s="149"/>
      <c r="M591" s="149"/>
      <c r="N591" s="149"/>
      <c r="O591" s="149"/>
      <c r="P591" s="149"/>
    </row>
    <row r="592" spans="1:16" ht="16.5" customHeight="1" x14ac:dyDescent="0.3">
      <c r="A592" s="154"/>
      <c r="B592" s="149"/>
      <c r="C592" s="245"/>
      <c r="D592" s="149"/>
      <c r="E592" s="149"/>
      <c r="F592" s="149"/>
      <c r="G592" s="149"/>
      <c r="H592" s="149"/>
      <c r="I592" s="149"/>
      <c r="J592" s="149"/>
      <c r="K592" s="149"/>
      <c r="L592" s="149"/>
      <c r="M592" s="149"/>
      <c r="N592" s="149"/>
      <c r="O592" s="149"/>
      <c r="P592" s="149"/>
    </row>
    <row r="593" spans="1:16" ht="16.5" customHeight="1" x14ac:dyDescent="0.3">
      <c r="A593" s="154"/>
      <c r="B593" s="149"/>
      <c r="C593" s="245"/>
      <c r="D593" s="149"/>
      <c r="E593" s="149"/>
      <c r="F593" s="149"/>
      <c r="G593" s="149"/>
      <c r="H593" s="149"/>
      <c r="I593" s="149"/>
      <c r="J593" s="149"/>
      <c r="K593" s="149"/>
      <c r="L593" s="149"/>
      <c r="M593" s="149"/>
      <c r="N593" s="149"/>
      <c r="O593" s="149"/>
      <c r="P593" s="149"/>
    </row>
    <row r="594" spans="1:16" ht="16.5" customHeight="1" x14ac:dyDescent="0.3">
      <c r="A594" s="154"/>
      <c r="B594" s="149"/>
      <c r="C594" s="245"/>
      <c r="D594" s="149"/>
      <c r="E594" s="149"/>
      <c r="F594" s="149"/>
      <c r="G594" s="149"/>
      <c r="H594" s="149"/>
      <c r="I594" s="149"/>
      <c r="J594" s="149"/>
      <c r="K594" s="149"/>
      <c r="L594" s="149"/>
      <c r="M594" s="149"/>
      <c r="N594" s="149"/>
      <c r="O594" s="149"/>
      <c r="P594" s="149"/>
    </row>
    <row r="595" spans="1:16" ht="16.5" customHeight="1" x14ac:dyDescent="0.3">
      <c r="A595" s="154"/>
      <c r="B595" s="149"/>
      <c r="C595" s="245"/>
      <c r="D595" s="149"/>
      <c r="E595" s="149"/>
      <c r="F595" s="149"/>
      <c r="G595" s="149"/>
      <c r="H595" s="149"/>
      <c r="I595" s="149"/>
      <c r="J595" s="149"/>
      <c r="K595" s="149"/>
      <c r="L595" s="149"/>
      <c r="M595" s="149"/>
      <c r="N595" s="149"/>
      <c r="O595" s="149"/>
      <c r="P595" s="149"/>
    </row>
    <row r="596" spans="1:16" ht="16.5" customHeight="1" x14ac:dyDescent="0.3">
      <c r="A596" s="154"/>
      <c r="B596" s="149"/>
      <c r="C596" s="245"/>
      <c r="D596" s="149"/>
      <c r="E596" s="149"/>
      <c r="F596" s="149"/>
      <c r="G596" s="149"/>
      <c r="H596" s="149"/>
      <c r="I596" s="149"/>
      <c r="J596" s="149"/>
      <c r="K596" s="149"/>
      <c r="L596" s="149"/>
      <c r="M596" s="149"/>
      <c r="N596" s="149"/>
      <c r="O596" s="149"/>
      <c r="P596" s="149"/>
    </row>
    <row r="597" spans="1:16" ht="16.5" customHeight="1" x14ac:dyDescent="0.3">
      <c r="A597" s="154"/>
      <c r="B597" s="149"/>
      <c r="C597" s="245"/>
      <c r="D597" s="149"/>
      <c r="E597" s="149"/>
      <c r="F597" s="149"/>
      <c r="G597" s="149"/>
      <c r="H597" s="149"/>
      <c r="I597" s="149"/>
      <c r="J597" s="149"/>
      <c r="K597" s="149"/>
      <c r="L597" s="149"/>
      <c r="M597" s="149"/>
      <c r="N597" s="149"/>
      <c r="O597" s="149"/>
      <c r="P597" s="149"/>
    </row>
    <row r="598" spans="1:16" ht="16.5" customHeight="1" x14ac:dyDescent="0.3">
      <c r="A598" s="154"/>
      <c r="B598" s="149"/>
      <c r="C598" s="245"/>
      <c r="D598" s="149"/>
      <c r="E598" s="149"/>
      <c r="F598" s="149"/>
      <c r="G598" s="149"/>
      <c r="H598" s="149"/>
      <c r="I598" s="149"/>
      <c r="J598" s="149"/>
      <c r="K598" s="149"/>
      <c r="L598" s="149"/>
      <c r="M598" s="149"/>
      <c r="N598" s="149"/>
      <c r="O598" s="149"/>
      <c r="P598" s="149"/>
    </row>
    <row r="599" spans="1:16" ht="16.5" customHeight="1" x14ac:dyDescent="0.3">
      <c r="A599" s="154"/>
      <c r="B599" s="149"/>
      <c r="C599" s="245"/>
      <c r="D599" s="149"/>
      <c r="E599" s="149"/>
      <c r="F599" s="149"/>
      <c r="G599" s="149"/>
      <c r="H599" s="149"/>
      <c r="I599" s="149"/>
      <c r="J599" s="149"/>
      <c r="K599" s="149"/>
      <c r="L599" s="149"/>
      <c r="M599" s="149"/>
      <c r="N599" s="149"/>
      <c r="O599" s="149"/>
      <c r="P599" s="149"/>
    </row>
    <row r="600" spans="1:16" ht="16.5" customHeight="1" x14ac:dyDescent="0.3">
      <c r="A600" s="154"/>
      <c r="B600" s="149"/>
      <c r="C600" s="245"/>
      <c r="D600" s="149"/>
      <c r="E600" s="149"/>
      <c r="F600" s="149"/>
      <c r="G600" s="149"/>
      <c r="H600" s="149"/>
      <c r="I600" s="149"/>
      <c r="J600" s="149"/>
      <c r="K600" s="149"/>
      <c r="L600" s="149"/>
      <c r="M600" s="149"/>
      <c r="N600" s="149"/>
      <c r="O600" s="149"/>
      <c r="P600" s="149"/>
    </row>
    <row r="601" spans="1:16" ht="16.5" customHeight="1" x14ac:dyDescent="0.3">
      <c r="A601" s="154"/>
      <c r="B601" s="149"/>
      <c r="C601" s="245"/>
      <c r="D601" s="149"/>
      <c r="E601" s="149"/>
      <c r="F601" s="149"/>
      <c r="G601" s="149"/>
      <c r="H601" s="149"/>
      <c r="I601" s="149"/>
      <c r="J601" s="149"/>
      <c r="K601" s="149"/>
      <c r="L601" s="149"/>
      <c r="M601" s="149"/>
      <c r="N601" s="149"/>
      <c r="O601" s="149"/>
      <c r="P601" s="149"/>
    </row>
    <row r="602" spans="1:16" ht="16.5" customHeight="1" x14ac:dyDescent="0.3">
      <c r="A602" s="154"/>
      <c r="B602" s="149"/>
      <c r="C602" s="245"/>
      <c r="D602" s="149"/>
      <c r="E602" s="149"/>
      <c r="F602" s="149"/>
      <c r="G602" s="149"/>
      <c r="H602" s="149"/>
      <c r="I602" s="149"/>
      <c r="J602" s="149"/>
      <c r="K602" s="149"/>
      <c r="L602" s="149"/>
      <c r="M602" s="149"/>
      <c r="N602" s="149"/>
      <c r="O602" s="149"/>
      <c r="P602" s="149"/>
    </row>
    <row r="603" spans="1:16" ht="16.5" customHeight="1" x14ac:dyDescent="0.3">
      <c r="A603" s="154"/>
      <c r="B603" s="149"/>
      <c r="C603" s="245"/>
      <c r="D603" s="149"/>
      <c r="E603" s="149"/>
      <c r="F603" s="149"/>
      <c r="G603" s="149"/>
      <c r="H603" s="149"/>
      <c r="I603" s="149"/>
      <c r="J603" s="149"/>
      <c r="K603" s="149"/>
      <c r="L603" s="149"/>
      <c r="M603" s="149"/>
      <c r="N603" s="149"/>
      <c r="O603" s="149"/>
      <c r="P603" s="149"/>
    </row>
    <row r="604" spans="1:16" ht="16.5" customHeight="1" x14ac:dyDescent="0.3">
      <c r="A604" s="154"/>
      <c r="B604" s="149"/>
      <c r="C604" s="245"/>
      <c r="D604" s="149"/>
      <c r="E604" s="149"/>
      <c r="F604" s="149"/>
      <c r="G604" s="149"/>
      <c r="H604" s="149"/>
      <c r="I604" s="149"/>
      <c r="J604" s="149"/>
      <c r="K604" s="149"/>
      <c r="L604" s="149"/>
      <c r="M604" s="149"/>
      <c r="N604" s="149"/>
      <c r="O604" s="149"/>
      <c r="P604" s="149"/>
    </row>
    <row r="605" spans="1:16" ht="16.5" customHeight="1" x14ac:dyDescent="0.3">
      <c r="A605" s="154"/>
      <c r="B605" s="149"/>
      <c r="C605" s="245"/>
      <c r="D605" s="149"/>
      <c r="E605" s="149"/>
      <c r="F605" s="149"/>
      <c r="G605" s="149"/>
      <c r="H605" s="149"/>
      <c r="I605" s="149"/>
      <c r="J605" s="149"/>
      <c r="K605" s="149"/>
      <c r="L605" s="149"/>
      <c r="M605" s="149"/>
      <c r="N605" s="149"/>
      <c r="O605" s="149"/>
      <c r="P605" s="149"/>
    </row>
    <row r="606" spans="1:16" ht="16.5" customHeight="1" x14ac:dyDescent="0.3">
      <c r="A606" s="154"/>
      <c r="B606" s="149"/>
      <c r="C606" s="245"/>
      <c r="D606" s="149"/>
      <c r="E606" s="149"/>
      <c r="F606" s="149"/>
      <c r="G606" s="149"/>
      <c r="H606" s="149"/>
      <c r="I606" s="149"/>
      <c r="J606" s="149"/>
      <c r="K606" s="149"/>
      <c r="L606" s="149"/>
      <c r="M606" s="149"/>
      <c r="N606" s="149"/>
      <c r="O606" s="149"/>
      <c r="P606" s="149"/>
    </row>
    <row r="607" spans="1:16" ht="16.5" customHeight="1" x14ac:dyDescent="0.3">
      <c r="A607" s="154"/>
      <c r="B607" s="149"/>
      <c r="C607" s="245"/>
      <c r="D607" s="149"/>
      <c r="E607" s="149"/>
      <c r="F607" s="149"/>
      <c r="G607" s="149"/>
      <c r="H607" s="149"/>
      <c r="I607" s="149"/>
      <c r="J607" s="149"/>
      <c r="K607" s="149"/>
      <c r="L607" s="149"/>
      <c r="M607" s="149"/>
      <c r="N607" s="149"/>
      <c r="O607" s="149"/>
      <c r="P607" s="149"/>
    </row>
    <row r="608" spans="1:16" ht="16.5" customHeight="1" x14ac:dyDescent="0.3">
      <c r="A608" s="154"/>
      <c r="B608" s="149"/>
      <c r="C608" s="245"/>
      <c r="D608" s="149"/>
      <c r="E608" s="149"/>
      <c r="F608" s="149"/>
      <c r="G608" s="149"/>
      <c r="H608" s="149"/>
      <c r="I608" s="149"/>
      <c r="J608" s="149"/>
      <c r="K608" s="149"/>
      <c r="L608" s="149"/>
      <c r="M608" s="149"/>
      <c r="N608" s="149"/>
      <c r="O608" s="149"/>
      <c r="P608" s="149"/>
    </row>
    <row r="609" spans="1:16" ht="16.5" customHeight="1" x14ac:dyDescent="0.3">
      <c r="A609" s="154"/>
      <c r="B609" s="149"/>
      <c r="C609" s="245"/>
      <c r="D609" s="149"/>
      <c r="E609" s="149"/>
      <c r="F609" s="149"/>
      <c r="G609" s="149"/>
      <c r="H609" s="149"/>
      <c r="I609" s="149"/>
      <c r="J609" s="149"/>
      <c r="K609" s="149"/>
      <c r="L609" s="149"/>
      <c r="M609" s="149"/>
      <c r="N609" s="149"/>
      <c r="O609" s="149"/>
      <c r="P609" s="149"/>
    </row>
    <row r="610" spans="1:16" ht="16.5" customHeight="1" x14ac:dyDescent="0.3">
      <c r="A610" s="154"/>
      <c r="B610" s="149"/>
      <c r="C610" s="245"/>
      <c r="D610" s="149"/>
      <c r="E610" s="149"/>
      <c r="F610" s="149"/>
      <c r="G610" s="149"/>
      <c r="H610" s="149"/>
      <c r="I610" s="149"/>
      <c r="J610" s="149"/>
      <c r="K610" s="149"/>
      <c r="L610" s="149"/>
      <c r="M610" s="149"/>
      <c r="N610" s="149"/>
      <c r="O610" s="149"/>
      <c r="P610" s="149"/>
    </row>
    <row r="611" spans="1:16" ht="16.5" customHeight="1" x14ac:dyDescent="0.3">
      <c r="A611" s="154"/>
      <c r="B611" s="149"/>
      <c r="C611" s="245"/>
      <c r="D611" s="149"/>
      <c r="E611" s="149"/>
      <c r="F611" s="149"/>
      <c r="G611" s="149"/>
      <c r="H611" s="149"/>
      <c r="I611" s="149"/>
      <c r="J611" s="149"/>
      <c r="K611" s="149"/>
      <c r="L611" s="149"/>
      <c r="M611" s="149"/>
      <c r="N611" s="149"/>
      <c r="O611" s="149"/>
      <c r="P611" s="149"/>
    </row>
    <row r="612" spans="1:16" ht="16.5" customHeight="1" x14ac:dyDescent="0.3">
      <c r="A612" s="154"/>
      <c r="B612" s="149"/>
      <c r="C612" s="245"/>
      <c r="D612" s="149"/>
      <c r="E612" s="149"/>
      <c r="F612" s="149"/>
      <c r="G612" s="149"/>
      <c r="H612" s="149"/>
      <c r="I612" s="149"/>
      <c r="J612" s="149"/>
      <c r="K612" s="149"/>
      <c r="L612" s="149"/>
      <c r="M612" s="149"/>
      <c r="N612" s="149"/>
      <c r="O612" s="149"/>
      <c r="P612" s="149"/>
    </row>
    <row r="613" spans="1:16" ht="16.5" customHeight="1" x14ac:dyDescent="0.3">
      <c r="A613" s="154"/>
      <c r="B613" s="149"/>
      <c r="C613" s="245"/>
      <c r="D613" s="149"/>
      <c r="E613" s="149"/>
      <c r="F613" s="149"/>
      <c r="G613" s="149"/>
      <c r="H613" s="149"/>
      <c r="I613" s="149"/>
      <c r="J613" s="149"/>
      <c r="K613" s="149"/>
      <c r="L613" s="149"/>
      <c r="M613" s="149"/>
      <c r="N613" s="149"/>
      <c r="O613" s="149"/>
      <c r="P613" s="149"/>
    </row>
    <row r="614" spans="1:16" ht="16.5" customHeight="1" x14ac:dyDescent="0.3">
      <c r="A614" s="154"/>
      <c r="B614" s="149"/>
      <c r="C614" s="245"/>
      <c r="D614" s="149"/>
      <c r="E614" s="149"/>
      <c r="F614" s="149"/>
      <c r="G614" s="149"/>
      <c r="H614" s="149"/>
      <c r="I614" s="149"/>
      <c r="J614" s="149"/>
      <c r="K614" s="149"/>
      <c r="L614" s="149"/>
      <c r="M614" s="149"/>
      <c r="N614" s="149"/>
      <c r="O614" s="149"/>
      <c r="P614" s="149"/>
    </row>
    <row r="615" spans="1:16" ht="16.5" customHeight="1" x14ac:dyDescent="0.3">
      <c r="A615" s="154"/>
      <c r="B615" s="149"/>
      <c r="C615" s="245"/>
      <c r="D615" s="149"/>
      <c r="E615" s="149"/>
      <c r="F615" s="149"/>
      <c r="G615" s="149"/>
      <c r="H615" s="149"/>
      <c r="I615" s="149"/>
      <c r="J615" s="149"/>
      <c r="K615" s="149"/>
      <c r="L615" s="149"/>
      <c r="M615" s="149"/>
      <c r="N615" s="149"/>
      <c r="O615" s="149"/>
      <c r="P615" s="149"/>
    </row>
    <row r="616" spans="1:16" ht="16.5" customHeight="1" x14ac:dyDescent="0.3">
      <c r="A616" s="154"/>
      <c r="B616" s="149"/>
      <c r="C616" s="245"/>
      <c r="D616" s="149"/>
      <c r="E616" s="149"/>
      <c r="F616" s="149"/>
      <c r="G616" s="149"/>
      <c r="H616" s="149"/>
      <c r="I616" s="149"/>
      <c r="J616" s="149"/>
      <c r="K616" s="149"/>
      <c r="L616" s="149"/>
      <c r="M616" s="149"/>
      <c r="N616" s="149"/>
      <c r="O616" s="149"/>
      <c r="P616" s="149"/>
    </row>
    <row r="617" spans="1:16" ht="16.5" customHeight="1" x14ac:dyDescent="0.3">
      <c r="A617" s="154"/>
      <c r="B617" s="149"/>
      <c r="C617" s="245"/>
      <c r="D617" s="149"/>
      <c r="E617" s="149"/>
      <c r="F617" s="149"/>
      <c r="G617" s="149"/>
      <c r="H617" s="149"/>
      <c r="I617" s="149"/>
      <c r="J617" s="149"/>
      <c r="K617" s="149"/>
      <c r="L617" s="149"/>
      <c r="M617" s="149"/>
      <c r="N617" s="149"/>
      <c r="O617" s="149"/>
      <c r="P617" s="149"/>
    </row>
    <row r="618" spans="1:16" ht="16.5" customHeight="1" x14ac:dyDescent="0.3">
      <c r="A618" s="154"/>
      <c r="B618" s="149"/>
      <c r="C618" s="245"/>
      <c r="D618" s="149"/>
      <c r="E618" s="149"/>
      <c r="F618" s="149"/>
      <c r="G618" s="149"/>
      <c r="H618" s="149"/>
      <c r="I618" s="149"/>
      <c r="J618" s="149"/>
      <c r="K618" s="149"/>
      <c r="L618" s="149"/>
      <c r="M618" s="149"/>
      <c r="N618" s="149"/>
      <c r="O618" s="149"/>
      <c r="P618" s="149"/>
    </row>
    <row r="619" spans="1:16" ht="16.5" customHeight="1" x14ac:dyDescent="0.3">
      <c r="A619" s="154"/>
      <c r="B619" s="149"/>
      <c r="C619" s="245"/>
      <c r="D619" s="149"/>
      <c r="E619" s="149"/>
      <c r="F619" s="149"/>
      <c r="G619" s="149"/>
      <c r="H619" s="149"/>
      <c r="I619" s="149"/>
      <c r="J619" s="149"/>
      <c r="K619" s="149"/>
      <c r="L619" s="149"/>
      <c r="M619" s="149"/>
      <c r="N619" s="149"/>
      <c r="O619" s="149"/>
      <c r="P619" s="149"/>
    </row>
    <row r="620" spans="1:16" ht="16.5" customHeight="1" x14ac:dyDescent="0.3">
      <c r="A620" s="154"/>
      <c r="B620" s="149"/>
      <c r="C620" s="245"/>
      <c r="D620" s="149"/>
      <c r="E620" s="149"/>
      <c r="F620" s="149"/>
      <c r="G620" s="149"/>
      <c r="H620" s="149"/>
      <c r="I620" s="149"/>
      <c r="J620" s="149"/>
      <c r="K620" s="149"/>
      <c r="L620" s="149"/>
      <c r="M620" s="149"/>
      <c r="N620" s="149"/>
      <c r="O620" s="149"/>
      <c r="P620" s="149"/>
    </row>
    <row r="621" spans="1:16" ht="16.5" customHeight="1" x14ac:dyDescent="0.3">
      <c r="A621" s="154"/>
      <c r="B621" s="149"/>
      <c r="C621" s="245"/>
      <c r="D621" s="149"/>
      <c r="E621" s="149"/>
      <c r="F621" s="149"/>
      <c r="G621" s="149"/>
      <c r="H621" s="149"/>
      <c r="I621" s="149"/>
      <c r="J621" s="149"/>
      <c r="K621" s="149"/>
      <c r="L621" s="149"/>
      <c r="M621" s="149"/>
      <c r="N621" s="149"/>
      <c r="O621" s="149"/>
      <c r="P621" s="149"/>
    </row>
    <row r="622" spans="1:16" ht="16.5" customHeight="1" x14ac:dyDescent="0.3">
      <c r="A622" s="154"/>
      <c r="B622" s="149"/>
      <c r="C622" s="245"/>
      <c r="D622" s="149"/>
      <c r="E622" s="149"/>
      <c r="F622" s="149"/>
      <c r="G622" s="149"/>
      <c r="H622" s="149"/>
      <c r="I622" s="149"/>
      <c r="J622" s="149"/>
      <c r="K622" s="149"/>
      <c r="L622" s="149"/>
      <c r="M622" s="149"/>
      <c r="N622" s="149"/>
      <c r="O622" s="149"/>
      <c r="P622" s="149"/>
    </row>
    <row r="623" spans="1:16" ht="16.5" customHeight="1" x14ac:dyDescent="0.3">
      <c r="A623" s="154"/>
      <c r="B623" s="149"/>
      <c r="C623" s="245"/>
      <c r="D623" s="149"/>
      <c r="E623" s="149"/>
      <c r="F623" s="149"/>
      <c r="G623" s="149"/>
      <c r="H623" s="149"/>
      <c r="I623" s="149"/>
      <c r="J623" s="149"/>
      <c r="K623" s="149"/>
      <c r="L623" s="149"/>
      <c r="M623" s="149"/>
      <c r="N623" s="149"/>
      <c r="O623" s="149"/>
      <c r="P623" s="149"/>
    </row>
    <row r="624" spans="1:16" ht="16.5" customHeight="1" x14ac:dyDescent="0.3">
      <c r="A624" s="154"/>
      <c r="B624" s="149"/>
      <c r="C624" s="245"/>
      <c r="D624" s="149"/>
      <c r="E624" s="149"/>
      <c r="F624" s="149"/>
      <c r="G624" s="149"/>
      <c r="H624" s="149"/>
      <c r="I624" s="149"/>
      <c r="J624" s="149"/>
      <c r="K624" s="149"/>
      <c r="L624" s="149"/>
      <c r="M624" s="149"/>
      <c r="N624" s="149"/>
      <c r="O624" s="149"/>
      <c r="P624" s="149"/>
    </row>
    <row r="625" spans="1:16" ht="16.5" customHeight="1" x14ac:dyDescent="0.3">
      <c r="A625" s="154"/>
      <c r="B625" s="149"/>
      <c r="C625" s="245"/>
      <c r="D625" s="149"/>
      <c r="E625" s="149"/>
      <c r="F625" s="149"/>
      <c r="G625" s="149"/>
      <c r="H625" s="149"/>
      <c r="I625" s="149"/>
      <c r="J625" s="149"/>
      <c r="K625" s="149"/>
      <c r="L625" s="149"/>
      <c r="M625" s="149"/>
      <c r="N625" s="149"/>
      <c r="O625" s="149"/>
      <c r="P625" s="149"/>
    </row>
    <row r="626" spans="1:16" ht="16.5" customHeight="1" x14ac:dyDescent="0.3">
      <c r="A626" s="154"/>
      <c r="B626" s="149"/>
      <c r="C626" s="245"/>
      <c r="D626" s="149"/>
      <c r="E626" s="149"/>
      <c r="F626" s="149"/>
      <c r="G626" s="149"/>
      <c r="H626" s="149"/>
      <c r="I626" s="149"/>
      <c r="J626" s="149"/>
      <c r="K626" s="149"/>
      <c r="L626" s="149"/>
      <c r="M626" s="149"/>
      <c r="N626" s="149"/>
      <c r="O626" s="149"/>
      <c r="P626" s="149"/>
    </row>
    <row r="627" spans="1:16" ht="16.5" customHeight="1" x14ac:dyDescent="0.3">
      <c r="A627" s="154"/>
      <c r="B627" s="149"/>
      <c r="C627" s="245"/>
      <c r="D627" s="149"/>
      <c r="E627" s="149"/>
      <c r="F627" s="149"/>
      <c r="G627" s="149"/>
      <c r="H627" s="149"/>
      <c r="I627" s="149"/>
      <c r="J627" s="149"/>
      <c r="K627" s="149"/>
      <c r="L627" s="149"/>
      <c r="M627" s="149"/>
      <c r="N627" s="149"/>
      <c r="O627" s="149"/>
      <c r="P627" s="149"/>
    </row>
    <row r="628" spans="1:16" ht="16.5" customHeight="1" x14ac:dyDescent="0.3">
      <c r="A628" s="154"/>
      <c r="B628" s="149"/>
      <c r="C628" s="245"/>
      <c r="D628" s="149"/>
      <c r="E628" s="149"/>
      <c r="F628" s="149"/>
      <c r="G628" s="149"/>
      <c r="H628" s="149"/>
      <c r="I628" s="149"/>
      <c r="J628" s="149"/>
      <c r="K628" s="149"/>
      <c r="L628" s="149"/>
      <c r="M628" s="149"/>
      <c r="N628" s="149"/>
      <c r="O628" s="149"/>
      <c r="P628" s="149"/>
    </row>
    <row r="629" spans="1:16" ht="16.5" customHeight="1" x14ac:dyDescent="0.3">
      <c r="A629" s="154"/>
      <c r="B629" s="149"/>
      <c r="C629" s="245"/>
      <c r="D629" s="149"/>
      <c r="E629" s="149"/>
      <c r="F629" s="149"/>
      <c r="G629" s="149"/>
      <c r="H629" s="149"/>
      <c r="I629" s="149"/>
      <c r="J629" s="149"/>
      <c r="K629" s="149"/>
      <c r="L629" s="149"/>
      <c r="M629" s="149"/>
      <c r="N629" s="149"/>
      <c r="O629" s="149"/>
      <c r="P629" s="149"/>
    </row>
    <row r="630" spans="1:16" ht="16.5" customHeight="1" x14ac:dyDescent="0.3">
      <c r="A630" s="154"/>
      <c r="B630" s="149"/>
      <c r="C630" s="245"/>
      <c r="D630" s="149"/>
      <c r="E630" s="149"/>
      <c r="F630" s="149"/>
      <c r="G630" s="149"/>
      <c r="H630" s="149"/>
      <c r="I630" s="149"/>
      <c r="J630" s="149"/>
      <c r="K630" s="149"/>
      <c r="L630" s="149"/>
      <c r="M630" s="149"/>
      <c r="N630" s="149"/>
      <c r="O630" s="149"/>
      <c r="P630" s="149"/>
    </row>
    <row r="631" spans="1:16" ht="16.5" customHeight="1" x14ac:dyDescent="0.3">
      <c r="A631" s="154"/>
      <c r="B631" s="149"/>
      <c r="C631" s="245"/>
      <c r="D631" s="149"/>
      <c r="E631" s="149"/>
      <c r="F631" s="149"/>
      <c r="G631" s="149"/>
      <c r="H631" s="149"/>
      <c r="I631" s="149"/>
      <c r="J631" s="149"/>
      <c r="K631" s="149"/>
      <c r="L631" s="149"/>
      <c r="M631" s="149"/>
      <c r="N631" s="149"/>
      <c r="O631" s="149"/>
      <c r="P631" s="149"/>
    </row>
    <row r="632" spans="1:16" ht="16.5" customHeight="1" x14ac:dyDescent="0.3">
      <c r="A632" s="154"/>
      <c r="B632" s="149"/>
      <c r="C632" s="245"/>
      <c r="D632" s="149"/>
      <c r="E632" s="149"/>
      <c r="F632" s="149"/>
      <c r="G632" s="149"/>
      <c r="H632" s="149"/>
      <c r="I632" s="149"/>
      <c r="J632" s="149"/>
      <c r="K632" s="149"/>
      <c r="L632" s="149"/>
      <c r="M632" s="149"/>
      <c r="N632" s="149"/>
      <c r="O632" s="149"/>
      <c r="P632" s="149"/>
    </row>
    <row r="633" spans="1:16" ht="16.5" customHeight="1" x14ac:dyDescent="0.3">
      <c r="A633" s="154"/>
      <c r="B633" s="149"/>
      <c r="C633" s="245"/>
      <c r="D633" s="149"/>
      <c r="E633" s="149"/>
      <c r="F633" s="149"/>
      <c r="G633" s="149"/>
      <c r="H633" s="149"/>
      <c r="I633" s="149"/>
      <c r="J633" s="149"/>
      <c r="K633" s="149"/>
      <c r="L633" s="149"/>
      <c r="M633" s="149"/>
      <c r="N633" s="149"/>
      <c r="O633" s="149"/>
      <c r="P633" s="149"/>
    </row>
    <row r="634" spans="1:16" ht="16.5" customHeight="1" x14ac:dyDescent="0.3">
      <c r="A634" s="154"/>
      <c r="B634" s="149"/>
      <c r="C634" s="245"/>
      <c r="D634" s="149"/>
      <c r="E634" s="149"/>
      <c r="F634" s="149"/>
      <c r="G634" s="149"/>
      <c r="H634" s="149"/>
      <c r="I634" s="149"/>
      <c r="J634" s="149"/>
      <c r="K634" s="149"/>
      <c r="L634" s="149"/>
      <c r="M634" s="149"/>
      <c r="N634" s="149"/>
      <c r="O634" s="149"/>
      <c r="P634" s="149"/>
    </row>
    <row r="635" spans="1:16" ht="16.5" customHeight="1" x14ac:dyDescent="0.3">
      <c r="A635" s="154"/>
      <c r="B635" s="149"/>
      <c r="C635" s="245"/>
      <c r="D635" s="149"/>
      <c r="E635" s="149"/>
      <c r="F635" s="149"/>
      <c r="G635" s="149"/>
      <c r="H635" s="149"/>
      <c r="I635" s="149"/>
      <c r="J635" s="149"/>
      <c r="K635" s="149"/>
      <c r="L635" s="149"/>
      <c r="M635" s="149"/>
      <c r="N635" s="149"/>
      <c r="O635" s="149"/>
      <c r="P635" s="149"/>
    </row>
    <row r="636" spans="1:16" ht="16.5" customHeight="1" x14ac:dyDescent="0.3">
      <c r="A636" s="154"/>
      <c r="B636" s="149"/>
      <c r="C636" s="245"/>
      <c r="D636" s="149"/>
      <c r="E636" s="149"/>
      <c r="F636" s="149"/>
      <c r="G636" s="149"/>
      <c r="H636" s="149"/>
      <c r="I636" s="149"/>
      <c r="J636" s="149"/>
      <c r="K636" s="149"/>
      <c r="L636" s="149"/>
      <c r="M636" s="149"/>
      <c r="N636" s="149"/>
      <c r="O636" s="149"/>
      <c r="P636" s="149"/>
    </row>
    <row r="637" spans="1:16" ht="16.5" customHeight="1" x14ac:dyDescent="0.3">
      <c r="A637" s="154"/>
      <c r="B637" s="149"/>
      <c r="C637" s="245"/>
      <c r="D637" s="149"/>
      <c r="E637" s="149"/>
      <c r="F637" s="149"/>
      <c r="G637" s="149"/>
      <c r="H637" s="149"/>
      <c r="I637" s="149"/>
      <c r="J637" s="149"/>
      <c r="K637" s="149"/>
      <c r="L637" s="149"/>
      <c r="M637" s="149"/>
      <c r="N637" s="149"/>
      <c r="O637" s="149"/>
      <c r="P637" s="149"/>
    </row>
    <row r="638" spans="1:16" ht="16.5" customHeight="1" x14ac:dyDescent="0.3">
      <c r="A638" s="154"/>
      <c r="B638" s="149"/>
      <c r="C638" s="245"/>
      <c r="D638" s="149"/>
      <c r="E638" s="149"/>
      <c r="F638" s="149"/>
      <c r="G638" s="149"/>
      <c r="H638" s="149"/>
      <c r="I638" s="149"/>
      <c r="J638" s="149"/>
      <c r="K638" s="149"/>
      <c r="L638" s="149"/>
      <c r="M638" s="149"/>
      <c r="N638" s="149"/>
      <c r="O638" s="149"/>
      <c r="P638" s="149"/>
    </row>
    <row r="639" spans="1:16" ht="16.5" customHeight="1" x14ac:dyDescent="0.3">
      <c r="A639" s="154"/>
      <c r="B639" s="149"/>
      <c r="C639" s="245"/>
      <c r="D639" s="149"/>
      <c r="E639" s="149"/>
      <c r="F639" s="149"/>
      <c r="G639" s="149"/>
      <c r="H639" s="149"/>
      <c r="I639" s="149"/>
      <c r="J639" s="149"/>
      <c r="K639" s="149"/>
      <c r="L639" s="149"/>
      <c r="M639" s="149"/>
      <c r="N639" s="149"/>
      <c r="O639" s="149"/>
      <c r="P639" s="149"/>
    </row>
    <row r="640" spans="1:16" ht="16.5" customHeight="1" x14ac:dyDescent="0.3">
      <c r="A640" s="154"/>
      <c r="B640" s="149"/>
      <c r="C640" s="245"/>
      <c r="D640" s="149"/>
      <c r="E640" s="149"/>
      <c r="F640" s="149"/>
      <c r="G640" s="149"/>
      <c r="H640" s="149"/>
      <c r="I640" s="149"/>
      <c r="J640" s="149"/>
      <c r="K640" s="149"/>
      <c r="L640" s="149"/>
      <c r="M640" s="149"/>
      <c r="N640" s="149"/>
      <c r="O640" s="149"/>
      <c r="P640" s="149"/>
    </row>
    <row r="641" spans="1:16" ht="16.5" customHeight="1" x14ac:dyDescent="0.3">
      <c r="A641" s="154"/>
      <c r="B641" s="149"/>
      <c r="C641" s="245"/>
      <c r="D641" s="149"/>
      <c r="E641" s="149"/>
      <c r="F641" s="149"/>
      <c r="G641" s="149"/>
      <c r="H641" s="149"/>
      <c r="I641" s="149"/>
      <c r="J641" s="149"/>
      <c r="K641" s="149"/>
      <c r="L641" s="149"/>
      <c r="M641" s="149"/>
      <c r="N641" s="149"/>
      <c r="O641" s="149"/>
      <c r="P641" s="149"/>
    </row>
    <row r="642" spans="1:16" ht="16.5" customHeight="1" x14ac:dyDescent="0.3">
      <c r="A642" s="154"/>
      <c r="B642" s="149"/>
      <c r="C642" s="245"/>
      <c r="D642" s="149"/>
      <c r="E642" s="149"/>
      <c r="F642" s="149"/>
      <c r="G642" s="149"/>
      <c r="H642" s="149"/>
      <c r="I642" s="149"/>
      <c r="J642" s="149"/>
      <c r="K642" s="149"/>
      <c r="L642" s="149"/>
      <c r="M642" s="149"/>
      <c r="N642" s="149"/>
      <c r="O642" s="149"/>
      <c r="P642" s="149"/>
    </row>
    <row r="643" spans="1:16" ht="16.5" customHeight="1" x14ac:dyDescent="0.3">
      <c r="A643" s="154"/>
      <c r="B643" s="149"/>
      <c r="C643" s="245"/>
      <c r="D643" s="149"/>
      <c r="E643" s="149"/>
      <c r="F643" s="149"/>
      <c r="G643" s="149"/>
      <c r="H643" s="149"/>
      <c r="I643" s="149"/>
      <c r="J643" s="149"/>
      <c r="K643" s="149"/>
      <c r="L643" s="149"/>
      <c r="M643" s="149"/>
      <c r="N643" s="149"/>
      <c r="O643" s="149"/>
      <c r="P643" s="149"/>
    </row>
    <row r="644" spans="1:16" ht="16.5" customHeight="1" x14ac:dyDescent="0.3">
      <c r="A644" s="154"/>
      <c r="B644" s="149"/>
      <c r="C644" s="245"/>
      <c r="D644" s="149"/>
      <c r="E644" s="149"/>
      <c r="F644" s="149"/>
      <c r="G644" s="149"/>
      <c r="H644" s="149"/>
      <c r="I644" s="149"/>
      <c r="J644" s="149"/>
      <c r="K644" s="149"/>
      <c r="L644" s="149"/>
      <c r="M644" s="149"/>
      <c r="N644" s="149"/>
      <c r="O644" s="149"/>
      <c r="P644" s="149"/>
    </row>
    <row r="645" spans="1:16" ht="16.5" customHeight="1" x14ac:dyDescent="0.3">
      <c r="A645" s="154"/>
      <c r="B645" s="149"/>
      <c r="C645" s="245"/>
      <c r="D645" s="149"/>
      <c r="E645" s="149"/>
      <c r="F645" s="149"/>
      <c r="G645" s="149"/>
      <c r="H645" s="149"/>
      <c r="I645" s="149"/>
      <c r="J645" s="149"/>
      <c r="K645" s="149"/>
      <c r="L645" s="149"/>
      <c r="M645" s="149"/>
      <c r="N645" s="149"/>
      <c r="O645" s="149"/>
      <c r="P645" s="149"/>
    </row>
    <row r="646" spans="1:16" ht="16.5" customHeight="1" x14ac:dyDescent="0.3">
      <c r="A646" s="154"/>
      <c r="B646" s="149"/>
      <c r="C646" s="245"/>
      <c r="D646" s="149"/>
      <c r="E646" s="149"/>
      <c r="F646" s="149"/>
      <c r="G646" s="149"/>
      <c r="H646" s="149"/>
      <c r="I646" s="149"/>
      <c r="J646" s="149"/>
      <c r="K646" s="149"/>
      <c r="L646" s="149"/>
      <c r="M646" s="149"/>
      <c r="N646" s="149"/>
      <c r="O646" s="149"/>
      <c r="P646" s="149"/>
    </row>
    <row r="647" spans="1:16" ht="16.5" customHeight="1" x14ac:dyDescent="0.3">
      <c r="A647" s="154"/>
      <c r="B647" s="149"/>
      <c r="C647" s="245"/>
      <c r="D647" s="149"/>
      <c r="E647" s="149"/>
      <c r="F647" s="149"/>
      <c r="G647" s="149"/>
      <c r="H647" s="149"/>
      <c r="I647" s="149"/>
      <c r="J647" s="149"/>
      <c r="K647" s="149"/>
      <c r="L647" s="149"/>
      <c r="M647" s="149"/>
      <c r="N647" s="149"/>
      <c r="O647" s="149"/>
      <c r="P647" s="149"/>
    </row>
    <row r="648" spans="1:16" ht="16.5" customHeight="1" x14ac:dyDescent="0.3">
      <c r="A648" s="154"/>
      <c r="B648" s="149"/>
      <c r="C648" s="245"/>
      <c r="D648" s="149"/>
      <c r="E648" s="149"/>
      <c r="F648" s="149"/>
      <c r="G648" s="149"/>
      <c r="H648" s="149"/>
      <c r="I648" s="149"/>
      <c r="J648" s="149"/>
      <c r="K648" s="149"/>
      <c r="L648" s="149"/>
      <c r="M648" s="149"/>
      <c r="N648" s="149"/>
      <c r="O648" s="149"/>
      <c r="P648" s="149"/>
    </row>
    <row r="649" spans="1:16" ht="16.5" customHeight="1" x14ac:dyDescent="0.3">
      <c r="A649" s="154"/>
      <c r="B649" s="149"/>
      <c r="C649" s="245"/>
      <c r="D649" s="149"/>
      <c r="E649" s="149"/>
      <c r="F649" s="149"/>
      <c r="G649" s="149"/>
      <c r="H649" s="149"/>
      <c r="I649" s="149"/>
      <c r="J649" s="149"/>
      <c r="K649" s="149"/>
      <c r="L649" s="149"/>
      <c r="M649" s="149"/>
      <c r="N649" s="149"/>
      <c r="O649" s="149"/>
      <c r="P649" s="149"/>
    </row>
    <row r="650" spans="1:16" ht="16.5" customHeight="1" x14ac:dyDescent="0.3">
      <c r="A650" s="154"/>
      <c r="B650" s="149"/>
      <c r="C650" s="245"/>
      <c r="D650" s="149"/>
      <c r="E650" s="149"/>
      <c r="F650" s="149"/>
      <c r="G650" s="149"/>
      <c r="H650" s="149"/>
      <c r="I650" s="149"/>
      <c r="J650" s="149"/>
      <c r="K650" s="149"/>
      <c r="L650" s="149"/>
      <c r="M650" s="149"/>
      <c r="N650" s="149"/>
      <c r="O650" s="149"/>
      <c r="P650" s="149"/>
    </row>
    <row r="651" spans="1:16" ht="16.5" customHeight="1" x14ac:dyDescent="0.3">
      <c r="A651" s="154"/>
      <c r="B651" s="149"/>
      <c r="C651" s="245"/>
      <c r="D651" s="149"/>
      <c r="E651" s="149"/>
      <c r="F651" s="149"/>
      <c r="G651" s="149"/>
      <c r="H651" s="149"/>
      <c r="I651" s="149"/>
      <c r="J651" s="149"/>
      <c r="K651" s="149"/>
      <c r="L651" s="149"/>
      <c r="M651" s="149"/>
      <c r="N651" s="149"/>
      <c r="O651" s="149"/>
      <c r="P651" s="149"/>
    </row>
    <row r="652" spans="1:16" ht="16.5" customHeight="1" x14ac:dyDescent="0.3">
      <c r="A652" s="154"/>
      <c r="B652" s="149"/>
      <c r="C652" s="245"/>
      <c r="D652" s="149"/>
      <c r="E652" s="149"/>
      <c r="F652" s="149"/>
      <c r="G652" s="149"/>
      <c r="H652" s="149"/>
      <c r="I652" s="149"/>
      <c r="J652" s="149"/>
      <c r="K652" s="149"/>
      <c r="L652" s="149"/>
      <c r="M652" s="149"/>
      <c r="N652" s="149"/>
      <c r="O652" s="149"/>
      <c r="P652" s="149"/>
    </row>
    <row r="653" spans="1:16" ht="16.5" customHeight="1" x14ac:dyDescent="0.3">
      <c r="A653" s="154"/>
      <c r="B653" s="149"/>
      <c r="C653" s="245"/>
      <c r="D653" s="149"/>
      <c r="E653" s="149"/>
      <c r="F653" s="149"/>
      <c r="G653" s="149"/>
      <c r="H653" s="149"/>
      <c r="I653" s="149"/>
      <c r="J653" s="149"/>
      <c r="K653" s="149"/>
      <c r="L653" s="149"/>
      <c r="M653" s="149"/>
      <c r="N653" s="149"/>
      <c r="O653" s="149"/>
      <c r="P653" s="149"/>
    </row>
    <row r="654" spans="1:16" ht="16.5" customHeight="1" x14ac:dyDescent="0.3">
      <c r="A654" s="154"/>
      <c r="B654" s="149"/>
      <c r="C654" s="245"/>
      <c r="D654" s="149"/>
      <c r="E654" s="149"/>
      <c r="F654" s="149"/>
      <c r="G654" s="149"/>
      <c r="H654" s="149"/>
      <c r="I654" s="149"/>
      <c r="J654" s="149"/>
      <c r="K654" s="149"/>
      <c r="L654" s="149"/>
      <c r="M654" s="149"/>
      <c r="N654" s="149"/>
      <c r="O654" s="149"/>
      <c r="P654" s="149"/>
    </row>
    <row r="655" spans="1:16" ht="16.5" customHeight="1" x14ac:dyDescent="0.3">
      <c r="A655" s="154"/>
      <c r="B655" s="149"/>
      <c r="C655" s="245"/>
      <c r="D655" s="149"/>
      <c r="E655" s="149"/>
      <c r="F655" s="149"/>
      <c r="G655" s="149"/>
      <c r="H655" s="149"/>
      <c r="I655" s="149"/>
      <c r="J655" s="149"/>
      <c r="K655" s="149"/>
      <c r="L655" s="149"/>
      <c r="M655" s="149"/>
      <c r="N655" s="149"/>
      <c r="O655" s="149"/>
      <c r="P655" s="149"/>
    </row>
    <row r="656" spans="1:16" ht="16.5" customHeight="1" x14ac:dyDescent="0.3">
      <c r="A656" s="154"/>
      <c r="B656" s="149"/>
      <c r="C656" s="245"/>
      <c r="D656" s="149"/>
      <c r="E656" s="149"/>
      <c r="F656" s="149"/>
      <c r="G656" s="149"/>
      <c r="H656" s="149"/>
      <c r="I656" s="149"/>
      <c r="J656" s="149"/>
      <c r="K656" s="149"/>
      <c r="L656" s="149"/>
      <c r="M656" s="149"/>
      <c r="N656" s="149"/>
      <c r="O656" s="149"/>
      <c r="P656" s="149"/>
    </row>
    <row r="657" spans="1:16" ht="16.5" customHeight="1" x14ac:dyDescent="0.3">
      <c r="A657" s="154"/>
      <c r="B657" s="149"/>
      <c r="C657" s="245"/>
      <c r="D657" s="149"/>
      <c r="E657" s="149"/>
      <c r="F657" s="149"/>
      <c r="G657" s="149"/>
      <c r="H657" s="149"/>
      <c r="I657" s="149"/>
      <c r="J657" s="149"/>
      <c r="K657" s="149"/>
      <c r="L657" s="149"/>
      <c r="M657" s="149"/>
      <c r="N657" s="149"/>
      <c r="O657" s="149"/>
      <c r="P657" s="149"/>
    </row>
    <row r="658" spans="1:16" ht="16.5" customHeight="1" x14ac:dyDescent="0.3">
      <c r="A658" s="154"/>
      <c r="B658" s="149"/>
      <c r="C658" s="245"/>
      <c r="D658" s="149"/>
      <c r="E658" s="149"/>
      <c r="F658" s="149"/>
      <c r="G658" s="149"/>
      <c r="H658" s="149"/>
      <c r="I658" s="149"/>
      <c r="J658" s="149"/>
      <c r="K658" s="149"/>
      <c r="L658" s="149"/>
      <c r="M658" s="149"/>
      <c r="N658" s="149"/>
      <c r="O658" s="149"/>
      <c r="P658" s="149"/>
    </row>
    <row r="659" spans="1:16" ht="16.5" customHeight="1" x14ac:dyDescent="0.3">
      <c r="A659" s="154"/>
      <c r="B659" s="149"/>
      <c r="C659" s="245"/>
      <c r="D659" s="149"/>
      <c r="E659" s="149"/>
      <c r="F659" s="149"/>
      <c r="G659" s="149"/>
      <c r="H659" s="149"/>
      <c r="I659" s="149"/>
      <c r="J659" s="149"/>
      <c r="K659" s="149"/>
      <c r="L659" s="149"/>
      <c r="M659" s="149"/>
      <c r="N659" s="149"/>
      <c r="O659" s="149"/>
      <c r="P659" s="149"/>
    </row>
    <row r="660" spans="1:16" ht="16.5" customHeight="1" x14ac:dyDescent="0.3">
      <c r="A660" s="154"/>
      <c r="B660" s="149"/>
      <c r="C660" s="245"/>
      <c r="D660" s="149"/>
      <c r="E660" s="149"/>
      <c r="F660" s="149"/>
      <c r="G660" s="149"/>
      <c r="H660" s="149"/>
      <c r="I660" s="149"/>
      <c r="J660" s="149"/>
      <c r="K660" s="149"/>
      <c r="L660" s="149"/>
      <c r="M660" s="149"/>
      <c r="N660" s="149"/>
      <c r="O660" s="149"/>
      <c r="P660" s="149"/>
    </row>
    <row r="661" spans="1:16" ht="16.5" customHeight="1" x14ac:dyDescent="0.3">
      <c r="A661" s="154"/>
      <c r="B661" s="149"/>
      <c r="C661" s="245"/>
      <c r="D661" s="149"/>
      <c r="E661" s="149"/>
      <c r="F661" s="149"/>
      <c r="G661" s="149"/>
      <c r="H661" s="149"/>
      <c r="I661" s="149"/>
      <c r="J661" s="149"/>
      <c r="K661" s="149"/>
      <c r="L661" s="149"/>
      <c r="M661" s="149"/>
      <c r="N661" s="149"/>
      <c r="O661" s="149"/>
      <c r="P661" s="149"/>
    </row>
    <row r="662" spans="1:16" ht="16.5" customHeight="1" x14ac:dyDescent="0.3">
      <c r="A662" s="154"/>
      <c r="B662" s="149"/>
      <c r="C662" s="245"/>
      <c r="D662" s="149"/>
      <c r="E662" s="149"/>
      <c r="F662" s="149"/>
      <c r="G662" s="149"/>
      <c r="H662" s="149"/>
      <c r="I662" s="149"/>
      <c r="J662" s="149"/>
      <c r="K662" s="149"/>
      <c r="L662" s="149"/>
      <c r="M662" s="149"/>
      <c r="N662" s="149"/>
      <c r="O662" s="149"/>
      <c r="P662" s="149"/>
    </row>
    <row r="663" spans="1:16" ht="16.5" customHeight="1" x14ac:dyDescent="0.3">
      <c r="A663" s="154"/>
      <c r="B663" s="149"/>
      <c r="C663" s="245"/>
      <c r="D663" s="149"/>
      <c r="E663" s="149"/>
      <c r="F663" s="149"/>
      <c r="G663" s="149"/>
      <c r="H663" s="149"/>
      <c r="I663" s="149"/>
      <c r="J663" s="149"/>
      <c r="K663" s="149"/>
      <c r="L663" s="149"/>
      <c r="M663" s="149"/>
      <c r="N663" s="149"/>
      <c r="O663" s="149"/>
      <c r="P663" s="149"/>
    </row>
    <row r="664" spans="1:16" ht="16.5" customHeight="1" x14ac:dyDescent="0.3">
      <c r="A664" s="154"/>
      <c r="B664" s="149"/>
      <c r="C664" s="245"/>
      <c r="D664" s="149"/>
      <c r="E664" s="149"/>
      <c r="F664" s="149"/>
      <c r="G664" s="149"/>
      <c r="H664" s="149"/>
      <c r="I664" s="149"/>
      <c r="J664" s="149"/>
      <c r="K664" s="149"/>
      <c r="L664" s="149"/>
      <c r="M664" s="149"/>
      <c r="N664" s="149"/>
      <c r="O664" s="149"/>
      <c r="P664" s="149"/>
    </row>
    <row r="665" spans="1:16" ht="16.5" customHeight="1" x14ac:dyDescent="0.3">
      <c r="A665" s="154"/>
      <c r="B665" s="149"/>
      <c r="C665" s="245"/>
      <c r="D665" s="149"/>
      <c r="E665" s="149"/>
      <c r="F665" s="149"/>
      <c r="G665" s="149"/>
      <c r="H665" s="149"/>
      <c r="I665" s="149"/>
      <c r="J665" s="149"/>
      <c r="K665" s="149"/>
      <c r="L665" s="149"/>
      <c r="M665" s="149"/>
      <c r="N665" s="149"/>
      <c r="O665" s="149"/>
      <c r="P665" s="149"/>
    </row>
    <row r="666" spans="1:16" ht="16.5" customHeight="1" x14ac:dyDescent="0.3">
      <c r="A666" s="154"/>
      <c r="B666" s="149"/>
      <c r="C666" s="245"/>
      <c r="D666" s="149"/>
      <c r="E666" s="149"/>
      <c r="F666" s="149"/>
      <c r="G666" s="149"/>
      <c r="H666" s="149"/>
      <c r="I666" s="149"/>
      <c r="J666" s="149"/>
      <c r="K666" s="149"/>
      <c r="L666" s="149"/>
      <c r="M666" s="149"/>
      <c r="N666" s="149"/>
      <c r="O666" s="149"/>
      <c r="P666" s="149"/>
    </row>
    <row r="667" spans="1:16" ht="16.5" customHeight="1" x14ac:dyDescent="0.3">
      <c r="A667" s="154"/>
      <c r="B667" s="149"/>
      <c r="C667" s="245"/>
      <c r="D667" s="149"/>
      <c r="E667" s="149"/>
      <c r="F667" s="149"/>
      <c r="G667" s="149"/>
      <c r="H667" s="149"/>
      <c r="I667" s="149"/>
      <c r="J667" s="149"/>
      <c r="K667" s="149"/>
      <c r="L667" s="149"/>
      <c r="M667" s="149"/>
      <c r="N667" s="149"/>
      <c r="O667" s="149"/>
      <c r="P667" s="149"/>
    </row>
    <row r="668" spans="1:16" ht="16.5" customHeight="1" x14ac:dyDescent="0.3">
      <c r="A668" s="154"/>
      <c r="B668" s="149"/>
      <c r="C668" s="245"/>
      <c r="D668" s="149"/>
      <c r="E668" s="149"/>
      <c r="F668" s="149"/>
      <c r="G668" s="149"/>
      <c r="H668" s="149"/>
      <c r="I668" s="149"/>
      <c r="J668" s="149"/>
      <c r="K668" s="149"/>
      <c r="L668" s="149"/>
      <c r="M668" s="149"/>
      <c r="N668" s="149"/>
      <c r="O668" s="149"/>
      <c r="P668" s="149"/>
    </row>
    <row r="669" spans="1:16" ht="16.5" customHeight="1" x14ac:dyDescent="0.3">
      <c r="A669" s="154"/>
      <c r="B669" s="149"/>
      <c r="C669" s="245"/>
      <c r="D669" s="149"/>
      <c r="E669" s="149"/>
      <c r="F669" s="149"/>
      <c r="G669" s="149"/>
      <c r="H669" s="149"/>
      <c r="I669" s="149"/>
      <c r="J669" s="149"/>
      <c r="K669" s="149"/>
      <c r="L669" s="149"/>
      <c r="M669" s="149"/>
      <c r="N669" s="149"/>
      <c r="O669" s="149"/>
      <c r="P669" s="149"/>
    </row>
    <row r="670" spans="1:16" ht="16.5" customHeight="1" x14ac:dyDescent="0.3">
      <c r="A670" s="154"/>
      <c r="B670" s="149"/>
      <c r="C670" s="245"/>
      <c r="D670" s="149"/>
      <c r="E670" s="149"/>
      <c r="F670" s="149"/>
      <c r="G670" s="149"/>
      <c r="H670" s="149"/>
      <c r="I670" s="149"/>
      <c r="J670" s="149"/>
      <c r="K670" s="149"/>
      <c r="L670" s="149"/>
      <c r="M670" s="149"/>
      <c r="N670" s="149"/>
      <c r="O670" s="149"/>
      <c r="P670" s="149"/>
    </row>
    <row r="671" spans="1:16" ht="16.5" customHeight="1" x14ac:dyDescent="0.3">
      <c r="A671" s="154"/>
      <c r="B671" s="149"/>
      <c r="C671" s="245"/>
      <c r="D671" s="149"/>
      <c r="E671" s="149"/>
      <c r="F671" s="149"/>
      <c r="G671" s="149"/>
      <c r="H671" s="149"/>
      <c r="I671" s="149"/>
      <c r="J671" s="149"/>
      <c r="K671" s="149"/>
      <c r="L671" s="149"/>
      <c r="M671" s="149"/>
      <c r="N671" s="149"/>
      <c r="O671" s="149"/>
      <c r="P671" s="149"/>
    </row>
    <row r="672" spans="1:16" ht="16.5" customHeight="1" x14ac:dyDescent="0.3">
      <c r="A672" s="154"/>
      <c r="B672" s="149"/>
      <c r="C672" s="245"/>
      <c r="D672" s="149"/>
      <c r="E672" s="149"/>
      <c r="F672" s="149"/>
      <c r="G672" s="149"/>
      <c r="H672" s="149"/>
      <c r="I672" s="149"/>
      <c r="J672" s="149"/>
      <c r="K672" s="149"/>
      <c r="L672" s="149"/>
      <c r="M672" s="149"/>
      <c r="N672" s="149"/>
      <c r="O672" s="149"/>
      <c r="P672" s="149"/>
    </row>
    <row r="673" spans="1:16" ht="16.5" customHeight="1" x14ac:dyDescent="0.3">
      <c r="A673" s="154"/>
      <c r="B673" s="149"/>
      <c r="C673" s="245"/>
      <c r="D673" s="149"/>
      <c r="E673" s="149"/>
      <c r="F673" s="149"/>
      <c r="G673" s="149"/>
      <c r="H673" s="149"/>
      <c r="I673" s="149"/>
      <c r="J673" s="149"/>
      <c r="K673" s="149"/>
      <c r="L673" s="149"/>
      <c r="M673" s="149"/>
      <c r="N673" s="149"/>
      <c r="O673" s="149"/>
      <c r="P673" s="149"/>
    </row>
    <row r="674" spans="1:16" ht="16.5" customHeight="1" x14ac:dyDescent="0.3">
      <c r="A674" s="154"/>
      <c r="B674" s="149"/>
      <c r="C674" s="245"/>
      <c r="D674" s="149"/>
      <c r="E674" s="149"/>
      <c r="F674" s="149"/>
      <c r="G674" s="149"/>
      <c r="H674" s="149"/>
      <c r="I674" s="149"/>
      <c r="J674" s="149"/>
      <c r="K674" s="149"/>
      <c r="L674" s="149"/>
      <c r="M674" s="149"/>
      <c r="N674" s="149"/>
      <c r="O674" s="149"/>
      <c r="P674" s="149"/>
    </row>
    <row r="675" spans="1:16" ht="16.5" customHeight="1" x14ac:dyDescent="0.3">
      <c r="A675" s="154"/>
      <c r="B675" s="149"/>
      <c r="C675" s="245"/>
      <c r="D675" s="149"/>
      <c r="E675" s="149"/>
      <c r="F675" s="149"/>
      <c r="G675" s="149"/>
      <c r="H675" s="149"/>
      <c r="I675" s="149"/>
      <c r="J675" s="149"/>
      <c r="K675" s="149"/>
      <c r="L675" s="149"/>
      <c r="M675" s="149"/>
      <c r="N675" s="149"/>
      <c r="O675" s="149"/>
      <c r="P675" s="149"/>
    </row>
    <row r="676" spans="1:16" ht="16.5" customHeight="1" x14ac:dyDescent="0.3">
      <c r="A676" s="154"/>
      <c r="B676" s="149"/>
      <c r="C676" s="245"/>
      <c r="D676" s="149"/>
      <c r="E676" s="149"/>
      <c r="F676" s="149"/>
      <c r="G676" s="149"/>
      <c r="H676" s="149"/>
      <c r="I676" s="149"/>
      <c r="J676" s="149"/>
      <c r="K676" s="149"/>
      <c r="L676" s="149"/>
      <c r="M676" s="149"/>
      <c r="N676" s="149"/>
      <c r="O676" s="149"/>
      <c r="P676" s="149"/>
    </row>
    <row r="677" spans="1:16" ht="16.5" customHeight="1" x14ac:dyDescent="0.3">
      <c r="A677" s="154"/>
      <c r="B677" s="149"/>
      <c r="C677" s="245"/>
      <c r="D677" s="149"/>
      <c r="E677" s="149"/>
      <c r="F677" s="149"/>
      <c r="G677" s="149"/>
      <c r="H677" s="149"/>
      <c r="I677" s="149"/>
      <c r="J677" s="149"/>
      <c r="K677" s="149"/>
      <c r="L677" s="149"/>
      <c r="M677" s="149"/>
      <c r="N677" s="149"/>
      <c r="O677" s="149"/>
      <c r="P677" s="149"/>
    </row>
    <row r="678" spans="1:16" ht="16.5" customHeight="1" x14ac:dyDescent="0.3">
      <c r="A678" s="154"/>
      <c r="B678" s="149"/>
      <c r="C678" s="245"/>
      <c r="D678" s="149"/>
      <c r="E678" s="149"/>
      <c r="F678" s="149"/>
      <c r="G678" s="149"/>
      <c r="H678" s="149"/>
      <c r="I678" s="149"/>
      <c r="J678" s="149"/>
      <c r="K678" s="149"/>
      <c r="L678" s="149"/>
      <c r="M678" s="149"/>
      <c r="N678" s="149"/>
      <c r="O678" s="149"/>
      <c r="P678" s="149"/>
    </row>
    <row r="679" spans="1:16" ht="16.5" customHeight="1" x14ac:dyDescent="0.3">
      <c r="A679" s="154"/>
      <c r="B679" s="149"/>
      <c r="C679" s="245"/>
      <c r="D679" s="149"/>
      <c r="E679" s="149"/>
      <c r="F679" s="149"/>
      <c r="G679" s="149"/>
      <c r="H679" s="149"/>
      <c r="I679" s="149"/>
      <c r="J679" s="149"/>
      <c r="K679" s="149"/>
      <c r="L679" s="149"/>
      <c r="M679" s="149"/>
      <c r="N679" s="149"/>
      <c r="O679" s="149"/>
      <c r="P679" s="149"/>
    </row>
    <row r="680" spans="1:16" ht="16.5" customHeight="1" x14ac:dyDescent="0.3">
      <c r="A680" s="154"/>
      <c r="B680" s="149"/>
      <c r="C680" s="245"/>
      <c r="D680" s="149"/>
      <c r="E680" s="149"/>
      <c r="F680" s="149"/>
      <c r="G680" s="149"/>
      <c r="H680" s="149"/>
      <c r="I680" s="149"/>
      <c r="J680" s="149"/>
      <c r="K680" s="149"/>
      <c r="L680" s="149"/>
      <c r="M680" s="149"/>
      <c r="N680" s="149"/>
      <c r="O680" s="149"/>
      <c r="P680" s="149"/>
    </row>
    <row r="681" spans="1:16" ht="16.5" customHeight="1" x14ac:dyDescent="0.3">
      <c r="A681" s="154"/>
      <c r="B681" s="149"/>
      <c r="C681" s="245"/>
      <c r="D681" s="149"/>
      <c r="E681" s="149"/>
      <c r="F681" s="149"/>
      <c r="G681" s="149"/>
      <c r="H681" s="149"/>
      <c r="I681" s="149"/>
      <c r="J681" s="149"/>
      <c r="K681" s="149"/>
      <c r="L681" s="149"/>
      <c r="M681" s="149"/>
      <c r="N681" s="149"/>
      <c r="O681" s="149"/>
      <c r="P681" s="149"/>
    </row>
    <row r="682" spans="1:16" ht="16.5" customHeight="1" x14ac:dyDescent="0.3">
      <c r="A682" s="154"/>
      <c r="B682" s="149"/>
      <c r="C682" s="245"/>
      <c r="D682" s="149"/>
      <c r="E682" s="149"/>
      <c r="F682" s="149"/>
      <c r="G682" s="149"/>
      <c r="H682" s="149"/>
      <c r="I682" s="149"/>
      <c r="J682" s="149"/>
      <c r="K682" s="149"/>
      <c r="L682" s="149"/>
      <c r="M682" s="149"/>
      <c r="N682" s="149"/>
      <c r="O682" s="149"/>
      <c r="P682" s="149"/>
    </row>
    <row r="683" spans="1:16" ht="16.5" customHeight="1" x14ac:dyDescent="0.3">
      <c r="A683" s="154"/>
      <c r="B683" s="149"/>
      <c r="C683" s="245"/>
      <c r="D683" s="149"/>
      <c r="E683" s="149"/>
      <c r="F683" s="149"/>
      <c r="G683" s="149"/>
      <c r="H683" s="149"/>
      <c r="I683" s="149"/>
      <c r="J683" s="149"/>
      <c r="K683" s="149"/>
      <c r="L683" s="149"/>
      <c r="M683" s="149"/>
      <c r="N683" s="149"/>
      <c r="O683" s="149"/>
      <c r="P683" s="149"/>
    </row>
    <row r="684" spans="1:16" ht="16.5" customHeight="1" x14ac:dyDescent="0.3">
      <c r="A684" s="154"/>
      <c r="B684" s="149"/>
      <c r="C684" s="245"/>
      <c r="D684" s="149"/>
      <c r="E684" s="149"/>
      <c r="F684" s="149"/>
      <c r="G684" s="149"/>
      <c r="H684" s="149"/>
      <c r="I684" s="149"/>
      <c r="J684" s="149"/>
      <c r="K684" s="149"/>
      <c r="L684" s="149"/>
      <c r="M684" s="149"/>
      <c r="N684" s="149"/>
      <c r="O684" s="149"/>
      <c r="P684" s="149"/>
    </row>
    <row r="685" spans="1:16" ht="16.5" customHeight="1" x14ac:dyDescent="0.3">
      <c r="A685" s="154"/>
      <c r="B685" s="149"/>
      <c r="C685" s="245"/>
      <c r="D685" s="149"/>
      <c r="E685" s="149"/>
      <c r="F685" s="149"/>
      <c r="G685" s="149"/>
      <c r="H685" s="149"/>
      <c r="I685" s="149"/>
      <c r="J685" s="149"/>
      <c r="K685" s="149"/>
      <c r="L685" s="149"/>
      <c r="M685" s="149"/>
      <c r="N685" s="149"/>
      <c r="O685" s="149"/>
      <c r="P685" s="149"/>
    </row>
    <row r="686" spans="1:16" ht="16.5" customHeight="1" x14ac:dyDescent="0.3">
      <c r="A686" s="154"/>
      <c r="B686" s="149"/>
      <c r="C686" s="245"/>
      <c r="D686" s="149"/>
      <c r="E686" s="149"/>
      <c r="F686" s="149"/>
      <c r="G686" s="149"/>
      <c r="H686" s="149"/>
      <c r="I686" s="149"/>
      <c r="J686" s="149"/>
      <c r="K686" s="149"/>
      <c r="L686" s="149"/>
      <c r="M686" s="149"/>
      <c r="N686" s="149"/>
      <c r="O686" s="149"/>
      <c r="P686" s="149"/>
    </row>
    <row r="687" spans="1:16" ht="16.5" customHeight="1" x14ac:dyDescent="0.3">
      <c r="A687" s="154"/>
      <c r="B687" s="149"/>
      <c r="C687" s="245"/>
      <c r="D687" s="149"/>
      <c r="E687" s="149"/>
      <c r="F687" s="149"/>
      <c r="G687" s="149"/>
      <c r="H687" s="149"/>
      <c r="I687" s="149"/>
      <c r="J687" s="149"/>
      <c r="K687" s="149"/>
      <c r="L687" s="149"/>
      <c r="M687" s="149"/>
      <c r="N687" s="149"/>
      <c r="O687" s="149"/>
      <c r="P687" s="149"/>
    </row>
    <row r="688" spans="1:16" ht="16.5" customHeight="1" x14ac:dyDescent="0.3">
      <c r="A688" s="154"/>
      <c r="B688" s="149"/>
      <c r="C688" s="245"/>
      <c r="D688" s="149"/>
      <c r="E688" s="149"/>
      <c r="F688" s="149"/>
      <c r="G688" s="149"/>
      <c r="H688" s="149"/>
      <c r="I688" s="149"/>
      <c r="J688" s="149"/>
      <c r="K688" s="149"/>
      <c r="L688" s="149"/>
      <c r="M688" s="149"/>
      <c r="N688" s="149"/>
      <c r="O688" s="149"/>
      <c r="P688" s="149"/>
    </row>
    <row r="689" spans="1:16" ht="16.5" customHeight="1" x14ac:dyDescent="0.3">
      <c r="A689" s="154"/>
      <c r="B689" s="149"/>
      <c r="C689" s="245"/>
      <c r="D689" s="149"/>
      <c r="E689" s="149"/>
      <c r="F689" s="149"/>
      <c r="G689" s="149"/>
      <c r="H689" s="149"/>
      <c r="I689" s="149"/>
      <c r="J689" s="149"/>
      <c r="K689" s="149"/>
      <c r="L689" s="149"/>
      <c r="M689" s="149"/>
      <c r="N689" s="149"/>
      <c r="O689" s="149"/>
      <c r="P689" s="149"/>
    </row>
    <row r="690" spans="1:16" ht="16.5" customHeight="1" x14ac:dyDescent="0.3">
      <c r="A690" s="154"/>
      <c r="B690" s="149"/>
      <c r="C690" s="245"/>
      <c r="D690" s="149"/>
      <c r="E690" s="149"/>
      <c r="F690" s="149"/>
      <c r="G690" s="149"/>
      <c r="H690" s="149"/>
      <c r="I690" s="149"/>
      <c r="J690" s="149"/>
      <c r="K690" s="149"/>
      <c r="L690" s="149"/>
      <c r="M690" s="149"/>
      <c r="N690" s="149"/>
      <c r="O690" s="149"/>
      <c r="P690" s="149"/>
    </row>
    <row r="691" spans="1:16" ht="16.5" customHeight="1" x14ac:dyDescent="0.3">
      <c r="A691" s="154"/>
      <c r="B691" s="149"/>
      <c r="C691" s="245"/>
      <c r="D691" s="149"/>
      <c r="E691" s="149"/>
      <c r="F691" s="149"/>
      <c r="G691" s="149"/>
      <c r="H691" s="149"/>
      <c r="I691" s="149"/>
      <c r="J691" s="149"/>
      <c r="K691" s="149"/>
      <c r="L691" s="149"/>
      <c r="M691" s="149"/>
      <c r="N691" s="149"/>
      <c r="O691" s="149"/>
      <c r="P691" s="149"/>
    </row>
    <row r="692" spans="1:16" ht="16.5" customHeight="1" x14ac:dyDescent="0.3">
      <c r="A692" s="154"/>
      <c r="B692" s="149"/>
      <c r="C692" s="245"/>
      <c r="D692" s="149"/>
      <c r="E692" s="149"/>
      <c r="F692" s="149"/>
      <c r="G692" s="149"/>
      <c r="H692" s="149"/>
      <c r="I692" s="149"/>
      <c r="J692" s="149"/>
      <c r="K692" s="149"/>
      <c r="L692" s="149"/>
      <c r="M692" s="149"/>
      <c r="N692" s="149"/>
      <c r="O692" s="149"/>
      <c r="P692" s="149"/>
    </row>
    <row r="693" spans="1:16" ht="16.5" customHeight="1" x14ac:dyDescent="0.3">
      <c r="A693" s="154"/>
      <c r="B693" s="149"/>
      <c r="C693" s="245"/>
      <c r="D693" s="149"/>
      <c r="E693" s="149"/>
      <c r="F693" s="149"/>
      <c r="G693" s="149"/>
      <c r="H693" s="149"/>
      <c r="I693" s="149"/>
      <c r="J693" s="149"/>
      <c r="K693" s="149"/>
      <c r="L693" s="149"/>
      <c r="M693" s="149"/>
      <c r="N693" s="149"/>
      <c r="O693" s="149"/>
      <c r="P693" s="149"/>
    </row>
    <row r="694" spans="1:16" ht="16.5" customHeight="1" x14ac:dyDescent="0.3">
      <c r="A694" s="154"/>
      <c r="B694" s="149"/>
      <c r="C694" s="245"/>
      <c r="D694" s="149"/>
      <c r="E694" s="149"/>
      <c r="F694" s="149"/>
      <c r="G694" s="149"/>
      <c r="H694" s="149"/>
      <c r="I694" s="149"/>
      <c r="J694" s="149"/>
      <c r="K694" s="149"/>
      <c r="L694" s="149"/>
      <c r="M694" s="149"/>
      <c r="N694" s="149"/>
      <c r="O694" s="149"/>
      <c r="P694" s="149"/>
    </row>
    <row r="695" spans="1:16" ht="16.5" customHeight="1" x14ac:dyDescent="0.3">
      <c r="A695" s="154"/>
      <c r="B695" s="149"/>
      <c r="C695" s="245"/>
      <c r="D695" s="149"/>
      <c r="E695" s="149"/>
      <c r="F695" s="149"/>
      <c r="G695" s="149"/>
      <c r="H695" s="149"/>
      <c r="I695" s="149"/>
      <c r="J695" s="149"/>
      <c r="K695" s="149"/>
      <c r="L695" s="149"/>
      <c r="M695" s="149"/>
      <c r="N695" s="149"/>
      <c r="O695" s="149"/>
      <c r="P695" s="149"/>
    </row>
    <row r="696" spans="1:16" ht="16.5" customHeight="1" x14ac:dyDescent="0.3">
      <c r="A696" s="154"/>
      <c r="B696" s="149"/>
      <c r="C696" s="245"/>
      <c r="D696" s="149"/>
      <c r="E696" s="149"/>
      <c r="F696" s="149"/>
      <c r="G696" s="149"/>
      <c r="H696" s="149"/>
      <c r="I696" s="149"/>
      <c r="J696" s="149"/>
      <c r="K696" s="149"/>
      <c r="L696" s="149"/>
      <c r="M696" s="149"/>
      <c r="N696" s="149"/>
      <c r="O696" s="149"/>
      <c r="P696" s="149"/>
    </row>
    <row r="697" spans="1:16" ht="16.5" customHeight="1" x14ac:dyDescent="0.3">
      <c r="A697" s="154"/>
      <c r="B697" s="149"/>
      <c r="C697" s="245"/>
      <c r="D697" s="149"/>
      <c r="E697" s="149"/>
      <c r="F697" s="149"/>
      <c r="G697" s="149"/>
      <c r="H697" s="149"/>
      <c r="I697" s="149"/>
      <c r="J697" s="149"/>
      <c r="K697" s="149"/>
      <c r="L697" s="149"/>
      <c r="M697" s="149"/>
      <c r="N697" s="149"/>
      <c r="O697" s="149"/>
      <c r="P697" s="149"/>
    </row>
    <row r="698" spans="1:16" ht="16.5" customHeight="1" x14ac:dyDescent="0.3">
      <c r="A698" s="154"/>
      <c r="B698" s="149"/>
      <c r="C698" s="245"/>
      <c r="D698" s="149"/>
      <c r="E698" s="149"/>
      <c r="F698" s="149"/>
      <c r="G698" s="149"/>
      <c r="H698" s="149"/>
      <c r="I698" s="149"/>
      <c r="J698" s="149"/>
      <c r="K698" s="149"/>
      <c r="L698" s="149"/>
      <c r="M698" s="149"/>
      <c r="N698" s="149"/>
      <c r="O698" s="149"/>
      <c r="P698" s="149"/>
    </row>
    <row r="699" spans="1:16" ht="16.5" customHeight="1" x14ac:dyDescent="0.3">
      <c r="A699" s="154"/>
      <c r="B699" s="149"/>
      <c r="C699" s="245"/>
      <c r="D699" s="149"/>
      <c r="E699" s="149"/>
      <c r="F699" s="149"/>
      <c r="G699" s="149"/>
      <c r="H699" s="149"/>
      <c r="I699" s="149"/>
      <c r="J699" s="149"/>
      <c r="K699" s="149"/>
      <c r="L699" s="149"/>
      <c r="M699" s="149"/>
      <c r="N699" s="149"/>
      <c r="O699" s="149"/>
      <c r="P699" s="149"/>
    </row>
    <row r="700" spans="1:16" ht="16.5" customHeight="1" x14ac:dyDescent="0.3">
      <c r="A700" s="154"/>
      <c r="B700" s="149"/>
      <c r="C700" s="245"/>
      <c r="D700" s="149"/>
      <c r="E700" s="149"/>
      <c r="F700" s="149"/>
      <c r="G700" s="149"/>
      <c r="H700" s="149"/>
      <c r="I700" s="149"/>
      <c r="J700" s="149"/>
      <c r="K700" s="149"/>
      <c r="L700" s="149"/>
      <c r="M700" s="149"/>
      <c r="N700" s="149"/>
      <c r="O700" s="149"/>
      <c r="P700" s="149"/>
    </row>
    <row r="701" spans="1:16" ht="16.5" customHeight="1" x14ac:dyDescent="0.3">
      <c r="A701" s="154"/>
      <c r="B701" s="149"/>
      <c r="C701" s="245"/>
      <c r="D701" s="149"/>
      <c r="E701" s="149"/>
      <c r="F701" s="149"/>
      <c r="G701" s="149"/>
      <c r="H701" s="149"/>
      <c r="I701" s="149"/>
      <c r="J701" s="149"/>
      <c r="K701" s="149"/>
      <c r="L701" s="149"/>
      <c r="M701" s="149"/>
      <c r="N701" s="149"/>
      <c r="O701" s="149"/>
      <c r="P701" s="149"/>
    </row>
    <row r="702" spans="1:16" ht="16.5" customHeight="1" x14ac:dyDescent="0.3">
      <c r="A702" s="154"/>
      <c r="B702" s="149"/>
      <c r="C702" s="245"/>
      <c r="D702" s="149"/>
      <c r="E702" s="149"/>
      <c r="F702" s="149"/>
      <c r="G702" s="149"/>
      <c r="H702" s="149"/>
      <c r="I702" s="149"/>
      <c r="J702" s="149"/>
      <c r="K702" s="149"/>
      <c r="L702" s="149"/>
      <c r="M702" s="149"/>
      <c r="N702" s="149"/>
      <c r="O702" s="149"/>
      <c r="P702" s="149"/>
    </row>
    <row r="703" spans="1:16" ht="16.5" customHeight="1" x14ac:dyDescent="0.3">
      <c r="A703" s="154"/>
      <c r="B703" s="149"/>
      <c r="C703" s="245"/>
      <c r="D703" s="149"/>
      <c r="E703" s="149"/>
      <c r="F703" s="149"/>
      <c r="G703" s="149"/>
      <c r="H703" s="149"/>
      <c r="I703" s="149"/>
      <c r="J703" s="149"/>
      <c r="K703" s="149"/>
      <c r="L703" s="149"/>
      <c r="M703" s="149"/>
      <c r="N703" s="149"/>
      <c r="O703" s="149"/>
      <c r="P703" s="149"/>
    </row>
    <row r="704" spans="1:16" ht="16.5" customHeight="1" x14ac:dyDescent="0.3">
      <c r="A704" s="154"/>
      <c r="B704" s="149"/>
      <c r="C704" s="245"/>
      <c r="D704" s="149"/>
      <c r="E704" s="149"/>
      <c r="F704" s="149"/>
      <c r="G704" s="149"/>
      <c r="H704" s="149"/>
      <c r="I704" s="149"/>
      <c r="J704" s="149"/>
      <c r="K704" s="149"/>
      <c r="L704" s="149"/>
      <c r="M704" s="149"/>
      <c r="N704" s="149"/>
      <c r="O704" s="149"/>
      <c r="P704" s="149"/>
    </row>
    <row r="705" spans="1:16" ht="16.5" customHeight="1" x14ac:dyDescent="0.3">
      <c r="A705" s="154"/>
      <c r="B705" s="149"/>
      <c r="C705" s="245"/>
      <c r="D705" s="149"/>
      <c r="E705" s="149"/>
      <c r="F705" s="149"/>
      <c r="G705" s="149"/>
      <c r="H705" s="149"/>
      <c r="I705" s="149"/>
      <c r="J705" s="149"/>
      <c r="K705" s="149"/>
      <c r="L705" s="149"/>
      <c r="M705" s="149"/>
      <c r="N705" s="149"/>
      <c r="O705" s="149"/>
      <c r="P705" s="149"/>
    </row>
    <row r="706" spans="1:16" ht="16.5" customHeight="1" x14ac:dyDescent="0.3">
      <c r="A706" s="154"/>
      <c r="B706" s="149"/>
      <c r="C706" s="245"/>
      <c r="D706" s="149"/>
      <c r="E706" s="149"/>
      <c r="F706" s="149"/>
      <c r="G706" s="149"/>
      <c r="H706" s="149"/>
      <c r="I706" s="149"/>
      <c r="J706" s="149"/>
      <c r="K706" s="149"/>
      <c r="L706" s="149"/>
      <c r="M706" s="149"/>
      <c r="N706" s="149"/>
      <c r="O706" s="149"/>
      <c r="P706" s="149"/>
    </row>
    <row r="707" spans="1:16" ht="16.5" customHeight="1" x14ac:dyDescent="0.3">
      <c r="A707" s="154"/>
      <c r="B707" s="149"/>
      <c r="C707" s="245"/>
      <c r="D707" s="149"/>
      <c r="E707" s="149"/>
      <c r="F707" s="149"/>
      <c r="G707" s="149"/>
      <c r="H707" s="149"/>
      <c r="I707" s="149"/>
      <c r="J707" s="149"/>
      <c r="K707" s="149"/>
      <c r="L707" s="149"/>
      <c r="M707" s="149"/>
      <c r="N707" s="149"/>
      <c r="O707" s="149"/>
      <c r="P707" s="149"/>
    </row>
    <row r="708" spans="1:16" ht="16.5" customHeight="1" x14ac:dyDescent="0.3">
      <c r="A708" s="154"/>
      <c r="B708" s="149"/>
      <c r="C708" s="245"/>
      <c r="D708" s="149"/>
      <c r="E708" s="149"/>
      <c r="F708" s="149"/>
      <c r="G708" s="149"/>
      <c r="H708" s="149"/>
      <c r="I708" s="149"/>
      <c r="J708" s="149"/>
      <c r="K708" s="149"/>
      <c r="L708" s="149"/>
      <c r="M708" s="149"/>
      <c r="N708" s="149"/>
      <c r="O708" s="149"/>
      <c r="P708" s="149"/>
    </row>
    <row r="709" spans="1:16" ht="16.5" customHeight="1" x14ac:dyDescent="0.3">
      <c r="A709" s="154"/>
      <c r="B709" s="149"/>
      <c r="C709" s="245"/>
      <c r="D709" s="149"/>
      <c r="E709" s="149"/>
      <c r="F709" s="149"/>
      <c r="G709" s="149"/>
      <c r="H709" s="149"/>
      <c r="I709" s="149"/>
      <c r="J709" s="149"/>
      <c r="K709" s="149"/>
      <c r="L709" s="149"/>
      <c r="M709" s="149"/>
      <c r="N709" s="149"/>
      <c r="O709" s="149"/>
      <c r="P709" s="149"/>
    </row>
    <row r="710" spans="1:16" ht="16.5" customHeight="1" x14ac:dyDescent="0.3">
      <c r="A710" s="154"/>
      <c r="B710" s="149"/>
      <c r="C710" s="245"/>
      <c r="D710" s="149"/>
      <c r="E710" s="149"/>
      <c r="F710" s="149"/>
      <c r="G710" s="149"/>
      <c r="H710" s="149"/>
      <c r="I710" s="149"/>
      <c r="J710" s="149"/>
      <c r="K710" s="149"/>
      <c r="L710" s="149"/>
      <c r="M710" s="149"/>
      <c r="N710" s="149"/>
      <c r="O710" s="149"/>
      <c r="P710" s="149"/>
    </row>
    <row r="711" spans="1:16" ht="16.5" customHeight="1" x14ac:dyDescent="0.3">
      <c r="A711" s="154"/>
      <c r="B711" s="149"/>
      <c r="C711" s="245"/>
      <c r="D711" s="149"/>
      <c r="E711" s="149"/>
      <c r="F711" s="149"/>
      <c r="G711" s="149"/>
      <c r="H711" s="149"/>
      <c r="I711" s="149"/>
      <c r="J711" s="149"/>
      <c r="K711" s="149"/>
      <c r="L711" s="149"/>
      <c r="M711" s="149"/>
      <c r="N711" s="149"/>
      <c r="O711" s="149"/>
      <c r="P711" s="149"/>
    </row>
    <row r="712" spans="1:16" ht="16.5" customHeight="1" x14ac:dyDescent="0.3">
      <c r="A712" s="154"/>
      <c r="B712" s="149"/>
      <c r="C712" s="245"/>
      <c r="D712" s="149"/>
      <c r="E712" s="149"/>
      <c r="F712" s="149"/>
      <c r="G712" s="149"/>
      <c r="H712" s="149"/>
      <c r="I712" s="149"/>
      <c r="J712" s="149"/>
      <c r="K712" s="149"/>
      <c r="L712" s="149"/>
      <c r="M712" s="149"/>
      <c r="N712" s="149"/>
      <c r="O712" s="149"/>
      <c r="P712" s="149"/>
    </row>
    <row r="713" spans="1:16" ht="16.5" customHeight="1" x14ac:dyDescent="0.3">
      <c r="A713" s="154"/>
      <c r="B713" s="149"/>
      <c r="C713" s="245"/>
      <c r="D713" s="149"/>
      <c r="E713" s="149"/>
      <c r="F713" s="149"/>
      <c r="G713" s="149"/>
      <c r="H713" s="149"/>
      <c r="I713" s="149"/>
      <c r="J713" s="149"/>
      <c r="K713" s="149"/>
      <c r="L713" s="149"/>
      <c r="M713" s="149"/>
      <c r="N713" s="149"/>
      <c r="O713" s="149"/>
      <c r="P713" s="149"/>
    </row>
    <row r="714" spans="1:16" ht="16.5" customHeight="1" x14ac:dyDescent="0.3">
      <c r="A714" s="154"/>
      <c r="B714" s="149"/>
      <c r="C714" s="245"/>
      <c r="D714" s="149"/>
      <c r="E714" s="149"/>
      <c r="F714" s="149"/>
      <c r="G714" s="149"/>
      <c r="H714" s="149"/>
      <c r="I714" s="149"/>
      <c r="J714" s="149"/>
      <c r="K714" s="149"/>
      <c r="L714" s="149"/>
      <c r="M714" s="149"/>
      <c r="N714" s="149"/>
      <c r="O714" s="149"/>
      <c r="P714" s="149"/>
    </row>
    <row r="715" spans="1:16" ht="16.5" customHeight="1" x14ac:dyDescent="0.3">
      <c r="A715" s="154"/>
      <c r="B715" s="149"/>
      <c r="C715" s="245"/>
      <c r="D715" s="149"/>
      <c r="E715" s="149"/>
      <c r="F715" s="149"/>
      <c r="G715" s="149"/>
      <c r="H715" s="149"/>
      <c r="I715" s="149"/>
      <c r="J715" s="149"/>
      <c r="K715" s="149"/>
      <c r="L715" s="149"/>
      <c r="M715" s="149"/>
      <c r="N715" s="149"/>
      <c r="O715" s="149"/>
      <c r="P715" s="149"/>
    </row>
    <row r="716" spans="1:16" ht="16.5" customHeight="1" x14ac:dyDescent="0.3">
      <c r="A716" s="154"/>
      <c r="B716" s="149"/>
      <c r="C716" s="245"/>
      <c r="D716" s="149"/>
      <c r="E716" s="149"/>
      <c r="F716" s="149"/>
      <c r="G716" s="149"/>
      <c r="H716" s="149"/>
      <c r="I716" s="149"/>
      <c r="J716" s="149"/>
      <c r="K716" s="149"/>
      <c r="L716" s="149"/>
      <c r="M716" s="149"/>
      <c r="N716" s="149"/>
      <c r="O716" s="149"/>
      <c r="P716" s="149"/>
    </row>
    <row r="717" spans="1:16" ht="16.5" customHeight="1" x14ac:dyDescent="0.3">
      <c r="A717" s="154"/>
      <c r="B717" s="149"/>
      <c r="C717" s="245"/>
      <c r="D717" s="149"/>
      <c r="E717" s="149"/>
      <c r="F717" s="149"/>
      <c r="G717" s="149"/>
      <c r="H717" s="149"/>
      <c r="I717" s="149"/>
      <c r="J717" s="149"/>
      <c r="K717" s="149"/>
      <c r="L717" s="149"/>
      <c r="M717" s="149"/>
      <c r="N717" s="149"/>
      <c r="O717" s="149"/>
      <c r="P717" s="149"/>
    </row>
    <row r="718" spans="1:16" ht="16.5" customHeight="1" x14ac:dyDescent="0.3">
      <c r="A718" s="154"/>
      <c r="B718" s="149"/>
      <c r="C718" s="245"/>
      <c r="D718" s="149"/>
      <c r="E718" s="149"/>
      <c r="F718" s="149"/>
      <c r="G718" s="149"/>
      <c r="H718" s="149"/>
      <c r="I718" s="149"/>
      <c r="J718" s="149"/>
      <c r="K718" s="149"/>
      <c r="L718" s="149"/>
      <c r="M718" s="149"/>
      <c r="N718" s="149"/>
      <c r="O718" s="149"/>
      <c r="P718" s="149"/>
    </row>
    <row r="719" spans="1:16" ht="16.5" customHeight="1" x14ac:dyDescent="0.3">
      <c r="A719" s="154"/>
      <c r="B719" s="149"/>
      <c r="C719" s="245"/>
      <c r="D719" s="149"/>
      <c r="E719" s="149"/>
      <c r="F719" s="149"/>
      <c r="G719" s="149"/>
      <c r="H719" s="149"/>
      <c r="I719" s="149"/>
      <c r="J719" s="149"/>
      <c r="K719" s="149"/>
      <c r="L719" s="149"/>
      <c r="M719" s="149"/>
      <c r="N719" s="149"/>
      <c r="O719" s="149"/>
      <c r="P719" s="149"/>
    </row>
    <row r="720" spans="1:16" ht="16.5" customHeight="1" x14ac:dyDescent="0.3">
      <c r="A720" s="154"/>
      <c r="B720" s="149"/>
      <c r="C720" s="245"/>
      <c r="D720" s="149"/>
      <c r="E720" s="149"/>
      <c r="F720" s="149"/>
      <c r="G720" s="149"/>
      <c r="H720" s="149"/>
      <c r="I720" s="149"/>
      <c r="J720" s="149"/>
      <c r="K720" s="149"/>
      <c r="L720" s="149"/>
      <c r="M720" s="149"/>
      <c r="N720" s="149"/>
      <c r="O720" s="149"/>
      <c r="P720" s="149"/>
    </row>
    <row r="721" spans="1:16" ht="16.5" customHeight="1" x14ac:dyDescent="0.3">
      <c r="A721" s="154"/>
      <c r="B721" s="149"/>
      <c r="C721" s="245"/>
      <c r="D721" s="149"/>
      <c r="E721" s="149"/>
      <c r="F721" s="149"/>
      <c r="G721" s="149"/>
      <c r="H721" s="149"/>
      <c r="I721" s="149"/>
      <c r="J721" s="149"/>
      <c r="K721" s="149"/>
      <c r="L721" s="149"/>
      <c r="M721" s="149"/>
      <c r="N721" s="149"/>
      <c r="O721" s="149"/>
      <c r="P721" s="149"/>
    </row>
    <row r="722" spans="1:16" ht="16.5" customHeight="1" x14ac:dyDescent="0.3">
      <c r="A722" s="154"/>
      <c r="B722" s="149"/>
      <c r="C722" s="245"/>
      <c r="D722" s="149"/>
      <c r="E722" s="149"/>
      <c r="F722" s="149"/>
      <c r="G722" s="149"/>
      <c r="H722" s="149"/>
      <c r="I722" s="149"/>
      <c r="J722" s="149"/>
      <c r="K722" s="149"/>
      <c r="L722" s="149"/>
      <c r="M722" s="149"/>
      <c r="N722" s="149"/>
      <c r="O722" s="149"/>
      <c r="P722" s="149"/>
    </row>
    <row r="723" spans="1:16" ht="16.5" customHeight="1" x14ac:dyDescent="0.3">
      <c r="A723" s="154"/>
      <c r="B723" s="149"/>
      <c r="C723" s="245"/>
      <c r="D723" s="149"/>
      <c r="E723" s="149"/>
      <c r="F723" s="149"/>
      <c r="G723" s="149"/>
      <c r="H723" s="149"/>
      <c r="I723" s="149"/>
      <c r="J723" s="149"/>
      <c r="K723" s="149"/>
      <c r="L723" s="149"/>
      <c r="M723" s="149"/>
      <c r="N723" s="149"/>
      <c r="O723" s="149"/>
      <c r="P723" s="149"/>
    </row>
    <row r="724" spans="1:16" ht="16.5" customHeight="1" x14ac:dyDescent="0.3">
      <c r="A724" s="154"/>
      <c r="B724" s="149"/>
      <c r="C724" s="245"/>
      <c r="D724" s="149"/>
      <c r="E724" s="149"/>
      <c r="F724" s="149"/>
      <c r="G724" s="149"/>
      <c r="H724" s="149"/>
      <c r="I724" s="149"/>
      <c r="J724" s="149"/>
      <c r="K724" s="149"/>
      <c r="L724" s="149"/>
      <c r="M724" s="149"/>
      <c r="N724" s="149"/>
      <c r="O724" s="149"/>
      <c r="P724" s="149"/>
    </row>
    <row r="725" spans="1:16" ht="16.5" customHeight="1" x14ac:dyDescent="0.3">
      <c r="A725" s="154"/>
      <c r="B725" s="149"/>
      <c r="C725" s="245"/>
      <c r="D725" s="149"/>
      <c r="E725" s="149"/>
      <c r="F725" s="149"/>
      <c r="G725" s="149"/>
      <c r="H725" s="149"/>
      <c r="I725" s="149"/>
      <c r="J725" s="149"/>
      <c r="K725" s="149"/>
      <c r="L725" s="149"/>
      <c r="M725" s="149"/>
      <c r="N725" s="149"/>
      <c r="O725" s="149"/>
      <c r="P725" s="149"/>
    </row>
    <row r="726" spans="1:16" ht="16.5" customHeight="1" x14ac:dyDescent="0.3">
      <c r="A726" s="154"/>
      <c r="B726" s="149"/>
      <c r="C726" s="245"/>
      <c r="D726" s="149"/>
      <c r="E726" s="149"/>
      <c r="F726" s="149"/>
      <c r="G726" s="149"/>
      <c r="H726" s="149"/>
      <c r="I726" s="149"/>
      <c r="J726" s="149"/>
      <c r="K726" s="149"/>
      <c r="L726" s="149"/>
      <c r="M726" s="149"/>
      <c r="N726" s="149"/>
      <c r="O726" s="149"/>
      <c r="P726" s="149"/>
    </row>
    <row r="727" spans="1:16" ht="16.5" customHeight="1" x14ac:dyDescent="0.3">
      <c r="A727" s="154"/>
      <c r="B727" s="149"/>
      <c r="C727" s="245"/>
      <c r="D727" s="149"/>
      <c r="E727" s="149"/>
      <c r="F727" s="149"/>
      <c r="G727" s="149"/>
      <c r="H727" s="149"/>
      <c r="I727" s="149"/>
      <c r="J727" s="149"/>
      <c r="K727" s="149"/>
      <c r="L727" s="149"/>
      <c r="M727" s="149"/>
      <c r="N727" s="149"/>
      <c r="O727" s="149"/>
      <c r="P727" s="149"/>
    </row>
    <row r="728" spans="1:16" ht="16.5" customHeight="1" x14ac:dyDescent="0.3">
      <c r="A728" s="154"/>
      <c r="B728" s="149"/>
      <c r="C728" s="245"/>
      <c r="D728" s="149"/>
      <c r="E728" s="149"/>
      <c r="F728" s="149"/>
      <c r="G728" s="149"/>
      <c r="H728" s="149"/>
      <c r="I728" s="149"/>
      <c r="J728" s="149"/>
      <c r="K728" s="149"/>
      <c r="L728" s="149"/>
      <c r="M728" s="149"/>
      <c r="N728" s="149"/>
      <c r="O728" s="149"/>
      <c r="P728" s="149"/>
    </row>
    <row r="729" spans="1:16" ht="16.5" customHeight="1" x14ac:dyDescent="0.3">
      <c r="A729" s="154"/>
      <c r="B729" s="149"/>
      <c r="C729" s="245"/>
      <c r="D729" s="149"/>
      <c r="E729" s="149"/>
      <c r="F729" s="149"/>
      <c r="G729" s="149"/>
      <c r="H729" s="149"/>
      <c r="I729" s="149"/>
      <c r="J729" s="149"/>
      <c r="K729" s="149"/>
      <c r="L729" s="149"/>
      <c r="M729" s="149"/>
      <c r="N729" s="149"/>
      <c r="O729" s="149"/>
      <c r="P729" s="149"/>
    </row>
    <row r="730" spans="1:16" ht="16.5" customHeight="1" x14ac:dyDescent="0.3">
      <c r="A730" s="154"/>
      <c r="B730" s="149"/>
      <c r="C730" s="245"/>
      <c r="D730" s="149"/>
      <c r="E730" s="149"/>
      <c r="F730" s="149"/>
      <c r="G730" s="149"/>
      <c r="H730" s="149"/>
      <c r="I730" s="149"/>
      <c r="J730" s="149"/>
      <c r="K730" s="149"/>
      <c r="L730" s="149"/>
      <c r="M730" s="149"/>
      <c r="N730" s="149"/>
      <c r="O730" s="149"/>
      <c r="P730" s="149"/>
    </row>
    <row r="731" spans="1:16" ht="16.5" customHeight="1" x14ac:dyDescent="0.3">
      <c r="A731" s="154"/>
      <c r="B731" s="149"/>
      <c r="C731" s="245"/>
      <c r="D731" s="149"/>
      <c r="E731" s="149"/>
      <c r="F731" s="149"/>
      <c r="G731" s="149"/>
      <c r="H731" s="149"/>
      <c r="I731" s="149"/>
      <c r="J731" s="149"/>
      <c r="K731" s="149"/>
      <c r="L731" s="149"/>
      <c r="M731" s="149"/>
      <c r="N731" s="149"/>
      <c r="O731" s="149"/>
      <c r="P731" s="149"/>
    </row>
    <row r="732" spans="1:16" ht="16.5" customHeight="1" x14ac:dyDescent="0.3">
      <c r="A732" s="154"/>
      <c r="B732" s="149"/>
      <c r="C732" s="245"/>
      <c r="D732" s="149"/>
      <c r="E732" s="149"/>
      <c r="F732" s="149"/>
      <c r="G732" s="149"/>
      <c r="H732" s="149"/>
      <c r="I732" s="149"/>
      <c r="J732" s="149"/>
      <c r="K732" s="149"/>
      <c r="L732" s="149"/>
      <c r="M732" s="149"/>
      <c r="N732" s="149"/>
      <c r="O732" s="149"/>
      <c r="P732" s="149"/>
    </row>
    <row r="733" spans="1:16" ht="16.5" customHeight="1" x14ac:dyDescent="0.3">
      <c r="A733" s="154"/>
      <c r="B733" s="149"/>
      <c r="C733" s="245"/>
      <c r="D733" s="149"/>
      <c r="E733" s="149"/>
      <c r="F733" s="149"/>
      <c r="G733" s="149"/>
      <c r="H733" s="149"/>
      <c r="I733" s="149"/>
      <c r="J733" s="149"/>
      <c r="K733" s="149"/>
      <c r="L733" s="149"/>
      <c r="M733" s="149"/>
      <c r="N733" s="149"/>
      <c r="O733" s="149"/>
      <c r="P733" s="149"/>
    </row>
    <row r="734" spans="1:16" ht="16.5" customHeight="1" x14ac:dyDescent="0.3">
      <c r="A734" s="154"/>
      <c r="B734" s="149"/>
      <c r="C734" s="245"/>
      <c r="D734" s="149"/>
      <c r="E734" s="149"/>
      <c r="F734" s="149"/>
      <c r="G734" s="149"/>
      <c r="H734" s="149"/>
      <c r="I734" s="149"/>
      <c r="J734" s="149"/>
      <c r="K734" s="149"/>
      <c r="L734" s="149"/>
      <c r="M734" s="149"/>
      <c r="N734" s="149"/>
      <c r="O734" s="149"/>
      <c r="P734" s="149"/>
    </row>
    <row r="735" spans="1:16" ht="16.5" customHeight="1" x14ac:dyDescent="0.3">
      <c r="A735" s="154"/>
      <c r="B735" s="149"/>
      <c r="C735" s="245"/>
      <c r="D735" s="149"/>
      <c r="E735" s="149"/>
      <c r="F735" s="149"/>
      <c r="G735" s="149"/>
      <c r="H735" s="149"/>
      <c r="I735" s="149"/>
      <c r="J735" s="149"/>
      <c r="K735" s="149"/>
      <c r="L735" s="149"/>
      <c r="M735" s="149"/>
      <c r="N735" s="149"/>
      <c r="O735" s="149"/>
      <c r="P735" s="149"/>
    </row>
    <row r="736" spans="1:16" ht="16.5" customHeight="1" x14ac:dyDescent="0.3">
      <c r="A736" s="154"/>
      <c r="B736" s="149"/>
      <c r="C736" s="245"/>
      <c r="D736" s="149"/>
      <c r="E736" s="149"/>
      <c r="F736" s="149"/>
      <c r="G736" s="149"/>
      <c r="H736" s="149"/>
      <c r="I736" s="149"/>
      <c r="J736" s="149"/>
      <c r="K736" s="149"/>
      <c r="L736" s="149"/>
      <c r="M736" s="149"/>
      <c r="N736" s="149"/>
      <c r="O736" s="149"/>
      <c r="P736" s="149"/>
    </row>
    <row r="737" spans="1:16" ht="16.5" customHeight="1" x14ac:dyDescent="0.3">
      <c r="A737" s="154"/>
      <c r="B737" s="149"/>
      <c r="C737" s="245"/>
      <c r="D737" s="149"/>
      <c r="E737" s="149"/>
      <c r="F737" s="149"/>
      <c r="G737" s="149"/>
      <c r="H737" s="149"/>
      <c r="I737" s="149"/>
      <c r="J737" s="149"/>
      <c r="K737" s="149"/>
      <c r="L737" s="149"/>
      <c r="M737" s="149"/>
      <c r="N737" s="149"/>
      <c r="O737" s="149"/>
      <c r="P737" s="149"/>
    </row>
    <row r="738" spans="1:16" ht="16.5" customHeight="1" x14ac:dyDescent="0.3">
      <c r="A738" s="154"/>
      <c r="B738" s="149"/>
      <c r="C738" s="245"/>
      <c r="D738" s="149"/>
      <c r="E738" s="149"/>
      <c r="F738" s="149"/>
      <c r="G738" s="149"/>
      <c r="H738" s="149"/>
      <c r="I738" s="149"/>
      <c r="J738" s="149"/>
      <c r="K738" s="149"/>
      <c r="L738" s="149"/>
      <c r="M738" s="149"/>
      <c r="N738" s="149"/>
      <c r="O738" s="149"/>
      <c r="P738" s="149"/>
    </row>
    <row r="739" spans="1:16" ht="16.5" customHeight="1" x14ac:dyDescent="0.3">
      <c r="A739" s="154"/>
      <c r="B739" s="149"/>
      <c r="C739" s="245"/>
      <c r="D739" s="149"/>
      <c r="E739" s="149"/>
      <c r="F739" s="149"/>
      <c r="G739" s="149"/>
      <c r="H739" s="149"/>
      <c r="I739" s="149"/>
      <c r="J739" s="149"/>
      <c r="K739" s="149"/>
      <c r="L739" s="149"/>
      <c r="M739" s="149"/>
      <c r="N739" s="149"/>
      <c r="O739" s="149"/>
      <c r="P739" s="149"/>
    </row>
    <row r="740" spans="1:16" ht="16.5" customHeight="1" x14ac:dyDescent="0.3">
      <c r="A740" s="154"/>
      <c r="B740" s="149"/>
      <c r="C740" s="245"/>
      <c r="D740" s="149"/>
      <c r="E740" s="149"/>
      <c r="F740" s="149"/>
      <c r="G740" s="149"/>
      <c r="H740" s="149"/>
      <c r="I740" s="149"/>
      <c r="J740" s="149"/>
      <c r="K740" s="149"/>
      <c r="L740" s="149"/>
      <c r="M740" s="149"/>
      <c r="N740" s="149"/>
      <c r="O740" s="149"/>
      <c r="P740" s="149"/>
    </row>
    <row r="741" spans="1:16" ht="16.5" customHeight="1" x14ac:dyDescent="0.3">
      <c r="A741" s="154"/>
      <c r="B741" s="149"/>
      <c r="C741" s="245"/>
      <c r="D741" s="149"/>
      <c r="E741" s="149"/>
      <c r="F741" s="149"/>
      <c r="G741" s="149"/>
      <c r="H741" s="149"/>
      <c r="I741" s="149"/>
      <c r="J741" s="149"/>
      <c r="K741" s="149"/>
      <c r="L741" s="149"/>
      <c r="M741" s="149"/>
      <c r="N741" s="149"/>
      <c r="O741" s="149"/>
      <c r="P741" s="149"/>
    </row>
    <row r="742" spans="1:16" ht="16.5" customHeight="1" x14ac:dyDescent="0.3">
      <c r="A742" s="154"/>
      <c r="B742" s="149"/>
      <c r="C742" s="245"/>
      <c r="D742" s="149"/>
      <c r="E742" s="149"/>
      <c r="F742" s="149"/>
      <c r="G742" s="149"/>
      <c r="H742" s="149"/>
      <c r="I742" s="149"/>
      <c r="J742" s="149"/>
      <c r="K742" s="149"/>
      <c r="L742" s="149"/>
      <c r="M742" s="149"/>
      <c r="N742" s="149"/>
      <c r="O742" s="149"/>
      <c r="P742" s="149"/>
    </row>
    <row r="743" spans="1:16" ht="16.5" customHeight="1" x14ac:dyDescent="0.3">
      <c r="A743" s="154"/>
      <c r="B743" s="149"/>
      <c r="C743" s="245"/>
      <c r="D743" s="149"/>
      <c r="E743" s="149"/>
      <c r="F743" s="149"/>
      <c r="G743" s="149"/>
      <c r="H743" s="149"/>
      <c r="I743" s="149"/>
      <c r="J743" s="149"/>
      <c r="K743" s="149"/>
      <c r="L743" s="149"/>
      <c r="M743" s="149"/>
      <c r="N743" s="149"/>
      <c r="O743" s="149"/>
      <c r="P743" s="149"/>
    </row>
    <row r="744" spans="1:16" ht="16.5" customHeight="1" x14ac:dyDescent="0.3">
      <c r="A744" s="154"/>
      <c r="B744" s="149"/>
      <c r="C744" s="245"/>
      <c r="D744" s="149"/>
      <c r="E744" s="149"/>
      <c r="F744" s="149"/>
      <c r="G744" s="149"/>
      <c r="H744" s="149"/>
      <c r="I744" s="149"/>
      <c r="J744" s="149"/>
      <c r="K744" s="149"/>
      <c r="L744" s="149"/>
      <c r="M744" s="149"/>
      <c r="N744" s="149"/>
      <c r="O744" s="149"/>
      <c r="P744" s="149"/>
    </row>
    <row r="745" spans="1:16" ht="16.5" customHeight="1" x14ac:dyDescent="0.3">
      <c r="A745" s="154"/>
      <c r="B745" s="149"/>
      <c r="C745" s="245"/>
      <c r="D745" s="149"/>
      <c r="E745" s="149"/>
      <c r="F745" s="149"/>
      <c r="G745" s="149"/>
      <c r="H745" s="149"/>
      <c r="I745" s="149"/>
      <c r="J745" s="149"/>
      <c r="K745" s="149"/>
      <c r="L745" s="149"/>
      <c r="M745" s="149"/>
      <c r="N745" s="149"/>
      <c r="O745" s="149"/>
      <c r="P745" s="149"/>
    </row>
    <row r="746" spans="1:16" ht="16.5" customHeight="1" x14ac:dyDescent="0.3">
      <c r="A746" s="154"/>
      <c r="B746" s="149"/>
      <c r="C746" s="245"/>
      <c r="D746" s="149"/>
      <c r="E746" s="149"/>
      <c r="F746" s="149"/>
      <c r="G746" s="149"/>
      <c r="H746" s="149"/>
      <c r="I746" s="149"/>
      <c r="J746" s="149"/>
      <c r="K746" s="149"/>
      <c r="L746" s="149"/>
      <c r="M746" s="149"/>
      <c r="N746" s="149"/>
      <c r="O746" s="149"/>
      <c r="P746" s="149"/>
    </row>
    <row r="747" spans="1:16" ht="16.5" customHeight="1" x14ac:dyDescent="0.3">
      <c r="A747" s="154"/>
      <c r="B747" s="149"/>
      <c r="C747" s="245"/>
      <c r="D747" s="149"/>
      <c r="E747" s="149"/>
      <c r="F747" s="149"/>
      <c r="G747" s="149"/>
      <c r="H747" s="149"/>
      <c r="I747" s="149"/>
      <c r="J747" s="149"/>
      <c r="K747" s="149"/>
      <c r="L747" s="149"/>
      <c r="M747" s="149"/>
      <c r="N747" s="149"/>
      <c r="O747" s="149"/>
      <c r="P747" s="149"/>
    </row>
    <row r="748" spans="1:16" ht="16.5" customHeight="1" x14ac:dyDescent="0.3">
      <c r="A748" s="154"/>
      <c r="B748" s="149"/>
      <c r="C748" s="245"/>
      <c r="D748" s="149"/>
      <c r="E748" s="149"/>
      <c r="F748" s="149"/>
      <c r="G748" s="149"/>
      <c r="H748" s="149"/>
      <c r="I748" s="149"/>
      <c r="J748" s="149"/>
      <c r="K748" s="149"/>
      <c r="L748" s="149"/>
      <c r="M748" s="149"/>
      <c r="N748" s="149"/>
      <c r="O748" s="149"/>
      <c r="P748" s="149"/>
    </row>
    <row r="749" spans="1:16" ht="16.5" customHeight="1" x14ac:dyDescent="0.3">
      <c r="A749" s="154"/>
      <c r="B749" s="149"/>
      <c r="C749" s="245"/>
      <c r="D749" s="149"/>
      <c r="E749" s="149"/>
      <c r="F749" s="149"/>
      <c r="G749" s="149"/>
      <c r="H749" s="149"/>
      <c r="I749" s="149"/>
      <c r="J749" s="149"/>
      <c r="K749" s="149"/>
      <c r="L749" s="149"/>
      <c r="M749" s="149"/>
      <c r="N749" s="149"/>
      <c r="O749" s="149"/>
      <c r="P749" s="149"/>
    </row>
    <row r="750" spans="1:16" ht="16.5" customHeight="1" x14ac:dyDescent="0.3">
      <c r="A750" s="154"/>
      <c r="B750" s="149"/>
      <c r="C750" s="245"/>
      <c r="D750" s="149"/>
      <c r="E750" s="149"/>
      <c r="F750" s="149"/>
      <c r="G750" s="149"/>
      <c r="H750" s="149"/>
      <c r="I750" s="149"/>
      <c r="J750" s="149"/>
      <c r="K750" s="149"/>
      <c r="L750" s="149"/>
      <c r="M750" s="149"/>
      <c r="N750" s="149"/>
      <c r="O750" s="149"/>
      <c r="P750" s="149"/>
    </row>
    <row r="751" spans="1:16" ht="16.5" customHeight="1" x14ac:dyDescent="0.3">
      <c r="A751" s="154"/>
      <c r="B751" s="149"/>
      <c r="C751" s="245"/>
      <c r="D751" s="149"/>
      <c r="E751" s="149"/>
      <c r="F751" s="149"/>
      <c r="G751" s="149"/>
      <c r="H751" s="149"/>
      <c r="I751" s="149"/>
      <c r="J751" s="149"/>
      <c r="K751" s="149"/>
      <c r="L751" s="149"/>
      <c r="M751" s="149"/>
      <c r="N751" s="149"/>
      <c r="O751" s="149"/>
      <c r="P751" s="149"/>
    </row>
    <row r="752" spans="1:16" ht="16.5" customHeight="1" x14ac:dyDescent="0.3">
      <c r="A752" s="154"/>
      <c r="B752" s="149"/>
      <c r="C752" s="245"/>
      <c r="D752" s="149"/>
      <c r="E752" s="149"/>
      <c r="F752" s="149"/>
      <c r="G752" s="149"/>
      <c r="H752" s="149"/>
      <c r="I752" s="149"/>
      <c r="J752" s="149"/>
      <c r="K752" s="149"/>
      <c r="L752" s="149"/>
      <c r="M752" s="149"/>
      <c r="N752" s="149"/>
      <c r="O752" s="149"/>
      <c r="P752" s="149"/>
    </row>
    <row r="753" spans="1:16" ht="16.5" customHeight="1" x14ac:dyDescent="0.3">
      <c r="A753" s="154"/>
      <c r="B753" s="149"/>
      <c r="C753" s="245"/>
      <c r="D753" s="149"/>
      <c r="E753" s="149"/>
      <c r="F753" s="149"/>
      <c r="G753" s="149"/>
      <c r="H753" s="149"/>
      <c r="I753" s="149"/>
      <c r="J753" s="149"/>
      <c r="K753" s="149"/>
      <c r="L753" s="149"/>
      <c r="M753" s="149"/>
      <c r="N753" s="149"/>
      <c r="O753" s="149"/>
      <c r="P753" s="149"/>
    </row>
    <row r="754" spans="1:16" ht="16.5" customHeight="1" x14ac:dyDescent="0.3">
      <c r="A754" s="154"/>
      <c r="B754" s="149"/>
      <c r="C754" s="245"/>
      <c r="D754" s="149"/>
      <c r="E754" s="149"/>
      <c r="F754" s="149"/>
      <c r="G754" s="149"/>
      <c r="H754" s="149"/>
      <c r="I754" s="149"/>
      <c r="J754" s="149"/>
      <c r="K754" s="149"/>
      <c r="L754" s="149"/>
      <c r="M754" s="149"/>
      <c r="N754" s="149"/>
      <c r="O754" s="149"/>
      <c r="P754" s="149"/>
    </row>
    <row r="755" spans="1:16" ht="16.5" customHeight="1" x14ac:dyDescent="0.3">
      <c r="A755" s="154"/>
      <c r="B755" s="149"/>
      <c r="C755" s="245"/>
      <c r="D755" s="149"/>
      <c r="E755" s="149"/>
      <c r="F755" s="149"/>
      <c r="G755" s="149"/>
      <c r="H755" s="149"/>
      <c r="I755" s="149"/>
      <c r="J755" s="149"/>
      <c r="K755" s="149"/>
      <c r="L755" s="149"/>
      <c r="M755" s="149"/>
      <c r="N755" s="149"/>
      <c r="O755" s="149"/>
      <c r="P755" s="149"/>
    </row>
    <row r="756" spans="1:16" ht="16.5" customHeight="1" x14ac:dyDescent="0.3">
      <c r="A756" s="154"/>
      <c r="B756" s="149"/>
      <c r="C756" s="245"/>
      <c r="D756" s="149"/>
      <c r="E756" s="149"/>
      <c r="F756" s="149"/>
      <c r="G756" s="149"/>
      <c r="H756" s="149"/>
      <c r="I756" s="149"/>
      <c r="J756" s="149"/>
      <c r="K756" s="149"/>
      <c r="L756" s="149"/>
      <c r="M756" s="149"/>
      <c r="N756" s="149"/>
      <c r="O756" s="149"/>
      <c r="P756" s="149"/>
    </row>
    <row r="757" spans="1:16" ht="16.5" customHeight="1" x14ac:dyDescent="0.3">
      <c r="A757" s="154"/>
      <c r="B757" s="149"/>
      <c r="C757" s="245"/>
      <c r="D757" s="149"/>
      <c r="E757" s="149"/>
      <c r="F757" s="149"/>
      <c r="G757" s="149"/>
      <c r="H757" s="149"/>
      <c r="I757" s="149"/>
      <c r="J757" s="149"/>
      <c r="K757" s="149"/>
      <c r="L757" s="149"/>
      <c r="M757" s="149"/>
      <c r="N757" s="149"/>
      <c r="O757" s="149"/>
      <c r="P757" s="149"/>
    </row>
    <row r="758" spans="1:16" ht="16.5" customHeight="1" x14ac:dyDescent="0.3">
      <c r="A758" s="154"/>
      <c r="B758" s="149"/>
      <c r="C758" s="245"/>
      <c r="D758" s="149"/>
      <c r="E758" s="149"/>
      <c r="F758" s="149"/>
      <c r="G758" s="149"/>
      <c r="H758" s="149"/>
      <c r="I758" s="149"/>
      <c r="J758" s="149"/>
      <c r="K758" s="149"/>
      <c r="L758" s="149"/>
      <c r="M758" s="149"/>
      <c r="N758" s="149"/>
      <c r="O758" s="149"/>
      <c r="P758" s="149"/>
    </row>
    <row r="759" spans="1:16" ht="16.5" customHeight="1" x14ac:dyDescent="0.3">
      <c r="A759" s="154"/>
      <c r="B759" s="149"/>
      <c r="C759" s="245"/>
      <c r="D759" s="149"/>
      <c r="E759" s="149"/>
      <c r="F759" s="149"/>
      <c r="G759" s="149"/>
      <c r="H759" s="149"/>
      <c r="I759" s="149"/>
      <c r="J759" s="149"/>
      <c r="K759" s="149"/>
      <c r="L759" s="149"/>
      <c r="M759" s="149"/>
      <c r="N759" s="149"/>
      <c r="O759" s="149"/>
      <c r="P759" s="149"/>
    </row>
    <row r="760" spans="1:16" ht="16.5" customHeight="1" x14ac:dyDescent="0.3">
      <c r="A760" s="154"/>
      <c r="B760" s="149"/>
      <c r="C760" s="245"/>
      <c r="D760" s="149"/>
      <c r="E760" s="149"/>
      <c r="F760" s="149"/>
      <c r="G760" s="149"/>
      <c r="H760" s="149"/>
      <c r="I760" s="149"/>
      <c r="J760" s="149"/>
      <c r="K760" s="149"/>
      <c r="L760" s="149"/>
      <c r="M760" s="149"/>
      <c r="N760" s="149"/>
      <c r="O760" s="149"/>
      <c r="P760" s="149"/>
    </row>
    <row r="761" spans="1:16" ht="16.5" customHeight="1" x14ac:dyDescent="0.3">
      <c r="A761" s="154"/>
      <c r="B761" s="149"/>
      <c r="C761" s="245"/>
      <c r="D761" s="149"/>
      <c r="E761" s="149"/>
      <c r="F761" s="149"/>
      <c r="G761" s="149"/>
      <c r="H761" s="149"/>
      <c r="I761" s="149"/>
      <c r="J761" s="149"/>
      <c r="K761" s="149"/>
      <c r="L761" s="149"/>
      <c r="M761" s="149"/>
      <c r="N761" s="149"/>
      <c r="O761" s="149"/>
      <c r="P761" s="149"/>
    </row>
    <row r="762" spans="1:16" ht="16.5" customHeight="1" x14ac:dyDescent="0.3">
      <c r="A762" s="154"/>
      <c r="B762" s="149"/>
      <c r="C762" s="245"/>
      <c r="D762" s="149"/>
      <c r="E762" s="149"/>
      <c r="F762" s="149"/>
      <c r="G762" s="149"/>
      <c r="H762" s="149"/>
      <c r="I762" s="149"/>
      <c r="J762" s="149"/>
      <c r="K762" s="149"/>
      <c r="L762" s="149"/>
      <c r="M762" s="149"/>
      <c r="N762" s="149"/>
      <c r="O762" s="149"/>
      <c r="P762" s="149"/>
    </row>
    <row r="763" spans="1:16" ht="16.5" customHeight="1" x14ac:dyDescent="0.3">
      <c r="A763" s="154"/>
      <c r="B763" s="149"/>
      <c r="C763" s="245"/>
      <c r="D763" s="149"/>
      <c r="E763" s="149"/>
      <c r="F763" s="149"/>
      <c r="G763" s="149"/>
      <c r="H763" s="149"/>
      <c r="I763" s="149"/>
      <c r="J763" s="149"/>
      <c r="K763" s="149"/>
      <c r="L763" s="149"/>
      <c r="M763" s="149"/>
      <c r="N763" s="149"/>
      <c r="O763" s="149"/>
      <c r="P763" s="149"/>
    </row>
    <row r="764" spans="1:16" ht="16.5" customHeight="1" x14ac:dyDescent="0.3">
      <c r="A764" s="154"/>
      <c r="B764" s="149"/>
      <c r="C764" s="245"/>
      <c r="D764" s="149"/>
      <c r="E764" s="149"/>
      <c r="F764" s="149"/>
      <c r="G764" s="149"/>
      <c r="H764" s="149"/>
      <c r="I764" s="149"/>
      <c r="J764" s="149"/>
      <c r="K764" s="149"/>
      <c r="L764" s="149"/>
      <c r="M764" s="149"/>
      <c r="N764" s="149"/>
      <c r="O764" s="149"/>
      <c r="P764" s="149"/>
    </row>
    <row r="765" spans="1:16" ht="16.5" customHeight="1" x14ac:dyDescent="0.3">
      <c r="A765" s="154"/>
      <c r="B765" s="149"/>
      <c r="C765" s="245"/>
      <c r="D765" s="149"/>
      <c r="E765" s="149"/>
      <c r="F765" s="149"/>
      <c r="G765" s="149"/>
      <c r="H765" s="149"/>
      <c r="I765" s="149"/>
      <c r="J765" s="149"/>
      <c r="K765" s="149"/>
      <c r="L765" s="149"/>
      <c r="M765" s="149"/>
      <c r="N765" s="149"/>
      <c r="O765" s="149"/>
      <c r="P765" s="149"/>
    </row>
    <row r="766" spans="1:16" ht="16.5" customHeight="1" x14ac:dyDescent="0.3">
      <c r="A766" s="154"/>
      <c r="B766" s="149"/>
      <c r="C766" s="245"/>
      <c r="D766" s="149"/>
      <c r="E766" s="149"/>
      <c r="F766" s="149"/>
      <c r="G766" s="149"/>
      <c r="H766" s="149"/>
      <c r="I766" s="149"/>
      <c r="J766" s="149"/>
      <c r="K766" s="149"/>
      <c r="L766" s="149"/>
      <c r="M766" s="149"/>
      <c r="N766" s="149"/>
      <c r="O766" s="149"/>
      <c r="P766" s="149"/>
    </row>
    <row r="767" spans="1:16" ht="16.5" customHeight="1" x14ac:dyDescent="0.3">
      <c r="A767" s="154"/>
      <c r="B767" s="149"/>
      <c r="C767" s="245"/>
      <c r="D767" s="149"/>
      <c r="E767" s="149"/>
      <c r="F767" s="149"/>
      <c r="G767" s="149"/>
      <c r="H767" s="149"/>
      <c r="I767" s="149"/>
      <c r="J767" s="149"/>
      <c r="K767" s="149"/>
      <c r="L767" s="149"/>
      <c r="M767" s="149"/>
      <c r="N767" s="149"/>
      <c r="O767" s="149"/>
      <c r="P767" s="149"/>
    </row>
    <row r="768" spans="1:16" ht="16.5" customHeight="1" x14ac:dyDescent="0.3">
      <c r="A768" s="154"/>
      <c r="B768" s="149"/>
      <c r="C768" s="245"/>
      <c r="D768" s="149"/>
      <c r="E768" s="149"/>
      <c r="F768" s="149"/>
      <c r="G768" s="149"/>
      <c r="H768" s="149"/>
      <c r="I768" s="149"/>
      <c r="J768" s="149"/>
      <c r="K768" s="149"/>
      <c r="L768" s="149"/>
      <c r="M768" s="149"/>
      <c r="N768" s="149"/>
      <c r="O768" s="149"/>
      <c r="P768" s="149"/>
    </row>
    <row r="769" spans="1:16" ht="16.5" customHeight="1" x14ac:dyDescent="0.3">
      <c r="A769" s="154"/>
      <c r="B769" s="149"/>
      <c r="C769" s="245"/>
      <c r="D769" s="149"/>
      <c r="E769" s="149"/>
      <c r="F769" s="149"/>
      <c r="G769" s="149"/>
      <c r="H769" s="149"/>
      <c r="I769" s="149"/>
      <c r="J769" s="149"/>
      <c r="K769" s="149"/>
      <c r="L769" s="149"/>
      <c r="M769" s="149"/>
      <c r="N769" s="149"/>
      <c r="O769" s="149"/>
      <c r="P769" s="149"/>
    </row>
    <row r="770" spans="1:16" ht="16.5" customHeight="1" x14ac:dyDescent="0.3">
      <c r="A770" s="154"/>
      <c r="B770" s="149"/>
      <c r="C770" s="245"/>
      <c r="D770" s="149"/>
      <c r="E770" s="149"/>
      <c r="F770" s="149"/>
      <c r="G770" s="149"/>
      <c r="H770" s="149"/>
      <c r="I770" s="149"/>
      <c r="J770" s="149"/>
      <c r="K770" s="149"/>
      <c r="L770" s="149"/>
      <c r="M770" s="149"/>
      <c r="N770" s="149"/>
      <c r="O770" s="149"/>
      <c r="P770" s="149"/>
    </row>
    <row r="771" spans="1:16" ht="16.5" customHeight="1" x14ac:dyDescent="0.3">
      <c r="A771" s="154"/>
      <c r="B771" s="149"/>
      <c r="C771" s="245"/>
      <c r="D771" s="149"/>
      <c r="E771" s="149"/>
      <c r="F771" s="149"/>
      <c r="G771" s="149"/>
      <c r="H771" s="149"/>
      <c r="I771" s="149"/>
      <c r="J771" s="149"/>
      <c r="K771" s="149"/>
      <c r="L771" s="149"/>
      <c r="M771" s="149"/>
      <c r="N771" s="149"/>
      <c r="O771" s="149"/>
      <c r="P771" s="149"/>
    </row>
    <row r="772" spans="1:16" ht="16.5" customHeight="1" x14ac:dyDescent="0.3">
      <c r="A772" s="154"/>
      <c r="B772" s="149"/>
      <c r="C772" s="245"/>
      <c r="D772" s="149"/>
      <c r="E772" s="149"/>
      <c r="F772" s="149"/>
      <c r="G772" s="149"/>
      <c r="H772" s="149"/>
      <c r="I772" s="149"/>
      <c r="J772" s="149"/>
      <c r="K772" s="149"/>
      <c r="L772" s="149"/>
      <c r="M772" s="149"/>
      <c r="N772" s="149"/>
      <c r="O772" s="149"/>
      <c r="P772" s="149"/>
    </row>
    <row r="773" spans="1:16" ht="16.5" customHeight="1" x14ac:dyDescent="0.3">
      <c r="A773" s="154"/>
      <c r="B773" s="149"/>
      <c r="C773" s="245"/>
      <c r="D773" s="149"/>
      <c r="E773" s="149"/>
      <c r="F773" s="149"/>
      <c r="G773" s="149"/>
      <c r="H773" s="149"/>
      <c r="I773" s="149"/>
      <c r="J773" s="149"/>
      <c r="K773" s="149"/>
      <c r="L773" s="149"/>
      <c r="M773" s="149"/>
      <c r="N773" s="149"/>
      <c r="O773" s="149"/>
      <c r="P773" s="149"/>
    </row>
    <row r="774" spans="1:16" ht="16.5" customHeight="1" x14ac:dyDescent="0.3">
      <c r="A774" s="154"/>
      <c r="B774" s="149"/>
      <c r="C774" s="245"/>
      <c r="D774" s="149"/>
      <c r="E774" s="149"/>
      <c r="F774" s="149"/>
      <c r="G774" s="149"/>
      <c r="H774" s="149"/>
      <c r="I774" s="149"/>
      <c r="J774" s="149"/>
      <c r="K774" s="149"/>
      <c r="L774" s="149"/>
      <c r="M774" s="149"/>
      <c r="N774" s="149"/>
      <c r="O774" s="149"/>
      <c r="P774" s="149"/>
    </row>
    <row r="775" spans="1:16" ht="16.5" customHeight="1" x14ac:dyDescent="0.3">
      <c r="A775" s="154"/>
      <c r="B775" s="149"/>
      <c r="C775" s="245"/>
      <c r="D775" s="149"/>
      <c r="E775" s="149"/>
      <c r="F775" s="149"/>
      <c r="G775" s="149"/>
      <c r="H775" s="149"/>
      <c r="I775" s="149"/>
      <c r="J775" s="149"/>
      <c r="K775" s="149"/>
      <c r="L775" s="149"/>
      <c r="M775" s="149"/>
      <c r="N775" s="149"/>
      <c r="O775" s="149"/>
      <c r="P775" s="149"/>
    </row>
    <row r="776" spans="1:16" ht="16.5" customHeight="1" x14ac:dyDescent="0.3">
      <c r="A776" s="154"/>
      <c r="B776" s="149"/>
      <c r="C776" s="245"/>
      <c r="D776" s="149"/>
      <c r="E776" s="149"/>
      <c r="F776" s="149"/>
      <c r="G776" s="149"/>
      <c r="H776" s="149"/>
      <c r="I776" s="149"/>
      <c r="J776" s="149"/>
      <c r="K776" s="149"/>
      <c r="L776" s="149"/>
      <c r="M776" s="149"/>
      <c r="N776" s="149"/>
      <c r="O776" s="149"/>
      <c r="P776" s="149"/>
    </row>
    <row r="777" spans="1:16" ht="16.5" customHeight="1" x14ac:dyDescent="0.3">
      <c r="A777" s="154"/>
      <c r="B777" s="149"/>
      <c r="C777" s="245"/>
      <c r="D777" s="149"/>
      <c r="E777" s="149"/>
      <c r="F777" s="149"/>
      <c r="G777" s="149"/>
      <c r="H777" s="149"/>
      <c r="I777" s="149"/>
      <c r="J777" s="149"/>
      <c r="K777" s="149"/>
      <c r="L777" s="149"/>
      <c r="M777" s="149"/>
      <c r="N777" s="149"/>
      <c r="O777" s="149"/>
      <c r="P777" s="149"/>
    </row>
    <row r="778" spans="1:16" ht="16.5" customHeight="1" x14ac:dyDescent="0.3">
      <c r="A778" s="154"/>
      <c r="B778" s="149"/>
      <c r="C778" s="245"/>
      <c r="D778" s="149"/>
      <c r="E778" s="149"/>
      <c r="F778" s="149"/>
      <c r="G778" s="149"/>
      <c r="H778" s="149"/>
      <c r="I778" s="149"/>
      <c r="J778" s="149"/>
      <c r="K778" s="149"/>
      <c r="L778" s="149"/>
      <c r="M778" s="149"/>
      <c r="N778" s="149"/>
      <c r="O778" s="149"/>
      <c r="P778" s="149"/>
    </row>
    <row r="779" spans="1:16" ht="16.5" customHeight="1" x14ac:dyDescent="0.3">
      <c r="A779" s="154"/>
      <c r="B779" s="149"/>
      <c r="C779" s="245"/>
      <c r="D779" s="149"/>
      <c r="E779" s="149"/>
      <c r="F779" s="149"/>
      <c r="G779" s="149"/>
      <c r="H779" s="149"/>
      <c r="I779" s="149"/>
      <c r="J779" s="149"/>
      <c r="K779" s="149"/>
      <c r="L779" s="149"/>
      <c r="M779" s="149"/>
      <c r="N779" s="149"/>
      <c r="O779" s="149"/>
      <c r="P779" s="149"/>
    </row>
    <row r="780" spans="1:16" ht="16.5" customHeight="1" x14ac:dyDescent="0.3">
      <c r="A780" s="154"/>
      <c r="B780" s="149"/>
      <c r="C780" s="245"/>
      <c r="D780" s="149"/>
      <c r="E780" s="149"/>
      <c r="F780" s="149"/>
      <c r="G780" s="149"/>
      <c r="H780" s="149"/>
      <c r="I780" s="149"/>
      <c r="J780" s="149"/>
      <c r="K780" s="149"/>
      <c r="L780" s="149"/>
      <c r="M780" s="149"/>
      <c r="N780" s="149"/>
      <c r="O780" s="149"/>
      <c r="P780" s="149"/>
    </row>
    <row r="781" spans="1:16" ht="16.5" customHeight="1" x14ac:dyDescent="0.3">
      <c r="A781" s="154"/>
      <c r="B781" s="149"/>
      <c r="C781" s="245"/>
      <c r="D781" s="149"/>
      <c r="E781" s="149"/>
      <c r="F781" s="149"/>
      <c r="G781" s="149"/>
      <c r="H781" s="149"/>
      <c r="I781" s="149"/>
      <c r="J781" s="149"/>
      <c r="K781" s="149"/>
      <c r="L781" s="149"/>
      <c r="M781" s="149"/>
      <c r="N781" s="149"/>
      <c r="O781" s="149"/>
      <c r="P781" s="149"/>
    </row>
    <row r="782" spans="1:16" ht="16.5" customHeight="1" x14ac:dyDescent="0.3">
      <c r="A782" s="154"/>
      <c r="B782" s="149"/>
      <c r="C782" s="245"/>
      <c r="D782" s="149"/>
      <c r="E782" s="149"/>
      <c r="F782" s="149"/>
      <c r="G782" s="149"/>
      <c r="H782" s="149"/>
      <c r="I782" s="149"/>
      <c r="J782" s="149"/>
      <c r="K782" s="149"/>
      <c r="L782" s="149"/>
      <c r="M782" s="149"/>
      <c r="N782" s="149"/>
      <c r="O782" s="149"/>
      <c r="P782" s="149"/>
    </row>
    <row r="783" spans="1:16" ht="16.5" customHeight="1" x14ac:dyDescent="0.3">
      <c r="A783" s="154"/>
      <c r="B783" s="149"/>
      <c r="C783" s="245"/>
      <c r="D783" s="149"/>
      <c r="E783" s="149"/>
      <c r="F783" s="149"/>
      <c r="G783" s="149"/>
      <c r="H783" s="149"/>
      <c r="I783" s="149"/>
      <c r="J783" s="149"/>
      <c r="K783" s="149"/>
      <c r="L783" s="149"/>
      <c r="M783" s="149"/>
      <c r="N783" s="149"/>
      <c r="O783" s="149"/>
      <c r="P783" s="149"/>
    </row>
    <row r="784" spans="1:16" ht="16.5" customHeight="1" x14ac:dyDescent="0.3">
      <c r="A784" s="154"/>
      <c r="B784" s="149"/>
      <c r="C784" s="245"/>
      <c r="D784" s="149"/>
      <c r="E784" s="149"/>
      <c r="F784" s="149"/>
      <c r="G784" s="149"/>
      <c r="H784" s="149"/>
      <c r="I784" s="149"/>
      <c r="J784" s="149"/>
      <c r="K784" s="149"/>
      <c r="L784" s="149"/>
      <c r="M784" s="149"/>
      <c r="N784" s="149"/>
      <c r="O784" s="149"/>
      <c r="P784" s="149"/>
    </row>
    <row r="785" spans="1:16" ht="16.5" customHeight="1" x14ac:dyDescent="0.3">
      <c r="A785" s="154"/>
      <c r="B785" s="149"/>
      <c r="C785" s="245"/>
      <c r="D785" s="149"/>
      <c r="E785" s="149"/>
      <c r="F785" s="149"/>
      <c r="G785" s="149"/>
      <c r="H785" s="149"/>
      <c r="I785" s="149"/>
      <c r="J785" s="149"/>
      <c r="K785" s="149"/>
      <c r="L785" s="149"/>
      <c r="M785" s="149"/>
      <c r="N785" s="149"/>
      <c r="O785" s="149"/>
      <c r="P785" s="149"/>
    </row>
    <row r="786" spans="1:16" ht="16.5" customHeight="1" x14ac:dyDescent="0.3">
      <c r="A786" s="154"/>
      <c r="B786" s="149"/>
      <c r="C786" s="245"/>
      <c r="D786" s="149"/>
      <c r="E786" s="149"/>
      <c r="F786" s="149"/>
      <c r="G786" s="149"/>
      <c r="H786" s="149"/>
      <c r="I786" s="149"/>
      <c r="J786" s="149"/>
      <c r="K786" s="149"/>
      <c r="L786" s="149"/>
      <c r="M786" s="149"/>
      <c r="N786" s="149"/>
      <c r="O786" s="149"/>
      <c r="P786" s="149"/>
    </row>
    <row r="787" spans="1:16" ht="16.5" customHeight="1" x14ac:dyDescent="0.3">
      <c r="A787" s="154"/>
      <c r="B787" s="149"/>
      <c r="C787" s="245"/>
      <c r="D787" s="149"/>
      <c r="E787" s="149"/>
      <c r="F787" s="149"/>
      <c r="G787" s="149"/>
      <c r="H787" s="149"/>
      <c r="I787" s="149"/>
      <c r="J787" s="149"/>
      <c r="K787" s="149"/>
      <c r="L787" s="149"/>
      <c r="M787" s="149"/>
      <c r="N787" s="149"/>
      <c r="O787" s="149"/>
      <c r="P787" s="149"/>
    </row>
    <row r="788" spans="1:16" ht="16.5" customHeight="1" x14ac:dyDescent="0.3">
      <c r="A788" s="154"/>
      <c r="B788" s="149"/>
      <c r="C788" s="245"/>
      <c r="D788" s="149"/>
      <c r="E788" s="149"/>
      <c r="F788" s="149"/>
      <c r="G788" s="149"/>
      <c r="H788" s="149"/>
      <c r="I788" s="149"/>
      <c r="J788" s="149"/>
      <c r="K788" s="149"/>
      <c r="L788" s="149"/>
      <c r="M788" s="149"/>
      <c r="N788" s="149"/>
      <c r="O788" s="149"/>
      <c r="P788" s="149"/>
    </row>
    <row r="789" spans="1:16" ht="16.5" customHeight="1" x14ac:dyDescent="0.3">
      <c r="A789" s="154"/>
      <c r="B789" s="149"/>
      <c r="C789" s="245"/>
      <c r="D789" s="149"/>
      <c r="E789" s="149"/>
      <c r="F789" s="149"/>
      <c r="G789" s="149"/>
      <c r="H789" s="149"/>
      <c r="I789" s="149"/>
      <c r="J789" s="149"/>
      <c r="K789" s="149"/>
      <c r="L789" s="149"/>
      <c r="M789" s="149"/>
      <c r="N789" s="149"/>
      <c r="O789" s="149"/>
      <c r="P789" s="149"/>
    </row>
    <row r="790" spans="1:16" ht="16.5" customHeight="1" x14ac:dyDescent="0.3">
      <c r="A790" s="154"/>
      <c r="B790" s="149"/>
      <c r="C790" s="245"/>
      <c r="D790" s="149"/>
      <c r="E790" s="149"/>
      <c r="F790" s="149"/>
      <c r="G790" s="149"/>
      <c r="H790" s="149"/>
      <c r="I790" s="149"/>
      <c r="J790" s="149"/>
      <c r="K790" s="149"/>
      <c r="L790" s="149"/>
      <c r="M790" s="149"/>
      <c r="N790" s="149"/>
      <c r="O790" s="149"/>
      <c r="P790" s="149"/>
    </row>
    <row r="791" spans="1:16" ht="16.5" customHeight="1" x14ac:dyDescent="0.3">
      <c r="A791" s="154"/>
      <c r="B791" s="149"/>
      <c r="C791" s="245"/>
      <c r="D791" s="149"/>
      <c r="E791" s="149"/>
      <c r="F791" s="149"/>
      <c r="G791" s="149"/>
      <c r="H791" s="149"/>
      <c r="I791" s="149"/>
      <c r="J791" s="149"/>
      <c r="K791" s="149"/>
      <c r="L791" s="149"/>
      <c r="M791" s="149"/>
      <c r="N791" s="149"/>
      <c r="O791" s="149"/>
      <c r="P791" s="149"/>
    </row>
    <row r="792" spans="1:16" ht="16.5" customHeight="1" x14ac:dyDescent="0.3">
      <c r="A792" s="154"/>
      <c r="B792" s="149"/>
      <c r="C792" s="245"/>
      <c r="D792" s="149"/>
      <c r="E792" s="149"/>
      <c r="F792" s="149"/>
      <c r="G792" s="149"/>
      <c r="H792" s="149"/>
      <c r="I792" s="149"/>
      <c r="J792" s="149"/>
      <c r="K792" s="149"/>
      <c r="L792" s="149"/>
      <c r="M792" s="149"/>
      <c r="N792" s="149"/>
      <c r="O792" s="149"/>
      <c r="P792" s="149"/>
    </row>
    <row r="793" spans="1:16" ht="16.5" customHeight="1" x14ac:dyDescent="0.3">
      <c r="A793" s="154"/>
      <c r="B793" s="149"/>
      <c r="C793" s="245"/>
      <c r="D793" s="149"/>
      <c r="E793" s="149"/>
      <c r="F793" s="149"/>
      <c r="G793" s="149"/>
      <c r="H793" s="149"/>
      <c r="I793" s="149"/>
      <c r="J793" s="149"/>
      <c r="K793" s="149"/>
      <c r="L793" s="149"/>
      <c r="M793" s="149"/>
      <c r="N793" s="149"/>
      <c r="O793" s="149"/>
      <c r="P793" s="149"/>
    </row>
    <row r="794" spans="1:16" ht="16.5" customHeight="1" x14ac:dyDescent="0.3">
      <c r="A794" s="154"/>
      <c r="B794" s="149"/>
      <c r="C794" s="245"/>
      <c r="D794" s="149"/>
      <c r="E794" s="149"/>
      <c r="F794" s="149"/>
      <c r="G794" s="149"/>
      <c r="H794" s="149"/>
      <c r="I794" s="149"/>
      <c r="J794" s="149"/>
      <c r="K794" s="149"/>
      <c r="L794" s="149"/>
      <c r="M794" s="149"/>
      <c r="N794" s="149"/>
      <c r="O794" s="149"/>
      <c r="P794" s="149"/>
    </row>
    <row r="795" spans="1:16" ht="16.5" customHeight="1" x14ac:dyDescent="0.3">
      <c r="A795" s="154"/>
      <c r="B795" s="149"/>
      <c r="C795" s="245"/>
      <c r="D795" s="149"/>
      <c r="E795" s="149"/>
      <c r="F795" s="149"/>
      <c r="G795" s="149"/>
      <c r="H795" s="149"/>
      <c r="I795" s="149"/>
      <c r="J795" s="149"/>
      <c r="K795" s="149"/>
      <c r="L795" s="149"/>
      <c r="M795" s="149"/>
      <c r="N795" s="149"/>
      <c r="O795" s="149"/>
      <c r="P795" s="149"/>
    </row>
    <row r="796" spans="1:16" ht="16.5" customHeight="1" x14ac:dyDescent="0.3">
      <c r="A796" s="154"/>
      <c r="B796" s="149"/>
      <c r="C796" s="245"/>
      <c r="D796" s="149"/>
      <c r="E796" s="149"/>
      <c r="F796" s="149"/>
      <c r="G796" s="149"/>
      <c r="H796" s="149"/>
      <c r="I796" s="149"/>
      <c r="J796" s="149"/>
      <c r="K796" s="149"/>
      <c r="L796" s="149"/>
      <c r="M796" s="149"/>
      <c r="N796" s="149"/>
      <c r="O796" s="149"/>
      <c r="P796" s="149"/>
    </row>
    <row r="797" spans="1:16" ht="16.5" customHeight="1" x14ac:dyDescent="0.3">
      <c r="A797" s="154"/>
      <c r="B797" s="149"/>
      <c r="C797" s="245"/>
      <c r="D797" s="149"/>
      <c r="E797" s="149"/>
      <c r="F797" s="149"/>
      <c r="G797" s="149"/>
      <c r="H797" s="149"/>
      <c r="I797" s="149"/>
      <c r="J797" s="149"/>
      <c r="K797" s="149"/>
      <c r="L797" s="149"/>
      <c r="M797" s="149"/>
      <c r="N797" s="149"/>
      <c r="O797" s="149"/>
      <c r="P797" s="149"/>
    </row>
    <row r="798" spans="1:16" ht="16.5" customHeight="1" x14ac:dyDescent="0.3">
      <c r="A798" s="154"/>
      <c r="B798" s="149"/>
      <c r="C798" s="245"/>
      <c r="D798" s="149"/>
      <c r="E798" s="149"/>
      <c r="F798" s="149"/>
      <c r="G798" s="149"/>
      <c r="H798" s="149"/>
      <c r="I798" s="149"/>
      <c r="J798" s="149"/>
      <c r="K798" s="149"/>
      <c r="L798" s="149"/>
      <c r="M798" s="149"/>
      <c r="N798" s="149"/>
      <c r="O798" s="149"/>
      <c r="P798" s="149"/>
    </row>
    <row r="799" spans="1:16" ht="16.5" customHeight="1" x14ac:dyDescent="0.3">
      <c r="A799" s="154"/>
      <c r="B799" s="149"/>
      <c r="C799" s="245"/>
      <c r="D799" s="149"/>
      <c r="E799" s="149"/>
      <c r="F799" s="149"/>
      <c r="G799" s="149"/>
      <c r="H799" s="149"/>
      <c r="I799" s="149"/>
      <c r="J799" s="149"/>
      <c r="K799" s="149"/>
      <c r="L799" s="149"/>
      <c r="M799" s="149"/>
      <c r="N799" s="149"/>
      <c r="O799" s="149"/>
      <c r="P799" s="149"/>
    </row>
    <row r="800" spans="1:16" ht="16.5" customHeight="1" x14ac:dyDescent="0.3">
      <c r="A800" s="154"/>
      <c r="B800" s="149"/>
      <c r="C800" s="245"/>
      <c r="D800" s="149"/>
      <c r="E800" s="149"/>
      <c r="F800" s="149"/>
      <c r="G800" s="149"/>
      <c r="H800" s="149"/>
      <c r="I800" s="149"/>
      <c r="J800" s="149"/>
      <c r="K800" s="149"/>
      <c r="L800" s="149"/>
      <c r="M800" s="149"/>
      <c r="N800" s="149"/>
      <c r="O800" s="149"/>
      <c r="P800" s="149"/>
    </row>
    <row r="801" spans="1:16" ht="16.5" customHeight="1" x14ac:dyDescent="0.3">
      <c r="A801" s="154"/>
      <c r="B801" s="149"/>
      <c r="C801" s="245"/>
      <c r="D801" s="149"/>
      <c r="E801" s="149"/>
      <c r="F801" s="149"/>
      <c r="G801" s="149"/>
      <c r="H801" s="149"/>
      <c r="I801" s="149"/>
      <c r="J801" s="149"/>
      <c r="K801" s="149"/>
      <c r="L801" s="149"/>
      <c r="M801" s="149"/>
      <c r="N801" s="149"/>
      <c r="O801" s="149"/>
      <c r="P801" s="149"/>
    </row>
    <row r="802" spans="1:16" ht="16.5" customHeight="1" x14ac:dyDescent="0.3">
      <c r="A802" s="154"/>
      <c r="B802" s="149"/>
      <c r="C802" s="245"/>
      <c r="D802" s="149"/>
      <c r="E802" s="149"/>
      <c r="F802" s="149"/>
      <c r="G802" s="149"/>
      <c r="H802" s="149"/>
      <c r="I802" s="149"/>
      <c r="J802" s="149"/>
      <c r="K802" s="149"/>
      <c r="L802" s="149"/>
      <c r="M802" s="149"/>
      <c r="N802" s="149"/>
      <c r="O802" s="149"/>
      <c r="P802" s="149"/>
    </row>
    <row r="803" spans="1:16" ht="16.5" customHeight="1" x14ac:dyDescent="0.3">
      <c r="A803" s="154"/>
      <c r="B803" s="149"/>
      <c r="C803" s="245"/>
      <c r="D803" s="149"/>
      <c r="E803" s="149"/>
      <c r="F803" s="149"/>
      <c r="G803" s="149"/>
      <c r="H803" s="149"/>
      <c r="I803" s="149"/>
      <c r="J803" s="149"/>
      <c r="K803" s="149"/>
      <c r="L803" s="149"/>
      <c r="M803" s="149"/>
      <c r="N803" s="149"/>
      <c r="O803" s="149"/>
      <c r="P803" s="149"/>
    </row>
    <row r="804" spans="1:16" ht="16.5" customHeight="1" x14ac:dyDescent="0.3">
      <c r="A804" s="154"/>
      <c r="B804" s="149"/>
      <c r="C804" s="245"/>
      <c r="D804" s="149"/>
      <c r="E804" s="149"/>
      <c r="F804" s="149"/>
      <c r="G804" s="149"/>
      <c r="H804" s="149"/>
      <c r="I804" s="149"/>
      <c r="J804" s="149"/>
      <c r="K804" s="149"/>
      <c r="L804" s="149"/>
      <c r="M804" s="149"/>
      <c r="N804" s="149"/>
      <c r="O804" s="149"/>
      <c r="P804" s="149"/>
    </row>
    <row r="805" spans="1:16" ht="16.5" customHeight="1" x14ac:dyDescent="0.3">
      <c r="A805" s="154"/>
      <c r="B805" s="149"/>
      <c r="C805" s="245"/>
      <c r="D805" s="149"/>
      <c r="E805" s="149"/>
      <c r="F805" s="149"/>
      <c r="G805" s="149"/>
      <c r="H805" s="149"/>
      <c r="I805" s="149"/>
      <c r="J805" s="149"/>
      <c r="K805" s="149"/>
      <c r="L805" s="149"/>
      <c r="M805" s="149"/>
      <c r="N805" s="149"/>
      <c r="O805" s="149"/>
      <c r="P805" s="149"/>
    </row>
    <row r="806" spans="1:16" ht="16.5" customHeight="1" x14ac:dyDescent="0.3">
      <c r="A806" s="154"/>
      <c r="B806" s="149"/>
      <c r="C806" s="245"/>
      <c r="D806" s="149"/>
      <c r="E806" s="149"/>
      <c r="F806" s="149"/>
      <c r="G806" s="149"/>
      <c r="H806" s="149"/>
      <c r="I806" s="149"/>
      <c r="J806" s="149"/>
      <c r="K806" s="149"/>
      <c r="L806" s="149"/>
      <c r="M806" s="149"/>
      <c r="N806" s="149"/>
      <c r="O806" s="149"/>
      <c r="P806" s="149"/>
    </row>
    <row r="807" spans="1:16" ht="16.5" customHeight="1" x14ac:dyDescent="0.3">
      <c r="A807" s="154"/>
      <c r="B807" s="149"/>
      <c r="C807" s="245"/>
      <c r="D807" s="149"/>
      <c r="E807" s="149"/>
      <c r="F807" s="149"/>
      <c r="G807" s="149"/>
      <c r="H807" s="149"/>
      <c r="I807" s="149"/>
      <c r="J807" s="149"/>
      <c r="K807" s="149"/>
      <c r="L807" s="149"/>
      <c r="M807" s="149"/>
      <c r="N807" s="149"/>
      <c r="O807" s="149"/>
      <c r="P807" s="149"/>
    </row>
    <row r="808" spans="1:16" ht="16.5" customHeight="1" x14ac:dyDescent="0.3">
      <c r="A808" s="154"/>
      <c r="B808" s="149"/>
      <c r="C808" s="245"/>
      <c r="D808" s="149"/>
      <c r="E808" s="149"/>
      <c r="F808" s="149"/>
      <c r="G808" s="149"/>
      <c r="H808" s="149"/>
      <c r="I808" s="149"/>
      <c r="J808" s="149"/>
      <c r="K808" s="149"/>
      <c r="L808" s="149"/>
      <c r="M808" s="149"/>
      <c r="N808" s="149"/>
      <c r="O808" s="149"/>
      <c r="P808" s="149"/>
    </row>
    <row r="809" spans="1:16" ht="16.5" customHeight="1" x14ac:dyDescent="0.3">
      <c r="A809" s="154"/>
      <c r="B809" s="149"/>
      <c r="C809" s="245"/>
      <c r="D809" s="149"/>
      <c r="E809" s="149"/>
      <c r="F809" s="149"/>
      <c r="G809" s="149"/>
      <c r="H809" s="149"/>
      <c r="I809" s="149"/>
      <c r="J809" s="149"/>
      <c r="K809" s="149"/>
      <c r="L809" s="149"/>
      <c r="M809" s="149"/>
      <c r="N809" s="149"/>
      <c r="O809" s="149"/>
      <c r="P809" s="149"/>
    </row>
    <row r="810" spans="1:16" ht="16.5" customHeight="1" x14ac:dyDescent="0.3">
      <c r="A810" s="154"/>
      <c r="B810" s="149"/>
      <c r="C810" s="245"/>
      <c r="D810" s="149"/>
      <c r="E810" s="149"/>
      <c r="F810" s="149"/>
      <c r="G810" s="149"/>
      <c r="H810" s="149"/>
      <c r="I810" s="149"/>
      <c r="J810" s="149"/>
      <c r="K810" s="149"/>
      <c r="L810" s="149"/>
      <c r="M810" s="149"/>
      <c r="N810" s="149"/>
      <c r="O810" s="149"/>
      <c r="P810" s="149"/>
    </row>
    <row r="811" spans="1:16" ht="16.5" customHeight="1" x14ac:dyDescent="0.3">
      <c r="A811" s="154"/>
      <c r="B811" s="149"/>
      <c r="C811" s="245"/>
      <c r="D811" s="149"/>
      <c r="E811" s="149"/>
      <c r="F811" s="149"/>
      <c r="G811" s="149"/>
      <c r="H811" s="149"/>
      <c r="I811" s="149"/>
      <c r="J811" s="149"/>
      <c r="K811" s="149"/>
      <c r="L811" s="149"/>
      <c r="M811" s="149"/>
      <c r="N811" s="149"/>
      <c r="O811" s="149"/>
      <c r="P811" s="149"/>
    </row>
    <row r="812" spans="1:16" ht="16.5" customHeight="1" x14ac:dyDescent="0.3">
      <c r="A812" s="154"/>
      <c r="B812" s="149"/>
      <c r="C812" s="245"/>
      <c r="D812" s="149"/>
      <c r="E812" s="149"/>
      <c r="F812" s="149"/>
      <c r="G812" s="149"/>
      <c r="H812" s="149"/>
      <c r="I812" s="149"/>
      <c r="J812" s="149"/>
      <c r="K812" s="149"/>
      <c r="L812" s="149"/>
      <c r="M812" s="149"/>
      <c r="N812" s="149"/>
      <c r="O812" s="149"/>
      <c r="P812" s="149"/>
    </row>
    <row r="813" spans="1:16" ht="16.5" customHeight="1" x14ac:dyDescent="0.3">
      <c r="A813" s="154"/>
      <c r="B813" s="149"/>
      <c r="C813" s="245"/>
      <c r="D813" s="149"/>
      <c r="E813" s="149"/>
      <c r="F813" s="149"/>
      <c r="G813" s="149"/>
      <c r="H813" s="149"/>
      <c r="I813" s="149"/>
      <c r="J813" s="149"/>
      <c r="K813" s="149"/>
      <c r="L813" s="149"/>
      <c r="M813" s="149"/>
      <c r="N813" s="149"/>
      <c r="O813" s="149"/>
      <c r="P813" s="149"/>
    </row>
    <row r="814" spans="1:16" ht="16.5" customHeight="1" x14ac:dyDescent="0.3">
      <c r="A814" s="154"/>
      <c r="B814" s="149"/>
      <c r="C814" s="245"/>
      <c r="D814" s="149"/>
      <c r="E814" s="149"/>
      <c r="F814" s="149"/>
      <c r="G814" s="149"/>
      <c r="H814" s="149"/>
      <c r="I814" s="149"/>
      <c r="J814" s="149"/>
      <c r="K814" s="149"/>
      <c r="L814" s="149"/>
      <c r="M814" s="149"/>
      <c r="N814" s="149"/>
      <c r="O814" s="149"/>
      <c r="P814" s="149"/>
    </row>
    <row r="815" spans="1:16" ht="16.5" customHeight="1" x14ac:dyDescent="0.3">
      <c r="A815" s="154"/>
      <c r="B815" s="149"/>
      <c r="C815" s="245"/>
      <c r="D815" s="149"/>
      <c r="E815" s="149"/>
      <c r="F815" s="149"/>
      <c r="G815" s="149"/>
      <c r="H815" s="149"/>
      <c r="I815" s="149"/>
      <c r="J815" s="149"/>
      <c r="K815" s="149"/>
      <c r="L815" s="149"/>
      <c r="M815" s="149"/>
      <c r="N815" s="149"/>
      <c r="O815" s="149"/>
      <c r="P815" s="149"/>
    </row>
    <row r="816" spans="1:16" ht="16.5" customHeight="1" x14ac:dyDescent="0.3">
      <c r="A816" s="154"/>
      <c r="B816" s="149"/>
      <c r="C816" s="245"/>
      <c r="D816" s="149"/>
      <c r="E816" s="149"/>
      <c r="F816" s="149"/>
      <c r="G816" s="149"/>
      <c r="H816" s="149"/>
      <c r="I816" s="149"/>
      <c r="J816" s="149"/>
      <c r="K816" s="149"/>
      <c r="L816" s="149"/>
      <c r="M816" s="149"/>
      <c r="N816" s="149"/>
      <c r="O816" s="149"/>
      <c r="P816" s="149"/>
    </row>
    <row r="817" spans="1:16" ht="16.5" customHeight="1" x14ac:dyDescent="0.3">
      <c r="A817" s="154"/>
      <c r="B817" s="149"/>
      <c r="C817" s="245"/>
      <c r="D817" s="149"/>
      <c r="E817" s="149"/>
      <c r="F817" s="149"/>
      <c r="G817" s="149"/>
      <c r="H817" s="149"/>
      <c r="I817" s="149"/>
      <c r="J817" s="149"/>
      <c r="K817" s="149"/>
      <c r="L817" s="149"/>
      <c r="M817" s="149"/>
      <c r="N817" s="149"/>
      <c r="O817" s="149"/>
      <c r="P817" s="149"/>
    </row>
    <row r="818" spans="1:16" ht="16.5" customHeight="1" x14ac:dyDescent="0.3">
      <c r="A818" s="154"/>
      <c r="B818" s="149"/>
      <c r="C818" s="245"/>
      <c r="D818" s="149"/>
      <c r="E818" s="149"/>
      <c r="F818" s="149"/>
      <c r="G818" s="149"/>
      <c r="H818" s="149"/>
      <c r="I818" s="149"/>
      <c r="J818" s="149"/>
      <c r="K818" s="149"/>
      <c r="L818" s="149"/>
      <c r="M818" s="149"/>
      <c r="N818" s="149"/>
      <c r="O818" s="149"/>
      <c r="P818" s="149"/>
    </row>
    <row r="819" spans="1:16" ht="16.5" customHeight="1" x14ac:dyDescent="0.3">
      <c r="A819" s="154"/>
      <c r="B819" s="149"/>
      <c r="C819" s="245"/>
      <c r="D819" s="149"/>
      <c r="E819" s="149"/>
      <c r="F819" s="149"/>
      <c r="G819" s="149"/>
      <c r="H819" s="149"/>
      <c r="I819" s="149"/>
      <c r="J819" s="149"/>
      <c r="K819" s="149"/>
      <c r="L819" s="149"/>
      <c r="M819" s="149"/>
      <c r="N819" s="149"/>
      <c r="O819" s="149"/>
      <c r="P819" s="149"/>
    </row>
    <row r="820" spans="1:16" ht="16.5" customHeight="1" x14ac:dyDescent="0.3">
      <c r="A820" s="154"/>
      <c r="B820" s="149"/>
      <c r="C820" s="245"/>
      <c r="D820" s="149"/>
      <c r="E820" s="149"/>
      <c r="F820" s="149"/>
      <c r="G820" s="149"/>
      <c r="H820" s="149"/>
      <c r="I820" s="149"/>
      <c r="J820" s="149"/>
      <c r="K820" s="149"/>
      <c r="L820" s="149"/>
      <c r="M820" s="149"/>
      <c r="N820" s="149"/>
      <c r="O820" s="149"/>
      <c r="P820" s="149"/>
    </row>
    <row r="821" spans="1:16" ht="16.5" customHeight="1" x14ac:dyDescent="0.3">
      <c r="A821" s="154"/>
      <c r="B821" s="149"/>
      <c r="C821" s="245"/>
      <c r="D821" s="149"/>
      <c r="E821" s="149"/>
      <c r="F821" s="149"/>
      <c r="G821" s="149"/>
      <c r="H821" s="149"/>
      <c r="I821" s="149"/>
      <c r="J821" s="149"/>
      <c r="K821" s="149"/>
      <c r="L821" s="149"/>
      <c r="M821" s="149"/>
      <c r="N821" s="149"/>
      <c r="O821" s="149"/>
      <c r="P821" s="149"/>
    </row>
    <row r="822" spans="1:16" ht="16.5" customHeight="1" x14ac:dyDescent="0.3">
      <c r="A822" s="154"/>
      <c r="B822" s="149"/>
      <c r="C822" s="245"/>
      <c r="D822" s="149"/>
      <c r="E822" s="149"/>
      <c r="F822" s="149"/>
      <c r="G822" s="149"/>
      <c r="H822" s="149"/>
      <c r="I822" s="149"/>
      <c r="J822" s="149"/>
      <c r="K822" s="149"/>
      <c r="L822" s="149"/>
      <c r="M822" s="149"/>
      <c r="N822" s="149"/>
      <c r="O822" s="149"/>
      <c r="P822" s="149"/>
    </row>
    <row r="823" spans="1:16" ht="16.5" customHeight="1" x14ac:dyDescent="0.3">
      <c r="A823" s="154"/>
      <c r="B823" s="149"/>
      <c r="C823" s="245"/>
      <c r="D823" s="149"/>
      <c r="E823" s="149"/>
      <c r="F823" s="149"/>
      <c r="G823" s="149"/>
      <c r="H823" s="149"/>
      <c r="I823" s="149"/>
      <c r="J823" s="149"/>
      <c r="K823" s="149"/>
      <c r="L823" s="149"/>
      <c r="M823" s="149"/>
      <c r="N823" s="149"/>
      <c r="O823" s="149"/>
      <c r="P823" s="149"/>
    </row>
    <row r="824" spans="1:16" ht="16.5" customHeight="1" x14ac:dyDescent="0.3">
      <c r="A824" s="154"/>
      <c r="B824" s="149"/>
      <c r="C824" s="245"/>
      <c r="D824" s="149"/>
      <c r="E824" s="149"/>
      <c r="F824" s="149"/>
      <c r="G824" s="149"/>
      <c r="H824" s="149"/>
      <c r="I824" s="149"/>
      <c r="J824" s="149"/>
      <c r="K824" s="149"/>
      <c r="L824" s="149"/>
      <c r="M824" s="149"/>
      <c r="N824" s="149"/>
      <c r="O824" s="149"/>
      <c r="P824" s="149"/>
    </row>
    <row r="825" spans="1:16" ht="16.5" customHeight="1" x14ac:dyDescent="0.3">
      <c r="A825" s="154"/>
      <c r="B825" s="149"/>
      <c r="C825" s="245"/>
      <c r="D825" s="149"/>
      <c r="E825" s="149"/>
      <c r="F825" s="149"/>
      <c r="G825" s="149"/>
      <c r="H825" s="149"/>
      <c r="I825" s="149"/>
      <c r="J825" s="149"/>
      <c r="K825" s="149"/>
      <c r="L825" s="149"/>
      <c r="M825" s="149"/>
      <c r="N825" s="149"/>
      <c r="O825" s="149"/>
      <c r="P825" s="149"/>
    </row>
    <row r="826" spans="1:16" ht="16.5" customHeight="1" x14ac:dyDescent="0.3">
      <c r="A826" s="154"/>
      <c r="B826" s="149"/>
      <c r="C826" s="245"/>
      <c r="D826" s="149"/>
      <c r="E826" s="149"/>
      <c r="F826" s="149"/>
      <c r="G826" s="149"/>
      <c r="H826" s="149"/>
      <c r="I826" s="149"/>
      <c r="J826" s="149"/>
      <c r="K826" s="149"/>
      <c r="L826" s="149"/>
      <c r="M826" s="149"/>
      <c r="N826" s="149"/>
      <c r="O826" s="149"/>
      <c r="P826" s="149"/>
    </row>
    <row r="827" spans="1:16" ht="16.5" customHeight="1" x14ac:dyDescent="0.3">
      <c r="A827" s="154"/>
      <c r="B827" s="149"/>
      <c r="C827" s="245"/>
      <c r="D827" s="149"/>
      <c r="E827" s="149"/>
      <c r="F827" s="149"/>
      <c r="G827" s="149"/>
      <c r="H827" s="149"/>
      <c r="I827" s="149"/>
      <c r="J827" s="149"/>
      <c r="K827" s="149"/>
      <c r="L827" s="149"/>
      <c r="M827" s="149"/>
      <c r="N827" s="149"/>
      <c r="O827" s="149"/>
      <c r="P827" s="149"/>
    </row>
    <row r="828" spans="1:16" ht="16.5" customHeight="1" x14ac:dyDescent="0.3">
      <c r="A828" s="154"/>
      <c r="B828" s="149"/>
      <c r="C828" s="245"/>
      <c r="D828" s="149"/>
      <c r="E828" s="149"/>
      <c r="F828" s="149"/>
      <c r="G828" s="149"/>
      <c r="H828" s="149"/>
      <c r="I828" s="149"/>
      <c r="J828" s="149"/>
      <c r="K828" s="149"/>
      <c r="L828" s="149"/>
      <c r="M828" s="149"/>
      <c r="N828" s="149"/>
      <c r="O828" s="149"/>
      <c r="P828" s="149"/>
    </row>
    <row r="829" spans="1:16" ht="16.5" customHeight="1" x14ac:dyDescent="0.3">
      <c r="A829" s="154"/>
      <c r="B829" s="149"/>
      <c r="C829" s="245"/>
      <c r="D829" s="149"/>
      <c r="E829" s="149"/>
      <c r="F829" s="149"/>
      <c r="G829" s="149"/>
      <c r="H829" s="149"/>
      <c r="I829" s="149"/>
      <c r="J829" s="149"/>
      <c r="K829" s="149"/>
      <c r="L829" s="149"/>
      <c r="M829" s="149"/>
      <c r="N829" s="149"/>
      <c r="O829" s="149"/>
      <c r="P829" s="149"/>
    </row>
    <row r="830" spans="1:16" ht="16.5" customHeight="1" x14ac:dyDescent="0.3">
      <c r="A830" s="154"/>
      <c r="B830" s="149"/>
      <c r="C830" s="245"/>
      <c r="D830" s="149"/>
      <c r="E830" s="149"/>
      <c r="F830" s="149"/>
      <c r="G830" s="149"/>
      <c r="H830" s="149"/>
      <c r="I830" s="149"/>
      <c r="J830" s="149"/>
      <c r="K830" s="149"/>
      <c r="L830" s="149"/>
      <c r="M830" s="149"/>
      <c r="N830" s="149"/>
      <c r="O830" s="149"/>
      <c r="P830" s="149"/>
    </row>
    <row r="831" spans="1:16" ht="16.5" customHeight="1" x14ac:dyDescent="0.3">
      <c r="A831" s="154"/>
      <c r="B831" s="149"/>
      <c r="C831" s="245"/>
      <c r="D831" s="149"/>
      <c r="E831" s="149"/>
      <c r="F831" s="149"/>
      <c r="G831" s="149"/>
      <c r="H831" s="149"/>
      <c r="I831" s="149"/>
      <c r="J831" s="149"/>
      <c r="K831" s="149"/>
      <c r="L831" s="149"/>
      <c r="M831" s="149"/>
      <c r="N831" s="149"/>
      <c r="O831" s="149"/>
      <c r="P831" s="149"/>
    </row>
    <row r="832" spans="1:16" ht="16.5" customHeight="1" x14ac:dyDescent="0.3">
      <c r="A832" s="154"/>
      <c r="B832" s="149"/>
      <c r="C832" s="245"/>
      <c r="D832" s="149"/>
      <c r="E832" s="149"/>
      <c r="F832" s="149"/>
      <c r="G832" s="149"/>
      <c r="H832" s="149"/>
      <c r="I832" s="149"/>
      <c r="J832" s="149"/>
      <c r="K832" s="149"/>
      <c r="L832" s="149"/>
      <c r="M832" s="149"/>
      <c r="N832" s="149"/>
      <c r="O832" s="149"/>
      <c r="P832" s="149"/>
    </row>
    <row r="833" spans="1:16" ht="16.5" customHeight="1" x14ac:dyDescent="0.3">
      <c r="A833" s="154"/>
      <c r="B833" s="149"/>
      <c r="C833" s="245"/>
      <c r="D833" s="149"/>
      <c r="E833" s="149"/>
      <c r="F833" s="149"/>
      <c r="G833" s="149"/>
      <c r="H833" s="149"/>
      <c r="I833" s="149"/>
      <c r="J833" s="149"/>
      <c r="K833" s="149"/>
      <c r="L833" s="149"/>
      <c r="M833" s="149"/>
      <c r="N833" s="149"/>
      <c r="O833" s="149"/>
      <c r="P833" s="149"/>
    </row>
    <row r="834" spans="1:16" ht="16.5" customHeight="1" x14ac:dyDescent="0.3">
      <c r="A834" s="154"/>
      <c r="B834" s="149"/>
      <c r="C834" s="245"/>
      <c r="D834" s="149"/>
      <c r="E834" s="149"/>
      <c r="F834" s="149"/>
      <c r="G834" s="149"/>
      <c r="H834" s="149"/>
      <c r="I834" s="149"/>
      <c r="J834" s="149"/>
      <c r="K834" s="149"/>
      <c r="L834" s="149"/>
      <c r="M834" s="149"/>
      <c r="N834" s="149"/>
      <c r="O834" s="149"/>
      <c r="P834" s="149"/>
    </row>
    <row r="835" spans="1:16" ht="16.5" customHeight="1" x14ac:dyDescent="0.3">
      <c r="A835" s="154"/>
      <c r="B835" s="149"/>
      <c r="C835" s="245"/>
      <c r="D835" s="149"/>
      <c r="E835" s="149"/>
      <c r="F835" s="149"/>
      <c r="G835" s="149"/>
      <c r="H835" s="149"/>
      <c r="I835" s="149"/>
      <c r="J835" s="149"/>
      <c r="K835" s="149"/>
      <c r="L835" s="149"/>
      <c r="M835" s="149"/>
      <c r="N835" s="149"/>
      <c r="O835" s="149"/>
      <c r="P835" s="149"/>
    </row>
    <row r="836" spans="1:16" ht="16.5" customHeight="1" x14ac:dyDescent="0.3">
      <c r="A836" s="154"/>
      <c r="B836" s="149"/>
      <c r="C836" s="245"/>
      <c r="D836" s="149"/>
      <c r="E836" s="149"/>
      <c r="F836" s="149"/>
      <c r="G836" s="149"/>
      <c r="H836" s="149"/>
      <c r="I836" s="149"/>
      <c r="J836" s="149"/>
      <c r="K836" s="149"/>
      <c r="L836" s="149"/>
      <c r="M836" s="149"/>
      <c r="N836" s="149"/>
      <c r="O836" s="149"/>
      <c r="P836" s="149"/>
    </row>
    <row r="837" spans="1:16" ht="16.5" customHeight="1" x14ac:dyDescent="0.3">
      <c r="A837" s="154"/>
      <c r="B837" s="149"/>
      <c r="C837" s="245"/>
      <c r="D837" s="149"/>
      <c r="E837" s="149"/>
      <c r="F837" s="149"/>
      <c r="G837" s="149"/>
      <c r="H837" s="149"/>
      <c r="I837" s="149"/>
      <c r="J837" s="149"/>
      <c r="K837" s="149"/>
      <c r="L837" s="149"/>
      <c r="M837" s="149"/>
      <c r="N837" s="149"/>
      <c r="O837" s="149"/>
      <c r="P837" s="149"/>
    </row>
    <row r="838" spans="1:16" ht="16.5" customHeight="1" x14ac:dyDescent="0.3">
      <c r="A838" s="154"/>
      <c r="B838" s="149"/>
      <c r="C838" s="245"/>
      <c r="D838" s="149"/>
      <c r="E838" s="149"/>
      <c r="F838" s="149"/>
      <c r="G838" s="149"/>
      <c r="H838" s="149"/>
      <c r="I838" s="149"/>
      <c r="J838" s="149"/>
      <c r="K838" s="149"/>
      <c r="L838" s="149"/>
      <c r="M838" s="149"/>
      <c r="N838" s="149"/>
      <c r="O838" s="149"/>
      <c r="P838" s="149"/>
    </row>
    <row r="839" spans="1:16" ht="16.5" customHeight="1" x14ac:dyDescent="0.3">
      <c r="A839" s="154"/>
      <c r="B839" s="149"/>
      <c r="C839" s="245"/>
      <c r="D839" s="149"/>
      <c r="E839" s="149"/>
      <c r="F839" s="149"/>
      <c r="G839" s="149"/>
      <c r="H839" s="149"/>
      <c r="I839" s="149"/>
      <c r="J839" s="149"/>
      <c r="K839" s="149"/>
      <c r="L839" s="149"/>
      <c r="M839" s="149"/>
      <c r="N839" s="149"/>
      <c r="O839" s="149"/>
      <c r="P839" s="149"/>
    </row>
    <row r="840" spans="1:16" ht="16.5" customHeight="1" x14ac:dyDescent="0.3">
      <c r="A840" s="154"/>
      <c r="B840" s="149"/>
      <c r="C840" s="245"/>
      <c r="D840" s="149"/>
      <c r="E840" s="149"/>
      <c r="F840" s="149"/>
      <c r="G840" s="149"/>
      <c r="H840" s="149"/>
      <c r="I840" s="149"/>
      <c r="J840" s="149"/>
      <c r="K840" s="149"/>
      <c r="L840" s="149"/>
      <c r="M840" s="149"/>
      <c r="N840" s="149"/>
      <c r="O840" s="149"/>
      <c r="P840" s="149"/>
    </row>
    <row r="841" spans="1:16" ht="16.5" customHeight="1" x14ac:dyDescent="0.3">
      <c r="A841" s="154"/>
      <c r="B841" s="149"/>
      <c r="C841" s="245"/>
      <c r="D841" s="149"/>
      <c r="E841" s="149"/>
      <c r="F841" s="149"/>
      <c r="G841" s="149"/>
      <c r="H841" s="149"/>
      <c r="I841" s="149"/>
      <c r="J841" s="149"/>
      <c r="K841" s="149"/>
      <c r="L841" s="149"/>
      <c r="M841" s="149"/>
      <c r="N841" s="149"/>
      <c r="O841" s="149"/>
      <c r="P841" s="149"/>
    </row>
    <row r="842" spans="1:16" ht="16.5" customHeight="1" x14ac:dyDescent="0.3">
      <c r="A842" s="154"/>
      <c r="B842" s="149"/>
      <c r="C842" s="245"/>
      <c r="D842" s="149"/>
      <c r="E842" s="149"/>
      <c r="F842" s="149"/>
      <c r="G842" s="149"/>
      <c r="H842" s="149"/>
      <c r="I842" s="149"/>
      <c r="J842" s="149"/>
      <c r="K842" s="149"/>
      <c r="L842" s="149"/>
      <c r="M842" s="149"/>
      <c r="N842" s="149"/>
      <c r="O842" s="149"/>
      <c r="P842" s="149"/>
    </row>
    <row r="843" spans="1:16" ht="16.5" customHeight="1" x14ac:dyDescent="0.3">
      <c r="A843" s="154"/>
      <c r="B843" s="149"/>
      <c r="C843" s="245"/>
      <c r="D843" s="149"/>
      <c r="E843" s="149"/>
      <c r="F843" s="149"/>
      <c r="G843" s="149"/>
      <c r="H843" s="149"/>
      <c r="I843" s="149"/>
      <c r="J843" s="149"/>
      <c r="K843" s="149"/>
      <c r="L843" s="149"/>
      <c r="M843" s="149"/>
      <c r="N843" s="149"/>
      <c r="O843" s="149"/>
      <c r="P843" s="149"/>
    </row>
    <row r="844" spans="1:16" ht="16.5" customHeight="1" x14ac:dyDescent="0.3">
      <c r="A844" s="154"/>
      <c r="B844" s="149"/>
      <c r="C844" s="245"/>
      <c r="D844" s="149"/>
      <c r="E844" s="149"/>
      <c r="F844" s="149"/>
      <c r="G844" s="149"/>
      <c r="H844" s="149"/>
      <c r="I844" s="149"/>
      <c r="J844" s="149"/>
      <c r="K844" s="149"/>
      <c r="L844" s="149"/>
      <c r="M844" s="149"/>
      <c r="N844" s="149"/>
      <c r="O844" s="149"/>
      <c r="P844" s="149"/>
    </row>
    <row r="845" spans="1:16" ht="16.5" customHeight="1" x14ac:dyDescent="0.3">
      <c r="A845" s="154"/>
      <c r="B845" s="149"/>
      <c r="C845" s="245"/>
      <c r="D845" s="149"/>
      <c r="E845" s="149"/>
      <c r="F845" s="149"/>
      <c r="G845" s="149"/>
      <c r="H845" s="149"/>
      <c r="I845" s="149"/>
      <c r="J845" s="149"/>
      <c r="K845" s="149"/>
      <c r="L845" s="149"/>
      <c r="M845" s="149"/>
      <c r="N845" s="149"/>
      <c r="O845" s="149"/>
      <c r="P845" s="149"/>
    </row>
    <row r="846" spans="1:16" ht="16.5" customHeight="1" x14ac:dyDescent="0.3">
      <c r="A846" s="154"/>
      <c r="B846" s="149"/>
      <c r="C846" s="245"/>
      <c r="D846" s="149"/>
      <c r="E846" s="149"/>
      <c r="F846" s="149"/>
      <c r="G846" s="149"/>
      <c r="H846" s="149"/>
      <c r="I846" s="149"/>
      <c r="J846" s="149"/>
      <c r="K846" s="149"/>
      <c r="L846" s="149"/>
      <c r="M846" s="149"/>
      <c r="N846" s="149"/>
      <c r="O846" s="149"/>
      <c r="P846" s="149"/>
    </row>
    <row r="847" spans="1:16" ht="16.5" customHeight="1" x14ac:dyDescent="0.3">
      <c r="A847" s="154"/>
      <c r="B847" s="149"/>
      <c r="C847" s="245"/>
      <c r="D847" s="149"/>
      <c r="E847" s="149"/>
      <c r="F847" s="149"/>
      <c r="G847" s="149"/>
      <c r="H847" s="149"/>
      <c r="I847" s="149"/>
      <c r="J847" s="149"/>
      <c r="K847" s="149"/>
      <c r="L847" s="149"/>
      <c r="M847" s="149"/>
      <c r="N847" s="149"/>
      <c r="O847" s="149"/>
      <c r="P847" s="149"/>
    </row>
    <row r="848" spans="1:16" ht="16.5" customHeight="1" x14ac:dyDescent="0.3">
      <c r="A848" s="154"/>
      <c r="B848" s="149"/>
      <c r="C848" s="245"/>
      <c r="D848" s="149"/>
      <c r="E848" s="149"/>
      <c r="F848" s="149"/>
      <c r="G848" s="149"/>
      <c r="H848" s="149"/>
      <c r="I848" s="149"/>
      <c r="J848" s="149"/>
      <c r="K848" s="149"/>
      <c r="L848" s="149"/>
      <c r="M848" s="149"/>
      <c r="N848" s="149"/>
      <c r="O848" s="149"/>
      <c r="P848" s="149"/>
    </row>
    <row r="849" spans="1:16" ht="16.5" customHeight="1" x14ac:dyDescent="0.3">
      <c r="A849" s="154"/>
      <c r="B849" s="149"/>
      <c r="C849" s="245"/>
      <c r="D849" s="149"/>
      <c r="E849" s="149"/>
      <c r="F849" s="149"/>
      <c r="G849" s="149"/>
      <c r="H849" s="149"/>
      <c r="I849" s="149"/>
      <c r="J849" s="149"/>
      <c r="K849" s="149"/>
      <c r="L849" s="149"/>
      <c r="M849" s="149"/>
      <c r="N849" s="149"/>
      <c r="O849" s="149"/>
      <c r="P849" s="149"/>
    </row>
    <row r="850" spans="1:16" ht="16.5" customHeight="1" x14ac:dyDescent="0.3">
      <c r="A850" s="154"/>
      <c r="B850" s="149"/>
      <c r="C850" s="245"/>
      <c r="D850" s="149"/>
      <c r="E850" s="149"/>
      <c r="F850" s="149"/>
      <c r="G850" s="149"/>
      <c r="H850" s="149"/>
      <c r="I850" s="149"/>
      <c r="J850" s="149"/>
      <c r="K850" s="149"/>
      <c r="L850" s="149"/>
      <c r="M850" s="149"/>
      <c r="N850" s="149"/>
      <c r="O850" s="149"/>
      <c r="P850" s="149"/>
    </row>
    <row r="851" spans="1:16" ht="16.5" customHeight="1" x14ac:dyDescent="0.3">
      <c r="A851" s="154"/>
      <c r="B851" s="149"/>
      <c r="C851" s="245"/>
      <c r="D851" s="149"/>
      <c r="E851" s="149"/>
      <c r="F851" s="149"/>
      <c r="G851" s="149"/>
      <c r="H851" s="149"/>
      <c r="I851" s="149"/>
      <c r="J851" s="149"/>
      <c r="K851" s="149"/>
      <c r="L851" s="149"/>
      <c r="M851" s="149"/>
      <c r="N851" s="149"/>
      <c r="O851" s="149"/>
      <c r="P851" s="149"/>
    </row>
    <row r="852" spans="1:16" ht="16.5" customHeight="1" x14ac:dyDescent="0.3">
      <c r="A852" s="154"/>
      <c r="B852" s="149"/>
      <c r="C852" s="245"/>
      <c r="D852" s="149"/>
      <c r="E852" s="149"/>
      <c r="F852" s="149"/>
      <c r="G852" s="149"/>
      <c r="H852" s="149"/>
      <c r="I852" s="149"/>
      <c r="J852" s="149"/>
      <c r="K852" s="149"/>
      <c r="L852" s="149"/>
      <c r="M852" s="149"/>
      <c r="N852" s="149"/>
      <c r="O852" s="149"/>
      <c r="P852" s="149"/>
    </row>
    <row r="853" spans="1:16" ht="16.5" customHeight="1" x14ac:dyDescent="0.3">
      <c r="A853" s="154"/>
      <c r="B853" s="149"/>
      <c r="C853" s="245"/>
      <c r="D853" s="149"/>
      <c r="E853" s="149"/>
      <c r="F853" s="149"/>
      <c r="G853" s="149"/>
      <c r="H853" s="149"/>
      <c r="I853" s="149"/>
      <c r="J853" s="149"/>
      <c r="K853" s="149"/>
      <c r="L853" s="149"/>
      <c r="M853" s="149"/>
      <c r="N853" s="149"/>
      <c r="O853" s="149"/>
      <c r="P853" s="149"/>
    </row>
    <row r="854" spans="1:16" ht="16.5" customHeight="1" x14ac:dyDescent="0.3">
      <c r="A854" s="154"/>
      <c r="B854" s="149"/>
      <c r="C854" s="245"/>
      <c r="D854" s="149"/>
      <c r="E854" s="149"/>
      <c r="F854" s="149"/>
      <c r="G854" s="149"/>
      <c r="H854" s="149"/>
      <c r="I854" s="149"/>
      <c r="J854" s="149"/>
      <c r="K854" s="149"/>
      <c r="L854" s="149"/>
      <c r="M854" s="149"/>
      <c r="N854" s="149"/>
      <c r="O854" s="149"/>
      <c r="P854" s="149"/>
    </row>
    <row r="855" spans="1:16" ht="16.5" customHeight="1" x14ac:dyDescent="0.3">
      <c r="A855" s="154"/>
      <c r="B855" s="149"/>
      <c r="C855" s="245"/>
      <c r="D855" s="149"/>
      <c r="E855" s="149"/>
      <c r="F855" s="149"/>
      <c r="G855" s="149"/>
      <c r="H855" s="149"/>
      <c r="I855" s="149"/>
      <c r="J855" s="149"/>
      <c r="K855" s="149"/>
      <c r="L855" s="149"/>
      <c r="M855" s="149"/>
      <c r="N855" s="149"/>
      <c r="O855" s="149"/>
      <c r="P855" s="149"/>
    </row>
    <row r="856" spans="1:16" ht="16.5" customHeight="1" x14ac:dyDescent="0.3">
      <c r="A856" s="154"/>
      <c r="B856" s="149"/>
      <c r="C856" s="245"/>
      <c r="D856" s="149"/>
      <c r="E856" s="149"/>
      <c r="F856" s="149"/>
      <c r="G856" s="149"/>
      <c r="H856" s="149"/>
      <c r="I856" s="149"/>
      <c r="J856" s="149"/>
      <c r="K856" s="149"/>
      <c r="L856" s="149"/>
      <c r="M856" s="149"/>
      <c r="N856" s="149"/>
      <c r="O856" s="149"/>
      <c r="P856" s="149"/>
    </row>
    <row r="857" spans="1:16" ht="16.5" customHeight="1" x14ac:dyDescent="0.3">
      <c r="A857" s="154"/>
      <c r="B857" s="149"/>
      <c r="C857" s="245"/>
      <c r="D857" s="149"/>
      <c r="E857" s="149"/>
      <c r="F857" s="149"/>
      <c r="G857" s="149"/>
      <c r="H857" s="149"/>
      <c r="I857" s="149"/>
      <c r="J857" s="149"/>
      <c r="K857" s="149"/>
      <c r="L857" s="149"/>
      <c r="M857" s="149"/>
      <c r="N857" s="149"/>
      <c r="O857" s="149"/>
      <c r="P857" s="149"/>
    </row>
    <row r="858" spans="1:16" ht="16.5" customHeight="1" x14ac:dyDescent="0.3">
      <c r="A858" s="154"/>
      <c r="B858" s="149"/>
      <c r="C858" s="245"/>
      <c r="D858" s="149"/>
      <c r="E858" s="149"/>
      <c r="F858" s="149"/>
      <c r="G858" s="149"/>
      <c r="H858" s="149"/>
      <c r="I858" s="149"/>
      <c r="J858" s="149"/>
      <c r="K858" s="149"/>
      <c r="L858" s="149"/>
      <c r="M858" s="149"/>
      <c r="N858" s="149"/>
      <c r="O858" s="149"/>
      <c r="P858" s="149"/>
    </row>
    <row r="859" spans="1:16" ht="16.5" customHeight="1" x14ac:dyDescent="0.3">
      <c r="A859" s="154"/>
      <c r="B859" s="149"/>
      <c r="C859" s="245"/>
      <c r="D859" s="149"/>
      <c r="E859" s="149"/>
      <c r="F859" s="149"/>
      <c r="G859" s="149"/>
      <c r="H859" s="149"/>
      <c r="I859" s="149"/>
      <c r="J859" s="149"/>
      <c r="K859" s="149"/>
      <c r="L859" s="149"/>
      <c r="M859" s="149"/>
      <c r="N859" s="149"/>
      <c r="O859" s="149"/>
      <c r="P859" s="149"/>
    </row>
    <row r="860" spans="1:16" ht="16.5" customHeight="1" x14ac:dyDescent="0.3">
      <c r="A860" s="154"/>
      <c r="B860" s="149"/>
      <c r="C860" s="245"/>
      <c r="D860" s="149"/>
      <c r="E860" s="149"/>
      <c r="F860" s="149"/>
      <c r="G860" s="149"/>
      <c r="H860" s="149"/>
      <c r="I860" s="149"/>
      <c r="J860" s="149"/>
      <c r="K860" s="149"/>
      <c r="L860" s="149"/>
      <c r="M860" s="149"/>
      <c r="N860" s="149"/>
      <c r="O860" s="149"/>
      <c r="P860" s="149"/>
    </row>
    <row r="861" spans="1:16" ht="16.5" customHeight="1" x14ac:dyDescent="0.3">
      <c r="A861" s="154"/>
      <c r="B861" s="149"/>
      <c r="C861" s="245"/>
      <c r="D861" s="149"/>
      <c r="E861" s="149"/>
      <c r="F861" s="149"/>
      <c r="G861" s="149"/>
      <c r="H861" s="149"/>
      <c r="I861" s="149"/>
      <c r="J861" s="149"/>
      <c r="K861" s="149"/>
      <c r="L861" s="149"/>
      <c r="M861" s="149"/>
      <c r="N861" s="149"/>
      <c r="O861" s="149"/>
      <c r="P861" s="149"/>
    </row>
    <row r="862" spans="1:16" ht="16.5" customHeight="1" x14ac:dyDescent="0.3">
      <c r="A862" s="154"/>
      <c r="B862" s="149"/>
      <c r="C862" s="245"/>
      <c r="D862" s="149"/>
      <c r="E862" s="149"/>
      <c r="F862" s="149"/>
      <c r="G862" s="149"/>
      <c r="H862" s="149"/>
      <c r="I862" s="149"/>
      <c r="J862" s="149"/>
      <c r="K862" s="149"/>
      <c r="L862" s="149"/>
      <c r="M862" s="149"/>
      <c r="N862" s="149"/>
      <c r="O862" s="149"/>
      <c r="P862" s="149"/>
    </row>
    <row r="863" spans="1:16" ht="16.5" customHeight="1" x14ac:dyDescent="0.3">
      <c r="A863" s="154"/>
      <c r="B863" s="149"/>
      <c r="C863" s="245"/>
      <c r="D863" s="149"/>
      <c r="E863" s="149"/>
      <c r="F863" s="149"/>
      <c r="G863" s="149"/>
      <c r="H863" s="149"/>
      <c r="I863" s="149"/>
      <c r="J863" s="149"/>
      <c r="K863" s="149"/>
      <c r="L863" s="149"/>
      <c r="M863" s="149"/>
      <c r="N863" s="149"/>
      <c r="O863" s="149"/>
      <c r="P863" s="149"/>
    </row>
    <row r="864" spans="1:16" ht="16.5" customHeight="1" x14ac:dyDescent="0.3">
      <c r="A864" s="154"/>
      <c r="B864" s="149"/>
      <c r="C864" s="245"/>
      <c r="D864" s="149"/>
      <c r="E864" s="149"/>
      <c r="F864" s="149"/>
      <c r="G864" s="149"/>
      <c r="H864" s="149"/>
      <c r="I864" s="149"/>
      <c r="J864" s="149"/>
      <c r="K864" s="149"/>
      <c r="L864" s="149"/>
      <c r="M864" s="149"/>
      <c r="N864" s="149"/>
      <c r="O864" s="149"/>
      <c r="P864" s="149"/>
    </row>
    <row r="865" spans="1:16" ht="16.5" customHeight="1" x14ac:dyDescent="0.3">
      <c r="A865" s="154"/>
      <c r="B865" s="149"/>
      <c r="C865" s="245"/>
      <c r="D865" s="149"/>
      <c r="E865" s="149"/>
      <c r="F865" s="149"/>
      <c r="G865" s="149"/>
      <c r="H865" s="149"/>
      <c r="I865" s="149"/>
      <c r="J865" s="149"/>
      <c r="K865" s="149"/>
      <c r="L865" s="149"/>
      <c r="M865" s="149"/>
      <c r="N865" s="149"/>
      <c r="O865" s="149"/>
      <c r="P865" s="149"/>
    </row>
    <row r="866" spans="1:16" ht="16.5" customHeight="1" x14ac:dyDescent="0.3">
      <c r="A866" s="154"/>
      <c r="B866" s="149"/>
      <c r="C866" s="245"/>
      <c r="D866" s="149"/>
      <c r="E866" s="149"/>
      <c r="F866" s="149"/>
      <c r="G866" s="149"/>
      <c r="H866" s="149"/>
      <c r="I866" s="149"/>
      <c r="J866" s="149"/>
      <c r="K866" s="149"/>
      <c r="L866" s="149"/>
      <c r="M866" s="149"/>
      <c r="N866" s="149"/>
      <c r="O866" s="149"/>
      <c r="P866" s="149"/>
    </row>
    <row r="867" spans="1:16" ht="16.5" customHeight="1" x14ac:dyDescent="0.3">
      <c r="A867" s="154"/>
      <c r="B867" s="149"/>
      <c r="C867" s="245"/>
      <c r="D867" s="149"/>
      <c r="E867" s="149"/>
      <c r="F867" s="149"/>
      <c r="G867" s="149"/>
      <c r="H867" s="149"/>
      <c r="I867" s="149"/>
      <c r="J867" s="149"/>
      <c r="K867" s="149"/>
      <c r="L867" s="149"/>
      <c r="M867" s="149"/>
      <c r="N867" s="149"/>
      <c r="O867" s="149"/>
      <c r="P867" s="149"/>
    </row>
    <row r="868" spans="1:16" ht="16.5" customHeight="1" x14ac:dyDescent="0.3">
      <c r="A868" s="154"/>
      <c r="B868" s="149"/>
      <c r="C868" s="245"/>
      <c r="D868" s="149"/>
      <c r="E868" s="149"/>
      <c r="F868" s="149"/>
      <c r="G868" s="149"/>
      <c r="H868" s="149"/>
      <c r="I868" s="149"/>
      <c r="J868" s="149"/>
      <c r="K868" s="149"/>
      <c r="L868" s="149"/>
      <c r="M868" s="149"/>
      <c r="N868" s="149"/>
      <c r="O868" s="149"/>
      <c r="P868" s="149"/>
    </row>
    <row r="869" spans="1:16" ht="16.5" customHeight="1" x14ac:dyDescent="0.3">
      <c r="A869" s="154"/>
      <c r="B869" s="149"/>
      <c r="C869" s="245"/>
      <c r="D869" s="149"/>
      <c r="E869" s="149"/>
      <c r="F869" s="149"/>
      <c r="G869" s="149"/>
      <c r="H869" s="149"/>
      <c r="I869" s="149"/>
      <c r="J869" s="149"/>
      <c r="K869" s="149"/>
      <c r="L869" s="149"/>
      <c r="M869" s="149"/>
      <c r="N869" s="149"/>
      <c r="O869" s="149"/>
      <c r="P869" s="149"/>
    </row>
    <row r="870" spans="1:16" ht="16.5" customHeight="1" x14ac:dyDescent="0.3">
      <c r="A870" s="154"/>
      <c r="B870" s="149"/>
      <c r="C870" s="245"/>
      <c r="D870" s="149"/>
      <c r="E870" s="149"/>
      <c r="F870" s="149"/>
      <c r="G870" s="149"/>
      <c r="H870" s="149"/>
      <c r="I870" s="149"/>
      <c r="J870" s="149"/>
      <c r="K870" s="149"/>
      <c r="L870" s="149"/>
      <c r="M870" s="149"/>
      <c r="N870" s="149"/>
      <c r="O870" s="149"/>
      <c r="P870" s="149"/>
    </row>
    <row r="871" spans="1:16" ht="16.5" customHeight="1" x14ac:dyDescent="0.3">
      <c r="A871" s="154"/>
      <c r="B871" s="149"/>
      <c r="C871" s="245"/>
      <c r="D871" s="149"/>
      <c r="E871" s="149"/>
      <c r="F871" s="149"/>
      <c r="G871" s="149"/>
      <c r="H871" s="149"/>
      <c r="I871" s="149"/>
      <c r="J871" s="149"/>
      <c r="K871" s="149"/>
      <c r="L871" s="149"/>
      <c r="M871" s="149"/>
      <c r="N871" s="149"/>
      <c r="O871" s="149"/>
      <c r="P871" s="149"/>
    </row>
    <row r="872" spans="1:16" ht="16.5" customHeight="1" x14ac:dyDescent="0.3">
      <c r="A872" s="154"/>
      <c r="B872" s="149"/>
      <c r="C872" s="245"/>
      <c r="D872" s="149"/>
      <c r="E872" s="149"/>
      <c r="F872" s="149"/>
      <c r="G872" s="149"/>
      <c r="H872" s="149"/>
      <c r="I872" s="149"/>
      <c r="J872" s="149"/>
      <c r="K872" s="149"/>
      <c r="L872" s="149"/>
      <c r="M872" s="149"/>
      <c r="N872" s="149"/>
      <c r="O872" s="149"/>
      <c r="P872" s="149"/>
    </row>
    <row r="873" spans="1:16" ht="16.5" customHeight="1" x14ac:dyDescent="0.3">
      <c r="A873" s="154"/>
      <c r="B873" s="149"/>
      <c r="C873" s="245"/>
      <c r="D873" s="149"/>
      <c r="E873" s="149"/>
      <c r="F873" s="149"/>
      <c r="G873" s="149"/>
      <c r="H873" s="149"/>
      <c r="I873" s="149"/>
      <c r="J873" s="149"/>
      <c r="K873" s="149"/>
      <c r="L873" s="149"/>
      <c r="M873" s="149"/>
      <c r="N873" s="149"/>
      <c r="O873" s="149"/>
      <c r="P873" s="149"/>
    </row>
    <row r="874" spans="1:16" ht="16.5" customHeight="1" x14ac:dyDescent="0.3">
      <c r="A874" s="154"/>
      <c r="B874" s="149"/>
      <c r="C874" s="245"/>
      <c r="D874" s="149"/>
      <c r="E874" s="149"/>
      <c r="F874" s="149"/>
      <c r="G874" s="149"/>
      <c r="H874" s="149"/>
      <c r="I874" s="149"/>
      <c r="J874" s="149"/>
      <c r="K874" s="149"/>
      <c r="L874" s="149"/>
      <c r="M874" s="149"/>
      <c r="N874" s="149"/>
      <c r="O874" s="149"/>
      <c r="P874" s="149"/>
    </row>
    <row r="875" spans="1:16" ht="16.5" customHeight="1" x14ac:dyDescent="0.3">
      <c r="A875" s="154"/>
      <c r="B875" s="149"/>
      <c r="C875" s="245"/>
      <c r="D875" s="149"/>
      <c r="E875" s="149"/>
      <c r="F875" s="149"/>
      <c r="G875" s="149"/>
      <c r="H875" s="149"/>
      <c r="I875" s="149"/>
      <c r="J875" s="149"/>
      <c r="K875" s="149"/>
      <c r="L875" s="149"/>
      <c r="M875" s="149"/>
      <c r="N875" s="149"/>
      <c r="O875" s="149"/>
      <c r="P875" s="149"/>
    </row>
    <row r="876" spans="1:16" ht="16.5" customHeight="1" x14ac:dyDescent="0.3">
      <c r="A876" s="154"/>
      <c r="B876" s="149"/>
      <c r="C876" s="245"/>
      <c r="D876" s="149"/>
      <c r="E876" s="149"/>
      <c r="F876" s="149"/>
      <c r="G876" s="149"/>
      <c r="H876" s="149"/>
      <c r="I876" s="149"/>
      <c r="J876" s="149"/>
      <c r="K876" s="149"/>
      <c r="L876" s="149"/>
      <c r="M876" s="149"/>
      <c r="N876" s="149"/>
      <c r="O876" s="149"/>
      <c r="P876" s="149"/>
    </row>
    <row r="877" spans="1:16" ht="16.5" customHeight="1" x14ac:dyDescent="0.3">
      <c r="A877" s="154"/>
      <c r="B877" s="149"/>
      <c r="C877" s="245"/>
      <c r="D877" s="149"/>
      <c r="E877" s="149"/>
      <c r="F877" s="149"/>
      <c r="G877" s="149"/>
      <c r="H877" s="149"/>
      <c r="I877" s="149"/>
      <c r="J877" s="149"/>
      <c r="K877" s="149"/>
      <c r="L877" s="149"/>
      <c r="M877" s="149"/>
      <c r="N877" s="149"/>
      <c r="O877" s="149"/>
      <c r="P877" s="149"/>
    </row>
    <row r="878" spans="1:16" ht="16.5" customHeight="1" x14ac:dyDescent="0.3">
      <c r="A878" s="154"/>
      <c r="B878" s="149"/>
      <c r="C878" s="245"/>
      <c r="D878" s="149"/>
      <c r="E878" s="149"/>
      <c r="F878" s="149"/>
      <c r="G878" s="149"/>
      <c r="H878" s="149"/>
      <c r="I878" s="149"/>
      <c r="J878" s="149"/>
      <c r="K878" s="149"/>
      <c r="L878" s="149"/>
      <c r="M878" s="149"/>
      <c r="N878" s="149"/>
      <c r="O878" s="149"/>
      <c r="P878" s="149"/>
    </row>
    <row r="879" spans="1:16" ht="16.5" customHeight="1" x14ac:dyDescent="0.3">
      <c r="A879" s="154"/>
      <c r="B879" s="149"/>
      <c r="C879" s="245"/>
      <c r="D879" s="149"/>
      <c r="E879" s="149"/>
      <c r="F879" s="149"/>
      <c r="G879" s="149"/>
      <c r="H879" s="149"/>
      <c r="I879" s="149"/>
      <c r="J879" s="149"/>
      <c r="K879" s="149"/>
      <c r="L879" s="149"/>
      <c r="M879" s="149"/>
      <c r="N879" s="149"/>
      <c r="O879" s="149"/>
      <c r="P879" s="149"/>
    </row>
    <row r="880" spans="1:16" ht="16.5" customHeight="1" x14ac:dyDescent="0.3">
      <c r="A880" s="154"/>
      <c r="B880" s="149"/>
      <c r="C880" s="245"/>
      <c r="D880" s="149"/>
      <c r="E880" s="149"/>
      <c r="F880" s="149"/>
      <c r="G880" s="149"/>
      <c r="H880" s="149"/>
      <c r="I880" s="149"/>
      <c r="J880" s="149"/>
      <c r="K880" s="149"/>
      <c r="L880" s="149"/>
      <c r="M880" s="149"/>
      <c r="N880" s="149"/>
      <c r="O880" s="149"/>
      <c r="P880" s="149"/>
    </row>
    <row r="881" spans="1:16" ht="16.5" customHeight="1" x14ac:dyDescent="0.3">
      <c r="A881" s="154"/>
      <c r="B881" s="149"/>
      <c r="C881" s="245"/>
      <c r="D881" s="149"/>
      <c r="E881" s="149"/>
      <c r="F881" s="149"/>
      <c r="G881" s="149"/>
      <c r="H881" s="149"/>
      <c r="I881" s="149"/>
      <c r="J881" s="149"/>
      <c r="K881" s="149"/>
      <c r="L881" s="149"/>
      <c r="M881" s="149"/>
      <c r="N881" s="149"/>
      <c r="O881" s="149"/>
      <c r="P881" s="149"/>
    </row>
    <row r="882" spans="1:16" ht="16.5" customHeight="1" x14ac:dyDescent="0.3">
      <c r="A882" s="154"/>
      <c r="B882" s="149"/>
      <c r="C882" s="245"/>
      <c r="D882" s="149"/>
      <c r="E882" s="149"/>
      <c r="F882" s="149"/>
      <c r="G882" s="149"/>
      <c r="H882" s="149"/>
      <c r="I882" s="149"/>
      <c r="J882" s="149"/>
      <c r="K882" s="149"/>
      <c r="L882" s="149"/>
      <c r="M882" s="149"/>
      <c r="N882" s="149"/>
      <c r="O882" s="149"/>
      <c r="P882" s="149"/>
    </row>
    <row r="883" spans="1:16" ht="16.5" customHeight="1" x14ac:dyDescent="0.3">
      <c r="A883" s="154"/>
      <c r="B883" s="149"/>
      <c r="C883" s="245"/>
      <c r="D883" s="149"/>
      <c r="E883" s="149"/>
      <c r="F883" s="149"/>
      <c r="G883" s="149"/>
      <c r="H883" s="149"/>
      <c r="I883" s="149"/>
      <c r="J883" s="149"/>
      <c r="K883" s="149"/>
      <c r="L883" s="149"/>
      <c r="M883" s="149"/>
      <c r="N883" s="149"/>
      <c r="O883" s="149"/>
      <c r="P883" s="149"/>
    </row>
    <row r="884" spans="1:16" ht="16.5" customHeight="1" x14ac:dyDescent="0.3">
      <c r="A884" s="154"/>
      <c r="B884" s="149"/>
      <c r="C884" s="245"/>
      <c r="D884" s="149"/>
      <c r="E884" s="149"/>
      <c r="F884" s="149"/>
      <c r="G884" s="149"/>
      <c r="H884" s="149"/>
      <c r="I884" s="149"/>
      <c r="J884" s="149"/>
      <c r="K884" s="149"/>
      <c r="L884" s="149"/>
      <c r="M884" s="149"/>
      <c r="N884" s="149"/>
      <c r="O884" s="149"/>
      <c r="P884" s="149"/>
    </row>
    <row r="885" spans="1:16" ht="16.5" customHeight="1" x14ac:dyDescent="0.3">
      <c r="A885" s="154"/>
      <c r="B885" s="149"/>
      <c r="C885" s="245"/>
      <c r="D885" s="149"/>
      <c r="E885" s="149"/>
      <c r="F885" s="149"/>
      <c r="G885" s="149"/>
      <c r="H885" s="149"/>
      <c r="I885" s="149"/>
      <c r="J885" s="149"/>
      <c r="K885" s="149"/>
      <c r="L885" s="149"/>
      <c r="M885" s="149"/>
      <c r="N885" s="149"/>
      <c r="O885" s="149"/>
      <c r="P885" s="149"/>
    </row>
    <row r="886" spans="1:16" ht="16.5" customHeight="1" x14ac:dyDescent="0.3">
      <c r="A886" s="154"/>
      <c r="B886" s="149"/>
      <c r="C886" s="245"/>
      <c r="D886" s="149"/>
      <c r="E886" s="149"/>
      <c r="F886" s="149"/>
      <c r="G886" s="149"/>
      <c r="H886" s="149"/>
      <c r="I886" s="149"/>
      <c r="J886" s="149"/>
      <c r="K886" s="149"/>
      <c r="L886" s="149"/>
      <c r="M886" s="149"/>
      <c r="N886" s="149"/>
      <c r="O886" s="149"/>
      <c r="P886" s="149"/>
    </row>
    <row r="887" spans="1:16" ht="16.5" customHeight="1" x14ac:dyDescent="0.3">
      <c r="A887" s="154"/>
      <c r="B887" s="149"/>
      <c r="C887" s="245"/>
      <c r="D887" s="149"/>
      <c r="E887" s="149"/>
      <c r="F887" s="149"/>
      <c r="G887" s="149"/>
      <c r="H887" s="149"/>
      <c r="I887" s="149"/>
      <c r="J887" s="149"/>
      <c r="K887" s="149"/>
      <c r="L887" s="149"/>
      <c r="M887" s="149"/>
      <c r="N887" s="149"/>
      <c r="O887" s="149"/>
      <c r="P887" s="149"/>
    </row>
    <row r="888" spans="1:16" ht="16.5" customHeight="1" x14ac:dyDescent="0.3">
      <c r="A888" s="154"/>
      <c r="B888" s="149"/>
      <c r="C888" s="245"/>
      <c r="D888" s="149"/>
      <c r="E888" s="149"/>
      <c r="F888" s="149"/>
      <c r="G888" s="149"/>
      <c r="H888" s="149"/>
      <c r="I888" s="149"/>
      <c r="J888" s="149"/>
      <c r="K888" s="149"/>
      <c r="L888" s="149"/>
      <c r="M888" s="149"/>
      <c r="N888" s="149"/>
      <c r="O888" s="149"/>
      <c r="P888" s="149"/>
    </row>
    <row r="889" spans="1:16" ht="16.5" customHeight="1" x14ac:dyDescent="0.3">
      <c r="A889" s="154"/>
      <c r="B889" s="149"/>
      <c r="C889" s="245"/>
      <c r="D889" s="149"/>
      <c r="E889" s="149"/>
      <c r="F889" s="149"/>
      <c r="G889" s="149"/>
      <c r="H889" s="149"/>
      <c r="I889" s="149"/>
      <c r="J889" s="149"/>
      <c r="K889" s="149"/>
      <c r="L889" s="149"/>
      <c r="M889" s="149"/>
      <c r="N889" s="149"/>
      <c r="O889" s="149"/>
      <c r="P889" s="149"/>
    </row>
    <row r="890" spans="1:16" ht="16.5" customHeight="1" x14ac:dyDescent="0.3">
      <c r="A890" s="154"/>
      <c r="B890" s="149"/>
      <c r="C890" s="245"/>
      <c r="D890" s="149"/>
      <c r="E890" s="149"/>
      <c r="F890" s="149"/>
      <c r="G890" s="149"/>
      <c r="H890" s="149"/>
      <c r="I890" s="149"/>
      <c r="J890" s="149"/>
      <c r="K890" s="149"/>
      <c r="L890" s="149"/>
      <c r="M890" s="149"/>
      <c r="N890" s="149"/>
      <c r="O890" s="149"/>
      <c r="P890" s="149"/>
    </row>
    <row r="891" spans="1:16" ht="16.5" customHeight="1" x14ac:dyDescent="0.3">
      <c r="A891" s="154"/>
      <c r="B891" s="149"/>
      <c r="C891" s="245"/>
      <c r="D891" s="149"/>
      <c r="E891" s="149"/>
      <c r="F891" s="149"/>
      <c r="G891" s="149"/>
      <c r="H891" s="149"/>
      <c r="I891" s="149"/>
      <c r="J891" s="149"/>
      <c r="K891" s="149"/>
      <c r="L891" s="149"/>
      <c r="M891" s="149"/>
      <c r="N891" s="149"/>
      <c r="O891" s="149"/>
      <c r="P891" s="149"/>
    </row>
    <row r="892" spans="1:16" ht="16.5" customHeight="1" x14ac:dyDescent="0.3">
      <c r="A892" s="154"/>
      <c r="B892" s="149"/>
      <c r="C892" s="245"/>
      <c r="D892" s="149"/>
      <c r="E892" s="149"/>
      <c r="F892" s="149"/>
      <c r="G892" s="149"/>
      <c r="H892" s="149"/>
      <c r="I892" s="149"/>
      <c r="J892" s="149"/>
      <c r="K892" s="149"/>
      <c r="L892" s="149"/>
      <c r="M892" s="149"/>
      <c r="N892" s="149"/>
      <c r="O892" s="149"/>
      <c r="P892" s="149"/>
    </row>
    <row r="893" spans="1:16" ht="16.5" customHeight="1" x14ac:dyDescent="0.3">
      <c r="A893" s="154"/>
      <c r="B893" s="149"/>
      <c r="C893" s="245"/>
      <c r="D893" s="149"/>
      <c r="E893" s="149"/>
      <c r="F893" s="149"/>
      <c r="G893" s="149"/>
      <c r="H893" s="149"/>
      <c r="I893" s="149"/>
      <c r="J893" s="149"/>
      <c r="K893" s="149"/>
      <c r="L893" s="149"/>
      <c r="M893" s="149"/>
      <c r="N893" s="149"/>
      <c r="O893" s="149"/>
      <c r="P893" s="149"/>
    </row>
    <row r="894" spans="1:16" ht="16.5" customHeight="1" x14ac:dyDescent="0.3">
      <c r="A894" s="154"/>
      <c r="B894" s="149"/>
      <c r="C894" s="245"/>
      <c r="D894" s="149"/>
      <c r="E894" s="149"/>
      <c r="F894" s="149"/>
      <c r="G894" s="149"/>
      <c r="H894" s="149"/>
      <c r="I894" s="149"/>
      <c r="J894" s="149"/>
      <c r="K894" s="149"/>
      <c r="L894" s="149"/>
      <c r="M894" s="149"/>
      <c r="N894" s="149"/>
      <c r="O894" s="149"/>
      <c r="P894" s="149"/>
    </row>
    <row r="895" spans="1:16" ht="16.5" customHeight="1" x14ac:dyDescent="0.3">
      <c r="A895" s="154"/>
      <c r="B895" s="149"/>
      <c r="C895" s="245"/>
      <c r="D895" s="149"/>
      <c r="E895" s="149"/>
      <c r="F895" s="149"/>
      <c r="G895" s="149"/>
      <c r="H895" s="149"/>
      <c r="I895" s="149"/>
      <c r="J895" s="149"/>
      <c r="K895" s="149"/>
      <c r="L895" s="149"/>
      <c r="M895" s="149"/>
      <c r="N895" s="149"/>
      <c r="O895" s="149"/>
      <c r="P895" s="149"/>
    </row>
    <row r="896" spans="1:16" ht="16.5" customHeight="1" x14ac:dyDescent="0.3">
      <c r="A896" s="154"/>
      <c r="B896" s="149"/>
      <c r="C896" s="245"/>
      <c r="D896" s="149"/>
      <c r="E896" s="149"/>
      <c r="F896" s="149"/>
      <c r="G896" s="149"/>
      <c r="H896" s="149"/>
      <c r="I896" s="149"/>
      <c r="J896" s="149"/>
      <c r="K896" s="149"/>
      <c r="L896" s="149"/>
      <c r="M896" s="149"/>
      <c r="N896" s="149"/>
      <c r="O896" s="149"/>
      <c r="P896" s="149"/>
    </row>
    <row r="897" spans="1:16" ht="16.5" customHeight="1" x14ac:dyDescent="0.3">
      <c r="A897" s="154"/>
      <c r="B897" s="149"/>
      <c r="C897" s="245"/>
      <c r="D897" s="149"/>
      <c r="E897" s="149"/>
      <c r="F897" s="149"/>
      <c r="G897" s="149"/>
      <c r="H897" s="149"/>
      <c r="I897" s="149"/>
      <c r="J897" s="149"/>
      <c r="K897" s="149"/>
      <c r="L897" s="149"/>
      <c r="M897" s="149"/>
      <c r="N897" s="149"/>
      <c r="O897" s="149"/>
      <c r="P897" s="149"/>
    </row>
    <row r="898" spans="1:16" ht="16.5" customHeight="1" x14ac:dyDescent="0.3">
      <c r="A898" s="154"/>
      <c r="B898" s="149"/>
      <c r="C898" s="245"/>
      <c r="D898" s="149"/>
      <c r="E898" s="149"/>
      <c r="F898" s="149"/>
      <c r="G898" s="149"/>
      <c r="H898" s="149"/>
      <c r="I898" s="149"/>
      <c r="J898" s="149"/>
      <c r="K898" s="149"/>
      <c r="L898" s="149"/>
      <c r="M898" s="149"/>
      <c r="N898" s="149"/>
      <c r="O898" s="149"/>
      <c r="P898" s="149"/>
    </row>
    <row r="899" spans="1:16" ht="16.5" customHeight="1" x14ac:dyDescent="0.3">
      <c r="A899" s="154"/>
      <c r="B899" s="149"/>
      <c r="C899" s="245"/>
      <c r="D899" s="149"/>
      <c r="E899" s="149"/>
      <c r="F899" s="149"/>
      <c r="G899" s="149"/>
      <c r="H899" s="149"/>
      <c r="I899" s="149"/>
      <c r="J899" s="149"/>
      <c r="K899" s="149"/>
      <c r="L899" s="149"/>
      <c r="M899" s="149"/>
      <c r="N899" s="149"/>
      <c r="O899" s="149"/>
      <c r="P899" s="149"/>
    </row>
    <row r="900" spans="1:16" ht="16.5" customHeight="1" x14ac:dyDescent="0.3">
      <c r="A900" s="154"/>
      <c r="B900" s="149"/>
      <c r="C900" s="245"/>
      <c r="D900" s="149"/>
      <c r="E900" s="149"/>
      <c r="F900" s="149"/>
      <c r="G900" s="149"/>
      <c r="H900" s="149"/>
      <c r="I900" s="149"/>
      <c r="J900" s="149"/>
      <c r="K900" s="149"/>
      <c r="L900" s="149"/>
      <c r="M900" s="149"/>
      <c r="N900" s="149"/>
      <c r="O900" s="149"/>
      <c r="P900" s="149"/>
    </row>
    <row r="901" spans="1:16" ht="16.5" customHeight="1" x14ac:dyDescent="0.3">
      <c r="A901" s="154"/>
      <c r="B901" s="149"/>
      <c r="C901" s="245"/>
      <c r="D901" s="149"/>
      <c r="E901" s="149"/>
      <c r="F901" s="149"/>
      <c r="G901" s="149"/>
      <c r="H901" s="149"/>
      <c r="I901" s="149"/>
      <c r="J901" s="149"/>
      <c r="K901" s="149"/>
      <c r="L901" s="149"/>
      <c r="M901" s="149"/>
      <c r="N901" s="149"/>
      <c r="O901" s="149"/>
      <c r="P901" s="149"/>
    </row>
    <row r="902" spans="1:16" ht="16.5" customHeight="1" x14ac:dyDescent="0.3">
      <c r="A902" s="154"/>
      <c r="B902" s="149"/>
      <c r="C902" s="245"/>
      <c r="D902" s="149"/>
      <c r="E902" s="149"/>
      <c r="F902" s="149"/>
      <c r="G902" s="149"/>
      <c r="H902" s="149"/>
      <c r="I902" s="149"/>
      <c r="J902" s="149"/>
      <c r="K902" s="149"/>
      <c r="L902" s="149"/>
      <c r="M902" s="149"/>
      <c r="N902" s="149"/>
      <c r="O902" s="149"/>
      <c r="P902" s="149"/>
    </row>
    <row r="903" spans="1:16" ht="16.5" customHeight="1" x14ac:dyDescent="0.3">
      <c r="A903" s="154"/>
      <c r="B903" s="149"/>
      <c r="C903" s="245"/>
      <c r="D903" s="149"/>
      <c r="E903" s="149"/>
      <c r="F903" s="149"/>
      <c r="G903" s="149"/>
      <c r="H903" s="149"/>
      <c r="I903" s="149"/>
      <c r="J903" s="149"/>
      <c r="K903" s="149"/>
      <c r="L903" s="149"/>
      <c r="M903" s="149"/>
      <c r="N903" s="149"/>
      <c r="O903" s="149"/>
      <c r="P903" s="149"/>
    </row>
    <row r="904" spans="1:16" ht="16.5" customHeight="1" x14ac:dyDescent="0.3">
      <c r="A904" s="154"/>
      <c r="B904" s="149"/>
      <c r="C904" s="245"/>
      <c r="D904" s="149"/>
      <c r="E904" s="149"/>
      <c r="F904" s="149"/>
      <c r="G904" s="149"/>
      <c r="H904" s="149"/>
      <c r="I904" s="149"/>
      <c r="J904" s="149"/>
      <c r="K904" s="149"/>
      <c r="L904" s="149"/>
      <c r="M904" s="149"/>
      <c r="N904" s="149"/>
      <c r="O904" s="149"/>
      <c r="P904" s="149"/>
    </row>
    <row r="905" spans="1:16" ht="16.5" customHeight="1" x14ac:dyDescent="0.3">
      <c r="A905" s="154"/>
      <c r="B905" s="149"/>
      <c r="C905" s="245"/>
      <c r="D905" s="149"/>
      <c r="E905" s="149"/>
      <c r="F905" s="149"/>
      <c r="G905" s="149"/>
      <c r="H905" s="149"/>
      <c r="I905" s="149"/>
      <c r="J905" s="149"/>
      <c r="K905" s="149"/>
      <c r="L905" s="149"/>
      <c r="M905" s="149"/>
      <c r="N905" s="149"/>
      <c r="O905" s="149"/>
      <c r="P905" s="149"/>
    </row>
    <row r="906" spans="1:16" ht="16.5" customHeight="1" x14ac:dyDescent="0.3">
      <c r="A906" s="154"/>
      <c r="B906" s="149"/>
      <c r="C906" s="245"/>
      <c r="D906" s="149"/>
      <c r="E906" s="149"/>
      <c r="F906" s="149"/>
      <c r="G906" s="149"/>
      <c r="H906" s="149"/>
      <c r="I906" s="149"/>
      <c r="J906" s="149"/>
      <c r="K906" s="149"/>
      <c r="L906" s="149"/>
      <c r="M906" s="149"/>
      <c r="N906" s="149"/>
      <c r="O906" s="149"/>
      <c r="P906" s="149"/>
    </row>
    <row r="907" spans="1:16" ht="16.5" customHeight="1" x14ac:dyDescent="0.3">
      <c r="A907" s="154"/>
      <c r="B907" s="149"/>
      <c r="C907" s="245"/>
      <c r="D907" s="149"/>
      <c r="E907" s="149"/>
      <c r="F907" s="149"/>
      <c r="G907" s="149"/>
      <c r="H907" s="149"/>
      <c r="I907" s="149"/>
      <c r="J907" s="149"/>
      <c r="K907" s="149"/>
      <c r="L907" s="149"/>
      <c r="M907" s="149"/>
      <c r="N907" s="149"/>
      <c r="O907" s="149"/>
      <c r="P907" s="149"/>
    </row>
    <row r="908" spans="1:16" ht="16.5" customHeight="1" x14ac:dyDescent="0.3">
      <c r="A908" s="154"/>
      <c r="B908" s="149"/>
      <c r="C908" s="245"/>
      <c r="D908" s="149"/>
      <c r="E908" s="149"/>
      <c r="F908" s="149"/>
      <c r="G908" s="149"/>
      <c r="H908" s="149"/>
      <c r="I908" s="149"/>
      <c r="J908" s="149"/>
      <c r="K908" s="149"/>
      <c r="L908" s="149"/>
      <c r="M908" s="149"/>
      <c r="N908" s="149"/>
      <c r="O908" s="149"/>
      <c r="P908" s="149"/>
    </row>
    <row r="909" spans="1:16" ht="16.5" customHeight="1" x14ac:dyDescent="0.3">
      <c r="A909" s="154"/>
      <c r="B909" s="149"/>
      <c r="C909" s="245"/>
      <c r="D909" s="149"/>
      <c r="E909" s="149"/>
      <c r="F909" s="149"/>
      <c r="G909" s="149"/>
      <c r="H909" s="149"/>
      <c r="I909" s="149"/>
      <c r="J909" s="149"/>
      <c r="K909" s="149"/>
      <c r="L909" s="149"/>
      <c r="M909" s="149"/>
      <c r="N909" s="149"/>
      <c r="O909" s="149"/>
      <c r="P909" s="149"/>
    </row>
    <row r="910" spans="1:16" ht="16.5" customHeight="1" x14ac:dyDescent="0.3">
      <c r="A910" s="154"/>
      <c r="B910" s="149"/>
      <c r="C910" s="245"/>
      <c r="D910" s="149"/>
      <c r="E910" s="149"/>
      <c r="F910" s="149"/>
      <c r="G910" s="149"/>
      <c r="H910" s="149"/>
      <c r="I910" s="149"/>
      <c r="J910" s="149"/>
      <c r="K910" s="149"/>
      <c r="L910" s="149"/>
      <c r="M910" s="149"/>
      <c r="N910" s="149"/>
      <c r="O910" s="149"/>
      <c r="P910" s="149"/>
    </row>
    <row r="911" spans="1:16" ht="16.5" customHeight="1" x14ac:dyDescent="0.3">
      <c r="A911" s="154"/>
      <c r="B911" s="149"/>
      <c r="C911" s="245"/>
      <c r="D911" s="149"/>
      <c r="E911" s="149"/>
      <c r="F911" s="149"/>
      <c r="G911" s="149"/>
      <c r="H911" s="149"/>
      <c r="I911" s="149"/>
      <c r="J911" s="149"/>
      <c r="K911" s="149"/>
      <c r="L911" s="149"/>
      <c r="M911" s="149"/>
      <c r="N911" s="149"/>
      <c r="O911" s="149"/>
      <c r="P911" s="149"/>
    </row>
    <row r="912" spans="1:16" ht="16.5" customHeight="1" x14ac:dyDescent="0.3">
      <c r="A912" s="154"/>
      <c r="B912" s="149"/>
      <c r="C912" s="245"/>
      <c r="D912" s="149"/>
      <c r="E912" s="149"/>
      <c r="F912" s="149"/>
      <c r="G912" s="149"/>
      <c r="H912" s="149"/>
      <c r="I912" s="149"/>
      <c r="J912" s="149"/>
      <c r="K912" s="149"/>
      <c r="L912" s="149"/>
      <c r="M912" s="149"/>
      <c r="N912" s="149"/>
      <c r="O912" s="149"/>
      <c r="P912" s="149"/>
    </row>
    <row r="913" spans="1:16" ht="16.5" customHeight="1" x14ac:dyDescent="0.3">
      <c r="A913" s="154"/>
      <c r="B913" s="149"/>
      <c r="C913" s="245"/>
      <c r="D913" s="149"/>
      <c r="E913" s="149"/>
      <c r="F913" s="149"/>
      <c r="G913" s="149"/>
      <c r="H913" s="149"/>
      <c r="I913" s="149"/>
      <c r="J913" s="149"/>
      <c r="K913" s="149"/>
      <c r="L913" s="149"/>
      <c r="M913" s="149"/>
      <c r="N913" s="149"/>
      <c r="O913" s="149"/>
      <c r="P913" s="149"/>
    </row>
    <row r="914" spans="1:16" ht="16.5" customHeight="1" x14ac:dyDescent="0.3">
      <c r="A914" s="154"/>
      <c r="B914" s="149"/>
      <c r="C914" s="245"/>
      <c r="D914" s="149"/>
      <c r="E914" s="149"/>
      <c r="F914" s="149"/>
      <c r="G914" s="149"/>
      <c r="H914" s="149"/>
      <c r="I914" s="149"/>
      <c r="J914" s="149"/>
      <c r="K914" s="149"/>
      <c r="L914" s="149"/>
      <c r="M914" s="149"/>
      <c r="N914" s="149"/>
      <c r="O914" s="149"/>
      <c r="P914" s="149"/>
    </row>
    <row r="915" spans="1:16" ht="16.5" customHeight="1" x14ac:dyDescent="0.3">
      <c r="A915" s="154"/>
      <c r="B915" s="149"/>
      <c r="C915" s="245"/>
      <c r="D915" s="149"/>
      <c r="E915" s="149"/>
      <c r="F915" s="149"/>
      <c r="G915" s="149"/>
      <c r="H915" s="149"/>
      <c r="I915" s="149"/>
      <c r="J915" s="149"/>
      <c r="K915" s="149"/>
      <c r="L915" s="149"/>
      <c r="M915" s="149"/>
      <c r="N915" s="149"/>
      <c r="O915" s="149"/>
      <c r="P915" s="149"/>
    </row>
    <row r="916" spans="1:16" ht="16.5" customHeight="1" x14ac:dyDescent="0.3">
      <c r="A916" s="154"/>
      <c r="B916" s="149"/>
      <c r="C916" s="245"/>
      <c r="D916" s="149"/>
      <c r="E916" s="149"/>
      <c r="F916" s="149"/>
      <c r="G916" s="149"/>
      <c r="H916" s="149"/>
      <c r="I916" s="149"/>
      <c r="J916" s="149"/>
      <c r="K916" s="149"/>
      <c r="L916" s="149"/>
      <c r="M916" s="149"/>
      <c r="N916" s="149"/>
      <c r="O916" s="149"/>
      <c r="P916" s="149"/>
    </row>
    <row r="917" spans="1:16" ht="16.5" customHeight="1" x14ac:dyDescent="0.3">
      <c r="A917" s="154"/>
      <c r="B917" s="149"/>
      <c r="C917" s="245"/>
      <c r="D917" s="149"/>
      <c r="E917" s="149"/>
      <c r="F917" s="149"/>
      <c r="G917" s="149"/>
      <c r="H917" s="149"/>
      <c r="I917" s="149"/>
      <c r="J917" s="149"/>
      <c r="K917" s="149"/>
      <c r="L917" s="149"/>
      <c r="M917" s="149"/>
      <c r="N917" s="149"/>
      <c r="O917" s="149"/>
      <c r="P917" s="149"/>
    </row>
    <row r="918" spans="1:16" ht="16.5" customHeight="1" x14ac:dyDescent="0.3">
      <c r="A918" s="154"/>
      <c r="B918" s="149"/>
      <c r="C918" s="245"/>
      <c r="D918" s="149"/>
      <c r="E918" s="149"/>
      <c r="F918" s="149"/>
      <c r="G918" s="149"/>
      <c r="H918" s="149"/>
      <c r="I918" s="149"/>
      <c r="J918" s="149"/>
      <c r="K918" s="149"/>
      <c r="L918" s="149"/>
      <c r="M918" s="149"/>
      <c r="N918" s="149"/>
      <c r="O918" s="149"/>
      <c r="P918" s="149"/>
    </row>
    <row r="919" spans="1:16" ht="16.5" customHeight="1" x14ac:dyDescent="0.3">
      <c r="A919" s="154"/>
      <c r="B919" s="149"/>
      <c r="C919" s="245"/>
      <c r="D919" s="149"/>
      <c r="E919" s="149"/>
      <c r="F919" s="149"/>
      <c r="G919" s="149"/>
      <c r="H919" s="149"/>
      <c r="I919" s="149"/>
      <c r="J919" s="149"/>
      <c r="K919" s="149"/>
      <c r="L919" s="149"/>
      <c r="M919" s="149"/>
      <c r="N919" s="149"/>
      <c r="O919" s="149"/>
      <c r="P919" s="149"/>
    </row>
    <row r="920" spans="1:16" ht="16.5" customHeight="1" x14ac:dyDescent="0.3">
      <c r="A920" s="154"/>
      <c r="B920" s="149"/>
      <c r="C920" s="245"/>
      <c r="D920" s="149"/>
      <c r="E920" s="149"/>
      <c r="F920" s="149"/>
      <c r="G920" s="149"/>
      <c r="H920" s="149"/>
      <c r="I920" s="149"/>
      <c r="J920" s="149"/>
      <c r="K920" s="149"/>
      <c r="L920" s="149"/>
      <c r="M920" s="149"/>
      <c r="N920" s="149"/>
      <c r="O920" s="149"/>
      <c r="P920" s="149"/>
    </row>
    <row r="921" spans="1:16" ht="16.5" customHeight="1" x14ac:dyDescent="0.3">
      <c r="A921" s="154"/>
      <c r="B921" s="149"/>
      <c r="C921" s="245"/>
      <c r="D921" s="149"/>
      <c r="E921" s="149"/>
      <c r="F921" s="149"/>
      <c r="G921" s="149"/>
      <c r="H921" s="149"/>
      <c r="I921" s="149"/>
      <c r="J921" s="149"/>
      <c r="K921" s="149"/>
      <c r="L921" s="149"/>
      <c r="M921" s="149"/>
      <c r="N921" s="149"/>
      <c r="O921" s="149"/>
      <c r="P921" s="149"/>
    </row>
    <row r="922" spans="1:16" ht="16.5" customHeight="1" x14ac:dyDescent="0.3">
      <c r="A922" s="154"/>
      <c r="B922" s="149"/>
      <c r="C922" s="245"/>
      <c r="D922" s="149"/>
      <c r="E922" s="149"/>
      <c r="F922" s="149"/>
      <c r="G922" s="149"/>
      <c r="H922" s="149"/>
      <c r="I922" s="149"/>
      <c r="J922" s="149"/>
      <c r="K922" s="149"/>
      <c r="L922" s="149"/>
      <c r="M922" s="149"/>
      <c r="N922" s="149"/>
      <c r="O922" s="149"/>
      <c r="P922" s="149"/>
    </row>
    <row r="923" spans="1:16" ht="16.5" customHeight="1" x14ac:dyDescent="0.3">
      <c r="A923" s="154"/>
      <c r="B923" s="149"/>
      <c r="C923" s="245"/>
      <c r="D923" s="149"/>
      <c r="E923" s="149"/>
      <c r="F923" s="149"/>
      <c r="G923" s="149"/>
      <c r="H923" s="149"/>
      <c r="I923" s="149"/>
      <c r="J923" s="149"/>
      <c r="K923" s="149"/>
      <c r="L923" s="149"/>
      <c r="M923" s="149"/>
      <c r="N923" s="149"/>
      <c r="O923" s="149"/>
      <c r="P923" s="149"/>
    </row>
    <row r="924" spans="1:16" ht="16.5" customHeight="1" x14ac:dyDescent="0.3">
      <c r="A924" s="154"/>
      <c r="B924" s="149"/>
      <c r="C924" s="245"/>
      <c r="D924" s="149"/>
      <c r="E924" s="149"/>
      <c r="F924" s="149"/>
      <c r="G924" s="149"/>
      <c r="H924" s="149"/>
      <c r="I924" s="149"/>
      <c r="J924" s="149"/>
      <c r="K924" s="149"/>
      <c r="L924" s="149"/>
      <c r="M924" s="149"/>
      <c r="N924" s="149"/>
      <c r="O924" s="149"/>
      <c r="P924" s="149"/>
    </row>
    <row r="925" spans="1:16" ht="16.5" customHeight="1" x14ac:dyDescent="0.3">
      <c r="A925" s="154"/>
      <c r="B925" s="149"/>
      <c r="C925" s="245"/>
      <c r="D925" s="149"/>
      <c r="E925" s="149"/>
      <c r="F925" s="149"/>
      <c r="G925" s="149"/>
      <c r="H925" s="149"/>
      <c r="I925" s="149"/>
      <c r="J925" s="149"/>
      <c r="K925" s="149"/>
      <c r="L925" s="149"/>
      <c r="M925" s="149"/>
      <c r="N925" s="149"/>
      <c r="O925" s="149"/>
      <c r="P925" s="149"/>
    </row>
    <row r="926" spans="1:16" ht="16.5" customHeight="1" x14ac:dyDescent="0.3">
      <c r="A926" s="154"/>
      <c r="B926" s="149"/>
      <c r="C926" s="245"/>
      <c r="D926" s="149"/>
      <c r="E926" s="149"/>
      <c r="F926" s="149"/>
      <c r="G926" s="149"/>
      <c r="H926" s="149"/>
      <c r="I926" s="149"/>
      <c r="J926" s="149"/>
      <c r="K926" s="149"/>
      <c r="L926" s="149"/>
      <c r="M926" s="149"/>
      <c r="N926" s="149"/>
      <c r="O926" s="149"/>
      <c r="P926" s="149"/>
    </row>
    <row r="927" spans="1:16" ht="16.5" customHeight="1" x14ac:dyDescent="0.3">
      <c r="A927" s="154"/>
      <c r="B927" s="149"/>
      <c r="C927" s="245"/>
      <c r="D927" s="149"/>
      <c r="E927" s="149"/>
      <c r="F927" s="149"/>
      <c r="G927" s="149"/>
      <c r="H927" s="149"/>
      <c r="I927" s="149"/>
      <c r="J927" s="149"/>
      <c r="K927" s="149"/>
      <c r="L927" s="149"/>
      <c r="M927" s="149"/>
      <c r="N927" s="149"/>
      <c r="O927" s="149"/>
      <c r="P927" s="149"/>
    </row>
    <row r="928" spans="1:16" ht="16.5" customHeight="1" x14ac:dyDescent="0.3">
      <c r="A928" s="154"/>
      <c r="B928" s="149"/>
      <c r="C928" s="245"/>
      <c r="D928" s="149"/>
      <c r="E928" s="149"/>
      <c r="F928" s="149"/>
      <c r="G928" s="149"/>
      <c r="H928" s="149"/>
      <c r="I928" s="149"/>
      <c r="J928" s="149"/>
      <c r="K928" s="149"/>
      <c r="L928" s="149"/>
      <c r="M928" s="149"/>
      <c r="N928" s="149"/>
      <c r="O928" s="149"/>
      <c r="P928" s="149"/>
    </row>
    <row r="929" spans="1:16" ht="16.5" customHeight="1" x14ac:dyDescent="0.3">
      <c r="A929" s="154"/>
      <c r="B929" s="149"/>
      <c r="C929" s="245"/>
      <c r="D929" s="149"/>
      <c r="E929" s="149"/>
      <c r="F929" s="149"/>
      <c r="G929" s="149"/>
      <c r="H929" s="149"/>
      <c r="I929" s="149"/>
      <c r="J929" s="149"/>
      <c r="K929" s="149"/>
      <c r="L929" s="149"/>
      <c r="M929" s="149"/>
      <c r="N929" s="149"/>
      <c r="O929" s="149"/>
      <c r="P929" s="149"/>
    </row>
  </sheetData>
  <autoFilter ref="A1:R145" xr:uid="{00000000-0001-0000-0B00-000000000000}"/>
  <pageMargins left="0.511811024" right="0.511811024" top="0.78740157499999996" bottom="0.78740157499999996"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993"/>
  <sheetViews>
    <sheetView showGridLines="0" zoomScale="70" zoomScaleNormal="70" workbookViewId="0">
      <pane xSplit="2" topLeftCell="C1" activePane="topRight" state="frozen"/>
      <selection pane="topRight" activeCell="A2" sqref="A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6" width="18.140625" customWidth="1"/>
  </cols>
  <sheetData>
    <row r="1" spans="1:36" ht="49.5" customHeight="1" x14ac:dyDescent="0.25">
      <c r="A1" s="170" t="s">
        <v>187</v>
      </c>
      <c r="B1" s="171" t="s">
        <v>188</v>
      </c>
      <c r="C1" s="171" t="s">
        <v>3</v>
      </c>
      <c r="D1" s="172">
        <v>1</v>
      </c>
      <c r="E1" s="172">
        <v>2</v>
      </c>
      <c r="F1" s="172">
        <v>3</v>
      </c>
      <c r="G1" s="172">
        <v>4</v>
      </c>
      <c r="H1" s="172">
        <v>5</v>
      </c>
      <c r="I1" s="172">
        <v>6</v>
      </c>
      <c r="J1" s="172">
        <v>7</v>
      </c>
      <c r="K1" s="172">
        <v>8</v>
      </c>
      <c r="L1" s="172">
        <v>9</v>
      </c>
      <c r="M1" s="172">
        <v>10</v>
      </c>
      <c r="N1" s="172">
        <v>11</v>
      </c>
      <c r="O1" s="172">
        <v>12</v>
      </c>
      <c r="P1" s="172">
        <v>13</v>
      </c>
      <c r="Q1" s="173" t="s">
        <v>194</v>
      </c>
      <c r="R1" s="174" t="s">
        <v>195</v>
      </c>
    </row>
    <row r="2" spans="1:36" ht="27.75" customHeight="1" x14ac:dyDescent="0.3">
      <c r="A2" s="175">
        <v>2900</v>
      </c>
      <c r="B2" s="176" t="str">
        <f>_xlfn.XLOOKUP($A2,SEGMENTOS!$A:$A,SEGMENTOS!$B:$B)</f>
        <v>Mercado</v>
      </c>
      <c r="C2" s="249">
        <v>44547</v>
      </c>
      <c r="D2" s="163"/>
      <c r="E2" s="163"/>
      <c r="F2" s="163"/>
      <c r="G2" s="163"/>
      <c r="H2" s="163"/>
      <c r="I2" s="163"/>
      <c r="J2" s="163"/>
      <c r="K2" s="163"/>
      <c r="L2" s="163"/>
      <c r="M2" s="163"/>
      <c r="N2" s="163"/>
      <c r="O2" s="163"/>
      <c r="P2" s="163"/>
      <c r="Q2" s="177"/>
      <c r="R2" s="178"/>
      <c r="V2" s="149"/>
      <c r="W2" s="149"/>
      <c r="X2" s="149"/>
      <c r="Y2" s="149"/>
      <c r="Z2" s="149"/>
      <c r="AA2" s="149"/>
      <c r="AB2" s="149"/>
      <c r="AC2" s="149"/>
      <c r="AD2" s="149"/>
      <c r="AE2" s="149"/>
      <c r="AF2" s="149"/>
      <c r="AG2" s="149"/>
      <c r="AH2" s="149"/>
      <c r="AI2" s="149"/>
      <c r="AJ2" s="149"/>
    </row>
    <row r="3" spans="1:36" ht="27.75" customHeight="1" x14ac:dyDescent="0.3">
      <c r="A3" s="179">
        <v>12900</v>
      </c>
      <c r="B3" s="180" t="str">
        <f>_xlfn.XLOOKUP($A3,SEGMENTOS!$A:$A,SEGMENTOS!$B:$B)</f>
        <v>Todos avaliando - Todas as Áreas de Suporte</v>
      </c>
      <c r="C3" s="250">
        <v>44547</v>
      </c>
      <c r="D3" s="167">
        <v>0.11501316944688324</v>
      </c>
      <c r="E3" s="167">
        <v>0.11667401852668725</v>
      </c>
      <c r="F3" s="167">
        <v>0.10853658536585366</v>
      </c>
      <c r="G3" s="167">
        <v>9.6296296296296297E-2</v>
      </c>
      <c r="H3" s="167">
        <v>0.10848431285903667</v>
      </c>
      <c r="I3" s="167">
        <v>0.10144293834717971</v>
      </c>
      <c r="J3" s="167">
        <v>0.11807613403236836</v>
      </c>
      <c r="K3" s="167">
        <v>9.4900849858356937E-2</v>
      </c>
      <c r="L3" s="167">
        <v>9.657811796488068E-2</v>
      </c>
      <c r="M3" s="167">
        <v>0.10959852330410706</v>
      </c>
      <c r="N3" s="167">
        <v>7.6205287713841371E-2</v>
      </c>
      <c r="O3" s="167">
        <v>9.3771081628063857E-2</v>
      </c>
      <c r="P3" s="167">
        <v>6.2059238363892807E-2</v>
      </c>
      <c r="Q3" s="181">
        <v>9.8955808304389409E-2</v>
      </c>
      <c r="R3" s="182"/>
      <c r="V3" s="149"/>
      <c r="W3" s="149"/>
      <c r="X3" s="149"/>
      <c r="Y3" s="149"/>
      <c r="Z3" s="149"/>
      <c r="AA3" s="149"/>
      <c r="AB3" s="149"/>
      <c r="AC3" s="149"/>
      <c r="AD3" s="149"/>
      <c r="AE3" s="149"/>
      <c r="AF3" s="149"/>
      <c r="AG3" s="149"/>
      <c r="AH3" s="149"/>
      <c r="AI3" s="149"/>
      <c r="AJ3" s="149"/>
    </row>
    <row r="4" spans="1:36" ht="27.75" customHeight="1" x14ac:dyDescent="0.25">
      <c r="A4" s="179">
        <v>12901</v>
      </c>
      <c r="B4" s="180" t="str">
        <f>_xlfn.XLOOKUP($A4,SEGMENTOS!$A:$A,SEGMENTOS!$B:$B)</f>
        <v>Gestores avaliando todas as Áreas de Suporte</v>
      </c>
      <c r="C4" s="250">
        <v>44547</v>
      </c>
      <c r="D4" s="167">
        <v>9.0354090354090352E-2</v>
      </c>
      <c r="E4" s="167">
        <v>9.2936802973977689E-2</v>
      </c>
      <c r="F4" s="167">
        <v>0.10853658536585366</v>
      </c>
      <c r="G4" s="167">
        <v>9.6296296296296297E-2</v>
      </c>
      <c r="H4" s="167">
        <v>0.1060419235511714</v>
      </c>
      <c r="I4" s="167">
        <v>7.0818070818070816E-2</v>
      </c>
      <c r="J4" s="167">
        <v>9.4151212553495012E-2</v>
      </c>
      <c r="K4" s="167">
        <v>9.4900849858356937E-2</v>
      </c>
      <c r="L4" s="167">
        <v>7.9387186629526457E-2</v>
      </c>
      <c r="M4" s="167">
        <v>0.10140845070422536</v>
      </c>
      <c r="N4" s="167">
        <v>7.6205287713841371E-2</v>
      </c>
      <c r="O4" s="167">
        <v>5.1841746248294678E-2</v>
      </c>
      <c r="P4" s="167">
        <v>6.2059238363892807E-2</v>
      </c>
      <c r="Q4" s="181">
        <v>8.642589172482211E-2</v>
      </c>
      <c r="R4" s="182"/>
    </row>
    <row r="5" spans="1:36" ht="27.75" customHeight="1" x14ac:dyDescent="0.25">
      <c r="A5" s="179">
        <v>12902</v>
      </c>
      <c r="B5" s="180" t="str">
        <f>_xlfn.XLOOKUP($A5,SEGMENTOS!$A:$A,SEGMENTOS!$B:$B)</f>
        <v>NÃO Gestores avaliando - Todas as Áreas de Suporte</v>
      </c>
      <c r="C5" s="250">
        <v>44547</v>
      </c>
      <c r="D5" s="167">
        <v>0.12041744715012041</v>
      </c>
      <c r="E5" s="167">
        <v>0.12181379125301851</v>
      </c>
      <c r="F5" s="167"/>
      <c r="G5" s="167"/>
      <c r="H5" s="167">
        <v>0.10901749663526245</v>
      </c>
      <c r="I5" s="167">
        <v>0.10812250332889481</v>
      </c>
      <c r="J5" s="167">
        <v>0.12262615301139447</v>
      </c>
      <c r="K5" s="167"/>
      <c r="L5" s="167">
        <v>9.9892588614393124E-2</v>
      </c>
      <c r="M5" s="167">
        <v>0.11120309050772627</v>
      </c>
      <c r="N5" s="167"/>
      <c r="O5" s="167">
        <v>0.10204631125471191</v>
      </c>
      <c r="P5" s="167"/>
      <c r="Q5" s="181">
        <v>0.11165235693769468</v>
      </c>
      <c r="R5" s="182"/>
    </row>
    <row r="6" spans="1:36" ht="27.75" customHeight="1" x14ac:dyDescent="0.25">
      <c r="A6" s="179">
        <v>13000</v>
      </c>
      <c r="B6" s="180" t="str">
        <f>_xlfn.XLOOKUP($A6,SEGMENTOS!$A:$A,SEGMENTOS!$B:$B)</f>
        <v>Gestores avaliando Almoxarifado</v>
      </c>
      <c r="C6" s="250">
        <v>44547</v>
      </c>
      <c r="D6" s="167">
        <v>2.7397260273972601E-2</v>
      </c>
      <c r="E6" s="167">
        <v>6.7567567567567571E-2</v>
      </c>
      <c r="F6" s="167">
        <v>9.45945945945946E-2</v>
      </c>
      <c r="G6" s="167">
        <v>0.10810810810810811</v>
      </c>
      <c r="H6" s="167">
        <v>0.1095890410958904</v>
      </c>
      <c r="I6" s="167">
        <v>8.2191780821917804E-2</v>
      </c>
      <c r="J6" s="167">
        <v>0.1076923076923077</v>
      </c>
      <c r="K6" s="167">
        <v>7.9365079365079361E-2</v>
      </c>
      <c r="L6" s="167">
        <v>3.0303030303030304E-2</v>
      </c>
      <c r="M6" s="167">
        <v>1.6129032258064516E-2</v>
      </c>
      <c r="N6" s="167">
        <v>3.5087719298245612E-2</v>
      </c>
      <c r="O6" s="167">
        <v>7.4626865671641784E-2</v>
      </c>
      <c r="P6" s="167">
        <v>3.125E-2</v>
      </c>
      <c r="Q6" s="181">
        <v>6.6721329834754317E-2</v>
      </c>
      <c r="R6" s="182"/>
    </row>
    <row r="7" spans="1:36" ht="27.75" customHeight="1" x14ac:dyDescent="0.25">
      <c r="A7" s="179">
        <v>12920</v>
      </c>
      <c r="B7" s="180" t="str">
        <f>_xlfn.XLOOKUP($A7,SEGMENTOS!$A:$A,SEGMENTOS!$B:$B)</f>
        <v>Todos avaliando Comunicação Corporativa</v>
      </c>
      <c r="C7" s="250">
        <v>44547</v>
      </c>
      <c r="D7" s="167">
        <v>8.2750582750582752E-2</v>
      </c>
      <c r="E7" s="167">
        <v>0.10223266745005875</v>
      </c>
      <c r="F7" s="167">
        <v>6.4814814814814811E-2</v>
      </c>
      <c r="G7" s="167">
        <v>6.6037735849056603E-2</v>
      </c>
      <c r="H7" s="167">
        <v>8.7161366313309771E-2</v>
      </c>
      <c r="I7" s="167">
        <v>9.154113557358054E-2</v>
      </c>
      <c r="J7" s="167">
        <v>0.10121951219512196</v>
      </c>
      <c r="K7" s="167">
        <v>7.6086956521739135E-2</v>
      </c>
      <c r="L7" s="167">
        <v>8.3732057416267949E-2</v>
      </c>
      <c r="M7" s="167">
        <v>8.8089330024813894E-2</v>
      </c>
      <c r="N7" s="167">
        <v>4.878048780487805E-2</v>
      </c>
      <c r="O7" s="167">
        <v>9.4272076372315036E-2</v>
      </c>
      <c r="P7" s="167">
        <v>3.3333333333333333E-2</v>
      </c>
      <c r="Q7" s="181">
        <v>7.7246335865179441E-2</v>
      </c>
      <c r="R7" s="182"/>
    </row>
    <row r="8" spans="1:36" ht="27.75" customHeight="1" x14ac:dyDescent="0.25">
      <c r="A8" s="179">
        <v>12960</v>
      </c>
      <c r="B8" s="180" t="str">
        <f>_xlfn.XLOOKUP($A8,SEGMENTOS!$A:$A,SEGMENTOS!$B:$B)</f>
        <v>Todos avaliando Facilities</v>
      </c>
      <c r="C8" s="250">
        <v>44547</v>
      </c>
      <c r="D8" s="167">
        <v>0.14775413711583923</v>
      </c>
      <c r="E8" s="167">
        <v>0.14709371293001186</v>
      </c>
      <c r="F8" s="167">
        <v>0.13461538461538461</v>
      </c>
      <c r="G8" s="167">
        <v>0.12380952380952381</v>
      </c>
      <c r="H8" s="167">
        <v>0.13198573127229488</v>
      </c>
      <c r="I8" s="167">
        <v>0.12853773584905662</v>
      </c>
      <c r="J8" s="167">
        <v>0.13885505481120586</v>
      </c>
      <c r="K8" s="167">
        <v>8.8888888888888892E-2</v>
      </c>
      <c r="L8" s="167">
        <v>0.12379807692307693</v>
      </c>
      <c r="M8" s="167">
        <v>0.14851485148514851</v>
      </c>
      <c r="N8" s="167">
        <v>9.8765432098765427E-2</v>
      </c>
      <c r="O8" s="167">
        <v>0.11449451887941535</v>
      </c>
      <c r="P8" s="167">
        <v>8.6956521739130432E-2</v>
      </c>
      <c r="Q8" s="181">
        <v>0.12292969568266184</v>
      </c>
      <c r="R8" s="182"/>
    </row>
    <row r="9" spans="1:36" ht="27.75" customHeight="1" x14ac:dyDescent="0.25">
      <c r="A9" s="179">
        <v>12940</v>
      </c>
      <c r="B9" s="180" t="str">
        <f>_xlfn.XLOOKUP($A9,SEGMENTOS!$A:$A,SEGMENTOS!$B:$B)</f>
        <v>Todos avaliando Gente &amp; Gestão</v>
      </c>
      <c r="C9" s="250">
        <v>44547</v>
      </c>
      <c r="D9" s="167">
        <v>0.10482921083627797</v>
      </c>
      <c r="E9" s="167">
        <v>9.4786729857819899E-2</v>
      </c>
      <c r="F9" s="167">
        <v>0.11224489795918367</v>
      </c>
      <c r="G9" s="167">
        <v>7.0707070707070704E-2</v>
      </c>
      <c r="H9" s="167">
        <v>9.0154211150652433E-2</v>
      </c>
      <c r="I9" s="167">
        <v>8.899297423887588E-2</v>
      </c>
      <c r="J9" s="167">
        <v>0.12106537530266344</v>
      </c>
      <c r="K9" s="167">
        <v>9.4117647058823528E-2</v>
      </c>
      <c r="L9" s="167">
        <v>8.6746987951807228E-2</v>
      </c>
      <c r="M9" s="167">
        <v>9.4362745098039214E-2</v>
      </c>
      <c r="N9" s="167">
        <v>7.407407407407407E-2</v>
      </c>
      <c r="O9" s="167">
        <v>8.3732057416267949E-2</v>
      </c>
      <c r="P9" s="167">
        <v>5.8823529411764705E-2</v>
      </c>
      <c r="Q9" s="181">
        <v>8.9708099766380917E-2</v>
      </c>
      <c r="R9" s="182"/>
    </row>
    <row r="10" spans="1:36" ht="27.75" customHeight="1" x14ac:dyDescent="0.25">
      <c r="A10" s="179">
        <v>13118</v>
      </c>
      <c r="B10" s="180" t="str">
        <f>_xlfn.XLOOKUP($A10,SEGMENTOS!$A:$A,SEGMENTOS!$B:$B)</f>
        <v>Gestores avaliando Jurídico - Contencioso e Regulatório</v>
      </c>
      <c r="C10" s="250">
        <v>44547</v>
      </c>
      <c r="D10" s="167"/>
      <c r="E10" s="167"/>
      <c r="F10" s="167"/>
      <c r="G10" s="167"/>
      <c r="H10" s="167"/>
      <c r="I10" s="167"/>
      <c r="J10" s="167"/>
      <c r="K10" s="167"/>
      <c r="L10" s="167"/>
      <c r="M10" s="167"/>
      <c r="N10" s="167"/>
      <c r="O10" s="167"/>
      <c r="P10" s="167"/>
      <c r="Q10" s="181"/>
      <c r="R10" s="182"/>
    </row>
    <row r="11" spans="1:36" ht="27.75" customHeight="1" x14ac:dyDescent="0.25">
      <c r="A11" s="179">
        <v>13260</v>
      </c>
      <c r="B11" s="180" t="str">
        <f>_xlfn.XLOOKUP($A11,SEGMENTOS!$A:$A,SEGMENTOS!$B:$B)</f>
        <v>Gestores avaliando Jurídico - Contratos</v>
      </c>
      <c r="C11" s="250">
        <v>44547</v>
      </c>
      <c r="D11" s="167"/>
      <c r="E11" s="167"/>
      <c r="F11" s="167"/>
      <c r="G11" s="167"/>
      <c r="H11" s="167"/>
      <c r="I11" s="167"/>
      <c r="J11" s="167"/>
      <c r="K11" s="167"/>
      <c r="L11" s="167"/>
      <c r="M11" s="167"/>
      <c r="N11" s="167"/>
      <c r="O11" s="167"/>
      <c r="P11" s="167"/>
      <c r="Q11" s="181"/>
      <c r="R11" s="182"/>
    </row>
    <row r="12" spans="1:36" ht="27.75" customHeight="1" x14ac:dyDescent="0.25">
      <c r="A12" s="179">
        <v>13269</v>
      </c>
      <c r="B12" s="180" t="str">
        <f>_xlfn.XLOOKUP($A12,SEGMENTOS!$A:$A,SEGMENTOS!$B:$B)</f>
        <v>Gestores avaliando Jurídico - Sindical</v>
      </c>
      <c r="C12" s="250">
        <v>44547</v>
      </c>
      <c r="D12" s="167"/>
      <c r="E12" s="167"/>
      <c r="F12" s="167"/>
      <c r="G12" s="167"/>
      <c r="H12" s="167"/>
      <c r="I12" s="167"/>
      <c r="J12" s="167"/>
      <c r="K12" s="167"/>
      <c r="L12" s="167"/>
      <c r="M12" s="167"/>
      <c r="N12" s="167"/>
      <c r="O12" s="167"/>
      <c r="P12" s="167"/>
      <c r="Q12" s="181"/>
      <c r="R12" s="182"/>
    </row>
    <row r="13" spans="1:36" ht="27.75" customHeight="1" x14ac:dyDescent="0.25">
      <c r="A13" s="179">
        <v>13462</v>
      </c>
      <c r="B13" s="180" t="str">
        <f>_xlfn.XLOOKUP($A13,SEGMENTOS!$A:$A,SEGMENTOS!$B:$B)</f>
        <v>Gestores avaliando SSMA CORP</v>
      </c>
      <c r="C13" s="250">
        <v>44547</v>
      </c>
      <c r="D13" s="167"/>
      <c r="E13" s="167"/>
      <c r="F13" s="167"/>
      <c r="G13" s="167"/>
      <c r="H13" s="167"/>
      <c r="I13" s="167"/>
      <c r="J13" s="167"/>
      <c r="K13" s="167"/>
      <c r="L13" s="167"/>
      <c r="M13" s="167"/>
      <c r="N13" s="167"/>
      <c r="O13" s="167"/>
      <c r="P13" s="167"/>
      <c r="Q13" s="181"/>
      <c r="R13" s="182"/>
    </row>
    <row r="14" spans="1:36" ht="27.75" customHeight="1" x14ac:dyDescent="0.25">
      <c r="A14" s="179">
        <v>13463</v>
      </c>
      <c r="B14" s="180" t="str">
        <f>_xlfn.XLOOKUP($A14,SEGMENTOS!$A:$A,SEGMENTOS!$B:$B)</f>
        <v>Todos avaliando SSMA LOCAL</v>
      </c>
      <c r="C14" s="250">
        <v>44547</v>
      </c>
      <c r="D14" s="167"/>
      <c r="E14" s="167"/>
      <c r="F14" s="167"/>
      <c r="G14" s="167"/>
      <c r="H14" s="167"/>
      <c r="I14" s="167"/>
      <c r="J14" s="167"/>
      <c r="K14" s="167"/>
      <c r="L14" s="167"/>
      <c r="M14" s="167"/>
      <c r="N14" s="167"/>
      <c r="O14" s="167"/>
      <c r="P14" s="167"/>
      <c r="Q14" s="181"/>
      <c r="R14" s="182"/>
    </row>
    <row r="15" spans="1:36" ht="27.75" customHeight="1" x14ac:dyDescent="0.25">
      <c r="A15" s="179">
        <v>13030</v>
      </c>
      <c r="B15" s="180" t="str">
        <f>_xlfn.XLOOKUP($A15,SEGMENTOS!$A:$A,SEGMENTOS!$B:$B)</f>
        <v>Gestores avaliando Suprimentos</v>
      </c>
      <c r="C15" s="250">
        <v>44547</v>
      </c>
      <c r="D15" s="167">
        <v>6.4516129032258063E-2</v>
      </c>
      <c r="E15" s="167">
        <v>3.2786885245901641E-2</v>
      </c>
      <c r="F15" s="167">
        <v>7.8125E-2</v>
      </c>
      <c r="G15" s="167">
        <v>8.1967213114754092E-2</v>
      </c>
      <c r="H15" s="167">
        <v>0.13333333333333333</v>
      </c>
      <c r="I15" s="167">
        <v>6.5573770491803282E-2</v>
      </c>
      <c r="J15" s="167">
        <v>7.6923076923076927E-2</v>
      </c>
      <c r="K15" s="167">
        <v>9.6153846153846159E-2</v>
      </c>
      <c r="L15" s="167">
        <v>7.5471698113207544E-2</v>
      </c>
      <c r="M15" s="167">
        <v>7.2727272727272724E-2</v>
      </c>
      <c r="N15" s="167">
        <v>6.25E-2</v>
      </c>
      <c r="O15" s="167">
        <v>1.8518518518518517E-2</v>
      </c>
      <c r="P15" s="167">
        <v>5.7692307692307696E-2</v>
      </c>
      <c r="Q15" s="181">
        <v>7.0446673752681765E-2</v>
      </c>
      <c r="R15" s="182"/>
    </row>
    <row r="16" spans="1:36" ht="27.75" customHeight="1" x14ac:dyDescent="0.25">
      <c r="A16" s="179">
        <v>12980</v>
      </c>
      <c r="B16" s="180" t="str">
        <f>_xlfn.XLOOKUP($A16,SEGMENTOS!$A:$A,SEGMENTOS!$B:$B)</f>
        <v>Todos avaliando Tecnologia</v>
      </c>
      <c r="C16" s="250">
        <v>44547</v>
      </c>
      <c r="D16" s="167">
        <v>0.16802800466744458</v>
      </c>
      <c r="E16" s="167">
        <v>0.16433566433566432</v>
      </c>
      <c r="F16" s="167">
        <v>0.23636363636363636</v>
      </c>
      <c r="G16" s="167">
        <v>0.1834862385321101</v>
      </c>
      <c r="H16" s="167">
        <v>0.14035087719298245</v>
      </c>
      <c r="I16" s="167">
        <v>0.12282734646581692</v>
      </c>
      <c r="J16" s="167">
        <v>0.14556213017751479</v>
      </c>
      <c r="K16" s="167">
        <v>0.19791666666666666</v>
      </c>
      <c r="L16" s="167">
        <v>0.1182033096926714</v>
      </c>
      <c r="M16" s="167">
        <v>0.15550239234449761</v>
      </c>
      <c r="N16" s="167">
        <v>0.17045454545454544</v>
      </c>
      <c r="O16" s="167">
        <v>0.12085308056872038</v>
      </c>
      <c r="P16" s="167">
        <v>0.17525773195876287</v>
      </c>
      <c r="Q16" s="181">
        <v>0.16326139881413462</v>
      </c>
      <c r="R16" s="182"/>
    </row>
    <row r="17" spans="1:18" ht="27.75" customHeight="1" x14ac:dyDescent="0.25">
      <c r="A17" s="179">
        <v>13020</v>
      </c>
      <c r="B17" s="180" t="str">
        <f>_xlfn.XLOOKUP($A17,SEGMENTOS!$A:$A,SEGMENTOS!$B:$B)</f>
        <v>Gestores avaliando JURÍDICO</v>
      </c>
      <c r="C17" s="250">
        <v>44547</v>
      </c>
      <c r="D17" s="167">
        <v>2.6315789473684209E-2</v>
      </c>
      <c r="E17" s="167">
        <v>2.7027027027027029E-2</v>
      </c>
      <c r="F17" s="167">
        <v>5.4054054054054057E-2</v>
      </c>
      <c r="G17" s="167">
        <v>5.2631578947368418E-2</v>
      </c>
      <c r="H17" s="167">
        <v>5.5555555555555552E-2</v>
      </c>
      <c r="I17" s="167">
        <v>2.6315789473684209E-2</v>
      </c>
      <c r="J17" s="167">
        <v>3.125E-2</v>
      </c>
      <c r="K17" s="167">
        <v>3.0303030303030304E-2</v>
      </c>
      <c r="L17" s="167">
        <v>2.9411764705882353E-2</v>
      </c>
      <c r="M17" s="167">
        <v>2.9411764705882353E-2</v>
      </c>
      <c r="N17" s="167">
        <v>3.4482758620689655E-2</v>
      </c>
      <c r="O17" s="167">
        <v>3.0303030303030304E-2</v>
      </c>
      <c r="P17" s="167">
        <v>0</v>
      </c>
      <c r="Q17" s="181">
        <v>3.2806182365496935E-2</v>
      </c>
      <c r="R17" s="182"/>
    </row>
    <row r="18" spans="1:18" ht="27.75" customHeight="1" x14ac:dyDescent="0.25">
      <c r="A18" s="179">
        <v>13040</v>
      </c>
      <c r="B18" s="180" t="str">
        <f>_xlfn.XLOOKUP($A18,SEGMENTOS!$A:$A,SEGMENTOS!$B:$B)</f>
        <v>Todos avaliando SSMA - CORP+LOCAL</v>
      </c>
      <c r="C18" s="250">
        <v>44547</v>
      </c>
      <c r="D18" s="167">
        <v>9.5744680851063829E-2</v>
      </c>
      <c r="E18" s="167">
        <v>9.5011876484560567E-2</v>
      </c>
      <c r="F18" s="167">
        <v>8.3333333333333329E-2</v>
      </c>
      <c r="G18" s="167">
        <v>6.25E-2</v>
      </c>
      <c r="H18" s="167">
        <v>9.7156398104265407E-2</v>
      </c>
      <c r="I18" s="167">
        <v>8.8339222614840993E-2</v>
      </c>
      <c r="J18" s="167">
        <v>9.4247246022031828E-2</v>
      </c>
      <c r="K18" s="167">
        <v>8.0459770114942528E-2</v>
      </c>
      <c r="L18" s="167">
        <v>8.4134615384615391E-2</v>
      </c>
      <c r="M18" s="167">
        <v>8.4158415841584164E-2</v>
      </c>
      <c r="N18" s="167">
        <v>3.7974683544303799E-2</v>
      </c>
      <c r="O18" s="167">
        <v>7.2792362768496419E-2</v>
      </c>
      <c r="P18" s="167">
        <v>3.4883720930232558E-2</v>
      </c>
      <c r="Q18" s="181">
        <v>7.6658842155397616E-2</v>
      </c>
      <c r="R18" s="182"/>
    </row>
    <row r="19" spans="1:18" ht="27.75" customHeight="1" x14ac:dyDescent="0.25">
      <c r="A19" s="179">
        <v>12921</v>
      </c>
      <c r="B19" s="180" t="str">
        <f>_xlfn.XLOOKUP($A19,SEGMENTOS!$A:$A,SEGMENTOS!$B:$B)</f>
        <v>Gestores avaliando Comunicação Corporativa</v>
      </c>
      <c r="C19" s="250">
        <v>44547</v>
      </c>
      <c r="D19" s="167">
        <v>4.6728971962616821E-2</v>
      </c>
      <c r="E19" s="167">
        <v>7.476635514018691E-2</v>
      </c>
      <c r="F19" s="167">
        <v>6.4814814814814811E-2</v>
      </c>
      <c r="G19" s="167">
        <v>6.6037735849056603E-2</v>
      </c>
      <c r="H19" s="167">
        <v>6.6666666666666666E-2</v>
      </c>
      <c r="I19" s="167">
        <v>3.669724770642202E-2</v>
      </c>
      <c r="J19" s="167">
        <v>3.3333333333333333E-2</v>
      </c>
      <c r="K19" s="167">
        <v>7.6086956521739135E-2</v>
      </c>
      <c r="L19" s="167">
        <v>3.1578947368421054E-2</v>
      </c>
      <c r="M19" s="167">
        <v>5.434782608695652E-2</v>
      </c>
      <c r="N19" s="167">
        <v>4.878048780487805E-2</v>
      </c>
      <c r="O19" s="167">
        <v>4.1666666666666664E-2</v>
      </c>
      <c r="P19" s="167">
        <v>3.3333333333333333E-2</v>
      </c>
      <c r="Q19" s="181">
        <v>5.2231090681553391E-2</v>
      </c>
      <c r="R19" s="182"/>
    </row>
    <row r="20" spans="1:18" ht="27.75" customHeight="1" x14ac:dyDescent="0.25">
      <c r="A20" s="179">
        <v>12922</v>
      </c>
      <c r="B20" s="180" t="str">
        <f>_xlfn.XLOOKUP($A20,SEGMENTOS!$A:$A,SEGMENTOS!$B:$B)</f>
        <v>NÃO Gestores avaliando Comunicação Corporativa</v>
      </c>
      <c r="C20" s="250">
        <v>44547</v>
      </c>
      <c r="D20" s="167">
        <v>8.7882822902796268E-2</v>
      </c>
      <c r="E20" s="167">
        <v>0.10618279569892473</v>
      </c>
      <c r="F20" s="167"/>
      <c r="G20" s="167"/>
      <c r="H20" s="167">
        <v>9.0053763440860218E-2</v>
      </c>
      <c r="I20" s="167">
        <v>9.9469496021220155E-2</v>
      </c>
      <c r="J20" s="167">
        <v>0.1095890410958904</v>
      </c>
      <c r="K20" s="167"/>
      <c r="L20" s="167">
        <v>9.041835357624832E-2</v>
      </c>
      <c r="M20" s="167">
        <v>9.2436974789915971E-2</v>
      </c>
      <c r="N20" s="167"/>
      <c r="O20" s="167">
        <v>0.10107816711590296</v>
      </c>
      <c r="P20" s="167"/>
      <c r="Q20" s="181">
        <v>9.726456211525325E-2</v>
      </c>
      <c r="R20" s="182"/>
    </row>
    <row r="21" spans="1:18" ht="27.75" customHeight="1" x14ac:dyDescent="0.25">
      <c r="A21" s="179">
        <v>12961</v>
      </c>
      <c r="B21" s="180" t="str">
        <f>_xlfn.XLOOKUP($A21,SEGMENTOS!$A:$A,SEGMENTOS!$B:$B)</f>
        <v>Gestores avaliando Facilities</v>
      </c>
      <c r="C21" s="250">
        <v>44547</v>
      </c>
      <c r="D21" s="167">
        <v>0.10679611650485436</v>
      </c>
      <c r="E21" s="167">
        <v>0.11650485436893204</v>
      </c>
      <c r="F21" s="167">
        <v>0.13461538461538461</v>
      </c>
      <c r="G21" s="167">
        <v>0.12380952380952381</v>
      </c>
      <c r="H21" s="167">
        <v>0.10576923076923077</v>
      </c>
      <c r="I21" s="167">
        <v>6.8627450980392163E-2</v>
      </c>
      <c r="J21" s="167">
        <v>0.12222222222222222</v>
      </c>
      <c r="K21" s="167">
        <v>8.8888888888888892E-2</v>
      </c>
      <c r="L21" s="167">
        <v>0.12222222222222222</v>
      </c>
      <c r="M21" s="167">
        <v>0.15384615384615385</v>
      </c>
      <c r="N21" s="167">
        <v>9.8765432098765427E-2</v>
      </c>
      <c r="O21" s="167">
        <v>8.7912087912087919E-2</v>
      </c>
      <c r="P21" s="167">
        <v>8.6956521739130432E-2</v>
      </c>
      <c r="Q21" s="181">
        <v>0.10884002519429263</v>
      </c>
      <c r="R21" s="182"/>
    </row>
    <row r="22" spans="1:18" ht="27.75" customHeight="1" x14ac:dyDescent="0.25">
      <c r="A22" s="179">
        <v>12962</v>
      </c>
      <c r="B22" s="180" t="str">
        <f>_xlfn.XLOOKUP($A22,SEGMENTOS!$A:$A,SEGMENTOS!$B:$B)</f>
        <v>NÃO Gestores avaliando Facilities</v>
      </c>
      <c r="C22" s="250">
        <v>44547</v>
      </c>
      <c r="D22" s="167">
        <v>0.15343203230148048</v>
      </c>
      <c r="E22" s="167">
        <v>0.15135135135135136</v>
      </c>
      <c r="F22" s="167"/>
      <c r="G22" s="167"/>
      <c r="H22" s="167">
        <v>0.13568521031207598</v>
      </c>
      <c r="I22" s="167">
        <v>0.13672922252010725</v>
      </c>
      <c r="J22" s="167">
        <v>0.1409028727770178</v>
      </c>
      <c r="K22" s="167"/>
      <c r="L22" s="167">
        <v>0.12398921832884097</v>
      </c>
      <c r="M22" s="167">
        <v>0.14783821478382148</v>
      </c>
      <c r="N22" s="167"/>
      <c r="O22" s="167">
        <v>0.11780821917808219</v>
      </c>
      <c r="P22" s="167"/>
      <c r="Q22" s="181">
        <v>0.13811907303226326</v>
      </c>
      <c r="R22" s="182"/>
    </row>
    <row r="23" spans="1:18" ht="27.75" customHeight="1" x14ac:dyDescent="0.25">
      <c r="A23" s="179">
        <v>12941</v>
      </c>
      <c r="B23" s="180" t="str">
        <f>_xlfn.XLOOKUP($A23,SEGMENTOS!$A:$A,SEGMENTOS!$B:$B)</f>
        <v>Gestores avaliando Gente &amp; Gestão</v>
      </c>
      <c r="C23" s="250">
        <v>44547</v>
      </c>
      <c r="D23" s="167">
        <v>0.10309278350515463</v>
      </c>
      <c r="E23" s="167">
        <v>9.2783505154639179E-2</v>
      </c>
      <c r="F23" s="167">
        <v>0.11224489795918367</v>
      </c>
      <c r="G23" s="167">
        <v>7.0707070707070704E-2</v>
      </c>
      <c r="H23" s="167">
        <v>9.2783505154639179E-2</v>
      </c>
      <c r="I23" s="167">
        <v>6.9306930693069313E-2</v>
      </c>
      <c r="J23" s="167">
        <v>0.1111111111111111</v>
      </c>
      <c r="K23" s="167">
        <v>9.4117647058823528E-2</v>
      </c>
      <c r="L23" s="167">
        <v>4.7058823529411764E-2</v>
      </c>
      <c r="M23" s="167">
        <v>0.13095238095238096</v>
      </c>
      <c r="N23" s="167">
        <v>7.407407407407407E-2</v>
      </c>
      <c r="O23" s="167">
        <v>2.2727272727272728E-2</v>
      </c>
      <c r="P23" s="167">
        <v>5.8823529411764705E-2</v>
      </c>
      <c r="Q23" s="181">
        <v>8.2401446299824349E-2</v>
      </c>
      <c r="R23" s="182"/>
    </row>
    <row r="24" spans="1:18" ht="27.75" customHeight="1" x14ac:dyDescent="0.25">
      <c r="A24" s="179">
        <v>12942</v>
      </c>
      <c r="B24" s="180" t="str">
        <f>_xlfn.XLOOKUP($A24,SEGMENTOS!$A:$A,SEGMENTOS!$B:$B)</f>
        <v>NÃO Gestores avaliando Gente &amp; Gestão</v>
      </c>
      <c r="C24" s="250">
        <v>44547</v>
      </c>
      <c r="D24" s="167">
        <v>0.10505319148936171</v>
      </c>
      <c r="E24" s="167">
        <v>9.5046854082998664E-2</v>
      </c>
      <c r="F24" s="167"/>
      <c r="G24" s="167"/>
      <c r="H24" s="167">
        <v>8.9812332439678288E-2</v>
      </c>
      <c r="I24" s="167">
        <v>9.1633466135458169E-2</v>
      </c>
      <c r="J24" s="167">
        <v>0.12214765100671141</v>
      </c>
      <c r="K24" s="167"/>
      <c r="L24" s="167">
        <v>9.1275167785234895E-2</v>
      </c>
      <c r="M24" s="167">
        <v>9.0163934426229511E-2</v>
      </c>
      <c r="N24" s="167"/>
      <c r="O24" s="167">
        <v>9.0909090909090912E-2</v>
      </c>
      <c r="P24" s="167"/>
      <c r="Q24" s="181">
        <v>9.6749283463522934E-2</v>
      </c>
      <c r="R24" s="182"/>
    </row>
    <row r="25" spans="1:18" ht="27.75" customHeight="1" x14ac:dyDescent="0.25">
      <c r="A25" s="179">
        <v>13464</v>
      </c>
      <c r="B25" s="180" t="str">
        <f>_xlfn.XLOOKUP($A25,SEGMENTOS!$A:$A,SEGMENTOS!$B:$B)</f>
        <v>Gestores avaliando SSMA LOCAL</v>
      </c>
      <c r="C25" s="250">
        <v>44547</v>
      </c>
      <c r="D25" s="167"/>
      <c r="E25" s="167"/>
      <c r="F25" s="167"/>
      <c r="G25" s="167"/>
      <c r="H25" s="167"/>
      <c r="I25" s="167"/>
      <c r="J25" s="167"/>
      <c r="K25" s="167"/>
      <c r="L25" s="167"/>
      <c r="M25" s="167"/>
      <c r="N25" s="167"/>
      <c r="O25" s="167"/>
      <c r="P25" s="167"/>
      <c r="Q25" s="181"/>
      <c r="R25" s="182"/>
    </row>
    <row r="26" spans="1:18" ht="27.75" customHeight="1" x14ac:dyDescent="0.25">
      <c r="A26" s="179">
        <v>13042</v>
      </c>
      <c r="B26" s="180" t="str">
        <f>_xlfn.XLOOKUP($A26,SEGMENTOS!$A:$A,SEGMENTOS!$B:$B)</f>
        <v>NÃO Gestores avaliando SSMA LOCAL</v>
      </c>
      <c r="C26" s="250">
        <v>44547</v>
      </c>
      <c r="D26" s="167">
        <v>9.6644295302013419E-2</v>
      </c>
      <c r="E26" s="167">
        <v>9.6514745308310987E-2</v>
      </c>
      <c r="F26" s="167"/>
      <c r="G26" s="167"/>
      <c r="H26" s="167">
        <v>9.8250336473755043E-2</v>
      </c>
      <c r="I26" s="167">
        <v>9.3333333333333338E-2</v>
      </c>
      <c r="J26" s="167">
        <v>9.699453551912568E-2</v>
      </c>
      <c r="K26" s="167"/>
      <c r="L26" s="167">
        <v>8.4450402144772119E-2</v>
      </c>
      <c r="M26" s="167">
        <v>8.3102493074792241E-2</v>
      </c>
      <c r="N26" s="167"/>
      <c r="O26" s="167">
        <v>7.8877005347593579E-2</v>
      </c>
      <c r="P26" s="167"/>
      <c r="Q26" s="181">
        <v>9.0861148998664681E-2</v>
      </c>
      <c r="R26" s="182"/>
    </row>
    <row r="27" spans="1:18" ht="27.75" customHeight="1" x14ac:dyDescent="0.25">
      <c r="A27" s="179">
        <v>12981</v>
      </c>
      <c r="B27" s="180" t="str">
        <f>_xlfn.XLOOKUP($A27,SEGMENTOS!$A:$A,SEGMENTOS!$B:$B)</f>
        <v>Gestores avaliando Tecnologia</v>
      </c>
      <c r="C27" s="250">
        <v>44547</v>
      </c>
      <c r="D27" s="167">
        <v>0.22522522522522523</v>
      </c>
      <c r="E27" s="167">
        <v>0.19444444444444445</v>
      </c>
      <c r="F27" s="167">
        <v>0.23636363636363636</v>
      </c>
      <c r="G27" s="167">
        <v>0.1834862385321101</v>
      </c>
      <c r="H27" s="167">
        <v>0.2</v>
      </c>
      <c r="I27" s="167">
        <v>0.14414414414414414</v>
      </c>
      <c r="J27" s="167">
        <v>0.16494845360824742</v>
      </c>
      <c r="K27" s="167">
        <v>0.19791666666666666</v>
      </c>
      <c r="L27" s="167">
        <v>0.1875</v>
      </c>
      <c r="M27" s="167">
        <v>0.25773195876288657</v>
      </c>
      <c r="N27" s="167">
        <v>0.17045454545454544</v>
      </c>
      <c r="O27" s="167">
        <v>0.11224489795918367</v>
      </c>
      <c r="P27" s="167">
        <v>0.17525773195876287</v>
      </c>
      <c r="Q27" s="181">
        <v>0.18837097320083199</v>
      </c>
      <c r="R27" s="182"/>
    </row>
    <row r="28" spans="1:18" ht="27.75" customHeight="1" x14ac:dyDescent="0.25">
      <c r="A28" s="179">
        <v>12982</v>
      </c>
      <c r="B28" s="180" t="str">
        <f>_xlfn.XLOOKUP($A28,SEGMENTOS!$A:$A,SEGMENTOS!$B:$B)</f>
        <v>NÃO Gestores avaliando Tecnologia</v>
      </c>
      <c r="C28" s="250">
        <v>44547</v>
      </c>
      <c r="D28" s="167">
        <v>0.15951742627345844</v>
      </c>
      <c r="E28" s="167">
        <v>0.16</v>
      </c>
      <c r="F28" s="167"/>
      <c r="G28" s="167"/>
      <c r="H28" s="167">
        <v>0.13154362416107382</v>
      </c>
      <c r="I28" s="167">
        <v>0.11968085106382979</v>
      </c>
      <c r="J28" s="167">
        <v>0.14304812834224598</v>
      </c>
      <c r="K28" s="167"/>
      <c r="L28" s="167">
        <v>0.10933333333333334</v>
      </c>
      <c r="M28" s="167">
        <v>0.14208389715832206</v>
      </c>
      <c r="N28" s="167"/>
      <c r="O28" s="167">
        <v>0.12198391420911528</v>
      </c>
      <c r="P28" s="167"/>
      <c r="Q28" s="181">
        <v>0.13533430176779607</v>
      </c>
      <c r="R28" s="182"/>
    </row>
    <row r="29" spans="1:18" ht="27.75" customHeight="1" x14ac:dyDescent="0.25">
      <c r="A29" s="179">
        <v>13041</v>
      </c>
      <c r="B29" s="180" t="str">
        <f>_xlfn.XLOOKUP($A29,SEGMENTOS!$A:$A,SEGMENTOS!$B:$B)</f>
        <v>Gestores avaliando SSMA</v>
      </c>
      <c r="C29" s="250">
        <v>44547</v>
      </c>
      <c r="D29" s="167">
        <v>8.9108910891089105E-2</v>
      </c>
      <c r="E29" s="167">
        <v>8.3333333333333329E-2</v>
      </c>
      <c r="F29" s="167">
        <v>8.3333333333333329E-2</v>
      </c>
      <c r="G29" s="167">
        <v>6.25E-2</v>
      </c>
      <c r="H29" s="167">
        <v>8.9108910891089105E-2</v>
      </c>
      <c r="I29" s="167">
        <v>5.0505050505050504E-2</v>
      </c>
      <c r="J29" s="167">
        <v>7.0588235294117646E-2</v>
      </c>
      <c r="K29" s="167">
        <v>8.0459770114942528E-2</v>
      </c>
      <c r="L29" s="167">
        <v>8.1395348837209308E-2</v>
      </c>
      <c r="M29" s="167">
        <v>9.3023255813953487E-2</v>
      </c>
      <c r="N29" s="167">
        <v>3.7974683544303799E-2</v>
      </c>
      <c r="O29" s="167">
        <v>2.2222222222222223E-2</v>
      </c>
      <c r="P29" s="167">
        <v>3.4883720930232558E-2</v>
      </c>
      <c r="Q29" s="181">
        <v>6.7041457494341761E-2</v>
      </c>
      <c r="R29" s="182"/>
    </row>
    <row r="30" spans="1:18" ht="27.75" customHeight="1" x14ac:dyDescent="0.25">
      <c r="A30" s="179">
        <v>12903</v>
      </c>
      <c r="B30" s="180" t="str">
        <f>_xlfn.XLOOKUP($A30,SEGMENTOS!$A:$A,SEGMENTOS!$B:$B)</f>
        <v>Diretores avaliando - Todas as Áreas de Suporte</v>
      </c>
      <c r="C30" s="250">
        <v>44547</v>
      </c>
      <c r="D30" s="167">
        <v>0.10679611650485436</v>
      </c>
      <c r="E30" s="167">
        <v>0.14705882352941177</v>
      </c>
      <c r="F30" s="167">
        <v>0.1553398058252427</v>
      </c>
      <c r="G30" s="167">
        <v>0.13402061855670103</v>
      </c>
      <c r="H30" s="167">
        <v>0.17346938775510204</v>
      </c>
      <c r="I30" s="167">
        <v>0.13725490196078433</v>
      </c>
      <c r="J30" s="167">
        <v>0.10752688172043011</v>
      </c>
      <c r="K30" s="167">
        <v>0.11827956989247312</v>
      </c>
      <c r="L30" s="167">
        <v>9.8901098901098897E-2</v>
      </c>
      <c r="M30" s="167">
        <v>0.12222222222222222</v>
      </c>
      <c r="N30" s="167">
        <v>8.6419753086419748E-2</v>
      </c>
      <c r="O30" s="167">
        <v>6.4516129032258063E-2</v>
      </c>
      <c r="P30" s="167">
        <v>5.4945054945054944E-2</v>
      </c>
      <c r="Q30" s="181">
        <v>0.11551916647311168</v>
      </c>
      <c r="R30" s="182"/>
    </row>
    <row r="31" spans="1:18" ht="27.75" customHeight="1" x14ac:dyDescent="0.25">
      <c r="A31" s="179">
        <v>12904</v>
      </c>
      <c r="B31" s="180" t="str">
        <f>_xlfn.XLOOKUP($A31,SEGMENTOS!$A:$A,SEGMENTOS!$B:$B)</f>
        <v>Gerentes avaliando - Todas as Áreas de Suporte</v>
      </c>
      <c r="C31" s="250">
        <v>44547</v>
      </c>
      <c r="D31" s="167">
        <v>6.6666666666666666E-2</v>
      </c>
      <c r="E31" s="167">
        <v>6.6666666666666666E-2</v>
      </c>
      <c r="F31" s="167">
        <v>7.9545454545454544E-2</v>
      </c>
      <c r="G31" s="167">
        <v>7.3076923076923081E-2</v>
      </c>
      <c r="H31" s="167">
        <v>9.056603773584905E-2</v>
      </c>
      <c r="I31" s="167">
        <v>6.0836501901140684E-2</v>
      </c>
      <c r="J31" s="167">
        <v>7.0484581497797363E-2</v>
      </c>
      <c r="K31" s="167">
        <v>5.5319148936170209E-2</v>
      </c>
      <c r="L31" s="167">
        <v>5.737704918032787E-2</v>
      </c>
      <c r="M31" s="167">
        <v>5.4393305439330547E-2</v>
      </c>
      <c r="N31" s="167">
        <v>0.05</v>
      </c>
      <c r="O31" s="167">
        <v>3.6585365853658534E-2</v>
      </c>
      <c r="P31" s="167">
        <v>3.7974683544303799E-2</v>
      </c>
      <c r="Q31" s="181">
        <v>6.1227750082364807E-2</v>
      </c>
      <c r="R31" s="182"/>
    </row>
    <row r="32" spans="1:18" ht="27.75" customHeight="1" x14ac:dyDescent="0.25">
      <c r="A32" s="179">
        <v>12905</v>
      </c>
      <c r="B32" s="180" t="str">
        <f>_xlfn.XLOOKUP($A32,SEGMENTOS!$A:$A,SEGMENTOS!$B:$B)</f>
        <v>Coordenadores avaliando - Todas as Áreas de Suporte</v>
      </c>
      <c r="C32" s="250">
        <v>44547</v>
      </c>
      <c r="D32" s="167">
        <v>0.1276595744680851</v>
      </c>
      <c r="E32" s="167">
        <v>0.11297071129707113</v>
      </c>
      <c r="F32" s="167">
        <v>0.12601626016260162</v>
      </c>
      <c r="G32" s="167">
        <v>0.14049586776859505</v>
      </c>
      <c r="H32" s="167">
        <v>0.13750000000000001</v>
      </c>
      <c r="I32" s="167">
        <v>6.9672131147540978E-2</v>
      </c>
      <c r="J32" s="167">
        <v>0.13402061855670103</v>
      </c>
      <c r="K32" s="167">
        <v>0.140625</v>
      </c>
      <c r="L32" s="167">
        <v>0.1306532663316583</v>
      </c>
      <c r="M32" s="167">
        <v>0.18274111675126903</v>
      </c>
      <c r="N32" s="167">
        <v>0.12643678160919541</v>
      </c>
      <c r="O32" s="167">
        <v>8.2125603864734303E-2</v>
      </c>
      <c r="P32" s="167">
        <v>0.11224489795918367</v>
      </c>
      <c r="Q32" s="181">
        <v>0.12472924785614443</v>
      </c>
      <c r="R32" s="182"/>
    </row>
    <row r="33" spans="1:18" ht="27.75" customHeight="1" x14ac:dyDescent="0.25">
      <c r="A33" s="179">
        <v>12906</v>
      </c>
      <c r="B33" s="180" t="str">
        <f>_xlfn.XLOOKUP($A33,SEGMENTOS!$A:$A,SEGMENTOS!$B:$B)</f>
        <v>SUP, LID, ENCARR avaliando - Todas as Áreas de Suporte</v>
      </c>
      <c r="C33" s="250">
        <v>44547</v>
      </c>
      <c r="D33" s="167">
        <v>7.1090047393364927E-2</v>
      </c>
      <c r="E33" s="167">
        <v>7.582938388625593E-2</v>
      </c>
      <c r="F33" s="167">
        <v>0.10144927536231885</v>
      </c>
      <c r="G33" s="167">
        <v>5.6872037914691941E-2</v>
      </c>
      <c r="H33" s="167">
        <v>5.7692307692307696E-2</v>
      </c>
      <c r="I33" s="167">
        <v>5.2380952380952382E-2</v>
      </c>
      <c r="J33" s="167">
        <v>7.4866310160427801E-2</v>
      </c>
      <c r="K33" s="167">
        <v>8.6021505376344093E-2</v>
      </c>
      <c r="L33" s="167">
        <v>4.3478260869565216E-2</v>
      </c>
      <c r="M33" s="167">
        <v>6.5217391304347824E-2</v>
      </c>
      <c r="N33" s="167">
        <v>5.3571428571428568E-2</v>
      </c>
      <c r="O33" s="167">
        <v>3.2085561497326207E-2</v>
      </c>
      <c r="P33" s="167">
        <v>4.3243243243243246E-2</v>
      </c>
      <c r="Q33" s="181">
        <v>6.285925771511236E-2</v>
      </c>
      <c r="R33" s="182"/>
    </row>
    <row r="34" spans="1:18" ht="27.75" customHeight="1" x14ac:dyDescent="0.25">
      <c r="A34" s="179">
        <v>12908</v>
      </c>
      <c r="B34" s="180" t="str">
        <f>_xlfn.XLOOKUP($A34,SEGMENTOS!$A:$A,SEGMENTOS!$B:$B)</f>
        <v>Todos do CD SB Campo avaliando todas as Áreas de Suporte</v>
      </c>
      <c r="C34" s="250">
        <v>44547</v>
      </c>
      <c r="D34" s="167">
        <v>0.19166666666666668</v>
      </c>
      <c r="E34" s="167">
        <v>0.20083682008368201</v>
      </c>
      <c r="F34" s="167">
        <v>0.3559322033898305</v>
      </c>
      <c r="G34" s="167">
        <v>0.39655172413793105</v>
      </c>
      <c r="H34" s="167">
        <v>0.21249999999999999</v>
      </c>
      <c r="I34" s="167">
        <v>0.16182572614107885</v>
      </c>
      <c r="J34" s="167">
        <v>0.17727272727272728</v>
      </c>
      <c r="K34" s="167">
        <v>0.375</v>
      </c>
      <c r="L34" s="167">
        <v>0.14418604651162792</v>
      </c>
      <c r="M34" s="167">
        <v>0.16972477064220184</v>
      </c>
      <c r="N34" s="167">
        <v>0.24324324324324326</v>
      </c>
      <c r="O34" s="167">
        <v>0.13488372093023257</v>
      </c>
      <c r="P34" s="167">
        <v>0.32500000000000001</v>
      </c>
      <c r="Q34" s="181">
        <v>0.24404210252338621</v>
      </c>
      <c r="R34" s="182"/>
    </row>
    <row r="35" spans="1:18" ht="27.75" customHeight="1" x14ac:dyDescent="0.25">
      <c r="A35" s="179">
        <v>12914</v>
      </c>
      <c r="B35" s="180" t="str">
        <f>_xlfn.XLOOKUP($A35,SEGMENTOS!$A:$A,SEGMENTOS!$B:$B)</f>
        <v>Todos dos Escritório SPaulo avaliando todas as Áreas de Suporte</v>
      </c>
      <c r="C35" s="250">
        <v>44547</v>
      </c>
      <c r="D35" s="167">
        <v>0.1</v>
      </c>
      <c r="E35" s="167">
        <v>8.6614173228346455E-2</v>
      </c>
      <c r="F35" s="167">
        <v>7.6923076923076927E-2</v>
      </c>
      <c r="G35" s="167">
        <v>6.5656565656565663E-2</v>
      </c>
      <c r="H35" s="167">
        <v>8.0428954423592491E-2</v>
      </c>
      <c r="I35" s="167">
        <v>6.5445026178010471E-2</v>
      </c>
      <c r="J35" s="167">
        <v>0.10344827586206896</v>
      </c>
      <c r="K35" s="167">
        <v>6.043956043956044E-2</v>
      </c>
      <c r="L35" s="167">
        <v>6.3535911602209949E-2</v>
      </c>
      <c r="M35" s="167">
        <v>0.12084592145015106</v>
      </c>
      <c r="N35" s="167">
        <v>7.1428571428571425E-2</v>
      </c>
      <c r="O35" s="167">
        <v>7.3170731707317069E-2</v>
      </c>
      <c r="P35" s="167">
        <v>3.825136612021858E-2</v>
      </c>
      <c r="Q35" s="181">
        <v>7.5965013198920225E-2</v>
      </c>
      <c r="R35" s="182"/>
    </row>
    <row r="36" spans="1:18" ht="27.75" customHeight="1" x14ac:dyDescent="0.25">
      <c r="A36" s="179">
        <v>13075</v>
      </c>
      <c r="B36" s="180" t="str">
        <f>_xlfn.XLOOKUP($A36,SEGMENTOS!$A:$A,SEGMENTOS!$B:$B)</f>
        <v>Todos de Itaqui/MA avaliando todas as Áreas de Suporte</v>
      </c>
      <c r="C36" s="250">
        <v>44547</v>
      </c>
      <c r="D36" s="167"/>
      <c r="E36" s="167"/>
      <c r="F36" s="167"/>
      <c r="G36" s="167"/>
      <c r="H36" s="167"/>
      <c r="I36" s="167"/>
      <c r="J36" s="167"/>
      <c r="K36" s="167"/>
      <c r="L36" s="167"/>
      <c r="M36" s="167"/>
      <c r="N36" s="167"/>
      <c r="O36" s="167"/>
      <c r="P36" s="167"/>
      <c r="Q36" s="181"/>
      <c r="R36" s="182"/>
    </row>
    <row r="37" spans="1:18" ht="27.75" customHeight="1" x14ac:dyDescent="0.25">
      <c r="A37" s="179">
        <v>13459</v>
      </c>
      <c r="B37" s="180" t="str">
        <f>_xlfn.XLOOKUP($A37,SEGMENTOS!$A:$A,SEGMENTOS!$B:$B)</f>
        <v>Todos do TEV + TK10 avaliando todas as Áreas de Suporte</v>
      </c>
      <c r="C37" s="250">
        <v>44547</v>
      </c>
      <c r="D37" s="167"/>
      <c r="E37" s="167"/>
      <c r="F37" s="167"/>
      <c r="G37" s="167"/>
      <c r="H37" s="167"/>
      <c r="I37" s="167"/>
      <c r="J37" s="167"/>
      <c r="K37" s="167"/>
      <c r="L37" s="167"/>
      <c r="M37" s="167"/>
      <c r="N37" s="167"/>
      <c r="O37" s="167"/>
      <c r="P37" s="167"/>
      <c r="Q37" s="181"/>
      <c r="R37" s="182"/>
    </row>
    <row r="38" spans="1:18" ht="27.75" customHeight="1" x14ac:dyDescent="0.25">
      <c r="A38" s="179">
        <v>13450</v>
      </c>
      <c r="B38" s="180" t="str">
        <f>_xlfn.XLOOKUP($A38,SEGMENTOS!$A:$A,SEGMENTOS!$B:$B)</f>
        <v>Todos do Tecon Santos avaliando todas as Áreas de Suporte</v>
      </c>
      <c r="C38" s="250">
        <v>44547</v>
      </c>
      <c r="D38" s="167"/>
      <c r="E38" s="167"/>
      <c r="F38" s="167"/>
      <c r="G38" s="167"/>
      <c r="H38" s="167"/>
      <c r="I38" s="167"/>
      <c r="J38" s="167"/>
      <c r="K38" s="167"/>
      <c r="L38" s="167"/>
      <c r="M38" s="167"/>
      <c r="N38" s="167"/>
      <c r="O38" s="167"/>
      <c r="P38" s="167"/>
      <c r="Q38" s="181"/>
      <c r="R38" s="182"/>
    </row>
    <row r="39" spans="1:18" ht="27.75" customHeight="1" x14ac:dyDescent="0.25">
      <c r="A39" s="179">
        <v>13456</v>
      </c>
      <c r="B39" s="180" t="str">
        <f>_xlfn.XLOOKUP($A39,SEGMENTOS!$A:$A,SEGMENTOS!$B:$B)</f>
        <v>Todos do Tecon VConde avaliando todas as Áreas de Suporte</v>
      </c>
      <c r="C39" s="250">
        <v>44547</v>
      </c>
      <c r="D39" s="167"/>
      <c r="E39" s="167"/>
      <c r="F39" s="167"/>
      <c r="G39" s="167"/>
      <c r="H39" s="167"/>
      <c r="I39" s="167"/>
      <c r="J39" s="167"/>
      <c r="K39" s="167"/>
      <c r="L39" s="167"/>
      <c r="M39" s="167"/>
      <c r="N39" s="167"/>
      <c r="O39" s="167"/>
      <c r="P39" s="167"/>
      <c r="Q39" s="181"/>
      <c r="R39" s="182"/>
    </row>
    <row r="40" spans="1:18" ht="27.75" customHeight="1" x14ac:dyDescent="0.25">
      <c r="A40" s="179">
        <v>13453</v>
      </c>
      <c r="B40" s="180" t="str">
        <f>_xlfn.XLOOKUP($A40,SEGMENTOS!$A:$A,SEGMENTOS!$B:$B)</f>
        <v>Todos do Tecon Imbituba avaliando todas as Áreas de Suporte</v>
      </c>
      <c r="C40" s="250">
        <v>44547</v>
      </c>
      <c r="D40" s="167"/>
      <c r="E40" s="167"/>
      <c r="F40" s="167"/>
      <c r="G40" s="167"/>
      <c r="H40" s="167"/>
      <c r="I40" s="167"/>
      <c r="J40" s="167"/>
      <c r="K40" s="167"/>
      <c r="L40" s="167"/>
      <c r="M40" s="167"/>
      <c r="N40" s="167"/>
      <c r="O40" s="167"/>
      <c r="P40" s="167"/>
      <c r="Q40" s="181"/>
      <c r="R40" s="182"/>
    </row>
    <row r="41" spans="1:18" ht="27.75" customHeight="1" x14ac:dyDescent="0.25">
      <c r="A41" s="179">
        <v>12909</v>
      </c>
      <c r="B41" s="180" t="str">
        <f>_xlfn.XLOOKUP($A41,SEGMENTOS!$A:$A,SEGMENTOS!$B:$B)</f>
        <v>Gestores do CD SB Campo avaliando todas as Áreas de Suporte</v>
      </c>
      <c r="C41" s="250">
        <v>44547</v>
      </c>
      <c r="D41" s="167">
        <v>0.42105263157894735</v>
      </c>
      <c r="E41" s="167">
        <v>0.38596491228070173</v>
      </c>
      <c r="F41" s="167">
        <v>0.3559322033898305</v>
      </c>
      <c r="G41" s="167">
        <v>0.39655172413793105</v>
      </c>
      <c r="H41" s="167">
        <v>0.41379310344827586</v>
      </c>
      <c r="I41" s="167">
        <v>0.23728813559322035</v>
      </c>
      <c r="J41" s="167">
        <v>0.3902439024390244</v>
      </c>
      <c r="K41" s="167">
        <v>0.375</v>
      </c>
      <c r="L41" s="167">
        <v>0.26829268292682928</v>
      </c>
      <c r="M41" s="167">
        <v>0.375</v>
      </c>
      <c r="N41" s="167">
        <v>0.24324324324324326</v>
      </c>
      <c r="O41" s="167">
        <v>0.1951219512195122</v>
      </c>
      <c r="P41" s="167">
        <v>0.32500000000000001</v>
      </c>
      <c r="Q41" s="181">
        <v>0.3360891678359138</v>
      </c>
      <c r="R41" s="182"/>
    </row>
    <row r="42" spans="1:18" ht="27.75" customHeight="1" x14ac:dyDescent="0.25">
      <c r="A42" s="179">
        <v>12913</v>
      </c>
      <c r="B42" s="180" t="str">
        <f>_xlfn.XLOOKUP($A42,SEGMENTOS!$A:$A,SEGMENTOS!$B:$B)</f>
        <v>Gestores dos CLIAs Santos e Guarujá avaliando todas as Áreas de Suporte</v>
      </c>
      <c r="C42" s="250">
        <v>44547</v>
      </c>
      <c r="D42" s="167">
        <v>0.22857142857142856</v>
      </c>
      <c r="E42" s="167">
        <v>0.22535211267605634</v>
      </c>
      <c r="F42" s="167">
        <v>0.30434782608695654</v>
      </c>
      <c r="G42" s="167">
        <v>0.21126760563380281</v>
      </c>
      <c r="H42" s="167">
        <v>0.25714285714285712</v>
      </c>
      <c r="I42" s="167">
        <v>0.21126760563380281</v>
      </c>
      <c r="J42" s="167">
        <v>0.21875</v>
      </c>
      <c r="K42" s="167">
        <v>0.265625</v>
      </c>
      <c r="L42" s="167">
        <v>0.203125</v>
      </c>
      <c r="M42" s="167">
        <v>0.20634920634920634</v>
      </c>
      <c r="N42" s="167">
        <v>0.23214285714285715</v>
      </c>
      <c r="O42" s="167">
        <v>0.140625</v>
      </c>
      <c r="P42" s="167">
        <v>0.14516129032258066</v>
      </c>
      <c r="Q42" s="181">
        <v>0.21964087481872485</v>
      </c>
      <c r="R42" s="182"/>
    </row>
    <row r="43" spans="1:18" ht="27.75" customHeight="1" x14ac:dyDescent="0.25">
      <c r="A43" s="179">
        <v>12915</v>
      </c>
      <c r="B43" s="180" t="str">
        <f>_xlfn.XLOOKUP($A43,SEGMENTOS!$A:$A,SEGMENTOS!$B:$B)</f>
        <v>Gestores do Escritório SPaulo avaliando todas as Áreas de Suporte</v>
      </c>
      <c r="C43" s="250">
        <v>44547</v>
      </c>
      <c r="D43" s="167">
        <v>6.1320754716981132E-2</v>
      </c>
      <c r="E43" s="167">
        <v>7.4626865671641784E-2</v>
      </c>
      <c r="F43" s="167">
        <v>7.6923076923076927E-2</v>
      </c>
      <c r="G43" s="167">
        <v>6.5656565656565663E-2</v>
      </c>
      <c r="H43" s="167">
        <v>8.3333333333333329E-2</v>
      </c>
      <c r="I43" s="167">
        <v>6.4039408866995079E-2</v>
      </c>
      <c r="J43" s="167">
        <v>6.0109289617486336E-2</v>
      </c>
      <c r="K43" s="167">
        <v>6.043956043956044E-2</v>
      </c>
      <c r="L43" s="167">
        <v>6.3829787234042548E-2</v>
      </c>
      <c r="M43" s="167">
        <v>9.8360655737704916E-2</v>
      </c>
      <c r="N43" s="167">
        <v>7.1428571428571425E-2</v>
      </c>
      <c r="O43" s="167">
        <v>3.0927835051546393E-2</v>
      </c>
      <c r="P43" s="167">
        <v>3.825136612021858E-2</v>
      </c>
      <c r="Q43" s="181">
        <v>6.4984701006540108E-2</v>
      </c>
      <c r="R43" s="182"/>
    </row>
    <row r="44" spans="1:18" ht="27.75" customHeight="1" x14ac:dyDescent="0.25">
      <c r="A44" s="179">
        <v>13076</v>
      </c>
      <c r="B44" s="180" t="str">
        <f>_xlfn.XLOOKUP($A44,SEGMENTOS!$A:$A,SEGMENTOS!$B:$B)</f>
        <v>Gestores de Itaqui/MA avaliando todas as Áreas de Suporte</v>
      </c>
      <c r="C44" s="250">
        <v>44547</v>
      </c>
      <c r="D44" s="167"/>
      <c r="E44" s="167"/>
      <c r="F44" s="167"/>
      <c r="G44" s="167"/>
      <c r="H44" s="167"/>
      <c r="I44" s="167"/>
      <c r="J44" s="167"/>
      <c r="K44" s="167"/>
      <c r="L44" s="167"/>
      <c r="M44" s="167"/>
      <c r="N44" s="167"/>
      <c r="O44" s="167"/>
      <c r="P44" s="167"/>
      <c r="Q44" s="181"/>
      <c r="R44" s="182"/>
    </row>
    <row r="45" spans="1:18" ht="27.75" customHeight="1" x14ac:dyDescent="0.25">
      <c r="A45" s="179">
        <v>13460</v>
      </c>
      <c r="B45" s="180" t="str">
        <f>_xlfn.XLOOKUP($A45,SEGMENTOS!$A:$A,SEGMENTOS!$B:$B)</f>
        <v>Gestores do TEV + TK10 avaliando todas as Áreas de Suporte</v>
      </c>
      <c r="C45" s="250">
        <v>44547</v>
      </c>
      <c r="D45" s="167"/>
      <c r="E45" s="167"/>
      <c r="F45" s="167"/>
      <c r="G45" s="167"/>
      <c r="H45" s="167"/>
      <c r="I45" s="167"/>
      <c r="J45" s="167"/>
      <c r="K45" s="167"/>
      <c r="L45" s="167"/>
      <c r="M45" s="167"/>
      <c r="N45" s="167"/>
      <c r="O45" s="167"/>
      <c r="P45" s="167"/>
      <c r="Q45" s="181"/>
      <c r="R45" s="182"/>
    </row>
    <row r="46" spans="1:18" ht="27.75" customHeight="1" x14ac:dyDescent="0.25">
      <c r="A46" s="179">
        <v>13451</v>
      </c>
      <c r="B46" s="180" t="str">
        <f>_xlfn.XLOOKUP($A46,SEGMENTOS!$A:$A,SEGMENTOS!$B:$B)</f>
        <v>Gestores do Tecon Santos avaliando todas as Áreas de Suporte</v>
      </c>
      <c r="C46" s="250">
        <v>44547</v>
      </c>
      <c r="D46" s="167"/>
      <c r="E46" s="167"/>
      <c r="F46" s="167"/>
      <c r="G46" s="167"/>
      <c r="H46" s="167"/>
      <c r="I46" s="167"/>
      <c r="J46" s="167"/>
      <c r="K46" s="167"/>
      <c r="L46" s="167"/>
      <c r="M46" s="167"/>
      <c r="N46" s="167"/>
      <c r="O46" s="167"/>
      <c r="P46" s="167"/>
      <c r="Q46" s="181"/>
      <c r="R46" s="182"/>
    </row>
    <row r="47" spans="1:18" ht="27.75" customHeight="1" x14ac:dyDescent="0.25">
      <c r="A47" s="179">
        <v>13457</v>
      </c>
      <c r="B47" s="180" t="str">
        <f>_xlfn.XLOOKUP($A47,SEGMENTOS!$A:$A,SEGMENTOS!$B:$B)</f>
        <v>Gestores do Tecon Vila do Conde avaliando todas as Áreas de Suporte</v>
      </c>
      <c r="C47" s="250">
        <v>44547</v>
      </c>
      <c r="D47" s="167"/>
      <c r="E47" s="167"/>
      <c r="F47" s="167"/>
      <c r="G47" s="167"/>
      <c r="H47" s="167"/>
      <c r="I47" s="167"/>
      <c r="J47" s="167"/>
      <c r="K47" s="167"/>
      <c r="L47" s="167"/>
      <c r="M47" s="167"/>
      <c r="N47" s="167"/>
      <c r="O47" s="167"/>
      <c r="P47" s="167"/>
      <c r="Q47" s="181"/>
      <c r="R47" s="182"/>
    </row>
    <row r="48" spans="1:18" ht="27.75" customHeight="1" x14ac:dyDescent="0.25">
      <c r="A48" s="179">
        <v>13454</v>
      </c>
      <c r="B48" s="180" t="str">
        <f>_xlfn.XLOOKUP($A48,SEGMENTOS!$A:$A,SEGMENTOS!$B:$B)</f>
        <v>Gestores do Tecon Imbituba avaliando todas as Áreas de Suporte</v>
      </c>
      <c r="C48" s="250">
        <v>44547</v>
      </c>
      <c r="D48" s="167"/>
      <c r="E48" s="167"/>
      <c r="F48" s="167"/>
      <c r="G48" s="167"/>
      <c r="H48" s="167"/>
      <c r="I48" s="167"/>
      <c r="J48" s="167"/>
      <c r="K48" s="167"/>
      <c r="L48" s="167"/>
      <c r="M48" s="167"/>
      <c r="N48" s="167"/>
      <c r="O48" s="167"/>
      <c r="P48" s="167"/>
      <c r="Q48" s="181"/>
      <c r="R48" s="182"/>
    </row>
    <row r="49" spans="1:18" ht="27.75" customHeight="1" x14ac:dyDescent="0.25">
      <c r="A49" s="179">
        <v>12910</v>
      </c>
      <c r="B49" s="180" t="str">
        <f>_xlfn.XLOOKUP($A49,SEGMENTOS!$A:$A,SEGMENTOS!$B:$B)</f>
        <v>NÃO Gestores do CD SB Campo avaliando todas as Áreas de Suporte</v>
      </c>
      <c r="C49" s="250">
        <v>44547</v>
      </c>
      <c r="D49" s="167">
        <v>0.12021857923497267</v>
      </c>
      <c r="E49" s="167">
        <v>0.14285714285714285</v>
      </c>
      <c r="F49" s="167"/>
      <c r="G49" s="167"/>
      <c r="H49" s="167">
        <v>0.14835164835164835</v>
      </c>
      <c r="I49" s="167">
        <v>0.13736263736263737</v>
      </c>
      <c r="J49" s="167">
        <v>0.12849162011173185</v>
      </c>
      <c r="K49" s="167"/>
      <c r="L49" s="167">
        <v>0.11494252873563218</v>
      </c>
      <c r="M49" s="167">
        <v>0.12359550561797752</v>
      </c>
      <c r="N49" s="167"/>
      <c r="O49" s="167">
        <v>0.1206896551724138</v>
      </c>
      <c r="P49" s="167"/>
      <c r="Q49" s="181">
        <v>0.12952692854804318</v>
      </c>
      <c r="R49" s="182"/>
    </row>
    <row r="50" spans="1:18" ht="27.75" customHeight="1" x14ac:dyDescent="0.25">
      <c r="A50" s="179">
        <v>12912</v>
      </c>
      <c r="B50" s="180" t="str">
        <f>_xlfn.XLOOKUP($A50,SEGMENTOS!$A:$A,SEGMENTOS!$B:$B)</f>
        <v>NÃO Gestores do CLIA Guarujá avaliando todas as Áreas de Suporte</v>
      </c>
      <c r="C50" s="250">
        <v>44547</v>
      </c>
      <c r="D50" s="167">
        <v>7.7419354838709681E-2</v>
      </c>
      <c r="E50" s="167">
        <v>6.535947712418301E-2</v>
      </c>
      <c r="F50" s="167"/>
      <c r="G50" s="167"/>
      <c r="H50" s="167">
        <v>5.844155844155844E-2</v>
      </c>
      <c r="I50" s="167">
        <v>7.1428571428571425E-2</v>
      </c>
      <c r="J50" s="167">
        <v>7.2368421052631582E-2</v>
      </c>
      <c r="K50" s="167"/>
      <c r="L50" s="167">
        <v>7.1428571428571425E-2</v>
      </c>
      <c r="M50" s="167">
        <v>8.4967320261437912E-2</v>
      </c>
      <c r="N50" s="167"/>
      <c r="O50" s="167">
        <v>9.0909090909090912E-2</v>
      </c>
      <c r="P50" s="167"/>
      <c r="Q50" s="181">
        <v>7.3954850770328734E-2</v>
      </c>
      <c r="R50" s="182"/>
    </row>
    <row r="51" spans="1:18" ht="27.75" customHeight="1" x14ac:dyDescent="0.25">
      <c r="A51" s="179">
        <v>12911</v>
      </c>
      <c r="B51" s="180" t="str">
        <f>_xlfn.XLOOKUP($A51,SEGMENTOS!$A:$A,SEGMENTOS!$B:$B)</f>
        <v>NÃO Gestores do CLIA Santos avaliando todas as Áreas de Suporte</v>
      </c>
      <c r="C51" s="250">
        <v>44547</v>
      </c>
      <c r="D51" s="167">
        <v>0.27325581395348836</v>
      </c>
      <c r="E51" s="167">
        <v>0.23699421965317918</v>
      </c>
      <c r="F51" s="167"/>
      <c r="G51" s="167"/>
      <c r="H51" s="167">
        <v>0.24340175953079179</v>
      </c>
      <c r="I51" s="167">
        <v>0.23753665689149561</v>
      </c>
      <c r="J51" s="167">
        <v>0.28115942028985508</v>
      </c>
      <c r="K51" s="167"/>
      <c r="L51" s="167">
        <v>0.19714285714285715</v>
      </c>
      <c r="M51" s="167">
        <v>0.20414201183431951</v>
      </c>
      <c r="N51" s="167"/>
      <c r="O51" s="167">
        <v>0.14705882352941177</v>
      </c>
      <c r="P51" s="167"/>
      <c r="Q51" s="181">
        <v>0.22636842820281836</v>
      </c>
      <c r="R51" s="182"/>
    </row>
    <row r="52" spans="1:18" ht="27.75" customHeight="1" x14ac:dyDescent="0.25">
      <c r="A52" s="179">
        <v>12916</v>
      </c>
      <c r="B52" s="180" t="str">
        <f>_xlfn.XLOOKUP($A52,SEGMENTOS!$A:$A,SEGMENTOS!$B:$B)</f>
        <v>NÃO Gestores dos Escritório SPaulo avaliando todas as Áreas de Suporte</v>
      </c>
      <c r="C52" s="250">
        <v>44547</v>
      </c>
      <c r="D52" s="167">
        <v>0.14606741573033707</v>
      </c>
      <c r="E52" s="167">
        <v>0.1</v>
      </c>
      <c r="F52" s="167"/>
      <c r="G52" s="167"/>
      <c r="H52" s="167">
        <v>7.6923076923076927E-2</v>
      </c>
      <c r="I52" s="167">
        <v>6.7039106145251395E-2</v>
      </c>
      <c r="J52" s="167">
        <v>0.15151515151515152</v>
      </c>
      <c r="K52" s="167"/>
      <c r="L52" s="167">
        <v>6.3218390804597707E-2</v>
      </c>
      <c r="M52" s="167">
        <v>0.14864864864864866</v>
      </c>
      <c r="N52" s="167"/>
      <c r="O52" s="167">
        <v>0.12</v>
      </c>
      <c r="P52" s="167"/>
      <c r="Q52" s="181">
        <v>0.10773146242208637</v>
      </c>
      <c r="R52" s="182"/>
    </row>
    <row r="53" spans="1:18" ht="27.75" customHeight="1" x14ac:dyDescent="0.25">
      <c r="A53" s="179">
        <v>13077</v>
      </c>
      <c r="B53" s="180" t="str">
        <f>_xlfn.XLOOKUP($A53,SEGMENTOS!$A:$A,SEGMENTOS!$B:$B)</f>
        <v>NÃO Gestores de Itaqui/MA avaliando todas as Áreas de Suporte</v>
      </c>
      <c r="C53" s="250">
        <v>44547</v>
      </c>
      <c r="D53" s="167"/>
      <c r="E53" s="167"/>
      <c r="F53" s="167"/>
      <c r="G53" s="167"/>
      <c r="H53" s="167"/>
      <c r="I53" s="167"/>
      <c r="J53" s="167"/>
      <c r="K53" s="167"/>
      <c r="L53" s="167"/>
      <c r="M53" s="167"/>
      <c r="N53" s="167"/>
      <c r="O53" s="167"/>
      <c r="P53" s="167"/>
      <c r="Q53" s="181"/>
      <c r="R53" s="182"/>
    </row>
    <row r="54" spans="1:18" ht="27.75" customHeight="1" x14ac:dyDescent="0.25">
      <c r="A54" s="179">
        <v>13461</v>
      </c>
      <c r="B54" s="180" t="str">
        <f>_xlfn.XLOOKUP($A54,SEGMENTOS!$A:$A,SEGMENTOS!$B:$B)</f>
        <v>NÃO Gestores do TEV + TK10 avaliando todas as Áreas de Suporte</v>
      </c>
      <c r="C54" s="250">
        <v>44547</v>
      </c>
      <c r="D54" s="167"/>
      <c r="E54" s="167"/>
      <c r="F54" s="167"/>
      <c r="G54" s="167"/>
      <c r="H54" s="167"/>
      <c r="I54" s="167"/>
      <c r="J54" s="167"/>
      <c r="K54" s="167"/>
      <c r="L54" s="167"/>
      <c r="M54" s="167"/>
      <c r="N54" s="167"/>
      <c r="O54" s="167"/>
      <c r="P54" s="167"/>
      <c r="Q54" s="181"/>
      <c r="R54" s="182"/>
    </row>
    <row r="55" spans="1:18" ht="27.75" customHeight="1" x14ac:dyDescent="0.25">
      <c r="A55" s="179">
        <v>13452</v>
      </c>
      <c r="B55" s="180" t="str">
        <f>_xlfn.XLOOKUP($A55,SEGMENTOS!$A:$A,SEGMENTOS!$B:$B)</f>
        <v>NÃO Gestores do Tecon Santos avaliando todas as Áreas de Suporte</v>
      </c>
      <c r="C55" s="250">
        <v>44547</v>
      </c>
      <c r="D55" s="167"/>
      <c r="E55" s="167"/>
      <c r="F55" s="167"/>
      <c r="G55" s="167"/>
      <c r="H55" s="167"/>
      <c r="I55" s="167"/>
      <c r="J55" s="167"/>
      <c r="K55" s="167"/>
      <c r="L55" s="167"/>
      <c r="M55" s="167"/>
      <c r="N55" s="167"/>
      <c r="O55" s="167"/>
      <c r="P55" s="167"/>
      <c r="Q55" s="181"/>
      <c r="R55" s="182"/>
    </row>
    <row r="56" spans="1:18" ht="27.75" customHeight="1" x14ac:dyDescent="0.25">
      <c r="A56" s="179">
        <v>13458</v>
      </c>
      <c r="B56" s="180" t="str">
        <f>_xlfn.XLOOKUP($A56,SEGMENTOS!$A:$A,SEGMENTOS!$B:$B)</f>
        <v>NÃO Gestores do Tecon VConde avaliando todas as Áreas de Suporte</v>
      </c>
      <c r="C56" s="250">
        <v>44547</v>
      </c>
      <c r="D56" s="167"/>
      <c r="E56" s="167"/>
      <c r="F56" s="167"/>
      <c r="G56" s="167"/>
      <c r="H56" s="167"/>
      <c r="I56" s="167"/>
      <c r="J56" s="167"/>
      <c r="K56" s="167"/>
      <c r="L56" s="167"/>
      <c r="M56" s="167"/>
      <c r="N56" s="167"/>
      <c r="O56" s="167"/>
      <c r="P56" s="167"/>
      <c r="Q56" s="181"/>
      <c r="R56" s="182"/>
    </row>
    <row r="57" spans="1:18" ht="27.75" customHeight="1" x14ac:dyDescent="0.25">
      <c r="A57" s="179">
        <v>13455</v>
      </c>
      <c r="B57" s="180" t="str">
        <f>_xlfn.XLOOKUP($A57,SEGMENTOS!$A:$A,SEGMENTOS!$B:$B)</f>
        <v>NÃO Gestores do Tecon Imbituba avaliando todas as Áreas de Suporte</v>
      </c>
      <c r="C57" s="250">
        <v>44547</v>
      </c>
      <c r="D57" s="167"/>
      <c r="E57" s="167"/>
      <c r="F57" s="167"/>
      <c r="G57" s="167"/>
      <c r="H57" s="167"/>
      <c r="I57" s="167"/>
      <c r="J57" s="167"/>
      <c r="K57" s="167"/>
      <c r="L57" s="167"/>
      <c r="M57" s="167"/>
      <c r="N57" s="167"/>
      <c r="O57" s="167"/>
      <c r="P57" s="167"/>
      <c r="Q57" s="181"/>
      <c r="R57" s="182"/>
    </row>
    <row r="58" spans="1:18" ht="27.75" customHeight="1" x14ac:dyDescent="0.25">
      <c r="A58" s="179">
        <v>13003</v>
      </c>
      <c r="B58" s="180" t="str">
        <f>_xlfn.XLOOKUP($A58,SEGMENTOS!$A:$A,SEGMENTOS!$B:$B)</f>
        <v>Coordenadores avaliando Almoxarifado</v>
      </c>
      <c r="C58" s="250">
        <v>44547</v>
      </c>
      <c r="D58" s="167">
        <v>0</v>
      </c>
      <c r="E58" s="167">
        <v>4.3478260869565216E-2</v>
      </c>
      <c r="F58" s="167">
        <v>9.0909090909090912E-2</v>
      </c>
      <c r="G58" s="167">
        <v>0.18181818181818182</v>
      </c>
      <c r="H58" s="167">
        <v>0.19047619047619047</v>
      </c>
      <c r="I58" s="167">
        <v>0.14285714285714285</v>
      </c>
      <c r="J58" s="167">
        <v>0.15789473684210525</v>
      </c>
      <c r="K58" s="167">
        <v>0.11764705882352941</v>
      </c>
      <c r="L58" s="167">
        <v>0</v>
      </c>
      <c r="M58" s="167">
        <v>0</v>
      </c>
      <c r="N58" s="167">
        <v>6.25E-2</v>
      </c>
      <c r="O58" s="167">
        <v>0.15</v>
      </c>
      <c r="P58" s="167">
        <v>5.2631578947368418E-2</v>
      </c>
      <c r="Q58" s="181">
        <v>9.17685671943968E-2</v>
      </c>
      <c r="R58" s="182"/>
    </row>
    <row r="59" spans="1:18" ht="27.75" customHeight="1" x14ac:dyDescent="0.25">
      <c r="A59" s="179">
        <v>13002</v>
      </c>
      <c r="B59" s="180" t="str">
        <f>_xlfn.XLOOKUP($A59,SEGMENTOS!$A:$A,SEGMENTOS!$B:$B)</f>
        <v>Gerentes avaliando Almoxarifado</v>
      </c>
      <c r="C59" s="250">
        <v>44547</v>
      </c>
      <c r="D59" s="167">
        <v>6.6666666666666666E-2</v>
      </c>
      <c r="E59" s="167">
        <v>0.14285714285714285</v>
      </c>
      <c r="F59" s="167">
        <v>0.13333333333333333</v>
      </c>
      <c r="G59" s="167">
        <v>0.13333333333333333</v>
      </c>
      <c r="H59" s="167">
        <v>0.13333333333333333</v>
      </c>
      <c r="I59" s="167">
        <v>0.13333333333333333</v>
      </c>
      <c r="J59" s="167">
        <v>0.15384615384615385</v>
      </c>
      <c r="K59" s="167">
        <v>0</v>
      </c>
      <c r="L59" s="167">
        <v>7.1428571428571425E-2</v>
      </c>
      <c r="M59" s="167">
        <v>0</v>
      </c>
      <c r="N59" s="167">
        <v>0</v>
      </c>
      <c r="O59" s="167">
        <v>0.14285714285714285</v>
      </c>
      <c r="P59" s="167">
        <v>0</v>
      </c>
      <c r="Q59" s="181">
        <v>8.4076088182864356E-2</v>
      </c>
      <c r="R59" s="182"/>
    </row>
    <row r="60" spans="1:18" ht="27.75" customHeight="1" x14ac:dyDescent="0.25">
      <c r="A60" s="179">
        <v>13545</v>
      </c>
      <c r="B60" s="180" t="str">
        <f>_xlfn.XLOOKUP($A60,SEGMENTOS!$A:$A,SEGMENTOS!$B:$B)</f>
        <v>Gestores do Tecon Santos avaliando Almoxarifado</v>
      </c>
      <c r="C60" s="250">
        <v>44547</v>
      </c>
      <c r="D60" s="167"/>
      <c r="E60" s="167"/>
      <c r="F60" s="167"/>
      <c r="G60" s="167"/>
      <c r="H60" s="167"/>
      <c r="I60" s="167"/>
      <c r="J60" s="167"/>
      <c r="K60" s="167"/>
      <c r="L60" s="167"/>
      <c r="M60" s="167"/>
      <c r="N60" s="167"/>
      <c r="O60" s="167"/>
      <c r="P60" s="167"/>
      <c r="Q60" s="181"/>
      <c r="R60" s="182"/>
    </row>
    <row r="61" spans="1:18" ht="27.75" customHeight="1" x14ac:dyDescent="0.25">
      <c r="A61" s="179">
        <v>12925</v>
      </c>
      <c r="B61" s="180" t="str">
        <f>_xlfn.XLOOKUP($A61,SEGMENTOS!$A:$A,SEGMENTOS!$B:$B)</f>
        <v>Coordenadores avaliando Comunicação Corporativa</v>
      </c>
      <c r="C61" s="250">
        <v>44547</v>
      </c>
      <c r="D61" s="167">
        <v>9.0909090909090912E-2</v>
      </c>
      <c r="E61" s="167">
        <v>8.8235294117647065E-2</v>
      </c>
      <c r="F61" s="167">
        <v>5.8823529411764705E-2</v>
      </c>
      <c r="G61" s="167">
        <v>0.12121212121212122</v>
      </c>
      <c r="H61" s="167">
        <v>6.0606060606060608E-2</v>
      </c>
      <c r="I61" s="167">
        <v>2.8571428571428571E-2</v>
      </c>
      <c r="J61" s="167">
        <v>0</v>
      </c>
      <c r="K61" s="167">
        <v>7.6923076923076927E-2</v>
      </c>
      <c r="L61" s="167">
        <v>7.1428571428571425E-2</v>
      </c>
      <c r="M61" s="167">
        <v>0.11538461538461539</v>
      </c>
      <c r="N61" s="167">
        <v>4.3478260869565216E-2</v>
      </c>
      <c r="O61" s="167">
        <v>3.4482758620689655E-2</v>
      </c>
      <c r="P61" s="167">
        <v>0.04</v>
      </c>
      <c r="Q61" s="181">
        <v>6.4066080487127725E-2</v>
      </c>
      <c r="R61" s="182"/>
    </row>
    <row r="62" spans="1:18" ht="27.75" customHeight="1" x14ac:dyDescent="0.25">
      <c r="A62" s="179">
        <v>12923</v>
      </c>
      <c r="B62" s="180" t="str">
        <f>_xlfn.XLOOKUP($A62,SEGMENTOS!$A:$A,SEGMENTOS!$B:$B)</f>
        <v>Diretores avaliando Comunicação Corporativa</v>
      </c>
      <c r="C62" s="250">
        <v>44547</v>
      </c>
      <c r="D62" s="167">
        <v>9.0909090909090912E-2</v>
      </c>
      <c r="E62" s="167">
        <v>0.18181818181818182</v>
      </c>
      <c r="F62" s="167">
        <v>0.18181818181818182</v>
      </c>
      <c r="G62" s="167">
        <v>0.1</v>
      </c>
      <c r="H62" s="167">
        <v>0.18181818181818182</v>
      </c>
      <c r="I62" s="167">
        <v>9.0909090909090912E-2</v>
      </c>
      <c r="J62" s="167">
        <v>0</v>
      </c>
      <c r="K62" s="167">
        <v>0.2</v>
      </c>
      <c r="L62" s="167">
        <v>0</v>
      </c>
      <c r="M62" s="167">
        <v>0.1</v>
      </c>
      <c r="N62" s="167">
        <v>0.125</v>
      </c>
      <c r="O62" s="167">
        <v>0.1</v>
      </c>
      <c r="P62" s="167">
        <v>0</v>
      </c>
      <c r="Q62" s="181">
        <v>0.10458978906104163</v>
      </c>
      <c r="R62" s="182"/>
    </row>
    <row r="63" spans="1:18" ht="27.75" customHeight="1" x14ac:dyDescent="0.25">
      <c r="A63" s="179">
        <v>12924</v>
      </c>
      <c r="B63" s="180" t="str">
        <f>_xlfn.XLOOKUP($A63,SEGMENTOS!$A:$A,SEGMENTOS!$B:$B)</f>
        <v>Gerentes avaliando Comunicação Corporativa</v>
      </c>
      <c r="C63" s="250">
        <v>44547</v>
      </c>
      <c r="D63" s="167">
        <v>3.5714285714285712E-2</v>
      </c>
      <c r="E63" s="167">
        <v>3.7037037037037035E-2</v>
      </c>
      <c r="F63" s="167">
        <v>3.7037037037037035E-2</v>
      </c>
      <c r="G63" s="167">
        <v>3.7037037037037035E-2</v>
      </c>
      <c r="H63" s="167">
        <v>0.1111111111111111</v>
      </c>
      <c r="I63" s="167">
        <v>3.5714285714285712E-2</v>
      </c>
      <c r="J63" s="167">
        <v>4.3478260869565216E-2</v>
      </c>
      <c r="K63" s="167">
        <v>4.1666666666666664E-2</v>
      </c>
      <c r="L63" s="167">
        <v>3.8461538461538464E-2</v>
      </c>
      <c r="M63" s="167">
        <v>0.04</v>
      </c>
      <c r="N63" s="167">
        <v>9.0909090909090912E-2</v>
      </c>
      <c r="O63" s="167">
        <v>3.8461538461538464E-2</v>
      </c>
      <c r="P63" s="167">
        <v>4.1666666666666664E-2</v>
      </c>
      <c r="Q63" s="181">
        <v>4.7881033828270678E-2</v>
      </c>
      <c r="R63" s="182"/>
    </row>
    <row r="64" spans="1:18" ht="27.75" customHeight="1" x14ac:dyDescent="0.25">
      <c r="A64" s="179">
        <v>12926</v>
      </c>
      <c r="B64" s="180" t="str">
        <f>_xlfn.XLOOKUP($A64,SEGMENTOS!$A:$A,SEGMENTOS!$B:$B)</f>
        <v>SUP, LID, ENCARR avaliando Comunicação Corporativa</v>
      </c>
      <c r="C64" s="250">
        <v>44547</v>
      </c>
      <c r="D64" s="167">
        <v>0</v>
      </c>
      <c r="E64" s="167">
        <v>5.7142857142857141E-2</v>
      </c>
      <c r="F64" s="167">
        <v>5.5555555555555552E-2</v>
      </c>
      <c r="G64" s="167">
        <v>2.7777777777777776E-2</v>
      </c>
      <c r="H64" s="167">
        <v>0</v>
      </c>
      <c r="I64" s="167">
        <v>2.8571428571428571E-2</v>
      </c>
      <c r="J64" s="167">
        <v>6.6666666666666666E-2</v>
      </c>
      <c r="K64" s="167">
        <v>6.25E-2</v>
      </c>
      <c r="L64" s="167">
        <v>0</v>
      </c>
      <c r="M64" s="167">
        <v>0</v>
      </c>
      <c r="N64" s="167">
        <v>0</v>
      </c>
      <c r="O64" s="167">
        <v>3.2258064516129031E-2</v>
      </c>
      <c r="P64" s="167">
        <v>3.2258064516129031E-2</v>
      </c>
      <c r="Q64" s="181">
        <v>2.8845943060273722E-2</v>
      </c>
      <c r="R64" s="182"/>
    </row>
    <row r="65" spans="1:18" ht="27.75" customHeight="1" x14ac:dyDescent="0.25">
      <c r="A65" s="179">
        <v>12929</v>
      </c>
      <c r="B65" s="180" t="str">
        <f>_xlfn.XLOOKUP($A65,SEGMENTOS!$A:$A,SEGMENTOS!$B:$B)</f>
        <v>Gestores do CD SB Campo avaliando Comunicação Corporativa</v>
      </c>
      <c r="C65" s="250">
        <v>44547</v>
      </c>
      <c r="D65" s="167">
        <v>0</v>
      </c>
      <c r="E65" s="167">
        <v>0</v>
      </c>
      <c r="F65" s="167">
        <v>0</v>
      </c>
      <c r="G65" s="167">
        <v>0</v>
      </c>
      <c r="H65" s="167">
        <v>0.125</v>
      </c>
      <c r="I65" s="167">
        <v>0</v>
      </c>
      <c r="J65" s="167">
        <v>0.16666666666666666</v>
      </c>
      <c r="K65" s="167">
        <v>0</v>
      </c>
      <c r="L65" s="167">
        <v>0</v>
      </c>
      <c r="M65" s="167">
        <v>0</v>
      </c>
      <c r="N65" s="167">
        <v>0</v>
      </c>
      <c r="O65" s="167">
        <v>0</v>
      </c>
      <c r="P65" s="167">
        <v>0</v>
      </c>
      <c r="Q65" s="181">
        <v>2.0234428473648189E-2</v>
      </c>
      <c r="R65" s="182"/>
    </row>
    <row r="66" spans="1:18" ht="27.75" customHeight="1" x14ac:dyDescent="0.25">
      <c r="A66" s="179">
        <v>12931</v>
      </c>
      <c r="B66" s="180" t="str">
        <f>_xlfn.XLOOKUP($A66,SEGMENTOS!$A:$A,SEGMENTOS!$B:$B)</f>
        <v>Gestores dos CLIAs Santos e Guarujá avaliando Comunicação Corporativa</v>
      </c>
      <c r="C66" s="250">
        <v>44547</v>
      </c>
      <c r="D66" s="167">
        <v>0.1111111111111111</v>
      </c>
      <c r="E66" s="167">
        <v>0.2</v>
      </c>
      <c r="F66" s="167">
        <v>0.2</v>
      </c>
      <c r="G66" s="167">
        <v>0.1</v>
      </c>
      <c r="H66" s="167">
        <v>0.1111111111111111</v>
      </c>
      <c r="I66" s="167">
        <v>0.1</v>
      </c>
      <c r="J66" s="167">
        <v>0</v>
      </c>
      <c r="K66" s="167">
        <v>0.22222222222222221</v>
      </c>
      <c r="L66" s="167">
        <v>0</v>
      </c>
      <c r="M66" s="167">
        <v>0</v>
      </c>
      <c r="N66" s="167">
        <v>0.125</v>
      </c>
      <c r="O66" s="167">
        <v>0.1111111111111111</v>
      </c>
      <c r="P66" s="167">
        <v>0.1111111111111111</v>
      </c>
      <c r="Q66" s="181">
        <v>0.11011008441706595</v>
      </c>
      <c r="R66" s="182"/>
    </row>
    <row r="67" spans="1:18" ht="27.75" customHeight="1" x14ac:dyDescent="0.25">
      <c r="A67" s="179">
        <v>12935</v>
      </c>
      <c r="B67" s="180" t="str">
        <f>_xlfn.XLOOKUP($A67,SEGMENTOS!$A:$A,SEGMENTOS!$B:$B)</f>
        <v>Gestores dos Escritório SPaulo avaliando Comunicação Corporativa</v>
      </c>
      <c r="C67" s="250">
        <v>44547</v>
      </c>
      <c r="D67" s="167">
        <v>0</v>
      </c>
      <c r="E67" s="167">
        <v>0.04</v>
      </c>
      <c r="F67" s="167">
        <v>0.04</v>
      </c>
      <c r="G67" s="167">
        <v>4.1666666666666664E-2</v>
      </c>
      <c r="H67" s="167">
        <v>0.08</v>
      </c>
      <c r="I67" s="167">
        <v>3.8461538461538464E-2</v>
      </c>
      <c r="J67" s="167">
        <v>0</v>
      </c>
      <c r="K67" s="167">
        <v>4.5454545454545456E-2</v>
      </c>
      <c r="L67" s="167">
        <v>0</v>
      </c>
      <c r="M67" s="167">
        <v>4.3478260869565216E-2</v>
      </c>
      <c r="N67" s="167">
        <v>5.2631578947368418E-2</v>
      </c>
      <c r="O67" s="167">
        <v>0</v>
      </c>
      <c r="P67" s="167">
        <v>0</v>
      </c>
      <c r="Q67" s="181">
        <v>2.949463863111141E-2</v>
      </c>
      <c r="R67" s="182"/>
    </row>
    <row r="68" spans="1:18" ht="27.75" customHeight="1" x14ac:dyDescent="0.25">
      <c r="A68" s="179">
        <v>13082</v>
      </c>
      <c r="B68" s="180" t="str">
        <f>_xlfn.XLOOKUP($A68,SEGMENTOS!$A:$A,SEGMENTOS!$B:$B)</f>
        <v>Gestores de Itaqui/MA avaliando Comunicação Corporativa</v>
      </c>
      <c r="C68" s="250">
        <v>44547</v>
      </c>
      <c r="D68" s="167"/>
      <c r="E68" s="167"/>
      <c r="F68" s="167"/>
      <c r="G68" s="167"/>
      <c r="H68" s="167"/>
      <c r="I68" s="167"/>
      <c r="J68" s="167"/>
      <c r="K68" s="167"/>
      <c r="L68" s="167"/>
      <c r="M68" s="167"/>
      <c r="N68" s="167"/>
      <c r="O68" s="167"/>
      <c r="P68" s="167"/>
      <c r="Q68" s="181"/>
      <c r="R68" s="182"/>
    </row>
    <row r="69" spans="1:18" ht="27.75" customHeight="1" x14ac:dyDescent="0.25">
      <c r="A69" s="179">
        <v>13469</v>
      </c>
      <c r="B69" s="180" t="str">
        <f>_xlfn.XLOOKUP($A69,SEGMENTOS!$A:$A,SEGMENTOS!$B:$B)</f>
        <v>Gestores do Tecon Santos avaliando Comunicação Corporativa</v>
      </c>
      <c r="C69" s="250">
        <v>44547</v>
      </c>
      <c r="D69" s="167"/>
      <c r="E69" s="167"/>
      <c r="F69" s="167"/>
      <c r="G69" s="167"/>
      <c r="H69" s="167"/>
      <c r="I69" s="167"/>
      <c r="J69" s="167"/>
      <c r="K69" s="167"/>
      <c r="L69" s="167"/>
      <c r="M69" s="167"/>
      <c r="N69" s="167"/>
      <c r="O69" s="167"/>
      <c r="P69" s="167"/>
      <c r="Q69" s="181"/>
      <c r="R69" s="182"/>
    </row>
    <row r="70" spans="1:18" ht="27.75" customHeight="1" x14ac:dyDescent="0.25">
      <c r="A70" s="179">
        <v>13475</v>
      </c>
      <c r="B70" s="180" t="str">
        <f>_xlfn.XLOOKUP($A70,SEGMENTOS!$A:$A,SEGMENTOS!$B:$B)</f>
        <v>Gestores do Tecon Vila do Conde avaliando Comunicação Corporativa</v>
      </c>
      <c r="C70" s="250">
        <v>44547</v>
      </c>
      <c r="D70" s="167"/>
      <c r="E70" s="167"/>
      <c r="F70" s="167"/>
      <c r="G70" s="167"/>
      <c r="H70" s="167"/>
      <c r="I70" s="167"/>
      <c r="J70" s="167"/>
      <c r="K70" s="167"/>
      <c r="L70" s="167"/>
      <c r="M70" s="167"/>
      <c r="N70" s="167"/>
      <c r="O70" s="167"/>
      <c r="P70" s="167"/>
      <c r="Q70" s="181"/>
      <c r="R70" s="182"/>
    </row>
    <row r="71" spans="1:18" ht="27.75" customHeight="1" x14ac:dyDescent="0.25">
      <c r="A71" s="179">
        <v>13472</v>
      </c>
      <c r="B71" s="180" t="str">
        <f>_xlfn.XLOOKUP($A71,SEGMENTOS!$A:$A,SEGMENTOS!$B:$B)</f>
        <v>Gestores do Tecon Imbituba avaliando Comunicação Corporativa</v>
      </c>
      <c r="C71" s="250">
        <v>44547</v>
      </c>
      <c r="D71" s="167"/>
      <c r="E71" s="167"/>
      <c r="F71" s="167"/>
      <c r="G71" s="167"/>
      <c r="H71" s="167"/>
      <c r="I71" s="167"/>
      <c r="J71" s="167"/>
      <c r="K71" s="167"/>
      <c r="L71" s="167"/>
      <c r="M71" s="167"/>
      <c r="N71" s="167"/>
      <c r="O71" s="167"/>
      <c r="P71" s="167"/>
      <c r="Q71" s="181"/>
      <c r="R71" s="182"/>
    </row>
    <row r="72" spans="1:18" ht="27.75" customHeight="1" x14ac:dyDescent="0.25">
      <c r="A72" s="179">
        <v>12965</v>
      </c>
      <c r="B72" s="180" t="str">
        <f>_xlfn.XLOOKUP($A72,SEGMENTOS!$A:$A,SEGMENTOS!$B:$B)</f>
        <v>Coordenadores avaliando Facilities</v>
      </c>
      <c r="C72" s="250">
        <v>44547</v>
      </c>
      <c r="D72" s="167">
        <v>0.15625</v>
      </c>
      <c r="E72" s="167">
        <v>0.15625</v>
      </c>
      <c r="F72" s="167">
        <v>0.15151515151515152</v>
      </c>
      <c r="G72" s="167">
        <v>0.15151515151515152</v>
      </c>
      <c r="H72" s="167">
        <v>0.12121212121212122</v>
      </c>
      <c r="I72" s="167">
        <v>6.0606060606060608E-2</v>
      </c>
      <c r="J72" s="167">
        <v>0.14814814814814814</v>
      </c>
      <c r="K72" s="167">
        <v>0.11538461538461539</v>
      </c>
      <c r="L72" s="167">
        <v>0.19230769230769232</v>
      </c>
      <c r="M72" s="167">
        <v>0.29629629629629628</v>
      </c>
      <c r="N72" s="167">
        <v>0.13043478260869565</v>
      </c>
      <c r="O72" s="167">
        <v>7.407407407407407E-2</v>
      </c>
      <c r="P72" s="167">
        <v>7.407407407407407E-2</v>
      </c>
      <c r="Q72" s="181">
        <v>0.13937223604050228</v>
      </c>
      <c r="R72" s="182"/>
    </row>
    <row r="73" spans="1:18" ht="27.75" customHeight="1" x14ac:dyDescent="0.25">
      <c r="A73" s="179">
        <v>12963</v>
      </c>
      <c r="B73" s="180" t="str">
        <f>_xlfn.XLOOKUP($A73,SEGMENTOS!$A:$A,SEGMENTOS!$B:$B)</f>
        <v>Diretores avaliando Facilities</v>
      </c>
      <c r="C73" s="250">
        <v>44547</v>
      </c>
      <c r="D73" s="167">
        <v>0.1</v>
      </c>
      <c r="E73" s="167">
        <v>0.2</v>
      </c>
      <c r="F73" s="167">
        <v>0.2</v>
      </c>
      <c r="G73" s="167">
        <v>0.2</v>
      </c>
      <c r="H73" s="167">
        <v>0.2</v>
      </c>
      <c r="I73" s="167">
        <v>0.1</v>
      </c>
      <c r="J73" s="167">
        <v>0.22222222222222221</v>
      </c>
      <c r="K73" s="167">
        <v>0</v>
      </c>
      <c r="L73" s="167">
        <v>0.22222222222222221</v>
      </c>
      <c r="M73" s="167">
        <v>0.1111111111111111</v>
      </c>
      <c r="N73" s="167">
        <v>0.125</v>
      </c>
      <c r="O73" s="167">
        <v>0.1111111111111111</v>
      </c>
      <c r="P73" s="167">
        <v>0.22222222222222221</v>
      </c>
      <c r="Q73" s="181">
        <v>0.15575233858088069</v>
      </c>
      <c r="R73" s="182"/>
    </row>
    <row r="74" spans="1:18" ht="27.75" customHeight="1" x14ac:dyDescent="0.25">
      <c r="A74" s="179">
        <v>12964</v>
      </c>
      <c r="B74" s="180" t="str">
        <f>_xlfn.XLOOKUP($A74,SEGMENTOS!$A:$A,SEGMENTOS!$B:$B)</f>
        <v>Gerentes avaliando Facilities</v>
      </c>
      <c r="C74" s="250">
        <v>44547</v>
      </c>
      <c r="D74" s="167">
        <v>3.5714285714285712E-2</v>
      </c>
      <c r="E74" s="167">
        <v>7.407407407407407E-2</v>
      </c>
      <c r="F74" s="167">
        <v>0.10714285714285714</v>
      </c>
      <c r="G74" s="167">
        <v>0.10714285714285714</v>
      </c>
      <c r="H74" s="167">
        <v>7.1428571428571425E-2</v>
      </c>
      <c r="I74" s="167">
        <v>3.8461538461538464E-2</v>
      </c>
      <c r="J74" s="167">
        <v>8.3333333333333329E-2</v>
      </c>
      <c r="K74" s="167">
        <v>0.08</v>
      </c>
      <c r="L74" s="167">
        <v>7.6923076923076927E-2</v>
      </c>
      <c r="M74" s="167">
        <v>0.12</v>
      </c>
      <c r="N74" s="167">
        <v>4.5454545454545456E-2</v>
      </c>
      <c r="O74" s="167">
        <v>7.6923076923076927E-2</v>
      </c>
      <c r="P74" s="167">
        <v>3.8461538461538464E-2</v>
      </c>
      <c r="Q74" s="181">
        <v>7.3871451386851791E-2</v>
      </c>
      <c r="R74" s="182"/>
    </row>
    <row r="75" spans="1:18" ht="27.75" customHeight="1" x14ac:dyDescent="0.25">
      <c r="A75" s="179">
        <v>12966</v>
      </c>
      <c r="B75" s="180" t="str">
        <f>_xlfn.XLOOKUP($A75,SEGMENTOS!$A:$A,SEGMENTOS!$B:$B)</f>
        <v>SUP, LID, ENCARR avaliando Facilities</v>
      </c>
      <c r="C75" s="250">
        <v>44547</v>
      </c>
      <c r="D75" s="167">
        <v>0.12121212121212122</v>
      </c>
      <c r="E75" s="167">
        <v>8.8235294117647065E-2</v>
      </c>
      <c r="F75" s="167">
        <v>0.12121212121212122</v>
      </c>
      <c r="G75" s="167">
        <v>8.8235294117647065E-2</v>
      </c>
      <c r="H75" s="167">
        <v>9.0909090909090912E-2</v>
      </c>
      <c r="I75" s="167">
        <v>9.0909090909090912E-2</v>
      </c>
      <c r="J75" s="167">
        <v>0.1</v>
      </c>
      <c r="K75" s="167">
        <v>0.1</v>
      </c>
      <c r="L75" s="167">
        <v>6.8965517241379309E-2</v>
      </c>
      <c r="M75" s="167">
        <v>6.6666666666666666E-2</v>
      </c>
      <c r="N75" s="167">
        <v>0.10714285714285714</v>
      </c>
      <c r="O75" s="167">
        <v>0.10344827586206896</v>
      </c>
      <c r="P75" s="167">
        <v>0.1</v>
      </c>
      <c r="Q75" s="181">
        <v>9.603302876447227E-2</v>
      </c>
      <c r="R75" s="182"/>
    </row>
    <row r="76" spans="1:18" ht="27.75" customHeight="1" x14ac:dyDescent="0.25">
      <c r="A76" s="179">
        <v>12969</v>
      </c>
      <c r="B76" s="180" t="str">
        <f>_xlfn.XLOOKUP($A76,SEGMENTOS!$A:$A,SEGMENTOS!$B:$B)</f>
        <v>Gestores do CD SB Campo avaliando Facilities</v>
      </c>
      <c r="C76" s="250">
        <v>44547</v>
      </c>
      <c r="D76" s="167">
        <v>0.375</v>
      </c>
      <c r="E76" s="167">
        <v>0.375</v>
      </c>
      <c r="F76" s="167">
        <v>0.25</v>
      </c>
      <c r="G76" s="167">
        <v>0.375</v>
      </c>
      <c r="H76" s="167">
        <v>0.5</v>
      </c>
      <c r="I76" s="167">
        <v>0.25</v>
      </c>
      <c r="J76" s="167">
        <v>0.5</v>
      </c>
      <c r="K76" s="167">
        <v>0.5</v>
      </c>
      <c r="L76" s="167">
        <v>0.33333333333333331</v>
      </c>
      <c r="M76" s="167">
        <v>0.5</v>
      </c>
      <c r="N76" s="167">
        <v>0.4</v>
      </c>
      <c r="O76" s="167">
        <v>0.16666666666666666</v>
      </c>
      <c r="P76" s="167">
        <v>0.33333333333333331</v>
      </c>
      <c r="Q76" s="181">
        <v>0.37137234770704997</v>
      </c>
      <c r="R76" s="182"/>
    </row>
    <row r="77" spans="1:18" ht="27.75" customHeight="1" x14ac:dyDescent="0.25">
      <c r="A77" s="179">
        <v>12971</v>
      </c>
      <c r="B77" s="180" t="str">
        <f>_xlfn.XLOOKUP($A77,SEGMENTOS!$A:$A,SEGMENTOS!$B:$B)</f>
        <v>Gestores dos CLIAs Santos e Guarujá avaliando Facilities</v>
      </c>
      <c r="C77" s="250">
        <v>44547</v>
      </c>
      <c r="D77" s="167">
        <v>0.2</v>
      </c>
      <c r="E77" s="167">
        <v>0.1</v>
      </c>
      <c r="F77" s="167">
        <v>0.33333333333333331</v>
      </c>
      <c r="G77" s="167">
        <v>0.1</v>
      </c>
      <c r="H77" s="167">
        <v>0.1</v>
      </c>
      <c r="I77" s="167">
        <v>0.1</v>
      </c>
      <c r="J77" s="167">
        <v>0.1111111111111111</v>
      </c>
      <c r="K77" s="167">
        <v>0.1111111111111111</v>
      </c>
      <c r="L77" s="167">
        <v>0.1111111111111111</v>
      </c>
      <c r="M77" s="167">
        <v>0.22222222222222221</v>
      </c>
      <c r="N77" s="167">
        <v>0.125</v>
      </c>
      <c r="O77" s="167">
        <v>0.22222222222222221</v>
      </c>
      <c r="P77" s="167">
        <v>0.22222222222222221</v>
      </c>
      <c r="Q77" s="181">
        <v>0.15952829112480038</v>
      </c>
      <c r="R77" s="182"/>
    </row>
    <row r="78" spans="1:18" ht="27.75" customHeight="1" x14ac:dyDescent="0.25">
      <c r="A78" s="179">
        <v>12975</v>
      </c>
      <c r="B78" s="180" t="str">
        <f>_xlfn.XLOOKUP($A78,SEGMENTOS!$A:$A,SEGMENTOS!$B:$B)</f>
        <v>Gestores dos Escritórios Santos e SPaulo avaliando Facilities</v>
      </c>
      <c r="C78" s="250">
        <v>44547</v>
      </c>
      <c r="D78" s="167">
        <v>0.11538461538461539</v>
      </c>
      <c r="E78" s="167">
        <v>0.16</v>
      </c>
      <c r="F78" s="167">
        <v>0.19230769230769232</v>
      </c>
      <c r="G78" s="167">
        <v>0.19230769230769232</v>
      </c>
      <c r="H78" s="167">
        <v>0.11538461538461539</v>
      </c>
      <c r="I78" s="167">
        <v>4.1666666666666664E-2</v>
      </c>
      <c r="J78" s="167">
        <v>0.17391304347826086</v>
      </c>
      <c r="K78" s="167">
        <v>9.0909090909090912E-2</v>
      </c>
      <c r="L78" s="167">
        <v>0.25</v>
      </c>
      <c r="M78" s="167">
        <v>0.21739130434782608</v>
      </c>
      <c r="N78" s="167">
        <v>0.15</v>
      </c>
      <c r="O78" s="167">
        <v>0.125</v>
      </c>
      <c r="P78" s="167">
        <v>8.3333333333333329E-2</v>
      </c>
      <c r="Q78" s="181">
        <v>0.14710253403115647</v>
      </c>
      <c r="R78" s="182"/>
    </row>
    <row r="79" spans="1:18" ht="27.75" customHeight="1" x14ac:dyDescent="0.25">
      <c r="A79" s="179">
        <v>13489</v>
      </c>
      <c r="B79" s="180" t="str">
        <f>_xlfn.XLOOKUP($A79,SEGMENTOS!$A:$A,SEGMENTOS!$B:$B)</f>
        <v>Gestores do Tecon Santos avaliando Facilities</v>
      </c>
      <c r="C79" s="250">
        <v>44547</v>
      </c>
      <c r="D79" s="167"/>
      <c r="E79" s="167"/>
      <c r="F79" s="167"/>
      <c r="G79" s="167"/>
      <c r="H79" s="167"/>
      <c r="I79" s="167"/>
      <c r="J79" s="167"/>
      <c r="K79" s="167"/>
      <c r="L79" s="167"/>
      <c r="M79" s="167"/>
      <c r="N79" s="167"/>
      <c r="O79" s="167"/>
      <c r="P79" s="167"/>
      <c r="Q79" s="181"/>
      <c r="R79" s="182"/>
    </row>
    <row r="80" spans="1:18" ht="27.75" customHeight="1" x14ac:dyDescent="0.25">
      <c r="A80" s="179">
        <v>13495</v>
      </c>
      <c r="B80" s="180" t="str">
        <f>_xlfn.XLOOKUP($A80,SEGMENTOS!$A:$A,SEGMENTOS!$B:$B)</f>
        <v>Gestores do Tecon Vila do Conde avaliando Facilities</v>
      </c>
      <c r="C80" s="250">
        <v>44547</v>
      </c>
      <c r="D80" s="167"/>
      <c r="E80" s="167"/>
      <c r="F80" s="167"/>
      <c r="G80" s="167"/>
      <c r="H80" s="167"/>
      <c r="I80" s="167"/>
      <c r="J80" s="167"/>
      <c r="K80" s="167"/>
      <c r="L80" s="167"/>
      <c r="M80" s="167"/>
      <c r="N80" s="167"/>
      <c r="O80" s="167"/>
      <c r="P80" s="167"/>
      <c r="Q80" s="181"/>
      <c r="R80" s="182"/>
    </row>
    <row r="81" spans="1:18" ht="27.75" customHeight="1" x14ac:dyDescent="0.25">
      <c r="A81" s="179">
        <v>13492</v>
      </c>
      <c r="B81" s="180" t="str">
        <f>_xlfn.XLOOKUP($A81,SEGMENTOS!$A:$A,SEGMENTOS!$B:$B)</f>
        <v>Gestores do Tecon Imbituba avaliando Facilities</v>
      </c>
      <c r="C81" s="250">
        <v>44547</v>
      </c>
      <c r="D81" s="167"/>
      <c r="E81" s="167"/>
      <c r="F81" s="167"/>
      <c r="G81" s="167"/>
      <c r="H81" s="167"/>
      <c r="I81" s="167"/>
      <c r="J81" s="167"/>
      <c r="K81" s="167"/>
      <c r="L81" s="167"/>
      <c r="M81" s="167"/>
      <c r="N81" s="167"/>
      <c r="O81" s="167"/>
      <c r="P81" s="167"/>
      <c r="Q81" s="181"/>
      <c r="R81" s="182"/>
    </row>
    <row r="82" spans="1:18" ht="27.75" customHeight="1" x14ac:dyDescent="0.25">
      <c r="A82" s="179">
        <v>12945</v>
      </c>
      <c r="B82" s="180" t="str">
        <f>_xlfn.XLOOKUP($A82,SEGMENTOS!$A:$A,SEGMENTOS!$B:$B)</f>
        <v>Coordenadores avaliando Gente &amp; Gestão</v>
      </c>
      <c r="C82" s="250">
        <v>44547</v>
      </c>
      <c r="D82" s="167">
        <v>0.14285714285714285</v>
      </c>
      <c r="E82" s="167">
        <v>0.13793103448275862</v>
      </c>
      <c r="F82" s="167">
        <v>0.13333333333333333</v>
      </c>
      <c r="G82" s="167">
        <v>9.6774193548387094E-2</v>
      </c>
      <c r="H82" s="167">
        <v>0.13333333333333333</v>
      </c>
      <c r="I82" s="167">
        <v>6.4516129032258063E-2</v>
      </c>
      <c r="J82" s="167">
        <v>0.18181818181818182</v>
      </c>
      <c r="K82" s="167">
        <v>0.20833333333333334</v>
      </c>
      <c r="L82" s="167">
        <v>0.08</v>
      </c>
      <c r="M82" s="167">
        <v>0.20833333333333334</v>
      </c>
      <c r="N82" s="167">
        <v>0.13636363636363635</v>
      </c>
      <c r="O82" s="167">
        <v>0.04</v>
      </c>
      <c r="P82" s="167">
        <v>0.125</v>
      </c>
      <c r="Q82" s="181">
        <v>0.12958840771163613</v>
      </c>
      <c r="R82" s="182"/>
    </row>
    <row r="83" spans="1:18" ht="27.75" customHeight="1" x14ac:dyDescent="0.25">
      <c r="A83" s="179">
        <v>12944</v>
      </c>
      <c r="B83" s="180" t="str">
        <f>_xlfn.XLOOKUP($A83,SEGMENTOS!$A:$A,SEGMENTOS!$B:$B)</f>
        <v>Gerentes avaliando Gente &amp; Gestão</v>
      </c>
      <c r="C83" s="250">
        <v>44547</v>
      </c>
      <c r="D83" s="167">
        <v>0.08</v>
      </c>
      <c r="E83" s="167">
        <v>8.6956521739130432E-2</v>
      </c>
      <c r="F83" s="167">
        <v>8.3333333333333329E-2</v>
      </c>
      <c r="G83" s="167">
        <v>8.3333333333333329E-2</v>
      </c>
      <c r="H83" s="167">
        <v>4.1666666666666664E-2</v>
      </c>
      <c r="I83" s="167">
        <v>0.04</v>
      </c>
      <c r="J83" s="167">
        <v>0.05</v>
      </c>
      <c r="K83" s="167">
        <v>0</v>
      </c>
      <c r="L83" s="167">
        <v>4.7619047619047616E-2</v>
      </c>
      <c r="M83" s="167">
        <v>9.0909090909090912E-2</v>
      </c>
      <c r="N83" s="167">
        <v>4.1666666666666664E-2</v>
      </c>
      <c r="O83" s="167">
        <v>4.1666666666666664E-2</v>
      </c>
      <c r="P83" s="167">
        <v>4.5454545454545456E-2</v>
      </c>
      <c r="Q83" s="181">
        <v>5.5930676991966161E-2</v>
      </c>
      <c r="R83" s="182"/>
    </row>
    <row r="84" spans="1:18" ht="27.75" customHeight="1" x14ac:dyDescent="0.25">
      <c r="A84" s="179">
        <v>12946</v>
      </c>
      <c r="B84" s="180" t="str">
        <f>_xlfn.XLOOKUP($A84,SEGMENTOS!$A:$A,SEGMENTOS!$B:$B)</f>
        <v>SUP, LID, ENCARR avaliando Gente &amp; Gestão</v>
      </c>
      <c r="C84" s="250">
        <v>44547</v>
      </c>
      <c r="D84" s="167">
        <v>8.8235294117647065E-2</v>
      </c>
      <c r="E84" s="167">
        <v>8.5714285714285715E-2</v>
      </c>
      <c r="F84" s="167">
        <v>0.14705882352941177</v>
      </c>
      <c r="G84" s="167">
        <v>5.8823529411764705E-2</v>
      </c>
      <c r="H84" s="167">
        <v>8.8235294117647065E-2</v>
      </c>
      <c r="I84" s="167">
        <v>8.5714285714285715E-2</v>
      </c>
      <c r="J84" s="167">
        <v>0.1</v>
      </c>
      <c r="K84" s="167">
        <v>0.1</v>
      </c>
      <c r="L84" s="167">
        <v>3.2258064516129031E-2</v>
      </c>
      <c r="M84" s="167">
        <v>0.13793103448275862</v>
      </c>
      <c r="N84" s="167">
        <v>7.407407407407407E-2</v>
      </c>
      <c r="O84" s="167">
        <v>0</v>
      </c>
      <c r="P84" s="167">
        <v>3.3333333333333333E-2</v>
      </c>
      <c r="Q84" s="181">
        <v>7.8980076038174057E-2</v>
      </c>
      <c r="R84" s="182"/>
    </row>
    <row r="85" spans="1:18" ht="27.75" customHeight="1" x14ac:dyDescent="0.25">
      <c r="A85" s="179">
        <v>12949</v>
      </c>
      <c r="B85" s="180" t="str">
        <f>_xlfn.XLOOKUP($A85,SEGMENTOS!$A:$A,SEGMENTOS!$B:$B)</f>
        <v>Gestores do CD SB Campo avaliando Gente &amp; Gestão</v>
      </c>
      <c r="C85" s="250">
        <v>44547</v>
      </c>
      <c r="D85" s="167">
        <v>0.375</v>
      </c>
      <c r="E85" s="167">
        <v>0.5</v>
      </c>
      <c r="F85" s="167">
        <v>0.375</v>
      </c>
      <c r="G85" s="167">
        <v>0.375</v>
      </c>
      <c r="H85" s="167">
        <v>0.25</v>
      </c>
      <c r="I85" s="167">
        <v>0.125</v>
      </c>
      <c r="J85" s="167">
        <v>0.5</v>
      </c>
      <c r="K85" s="167">
        <v>0.33333333333333331</v>
      </c>
      <c r="L85" s="167">
        <v>0.16666666666666666</v>
      </c>
      <c r="M85" s="167">
        <v>0.5</v>
      </c>
      <c r="N85" s="167">
        <v>0.33333333333333331</v>
      </c>
      <c r="O85" s="167">
        <v>0.16666666666666666</v>
      </c>
      <c r="P85" s="167">
        <v>0.5</v>
      </c>
      <c r="Q85" s="181">
        <v>0.34719370294318963</v>
      </c>
      <c r="R85" s="182"/>
    </row>
    <row r="86" spans="1:18" ht="27.75" customHeight="1" x14ac:dyDescent="0.25">
      <c r="A86" s="179">
        <v>12951</v>
      </c>
      <c r="B86" s="180" t="str">
        <f>_xlfn.XLOOKUP($A86,SEGMENTOS!$A:$A,SEGMENTOS!$B:$B)</f>
        <v>Gestores dos CLIAs Santos e Guarujá avaliando Gente &amp; Gestão</v>
      </c>
      <c r="C86" s="250">
        <v>44547</v>
      </c>
      <c r="D86" s="167">
        <v>0.4</v>
      </c>
      <c r="E86" s="167">
        <v>0.4</v>
      </c>
      <c r="F86" s="167">
        <v>0.4</v>
      </c>
      <c r="G86" s="167">
        <v>0.3</v>
      </c>
      <c r="H86" s="167">
        <v>0.3</v>
      </c>
      <c r="I86" s="167">
        <v>0.4</v>
      </c>
      <c r="J86" s="167">
        <v>0.44444444444444442</v>
      </c>
      <c r="K86" s="167">
        <v>0.44444444444444442</v>
      </c>
      <c r="L86" s="167">
        <v>0.1111111111111111</v>
      </c>
      <c r="M86" s="167">
        <v>0.33333333333333331</v>
      </c>
      <c r="N86" s="167">
        <v>0.25</v>
      </c>
      <c r="O86" s="167">
        <v>0.1111111111111111</v>
      </c>
      <c r="P86" s="167">
        <v>0.1111111111111111</v>
      </c>
      <c r="Q86" s="181">
        <v>0.30567533652749257</v>
      </c>
      <c r="R86" s="182"/>
    </row>
    <row r="87" spans="1:18" ht="27.75" customHeight="1" x14ac:dyDescent="0.25">
      <c r="A87" s="179">
        <v>12955</v>
      </c>
      <c r="B87" s="180" t="str">
        <f>_xlfn.XLOOKUP($A87,SEGMENTOS!$A:$A,SEGMENTOS!$B:$B)</f>
        <v>Gestores dos Escritórios Santos e SPaulo avaliando Gente &amp; Gestão</v>
      </c>
      <c r="C87" s="250">
        <v>44547</v>
      </c>
      <c r="D87" s="167">
        <v>0.05</v>
      </c>
      <c r="E87" s="167">
        <v>0</v>
      </c>
      <c r="F87" s="167">
        <v>0</v>
      </c>
      <c r="G87" s="167">
        <v>0</v>
      </c>
      <c r="H87" s="167">
        <v>0</v>
      </c>
      <c r="I87" s="167">
        <v>4.7619047619047616E-2</v>
      </c>
      <c r="J87" s="167">
        <v>0</v>
      </c>
      <c r="K87" s="167">
        <v>0</v>
      </c>
      <c r="L87" s="167">
        <v>0</v>
      </c>
      <c r="M87" s="167">
        <v>5.5555555555555552E-2</v>
      </c>
      <c r="N87" s="167">
        <v>0</v>
      </c>
      <c r="O87" s="167">
        <v>0</v>
      </c>
      <c r="P87" s="167">
        <v>0</v>
      </c>
      <c r="Q87" s="181">
        <v>1.0632802059906781E-2</v>
      </c>
      <c r="R87" s="182"/>
    </row>
    <row r="88" spans="1:18" ht="27.75" customHeight="1" x14ac:dyDescent="0.25">
      <c r="A88" s="179">
        <v>13088</v>
      </c>
      <c r="B88" s="180" t="str">
        <f>_xlfn.XLOOKUP($A88,SEGMENTOS!$A:$A,SEGMENTOS!$B:$B)</f>
        <v>Gestores de Itaqui/MA avaliando Gente &amp; Gestão</v>
      </c>
      <c r="C88" s="250">
        <v>44547</v>
      </c>
      <c r="D88" s="167"/>
      <c r="E88" s="167"/>
      <c r="F88" s="167"/>
      <c r="G88" s="167"/>
      <c r="H88" s="167"/>
      <c r="I88" s="167"/>
      <c r="J88" s="167"/>
      <c r="K88" s="167"/>
      <c r="L88" s="167"/>
      <c r="M88" s="167"/>
      <c r="N88" s="167"/>
      <c r="O88" s="167"/>
      <c r="P88" s="167"/>
      <c r="Q88" s="181"/>
      <c r="R88" s="182"/>
    </row>
    <row r="89" spans="1:18" ht="27.75" customHeight="1" x14ac:dyDescent="0.25">
      <c r="A89" s="179">
        <v>13479</v>
      </c>
      <c r="B89" s="180" t="str">
        <f>_xlfn.XLOOKUP($A89,SEGMENTOS!$A:$A,SEGMENTOS!$B:$B)</f>
        <v>Gestores do Tecon Santos avaliando Gente &amp; Gestão</v>
      </c>
      <c r="C89" s="250">
        <v>44547</v>
      </c>
      <c r="D89" s="167"/>
      <c r="E89" s="167"/>
      <c r="F89" s="167"/>
      <c r="G89" s="167"/>
      <c r="H89" s="167"/>
      <c r="I89" s="167"/>
      <c r="J89" s="167"/>
      <c r="K89" s="167"/>
      <c r="L89" s="167"/>
      <c r="M89" s="167"/>
      <c r="N89" s="167"/>
      <c r="O89" s="167"/>
      <c r="P89" s="167"/>
      <c r="Q89" s="181"/>
      <c r="R89" s="182"/>
    </row>
    <row r="90" spans="1:18" ht="27.75" customHeight="1" x14ac:dyDescent="0.25">
      <c r="A90" s="179">
        <v>13485</v>
      </c>
      <c r="B90" s="180" t="str">
        <f>_xlfn.XLOOKUP($A90,SEGMENTOS!$A:$A,SEGMENTOS!$B:$B)</f>
        <v>Gestores do Tecon Vila do Conde avaliando Gente &amp; Gestão</v>
      </c>
      <c r="C90" s="250">
        <v>44547</v>
      </c>
      <c r="D90" s="167"/>
      <c r="E90" s="167"/>
      <c r="F90" s="167"/>
      <c r="G90" s="167"/>
      <c r="H90" s="167"/>
      <c r="I90" s="167"/>
      <c r="J90" s="167"/>
      <c r="K90" s="167"/>
      <c r="L90" s="167"/>
      <c r="M90" s="167"/>
      <c r="N90" s="167"/>
      <c r="O90" s="167"/>
      <c r="P90" s="167"/>
      <c r="Q90" s="181"/>
      <c r="R90" s="182"/>
    </row>
    <row r="91" spans="1:18" ht="27.75" customHeight="1" x14ac:dyDescent="0.25">
      <c r="A91" s="179">
        <v>13482</v>
      </c>
      <c r="B91" s="180" t="str">
        <f>_xlfn.XLOOKUP($A91,SEGMENTOS!$A:$A,SEGMENTOS!$B:$B)</f>
        <v>Gestores do Tecon Imbituba avaliando Gente &amp; Gestão</v>
      </c>
      <c r="C91" s="250">
        <v>44547</v>
      </c>
      <c r="D91" s="167"/>
      <c r="E91" s="167"/>
      <c r="F91" s="167"/>
      <c r="G91" s="167"/>
      <c r="H91" s="167"/>
      <c r="I91" s="167"/>
      <c r="J91" s="167"/>
      <c r="K91" s="167"/>
      <c r="L91" s="167"/>
      <c r="M91" s="167"/>
      <c r="N91" s="167"/>
      <c r="O91" s="167"/>
      <c r="P91" s="167"/>
      <c r="Q91" s="181"/>
      <c r="R91" s="182"/>
    </row>
    <row r="92" spans="1:18" ht="27.75" customHeight="1" x14ac:dyDescent="0.25">
      <c r="A92" s="179">
        <v>13114</v>
      </c>
      <c r="B92" s="180" t="str">
        <f>_xlfn.XLOOKUP($A92,SEGMENTOS!$A:$A,SEGMENTOS!$B:$B)</f>
        <v>Coordenadores avaliando JURÍDICO</v>
      </c>
      <c r="C92" s="250">
        <v>44547</v>
      </c>
      <c r="D92" s="167"/>
      <c r="E92" s="167"/>
      <c r="F92" s="167"/>
      <c r="G92" s="167"/>
      <c r="H92" s="167"/>
      <c r="I92" s="167"/>
      <c r="J92" s="167"/>
      <c r="K92" s="167"/>
      <c r="L92" s="167"/>
      <c r="M92" s="167"/>
      <c r="N92" s="167"/>
      <c r="O92" s="167"/>
      <c r="P92" s="167"/>
      <c r="Q92" s="181"/>
      <c r="R92" s="182"/>
    </row>
    <row r="93" spans="1:18" ht="27.75" customHeight="1" x14ac:dyDescent="0.25">
      <c r="A93" s="179">
        <v>13021</v>
      </c>
      <c r="B93" s="180" t="str">
        <f>_xlfn.XLOOKUP($A93,SEGMENTOS!$A:$A,SEGMENTOS!$B:$B)</f>
        <v>Diretores avaliando JURÍDICO</v>
      </c>
      <c r="C93" s="250">
        <v>44547</v>
      </c>
      <c r="D93" s="167">
        <v>0</v>
      </c>
      <c r="E93" s="167">
        <v>0</v>
      </c>
      <c r="F93" s="167">
        <v>0</v>
      </c>
      <c r="G93" s="167">
        <v>0</v>
      </c>
      <c r="H93" s="167">
        <v>0</v>
      </c>
      <c r="I93" s="167">
        <v>0</v>
      </c>
      <c r="J93" s="167">
        <v>0</v>
      </c>
      <c r="K93" s="167">
        <v>0</v>
      </c>
      <c r="L93" s="167">
        <v>0</v>
      </c>
      <c r="M93" s="167">
        <v>0</v>
      </c>
      <c r="N93" s="167">
        <v>0.1111111111111111</v>
      </c>
      <c r="O93" s="167">
        <v>0</v>
      </c>
      <c r="P93" s="167">
        <v>0</v>
      </c>
      <c r="Q93" s="181">
        <v>8.7839379420488247E-3</v>
      </c>
      <c r="R93" s="182"/>
    </row>
    <row r="94" spans="1:18" ht="27.75" customHeight="1" x14ac:dyDescent="0.25">
      <c r="A94" s="179">
        <v>13022</v>
      </c>
      <c r="B94" s="180" t="str">
        <f>_xlfn.XLOOKUP($A94,SEGMENTOS!$A:$A,SEGMENTOS!$B:$B)</f>
        <v>Gerentes avaliando JURÍDICO</v>
      </c>
      <c r="C94" s="250">
        <v>44547</v>
      </c>
      <c r="D94" s="167">
        <v>3.7037037037037035E-2</v>
      </c>
      <c r="E94" s="167">
        <v>3.8461538461538464E-2</v>
      </c>
      <c r="F94" s="167">
        <v>7.6923076923076927E-2</v>
      </c>
      <c r="G94" s="167">
        <v>7.407407407407407E-2</v>
      </c>
      <c r="H94" s="167">
        <v>0.08</v>
      </c>
      <c r="I94" s="167">
        <v>3.7037037037037035E-2</v>
      </c>
      <c r="J94" s="167">
        <v>4.5454545454545456E-2</v>
      </c>
      <c r="K94" s="167">
        <v>4.3478260869565216E-2</v>
      </c>
      <c r="L94" s="167">
        <v>0.04</v>
      </c>
      <c r="M94" s="167">
        <v>4.1666666666666664E-2</v>
      </c>
      <c r="N94" s="167">
        <v>0</v>
      </c>
      <c r="O94" s="167">
        <v>4.3478260869565216E-2</v>
      </c>
      <c r="P94" s="167">
        <v>0</v>
      </c>
      <c r="Q94" s="181">
        <v>4.2707439009554891E-2</v>
      </c>
      <c r="R94" s="182"/>
    </row>
    <row r="95" spans="1:18" ht="27.75" customHeight="1" x14ac:dyDescent="0.25">
      <c r="A95" s="179">
        <v>13115</v>
      </c>
      <c r="B95" s="180" t="str">
        <f>_xlfn.XLOOKUP($A95,SEGMENTOS!$A:$A,SEGMENTOS!$B:$B)</f>
        <v>Gestores do CD SB do Campo avaliando JURÍDICO</v>
      </c>
      <c r="C95" s="250">
        <v>44547</v>
      </c>
      <c r="D95" s="167"/>
      <c r="E95" s="167"/>
      <c r="F95" s="167"/>
      <c r="G95" s="167"/>
      <c r="H95" s="167"/>
      <c r="I95" s="167"/>
      <c r="J95" s="167"/>
      <c r="K95" s="167"/>
      <c r="L95" s="167"/>
      <c r="M95" s="167"/>
      <c r="N95" s="167"/>
      <c r="O95" s="167"/>
      <c r="P95" s="167"/>
      <c r="Q95" s="181"/>
      <c r="R95" s="182"/>
    </row>
    <row r="96" spans="1:18" ht="27.75" customHeight="1" x14ac:dyDescent="0.25">
      <c r="A96" s="179">
        <v>13116</v>
      </c>
      <c r="B96" s="180" t="str">
        <f>_xlfn.XLOOKUP($A96,SEGMENTOS!$A:$A,SEGMENTOS!$B:$B)</f>
        <v>Gestores do CLIA Santos e Guarujá avaliando JURÍDICO</v>
      </c>
      <c r="C96" s="250">
        <v>44547</v>
      </c>
      <c r="D96" s="167"/>
      <c r="E96" s="167"/>
      <c r="F96" s="167"/>
      <c r="G96" s="167"/>
      <c r="H96" s="167"/>
      <c r="I96" s="167"/>
      <c r="J96" s="167"/>
      <c r="K96" s="167"/>
      <c r="L96" s="167"/>
      <c r="M96" s="167"/>
      <c r="N96" s="167"/>
      <c r="O96" s="167"/>
      <c r="P96" s="167"/>
      <c r="Q96" s="181"/>
      <c r="R96" s="182"/>
    </row>
    <row r="97" spans="1:18" ht="27.75" customHeight="1" x14ac:dyDescent="0.25">
      <c r="A97" s="179">
        <v>13028</v>
      </c>
      <c r="B97" s="180" t="str">
        <f>_xlfn.XLOOKUP($A97,SEGMENTOS!$A:$A,SEGMENTOS!$B:$B)</f>
        <v>Gestores do Escritório SPaulo avaliando JURÍDICO</v>
      </c>
      <c r="C97" s="250">
        <v>44547</v>
      </c>
      <c r="D97" s="167">
        <v>0</v>
      </c>
      <c r="E97" s="167">
        <v>0</v>
      </c>
      <c r="F97" s="167">
        <v>0</v>
      </c>
      <c r="G97" s="167">
        <v>0</v>
      </c>
      <c r="H97" s="167">
        <v>5.5555555555555552E-2</v>
      </c>
      <c r="I97" s="167">
        <v>0</v>
      </c>
      <c r="J97" s="167">
        <v>6.6666666666666666E-2</v>
      </c>
      <c r="K97" s="167">
        <v>6.25E-2</v>
      </c>
      <c r="L97" s="167">
        <v>5.8823529411764705E-2</v>
      </c>
      <c r="M97" s="167">
        <v>6.25E-2</v>
      </c>
      <c r="N97" s="167">
        <v>7.6923076923076927E-2</v>
      </c>
      <c r="O97" s="167">
        <v>6.25E-2</v>
      </c>
      <c r="P97" s="167">
        <v>0</v>
      </c>
      <c r="Q97" s="181">
        <v>3.351321126565722E-2</v>
      </c>
      <c r="R97" s="182"/>
    </row>
    <row r="98" spans="1:18" ht="27.75" customHeight="1" x14ac:dyDescent="0.25">
      <c r="A98" s="179">
        <v>13117</v>
      </c>
      <c r="B98" s="180" t="str">
        <f>_xlfn.XLOOKUP($A98,SEGMENTOS!$A:$A,SEGMENTOS!$B:$B)</f>
        <v>Gestores de Itaqui/MA avaliando JURÍDICO</v>
      </c>
      <c r="C98" s="250">
        <v>44547</v>
      </c>
      <c r="D98" s="167"/>
      <c r="E98" s="167"/>
      <c r="F98" s="167"/>
      <c r="G98" s="167"/>
      <c r="H98" s="167"/>
      <c r="I98" s="167"/>
      <c r="J98" s="167"/>
      <c r="K98" s="167"/>
      <c r="L98" s="167"/>
      <c r="M98" s="167"/>
      <c r="N98" s="167"/>
      <c r="O98" s="167"/>
      <c r="P98" s="167"/>
      <c r="Q98" s="181"/>
      <c r="R98" s="182"/>
    </row>
    <row r="99" spans="1:18" ht="27.75" customHeight="1" x14ac:dyDescent="0.25">
      <c r="A99" s="179">
        <v>13550</v>
      </c>
      <c r="B99" s="180" t="str">
        <f>_xlfn.XLOOKUP($A99,SEGMENTOS!$A:$A,SEGMENTOS!$B:$B)</f>
        <v>Gestores do Tecon Santos avaliando JURÍDICO</v>
      </c>
      <c r="C99" s="250">
        <v>44547</v>
      </c>
      <c r="D99" s="167"/>
      <c r="E99" s="167"/>
      <c r="F99" s="167"/>
      <c r="G99" s="167"/>
      <c r="H99" s="167"/>
      <c r="I99" s="167"/>
      <c r="J99" s="167"/>
      <c r="K99" s="167"/>
      <c r="L99" s="167"/>
      <c r="M99" s="167"/>
      <c r="N99" s="167"/>
      <c r="O99" s="167"/>
      <c r="P99" s="167"/>
      <c r="Q99" s="181"/>
      <c r="R99" s="182"/>
    </row>
    <row r="100" spans="1:18" ht="27.75" customHeight="1" x14ac:dyDescent="0.25">
      <c r="A100" s="179">
        <v>13552</v>
      </c>
      <c r="B100" s="180" t="str">
        <f>_xlfn.XLOOKUP($A100,SEGMENTOS!$A:$A,SEGMENTOS!$B:$B)</f>
        <v>Gestores do Tecon Vila do Conde avaliando JURÍDICO</v>
      </c>
      <c r="C100" s="250">
        <v>44547</v>
      </c>
      <c r="D100" s="167"/>
      <c r="E100" s="167"/>
      <c r="F100" s="167"/>
      <c r="G100" s="167"/>
      <c r="H100" s="167"/>
      <c r="I100" s="167"/>
      <c r="J100" s="167"/>
      <c r="K100" s="167"/>
      <c r="L100" s="167"/>
      <c r="M100" s="167"/>
      <c r="N100" s="167"/>
      <c r="O100" s="167"/>
      <c r="P100" s="167"/>
      <c r="Q100" s="181"/>
      <c r="R100" s="182"/>
    </row>
    <row r="101" spans="1:18" ht="27.75" customHeight="1" x14ac:dyDescent="0.25">
      <c r="A101" s="179">
        <v>13119</v>
      </c>
      <c r="B101" s="180" t="str">
        <f>_xlfn.XLOOKUP($A101,SEGMENTOS!$A:$A,SEGMENTOS!$B:$B)</f>
        <v>Diretores avaliando Jurídico - Contencioso e Regulatório</v>
      </c>
      <c r="C101" s="250">
        <v>44547</v>
      </c>
      <c r="D101" s="167"/>
      <c r="E101" s="167"/>
      <c r="F101" s="167"/>
      <c r="G101" s="167"/>
      <c r="H101" s="167"/>
      <c r="I101" s="167"/>
      <c r="J101" s="167"/>
      <c r="K101" s="167"/>
      <c r="L101" s="167"/>
      <c r="M101" s="167"/>
      <c r="N101" s="167"/>
      <c r="O101" s="167"/>
      <c r="P101" s="167"/>
      <c r="Q101" s="181"/>
      <c r="R101" s="182"/>
    </row>
    <row r="102" spans="1:18" ht="27.75" customHeight="1" x14ac:dyDescent="0.25">
      <c r="A102" s="179">
        <v>13120</v>
      </c>
      <c r="B102" s="180" t="str">
        <f>_xlfn.XLOOKUP($A102,SEGMENTOS!$A:$A,SEGMENTOS!$B:$B)</f>
        <v>Gerentes avaliando Jurídico - Contencioso e Regulatório</v>
      </c>
      <c r="C102" s="250">
        <v>44547</v>
      </c>
      <c r="D102" s="167"/>
      <c r="E102" s="167"/>
      <c r="F102" s="167"/>
      <c r="G102" s="167"/>
      <c r="H102" s="167"/>
      <c r="I102" s="167"/>
      <c r="J102" s="167"/>
      <c r="K102" s="167"/>
      <c r="L102" s="167"/>
      <c r="M102" s="167"/>
      <c r="N102" s="167"/>
      <c r="O102" s="167"/>
      <c r="P102" s="167"/>
      <c r="Q102" s="181"/>
      <c r="R102" s="182"/>
    </row>
    <row r="103" spans="1:18" ht="27.75" customHeight="1" x14ac:dyDescent="0.25">
      <c r="A103" s="179">
        <v>13261</v>
      </c>
      <c r="B103" s="180" t="str">
        <f>_xlfn.XLOOKUP($A103,SEGMENTOS!$A:$A,SEGMENTOS!$B:$B)</f>
        <v>Diretores avaliando Jurídico - Contratos</v>
      </c>
      <c r="C103" s="250">
        <v>44547</v>
      </c>
      <c r="D103" s="167"/>
      <c r="E103" s="167"/>
      <c r="F103" s="167"/>
      <c r="G103" s="167"/>
      <c r="H103" s="167"/>
      <c r="I103" s="167"/>
      <c r="J103" s="167"/>
      <c r="K103" s="167"/>
      <c r="L103" s="167"/>
      <c r="M103" s="167"/>
      <c r="N103" s="167"/>
      <c r="O103" s="167"/>
      <c r="P103" s="167"/>
      <c r="Q103" s="181"/>
      <c r="R103" s="182"/>
    </row>
    <row r="104" spans="1:18" ht="27.75" customHeight="1" x14ac:dyDescent="0.25">
      <c r="A104" s="179">
        <v>13262</v>
      </c>
      <c r="B104" s="180" t="str">
        <f>_xlfn.XLOOKUP($A104,SEGMENTOS!$A:$A,SEGMENTOS!$B:$B)</f>
        <v>Gerentes avaliando Jurídico - Contratos</v>
      </c>
      <c r="C104" s="250">
        <v>44547</v>
      </c>
      <c r="D104" s="167"/>
      <c r="E104" s="167"/>
      <c r="F104" s="167"/>
      <c r="G104" s="167"/>
      <c r="H104" s="167"/>
      <c r="I104" s="167"/>
      <c r="J104" s="167"/>
      <c r="K104" s="167"/>
      <c r="L104" s="167"/>
      <c r="M104" s="167"/>
      <c r="N104" s="167"/>
      <c r="O104" s="167"/>
      <c r="P104" s="167"/>
      <c r="Q104" s="181"/>
      <c r="R104" s="182"/>
    </row>
    <row r="105" spans="1:18" ht="27.75" customHeight="1" x14ac:dyDescent="0.25">
      <c r="A105" s="179">
        <v>13121</v>
      </c>
      <c r="B105" s="180" t="str">
        <f>_xlfn.XLOOKUP($A105,SEGMENTOS!$A:$A,SEGMENTOS!$B:$B)</f>
        <v>Gestores do Escritório SPaulo avaliando Jurídico - Contencioso e Regulatório</v>
      </c>
      <c r="C105" s="250">
        <v>44547</v>
      </c>
      <c r="D105" s="167"/>
      <c r="E105" s="167"/>
      <c r="F105" s="167"/>
      <c r="G105" s="167"/>
      <c r="H105" s="167"/>
      <c r="I105" s="167"/>
      <c r="J105" s="167"/>
      <c r="K105" s="167"/>
      <c r="L105" s="167"/>
      <c r="M105" s="167"/>
      <c r="N105" s="167"/>
      <c r="O105" s="167"/>
      <c r="P105" s="167"/>
      <c r="Q105" s="181"/>
      <c r="R105" s="182"/>
    </row>
    <row r="106" spans="1:18" ht="27.75" customHeight="1" x14ac:dyDescent="0.25">
      <c r="A106" s="179">
        <v>13264</v>
      </c>
      <c r="B106" s="180" t="str">
        <f>_xlfn.XLOOKUP($A106,SEGMENTOS!$A:$A,SEGMENTOS!$B:$B)</f>
        <v>Gestores do CD SB Campo avaliando Jurídico - Contratos</v>
      </c>
      <c r="C106" s="250">
        <v>44547</v>
      </c>
      <c r="D106" s="167"/>
      <c r="E106" s="167"/>
      <c r="F106" s="167"/>
      <c r="G106" s="167"/>
      <c r="H106" s="167"/>
      <c r="I106" s="167"/>
      <c r="J106" s="167"/>
      <c r="K106" s="167"/>
      <c r="L106" s="167"/>
      <c r="M106" s="167"/>
      <c r="N106" s="167"/>
      <c r="O106" s="167"/>
      <c r="P106" s="167"/>
      <c r="Q106" s="181"/>
      <c r="R106" s="182"/>
    </row>
    <row r="107" spans="1:18" ht="27.75" customHeight="1" x14ac:dyDescent="0.25">
      <c r="A107" s="179">
        <v>13265</v>
      </c>
      <c r="B107" s="180" t="str">
        <f>_xlfn.XLOOKUP($A107,SEGMENTOS!$A:$A,SEGMENTOS!$B:$B)</f>
        <v>Gestores do CLIA Santos e Guarujá avaliando Jurídico - Contratos</v>
      </c>
      <c r="C107" s="250">
        <v>44547</v>
      </c>
      <c r="D107" s="167"/>
      <c r="E107" s="167"/>
      <c r="F107" s="167"/>
      <c r="G107" s="167"/>
      <c r="H107" s="167"/>
      <c r="I107" s="167"/>
      <c r="J107" s="167"/>
      <c r="K107" s="167"/>
      <c r="L107" s="167"/>
      <c r="M107" s="167"/>
      <c r="N107" s="167"/>
      <c r="O107" s="167"/>
      <c r="P107" s="167"/>
      <c r="Q107" s="181"/>
      <c r="R107" s="182"/>
    </row>
    <row r="108" spans="1:18" ht="27.75" customHeight="1" x14ac:dyDescent="0.25">
      <c r="A108" s="179">
        <v>13266</v>
      </c>
      <c r="B108" s="180" t="str">
        <f>_xlfn.XLOOKUP($A108,SEGMENTOS!$A:$A,SEGMENTOS!$B:$B)</f>
        <v>Gestores do Escritório SPaulo avaliando Jurídico - Contratos</v>
      </c>
      <c r="C108" s="250">
        <v>44547</v>
      </c>
      <c r="D108" s="167"/>
      <c r="E108" s="167"/>
      <c r="F108" s="167"/>
      <c r="G108" s="167"/>
      <c r="H108" s="167"/>
      <c r="I108" s="167"/>
      <c r="J108" s="167"/>
      <c r="K108" s="167"/>
      <c r="L108" s="167"/>
      <c r="M108" s="167"/>
      <c r="N108" s="167"/>
      <c r="O108" s="167"/>
      <c r="P108" s="167"/>
      <c r="Q108" s="181"/>
      <c r="R108" s="182"/>
    </row>
    <row r="109" spans="1:18" ht="27.75" customHeight="1" x14ac:dyDescent="0.25">
      <c r="A109" s="179">
        <v>13554</v>
      </c>
      <c r="B109" s="180" t="str">
        <f>_xlfn.XLOOKUP($A109,SEGMENTOS!$A:$A,SEGMENTOS!$B:$B)</f>
        <v>Gestores do Tecon Santos avaliando Jurídico - Contratos</v>
      </c>
      <c r="C109" s="250">
        <v>44547</v>
      </c>
      <c r="D109" s="167"/>
      <c r="E109" s="167"/>
      <c r="F109" s="167"/>
      <c r="G109" s="167"/>
      <c r="H109" s="167"/>
      <c r="I109" s="167"/>
      <c r="J109" s="167"/>
      <c r="K109" s="167"/>
      <c r="L109" s="167"/>
      <c r="M109" s="167"/>
      <c r="N109" s="167"/>
      <c r="O109" s="167"/>
      <c r="P109" s="167"/>
      <c r="Q109" s="181"/>
      <c r="R109" s="182"/>
    </row>
    <row r="110" spans="1:18" ht="27.75" customHeight="1" x14ac:dyDescent="0.25">
      <c r="A110" s="179">
        <v>13263</v>
      </c>
      <c r="B110" s="180" t="str">
        <f>_xlfn.XLOOKUP($A110,SEGMENTOS!$A:$A,SEGMENTOS!$B:$B)</f>
        <v>Coordenadores avaliando Jurídico - Contratos</v>
      </c>
      <c r="C110" s="250">
        <v>44547</v>
      </c>
      <c r="D110" s="167"/>
      <c r="E110" s="167"/>
      <c r="F110" s="167"/>
      <c r="G110" s="167"/>
      <c r="H110" s="167"/>
      <c r="I110" s="167"/>
      <c r="J110" s="167"/>
      <c r="K110" s="167"/>
      <c r="L110" s="167"/>
      <c r="M110" s="167"/>
      <c r="N110" s="167"/>
      <c r="O110" s="167"/>
      <c r="P110" s="167"/>
      <c r="Q110" s="181"/>
      <c r="R110" s="182"/>
    </row>
    <row r="111" spans="1:18" ht="27.75" customHeight="1" x14ac:dyDescent="0.25">
      <c r="A111" s="179">
        <v>13044</v>
      </c>
      <c r="B111" s="180" t="str">
        <f>_xlfn.XLOOKUP($A111,SEGMENTOS!$A:$A,SEGMENTOS!$B:$B)</f>
        <v>Gerentes avaliando SSMA CORP</v>
      </c>
      <c r="C111" s="250">
        <v>44547</v>
      </c>
      <c r="D111" s="167">
        <v>0.12</v>
      </c>
      <c r="E111" s="167">
        <v>0.14285714285714285</v>
      </c>
      <c r="F111" s="167">
        <v>0.14285714285714285</v>
      </c>
      <c r="G111" s="167">
        <v>0.05</v>
      </c>
      <c r="H111" s="167">
        <v>0.12</v>
      </c>
      <c r="I111" s="167">
        <v>4.3478260869565216E-2</v>
      </c>
      <c r="J111" s="167">
        <v>0</v>
      </c>
      <c r="K111" s="167">
        <v>9.5238095238095233E-2</v>
      </c>
      <c r="L111" s="167">
        <v>9.5238095238095233E-2</v>
      </c>
      <c r="M111" s="167">
        <v>9.5238095238095233E-2</v>
      </c>
      <c r="N111" s="167">
        <v>0.05</v>
      </c>
      <c r="O111" s="167">
        <v>0</v>
      </c>
      <c r="P111" s="167">
        <v>0</v>
      </c>
      <c r="Q111" s="181">
        <v>7.3251644198434662E-2</v>
      </c>
      <c r="R111" s="182"/>
    </row>
    <row r="112" spans="1:18" ht="27.75" customHeight="1" x14ac:dyDescent="0.25">
      <c r="A112" s="179">
        <v>13498</v>
      </c>
      <c r="B112" s="180" t="str">
        <f>_xlfn.XLOOKUP($A112,SEGMENTOS!$A:$A,SEGMENTOS!$B:$B)</f>
        <v>Gestores do CD SB do Campo avaliando SSMA CORP</v>
      </c>
      <c r="C112" s="250">
        <v>44547</v>
      </c>
      <c r="D112" s="167"/>
      <c r="E112" s="167"/>
      <c r="F112" s="167"/>
      <c r="G112" s="167"/>
      <c r="H112" s="167"/>
      <c r="I112" s="167"/>
      <c r="J112" s="167"/>
      <c r="K112" s="167"/>
      <c r="L112" s="167"/>
      <c r="M112" s="167"/>
      <c r="N112" s="167"/>
      <c r="O112" s="167"/>
      <c r="P112" s="167"/>
      <c r="Q112" s="181"/>
      <c r="R112" s="182"/>
    </row>
    <row r="113" spans="1:18" ht="27.75" customHeight="1" x14ac:dyDescent="0.25">
      <c r="A113" s="179">
        <v>13502</v>
      </c>
      <c r="B113" s="180" t="str">
        <f>_xlfn.XLOOKUP($A113,SEGMENTOS!$A:$A,SEGMENTOS!$B:$B)</f>
        <v>Gestores do Tecon Santos avaliando SSMA CORP</v>
      </c>
      <c r="C113" s="250">
        <v>44547</v>
      </c>
      <c r="D113" s="167"/>
      <c r="E113" s="167"/>
      <c r="F113" s="167"/>
      <c r="G113" s="167"/>
      <c r="H113" s="167"/>
      <c r="I113" s="167"/>
      <c r="J113" s="167"/>
      <c r="K113" s="167"/>
      <c r="L113" s="167"/>
      <c r="M113" s="167"/>
      <c r="N113" s="167"/>
      <c r="O113" s="167"/>
      <c r="P113" s="167"/>
      <c r="Q113" s="181"/>
      <c r="R113" s="182"/>
    </row>
    <row r="114" spans="1:18" ht="27.75" customHeight="1" x14ac:dyDescent="0.25">
      <c r="A114" s="179">
        <v>13504</v>
      </c>
      <c r="B114" s="180" t="str">
        <f>_xlfn.XLOOKUP($A114,SEGMENTOS!$A:$A,SEGMENTOS!$B:$B)</f>
        <v>Gestores do CD SB do Campo avaliando SSMA LOCAL</v>
      </c>
      <c r="C114" s="250">
        <v>44547</v>
      </c>
      <c r="D114" s="167"/>
      <c r="E114" s="167"/>
      <c r="F114" s="167"/>
      <c r="G114" s="167"/>
      <c r="H114" s="167"/>
      <c r="I114" s="167"/>
      <c r="J114" s="167"/>
      <c r="K114" s="167"/>
      <c r="L114" s="167"/>
      <c r="M114" s="167"/>
      <c r="N114" s="167"/>
      <c r="O114" s="167"/>
      <c r="P114" s="167"/>
      <c r="Q114" s="181"/>
      <c r="R114" s="182"/>
    </row>
    <row r="115" spans="1:18" ht="27.75" customHeight="1" x14ac:dyDescent="0.25">
      <c r="A115" s="179">
        <v>13508</v>
      </c>
      <c r="B115" s="180" t="str">
        <f>_xlfn.XLOOKUP($A115,SEGMENTOS!$A:$A,SEGMENTOS!$B:$B)</f>
        <v>Gestores de CLIAs Santos e Guarujá avaliando SSMA LOCAL</v>
      </c>
      <c r="C115" s="250">
        <v>44547</v>
      </c>
      <c r="D115" s="167"/>
      <c r="E115" s="167"/>
      <c r="F115" s="167"/>
      <c r="G115" s="167"/>
      <c r="H115" s="167"/>
      <c r="I115" s="167"/>
      <c r="J115" s="167"/>
      <c r="K115" s="167"/>
      <c r="L115" s="167"/>
      <c r="M115" s="167"/>
      <c r="N115" s="167"/>
      <c r="O115" s="167"/>
      <c r="P115" s="167"/>
      <c r="Q115" s="181"/>
      <c r="R115" s="182"/>
    </row>
    <row r="116" spans="1:18" ht="27.75" customHeight="1" x14ac:dyDescent="0.25">
      <c r="A116" s="179">
        <v>13510</v>
      </c>
      <c r="B116" s="180" t="str">
        <f>_xlfn.XLOOKUP($A116,SEGMENTOS!$A:$A,SEGMENTOS!$B:$B)</f>
        <v>Gestores do Escitório SP avaliando SSMA LOCAL</v>
      </c>
      <c r="C116" s="250">
        <v>44547</v>
      </c>
      <c r="D116" s="167"/>
      <c r="E116" s="167"/>
      <c r="F116" s="167"/>
      <c r="G116" s="167"/>
      <c r="H116" s="167"/>
      <c r="I116" s="167"/>
      <c r="J116" s="167"/>
      <c r="K116" s="167"/>
      <c r="L116" s="167"/>
      <c r="M116" s="167"/>
      <c r="N116" s="167"/>
      <c r="O116" s="167"/>
      <c r="P116" s="167"/>
      <c r="Q116" s="181"/>
      <c r="R116" s="182"/>
    </row>
    <row r="117" spans="1:18" ht="27.75" customHeight="1" x14ac:dyDescent="0.25">
      <c r="A117" s="179">
        <v>13516</v>
      </c>
      <c r="B117" s="180" t="str">
        <f>_xlfn.XLOOKUP($A117,SEGMENTOS!$A:$A,SEGMENTOS!$B:$B)</f>
        <v>Gestores do Tecon Santos avaliando SSMA LOCAL</v>
      </c>
      <c r="C117" s="250">
        <v>44547</v>
      </c>
      <c r="D117" s="167"/>
      <c r="E117" s="167"/>
      <c r="F117" s="167"/>
      <c r="G117" s="167"/>
      <c r="H117" s="167"/>
      <c r="I117" s="167"/>
      <c r="J117" s="167"/>
      <c r="K117" s="167"/>
      <c r="L117" s="167"/>
      <c r="M117" s="167"/>
      <c r="N117" s="167"/>
      <c r="O117" s="167"/>
      <c r="P117" s="167"/>
      <c r="Q117" s="181"/>
      <c r="R117" s="182"/>
    </row>
    <row r="118" spans="1:18" ht="27.75" customHeight="1" x14ac:dyDescent="0.25">
      <c r="A118" s="179">
        <v>13521</v>
      </c>
      <c r="B118" s="180" t="str">
        <f>_xlfn.XLOOKUP($A118,SEGMENTOS!$A:$A,SEGMENTOS!$B:$B)</f>
        <v>Gestores do Tecon Vila do Conde avaliando SSMA LOCAL</v>
      </c>
      <c r="C118" s="250">
        <v>44547</v>
      </c>
      <c r="D118" s="167"/>
      <c r="E118" s="167"/>
      <c r="F118" s="167"/>
      <c r="G118" s="167"/>
      <c r="H118" s="167"/>
      <c r="I118" s="167"/>
      <c r="J118" s="167"/>
      <c r="K118" s="167"/>
      <c r="L118" s="167"/>
      <c r="M118" s="167"/>
      <c r="N118" s="167"/>
      <c r="O118" s="167"/>
      <c r="P118" s="167"/>
      <c r="Q118" s="181"/>
      <c r="R118" s="182"/>
    </row>
    <row r="119" spans="1:18" ht="27.75" customHeight="1" x14ac:dyDescent="0.25">
      <c r="A119" s="179">
        <v>13048</v>
      </c>
      <c r="B119" s="180" t="str">
        <f>_xlfn.XLOOKUP($A119,SEGMENTOS!$A:$A,SEGMENTOS!$B:$B)</f>
        <v>Gestores do CD SB Campo SSMA</v>
      </c>
      <c r="C119" s="250">
        <v>44547</v>
      </c>
      <c r="D119" s="167">
        <v>0.5</v>
      </c>
      <c r="E119" s="167">
        <v>0.5</v>
      </c>
      <c r="F119" s="167">
        <v>0.375</v>
      </c>
      <c r="G119" s="167">
        <v>0.375</v>
      </c>
      <c r="H119" s="167">
        <v>0.5</v>
      </c>
      <c r="I119" s="167">
        <v>0.25</v>
      </c>
      <c r="J119" s="167">
        <v>0.5</v>
      </c>
      <c r="K119" s="167">
        <v>0.5</v>
      </c>
      <c r="L119" s="167">
        <v>0.33333333333333331</v>
      </c>
      <c r="M119" s="167">
        <v>0.5</v>
      </c>
      <c r="N119" s="167">
        <v>0.2</v>
      </c>
      <c r="O119" s="167">
        <v>0.16666666666666666</v>
      </c>
      <c r="P119" s="167">
        <v>0.5</v>
      </c>
      <c r="Q119" s="181">
        <v>0.39872518822724168</v>
      </c>
      <c r="R119" s="182"/>
    </row>
    <row r="120" spans="1:18" ht="27.75" customHeight="1" x14ac:dyDescent="0.25">
      <c r="A120" s="179">
        <v>13054</v>
      </c>
      <c r="B120" s="180" t="str">
        <f>_xlfn.XLOOKUP($A120,SEGMENTOS!$A:$A,SEGMENTOS!$B:$B)</f>
        <v>Gestores do Escritório SPaulo avaliando SSMA</v>
      </c>
      <c r="C120" s="250">
        <v>44547</v>
      </c>
      <c r="D120" s="167">
        <v>4.5454545454545456E-2</v>
      </c>
      <c r="E120" s="167">
        <v>0</v>
      </c>
      <c r="F120" s="167">
        <v>5.5555555555555552E-2</v>
      </c>
      <c r="G120" s="167">
        <v>0</v>
      </c>
      <c r="H120" s="167">
        <v>0</v>
      </c>
      <c r="I120" s="167">
        <v>5.2631578947368418E-2</v>
      </c>
      <c r="J120" s="167">
        <v>0</v>
      </c>
      <c r="K120" s="167">
        <v>5.8823529411764705E-2</v>
      </c>
      <c r="L120" s="167">
        <v>0</v>
      </c>
      <c r="M120" s="167">
        <v>6.25E-2</v>
      </c>
      <c r="N120" s="167">
        <v>0</v>
      </c>
      <c r="O120" s="167">
        <v>0</v>
      </c>
      <c r="P120" s="167">
        <v>0</v>
      </c>
      <c r="Q120" s="181">
        <v>2.105511828669978E-2</v>
      </c>
      <c r="R120" s="182"/>
    </row>
    <row r="121" spans="1:18" ht="27.75" customHeight="1" x14ac:dyDescent="0.25">
      <c r="A121" s="179">
        <v>13106</v>
      </c>
      <c r="B121" s="180" t="str">
        <f>_xlfn.XLOOKUP($A121,SEGMENTOS!$A:$A,SEGMENTOS!$B:$B)</f>
        <v>Gestores de Itaqui/MA avaliando SSMA</v>
      </c>
      <c r="C121" s="250">
        <v>44547</v>
      </c>
      <c r="D121" s="167"/>
      <c r="E121" s="167"/>
      <c r="F121" s="167"/>
      <c r="G121" s="167"/>
      <c r="H121" s="167"/>
      <c r="I121" s="167"/>
      <c r="J121" s="167"/>
      <c r="K121" s="167"/>
      <c r="L121" s="167"/>
      <c r="M121" s="167"/>
      <c r="N121" s="167"/>
      <c r="O121" s="167"/>
      <c r="P121" s="167"/>
      <c r="Q121" s="181"/>
      <c r="R121" s="182"/>
    </row>
    <row r="122" spans="1:18" ht="27.75" customHeight="1" x14ac:dyDescent="0.25">
      <c r="A122" s="179">
        <v>13525</v>
      </c>
      <c r="B122" s="180" t="str">
        <f>_xlfn.XLOOKUP($A122,SEGMENTOS!$A:$A,SEGMENTOS!$B:$B)</f>
        <v>Gestores do Tecon Santos avaliando SSMA</v>
      </c>
      <c r="C122" s="250">
        <v>44547</v>
      </c>
      <c r="D122" s="167"/>
      <c r="E122" s="167"/>
      <c r="F122" s="167"/>
      <c r="G122" s="167"/>
      <c r="H122" s="167"/>
      <c r="I122" s="167"/>
      <c r="J122" s="167"/>
      <c r="K122" s="167"/>
      <c r="L122" s="167"/>
      <c r="M122" s="167"/>
      <c r="N122" s="167"/>
      <c r="O122" s="167"/>
      <c r="P122" s="167"/>
      <c r="Q122" s="181"/>
      <c r="R122" s="182"/>
    </row>
    <row r="123" spans="1:18" ht="27.75" customHeight="1" x14ac:dyDescent="0.25">
      <c r="A123" s="179">
        <v>13531</v>
      </c>
      <c r="B123" s="180" t="str">
        <f>_xlfn.XLOOKUP($A123,SEGMENTOS!$A:$A,SEGMENTOS!$B:$B)</f>
        <v>Gestores do Tecon Vila do Conde avaliando SSMA</v>
      </c>
      <c r="C123" s="250">
        <v>44547</v>
      </c>
      <c r="D123" s="167"/>
      <c r="E123" s="167"/>
      <c r="F123" s="167"/>
      <c r="G123" s="167"/>
      <c r="H123" s="167"/>
      <c r="I123" s="167"/>
      <c r="J123" s="167"/>
      <c r="K123" s="167"/>
      <c r="L123" s="167"/>
      <c r="M123" s="167"/>
      <c r="N123" s="167"/>
      <c r="O123" s="167"/>
      <c r="P123" s="167"/>
      <c r="Q123" s="181"/>
      <c r="R123" s="182"/>
    </row>
    <row r="124" spans="1:18" ht="27.75" customHeight="1" x14ac:dyDescent="0.25">
      <c r="A124" s="179">
        <v>13032</v>
      </c>
      <c r="B124" s="180" t="str">
        <f>_xlfn.XLOOKUP($A124,SEGMENTOS!$A:$A,SEGMENTOS!$B:$B)</f>
        <v>Gerentes avaliando Suprimentos</v>
      </c>
      <c r="C124" s="250">
        <v>44547</v>
      </c>
      <c r="D124" s="167">
        <v>0.04</v>
      </c>
      <c r="E124" s="167">
        <v>0</v>
      </c>
      <c r="F124" s="167">
        <v>0.04</v>
      </c>
      <c r="G124" s="167">
        <v>4.1666666666666664E-2</v>
      </c>
      <c r="H124" s="167">
        <v>4.1666666666666664E-2</v>
      </c>
      <c r="I124" s="167">
        <v>4.1666666666666664E-2</v>
      </c>
      <c r="J124" s="167">
        <v>0</v>
      </c>
      <c r="K124" s="167">
        <v>0</v>
      </c>
      <c r="L124" s="167">
        <v>0</v>
      </c>
      <c r="M124" s="167">
        <v>0</v>
      </c>
      <c r="N124" s="167">
        <v>0</v>
      </c>
      <c r="O124" s="167">
        <v>0</v>
      </c>
      <c r="P124" s="167">
        <v>0</v>
      </c>
      <c r="Q124" s="181">
        <v>1.5532169746748804E-2</v>
      </c>
      <c r="R124" s="182"/>
    </row>
    <row r="125" spans="1:18" ht="27.75" customHeight="1" x14ac:dyDescent="0.25">
      <c r="A125" s="179">
        <v>13036</v>
      </c>
      <c r="B125" s="180" t="str">
        <f>_xlfn.XLOOKUP($A125,SEGMENTOS!$A:$A,SEGMENTOS!$B:$B)</f>
        <v>Gestores do CD SB Campo Suprimentos</v>
      </c>
      <c r="C125" s="250">
        <v>44547</v>
      </c>
      <c r="D125" s="167">
        <v>0.66666666666666663</v>
      </c>
      <c r="E125" s="167">
        <v>0.25</v>
      </c>
      <c r="F125" s="167">
        <v>0.66666666666666663</v>
      </c>
      <c r="G125" s="167">
        <v>0.66666666666666663</v>
      </c>
      <c r="H125" s="167">
        <v>0.66666666666666663</v>
      </c>
      <c r="I125" s="167">
        <v>0.33333333333333331</v>
      </c>
      <c r="J125" s="167">
        <v>0.33333333333333331</v>
      </c>
      <c r="K125" s="167">
        <v>0.5</v>
      </c>
      <c r="L125" s="167">
        <v>0.5</v>
      </c>
      <c r="M125" s="167">
        <v>0.5</v>
      </c>
      <c r="N125" s="167">
        <v>0.33333333333333331</v>
      </c>
      <c r="O125" s="167">
        <v>0.33333333333333331</v>
      </c>
      <c r="P125" s="167">
        <v>0.5</v>
      </c>
      <c r="Q125" s="181">
        <v>0.48228952772073919</v>
      </c>
      <c r="R125" s="182"/>
    </row>
    <row r="126" spans="1:18" ht="27.75" customHeight="1" x14ac:dyDescent="0.25">
      <c r="A126" s="179">
        <v>13038</v>
      </c>
      <c r="B126" s="180" t="str">
        <f>_xlfn.XLOOKUP($A126,SEGMENTOS!$A:$A,SEGMENTOS!$B:$B)</f>
        <v>Gestores do Escritório SPaulo avaliando Suprimentos</v>
      </c>
      <c r="C126" s="250">
        <v>44547</v>
      </c>
      <c r="D126" s="167">
        <v>0</v>
      </c>
      <c r="E126" s="167">
        <v>0.05</v>
      </c>
      <c r="F126" s="167">
        <v>0</v>
      </c>
      <c r="G126" s="167">
        <v>0</v>
      </c>
      <c r="H126" s="167">
        <v>5.2631578947368418E-2</v>
      </c>
      <c r="I126" s="167">
        <v>0</v>
      </c>
      <c r="J126" s="167">
        <v>0</v>
      </c>
      <c r="K126" s="167">
        <v>0</v>
      </c>
      <c r="L126" s="167">
        <v>0</v>
      </c>
      <c r="M126" s="167">
        <v>0</v>
      </c>
      <c r="N126" s="167">
        <v>0</v>
      </c>
      <c r="O126" s="167">
        <v>0</v>
      </c>
      <c r="P126" s="167">
        <v>0</v>
      </c>
      <c r="Q126" s="181">
        <v>7.4705500918620989E-3</v>
      </c>
      <c r="R126" s="182"/>
    </row>
    <row r="127" spans="1:18" ht="27.75" customHeight="1" x14ac:dyDescent="0.25">
      <c r="A127" s="179">
        <v>13548</v>
      </c>
      <c r="B127" s="180" t="str">
        <f>_xlfn.XLOOKUP($A127,SEGMENTOS!$A:$A,SEGMENTOS!$B:$B)</f>
        <v>Gestores do Tecon Santos avaliando Suprimentos</v>
      </c>
      <c r="C127" s="250">
        <v>44547</v>
      </c>
      <c r="D127" s="167"/>
      <c r="E127" s="167"/>
      <c r="F127" s="167"/>
      <c r="G127" s="167"/>
      <c r="H127" s="167"/>
      <c r="I127" s="167"/>
      <c r="J127" s="167"/>
      <c r="K127" s="167"/>
      <c r="L127" s="167"/>
      <c r="M127" s="167"/>
      <c r="N127" s="167"/>
      <c r="O127" s="167"/>
      <c r="P127" s="167"/>
      <c r="Q127" s="181"/>
      <c r="R127" s="182"/>
    </row>
    <row r="128" spans="1:18" ht="27.75" customHeight="1" x14ac:dyDescent="0.25">
      <c r="A128" s="179">
        <v>12985</v>
      </c>
      <c r="B128" s="180" t="str">
        <f>_xlfn.XLOOKUP($A128,SEGMENTOS!$A:$A,SEGMENTOS!$B:$B)</f>
        <v>Coordenadores avaliando Tecnologia</v>
      </c>
      <c r="C128" s="250">
        <v>44547</v>
      </c>
      <c r="D128" s="167">
        <v>0.31428571428571428</v>
      </c>
      <c r="E128" s="167">
        <v>0.25714285714285712</v>
      </c>
      <c r="F128" s="167">
        <v>0.30555555555555558</v>
      </c>
      <c r="G128" s="167">
        <v>0.25</v>
      </c>
      <c r="H128" s="167">
        <v>0.22222222222222221</v>
      </c>
      <c r="I128" s="167">
        <v>0.1111111111111111</v>
      </c>
      <c r="J128" s="167">
        <v>0.23333333333333334</v>
      </c>
      <c r="K128" s="167">
        <v>0.3</v>
      </c>
      <c r="L128" s="167">
        <v>0.3</v>
      </c>
      <c r="M128" s="167">
        <v>0.43333333333333335</v>
      </c>
      <c r="N128" s="167">
        <v>0.33333333333333331</v>
      </c>
      <c r="O128" s="167">
        <v>0.2</v>
      </c>
      <c r="P128" s="167">
        <v>0.3</v>
      </c>
      <c r="Q128" s="181">
        <v>0.274586063035755</v>
      </c>
      <c r="R128" s="182"/>
    </row>
    <row r="129" spans="1:18" ht="27.75" customHeight="1" x14ac:dyDescent="0.25">
      <c r="A129" s="179">
        <v>12983</v>
      </c>
      <c r="B129" s="180" t="str">
        <f>_xlfn.XLOOKUP($A129,SEGMENTOS!$A:$A,SEGMENTOS!$B:$B)</f>
        <v>Diretores avaliando Tecnologia</v>
      </c>
      <c r="C129" s="250">
        <v>44547</v>
      </c>
      <c r="D129" s="167">
        <v>0.4</v>
      </c>
      <c r="E129" s="167">
        <v>0.3</v>
      </c>
      <c r="F129" s="167">
        <v>0.3</v>
      </c>
      <c r="G129" s="167">
        <v>0.33333333333333331</v>
      </c>
      <c r="H129" s="167">
        <v>0.44444444444444442</v>
      </c>
      <c r="I129" s="167">
        <v>0.4</v>
      </c>
      <c r="J129" s="167">
        <v>0.22222222222222221</v>
      </c>
      <c r="K129" s="167">
        <v>0.33333333333333331</v>
      </c>
      <c r="L129" s="167">
        <v>0.22222222222222221</v>
      </c>
      <c r="M129" s="167">
        <v>0.55555555555555558</v>
      </c>
      <c r="N129" s="167">
        <v>0.22222222222222221</v>
      </c>
      <c r="O129" s="167">
        <v>0.1111111111111111</v>
      </c>
      <c r="P129" s="167">
        <v>0.1111111111111111</v>
      </c>
      <c r="Q129" s="181">
        <v>0.29922427561031251</v>
      </c>
      <c r="R129" s="182"/>
    </row>
    <row r="130" spans="1:18" ht="27.75" customHeight="1" x14ac:dyDescent="0.25">
      <c r="A130" s="179">
        <v>12984</v>
      </c>
      <c r="B130" s="180" t="str">
        <f>_xlfn.XLOOKUP($A130,SEGMENTOS!$A:$A,SEGMENTOS!$B:$B)</f>
        <v>Gerentes avaliando Tecnologia</v>
      </c>
      <c r="C130" s="250">
        <v>44547</v>
      </c>
      <c r="D130" s="167">
        <v>0.21428571428571427</v>
      </c>
      <c r="E130" s="167">
        <v>0.18518518518518517</v>
      </c>
      <c r="F130" s="167">
        <v>0.21428571428571427</v>
      </c>
      <c r="G130" s="167">
        <v>0.17857142857142858</v>
      </c>
      <c r="H130" s="167">
        <v>0.21428571428571427</v>
      </c>
      <c r="I130" s="167">
        <v>0.21428571428571427</v>
      </c>
      <c r="J130" s="167">
        <v>0.20833333333333334</v>
      </c>
      <c r="K130" s="167">
        <v>0.16</v>
      </c>
      <c r="L130" s="167">
        <v>0.16</v>
      </c>
      <c r="M130" s="167">
        <v>0.16</v>
      </c>
      <c r="N130" s="167">
        <v>9.0909090909090912E-2</v>
      </c>
      <c r="O130" s="167">
        <v>0.08</v>
      </c>
      <c r="P130" s="167">
        <v>0.24</v>
      </c>
      <c r="Q130" s="181">
        <v>0.17856099866366804</v>
      </c>
      <c r="R130" s="182"/>
    </row>
    <row r="131" spans="1:18" ht="27.75" customHeight="1" x14ac:dyDescent="0.25">
      <c r="A131" s="179">
        <v>12986</v>
      </c>
      <c r="B131" s="180" t="str">
        <f>_xlfn.XLOOKUP($A131,SEGMENTOS!$A:$A,SEGMENTOS!$B:$B)</f>
        <v>SUP, LID, ENCARR avaliando Tecnologia</v>
      </c>
      <c r="C131" s="250">
        <v>44547</v>
      </c>
      <c r="D131" s="167">
        <v>0.10526315789473684</v>
      </c>
      <c r="E131" s="167">
        <v>0.1111111111111111</v>
      </c>
      <c r="F131" s="167">
        <v>0.16666666666666666</v>
      </c>
      <c r="G131" s="167">
        <v>8.3333333333333329E-2</v>
      </c>
      <c r="H131" s="167">
        <v>0.10810810810810811</v>
      </c>
      <c r="I131" s="167">
        <v>5.4054054054054057E-2</v>
      </c>
      <c r="J131" s="167">
        <v>5.8823529411764705E-2</v>
      </c>
      <c r="K131" s="167">
        <v>9.375E-2</v>
      </c>
      <c r="L131" s="167">
        <v>9.375E-2</v>
      </c>
      <c r="M131" s="167">
        <v>9.0909090909090912E-2</v>
      </c>
      <c r="N131" s="167">
        <v>6.6666666666666666E-2</v>
      </c>
      <c r="O131" s="167">
        <v>5.8823529411764705E-2</v>
      </c>
      <c r="P131" s="167">
        <v>3.0303030303030304E-2</v>
      </c>
      <c r="Q131" s="181">
        <v>8.6510448762814454E-2</v>
      </c>
      <c r="R131" s="182"/>
    </row>
    <row r="132" spans="1:18" ht="27.75" customHeight="1" x14ac:dyDescent="0.25">
      <c r="A132" s="179">
        <v>12989</v>
      </c>
      <c r="B132" s="180" t="str">
        <f>_xlfn.XLOOKUP($A132,SEGMENTOS!$A:$A,SEGMENTOS!$B:$B)</f>
        <v>Gestores do CD SB Campo Tecnologia</v>
      </c>
      <c r="C132" s="250">
        <v>44547</v>
      </c>
      <c r="D132" s="167">
        <v>0.625</v>
      </c>
      <c r="E132" s="167">
        <v>0.625</v>
      </c>
      <c r="F132" s="167">
        <v>0.5</v>
      </c>
      <c r="G132" s="167">
        <v>0.5</v>
      </c>
      <c r="H132" s="167">
        <v>0.375</v>
      </c>
      <c r="I132" s="167">
        <v>0.25</v>
      </c>
      <c r="J132" s="167">
        <v>0.5</v>
      </c>
      <c r="K132" s="167">
        <v>0.5</v>
      </c>
      <c r="L132" s="167">
        <v>0.33333333333333331</v>
      </c>
      <c r="M132" s="167">
        <v>0.5</v>
      </c>
      <c r="N132" s="167">
        <v>0.33333333333333331</v>
      </c>
      <c r="O132" s="167">
        <v>0.33333333333333331</v>
      </c>
      <c r="P132" s="167">
        <v>0.33333333333333331</v>
      </c>
      <c r="Q132" s="181">
        <v>0.4374144421629021</v>
      </c>
      <c r="R132" s="182"/>
    </row>
    <row r="133" spans="1:18" ht="27.75" customHeight="1" x14ac:dyDescent="0.25">
      <c r="A133" s="179">
        <v>13556</v>
      </c>
      <c r="B133" s="180" t="str">
        <f>_xlfn.XLOOKUP($A133,SEGMENTOS!$A:$A,SEGMENTOS!$B:$B)</f>
        <v>Gestores dos CLIAs Santos e Guarujá avaliando Tecnologia</v>
      </c>
      <c r="C133" s="250">
        <v>44547</v>
      </c>
      <c r="D133" s="167"/>
      <c r="E133" s="167"/>
      <c r="F133" s="167"/>
      <c r="G133" s="167"/>
      <c r="H133" s="167"/>
      <c r="I133" s="167"/>
      <c r="J133" s="167"/>
      <c r="K133" s="167"/>
      <c r="L133" s="167"/>
      <c r="M133" s="167"/>
      <c r="N133" s="167"/>
      <c r="O133" s="167"/>
      <c r="P133" s="167"/>
      <c r="Q133" s="181"/>
      <c r="R133" s="182"/>
    </row>
    <row r="134" spans="1:18" ht="27.75" customHeight="1" x14ac:dyDescent="0.25">
      <c r="A134" s="179">
        <v>12995</v>
      </c>
      <c r="B134" s="180" t="str">
        <f>_xlfn.XLOOKUP($A134,SEGMENTOS!$A:$A,SEGMENTOS!$B:$B)</f>
        <v>Gestores do Escritório SPaulo avaliando Tecnologia</v>
      </c>
      <c r="C134" s="250">
        <v>44547</v>
      </c>
      <c r="D134" s="167">
        <v>0.22222222222222221</v>
      </c>
      <c r="E134" s="167">
        <v>0.19230769230769232</v>
      </c>
      <c r="F134" s="167">
        <v>0.18518518518518517</v>
      </c>
      <c r="G134" s="167">
        <v>0.11538461538461539</v>
      </c>
      <c r="H134" s="167">
        <v>0.23076923076923078</v>
      </c>
      <c r="I134" s="167">
        <v>0.22222222222222221</v>
      </c>
      <c r="J134" s="167">
        <v>0.125</v>
      </c>
      <c r="K134" s="167">
        <v>0.16666666666666666</v>
      </c>
      <c r="L134" s="167">
        <v>0.125</v>
      </c>
      <c r="M134" s="167">
        <v>0.33333333333333331</v>
      </c>
      <c r="N134" s="167">
        <v>0.18181818181818182</v>
      </c>
      <c r="O134" s="167">
        <v>4.1666666666666664E-2</v>
      </c>
      <c r="P134" s="167">
        <v>0.16666666666666666</v>
      </c>
      <c r="Q134" s="181">
        <v>0.17552555912412174</v>
      </c>
      <c r="R134" s="182"/>
    </row>
    <row r="135" spans="1:18" ht="27.75" customHeight="1" x14ac:dyDescent="0.25">
      <c r="A135" s="179">
        <v>13536</v>
      </c>
      <c r="B135" s="180" t="str">
        <f>_xlfn.XLOOKUP($A135,SEGMENTOS!$A:$A,SEGMENTOS!$B:$B)</f>
        <v>Gestores do Tecon Santos avaliando Tecnologia</v>
      </c>
      <c r="C135" s="250">
        <v>44547</v>
      </c>
      <c r="D135" s="167"/>
      <c r="E135" s="167"/>
      <c r="F135" s="167"/>
      <c r="G135" s="167"/>
      <c r="H135" s="167"/>
      <c r="I135" s="167"/>
      <c r="J135" s="167"/>
      <c r="K135" s="167"/>
      <c r="L135" s="167"/>
      <c r="M135" s="167"/>
      <c r="N135" s="167"/>
      <c r="O135" s="167"/>
      <c r="P135" s="167"/>
      <c r="Q135" s="181"/>
      <c r="R135" s="182"/>
    </row>
    <row r="136" spans="1:18" ht="27.75" customHeight="1" x14ac:dyDescent="0.25">
      <c r="A136" s="179">
        <v>13542</v>
      </c>
      <c r="B136" s="180" t="str">
        <f>_xlfn.XLOOKUP($A136,SEGMENTOS!$A:$A,SEGMENTOS!$B:$B)</f>
        <v>Gestores do Tecon Vila do Conde avaliando Tecnologia</v>
      </c>
      <c r="C136" s="250">
        <v>44547</v>
      </c>
      <c r="D136" s="167"/>
      <c r="E136" s="167"/>
      <c r="F136" s="167"/>
      <c r="G136" s="167"/>
      <c r="H136" s="167"/>
      <c r="I136" s="167"/>
      <c r="J136" s="167"/>
      <c r="K136" s="167"/>
      <c r="L136" s="167"/>
      <c r="M136" s="167"/>
      <c r="N136" s="167"/>
      <c r="O136" s="167"/>
      <c r="P136" s="167"/>
      <c r="Q136" s="181"/>
      <c r="R136" s="182"/>
    </row>
    <row r="137" spans="1:18" ht="27.75" customHeight="1" x14ac:dyDescent="0.25">
      <c r="A137" s="179">
        <v>13539</v>
      </c>
      <c r="B137" s="180" t="str">
        <f>_xlfn.XLOOKUP($A137,SEGMENTOS!$A:$A,SEGMENTOS!$B:$B)</f>
        <v>Gestores do Tecon Imbituba avaliando Tecnologia</v>
      </c>
      <c r="C137" s="250">
        <v>44547</v>
      </c>
      <c r="D137" s="167"/>
      <c r="E137" s="167"/>
      <c r="F137" s="167"/>
      <c r="G137" s="167"/>
      <c r="H137" s="167"/>
      <c r="I137" s="167"/>
      <c r="J137" s="167"/>
      <c r="K137" s="167"/>
      <c r="L137" s="167"/>
      <c r="M137" s="167"/>
      <c r="N137" s="167"/>
      <c r="O137" s="167"/>
      <c r="P137" s="167"/>
      <c r="Q137" s="181"/>
      <c r="R137" s="182"/>
    </row>
    <row r="138" spans="1:18" ht="27.75" customHeight="1" x14ac:dyDescent="0.25">
      <c r="A138" s="179">
        <v>13557</v>
      </c>
      <c r="B138" s="180" t="str">
        <f>_xlfn.XLOOKUP($A138,SEGMENTOS!$A:$A,SEGMENTOS!$B:$B)</f>
        <v>Gerentes avaliando SSMA</v>
      </c>
      <c r="C138" s="250">
        <v>44547</v>
      </c>
      <c r="D138" s="167"/>
      <c r="E138" s="167"/>
      <c r="F138" s="167"/>
      <c r="G138" s="167"/>
      <c r="H138" s="167"/>
      <c r="I138" s="167"/>
      <c r="J138" s="167"/>
      <c r="K138" s="167"/>
      <c r="L138" s="167"/>
      <c r="M138" s="167"/>
      <c r="N138" s="167"/>
      <c r="O138" s="167"/>
      <c r="P138" s="167"/>
      <c r="Q138" s="181"/>
      <c r="R138" s="182"/>
    </row>
    <row r="139" spans="1:18" ht="27.75" customHeight="1" x14ac:dyDescent="0.25">
      <c r="A139" s="179">
        <v>13558</v>
      </c>
      <c r="B139" s="180" t="str">
        <f>_xlfn.XLOOKUP($A139,SEGMENTOS!$A:$A,SEGMENTOS!$B:$B)</f>
        <v>Gerentes avaliando SSMA LOCAL</v>
      </c>
      <c r="C139" s="250">
        <v>44547</v>
      </c>
      <c r="D139" s="167"/>
      <c r="E139" s="167"/>
      <c r="F139" s="167"/>
      <c r="G139" s="167"/>
      <c r="H139" s="167"/>
      <c r="I139" s="167"/>
      <c r="J139" s="167"/>
      <c r="K139" s="167"/>
      <c r="L139" s="167"/>
      <c r="M139" s="167"/>
      <c r="N139" s="167"/>
      <c r="O139" s="167"/>
      <c r="P139" s="167"/>
      <c r="Q139" s="181"/>
      <c r="R139" s="182"/>
    </row>
    <row r="140" spans="1:18" ht="27.75" customHeight="1" x14ac:dyDescent="0.25">
      <c r="A140" s="179">
        <v>13559</v>
      </c>
      <c r="B140" s="180" t="str">
        <f>_xlfn.XLOOKUP($A140,SEGMENTOS!$A:$A,SEGMENTOS!$B:$B)</f>
        <v>Coordenadores avaliando SSMA</v>
      </c>
      <c r="C140" s="250">
        <v>44547</v>
      </c>
      <c r="D140" s="167"/>
      <c r="E140" s="167"/>
      <c r="F140" s="167"/>
      <c r="G140" s="167"/>
      <c r="H140" s="167"/>
      <c r="I140" s="167"/>
      <c r="J140" s="167"/>
      <c r="K140" s="167"/>
      <c r="L140" s="167"/>
      <c r="M140" s="167"/>
      <c r="N140" s="167"/>
      <c r="O140" s="167"/>
      <c r="P140" s="167"/>
      <c r="Q140" s="181"/>
      <c r="R140" s="182"/>
    </row>
    <row r="141" spans="1:18" ht="27.75" customHeight="1" x14ac:dyDescent="0.25">
      <c r="A141" s="179">
        <v>13010</v>
      </c>
      <c r="B141" s="180" t="str">
        <f>_xlfn.XLOOKUP($A141,SEGMENTOS!$A:$A,SEGMENTOS!$B:$B)</f>
        <v>Gestores avaliando Excelência de Gestão</v>
      </c>
      <c r="C141" s="250">
        <v>44547</v>
      </c>
      <c r="D141" s="167">
        <v>6.0606060606060608E-2</v>
      </c>
      <c r="E141" s="167">
        <v>7.575757575757576E-2</v>
      </c>
      <c r="F141" s="167">
        <v>7.3529411764705885E-2</v>
      </c>
      <c r="G141" s="167">
        <v>9.375E-2</v>
      </c>
      <c r="H141" s="167">
        <v>8.8235294117647065E-2</v>
      </c>
      <c r="I141" s="167">
        <v>7.4626865671641784E-2</v>
      </c>
      <c r="J141" s="167">
        <v>8.771929824561403E-2</v>
      </c>
      <c r="K141" s="167">
        <v>7.1428571428571425E-2</v>
      </c>
      <c r="L141" s="167">
        <v>8.4745762711864403E-2</v>
      </c>
      <c r="M141" s="167">
        <v>3.5087719298245612E-2</v>
      </c>
      <c r="N141" s="167">
        <v>9.8039215686274508E-2</v>
      </c>
      <c r="O141" s="167">
        <v>3.2258064516129031E-2</v>
      </c>
      <c r="P141" s="167">
        <v>1.8181818181818181E-2</v>
      </c>
      <c r="Q141" s="181">
        <v>6.8785229857559249E-2</v>
      </c>
      <c r="R141" s="182"/>
    </row>
    <row r="142" spans="1:18" ht="27.75" customHeight="1" x14ac:dyDescent="0.25">
      <c r="A142" s="179">
        <v>13011</v>
      </c>
      <c r="B142" s="180" t="str">
        <f>_xlfn.XLOOKUP($A142,SEGMENTOS!$A:$A,SEGMENTOS!$B:$B)</f>
        <v>Diretores avaliando Excelência de Gestão</v>
      </c>
      <c r="C142" s="250">
        <v>44547</v>
      </c>
      <c r="D142" s="167">
        <v>9.0909090909090912E-2</v>
      </c>
      <c r="E142" s="167">
        <v>0.18181818181818182</v>
      </c>
      <c r="F142" s="167">
        <v>0.18181818181818182</v>
      </c>
      <c r="G142" s="167">
        <v>0.1</v>
      </c>
      <c r="H142" s="167">
        <v>9.0909090909090912E-2</v>
      </c>
      <c r="I142" s="167">
        <v>9.0909090909090912E-2</v>
      </c>
      <c r="J142" s="167">
        <v>0.1</v>
      </c>
      <c r="K142" s="167">
        <v>0.1</v>
      </c>
      <c r="L142" s="167">
        <v>0.1</v>
      </c>
      <c r="M142" s="167">
        <v>0</v>
      </c>
      <c r="N142" s="167">
        <v>0</v>
      </c>
      <c r="O142" s="167">
        <v>0</v>
      </c>
      <c r="P142" s="167">
        <v>0</v>
      </c>
      <c r="Q142" s="181">
        <v>8.0651484039574381E-2</v>
      </c>
      <c r="R142" s="182"/>
    </row>
    <row r="143" spans="1:18" ht="27.75" customHeight="1" x14ac:dyDescent="0.25">
      <c r="A143" s="179">
        <v>13012</v>
      </c>
      <c r="B143" s="180" t="str">
        <f>_xlfn.XLOOKUP($A143,SEGMENTOS!$A:$A,SEGMENTOS!$B:$B)</f>
        <v>Gerentes avaliando Excelência de Gestão</v>
      </c>
      <c r="C143" s="250">
        <v>44547</v>
      </c>
      <c r="D143" s="167">
        <v>4.1666666666666664E-2</v>
      </c>
      <c r="E143" s="167">
        <v>0.04</v>
      </c>
      <c r="F143" s="167">
        <v>0.04</v>
      </c>
      <c r="G143" s="167">
        <v>8.3333333333333329E-2</v>
      </c>
      <c r="H143" s="167">
        <v>0.11538461538461539</v>
      </c>
      <c r="I143" s="167">
        <v>8.3333333333333329E-2</v>
      </c>
      <c r="J143" s="167">
        <v>8.6956521739130432E-2</v>
      </c>
      <c r="K143" s="167">
        <v>8.6956521739130432E-2</v>
      </c>
      <c r="L143" s="167">
        <v>8.3333333333333329E-2</v>
      </c>
      <c r="M143" s="167">
        <v>0</v>
      </c>
      <c r="N143" s="167">
        <v>0.13636363636363635</v>
      </c>
      <c r="O143" s="167">
        <v>0</v>
      </c>
      <c r="P143" s="167">
        <v>0</v>
      </c>
      <c r="Q143" s="181">
        <v>6.1313693374446886E-2</v>
      </c>
      <c r="R143" s="182"/>
    </row>
    <row r="144" spans="1:18" ht="27.75" customHeight="1" x14ac:dyDescent="0.25">
      <c r="A144" s="179">
        <v>13016</v>
      </c>
      <c r="B144" s="180" t="str">
        <f>_xlfn.XLOOKUP($A144,SEGMENTOS!$A:$A,SEGMENTOS!$B:$B)</f>
        <v>Gestores do CD SB Campo avaliando Excelência de Gestão</v>
      </c>
      <c r="C144" s="250">
        <v>44547</v>
      </c>
      <c r="D144" s="167">
        <v>0.5</v>
      </c>
      <c r="E144" s="167">
        <v>0.5</v>
      </c>
      <c r="F144" s="167">
        <v>0.5</v>
      </c>
      <c r="G144" s="167">
        <v>0.66666666666666663</v>
      </c>
      <c r="H144" s="167">
        <v>0.6</v>
      </c>
      <c r="I144" s="167">
        <v>0.5</v>
      </c>
      <c r="J144" s="167">
        <v>0.25</v>
      </c>
      <c r="K144" s="167">
        <v>0.33333333333333331</v>
      </c>
      <c r="L144" s="167">
        <v>0.5</v>
      </c>
      <c r="M144" s="167">
        <v>0.33333333333333331</v>
      </c>
      <c r="N144" s="167">
        <v>0.33333333333333331</v>
      </c>
      <c r="O144" s="167">
        <v>0.5</v>
      </c>
      <c r="P144" s="167">
        <v>0.33333333333333331</v>
      </c>
      <c r="Q144" s="181">
        <v>0.44989733059548248</v>
      </c>
      <c r="R144" s="182"/>
    </row>
    <row r="145" spans="1:18" ht="27.75" customHeight="1" x14ac:dyDescent="0.25">
      <c r="A145" s="179">
        <v>13560</v>
      </c>
      <c r="B145" s="180" t="str">
        <f>_xlfn.XLOOKUP($A145,SEGMENTOS!$A:$A,SEGMENTOS!$B:$B)</f>
        <v>Coordenadores avaliando SSMA LOCAL</v>
      </c>
      <c r="C145" s="250">
        <v>44547</v>
      </c>
      <c r="D145" s="167"/>
      <c r="E145" s="167"/>
      <c r="F145" s="167"/>
      <c r="G145" s="167"/>
      <c r="H145" s="167"/>
      <c r="I145" s="167"/>
      <c r="J145" s="167"/>
      <c r="K145" s="167"/>
      <c r="L145" s="167"/>
      <c r="M145" s="167"/>
      <c r="N145" s="167"/>
      <c r="O145" s="167"/>
      <c r="P145" s="167"/>
      <c r="Q145" s="181"/>
      <c r="R145" s="182"/>
    </row>
    <row r="146" spans="1:18" ht="16.5" customHeight="1" x14ac:dyDescent="0.3">
      <c r="A146" s="154"/>
      <c r="B146" s="149"/>
      <c r="C146" s="245"/>
      <c r="D146" s="149"/>
      <c r="E146" s="149"/>
      <c r="F146" s="149"/>
      <c r="G146" s="149"/>
      <c r="H146" s="149"/>
      <c r="I146" s="149"/>
      <c r="J146" s="149"/>
      <c r="K146" s="149"/>
      <c r="L146" s="149"/>
      <c r="M146" s="149"/>
      <c r="N146" s="149"/>
      <c r="O146" s="149"/>
      <c r="P146" s="149"/>
    </row>
    <row r="147" spans="1:18" ht="16.5" customHeight="1" x14ac:dyDescent="0.3">
      <c r="A147" s="154"/>
      <c r="B147" s="149"/>
      <c r="C147" s="245"/>
      <c r="D147" s="149"/>
      <c r="E147" s="149"/>
      <c r="F147" s="149"/>
      <c r="G147" s="149"/>
      <c r="H147" s="149"/>
      <c r="I147" s="149"/>
      <c r="J147" s="149"/>
      <c r="K147" s="149"/>
      <c r="L147" s="149"/>
      <c r="M147" s="149"/>
      <c r="N147" s="149"/>
      <c r="O147" s="149"/>
      <c r="P147" s="149"/>
    </row>
    <row r="148" spans="1:18" ht="16.5" customHeight="1" x14ac:dyDescent="0.3">
      <c r="A148" s="154"/>
      <c r="B148" s="149"/>
      <c r="C148" s="245"/>
      <c r="D148" s="149"/>
      <c r="E148" s="149"/>
      <c r="F148" s="149"/>
      <c r="G148" s="149"/>
      <c r="H148" s="149"/>
      <c r="I148" s="149"/>
      <c r="J148" s="149"/>
      <c r="K148" s="149"/>
      <c r="L148" s="149"/>
      <c r="M148" s="149"/>
      <c r="N148" s="149"/>
      <c r="O148" s="149"/>
      <c r="P148" s="149"/>
    </row>
    <row r="149" spans="1:18" ht="16.5" customHeight="1" x14ac:dyDescent="0.3">
      <c r="A149" s="154"/>
      <c r="B149" s="149"/>
      <c r="C149" s="245"/>
      <c r="D149" s="149"/>
      <c r="E149" s="149"/>
      <c r="F149" s="149"/>
      <c r="G149" s="149"/>
      <c r="H149" s="149"/>
      <c r="I149" s="149"/>
      <c r="J149" s="149"/>
      <c r="K149" s="149"/>
      <c r="L149" s="149"/>
      <c r="M149" s="149"/>
      <c r="N149" s="149"/>
      <c r="O149" s="149"/>
      <c r="P149" s="149"/>
    </row>
    <row r="150" spans="1:18" ht="16.5" customHeight="1" x14ac:dyDescent="0.3">
      <c r="A150" s="154"/>
      <c r="B150" s="149"/>
      <c r="C150" s="245"/>
      <c r="D150" s="149"/>
      <c r="E150" s="149"/>
      <c r="F150" s="149"/>
      <c r="G150" s="149"/>
      <c r="H150" s="149"/>
      <c r="I150" s="149"/>
      <c r="J150" s="149"/>
      <c r="K150" s="149"/>
      <c r="L150" s="149"/>
      <c r="M150" s="149"/>
      <c r="N150" s="149"/>
      <c r="O150" s="149"/>
      <c r="P150" s="149"/>
    </row>
    <row r="151" spans="1:18" ht="16.5" customHeight="1" x14ac:dyDescent="0.3">
      <c r="A151" s="154"/>
      <c r="B151" s="149"/>
      <c r="C151" s="245"/>
      <c r="D151" s="149"/>
      <c r="E151" s="149"/>
      <c r="F151" s="149"/>
      <c r="G151" s="149"/>
      <c r="H151" s="149"/>
      <c r="I151" s="149"/>
      <c r="J151" s="149"/>
      <c r="K151" s="149"/>
      <c r="L151" s="149"/>
      <c r="M151" s="149"/>
      <c r="N151" s="149"/>
      <c r="O151" s="149"/>
      <c r="P151" s="149"/>
    </row>
    <row r="152" spans="1:18" ht="16.5" customHeight="1" x14ac:dyDescent="0.3">
      <c r="A152" s="154"/>
      <c r="B152" s="149"/>
      <c r="C152" s="245"/>
      <c r="D152" s="149"/>
      <c r="E152" s="149"/>
      <c r="F152" s="149"/>
      <c r="G152" s="149"/>
      <c r="H152" s="149"/>
      <c r="I152" s="149"/>
      <c r="J152" s="149"/>
      <c r="K152" s="149"/>
      <c r="L152" s="149"/>
      <c r="M152" s="149"/>
      <c r="N152" s="149"/>
      <c r="O152" s="149"/>
      <c r="P152" s="149"/>
    </row>
    <row r="153" spans="1:18" ht="16.5" customHeight="1" x14ac:dyDescent="0.3">
      <c r="A153" s="154"/>
      <c r="B153" s="149"/>
      <c r="C153" s="245"/>
      <c r="D153" s="149"/>
      <c r="E153" s="149"/>
      <c r="F153" s="149"/>
      <c r="G153" s="149"/>
      <c r="H153" s="149"/>
      <c r="I153" s="149"/>
      <c r="J153" s="149"/>
      <c r="K153" s="149"/>
      <c r="L153" s="149"/>
      <c r="M153" s="149"/>
      <c r="N153" s="149"/>
      <c r="O153" s="149"/>
      <c r="P153" s="149"/>
    </row>
    <row r="154" spans="1:18" ht="16.5" customHeight="1" x14ac:dyDescent="0.3">
      <c r="A154" s="154"/>
      <c r="B154" s="149"/>
      <c r="C154" s="245"/>
      <c r="D154" s="149"/>
      <c r="E154" s="149"/>
      <c r="F154" s="149"/>
      <c r="G154" s="149"/>
      <c r="H154" s="149"/>
      <c r="I154" s="149"/>
      <c r="J154" s="149"/>
      <c r="K154" s="149"/>
      <c r="L154" s="149"/>
      <c r="M154" s="149"/>
      <c r="N154" s="149"/>
      <c r="O154" s="149"/>
      <c r="P154" s="149"/>
    </row>
    <row r="155" spans="1:18" ht="16.5" customHeight="1" x14ac:dyDescent="0.3">
      <c r="A155" s="154"/>
      <c r="B155" s="149"/>
      <c r="C155" s="245"/>
      <c r="D155" s="149"/>
      <c r="E155" s="149"/>
      <c r="F155" s="149"/>
      <c r="G155" s="149"/>
      <c r="H155" s="149"/>
      <c r="I155" s="149"/>
      <c r="J155" s="149"/>
      <c r="K155" s="149"/>
      <c r="L155" s="149"/>
      <c r="M155" s="149"/>
      <c r="N155" s="149"/>
      <c r="O155" s="149"/>
      <c r="P155" s="149"/>
    </row>
    <row r="156" spans="1:18" ht="16.5" customHeight="1" x14ac:dyDescent="0.3">
      <c r="A156" s="154"/>
      <c r="B156" s="149"/>
      <c r="C156" s="245"/>
      <c r="D156" s="149"/>
      <c r="E156" s="149"/>
      <c r="F156" s="149"/>
      <c r="G156" s="149"/>
      <c r="H156" s="149"/>
      <c r="I156" s="149"/>
      <c r="J156" s="149"/>
      <c r="K156" s="149"/>
      <c r="L156" s="149"/>
      <c r="M156" s="149"/>
      <c r="N156" s="149"/>
      <c r="O156" s="149"/>
      <c r="P156" s="149"/>
    </row>
    <row r="157" spans="1:18" ht="16.5" customHeight="1" x14ac:dyDescent="0.3">
      <c r="A157" s="154"/>
      <c r="B157" s="149"/>
      <c r="C157" s="245"/>
      <c r="D157" s="149"/>
      <c r="E157" s="149"/>
      <c r="F157" s="149"/>
      <c r="G157" s="149"/>
      <c r="H157" s="149"/>
      <c r="I157" s="149"/>
      <c r="J157" s="149"/>
      <c r="K157" s="149"/>
      <c r="L157" s="149"/>
      <c r="M157" s="149"/>
      <c r="N157" s="149"/>
      <c r="O157" s="149"/>
      <c r="P157" s="149"/>
    </row>
    <row r="158" spans="1:18" ht="16.5" customHeight="1" x14ac:dyDescent="0.3">
      <c r="A158" s="154"/>
      <c r="B158" s="149"/>
      <c r="C158" s="245"/>
      <c r="D158" s="149"/>
      <c r="E158" s="149"/>
      <c r="F158" s="149"/>
      <c r="G158" s="149"/>
      <c r="H158" s="149"/>
      <c r="I158" s="149"/>
      <c r="J158" s="149"/>
      <c r="K158" s="149"/>
      <c r="L158" s="149"/>
      <c r="M158" s="149"/>
      <c r="N158" s="149"/>
      <c r="O158" s="149"/>
      <c r="P158" s="149"/>
    </row>
    <row r="159" spans="1:18" ht="16.5" customHeight="1" x14ac:dyDescent="0.3">
      <c r="A159" s="154"/>
      <c r="B159" s="149"/>
      <c r="C159" s="245"/>
      <c r="D159" s="149"/>
      <c r="E159" s="149"/>
      <c r="F159" s="149"/>
      <c r="G159" s="149"/>
      <c r="H159" s="149"/>
      <c r="I159" s="149"/>
      <c r="J159" s="149"/>
      <c r="K159" s="149"/>
      <c r="L159" s="149"/>
      <c r="M159" s="149"/>
      <c r="N159" s="149"/>
      <c r="O159" s="149"/>
      <c r="P159" s="149"/>
    </row>
    <row r="160" spans="1:18" ht="16.5" customHeight="1" x14ac:dyDescent="0.3">
      <c r="A160" s="154"/>
      <c r="B160" s="149"/>
      <c r="C160" s="245"/>
      <c r="D160" s="149"/>
      <c r="E160" s="149"/>
      <c r="F160" s="149"/>
      <c r="G160" s="149"/>
      <c r="H160" s="149"/>
      <c r="I160" s="149"/>
      <c r="J160" s="149"/>
      <c r="K160" s="149"/>
      <c r="L160" s="149"/>
      <c r="M160" s="149"/>
      <c r="N160" s="149"/>
      <c r="O160" s="149"/>
      <c r="P160" s="149"/>
    </row>
    <row r="161" spans="1:16" ht="16.5" customHeight="1" x14ac:dyDescent="0.3">
      <c r="A161" s="154"/>
      <c r="B161" s="149"/>
      <c r="C161" s="245"/>
      <c r="D161" s="149"/>
      <c r="E161" s="149"/>
      <c r="F161" s="149"/>
      <c r="G161" s="149"/>
      <c r="H161" s="149"/>
      <c r="I161" s="149"/>
      <c r="J161" s="149"/>
      <c r="K161" s="149"/>
      <c r="L161" s="149"/>
      <c r="M161" s="149"/>
      <c r="N161" s="149"/>
      <c r="O161" s="149"/>
      <c r="P161" s="149"/>
    </row>
    <row r="162" spans="1:16" ht="16.5" customHeight="1" x14ac:dyDescent="0.3">
      <c r="A162" s="154"/>
      <c r="B162" s="149"/>
      <c r="C162" s="245"/>
      <c r="D162" s="149"/>
      <c r="E162" s="149"/>
      <c r="F162" s="149"/>
      <c r="G162" s="149"/>
      <c r="H162" s="149"/>
      <c r="I162" s="149"/>
      <c r="J162" s="149"/>
      <c r="K162" s="149"/>
      <c r="L162" s="149"/>
      <c r="M162" s="149"/>
      <c r="N162" s="149"/>
      <c r="O162" s="149"/>
      <c r="P162" s="149"/>
    </row>
    <row r="163" spans="1:16" ht="16.5" customHeight="1" x14ac:dyDescent="0.3">
      <c r="A163" s="154"/>
      <c r="B163" s="149"/>
      <c r="C163" s="245"/>
      <c r="D163" s="149"/>
      <c r="E163" s="149"/>
      <c r="F163" s="149"/>
      <c r="G163" s="149"/>
      <c r="H163" s="149"/>
      <c r="I163" s="149"/>
      <c r="J163" s="149"/>
      <c r="K163" s="149"/>
      <c r="L163" s="149"/>
      <c r="M163" s="149"/>
      <c r="N163" s="149"/>
      <c r="O163" s="149"/>
      <c r="P163" s="149"/>
    </row>
    <row r="164" spans="1:16" ht="16.5" customHeight="1" x14ac:dyDescent="0.3">
      <c r="A164" s="154"/>
      <c r="B164" s="149"/>
      <c r="C164" s="245"/>
      <c r="D164" s="149"/>
      <c r="E164" s="149"/>
      <c r="F164" s="149"/>
      <c r="G164" s="149"/>
      <c r="H164" s="149"/>
      <c r="I164" s="149"/>
      <c r="J164" s="149"/>
      <c r="K164" s="149"/>
      <c r="L164" s="149"/>
      <c r="M164" s="149"/>
      <c r="N164" s="149"/>
      <c r="O164" s="149"/>
      <c r="P164" s="149"/>
    </row>
    <row r="165" spans="1:16" ht="16.5" customHeight="1" x14ac:dyDescent="0.3">
      <c r="A165" s="154"/>
      <c r="B165" s="149"/>
      <c r="C165" s="245"/>
      <c r="D165" s="149"/>
      <c r="E165" s="149"/>
      <c r="F165" s="149"/>
      <c r="G165" s="149"/>
      <c r="H165" s="149"/>
      <c r="I165" s="149"/>
      <c r="J165" s="149"/>
      <c r="K165" s="149"/>
      <c r="L165" s="149"/>
      <c r="M165" s="149"/>
      <c r="N165" s="149"/>
      <c r="O165" s="149"/>
      <c r="P165" s="149"/>
    </row>
    <row r="166" spans="1:16" ht="16.5" customHeight="1" x14ac:dyDescent="0.3">
      <c r="A166" s="154"/>
      <c r="B166" s="149"/>
      <c r="C166" s="245"/>
      <c r="D166" s="149"/>
      <c r="E166" s="149"/>
      <c r="F166" s="149"/>
      <c r="G166" s="149"/>
      <c r="H166" s="149"/>
      <c r="I166" s="149"/>
      <c r="J166" s="149"/>
      <c r="K166" s="149"/>
      <c r="L166" s="149"/>
      <c r="M166" s="149"/>
      <c r="N166" s="149"/>
      <c r="O166" s="149"/>
      <c r="P166" s="149"/>
    </row>
    <row r="167" spans="1:16" ht="16.5" customHeight="1" x14ac:dyDescent="0.3">
      <c r="A167" s="154"/>
      <c r="B167" s="149"/>
      <c r="C167" s="245"/>
      <c r="D167" s="149"/>
      <c r="E167" s="149"/>
      <c r="F167" s="149"/>
      <c r="G167" s="149"/>
      <c r="H167" s="149"/>
      <c r="I167" s="149"/>
      <c r="J167" s="149"/>
      <c r="K167" s="149"/>
      <c r="L167" s="149"/>
      <c r="M167" s="149"/>
      <c r="N167" s="149"/>
      <c r="O167" s="149"/>
      <c r="P167" s="149"/>
    </row>
    <row r="168" spans="1:16" ht="16.5" customHeight="1" x14ac:dyDescent="0.3">
      <c r="A168" s="154"/>
      <c r="B168" s="149"/>
      <c r="C168" s="245"/>
      <c r="D168" s="149"/>
      <c r="E168" s="149"/>
      <c r="F168" s="149"/>
      <c r="G168" s="149"/>
      <c r="H168" s="149"/>
      <c r="I168" s="149"/>
      <c r="J168" s="149"/>
      <c r="K168" s="149"/>
      <c r="L168" s="149"/>
      <c r="M168" s="149"/>
      <c r="N168" s="149"/>
      <c r="O168" s="149"/>
      <c r="P168" s="149"/>
    </row>
    <row r="169" spans="1:16" ht="16.5" customHeight="1" x14ac:dyDescent="0.3">
      <c r="A169" s="154"/>
      <c r="B169" s="149"/>
      <c r="C169" s="245"/>
      <c r="D169" s="149"/>
      <c r="E169" s="149"/>
      <c r="F169" s="149"/>
      <c r="G169" s="149"/>
      <c r="H169" s="149"/>
      <c r="I169" s="149"/>
      <c r="J169" s="149"/>
      <c r="K169" s="149"/>
      <c r="L169" s="149"/>
      <c r="M169" s="149"/>
      <c r="N169" s="149"/>
      <c r="O169" s="149"/>
      <c r="P169" s="149"/>
    </row>
    <row r="170" spans="1:16" ht="16.5" customHeight="1" x14ac:dyDescent="0.3">
      <c r="A170" s="154"/>
      <c r="B170" s="149"/>
      <c r="C170" s="245"/>
      <c r="D170" s="149"/>
      <c r="E170" s="149"/>
      <c r="F170" s="149"/>
      <c r="G170" s="149"/>
      <c r="H170" s="149"/>
      <c r="I170" s="149"/>
      <c r="J170" s="149"/>
      <c r="K170" s="149"/>
      <c r="L170" s="149"/>
      <c r="M170" s="149"/>
      <c r="N170" s="149"/>
      <c r="O170" s="149"/>
      <c r="P170" s="149"/>
    </row>
    <row r="171" spans="1:16" ht="16.5" customHeight="1" x14ac:dyDescent="0.3">
      <c r="A171" s="154"/>
      <c r="B171" s="149"/>
      <c r="C171" s="245"/>
      <c r="D171" s="149"/>
      <c r="E171" s="149"/>
      <c r="F171" s="149"/>
      <c r="G171" s="149"/>
      <c r="H171" s="149"/>
      <c r="I171" s="149"/>
      <c r="J171" s="149"/>
      <c r="K171" s="149"/>
      <c r="L171" s="149"/>
      <c r="M171" s="149"/>
      <c r="N171" s="149"/>
      <c r="O171" s="149"/>
      <c r="P171" s="149"/>
    </row>
    <row r="172" spans="1:16" ht="16.5" customHeight="1" x14ac:dyDescent="0.3">
      <c r="A172" s="154"/>
      <c r="B172" s="149"/>
      <c r="C172" s="245"/>
      <c r="D172" s="149"/>
      <c r="E172" s="149"/>
      <c r="F172" s="149"/>
      <c r="G172" s="149"/>
      <c r="H172" s="149"/>
      <c r="I172" s="149"/>
      <c r="J172" s="149"/>
      <c r="K172" s="149"/>
      <c r="L172" s="149"/>
      <c r="M172" s="149"/>
      <c r="N172" s="149"/>
      <c r="O172" s="149"/>
      <c r="P172" s="149"/>
    </row>
    <row r="173" spans="1:16" ht="16.5" customHeight="1" x14ac:dyDescent="0.3">
      <c r="A173" s="154"/>
      <c r="B173" s="149"/>
      <c r="C173" s="245"/>
      <c r="D173" s="149"/>
      <c r="E173" s="149"/>
      <c r="F173" s="149"/>
      <c r="G173" s="149"/>
      <c r="H173" s="149"/>
      <c r="I173" s="149"/>
      <c r="J173" s="149"/>
      <c r="K173" s="149"/>
      <c r="L173" s="149"/>
      <c r="M173" s="149"/>
      <c r="N173" s="149"/>
      <c r="O173" s="149"/>
      <c r="P173" s="149"/>
    </row>
    <row r="174" spans="1:16" ht="16.5" customHeight="1" x14ac:dyDescent="0.3">
      <c r="A174" s="154"/>
      <c r="B174" s="149"/>
      <c r="C174" s="245"/>
      <c r="D174" s="149"/>
      <c r="E174" s="149"/>
      <c r="F174" s="149"/>
      <c r="G174" s="149"/>
      <c r="H174" s="149"/>
      <c r="I174" s="149"/>
      <c r="J174" s="149"/>
      <c r="K174" s="149"/>
      <c r="L174" s="149"/>
      <c r="M174" s="149"/>
      <c r="N174" s="149"/>
      <c r="O174" s="149"/>
      <c r="P174" s="149"/>
    </row>
    <row r="175" spans="1:16" ht="16.5" customHeight="1" x14ac:dyDescent="0.3">
      <c r="A175" s="154"/>
      <c r="B175" s="149"/>
      <c r="C175" s="245"/>
      <c r="D175" s="149"/>
      <c r="E175" s="149"/>
      <c r="F175" s="149"/>
      <c r="G175" s="149"/>
      <c r="H175" s="149"/>
      <c r="I175" s="149"/>
      <c r="J175" s="149"/>
      <c r="K175" s="149"/>
      <c r="L175" s="149"/>
      <c r="M175" s="149"/>
      <c r="N175" s="149"/>
      <c r="O175" s="149"/>
      <c r="P175" s="149"/>
    </row>
    <row r="176" spans="1:16" ht="16.5" customHeight="1" x14ac:dyDescent="0.3">
      <c r="A176" s="154"/>
      <c r="B176" s="149"/>
      <c r="C176" s="245"/>
      <c r="D176" s="149"/>
      <c r="E176" s="149"/>
      <c r="F176" s="149"/>
      <c r="G176" s="149"/>
      <c r="H176" s="149"/>
      <c r="I176" s="149"/>
      <c r="J176" s="149"/>
      <c r="K176" s="149"/>
      <c r="L176" s="149"/>
      <c r="M176" s="149"/>
      <c r="N176" s="149"/>
      <c r="O176" s="149"/>
      <c r="P176" s="149"/>
    </row>
    <row r="177" spans="1:16" ht="16.5" customHeight="1" x14ac:dyDescent="0.3">
      <c r="A177" s="154"/>
      <c r="B177" s="149"/>
      <c r="C177" s="245"/>
      <c r="D177" s="149"/>
      <c r="E177" s="149"/>
      <c r="F177" s="149"/>
      <c r="G177" s="149"/>
      <c r="H177" s="149"/>
      <c r="I177" s="149"/>
      <c r="J177" s="149"/>
      <c r="K177" s="149"/>
      <c r="L177" s="149"/>
      <c r="M177" s="149"/>
      <c r="N177" s="149"/>
      <c r="O177" s="149"/>
      <c r="P177" s="149"/>
    </row>
    <row r="178" spans="1:16" ht="16.5" customHeight="1" x14ac:dyDescent="0.3">
      <c r="A178" s="154"/>
      <c r="B178" s="149"/>
      <c r="C178" s="245"/>
      <c r="D178" s="149"/>
      <c r="E178" s="149"/>
      <c r="F178" s="149"/>
      <c r="G178" s="149"/>
      <c r="H178" s="149"/>
      <c r="I178" s="149"/>
      <c r="J178" s="149"/>
      <c r="K178" s="149"/>
      <c r="L178" s="149"/>
      <c r="M178" s="149"/>
      <c r="N178" s="149"/>
      <c r="O178" s="149"/>
      <c r="P178" s="149"/>
    </row>
    <row r="179" spans="1:16" ht="16.5" customHeight="1" x14ac:dyDescent="0.3">
      <c r="A179" s="154"/>
      <c r="B179" s="149"/>
      <c r="C179" s="245"/>
      <c r="D179" s="149"/>
      <c r="E179" s="149"/>
      <c r="F179" s="149"/>
      <c r="G179" s="149"/>
      <c r="H179" s="149"/>
      <c r="I179" s="149"/>
      <c r="J179" s="149"/>
      <c r="K179" s="149"/>
      <c r="L179" s="149"/>
      <c r="M179" s="149"/>
      <c r="N179" s="149"/>
      <c r="O179" s="149"/>
      <c r="P179" s="149"/>
    </row>
    <row r="180" spans="1:16" ht="16.5" customHeight="1" x14ac:dyDescent="0.3">
      <c r="A180" s="154"/>
      <c r="B180" s="149"/>
      <c r="C180" s="245"/>
      <c r="D180" s="149"/>
      <c r="E180" s="149"/>
      <c r="F180" s="149"/>
      <c r="G180" s="149"/>
      <c r="H180" s="149"/>
      <c r="I180" s="149"/>
      <c r="J180" s="149"/>
      <c r="K180" s="149"/>
      <c r="L180" s="149"/>
      <c r="M180" s="149"/>
      <c r="N180" s="149"/>
      <c r="O180" s="149"/>
      <c r="P180" s="149"/>
    </row>
    <row r="181" spans="1:16" ht="16.5" customHeight="1" x14ac:dyDescent="0.3">
      <c r="A181" s="154"/>
      <c r="B181" s="149"/>
      <c r="C181" s="245"/>
      <c r="D181" s="149"/>
      <c r="E181" s="149"/>
      <c r="F181" s="149"/>
      <c r="G181" s="149"/>
      <c r="H181" s="149"/>
      <c r="I181" s="149"/>
      <c r="J181" s="149"/>
      <c r="K181" s="149"/>
      <c r="L181" s="149"/>
      <c r="M181" s="149"/>
      <c r="N181" s="149"/>
      <c r="O181" s="149"/>
      <c r="P181" s="149"/>
    </row>
    <row r="182" spans="1:16" ht="16.5" customHeight="1" x14ac:dyDescent="0.3">
      <c r="A182" s="154"/>
      <c r="B182" s="149"/>
      <c r="C182" s="245"/>
      <c r="D182" s="149"/>
      <c r="E182" s="149"/>
      <c r="F182" s="149"/>
      <c r="G182" s="149"/>
      <c r="H182" s="149"/>
      <c r="I182" s="149"/>
      <c r="J182" s="149"/>
      <c r="K182" s="149"/>
      <c r="L182" s="149"/>
      <c r="M182" s="149"/>
      <c r="N182" s="149"/>
      <c r="O182" s="149"/>
      <c r="P182" s="149"/>
    </row>
    <row r="183" spans="1:16" ht="16.5" customHeight="1" x14ac:dyDescent="0.3">
      <c r="A183" s="154"/>
      <c r="B183" s="149"/>
      <c r="C183" s="245"/>
      <c r="D183" s="149"/>
      <c r="E183" s="149"/>
      <c r="F183" s="149"/>
      <c r="G183" s="149"/>
      <c r="H183" s="149"/>
      <c r="I183" s="149"/>
      <c r="J183" s="149"/>
      <c r="K183" s="149"/>
      <c r="L183" s="149"/>
      <c r="M183" s="149"/>
      <c r="N183" s="149"/>
      <c r="O183" s="149"/>
      <c r="P183" s="149"/>
    </row>
    <row r="184" spans="1:16" ht="16.5" customHeight="1" x14ac:dyDescent="0.3">
      <c r="A184" s="154"/>
      <c r="B184" s="149"/>
      <c r="C184" s="245"/>
      <c r="D184" s="149"/>
      <c r="E184" s="149"/>
      <c r="F184" s="149"/>
      <c r="G184" s="149"/>
      <c r="H184" s="149"/>
      <c r="I184" s="149"/>
      <c r="J184" s="149"/>
      <c r="K184" s="149"/>
      <c r="L184" s="149"/>
      <c r="M184" s="149"/>
      <c r="N184" s="149"/>
      <c r="O184" s="149"/>
      <c r="P184" s="149"/>
    </row>
    <row r="185" spans="1:16" ht="16.5" customHeight="1" x14ac:dyDescent="0.3">
      <c r="A185" s="154"/>
      <c r="B185" s="149"/>
      <c r="C185" s="245"/>
      <c r="D185" s="149"/>
      <c r="E185" s="149"/>
      <c r="F185" s="149"/>
      <c r="G185" s="149"/>
      <c r="H185" s="149"/>
      <c r="I185" s="149"/>
      <c r="J185" s="149"/>
      <c r="K185" s="149"/>
      <c r="L185" s="149"/>
      <c r="M185" s="149"/>
      <c r="N185" s="149"/>
      <c r="O185" s="149"/>
      <c r="P185" s="149"/>
    </row>
    <row r="186" spans="1:16" ht="16.5" customHeight="1" x14ac:dyDescent="0.3">
      <c r="A186" s="154"/>
      <c r="B186" s="149"/>
      <c r="C186" s="245"/>
      <c r="D186" s="149"/>
      <c r="E186" s="149"/>
      <c r="F186" s="149"/>
      <c r="G186" s="149"/>
      <c r="H186" s="149"/>
      <c r="I186" s="149"/>
      <c r="J186" s="149"/>
      <c r="K186" s="149"/>
      <c r="L186" s="149"/>
      <c r="M186" s="149"/>
      <c r="N186" s="149"/>
      <c r="O186" s="149"/>
      <c r="P186" s="149"/>
    </row>
    <row r="187" spans="1:16" ht="16.5" customHeight="1" x14ac:dyDescent="0.3">
      <c r="A187" s="154"/>
      <c r="B187" s="149"/>
      <c r="C187" s="245"/>
      <c r="D187" s="149"/>
      <c r="E187" s="149"/>
      <c r="F187" s="149"/>
      <c r="G187" s="149"/>
      <c r="H187" s="149"/>
      <c r="I187" s="149"/>
      <c r="J187" s="149"/>
      <c r="K187" s="149"/>
      <c r="L187" s="149"/>
      <c r="M187" s="149"/>
      <c r="N187" s="149"/>
      <c r="O187" s="149"/>
      <c r="P187" s="149"/>
    </row>
    <row r="188" spans="1:16" ht="16.5" customHeight="1" x14ac:dyDescent="0.3">
      <c r="A188" s="154"/>
      <c r="B188" s="149"/>
      <c r="C188" s="245"/>
      <c r="D188" s="149"/>
      <c r="E188" s="149"/>
      <c r="F188" s="149"/>
      <c r="G188" s="149"/>
      <c r="H188" s="149"/>
      <c r="I188" s="149"/>
      <c r="J188" s="149"/>
      <c r="K188" s="149"/>
      <c r="L188" s="149"/>
      <c r="M188" s="149"/>
      <c r="N188" s="149"/>
      <c r="O188" s="149"/>
      <c r="P188" s="149"/>
    </row>
    <row r="189" spans="1:16" ht="16.5" customHeight="1" x14ac:dyDescent="0.3">
      <c r="A189" s="154"/>
      <c r="B189" s="149"/>
      <c r="C189" s="245"/>
      <c r="D189" s="149"/>
      <c r="E189" s="149"/>
      <c r="F189" s="149"/>
      <c r="G189" s="149"/>
      <c r="H189" s="149"/>
      <c r="I189" s="149"/>
      <c r="J189" s="149"/>
      <c r="K189" s="149"/>
      <c r="L189" s="149"/>
      <c r="M189" s="149"/>
      <c r="N189" s="149"/>
      <c r="O189" s="149"/>
      <c r="P189" s="149"/>
    </row>
    <row r="190" spans="1:16" ht="16.5" customHeight="1" x14ac:dyDescent="0.3">
      <c r="A190" s="154"/>
      <c r="B190" s="149"/>
      <c r="C190" s="245"/>
      <c r="D190" s="149"/>
      <c r="E190" s="149"/>
      <c r="F190" s="149"/>
      <c r="G190" s="149"/>
      <c r="H190" s="149"/>
      <c r="I190" s="149"/>
      <c r="J190" s="149"/>
      <c r="K190" s="149"/>
      <c r="L190" s="149"/>
      <c r="M190" s="149"/>
      <c r="N190" s="149"/>
      <c r="O190" s="149"/>
      <c r="P190" s="149"/>
    </row>
    <row r="191" spans="1:16" ht="16.5" customHeight="1" x14ac:dyDescent="0.3">
      <c r="A191" s="154"/>
      <c r="B191" s="149"/>
      <c r="C191" s="245"/>
      <c r="D191" s="149"/>
      <c r="E191" s="149"/>
      <c r="F191" s="149"/>
      <c r="G191" s="149"/>
      <c r="H191" s="149"/>
      <c r="I191" s="149"/>
      <c r="J191" s="149"/>
      <c r="K191" s="149"/>
      <c r="L191" s="149"/>
      <c r="M191" s="149"/>
      <c r="N191" s="149"/>
      <c r="O191" s="149"/>
      <c r="P191" s="149"/>
    </row>
    <row r="192" spans="1:16" ht="16.5" customHeight="1" x14ac:dyDescent="0.3">
      <c r="A192" s="154"/>
      <c r="B192" s="149"/>
      <c r="C192" s="245"/>
      <c r="D192" s="149"/>
      <c r="E192" s="149"/>
      <c r="F192" s="149"/>
      <c r="G192" s="149"/>
      <c r="H192" s="149"/>
      <c r="I192" s="149"/>
      <c r="J192" s="149"/>
      <c r="K192" s="149"/>
      <c r="L192" s="149"/>
      <c r="M192" s="149"/>
      <c r="N192" s="149"/>
      <c r="O192" s="149"/>
      <c r="P192" s="149"/>
    </row>
    <row r="193" spans="1:16" ht="16.5" customHeight="1" x14ac:dyDescent="0.3">
      <c r="A193" s="154"/>
      <c r="B193" s="149"/>
      <c r="C193" s="245"/>
      <c r="D193" s="149"/>
      <c r="E193" s="149"/>
      <c r="F193" s="149"/>
      <c r="G193" s="149"/>
      <c r="H193" s="149"/>
      <c r="I193" s="149"/>
      <c r="J193" s="149"/>
      <c r="K193" s="149"/>
      <c r="L193" s="149"/>
      <c r="M193" s="149"/>
      <c r="N193" s="149"/>
      <c r="O193" s="149"/>
      <c r="P193" s="149"/>
    </row>
    <row r="194" spans="1:16" ht="16.5" customHeight="1" x14ac:dyDescent="0.3">
      <c r="A194" s="154"/>
      <c r="B194" s="149"/>
      <c r="C194" s="245"/>
      <c r="D194" s="149"/>
      <c r="E194" s="149"/>
      <c r="F194" s="149"/>
      <c r="G194" s="149"/>
      <c r="H194" s="149"/>
      <c r="I194" s="149"/>
      <c r="J194" s="149"/>
      <c r="K194" s="149"/>
      <c r="L194" s="149"/>
      <c r="M194" s="149"/>
      <c r="N194" s="149"/>
      <c r="O194" s="149"/>
      <c r="P194" s="149"/>
    </row>
    <row r="195" spans="1:16" ht="16.5" customHeight="1" x14ac:dyDescent="0.3">
      <c r="A195" s="154"/>
      <c r="B195" s="149"/>
      <c r="C195" s="245"/>
      <c r="D195" s="149"/>
      <c r="E195" s="149"/>
      <c r="F195" s="149"/>
      <c r="G195" s="149"/>
      <c r="H195" s="149"/>
      <c r="I195" s="149"/>
      <c r="J195" s="149"/>
      <c r="K195" s="149"/>
      <c r="L195" s="149"/>
      <c r="M195" s="149"/>
      <c r="N195" s="149"/>
      <c r="O195" s="149"/>
      <c r="P195" s="149"/>
    </row>
    <row r="196" spans="1:16" ht="16.5" customHeight="1" x14ac:dyDescent="0.3">
      <c r="A196" s="154"/>
      <c r="B196" s="149"/>
      <c r="C196" s="245"/>
      <c r="D196" s="149"/>
      <c r="E196" s="149"/>
      <c r="F196" s="149"/>
      <c r="G196" s="149"/>
      <c r="H196" s="149"/>
      <c r="I196" s="149"/>
      <c r="J196" s="149"/>
      <c r="K196" s="149"/>
      <c r="L196" s="149"/>
      <c r="M196" s="149"/>
      <c r="N196" s="149"/>
      <c r="O196" s="149"/>
      <c r="P196" s="149"/>
    </row>
    <row r="197" spans="1:16" ht="16.5" customHeight="1" x14ac:dyDescent="0.3">
      <c r="A197" s="154"/>
      <c r="B197" s="149"/>
      <c r="C197" s="245"/>
      <c r="D197" s="149"/>
      <c r="E197" s="149"/>
      <c r="F197" s="149"/>
      <c r="G197" s="149"/>
      <c r="H197" s="149"/>
      <c r="I197" s="149"/>
      <c r="J197" s="149"/>
      <c r="K197" s="149"/>
      <c r="L197" s="149"/>
      <c r="M197" s="149"/>
      <c r="N197" s="149"/>
      <c r="O197" s="149"/>
      <c r="P197" s="149"/>
    </row>
    <row r="198" spans="1:16" ht="16.5" customHeight="1" x14ac:dyDescent="0.3">
      <c r="A198" s="154"/>
      <c r="B198" s="149"/>
      <c r="C198" s="245"/>
      <c r="D198" s="149"/>
      <c r="E198" s="149"/>
      <c r="F198" s="149"/>
      <c r="G198" s="149"/>
      <c r="H198" s="149"/>
      <c r="I198" s="149"/>
      <c r="J198" s="149"/>
      <c r="K198" s="149"/>
      <c r="L198" s="149"/>
      <c r="M198" s="149"/>
      <c r="N198" s="149"/>
      <c r="O198" s="149"/>
      <c r="P198" s="149"/>
    </row>
    <row r="199" spans="1:16" ht="16.5" customHeight="1" x14ac:dyDescent="0.3">
      <c r="A199" s="154"/>
      <c r="B199" s="149"/>
      <c r="C199" s="245"/>
      <c r="D199" s="149"/>
      <c r="E199" s="149"/>
      <c r="F199" s="149"/>
      <c r="G199" s="149"/>
      <c r="H199" s="149"/>
      <c r="I199" s="149"/>
      <c r="J199" s="149"/>
      <c r="K199" s="149"/>
      <c r="L199" s="149"/>
      <c r="M199" s="149"/>
      <c r="N199" s="149"/>
      <c r="O199" s="149"/>
      <c r="P199" s="149"/>
    </row>
    <row r="200" spans="1:16" ht="16.5" customHeight="1" x14ac:dyDescent="0.3">
      <c r="A200" s="154"/>
      <c r="B200" s="149"/>
      <c r="C200" s="245"/>
      <c r="D200" s="149"/>
      <c r="E200" s="149"/>
      <c r="F200" s="149"/>
      <c r="G200" s="149"/>
      <c r="H200" s="149"/>
      <c r="I200" s="149"/>
      <c r="J200" s="149"/>
      <c r="K200" s="149"/>
      <c r="L200" s="149"/>
      <c r="M200" s="149"/>
      <c r="N200" s="149"/>
      <c r="O200" s="149"/>
      <c r="P200" s="149"/>
    </row>
    <row r="201" spans="1:16" ht="16.5" customHeight="1" x14ac:dyDescent="0.3">
      <c r="A201" s="154"/>
      <c r="B201" s="149"/>
      <c r="C201" s="245"/>
      <c r="D201" s="149"/>
      <c r="E201" s="149"/>
      <c r="F201" s="149"/>
      <c r="G201" s="149"/>
      <c r="H201" s="149"/>
      <c r="I201" s="149"/>
      <c r="J201" s="149"/>
      <c r="K201" s="149"/>
      <c r="L201" s="149"/>
      <c r="M201" s="149"/>
      <c r="N201" s="149"/>
      <c r="O201" s="149"/>
      <c r="P201" s="149"/>
    </row>
    <row r="202" spans="1:16" ht="16.5" customHeight="1" x14ac:dyDescent="0.3">
      <c r="A202" s="154"/>
      <c r="B202" s="149"/>
      <c r="C202" s="245"/>
      <c r="D202" s="149"/>
      <c r="E202" s="149"/>
      <c r="F202" s="149"/>
      <c r="G202" s="149"/>
      <c r="H202" s="149"/>
      <c r="I202" s="149"/>
      <c r="J202" s="149"/>
      <c r="K202" s="149"/>
      <c r="L202" s="149"/>
      <c r="M202" s="149"/>
      <c r="N202" s="149"/>
      <c r="O202" s="149"/>
      <c r="P202" s="149"/>
    </row>
    <row r="203" spans="1:16" ht="16.5" customHeight="1" x14ac:dyDescent="0.3">
      <c r="A203" s="154"/>
      <c r="B203" s="149"/>
      <c r="C203" s="245"/>
      <c r="D203" s="149"/>
      <c r="E203" s="149"/>
      <c r="F203" s="149"/>
      <c r="G203" s="149"/>
      <c r="H203" s="149"/>
      <c r="I203" s="149"/>
      <c r="J203" s="149"/>
      <c r="K203" s="149"/>
      <c r="L203" s="149"/>
      <c r="M203" s="149"/>
      <c r="N203" s="149"/>
      <c r="O203" s="149"/>
      <c r="P203" s="149"/>
    </row>
    <row r="204" spans="1:16" ht="16.5" customHeight="1" x14ac:dyDescent="0.3">
      <c r="A204" s="154"/>
      <c r="B204" s="149"/>
      <c r="C204" s="245"/>
      <c r="D204" s="149"/>
      <c r="E204" s="149"/>
      <c r="F204" s="149"/>
      <c r="G204" s="149"/>
      <c r="H204" s="149"/>
      <c r="I204" s="149"/>
      <c r="J204" s="149"/>
      <c r="K204" s="149"/>
      <c r="L204" s="149"/>
      <c r="M204" s="149"/>
      <c r="N204" s="149"/>
      <c r="O204" s="149"/>
      <c r="P204" s="149"/>
    </row>
    <row r="205" spans="1:16" ht="16.5" customHeight="1" x14ac:dyDescent="0.3">
      <c r="A205" s="154"/>
      <c r="B205" s="149"/>
      <c r="C205" s="245"/>
      <c r="D205" s="149"/>
      <c r="E205" s="149"/>
      <c r="F205" s="149"/>
      <c r="G205" s="149"/>
      <c r="H205" s="149"/>
      <c r="I205" s="149"/>
      <c r="J205" s="149"/>
      <c r="K205" s="149"/>
      <c r="L205" s="149"/>
      <c r="M205" s="149"/>
      <c r="N205" s="149"/>
      <c r="O205" s="149"/>
      <c r="P205" s="149"/>
    </row>
    <row r="206" spans="1:16" ht="16.5" customHeight="1" x14ac:dyDescent="0.3">
      <c r="A206" s="154"/>
      <c r="B206" s="149"/>
      <c r="C206" s="245"/>
      <c r="D206" s="149"/>
      <c r="E206" s="149"/>
      <c r="F206" s="149"/>
      <c r="G206" s="149"/>
      <c r="H206" s="149"/>
      <c r="I206" s="149"/>
      <c r="J206" s="149"/>
      <c r="K206" s="149"/>
      <c r="L206" s="149"/>
      <c r="M206" s="149"/>
      <c r="N206" s="149"/>
      <c r="O206" s="149"/>
      <c r="P206" s="149"/>
    </row>
    <row r="207" spans="1:16" ht="16.5" customHeight="1" x14ac:dyDescent="0.3">
      <c r="A207" s="154"/>
      <c r="B207" s="149"/>
      <c r="C207" s="245"/>
      <c r="D207" s="149"/>
      <c r="E207" s="149"/>
      <c r="F207" s="149"/>
      <c r="G207" s="149"/>
      <c r="H207" s="149"/>
      <c r="I207" s="149"/>
      <c r="J207" s="149"/>
      <c r="K207" s="149"/>
      <c r="L207" s="149"/>
      <c r="M207" s="149"/>
      <c r="N207" s="149"/>
      <c r="O207" s="149"/>
      <c r="P207" s="149"/>
    </row>
    <row r="208" spans="1:16" ht="16.5" customHeight="1" x14ac:dyDescent="0.3">
      <c r="A208" s="154"/>
      <c r="B208" s="149"/>
      <c r="C208" s="245"/>
      <c r="D208" s="149"/>
      <c r="E208" s="149"/>
      <c r="F208" s="149"/>
      <c r="G208" s="149"/>
      <c r="H208" s="149"/>
      <c r="I208" s="149"/>
      <c r="J208" s="149"/>
      <c r="K208" s="149"/>
      <c r="L208" s="149"/>
      <c r="M208" s="149"/>
      <c r="N208" s="149"/>
      <c r="O208" s="149"/>
      <c r="P208" s="149"/>
    </row>
    <row r="209" spans="1:16" ht="16.5" customHeight="1" x14ac:dyDescent="0.3">
      <c r="A209" s="154"/>
      <c r="B209" s="149"/>
      <c r="C209" s="245"/>
      <c r="D209" s="149"/>
      <c r="E209" s="149"/>
      <c r="F209" s="149"/>
      <c r="G209" s="149"/>
      <c r="H209" s="149"/>
      <c r="I209" s="149"/>
      <c r="J209" s="149"/>
      <c r="K209" s="149"/>
      <c r="L209" s="149"/>
      <c r="M209" s="149"/>
      <c r="N209" s="149"/>
      <c r="O209" s="149"/>
      <c r="P209" s="149"/>
    </row>
    <row r="210" spans="1:16" ht="16.5" customHeight="1" x14ac:dyDescent="0.3">
      <c r="A210" s="154"/>
      <c r="B210" s="149"/>
      <c r="C210" s="245"/>
      <c r="D210" s="149"/>
      <c r="E210" s="149"/>
      <c r="F210" s="149"/>
      <c r="G210" s="149"/>
      <c r="H210" s="149"/>
      <c r="I210" s="149"/>
      <c r="J210" s="149"/>
      <c r="K210" s="149"/>
      <c r="L210" s="149"/>
      <c r="M210" s="149"/>
      <c r="N210" s="149"/>
      <c r="O210" s="149"/>
      <c r="P210" s="149"/>
    </row>
    <row r="211" spans="1:16" ht="16.5" customHeight="1" x14ac:dyDescent="0.3">
      <c r="A211" s="154"/>
      <c r="B211" s="149"/>
      <c r="C211" s="245"/>
      <c r="D211" s="149"/>
      <c r="E211" s="149"/>
      <c r="F211" s="149"/>
      <c r="G211" s="149"/>
      <c r="H211" s="149"/>
      <c r="I211" s="149"/>
      <c r="J211" s="149"/>
      <c r="K211" s="149"/>
      <c r="L211" s="149"/>
      <c r="M211" s="149"/>
      <c r="N211" s="149"/>
      <c r="O211" s="149"/>
      <c r="P211" s="149"/>
    </row>
    <row r="212" spans="1:16" ht="16.5" customHeight="1" x14ac:dyDescent="0.3">
      <c r="A212" s="154"/>
      <c r="B212" s="149"/>
      <c r="C212" s="245"/>
      <c r="D212" s="149"/>
      <c r="E212" s="149"/>
      <c r="F212" s="149"/>
      <c r="G212" s="149"/>
      <c r="H212" s="149"/>
      <c r="I212" s="149"/>
      <c r="J212" s="149"/>
      <c r="K212" s="149"/>
      <c r="L212" s="149"/>
      <c r="M212" s="149"/>
      <c r="N212" s="149"/>
      <c r="O212" s="149"/>
      <c r="P212" s="149"/>
    </row>
    <row r="213" spans="1:16" ht="16.5" customHeight="1" x14ac:dyDescent="0.3">
      <c r="A213" s="154"/>
      <c r="B213" s="149"/>
      <c r="C213" s="245"/>
      <c r="D213" s="149"/>
      <c r="E213" s="149"/>
      <c r="F213" s="149"/>
      <c r="G213" s="149"/>
      <c r="H213" s="149"/>
      <c r="I213" s="149"/>
      <c r="J213" s="149"/>
      <c r="K213" s="149"/>
      <c r="L213" s="149"/>
      <c r="M213" s="149"/>
      <c r="N213" s="149"/>
      <c r="O213" s="149"/>
      <c r="P213" s="149"/>
    </row>
    <row r="214" spans="1:16" ht="16.5" customHeight="1" x14ac:dyDescent="0.3">
      <c r="A214" s="154"/>
      <c r="B214" s="149"/>
      <c r="C214" s="245"/>
      <c r="D214" s="149"/>
      <c r="E214" s="149"/>
      <c r="F214" s="149"/>
      <c r="G214" s="149"/>
      <c r="H214" s="149"/>
      <c r="I214" s="149"/>
      <c r="J214" s="149"/>
      <c r="K214" s="149"/>
      <c r="L214" s="149"/>
      <c r="M214" s="149"/>
      <c r="N214" s="149"/>
      <c r="O214" s="149"/>
      <c r="P214" s="149"/>
    </row>
    <row r="215" spans="1:16" ht="16.5" customHeight="1" x14ac:dyDescent="0.3">
      <c r="A215" s="154"/>
      <c r="B215" s="149"/>
      <c r="C215" s="245"/>
      <c r="D215" s="149"/>
      <c r="E215" s="149"/>
      <c r="F215" s="149"/>
      <c r="G215" s="149"/>
      <c r="H215" s="149"/>
      <c r="I215" s="149"/>
      <c r="J215" s="149"/>
      <c r="K215" s="149"/>
      <c r="L215" s="149"/>
      <c r="M215" s="149"/>
      <c r="N215" s="149"/>
      <c r="O215" s="149"/>
      <c r="P215" s="149"/>
    </row>
    <row r="216" spans="1:16" ht="16.5" customHeight="1" x14ac:dyDescent="0.3">
      <c r="A216" s="154"/>
      <c r="B216" s="149"/>
      <c r="C216" s="245"/>
      <c r="D216" s="149"/>
      <c r="E216" s="149"/>
      <c r="F216" s="149"/>
      <c r="G216" s="149"/>
      <c r="H216" s="149"/>
      <c r="I216" s="149"/>
      <c r="J216" s="149"/>
      <c r="K216" s="149"/>
      <c r="L216" s="149"/>
      <c r="M216" s="149"/>
      <c r="N216" s="149"/>
      <c r="O216" s="149"/>
      <c r="P216" s="149"/>
    </row>
    <row r="217" spans="1:16" ht="16.5" customHeight="1" x14ac:dyDescent="0.3">
      <c r="A217" s="154"/>
      <c r="B217" s="149"/>
      <c r="C217" s="245"/>
      <c r="D217" s="149"/>
      <c r="E217" s="149"/>
      <c r="F217" s="149"/>
      <c r="G217" s="149"/>
      <c r="H217" s="149"/>
      <c r="I217" s="149"/>
      <c r="J217" s="149"/>
      <c r="K217" s="149"/>
      <c r="L217" s="149"/>
      <c r="M217" s="149"/>
      <c r="N217" s="149"/>
      <c r="O217" s="149"/>
      <c r="P217" s="149"/>
    </row>
    <row r="218" spans="1:16" ht="16.5" customHeight="1" x14ac:dyDescent="0.3">
      <c r="A218" s="154"/>
      <c r="B218" s="149"/>
      <c r="C218" s="245"/>
      <c r="D218" s="149"/>
      <c r="E218" s="149"/>
      <c r="F218" s="149"/>
      <c r="G218" s="149"/>
      <c r="H218" s="149"/>
      <c r="I218" s="149"/>
      <c r="J218" s="149"/>
      <c r="K218" s="149"/>
      <c r="L218" s="149"/>
      <c r="M218" s="149"/>
      <c r="N218" s="149"/>
      <c r="O218" s="149"/>
      <c r="P218" s="149"/>
    </row>
    <row r="219" spans="1:16" ht="16.5" customHeight="1" x14ac:dyDescent="0.3">
      <c r="A219" s="154"/>
      <c r="B219" s="149"/>
      <c r="C219" s="245"/>
      <c r="D219" s="149"/>
      <c r="E219" s="149"/>
      <c r="F219" s="149"/>
      <c r="G219" s="149"/>
      <c r="H219" s="149"/>
      <c r="I219" s="149"/>
      <c r="J219" s="149"/>
      <c r="K219" s="149"/>
      <c r="L219" s="149"/>
      <c r="M219" s="149"/>
      <c r="N219" s="149"/>
      <c r="O219" s="149"/>
      <c r="P219" s="149"/>
    </row>
    <row r="220" spans="1:16" ht="16.5" customHeight="1" x14ac:dyDescent="0.3">
      <c r="A220" s="154"/>
      <c r="B220" s="149"/>
      <c r="C220" s="245"/>
      <c r="D220" s="149"/>
      <c r="E220" s="149"/>
      <c r="F220" s="149"/>
      <c r="G220" s="149"/>
      <c r="H220" s="149"/>
      <c r="I220" s="149"/>
      <c r="J220" s="149"/>
      <c r="K220" s="149"/>
      <c r="L220" s="149"/>
      <c r="M220" s="149"/>
      <c r="N220" s="149"/>
      <c r="O220" s="149"/>
      <c r="P220" s="149"/>
    </row>
    <row r="221" spans="1:16" ht="16.5" customHeight="1" x14ac:dyDescent="0.3">
      <c r="A221" s="154"/>
      <c r="B221" s="149"/>
      <c r="C221" s="245"/>
      <c r="D221" s="149"/>
      <c r="E221" s="149"/>
      <c r="F221" s="149"/>
      <c r="G221" s="149"/>
      <c r="H221" s="149"/>
      <c r="I221" s="149"/>
      <c r="J221" s="149"/>
      <c r="K221" s="149"/>
      <c r="L221" s="149"/>
      <c r="M221" s="149"/>
      <c r="N221" s="149"/>
      <c r="O221" s="149"/>
      <c r="P221" s="149"/>
    </row>
    <row r="222" spans="1:16" ht="16.5" customHeight="1" x14ac:dyDescent="0.3">
      <c r="A222" s="154"/>
      <c r="B222" s="149"/>
      <c r="C222" s="245"/>
      <c r="D222" s="149"/>
      <c r="E222" s="149"/>
      <c r="F222" s="149"/>
      <c r="G222" s="149"/>
      <c r="H222" s="149"/>
      <c r="I222" s="149"/>
      <c r="J222" s="149"/>
      <c r="K222" s="149"/>
      <c r="L222" s="149"/>
      <c r="M222" s="149"/>
      <c r="N222" s="149"/>
      <c r="O222" s="149"/>
      <c r="P222" s="149"/>
    </row>
    <row r="223" spans="1:16" ht="16.5" customHeight="1" x14ac:dyDescent="0.3">
      <c r="A223" s="154"/>
      <c r="B223" s="149"/>
      <c r="C223" s="245"/>
      <c r="D223" s="149"/>
      <c r="E223" s="149"/>
      <c r="F223" s="149"/>
      <c r="G223" s="149"/>
      <c r="H223" s="149"/>
      <c r="I223" s="149"/>
      <c r="J223" s="149"/>
      <c r="K223" s="149"/>
      <c r="L223" s="149"/>
      <c r="M223" s="149"/>
      <c r="N223" s="149"/>
      <c r="O223" s="149"/>
      <c r="P223" s="149"/>
    </row>
    <row r="224" spans="1:16" ht="16.5" customHeight="1" x14ac:dyDescent="0.3">
      <c r="A224" s="154"/>
      <c r="B224" s="149"/>
      <c r="C224" s="245"/>
      <c r="D224" s="149"/>
      <c r="E224" s="149"/>
      <c r="F224" s="149"/>
      <c r="G224" s="149"/>
      <c r="H224" s="149"/>
      <c r="I224" s="149"/>
      <c r="J224" s="149"/>
      <c r="K224" s="149"/>
      <c r="L224" s="149"/>
      <c r="M224" s="149"/>
      <c r="N224" s="149"/>
      <c r="O224" s="149"/>
      <c r="P224" s="149"/>
    </row>
    <row r="225" spans="1:16" ht="16.5" customHeight="1" x14ac:dyDescent="0.3">
      <c r="A225" s="154"/>
      <c r="B225" s="149"/>
      <c r="C225" s="245"/>
      <c r="D225" s="149"/>
      <c r="E225" s="149"/>
      <c r="F225" s="149"/>
      <c r="G225" s="149"/>
      <c r="H225" s="149"/>
      <c r="I225" s="149"/>
      <c r="J225" s="149"/>
      <c r="K225" s="149"/>
      <c r="L225" s="149"/>
      <c r="M225" s="149"/>
      <c r="N225" s="149"/>
      <c r="O225" s="149"/>
      <c r="P225" s="149"/>
    </row>
    <row r="226" spans="1:16" ht="16.5" customHeight="1" x14ac:dyDescent="0.3">
      <c r="A226" s="154"/>
      <c r="B226" s="149"/>
      <c r="C226" s="245"/>
      <c r="D226" s="149"/>
      <c r="E226" s="149"/>
      <c r="F226" s="149"/>
      <c r="G226" s="149"/>
      <c r="H226" s="149"/>
      <c r="I226" s="149"/>
      <c r="J226" s="149"/>
      <c r="K226" s="149"/>
      <c r="L226" s="149"/>
      <c r="M226" s="149"/>
      <c r="N226" s="149"/>
      <c r="O226" s="149"/>
      <c r="P226" s="149"/>
    </row>
    <row r="227" spans="1:16" ht="16.5" customHeight="1" x14ac:dyDescent="0.3">
      <c r="A227" s="154"/>
      <c r="B227" s="149"/>
      <c r="C227" s="245"/>
      <c r="D227" s="149"/>
      <c r="E227" s="149"/>
      <c r="F227" s="149"/>
      <c r="G227" s="149"/>
      <c r="H227" s="149"/>
      <c r="I227" s="149"/>
      <c r="J227" s="149"/>
      <c r="K227" s="149"/>
      <c r="L227" s="149"/>
      <c r="M227" s="149"/>
      <c r="N227" s="149"/>
      <c r="O227" s="149"/>
      <c r="P227" s="149"/>
    </row>
    <row r="228" spans="1:16" ht="16.5" customHeight="1" x14ac:dyDescent="0.3">
      <c r="A228" s="154"/>
      <c r="B228" s="149"/>
      <c r="C228" s="245"/>
      <c r="D228" s="149"/>
      <c r="E228" s="149"/>
      <c r="F228" s="149"/>
      <c r="G228" s="149"/>
      <c r="H228" s="149"/>
      <c r="I228" s="149"/>
      <c r="J228" s="149"/>
      <c r="K228" s="149"/>
      <c r="L228" s="149"/>
      <c r="M228" s="149"/>
      <c r="N228" s="149"/>
      <c r="O228" s="149"/>
      <c r="P228" s="149"/>
    </row>
    <row r="229" spans="1:16" ht="16.5" customHeight="1" x14ac:dyDescent="0.3">
      <c r="A229" s="154"/>
      <c r="B229" s="149"/>
      <c r="C229" s="245"/>
      <c r="D229" s="149"/>
      <c r="E229" s="149"/>
      <c r="F229" s="149"/>
      <c r="G229" s="149"/>
      <c r="H229" s="149"/>
      <c r="I229" s="149"/>
      <c r="J229" s="149"/>
      <c r="K229" s="149"/>
      <c r="L229" s="149"/>
      <c r="M229" s="149"/>
      <c r="N229" s="149"/>
      <c r="O229" s="149"/>
      <c r="P229" s="149"/>
    </row>
    <row r="230" spans="1:16" ht="16.5" customHeight="1" x14ac:dyDescent="0.3">
      <c r="A230" s="154"/>
      <c r="B230" s="149"/>
      <c r="C230" s="245"/>
      <c r="D230" s="149"/>
      <c r="E230" s="149"/>
      <c r="F230" s="149"/>
      <c r="G230" s="149"/>
      <c r="H230" s="149"/>
      <c r="I230" s="149"/>
      <c r="J230" s="149"/>
      <c r="K230" s="149"/>
      <c r="L230" s="149"/>
      <c r="M230" s="149"/>
      <c r="N230" s="149"/>
      <c r="O230" s="149"/>
      <c r="P230" s="149"/>
    </row>
    <row r="231" spans="1:16" ht="16.5" customHeight="1" x14ac:dyDescent="0.3">
      <c r="A231" s="154"/>
      <c r="B231" s="149"/>
      <c r="C231" s="245"/>
      <c r="D231" s="149"/>
      <c r="E231" s="149"/>
      <c r="F231" s="149"/>
      <c r="G231" s="149"/>
      <c r="H231" s="149"/>
      <c r="I231" s="149"/>
      <c r="J231" s="149"/>
      <c r="K231" s="149"/>
      <c r="L231" s="149"/>
      <c r="M231" s="149"/>
      <c r="N231" s="149"/>
      <c r="O231" s="149"/>
      <c r="P231" s="149"/>
    </row>
    <row r="232" spans="1:16" ht="16.5" customHeight="1" x14ac:dyDescent="0.3">
      <c r="A232" s="154"/>
      <c r="B232" s="149"/>
      <c r="C232" s="245"/>
      <c r="D232" s="149"/>
      <c r="E232" s="149"/>
      <c r="F232" s="149"/>
      <c r="G232" s="149"/>
      <c r="H232" s="149"/>
      <c r="I232" s="149"/>
      <c r="J232" s="149"/>
      <c r="K232" s="149"/>
      <c r="L232" s="149"/>
      <c r="M232" s="149"/>
      <c r="N232" s="149"/>
      <c r="O232" s="149"/>
      <c r="P232" s="149"/>
    </row>
    <row r="233" spans="1:16" ht="16.5" customHeight="1" x14ac:dyDescent="0.3">
      <c r="A233" s="154"/>
      <c r="B233" s="149"/>
      <c r="C233" s="245"/>
      <c r="D233" s="149"/>
      <c r="E233" s="149"/>
      <c r="F233" s="149"/>
      <c r="G233" s="149"/>
      <c r="H233" s="149"/>
      <c r="I233" s="149"/>
      <c r="J233" s="149"/>
      <c r="K233" s="149"/>
      <c r="L233" s="149"/>
      <c r="M233" s="149"/>
      <c r="N233" s="149"/>
      <c r="O233" s="149"/>
      <c r="P233" s="149"/>
    </row>
    <row r="234" spans="1:16" ht="16.5" customHeight="1" x14ac:dyDescent="0.3">
      <c r="A234" s="154"/>
      <c r="B234" s="149"/>
      <c r="C234" s="245"/>
      <c r="D234" s="149"/>
      <c r="E234" s="149"/>
      <c r="F234" s="149"/>
      <c r="G234" s="149"/>
      <c r="H234" s="149"/>
      <c r="I234" s="149"/>
      <c r="J234" s="149"/>
      <c r="K234" s="149"/>
      <c r="L234" s="149"/>
      <c r="M234" s="149"/>
      <c r="N234" s="149"/>
      <c r="O234" s="149"/>
      <c r="P234" s="149"/>
    </row>
    <row r="235" spans="1:16" ht="16.5" customHeight="1" x14ac:dyDescent="0.3">
      <c r="A235" s="154"/>
      <c r="B235" s="149"/>
      <c r="C235" s="245"/>
      <c r="D235" s="149"/>
      <c r="E235" s="149"/>
      <c r="F235" s="149"/>
      <c r="G235" s="149"/>
      <c r="H235" s="149"/>
      <c r="I235" s="149"/>
      <c r="J235" s="149"/>
      <c r="K235" s="149"/>
      <c r="L235" s="149"/>
      <c r="M235" s="149"/>
      <c r="N235" s="149"/>
      <c r="O235" s="149"/>
      <c r="P235" s="149"/>
    </row>
    <row r="236" spans="1:16" ht="16.5" customHeight="1" x14ac:dyDescent="0.3">
      <c r="A236" s="154"/>
      <c r="B236" s="149"/>
      <c r="C236" s="245"/>
      <c r="D236" s="149"/>
      <c r="E236" s="149"/>
      <c r="F236" s="149"/>
      <c r="G236" s="149"/>
      <c r="H236" s="149"/>
      <c r="I236" s="149"/>
      <c r="J236" s="149"/>
      <c r="K236" s="149"/>
      <c r="L236" s="149"/>
      <c r="M236" s="149"/>
      <c r="N236" s="149"/>
      <c r="O236" s="149"/>
      <c r="P236" s="149"/>
    </row>
    <row r="237" spans="1:16" ht="16.5" customHeight="1" x14ac:dyDescent="0.3">
      <c r="A237" s="154"/>
      <c r="B237" s="149"/>
      <c r="C237" s="245"/>
      <c r="D237" s="149"/>
      <c r="E237" s="149"/>
      <c r="F237" s="149"/>
      <c r="G237" s="149"/>
      <c r="H237" s="149"/>
      <c r="I237" s="149"/>
      <c r="J237" s="149"/>
      <c r="K237" s="149"/>
      <c r="L237" s="149"/>
      <c r="M237" s="149"/>
      <c r="N237" s="149"/>
      <c r="O237" s="149"/>
      <c r="P237" s="149"/>
    </row>
    <row r="238" spans="1:16" ht="16.5" customHeight="1" x14ac:dyDescent="0.3">
      <c r="A238" s="154"/>
      <c r="B238" s="149"/>
      <c r="C238" s="245"/>
      <c r="D238" s="149"/>
      <c r="E238" s="149"/>
      <c r="F238" s="149"/>
      <c r="G238" s="149"/>
      <c r="H238" s="149"/>
      <c r="I238" s="149"/>
      <c r="J238" s="149"/>
      <c r="K238" s="149"/>
      <c r="L238" s="149"/>
      <c r="M238" s="149"/>
      <c r="N238" s="149"/>
      <c r="O238" s="149"/>
      <c r="P238" s="149"/>
    </row>
    <row r="239" spans="1:16" ht="16.5" customHeight="1" x14ac:dyDescent="0.3">
      <c r="A239" s="154"/>
      <c r="B239" s="149"/>
      <c r="C239" s="245"/>
      <c r="D239" s="149"/>
      <c r="E239" s="149"/>
      <c r="F239" s="149"/>
      <c r="G239" s="149"/>
      <c r="H239" s="149"/>
      <c r="I239" s="149"/>
      <c r="J239" s="149"/>
      <c r="K239" s="149"/>
      <c r="L239" s="149"/>
      <c r="M239" s="149"/>
      <c r="N239" s="149"/>
      <c r="O239" s="149"/>
      <c r="P239" s="149"/>
    </row>
    <row r="240" spans="1:16" ht="16.5" customHeight="1" x14ac:dyDescent="0.3">
      <c r="A240" s="154"/>
      <c r="B240" s="149"/>
      <c r="C240" s="245"/>
      <c r="D240" s="149"/>
      <c r="E240" s="149"/>
      <c r="F240" s="149"/>
      <c r="G240" s="149"/>
      <c r="H240" s="149"/>
      <c r="I240" s="149"/>
      <c r="J240" s="149"/>
      <c r="K240" s="149"/>
      <c r="L240" s="149"/>
      <c r="M240" s="149"/>
      <c r="N240" s="149"/>
      <c r="O240" s="149"/>
      <c r="P240" s="149"/>
    </row>
    <row r="241" spans="1:16" ht="16.5" customHeight="1" x14ac:dyDescent="0.3">
      <c r="A241" s="154"/>
      <c r="B241" s="149"/>
      <c r="C241" s="245"/>
      <c r="D241" s="149"/>
      <c r="E241" s="149"/>
      <c r="F241" s="149"/>
      <c r="G241" s="149"/>
      <c r="H241" s="149"/>
      <c r="I241" s="149"/>
      <c r="J241" s="149"/>
      <c r="K241" s="149"/>
      <c r="L241" s="149"/>
      <c r="M241" s="149"/>
      <c r="N241" s="149"/>
      <c r="O241" s="149"/>
      <c r="P241" s="149"/>
    </row>
    <row r="242" spans="1:16" ht="16.5" customHeight="1" x14ac:dyDescent="0.3">
      <c r="A242" s="154"/>
      <c r="B242" s="149"/>
      <c r="C242" s="245"/>
      <c r="D242" s="149"/>
      <c r="E242" s="149"/>
      <c r="F242" s="149"/>
      <c r="G242" s="149"/>
      <c r="H242" s="149"/>
      <c r="I242" s="149"/>
      <c r="J242" s="149"/>
      <c r="K242" s="149"/>
      <c r="L242" s="149"/>
      <c r="M242" s="149"/>
      <c r="N242" s="149"/>
      <c r="O242" s="149"/>
      <c r="P242" s="149"/>
    </row>
    <row r="243" spans="1:16" ht="16.5" customHeight="1" x14ac:dyDescent="0.3">
      <c r="A243" s="154"/>
      <c r="B243" s="149"/>
      <c r="C243" s="245"/>
      <c r="D243" s="149"/>
      <c r="E243" s="149"/>
      <c r="F243" s="149"/>
      <c r="G243" s="149"/>
      <c r="H243" s="149"/>
      <c r="I243" s="149"/>
      <c r="J243" s="149"/>
      <c r="K243" s="149"/>
      <c r="L243" s="149"/>
      <c r="M243" s="149"/>
      <c r="N243" s="149"/>
      <c r="O243" s="149"/>
      <c r="P243" s="149"/>
    </row>
    <row r="244" spans="1:16" ht="16.5" customHeight="1" x14ac:dyDescent="0.3">
      <c r="A244" s="154"/>
      <c r="B244" s="149"/>
      <c r="C244" s="245"/>
      <c r="D244" s="149"/>
      <c r="E244" s="149"/>
      <c r="F244" s="149"/>
      <c r="G244" s="149"/>
      <c r="H244" s="149"/>
      <c r="I244" s="149"/>
      <c r="J244" s="149"/>
      <c r="K244" s="149"/>
      <c r="L244" s="149"/>
      <c r="M244" s="149"/>
      <c r="N244" s="149"/>
      <c r="O244" s="149"/>
      <c r="P244" s="149"/>
    </row>
    <row r="245" spans="1:16" ht="16.5" customHeight="1" x14ac:dyDescent="0.3">
      <c r="A245" s="154"/>
      <c r="B245" s="149"/>
      <c r="C245" s="245"/>
      <c r="D245" s="149"/>
      <c r="E245" s="149"/>
      <c r="F245" s="149"/>
      <c r="G245" s="149"/>
      <c r="H245" s="149"/>
      <c r="I245" s="149"/>
      <c r="J245" s="149"/>
      <c r="K245" s="149"/>
      <c r="L245" s="149"/>
      <c r="M245" s="149"/>
      <c r="N245" s="149"/>
      <c r="O245" s="149"/>
      <c r="P245" s="149"/>
    </row>
    <row r="246" spans="1:16" ht="16.5" customHeight="1" x14ac:dyDescent="0.3">
      <c r="A246" s="154"/>
      <c r="B246" s="149"/>
      <c r="C246" s="245"/>
      <c r="D246" s="149"/>
      <c r="E246" s="149"/>
      <c r="F246" s="149"/>
      <c r="G246" s="149"/>
      <c r="H246" s="149"/>
      <c r="I246" s="149"/>
      <c r="J246" s="149"/>
      <c r="K246" s="149"/>
      <c r="L246" s="149"/>
      <c r="M246" s="149"/>
      <c r="N246" s="149"/>
      <c r="O246" s="149"/>
      <c r="P246" s="149"/>
    </row>
    <row r="247" spans="1:16" ht="16.5" customHeight="1" x14ac:dyDescent="0.3">
      <c r="A247" s="154"/>
      <c r="B247" s="149"/>
      <c r="C247" s="245"/>
      <c r="D247" s="149"/>
      <c r="E247" s="149"/>
      <c r="F247" s="149"/>
      <c r="G247" s="149"/>
      <c r="H247" s="149"/>
      <c r="I247" s="149"/>
      <c r="J247" s="149"/>
      <c r="K247" s="149"/>
      <c r="L247" s="149"/>
      <c r="M247" s="149"/>
      <c r="N247" s="149"/>
      <c r="O247" s="149"/>
      <c r="P247" s="149"/>
    </row>
    <row r="248" spans="1:16" ht="16.5" customHeight="1" x14ac:dyDescent="0.3">
      <c r="A248" s="154"/>
      <c r="B248" s="149"/>
      <c r="C248" s="245"/>
      <c r="D248" s="149"/>
      <c r="E248" s="149"/>
      <c r="F248" s="149"/>
      <c r="G248" s="149"/>
      <c r="H248" s="149"/>
      <c r="I248" s="149"/>
      <c r="J248" s="149"/>
      <c r="K248" s="149"/>
      <c r="L248" s="149"/>
      <c r="M248" s="149"/>
      <c r="N248" s="149"/>
      <c r="O248" s="149"/>
      <c r="P248" s="149"/>
    </row>
    <row r="249" spans="1:16" ht="16.5" customHeight="1" x14ac:dyDescent="0.3">
      <c r="A249" s="154"/>
      <c r="B249" s="149"/>
      <c r="C249" s="245"/>
      <c r="D249" s="149"/>
      <c r="E249" s="149"/>
      <c r="F249" s="149"/>
      <c r="G249" s="149"/>
      <c r="H249" s="149"/>
      <c r="I249" s="149"/>
      <c r="J249" s="149"/>
      <c r="K249" s="149"/>
      <c r="L249" s="149"/>
      <c r="M249" s="149"/>
      <c r="N249" s="149"/>
      <c r="O249" s="149"/>
      <c r="P249" s="149"/>
    </row>
    <row r="250" spans="1:16" ht="16.5" customHeight="1" x14ac:dyDescent="0.3">
      <c r="A250" s="154"/>
      <c r="B250" s="149"/>
      <c r="C250" s="245"/>
      <c r="D250" s="149"/>
      <c r="E250" s="149"/>
      <c r="F250" s="149"/>
      <c r="G250" s="149"/>
      <c r="H250" s="149"/>
      <c r="I250" s="149"/>
      <c r="J250" s="149"/>
      <c r="K250" s="149"/>
      <c r="L250" s="149"/>
      <c r="M250" s="149"/>
      <c r="N250" s="149"/>
      <c r="O250" s="149"/>
      <c r="P250" s="149"/>
    </row>
    <row r="251" spans="1:16" ht="16.5" customHeight="1" x14ac:dyDescent="0.3">
      <c r="A251" s="154"/>
      <c r="B251" s="149"/>
      <c r="C251" s="245"/>
      <c r="D251" s="149"/>
      <c r="E251" s="149"/>
      <c r="F251" s="149"/>
      <c r="G251" s="149"/>
      <c r="H251" s="149"/>
      <c r="I251" s="149"/>
      <c r="J251" s="149"/>
      <c r="K251" s="149"/>
      <c r="L251" s="149"/>
      <c r="M251" s="149"/>
      <c r="N251" s="149"/>
      <c r="O251" s="149"/>
      <c r="P251" s="149"/>
    </row>
    <row r="252" spans="1:16" ht="16.5" customHeight="1" x14ac:dyDescent="0.3">
      <c r="A252" s="154"/>
      <c r="B252" s="149"/>
      <c r="C252" s="245"/>
      <c r="D252" s="149"/>
      <c r="E252" s="149"/>
      <c r="F252" s="149"/>
      <c r="G252" s="149"/>
      <c r="H252" s="149"/>
      <c r="I252" s="149"/>
      <c r="J252" s="149"/>
      <c r="K252" s="149"/>
      <c r="L252" s="149"/>
      <c r="M252" s="149"/>
      <c r="N252" s="149"/>
      <c r="O252" s="149"/>
      <c r="P252" s="149"/>
    </row>
    <row r="253" spans="1:16" ht="16.5" customHeight="1" x14ac:dyDescent="0.3">
      <c r="A253" s="154"/>
      <c r="B253" s="149"/>
      <c r="C253" s="245"/>
      <c r="D253" s="149"/>
      <c r="E253" s="149"/>
      <c r="F253" s="149"/>
      <c r="G253" s="149"/>
      <c r="H253" s="149"/>
      <c r="I253" s="149"/>
      <c r="J253" s="149"/>
      <c r="K253" s="149"/>
      <c r="L253" s="149"/>
      <c r="M253" s="149"/>
      <c r="N253" s="149"/>
      <c r="O253" s="149"/>
      <c r="P253" s="149"/>
    </row>
    <row r="254" spans="1:16" ht="16.5" customHeight="1" x14ac:dyDescent="0.3">
      <c r="A254" s="154"/>
      <c r="B254" s="149"/>
      <c r="C254" s="245"/>
      <c r="D254" s="149"/>
      <c r="E254" s="149"/>
      <c r="F254" s="149"/>
      <c r="G254" s="149"/>
      <c r="H254" s="149"/>
      <c r="I254" s="149"/>
      <c r="J254" s="149"/>
      <c r="K254" s="149"/>
      <c r="L254" s="149"/>
      <c r="M254" s="149"/>
      <c r="N254" s="149"/>
      <c r="O254" s="149"/>
      <c r="P254" s="149"/>
    </row>
    <row r="255" spans="1:16" ht="16.5" customHeight="1" x14ac:dyDescent="0.3">
      <c r="A255" s="154"/>
      <c r="B255" s="149"/>
      <c r="C255" s="245"/>
      <c r="D255" s="149"/>
      <c r="E255" s="149"/>
      <c r="F255" s="149"/>
      <c r="G255" s="149"/>
      <c r="H255" s="149"/>
      <c r="I255" s="149"/>
      <c r="J255" s="149"/>
      <c r="K255" s="149"/>
      <c r="L255" s="149"/>
      <c r="M255" s="149"/>
      <c r="N255" s="149"/>
      <c r="O255" s="149"/>
      <c r="P255" s="149"/>
    </row>
    <row r="256" spans="1:16" ht="16.5" customHeight="1" x14ac:dyDescent="0.3">
      <c r="A256" s="154"/>
      <c r="B256" s="149"/>
      <c r="C256" s="245"/>
      <c r="D256" s="149"/>
      <c r="E256" s="149"/>
      <c r="F256" s="149"/>
      <c r="G256" s="149"/>
      <c r="H256" s="149"/>
      <c r="I256" s="149"/>
      <c r="J256" s="149"/>
      <c r="K256" s="149"/>
      <c r="L256" s="149"/>
      <c r="M256" s="149"/>
      <c r="N256" s="149"/>
      <c r="O256" s="149"/>
      <c r="P256" s="149"/>
    </row>
    <row r="257" spans="1:16" ht="16.5" customHeight="1" x14ac:dyDescent="0.3">
      <c r="A257" s="154"/>
      <c r="B257" s="149"/>
      <c r="C257" s="245"/>
      <c r="D257" s="149"/>
      <c r="E257" s="149"/>
      <c r="F257" s="149"/>
      <c r="G257" s="149"/>
      <c r="H257" s="149"/>
      <c r="I257" s="149"/>
      <c r="J257" s="149"/>
      <c r="K257" s="149"/>
      <c r="L257" s="149"/>
      <c r="M257" s="149"/>
      <c r="N257" s="149"/>
      <c r="O257" s="149"/>
      <c r="P257" s="149"/>
    </row>
    <row r="258" spans="1:16" ht="16.5" customHeight="1" x14ac:dyDescent="0.3">
      <c r="A258" s="154"/>
      <c r="B258" s="149"/>
      <c r="C258" s="245"/>
      <c r="D258" s="149"/>
      <c r="E258" s="149"/>
      <c r="F258" s="149"/>
      <c r="G258" s="149"/>
      <c r="H258" s="149"/>
      <c r="I258" s="149"/>
      <c r="J258" s="149"/>
      <c r="K258" s="149"/>
      <c r="L258" s="149"/>
      <c r="M258" s="149"/>
      <c r="N258" s="149"/>
      <c r="O258" s="149"/>
      <c r="P258" s="149"/>
    </row>
    <row r="259" spans="1:16" ht="16.5" customHeight="1" x14ac:dyDescent="0.3">
      <c r="A259" s="154"/>
      <c r="B259" s="149"/>
      <c r="C259" s="245"/>
      <c r="D259" s="149"/>
      <c r="E259" s="149"/>
      <c r="F259" s="149"/>
      <c r="G259" s="149"/>
      <c r="H259" s="149"/>
      <c r="I259" s="149"/>
      <c r="J259" s="149"/>
      <c r="K259" s="149"/>
      <c r="L259" s="149"/>
      <c r="M259" s="149"/>
      <c r="N259" s="149"/>
      <c r="O259" s="149"/>
      <c r="P259" s="149"/>
    </row>
    <row r="260" spans="1:16" ht="16.5" customHeight="1" x14ac:dyDescent="0.3">
      <c r="A260" s="154"/>
      <c r="B260" s="149"/>
      <c r="C260" s="245"/>
      <c r="D260" s="149"/>
      <c r="E260" s="149"/>
      <c r="F260" s="149"/>
      <c r="G260" s="149"/>
      <c r="H260" s="149"/>
      <c r="I260" s="149"/>
      <c r="J260" s="149"/>
      <c r="K260" s="149"/>
      <c r="L260" s="149"/>
      <c r="M260" s="149"/>
      <c r="N260" s="149"/>
      <c r="O260" s="149"/>
      <c r="P260" s="149"/>
    </row>
    <row r="261" spans="1:16" ht="16.5" customHeight="1" x14ac:dyDescent="0.3">
      <c r="A261" s="154"/>
      <c r="B261" s="149"/>
      <c r="C261" s="245"/>
      <c r="D261" s="149"/>
      <c r="E261" s="149"/>
      <c r="F261" s="149"/>
      <c r="G261" s="149"/>
      <c r="H261" s="149"/>
      <c r="I261" s="149"/>
      <c r="J261" s="149"/>
      <c r="K261" s="149"/>
      <c r="L261" s="149"/>
      <c r="M261" s="149"/>
      <c r="N261" s="149"/>
      <c r="O261" s="149"/>
      <c r="P261" s="149"/>
    </row>
    <row r="262" spans="1:16" ht="16.5" customHeight="1" x14ac:dyDescent="0.3">
      <c r="A262" s="154"/>
      <c r="B262" s="149"/>
      <c r="C262" s="245"/>
      <c r="D262" s="149"/>
      <c r="E262" s="149"/>
      <c r="F262" s="149"/>
      <c r="G262" s="149"/>
      <c r="H262" s="149"/>
      <c r="I262" s="149"/>
      <c r="J262" s="149"/>
      <c r="K262" s="149"/>
      <c r="L262" s="149"/>
      <c r="M262" s="149"/>
      <c r="N262" s="149"/>
      <c r="O262" s="149"/>
      <c r="P262" s="149"/>
    </row>
    <row r="263" spans="1:16" ht="16.5" customHeight="1" x14ac:dyDescent="0.3">
      <c r="A263" s="154"/>
      <c r="B263" s="149"/>
      <c r="C263" s="245"/>
      <c r="D263" s="149"/>
      <c r="E263" s="149"/>
      <c r="F263" s="149"/>
      <c r="G263" s="149"/>
      <c r="H263" s="149"/>
      <c r="I263" s="149"/>
      <c r="J263" s="149"/>
      <c r="K263" s="149"/>
      <c r="L263" s="149"/>
      <c r="M263" s="149"/>
      <c r="N263" s="149"/>
      <c r="O263" s="149"/>
      <c r="P263" s="149"/>
    </row>
    <row r="264" spans="1:16" ht="16.5" customHeight="1" x14ac:dyDescent="0.3">
      <c r="A264" s="154"/>
      <c r="B264" s="149"/>
      <c r="C264" s="245"/>
      <c r="D264" s="149"/>
      <c r="E264" s="149"/>
      <c r="F264" s="149"/>
      <c r="G264" s="149"/>
      <c r="H264" s="149"/>
      <c r="I264" s="149"/>
      <c r="J264" s="149"/>
      <c r="K264" s="149"/>
      <c r="L264" s="149"/>
      <c r="M264" s="149"/>
      <c r="N264" s="149"/>
      <c r="O264" s="149"/>
      <c r="P264" s="149"/>
    </row>
    <row r="265" spans="1:16" ht="16.5" customHeight="1" x14ac:dyDescent="0.3">
      <c r="A265" s="154"/>
      <c r="B265" s="149"/>
      <c r="C265" s="245"/>
      <c r="D265" s="149"/>
      <c r="E265" s="149"/>
      <c r="F265" s="149"/>
      <c r="G265" s="149"/>
      <c r="H265" s="149"/>
      <c r="I265" s="149"/>
      <c r="J265" s="149"/>
      <c r="K265" s="149"/>
      <c r="L265" s="149"/>
      <c r="M265" s="149"/>
      <c r="N265" s="149"/>
      <c r="O265" s="149"/>
      <c r="P265" s="149"/>
    </row>
    <row r="266" spans="1:16" ht="16.5" customHeight="1" x14ac:dyDescent="0.3">
      <c r="A266" s="154"/>
      <c r="B266" s="149"/>
      <c r="C266" s="245"/>
      <c r="D266" s="149"/>
      <c r="E266" s="149"/>
      <c r="F266" s="149"/>
      <c r="G266" s="149"/>
      <c r="H266" s="149"/>
      <c r="I266" s="149"/>
      <c r="J266" s="149"/>
      <c r="K266" s="149"/>
      <c r="L266" s="149"/>
      <c r="M266" s="149"/>
      <c r="N266" s="149"/>
      <c r="O266" s="149"/>
      <c r="P266" s="149"/>
    </row>
    <row r="267" spans="1:16" ht="16.5" customHeight="1" x14ac:dyDescent="0.3">
      <c r="A267" s="154"/>
      <c r="B267" s="149"/>
      <c r="C267" s="245"/>
      <c r="D267" s="149"/>
      <c r="E267" s="149"/>
      <c r="F267" s="149"/>
      <c r="G267" s="149"/>
      <c r="H267" s="149"/>
      <c r="I267" s="149"/>
      <c r="J267" s="149"/>
      <c r="K267" s="149"/>
      <c r="L267" s="149"/>
      <c r="M267" s="149"/>
      <c r="N267" s="149"/>
      <c r="O267" s="149"/>
      <c r="P267" s="149"/>
    </row>
    <row r="268" spans="1:16" ht="16.5" customHeight="1" x14ac:dyDescent="0.3">
      <c r="A268" s="154"/>
      <c r="B268" s="149"/>
      <c r="C268" s="245"/>
      <c r="D268" s="149"/>
      <c r="E268" s="149"/>
      <c r="F268" s="149"/>
      <c r="G268" s="149"/>
      <c r="H268" s="149"/>
      <c r="I268" s="149"/>
      <c r="J268" s="149"/>
      <c r="K268" s="149"/>
      <c r="L268" s="149"/>
      <c r="M268" s="149"/>
      <c r="N268" s="149"/>
      <c r="O268" s="149"/>
      <c r="P268" s="149"/>
    </row>
    <row r="269" spans="1:16" ht="16.5" customHeight="1" x14ac:dyDescent="0.3">
      <c r="A269" s="154"/>
      <c r="B269" s="149"/>
      <c r="C269" s="245"/>
      <c r="D269" s="149"/>
      <c r="E269" s="149"/>
      <c r="F269" s="149"/>
      <c r="G269" s="149"/>
      <c r="H269" s="149"/>
      <c r="I269" s="149"/>
      <c r="J269" s="149"/>
      <c r="K269" s="149"/>
      <c r="L269" s="149"/>
      <c r="M269" s="149"/>
      <c r="N269" s="149"/>
      <c r="O269" s="149"/>
      <c r="P269" s="149"/>
    </row>
    <row r="270" spans="1:16" ht="16.5" customHeight="1" x14ac:dyDescent="0.3">
      <c r="A270" s="154"/>
      <c r="B270" s="149"/>
      <c r="C270" s="245"/>
      <c r="D270" s="149"/>
      <c r="E270" s="149"/>
      <c r="F270" s="149"/>
      <c r="G270" s="149"/>
      <c r="H270" s="149"/>
      <c r="I270" s="149"/>
      <c r="J270" s="149"/>
      <c r="K270" s="149"/>
      <c r="L270" s="149"/>
      <c r="M270" s="149"/>
      <c r="N270" s="149"/>
      <c r="O270" s="149"/>
      <c r="P270" s="149"/>
    </row>
    <row r="271" spans="1:16" ht="16.5" customHeight="1" x14ac:dyDescent="0.3">
      <c r="A271" s="154"/>
      <c r="B271" s="149"/>
      <c r="C271" s="245"/>
      <c r="D271" s="149"/>
      <c r="E271" s="149"/>
      <c r="F271" s="149"/>
      <c r="G271" s="149"/>
      <c r="H271" s="149"/>
      <c r="I271" s="149"/>
      <c r="J271" s="149"/>
      <c r="K271" s="149"/>
      <c r="L271" s="149"/>
      <c r="M271" s="149"/>
      <c r="N271" s="149"/>
      <c r="O271" s="149"/>
      <c r="P271" s="149"/>
    </row>
    <row r="272" spans="1:16" ht="16.5" customHeight="1" x14ac:dyDescent="0.3">
      <c r="A272" s="154"/>
      <c r="B272" s="149"/>
      <c r="C272" s="245"/>
      <c r="D272" s="149"/>
      <c r="E272" s="149"/>
      <c r="F272" s="149"/>
      <c r="G272" s="149"/>
      <c r="H272" s="149"/>
      <c r="I272" s="149"/>
      <c r="J272" s="149"/>
      <c r="K272" s="149"/>
      <c r="L272" s="149"/>
      <c r="M272" s="149"/>
      <c r="N272" s="149"/>
      <c r="O272" s="149"/>
      <c r="P272" s="149"/>
    </row>
    <row r="273" spans="1:16" ht="16.5" customHeight="1" x14ac:dyDescent="0.3">
      <c r="A273" s="154"/>
      <c r="B273" s="149"/>
      <c r="C273" s="245"/>
      <c r="D273" s="149"/>
      <c r="E273" s="149"/>
      <c r="F273" s="149"/>
      <c r="G273" s="149"/>
      <c r="H273" s="149"/>
      <c r="I273" s="149"/>
      <c r="J273" s="149"/>
      <c r="K273" s="149"/>
      <c r="L273" s="149"/>
      <c r="M273" s="149"/>
      <c r="N273" s="149"/>
      <c r="O273" s="149"/>
      <c r="P273" s="149"/>
    </row>
    <row r="274" spans="1:16" ht="16.5" customHeight="1" x14ac:dyDescent="0.3">
      <c r="A274" s="154"/>
      <c r="B274" s="149"/>
      <c r="C274" s="245"/>
      <c r="D274" s="149"/>
      <c r="E274" s="149"/>
      <c r="F274" s="149"/>
      <c r="G274" s="149"/>
      <c r="H274" s="149"/>
      <c r="I274" s="149"/>
      <c r="J274" s="149"/>
      <c r="K274" s="149"/>
      <c r="L274" s="149"/>
      <c r="M274" s="149"/>
      <c r="N274" s="149"/>
      <c r="O274" s="149"/>
      <c r="P274" s="149"/>
    </row>
    <row r="275" spans="1:16" ht="16.5" customHeight="1" x14ac:dyDescent="0.3">
      <c r="A275" s="154"/>
      <c r="B275" s="149"/>
      <c r="C275" s="245"/>
      <c r="D275" s="149"/>
      <c r="E275" s="149"/>
      <c r="F275" s="149"/>
      <c r="G275" s="149"/>
      <c r="H275" s="149"/>
      <c r="I275" s="149"/>
      <c r="J275" s="149"/>
      <c r="K275" s="149"/>
      <c r="L275" s="149"/>
      <c r="M275" s="149"/>
      <c r="N275" s="149"/>
      <c r="O275" s="149"/>
      <c r="P275" s="149"/>
    </row>
    <row r="276" spans="1:16" ht="16.5" customHeight="1" x14ac:dyDescent="0.3">
      <c r="A276" s="154"/>
      <c r="B276" s="149"/>
      <c r="C276" s="245"/>
      <c r="D276" s="149"/>
      <c r="E276" s="149"/>
      <c r="F276" s="149"/>
      <c r="G276" s="149"/>
      <c r="H276" s="149"/>
      <c r="I276" s="149"/>
      <c r="J276" s="149"/>
      <c r="K276" s="149"/>
      <c r="L276" s="149"/>
      <c r="M276" s="149"/>
      <c r="N276" s="149"/>
      <c r="O276" s="149"/>
      <c r="P276" s="149"/>
    </row>
    <row r="277" spans="1:16" ht="16.5" customHeight="1" x14ac:dyDescent="0.3">
      <c r="A277" s="154"/>
      <c r="B277" s="149"/>
      <c r="C277" s="245"/>
      <c r="D277" s="149"/>
      <c r="E277" s="149"/>
      <c r="F277" s="149"/>
      <c r="G277" s="149"/>
      <c r="H277" s="149"/>
      <c r="I277" s="149"/>
      <c r="J277" s="149"/>
      <c r="K277" s="149"/>
      <c r="L277" s="149"/>
      <c r="M277" s="149"/>
      <c r="N277" s="149"/>
      <c r="O277" s="149"/>
      <c r="P277" s="149"/>
    </row>
    <row r="278" spans="1:16" ht="16.5" customHeight="1" x14ac:dyDescent="0.3">
      <c r="A278" s="154"/>
      <c r="B278" s="149"/>
      <c r="C278" s="245"/>
      <c r="D278" s="149"/>
      <c r="E278" s="149"/>
      <c r="F278" s="149"/>
      <c r="G278" s="149"/>
      <c r="H278" s="149"/>
      <c r="I278" s="149"/>
      <c r="J278" s="149"/>
      <c r="K278" s="149"/>
      <c r="L278" s="149"/>
      <c r="M278" s="149"/>
      <c r="N278" s="149"/>
      <c r="O278" s="149"/>
      <c r="P278" s="149"/>
    </row>
    <row r="279" spans="1:16" ht="16.5" customHeight="1" x14ac:dyDescent="0.3">
      <c r="A279" s="154"/>
      <c r="B279" s="149"/>
      <c r="C279" s="245"/>
      <c r="D279" s="149"/>
      <c r="E279" s="149"/>
      <c r="F279" s="149"/>
      <c r="G279" s="149"/>
      <c r="H279" s="149"/>
      <c r="I279" s="149"/>
      <c r="J279" s="149"/>
      <c r="K279" s="149"/>
      <c r="L279" s="149"/>
      <c r="M279" s="149"/>
      <c r="N279" s="149"/>
      <c r="O279" s="149"/>
      <c r="P279" s="149"/>
    </row>
    <row r="280" spans="1:16" ht="16.5" customHeight="1" x14ac:dyDescent="0.3">
      <c r="A280" s="154"/>
      <c r="B280" s="149"/>
      <c r="C280" s="245"/>
      <c r="D280" s="149"/>
      <c r="E280" s="149"/>
      <c r="F280" s="149"/>
      <c r="G280" s="149"/>
      <c r="H280" s="149"/>
      <c r="I280" s="149"/>
      <c r="J280" s="149"/>
      <c r="K280" s="149"/>
      <c r="L280" s="149"/>
      <c r="M280" s="149"/>
      <c r="N280" s="149"/>
      <c r="O280" s="149"/>
      <c r="P280" s="149"/>
    </row>
    <row r="281" spans="1:16" ht="16.5" customHeight="1" x14ac:dyDescent="0.3">
      <c r="A281" s="154"/>
      <c r="B281" s="149"/>
      <c r="C281" s="245"/>
      <c r="D281" s="149"/>
      <c r="E281" s="149"/>
      <c r="F281" s="149"/>
      <c r="G281" s="149"/>
      <c r="H281" s="149"/>
      <c r="I281" s="149"/>
      <c r="J281" s="149"/>
      <c r="K281" s="149"/>
      <c r="L281" s="149"/>
      <c r="M281" s="149"/>
      <c r="N281" s="149"/>
      <c r="O281" s="149"/>
      <c r="P281" s="149"/>
    </row>
    <row r="282" spans="1:16" ht="16.5" customHeight="1" x14ac:dyDescent="0.3">
      <c r="A282" s="154"/>
      <c r="B282" s="149"/>
      <c r="C282" s="245"/>
      <c r="D282" s="149"/>
      <c r="E282" s="149"/>
      <c r="F282" s="149"/>
      <c r="G282" s="149"/>
      <c r="H282" s="149"/>
      <c r="I282" s="149"/>
      <c r="J282" s="149"/>
      <c r="K282" s="149"/>
      <c r="L282" s="149"/>
      <c r="M282" s="149"/>
      <c r="N282" s="149"/>
      <c r="O282" s="149"/>
      <c r="P282" s="149"/>
    </row>
    <row r="283" spans="1:16" ht="16.5" customHeight="1" x14ac:dyDescent="0.3">
      <c r="A283" s="154"/>
      <c r="B283" s="149"/>
      <c r="C283" s="245"/>
      <c r="D283" s="149"/>
      <c r="E283" s="149"/>
      <c r="F283" s="149"/>
      <c r="G283" s="149"/>
      <c r="H283" s="149"/>
      <c r="I283" s="149"/>
      <c r="J283" s="149"/>
      <c r="K283" s="149"/>
      <c r="L283" s="149"/>
      <c r="M283" s="149"/>
      <c r="N283" s="149"/>
      <c r="O283" s="149"/>
      <c r="P283" s="149"/>
    </row>
    <row r="284" spans="1:16" ht="16.5" customHeight="1" x14ac:dyDescent="0.3">
      <c r="A284" s="154"/>
      <c r="B284" s="149"/>
      <c r="C284" s="245"/>
      <c r="D284" s="149"/>
      <c r="E284" s="149"/>
      <c r="F284" s="149"/>
      <c r="G284" s="149"/>
      <c r="H284" s="149"/>
      <c r="I284" s="149"/>
      <c r="J284" s="149"/>
      <c r="K284" s="149"/>
      <c r="L284" s="149"/>
      <c r="M284" s="149"/>
      <c r="N284" s="149"/>
      <c r="O284" s="149"/>
      <c r="P284" s="149"/>
    </row>
    <row r="285" spans="1:16" ht="16.5" customHeight="1" x14ac:dyDescent="0.3">
      <c r="A285" s="154"/>
      <c r="B285" s="149"/>
      <c r="C285" s="245"/>
      <c r="D285" s="149"/>
      <c r="E285" s="149"/>
      <c r="F285" s="149"/>
      <c r="G285" s="149"/>
      <c r="H285" s="149"/>
      <c r="I285" s="149"/>
      <c r="J285" s="149"/>
      <c r="K285" s="149"/>
      <c r="L285" s="149"/>
      <c r="M285" s="149"/>
      <c r="N285" s="149"/>
      <c r="O285" s="149"/>
      <c r="P285" s="149"/>
    </row>
    <row r="286" spans="1:16" ht="16.5" customHeight="1" x14ac:dyDescent="0.3">
      <c r="A286" s="154"/>
      <c r="B286" s="149"/>
      <c r="C286" s="245"/>
      <c r="D286" s="149"/>
      <c r="E286" s="149"/>
      <c r="F286" s="149"/>
      <c r="G286" s="149"/>
      <c r="H286" s="149"/>
      <c r="I286" s="149"/>
      <c r="J286" s="149"/>
      <c r="K286" s="149"/>
      <c r="L286" s="149"/>
      <c r="M286" s="149"/>
      <c r="N286" s="149"/>
      <c r="O286" s="149"/>
      <c r="P286" s="149"/>
    </row>
    <row r="287" spans="1:16" ht="16.5" customHeight="1" x14ac:dyDescent="0.3">
      <c r="A287" s="154"/>
      <c r="B287" s="149"/>
      <c r="C287" s="245"/>
      <c r="D287" s="149"/>
      <c r="E287" s="149"/>
      <c r="F287" s="149"/>
      <c r="G287" s="149"/>
      <c r="H287" s="149"/>
      <c r="I287" s="149"/>
      <c r="J287" s="149"/>
      <c r="K287" s="149"/>
      <c r="L287" s="149"/>
      <c r="M287" s="149"/>
      <c r="N287" s="149"/>
      <c r="O287" s="149"/>
      <c r="P287" s="149"/>
    </row>
    <row r="288" spans="1:16" ht="16.5" customHeight="1" x14ac:dyDescent="0.3">
      <c r="A288" s="154"/>
      <c r="B288" s="149"/>
      <c r="C288" s="245"/>
      <c r="D288" s="149"/>
      <c r="E288" s="149"/>
      <c r="F288" s="149"/>
      <c r="G288" s="149"/>
      <c r="H288" s="149"/>
      <c r="I288" s="149"/>
      <c r="J288" s="149"/>
      <c r="K288" s="149"/>
      <c r="L288" s="149"/>
      <c r="M288" s="149"/>
      <c r="N288" s="149"/>
      <c r="O288" s="149"/>
      <c r="P288" s="149"/>
    </row>
    <row r="289" spans="1:16" ht="16.5" customHeight="1" x14ac:dyDescent="0.3">
      <c r="A289" s="154"/>
      <c r="B289" s="149"/>
      <c r="C289" s="245"/>
      <c r="D289" s="149"/>
      <c r="E289" s="149"/>
      <c r="F289" s="149"/>
      <c r="G289" s="149"/>
      <c r="H289" s="149"/>
      <c r="I289" s="149"/>
      <c r="J289" s="149"/>
      <c r="K289" s="149"/>
      <c r="L289" s="149"/>
      <c r="M289" s="149"/>
      <c r="N289" s="149"/>
      <c r="O289" s="149"/>
      <c r="P289" s="149"/>
    </row>
    <row r="290" spans="1:16" ht="16.5" customHeight="1" x14ac:dyDescent="0.3">
      <c r="A290" s="154"/>
      <c r="B290" s="149"/>
      <c r="C290" s="245"/>
      <c r="D290" s="149"/>
      <c r="E290" s="149"/>
      <c r="F290" s="149"/>
      <c r="G290" s="149"/>
      <c r="H290" s="149"/>
      <c r="I290" s="149"/>
      <c r="J290" s="149"/>
      <c r="K290" s="149"/>
      <c r="L290" s="149"/>
      <c r="M290" s="149"/>
      <c r="N290" s="149"/>
      <c r="O290" s="149"/>
      <c r="P290" s="149"/>
    </row>
    <row r="291" spans="1:16" ht="16.5" customHeight="1" x14ac:dyDescent="0.3">
      <c r="A291" s="154"/>
      <c r="B291" s="149"/>
      <c r="C291" s="245"/>
      <c r="D291" s="149"/>
      <c r="E291" s="149"/>
      <c r="F291" s="149"/>
      <c r="G291" s="149"/>
      <c r="H291" s="149"/>
      <c r="I291" s="149"/>
      <c r="J291" s="149"/>
      <c r="K291" s="149"/>
      <c r="L291" s="149"/>
      <c r="M291" s="149"/>
      <c r="N291" s="149"/>
      <c r="O291" s="149"/>
      <c r="P291" s="149"/>
    </row>
    <row r="292" spans="1:16" ht="16.5" customHeight="1" x14ac:dyDescent="0.3">
      <c r="A292" s="154"/>
      <c r="B292" s="149"/>
      <c r="C292" s="245"/>
      <c r="D292" s="149"/>
      <c r="E292" s="149"/>
      <c r="F292" s="149"/>
      <c r="G292" s="149"/>
      <c r="H292" s="149"/>
      <c r="I292" s="149"/>
      <c r="J292" s="149"/>
      <c r="K292" s="149"/>
      <c r="L292" s="149"/>
      <c r="M292" s="149"/>
      <c r="N292" s="149"/>
      <c r="O292" s="149"/>
      <c r="P292" s="149"/>
    </row>
    <row r="293" spans="1:16" ht="16.5" customHeight="1" x14ac:dyDescent="0.3">
      <c r="A293" s="154"/>
      <c r="B293" s="149"/>
      <c r="C293" s="245"/>
      <c r="D293" s="149"/>
      <c r="E293" s="149"/>
      <c r="F293" s="149"/>
      <c r="G293" s="149"/>
      <c r="H293" s="149"/>
      <c r="I293" s="149"/>
      <c r="J293" s="149"/>
      <c r="K293" s="149"/>
      <c r="L293" s="149"/>
      <c r="M293" s="149"/>
      <c r="N293" s="149"/>
      <c r="O293" s="149"/>
      <c r="P293" s="149"/>
    </row>
    <row r="294" spans="1:16" ht="16.5" customHeight="1" x14ac:dyDescent="0.3">
      <c r="A294" s="154"/>
      <c r="B294" s="149"/>
      <c r="C294" s="245"/>
      <c r="D294" s="149"/>
      <c r="E294" s="149"/>
      <c r="F294" s="149"/>
      <c r="G294" s="149"/>
      <c r="H294" s="149"/>
      <c r="I294" s="149"/>
      <c r="J294" s="149"/>
      <c r="K294" s="149"/>
      <c r="L294" s="149"/>
      <c r="M294" s="149"/>
      <c r="N294" s="149"/>
      <c r="O294" s="149"/>
      <c r="P294" s="149"/>
    </row>
    <row r="295" spans="1:16" ht="16.5" customHeight="1" x14ac:dyDescent="0.3">
      <c r="A295" s="154"/>
      <c r="B295" s="149"/>
      <c r="C295" s="245"/>
      <c r="D295" s="149"/>
      <c r="E295" s="149"/>
      <c r="F295" s="149"/>
      <c r="G295" s="149"/>
      <c r="H295" s="149"/>
      <c r="I295" s="149"/>
      <c r="J295" s="149"/>
      <c r="K295" s="149"/>
      <c r="L295" s="149"/>
      <c r="M295" s="149"/>
      <c r="N295" s="149"/>
      <c r="O295" s="149"/>
      <c r="P295" s="149"/>
    </row>
    <row r="296" spans="1:16" ht="16.5" customHeight="1" x14ac:dyDescent="0.3">
      <c r="A296" s="154"/>
      <c r="B296" s="149"/>
      <c r="C296" s="245"/>
      <c r="D296" s="149"/>
      <c r="E296" s="149"/>
      <c r="F296" s="149"/>
      <c r="G296" s="149"/>
      <c r="H296" s="149"/>
      <c r="I296" s="149"/>
      <c r="J296" s="149"/>
      <c r="K296" s="149"/>
      <c r="L296" s="149"/>
      <c r="M296" s="149"/>
      <c r="N296" s="149"/>
      <c r="O296" s="149"/>
      <c r="P296" s="149"/>
    </row>
    <row r="297" spans="1:16" ht="16.5" customHeight="1" x14ac:dyDescent="0.3">
      <c r="A297" s="154"/>
      <c r="B297" s="149"/>
      <c r="C297" s="245"/>
      <c r="D297" s="149"/>
      <c r="E297" s="149"/>
      <c r="F297" s="149"/>
      <c r="G297" s="149"/>
      <c r="H297" s="149"/>
      <c r="I297" s="149"/>
      <c r="J297" s="149"/>
      <c r="K297" s="149"/>
      <c r="L297" s="149"/>
      <c r="M297" s="149"/>
      <c r="N297" s="149"/>
      <c r="O297" s="149"/>
      <c r="P297" s="149"/>
    </row>
    <row r="298" spans="1:16" ht="16.5" customHeight="1" x14ac:dyDescent="0.3">
      <c r="A298" s="154"/>
      <c r="B298" s="149"/>
      <c r="C298" s="245"/>
      <c r="D298" s="149"/>
      <c r="E298" s="149"/>
      <c r="F298" s="149"/>
      <c r="G298" s="149"/>
      <c r="H298" s="149"/>
      <c r="I298" s="149"/>
      <c r="J298" s="149"/>
      <c r="K298" s="149"/>
      <c r="L298" s="149"/>
      <c r="M298" s="149"/>
      <c r="N298" s="149"/>
      <c r="O298" s="149"/>
      <c r="P298" s="149"/>
    </row>
    <row r="299" spans="1:16" ht="16.5" customHeight="1" x14ac:dyDescent="0.3">
      <c r="A299" s="154"/>
      <c r="B299" s="149"/>
      <c r="C299" s="245"/>
      <c r="D299" s="149"/>
      <c r="E299" s="149"/>
      <c r="F299" s="149"/>
      <c r="G299" s="149"/>
      <c r="H299" s="149"/>
      <c r="I299" s="149"/>
      <c r="J299" s="149"/>
      <c r="K299" s="149"/>
      <c r="L299" s="149"/>
      <c r="M299" s="149"/>
      <c r="N299" s="149"/>
      <c r="O299" s="149"/>
      <c r="P299" s="149"/>
    </row>
    <row r="300" spans="1:16" ht="16.5" customHeight="1" x14ac:dyDescent="0.3">
      <c r="A300" s="154"/>
      <c r="B300" s="149"/>
      <c r="C300" s="245"/>
      <c r="D300" s="149"/>
      <c r="E300" s="149"/>
      <c r="F300" s="149"/>
      <c r="G300" s="149"/>
      <c r="H300" s="149"/>
      <c r="I300" s="149"/>
      <c r="J300" s="149"/>
      <c r="K300" s="149"/>
      <c r="L300" s="149"/>
      <c r="M300" s="149"/>
      <c r="N300" s="149"/>
      <c r="O300" s="149"/>
      <c r="P300" s="149"/>
    </row>
    <row r="301" spans="1:16" ht="16.5" customHeight="1" x14ac:dyDescent="0.3">
      <c r="A301" s="154"/>
      <c r="B301" s="149"/>
      <c r="C301" s="245"/>
      <c r="D301" s="149"/>
      <c r="E301" s="149"/>
      <c r="F301" s="149"/>
      <c r="G301" s="149"/>
      <c r="H301" s="149"/>
      <c r="I301" s="149"/>
      <c r="J301" s="149"/>
      <c r="K301" s="149"/>
      <c r="L301" s="149"/>
      <c r="M301" s="149"/>
      <c r="N301" s="149"/>
      <c r="O301" s="149"/>
      <c r="P301" s="149"/>
    </row>
    <row r="302" spans="1:16" ht="16.5" customHeight="1" x14ac:dyDescent="0.3">
      <c r="A302" s="154"/>
      <c r="B302" s="149"/>
      <c r="C302" s="245"/>
      <c r="D302" s="149"/>
      <c r="E302" s="149"/>
      <c r="F302" s="149"/>
      <c r="G302" s="149"/>
      <c r="H302" s="149"/>
      <c r="I302" s="149"/>
      <c r="J302" s="149"/>
      <c r="K302" s="149"/>
      <c r="L302" s="149"/>
      <c r="M302" s="149"/>
      <c r="N302" s="149"/>
      <c r="O302" s="149"/>
      <c r="P302" s="149"/>
    </row>
    <row r="303" spans="1:16" ht="16.5" customHeight="1" x14ac:dyDescent="0.3">
      <c r="A303" s="154"/>
      <c r="B303" s="149"/>
      <c r="C303" s="245"/>
      <c r="D303" s="149"/>
      <c r="E303" s="149"/>
      <c r="F303" s="149"/>
      <c r="G303" s="149"/>
      <c r="H303" s="149"/>
      <c r="I303" s="149"/>
      <c r="J303" s="149"/>
      <c r="K303" s="149"/>
      <c r="L303" s="149"/>
      <c r="M303" s="149"/>
      <c r="N303" s="149"/>
      <c r="O303" s="149"/>
      <c r="P303" s="149"/>
    </row>
    <row r="304" spans="1:16" ht="16.5" customHeight="1" x14ac:dyDescent="0.3">
      <c r="A304" s="154"/>
      <c r="B304" s="149"/>
      <c r="C304" s="245"/>
      <c r="D304" s="149"/>
      <c r="E304" s="149"/>
      <c r="F304" s="149"/>
      <c r="G304" s="149"/>
      <c r="H304" s="149"/>
      <c r="I304" s="149"/>
      <c r="J304" s="149"/>
      <c r="K304" s="149"/>
      <c r="L304" s="149"/>
      <c r="M304" s="149"/>
      <c r="N304" s="149"/>
      <c r="O304" s="149"/>
      <c r="P304" s="149"/>
    </row>
    <row r="305" spans="1:16" ht="16.5" customHeight="1" x14ac:dyDescent="0.3">
      <c r="A305" s="154"/>
      <c r="B305" s="149"/>
      <c r="C305" s="245"/>
      <c r="D305" s="149"/>
      <c r="E305" s="149"/>
      <c r="F305" s="149"/>
      <c r="G305" s="149"/>
      <c r="H305" s="149"/>
      <c r="I305" s="149"/>
      <c r="J305" s="149"/>
      <c r="K305" s="149"/>
      <c r="L305" s="149"/>
      <c r="M305" s="149"/>
      <c r="N305" s="149"/>
      <c r="O305" s="149"/>
      <c r="P305" s="149"/>
    </row>
    <row r="306" spans="1:16" ht="16.5" customHeight="1" x14ac:dyDescent="0.3">
      <c r="A306" s="154"/>
      <c r="B306" s="149"/>
      <c r="C306" s="245"/>
      <c r="D306" s="149"/>
      <c r="E306" s="149"/>
      <c r="F306" s="149"/>
      <c r="G306" s="149"/>
      <c r="H306" s="149"/>
      <c r="I306" s="149"/>
      <c r="J306" s="149"/>
      <c r="K306" s="149"/>
      <c r="L306" s="149"/>
      <c r="M306" s="149"/>
      <c r="N306" s="149"/>
      <c r="O306" s="149"/>
      <c r="P306" s="149"/>
    </row>
    <row r="307" spans="1:16" ht="16.5" customHeight="1" x14ac:dyDescent="0.3">
      <c r="A307" s="154"/>
      <c r="B307" s="149"/>
      <c r="C307" s="245"/>
      <c r="D307" s="149"/>
      <c r="E307" s="149"/>
      <c r="F307" s="149"/>
      <c r="G307" s="149"/>
      <c r="H307" s="149"/>
      <c r="I307" s="149"/>
      <c r="J307" s="149"/>
      <c r="K307" s="149"/>
      <c r="L307" s="149"/>
      <c r="M307" s="149"/>
      <c r="N307" s="149"/>
      <c r="O307" s="149"/>
      <c r="P307" s="149"/>
    </row>
    <row r="308" spans="1:16" ht="16.5" customHeight="1" x14ac:dyDescent="0.3">
      <c r="A308" s="154"/>
      <c r="B308" s="149"/>
      <c r="C308" s="245"/>
      <c r="D308" s="149"/>
      <c r="E308" s="149"/>
      <c r="F308" s="149"/>
      <c r="G308" s="149"/>
      <c r="H308" s="149"/>
      <c r="I308" s="149"/>
      <c r="J308" s="149"/>
      <c r="K308" s="149"/>
      <c r="L308" s="149"/>
      <c r="M308" s="149"/>
      <c r="N308" s="149"/>
      <c r="O308" s="149"/>
      <c r="P308" s="149"/>
    </row>
    <row r="309" spans="1:16" ht="16.5" customHeight="1" x14ac:dyDescent="0.3">
      <c r="A309" s="154"/>
      <c r="B309" s="149"/>
      <c r="C309" s="245"/>
      <c r="D309" s="149"/>
      <c r="E309" s="149"/>
      <c r="F309" s="149"/>
      <c r="G309" s="149"/>
      <c r="H309" s="149"/>
      <c r="I309" s="149"/>
      <c r="J309" s="149"/>
      <c r="K309" s="149"/>
      <c r="L309" s="149"/>
      <c r="M309" s="149"/>
      <c r="N309" s="149"/>
      <c r="O309" s="149"/>
      <c r="P309" s="149"/>
    </row>
    <row r="310" spans="1:16" ht="16.5" customHeight="1" x14ac:dyDescent="0.3">
      <c r="A310" s="154"/>
      <c r="B310" s="149"/>
      <c r="C310" s="245"/>
      <c r="D310" s="149"/>
      <c r="E310" s="149"/>
      <c r="F310" s="149"/>
      <c r="G310" s="149"/>
      <c r="H310" s="149"/>
      <c r="I310" s="149"/>
      <c r="J310" s="149"/>
      <c r="K310" s="149"/>
      <c r="L310" s="149"/>
      <c r="M310" s="149"/>
      <c r="N310" s="149"/>
      <c r="O310" s="149"/>
      <c r="P310" s="149"/>
    </row>
    <row r="311" spans="1:16" ht="16.5" customHeight="1" x14ac:dyDescent="0.3">
      <c r="A311" s="154"/>
      <c r="B311" s="149"/>
      <c r="C311" s="245"/>
      <c r="D311" s="149"/>
      <c r="E311" s="149"/>
      <c r="F311" s="149"/>
      <c r="G311" s="149"/>
      <c r="H311" s="149"/>
      <c r="I311" s="149"/>
      <c r="J311" s="149"/>
      <c r="K311" s="149"/>
      <c r="L311" s="149"/>
      <c r="M311" s="149"/>
      <c r="N311" s="149"/>
      <c r="O311" s="149"/>
      <c r="P311" s="149"/>
    </row>
    <row r="312" spans="1:16" ht="16.5" customHeight="1" x14ac:dyDescent="0.3">
      <c r="A312" s="154"/>
      <c r="B312" s="149"/>
      <c r="C312" s="245"/>
      <c r="D312" s="149"/>
      <c r="E312" s="149"/>
      <c r="F312" s="149"/>
      <c r="G312" s="149"/>
      <c r="H312" s="149"/>
      <c r="I312" s="149"/>
      <c r="J312" s="149"/>
      <c r="K312" s="149"/>
      <c r="L312" s="149"/>
      <c r="M312" s="149"/>
      <c r="N312" s="149"/>
      <c r="O312" s="149"/>
      <c r="P312" s="149"/>
    </row>
    <row r="313" spans="1:16" ht="16.5" customHeight="1" x14ac:dyDescent="0.3">
      <c r="A313" s="154"/>
      <c r="B313" s="149"/>
      <c r="C313" s="245"/>
      <c r="D313" s="149"/>
      <c r="E313" s="149"/>
      <c r="F313" s="149"/>
      <c r="G313" s="149"/>
      <c r="H313" s="149"/>
      <c r="I313" s="149"/>
      <c r="J313" s="149"/>
      <c r="K313" s="149"/>
      <c r="L313" s="149"/>
      <c r="M313" s="149"/>
      <c r="N313" s="149"/>
      <c r="O313" s="149"/>
      <c r="P313" s="149"/>
    </row>
    <row r="314" spans="1:16" ht="16.5" customHeight="1" x14ac:dyDescent="0.3">
      <c r="A314" s="154"/>
      <c r="B314" s="149"/>
      <c r="C314" s="245"/>
      <c r="D314" s="149"/>
      <c r="E314" s="149"/>
      <c r="F314" s="149"/>
      <c r="G314" s="149"/>
      <c r="H314" s="149"/>
      <c r="I314" s="149"/>
      <c r="J314" s="149"/>
      <c r="K314" s="149"/>
      <c r="L314" s="149"/>
      <c r="M314" s="149"/>
      <c r="N314" s="149"/>
      <c r="O314" s="149"/>
      <c r="P314" s="149"/>
    </row>
    <row r="315" spans="1:16" ht="16.5" customHeight="1" x14ac:dyDescent="0.3">
      <c r="A315" s="154"/>
      <c r="B315" s="149"/>
      <c r="C315" s="245"/>
      <c r="D315" s="149"/>
      <c r="E315" s="149"/>
      <c r="F315" s="149"/>
      <c r="G315" s="149"/>
      <c r="H315" s="149"/>
      <c r="I315" s="149"/>
      <c r="J315" s="149"/>
      <c r="K315" s="149"/>
      <c r="L315" s="149"/>
      <c r="M315" s="149"/>
      <c r="N315" s="149"/>
      <c r="O315" s="149"/>
      <c r="P315" s="149"/>
    </row>
    <row r="316" spans="1:16" ht="16.5" customHeight="1" x14ac:dyDescent="0.3">
      <c r="A316" s="154"/>
      <c r="B316" s="149"/>
      <c r="C316" s="245"/>
      <c r="D316" s="149"/>
      <c r="E316" s="149"/>
      <c r="F316" s="149"/>
      <c r="G316" s="149"/>
      <c r="H316" s="149"/>
      <c r="I316" s="149"/>
      <c r="J316" s="149"/>
      <c r="K316" s="149"/>
      <c r="L316" s="149"/>
      <c r="M316" s="149"/>
      <c r="N316" s="149"/>
      <c r="O316" s="149"/>
      <c r="P316" s="149"/>
    </row>
    <row r="317" spans="1:16" ht="16.5" customHeight="1" x14ac:dyDescent="0.3">
      <c r="A317" s="154"/>
      <c r="B317" s="149"/>
      <c r="C317" s="245"/>
      <c r="D317" s="149"/>
      <c r="E317" s="149"/>
      <c r="F317" s="149"/>
      <c r="G317" s="149"/>
      <c r="H317" s="149"/>
      <c r="I317" s="149"/>
      <c r="J317" s="149"/>
      <c r="K317" s="149"/>
      <c r="L317" s="149"/>
      <c r="M317" s="149"/>
      <c r="N317" s="149"/>
      <c r="O317" s="149"/>
      <c r="P317" s="149"/>
    </row>
    <row r="318" spans="1:16" ht="16.5" customHeight="1" x14ac:dyDescent="0.3">
      <c r="A318" s="154"/>
      <c r="B318" s="149"/>
      <c r="C318" s="245"/>
      <c r="D318" s="149"/>
      <c r="E318" s="149"/>
      <c r="F318" s="149"/>
      <c r="G318" s="149"/>
      <c r="H318" s="149"/>
      <c r="I318" s="149"/>
      <c r="J318" s="149"/>
      <c r="K318" s="149"/>
      <c r="L318" s="149"/>
      <c r="M318" s="149"/>
      <c r="N318" s="149"/>
      <c r="O318" s="149"/>
      <c r="P318" s="149"/>
    </row>
    <row r="319" spans="1:16" ht="16.5" customHeight="1" x14ac:dyDescent="0.3">
      <c r="A319" s="154"/>
      <c r="B319" s="149"/>
      <c r="C319" s="245"/>
      <c r="D319" s="149"/>
      <c r="E319" s="149"/>
      <c r="F319" s="149"/>
      <c r="G319" s="149"/>
      <c r="H319" s="149"/>
      <c r="I319" s="149"/>
      <c r="J319" s="149"/>
      <c r="K319" s="149"/>
      <c r="L319" s="149"/>
      <c r="M319" s="149"/>
      <c r="N319" s="149"/>
      <c r="O319" s="149"/>
      <c r="P319" s="149"/>
    </row>
    <row r="320" spans="1:16" ht="16.5" customHeight="1" x14ac:dyDescent="0.3">
      <c r="A320" s="154"/>
      <c r="B320" s="149"/>
      <c r="C320" s="245"/>
      <c r="D320" s="149"/>
      <c r="E320" s="149"/>
      <c r="F320" s="149"/>
      <c r="G320" s="149"/>
      <c r="H320" s="149"/>
      <c r="I320" s="149"/>
      <c r="J320" s="149"/>
      <c r="K320" s="149"/>
      <c r="L320" s="149"/>
      <c r="M320" s="149"/>
      <c r="N320" s="149"/>
      <c r="O320" s="149"/>
      <c r="P320" s="149"/>
    </row>
    <row r="321" spans="1:16" ht="16.5" customHeight="1" x14ac:dyDescent="0.3">
      <c r="A321" s="154"/>
      <c r="B321" s="149"/>
      <c r="C321" s="245"/>
      <c r="D321" s="149"/>
      <c r="E321" s="149"/>
      <c r="F321" s="149"/>
      <c r="G321" s="149"/>
      <c r="H321" s="149"/>
      <c r="I321" s="149"/>
      <c r="J321" s="149"/>
      <c r="K321" s="149"/>
      <c r="L321" s="149"/>
      <c r="M321" s="149"/>
      <c r="N321" s="149"/>
      <c r="O321" s="149"/>
      <c r="P321" s="149"/>
    </row>
    <row r="322" spans="1:16" ht="16.5" customHeight="1" x14ac:dyDescent="0.3">
      <c r="A322" s="154"/>
      <c r="B322" s="149"/>
      <c r="C322" s="245"/>
      <c r="D322" s="149"/>
      <c r="E322" s="149"/>
      <c r="F322" s="149"/>
      <c r="G322" s="149"/>
      <c r="H322" s="149"/>
      <c r="I322" s="149"/>
      <c r="J322" s="149"/>
      <c r="K322" s="149"/>
      <c r="L322" s="149"/>
      <c r="M322" s="149"/>
      <c r="N322" s="149"/>
      <c r="O322" s="149"/>
      <c r="P322" s="149"/>
    </row>
    <row r="323" spans="1:16" ht="16.5" customHeight="1" x14ac:dyDescent="0.3">
      <c r="A323" s="154"/>
      <c r="B323" s="149"/>
      <c r="C323" s="245"/>
      <c r="D323" s="149"/>
      <c r="E323" s="149"/>
      <c r="F323" s="149"/>
      <c r="G323" s="149"/>
      <c r="H323" s="149"/>
      <c r="I323" s="149"/>
      <c r="J323" s="149"/>
      <c r="K323" s="149"/>
      <c r="L323" s="149"/>
      <c r="M323" s="149"/>
      <c r="N323" s="149"/>
      <c r="O323" s="149"/>
      <c r="P323" s="149"/>
    </row>
    <row r="324" spans="1:16" ht="16.5" customHeight="1" x14ac:dyDescent="0.3">
      <c r="A324" s="154"/>
      <c r="B324" s="149"/>
      <c r="C324" s="245"/>
      <c r="D324" s="149"/>
      <c r="E324" s="149"/>
      <c r="F324" s="149"/>
      <c r="G324" s="149"/>
      <c r="H324" s="149"/>
      <c r="I324" s="149"/>
      <c r="J324" s="149"/>
      <c r="K324" s="149"/>
      <c r="L324" s="149"/>
      <c r="M324" s="149"/>
      <c r="N324" s="149"/>
      <c r="O324" s="149"/>
      <c r="P324" s="149"/>
    </row>
    <row r="325" spans="1:16" ht="16.5" customHeight="1" x14ac:dyDescent="0.3">
      <c r="A325" s="154"/>
      <c r="B325" s="149"/>
      <c r="C325" s="245"/>
      <c r="D325" s="149"/>
      <c r="E325" s="149"/>
      <c r="F325" s="149"/>
      <c r="G325" s="149"/>
      <c r="H325" s="149"/>
      <c r="I325" s="149"/>
      <c r="J325" s="149"/>
      <c r="K325" s="149"/>
      <c r="L325" s="149"/>
      <c r="M325" s="149"/>
      <c r="N325" s="149"/>
      <c r="O325" s="149"/>
      <c r="P325" s="149"/>
    </row>
    <row r="326" spans="1:16" ht="16.5" customHeight="1" x14ac:dyDescent="0.3">
      <c r="A326" s="154"/>
      <c r="B326" s="149"/>
      <c r="C326" s="245"/>
      <c r="D326" s="149"/>
      <c r="E326" s="149"/>
      <c r="F326" s="149"/>
      <c r="G326" s="149"/>
      <c r="H326" s="149"/>
      <c r="I326" s="149"/>
      <c r="J326" s="149"/>
      <c r="K326" s="149"/>
      <c r="L326" s="149"/>
      <c r="M326" s="149"/>
      <c r="N326" s="149"/>
      <c r="O326" s="149"/>
      <c r="P326" s="149"/>
    </row>
    <row r="327" spans="1:16" ht="16.5" customHeight="1" x14ac:dyDescent="0.3">
      <c r="A327" s="154"/>
      <c r="B327" s="149"/>
      <c r="C327" s="245"/>
      <c r="D327" s="149"/>
      <c r="E327" s="149"/>
      <c r="F327" s="149"/>
      <c r="G327" s="149"/>
      <c r="H327" s="149"/>
      <c r="I327" s="149"/>
      <c r="J327" s="149"/>
      <c r="K327" s="149"/>
      <c r="L327" s="149"/>
      <c r="M327" s="149"/>
      <c r="N327" s="149"/>
      <c r="O327" s="149"/>
      <c r="P327" s="149"/>
    </row>
    <row r="328" spans="1:16" ht="16.5" customHeight="1" x14ac:dyDescent="0.3">
      <c r="A328" s="154"/>
      <c r="B328" s="149"/>
      <c r="C328" s="245"/>
      <c r="D328" s="149"/>
      <c r="E328" s="149"/>
      <c r="F328" s="149"/>
      <c r="G328" s="149"/>
      <c r="H328" s="149"/>
      <c r="I328" s="149"/>
      <c r="J328" s="149"/>
      <c r="K328" s="149"/>
      <c r="L328" s="149"/>
      <c r="M328" s="149"/>
      <c r="N328" s="149"/>
      <c r="O328" s="149"/>
      <c r="P328" s="149"/>
    </row>
    <row r="329" spans="1:16" ht="16.5" customHeight="1" x14ac:dyDescent="0.3">
      <c r="A329" s="154"/>
      <c r="B329" s="149"/>
      <c r="C329" s="245"/>
      <c r="D329" s="149"/>
      <c r="E329" s="149"/>
      <c r="F329" s="149"/>
      <c r="G329" s="149"/>
      <c r="H329" s="149"/>
      <c r="I329" s="149"/>
      <c r="J329" s="149"/>
      <c r="K329" s="149"/>
      <c r="L329" s="149"/>
      <c r="M329" s="149"/>
      <c r="N329" s="149"/>
      <c r="O329" s="149"/>
      <c r="P329" s="149"/>
    </row>
    <row r="330" spans="1:16" ht="16.5" customHeight="1" x14ac:dyDescent="0.3">
      <c r="A330" s="154"/>
      <c r="B330" s="149"/>
      <c r="C330" s="245"/>
      <c r="D330" s="149"/>
      <c r="E330" s="149"/>
      <c r="F330" s="149"/>
      <c r="G330" s="149"/>
      <c r="H330" s="149"/>
      <c r="I330" s="149"/>
      <c r="J330" s="149"/>
      <c r="K330" s="149"/>
      <c r="L330" s="149"/>
      <c r="M330" s="149"/>
      <c r="N330" s="149"/>
      <c r="O330" s="149"/>
      <c r="P330" s="149"/>
    </row>
    <row r="331" spans="1:16" ht="16.5" customHeight="1" x14ac:dyDescent="0.3">
      <c r="A331" s="154"/>
      <c r="B331" s="149"/>
      <c r="C331" s="245"/>
      <c r="D331" s="149"/>
      <c r="E331" s="149"/>
      <c r="F331" s="149"/>
      <c r="G331" s="149"/>
      <c r="H331" s="149"/>
      <c r="I331" s="149"/>
      <c r="J331" s="149"/>
      <c r="K331" s="149"/>
      <c r="L331" s="149"/>
      <c r="M331" s="149"/>
      <c r="N331" s="149"/>
      <c r="O331" s="149"/>
      <c r="P331" s="149"/>
    </row>
    <row r="332" spans="1:16" ht="16.5" customHeight="1" x14ac:dyDescent="0.3">
      <c r="A332" s="154"/>
      <c r="B332" s="149"/>
      <c r="C332" s="245"/>
      <c r="D332" s="149"/>
      <c r="E332" s="149"/>
      <c r="F332" s="149"/>
      <c r="G332" s="149"/>
      <c r="H332" s="149"/>
      <c r="I332" s="149"/>
      <c r="J332" s="149"/>
      <c r="K332" s="149"/>
      <c r="L332" s="149"/>
      <c r="M332" s="149"/>
      <c r="N332" s="149"/>
      <c r="O332" s="149"/>
      <c r="P332" s="149"/>
    </row>
    <row r="333" spans="1:16" ht="16.5" customHeight="1" x14ac:dyDescent="0.3">
      <c r="A333" s="154"/>
      <c r="B333" s="149"/>
      <c r="C333" s="245"/>
      <c r="D333" s="149"/>
      <c r="E333" s="149"/>
      <c r="F333" s="149"/>
      <c r="G333" s="149"/>
      <c r="H333" s="149"/>
      <c r="I333" s="149"/>
      <c r="J333" s="149"/>
      <c r="K333" s="149"/>
      <c r="L333" s="149"/>
      <c r="M333" s="149"/>
      <c r="N333" s="149"/>
      <c r="O333" s="149"/>
      <c r="P333" s="149"/>
    </row>
    <row r="334" spans="1:16" ht="16.5" customHeight="1" x14ac:dyDescent="0.3">
      <c r="A334" s="154"/>
      <c r="B334" s="149"/>
      <c r="C334" s="245"/>
      <c r="D334" s="149"/>
      <c r="E334" s="149"/>
      <c r="F334" s="149"/>
      <c r="G334" s="149"/>
      <c r="H334" s="149"/>
      <c r="I334" s="149"/>
      <c r="J334" s="149"/>
      <c r="K334" s="149"/>
      <c r="L334" s="149"/>
      <c r="M334" s="149"/>
      <c r="N334" s="149"/>
      <c r="O334" s="149"/>
      <c r="P334" s="149"/>
    </row>
    <row r="335" spans="1:16" ht="16.5" customHeight="1" x14ac:dyDescent="0.3">
      <c r="A335" s="154"/>
      <c r="B335" s="149"/>
      <c r="C335" s="245"/>
      <c r="D335" s="149"/>
      <c r="E335" s="149"/>
      <c r="F335" s="149"/>
      <c r="G335" s="149"/>
      <c r="H335" s="149"/>
      <c r="I335" s="149"/>
      <c r="J335" s="149"/>
      <c r="K335" s="149"/>
      <c r="L335" s="149"/>
      <c r="M335" s="149"/>
      <c r="N335" s="149"/>
      <c r="O335" s="149"/>
      <c r="P335" s="149"/>
    </row>
    <row r="336" spans="1:16" ht="16.5" customHeight="1" x14ac:dyDescent="0.3">
      <c r="A336" s="154"/>
      <c r="B336" s="149"/>
      <c r="C336" s="245"/>
      <c r="D336" s="149"/>
      <c r="E336" s="149"/>
      <c r="F336" s="149"/>
      <c r="G336" s="149"/>
      <c r="H336" s="149"/>
      <c r="I336" s="149"/>
      <c r="J336" s="149"/>
      <c r="K336" s="149"/>
      <c r="L336" s="149"/>
      <c r="M336" s="149"/>
      <c r="N336" s="149"/>
      <c r="O336" s="149"/>
      <c r="P336" s="149"/>
    </row>
    <row r="337" spans="1:16" ht="16.5" customHeight="1" x14ac:dyDescent="0.3">
      <c r="A337" s="154"/>
      <c r="B337" s="149"/>
      <c r="C337" s="245"/>
      <c r="D337" s="149"/>
      <c r="E337" s="149"/>
      <c r="F337" s="149"/>
      <c r="G337" s="149"/>
      <c r="H337" s="149"/>
      <c r="I337" s="149"/>
      <c r="J337" s="149"/>
      <c r="K337" s="149"/>
      <c r="L337" s="149"/>
      <c r="M337" s="149"/>
      <c r="N337" s="149"/>
      <c r="O337" s="149"/>
      <c r="P337" s="149"/>
    </row>
    <row r="338" spans="1:16" ht="16.5" customHeight="1" x14ac:dyDescent="0.3">
      <c r="A338" s="154"/>
      <c r="B338" s="149"/>
      <c r="C338" s="245"/>
      <c r="D338" s="149"/>
      <c r="E338" s="149"/>
      <c r="F338" s="149"/>
      <c r="G338" s="149"/>
      <c r="H338" s="149"/>
      <c r="I338" s="149"/>
      <c r="J338" s="149"/>
      <c r="K338" s="149"/>
      <c r="L338" s="149"/>
      <c r="M338" s="149"/>
      <c r="N338" s="149"/>
      <c r="O338" s="149"/>
      <c r="P338" s="149"/>
    </row>
    <row r="339" spans="1:16" ht="16.5" customHeight="1" x14ac:dyDescent="0.3">
      <c r="A339" s="154"/>
      <c r="B339" s="149"/>
      <c r="C339" s="245"/>
      <c r="D339" s="149"/>
      <c r="E339" s="149"/>
      <c r="F339" s="149"/>
      <c r="G339" s="149"/>
      <c r="H339" s="149"/>
      <c r="I339" s="149"/>
      <c r="J339" s="149"/>
      <c r="K339" s="149"/>
      <c r="L339" s="149"/>
      <c r="M339" s="149"/>
      <c r="N339" s="149"/>
      <c r="O339" s="149"/>
      <c r="P339" s="149"/>
    </row>
    <row r="340" spans="1:16" ht="16.5" customHeight="1" x14ac:dyDescent="0.3">
      <c r="A340" s="154"/>
      <c r="B340" s="149"/>
      <c r="C340" s="245"/>
      <c r="D340" s="149"/>
      <c r="E340" s="149"/>
      <c r="F340" s="149"/>
      <c r="G340" s="149"/>
      <c r="H340" s="149"/>
      <c r="I340" s="149"/>
      <c r="J340" s="149"/>
      <c r="K340" s="149"/>
      <c r="L340" s="149"/>
      <c r="M340" s="149"/>
      <c r="N340" s="149"/>
      <c r="O340" s="149"/>
      <c r="P340" s="149"/>
    </row>
    <row r="341" spans="1:16" ht="16.5" customHeight="1" x14ac:dyDescent="0.3">
      <c r="A341" s="154"/>
      <c r="B341" s="149"/>
      <c r="C341" s="245"/>
      <c r="D341" s="149"/>
      <c r="E341" s="149"/>
      <c r="F341" s="149"/>
      <c r="G341" s="149"/>
      <c r="H341" s="149"/>
      <c r="I341" s="149"/>
      <c r="J341" s="149"/>
      <c r="K341" s="149"/>
      <c r="L341" s="149"/>
      <c r="M341" s="149"/>
      <c r="N341" s="149"/>
      <c r="O341" s="149"/>
      <c r="P341" s="149"/>
    </row>
    <row r="342" spans="1:16" ht="16.5" customHeight="1" x14ac:dyDescent="0.3">
      <c r="A342" s="154"/>
      <c r="B342" s="149"/>
      <c r="C342" s="245"/>
      <c r="D342" s="149"/>
      <c r="E342" s="149"/>
      <c r="F342" s="149"/>
      <c r="G342" s="149"/>
      <c r="H342" s="149"/>
      <c r="I342" s="149"/>
      <c r="J342" s="149"/>
      <c r="K342" s="149"/>
      <c r="L342" s="149"/>
      <c r="M342" s="149"/>
      <c r="N342" s="149"/>
      <c r="O342" s="149"/>
      <c r="P342" s="149"/>
    </row>
    <row r="343" spans="1:16" ht="16.5" customHeight="1" x14ac:dyDescent="0.3">
      <c r="A343" s="154"/>
      <c r="B343" s="149"/>
      <c r="C343" s="245"/>
      <c r="D343" s="149"/>
      <c r="E343" s="149"/>
      <c r="F343" s="149"/>
      <c r="G343" s="149"/>
      <c r="H343" s="149"/>
      <c r="I343" s="149"/>
      <c r="J343" s="149"/>
      <c r="K343" s="149"/>
      <c r="L343" s="149"/>
      <c r="M343" s="149"/>
      <c r="N343" s="149"/>
      <c r="O343" s="149"/>
      <c r="P343" s="149"/>
    </row>
    <row r="344" spans="1:16" ht="16.5" customHeight="1" x14ac:dyDescent="0.3">
      <c r="A344" s="154"/>
      <c r="B344" s="149"/>
      <c r="C344" s="245"/>
      <c r="D344" s="149"/>
      <c r="E344" s="149"/>
      <c r="F344" s="149"/>
      <c r="G344" s="149"/>
      <c r="H344" s="149"/>
      <c r="I344" s="149"/>
      <c r="J344" s="149"/>
      <c r="K344" s="149"/>
      <c r="L344" s="149"/>
      <c r="M344" s="149"/>
      <c r="N344" s="149"/>
      <c r="O344" s="149"/>
      <c r="P344" s="149"/>
    </row>
    <row r="345" spans="1:16" ht="16.5" customHeight="1" x14ac:dyDescent="0.3">
      <c r="A345" s="154"/>
      <c r="B345" s="149"/>
      <c r="C345" s="245"/>
      <c r="D345" s="149"/>
      <c r="E345" s="149"/>
      <c r="F345" s="149"/>
      <c r="G345" s="149"/>
      <c r="H345" s="149"/>
      <c r="I345" s="149"/>
      <c r="J345" s="149"/>
      <c r="K345" s="149"/>
      <c r="L345" s="149"/>
      <c r="M345" s="149"/>
      <c r="N345" s="149"/>
      <c r="O345" s="149"/>
      <c r="P345" s="149"/>
    </row>
    <row r="346" spans="1:16" ht="16.5" customHeight="1" x14ac:dyDescent="0.3">
      <c r="A346" s="154"/>
      <c r="B346" s="149"/>
      <c r="C346" s="245"/>
      <c r="D346" s="149"/>
      <c r="E346" s="149"/>
      <c r="F346" s="149"/>
      <c r="G346" s="149"/>
      <c r="H346" s="149"/>
      <c r="I346" s="149"/>
      <c r="J346" s="149"/>
      <c r="K346" s="149"/>
      <c r="L346" s="149"/>
      <c r="M346" s="149"/>
      <c r="N346" s="149"/>
      <c r="O346" s="149"/>
      <c r="P346" s="149"/>
    </row>
    <row r="347" spans="1:16" ht="16.5" customHeight="1" x14ac:dyDescent="0.3">
      <c r="A347" s="154"/>
      <c r="B347" s="149"/>
      <c r="C347" s="245"/>
      <c r="D347" s="149"/>
      <c r="E347" s="149"/>
      <c r="F347" s="149"/>
      <c r="G347" s="149"/>
      <c r="H347" s="149"/>
      <c r="I347" s="149"/>
      <c r="J347" s="149"/>
      <c r="K347" s="149"/>
      <c r="L347" s="149"/>
      <c r="M347" s="149"/>
      <c r="N347" s="149"/>
      <c r="O347" s="149"/>
      <c r="P347" s="149"/>
    </row>
    <row r="348" spans="1:16" ht="16.5" customHeight="1" x14ac:dyDescent="0.3">
      <c r="A348" s="154"/>
      <c r="B348" s="149"/>
      <c r="C348" s="245"/>
      <c r="D348" s="149"/>
      <c r="E348" s="149"/>
      <c r="F348" s="149"/>
      <c r="G348" s="149"/>
      <c r="H348" s="149"/>
      <c r="I348" s="149"/>
      <c r="J348" s="149"/>
      <c r="K348" s="149"/>
      <c r="L348" s="149"/>
      <c r="M348" s="149"/>
      <c r="N348" s="149"/>
      <c r="O348" s="149"/>
      <c r="P348" s="149"/>
    </row>
    <row r="349" spans="1:16" ht="16.5" customHeight="1" x14ac:dyDescent="0.3">
      <c r="A349" s="154"/>
      <c r="B349" s="149"/>
      <c r="C349" s="245"/>
      <c r="D349" s="149"/>
      <c r="E349" s="149"/>
      <c r="F349" s="149"/>
      <c r="G349" s="149"/>
      <c r="H349" s="149"/>
      <c r="I349" s="149"/>
      <c r="J349" s="149"/>
      <c r="K349" s="149"/>
      <c r="L349" s="149"/>
      <c r="M349" s="149"/>
      <c r="N349" s="149"/>
      <c r="O349" s="149"/>
      <c r="P349" s="149"/>
    </row>
    <row r="350" spans="1:16" ht="16.5" customHeight="1" x14ac:dyDescent="0.3">
      <c r="A350" s="154"/>
      <c r="B350" s="149"/>
      <c r="C350" s="245"/>
      <c r="D350" s="149"/>
      <c r="E350" s="149"/>
      <c r="F350" s="149"/>
      <c r="G350" s="149"/>
      <c r="H350" s="149"/>
      <c r="I350" s="149"/>
      <c r="J350" s="149"/>
      <c r="K350" s="149"/>
      <c r="L350" s="149"/>
      <c r="M350" s="149"/>
      <c r="N350" s="149"/>
      <c r="O350" s="149"/>
      <c r="P350" s="149"/>
    </row>
    <row r="351" spans="1:16" ht="16.5" customHeight="1" x14ac:dyDescent="0.3">
      <c r="A351" s="154"/>
      <c r="B351" s="149"/>
      <c r="C351" s="245"/>
      <c r="D351" s="149"/>
      <c r="E351" s="149"/>
      <c r="F351" s="149"/>
      <c r="G351" s="149"/>
      <c r="H351" s="149"/>
      <c r="I351" s="149"/>
      <c r="J351" s="149"/>
      <c r="K351" s="149"/>
      <c r="L351" s="149"/>
      <c r="M351" s="149"/>
      <c r="N351" s="149"/>
      <c r="O351" s="149"/>
      <c r="P351" s="149"/>
    </row>
    <row r="352" spans="1:16" ht="16.5" customHeight="1" x14ac:dyDescent="0.3">
      <c r="A352" s="154"/>
      <c r="B352" s="149"/>
      <c r="C352" s="245"/>
      <c r="D352" s="149"/>
      <c r="E352" s="149"/>
      <c r="F352" s="149"/>
      <c r="G352" s="149"/>
      <c r="H352" s="149"/>
      <c r="I352" s="149"/>
      <c r="J352" s="149"/>
      <c r="K352" s="149"/>
      <c r="L352" s="149"/>
      <c r="M352" s="149"/>
      <c r="N352" s="149"/>
      <c r="O352" s="149"/>
      <c r="P352" s="149"/>
    </row>
    <row r="353" spans="1:16" ht="16.5" customHeight="1" x14ac:dyDescent="0.3">
      <c r="A353" s="154"/>
      <c r="B353" s="149"/>
      <c r="C353" s="245"/>
      <c r="D353" s="149"/>
      <c r="E353" s="149"/>
      <c r="F353" s="149"/>
      <c r="G353" s="149"/>
      <c r="H353" s="149"/>
      <c r="I353" s="149"/>
      <c r="J353" s="149"/>
      <c r="K353" s="149"/>
      <c r="L353" s="149"/>
      <c r="M353" s="149"/>
      <c r="N353" s="149"/>
      <c r="O353" s="149"/>
      <c r="P353" s="149"/>
    </row>
    <row r="354" spans="1:16" ht="16.5" customHeight="1" x14ac:dyDescent="0.3">
      <c r="A354" s="154"/>
      <c r="B354" s="149"/>
      <c r="C354" s="245"/>
      <c r="D354" s="149"/>
      <c r="E354" s="149"/>
      <c r="F354" s="149"/>
      <c r="G354" s="149"/>
      <c r="H354" s="149"/>
      <c r="I354" s="149"/>
      <c r="J354" s="149"/>
      <c r="K354" s="149"/>
      <c r="L354" s="149"/>
      <c r="M354" s="149"/>
      <c r="N354" s="149"/>
      <c r="O354" s="149"/>
      <c r="P354" s="149"/>
    </row>
    <row r="355" spans="1:16" ht="16.5" customHeight="1" x14ac:dyDescent="0.3">
      <c r="A355" s="154"/>
      <c r="B355" s="149"/>
      <c r="C355" s="245"/>
      <c r="D355" s="149"/>
      <c r="E355" s="149"/>
      <c r="F355" s="149"/>
      <c r="G355" s="149"/>
      <c r="H355" s="149"/>
      <c r="I355" s="149"/>
      <c r="J355" s="149"/>
      <c r="K355" s="149"/>
      <c r="L355" s="149"/>
      <c r="M355" s="149"/>
      <c r="N355" s="149"/>
      <c r="O355" s="149"/>
      <c r="P355" s="149"/>
    </row>
    <row r="356" spans="1:16" ht="16.5" customHeight="1" x14ac:dyDescent="0.3">
      <c r="A356" s="154"/>
      <c r="B356" s="149"/>
      <c r="C356" s="245"/>
      <c r="D356" s="149"/>
      <c r="E356" s="149"/>
      <c r="F356" s="149"/>
      <c r="G356" s="149"/>
      <c r="H356" s="149"/>
      <c r="I356" s="149"/>
      <c r="J356" s="149"/>
      <c r="K356" s="149"/>
      <c r="L356" s="149"/>
      <c r="M356" s="149"/>
      <c r="N356" s="149"/>
      <c r="O356" s="149"/>
      <c r="P356" s="149"/>
    </row>
    <row r="357" spans="1:16" ht="16.5" customHeight="1" x14ac:dyDescent="0.3">
      <c r="A357" s="154"/>
      <c r="B357" s="149"/>
      <c r="C357" s="245"/>
      <c r="D357" s="149"/>
      <c r="E357" s="149"/>
      <c r="F357" s="149"/>
      <c r="G357" s="149"/>
      <c r="H357" s="149"/>
      <c r="I357" s="149"/>
      <c r="J357" s="149"/>
      <c r="K357" s="149"/>
      <c r="L357" s="149"/>
      <c r="M357" s="149"/>
      <c r="N357" s="149"/>
      <c r="O357" s="149"/>
      <c r="P357" s="149"/>
    </row>
    <row r="358" spans="1:16" ht="16.5" customHeight="1" x14ac:dyDescent="0.3">
      <c r="A358" s="154"/>
      <c r="B358" s="149"/>
      <c r="C358" s="245"/>
      <c r="D358" s="149"/>
      <c r="E358" s="149"/>
      <c r="F358" s="149"/>
      <c r="G358" s="149"/>
      <c r="H358" s="149"/>
      <c r="I358" s="149"/>
      <c r="J358" s="149"/>
      <c r="K358" s="149"/>
      <c r="L358" s="149"/>
      <c r="M358" s="149"/>
      <c r="N358" s="149"/>
      <c r="O358" s="149"/>
      <c r="P358" s="149"/>
    </row>
    <row r="359" spans="1:16" ht="16.5" customHeight="1" x14ac:dyDescent="0.3">
      <c r="A359" s="154"/>
      <c r="B359" s="149"/>
      <c r="C359" s="245"/>
      <c r="D359" s="149"/>
      <c r="E359" s="149"/>
      <c r="F359" s="149"/>
      <c r="G359" s="149"/>
      <c r="H359" s="149"/>
      <c r="I359" s="149"/>
      <c r="J359" s="149"/>
      <c r="K359" s="149"/>
      <c r="L359" s="149"/>
      <c r="M359" s="149"/>
      <c r="N359" s="149"/>
      <c r="O359" s="149"/>
      <c r="P359" s="149"/>
    </row>
    <row r="360" spans="1:16" ht="16.5" customHeight="1" x14ac:dyDescent="0.3">
      <c r="A360" s="154"/>
      <c r="B360" s="149"/>
      <c r="C360" s="245"/>
      <c r="D360" s="149"/>
      <c r="E360" s="149"/>
      <c r="F360" s="149"/>
      <c r="G360" s="149"/>
      <c r="H360" s="149"/>
      <c r="I360" s="149"/>
      <c r="J360" s="149"/>
      <c r="K360" s="149"/>
      <c r="L360" s="149"/>
      <c r="M360" s="149"/>
      <c r="N360" s="149"/>
      <c r="O360" s="149"/>
      <c r="P360" s="149"/>
    </row>
    <row r="361" spans="1:16" ht="16.5" customHeight="1" x14ac:dyDescent="0.3">
      <c r="A361" s="154"/>
      <c r="B361" s="149"/>
      <c r="C361" s="245"/>
      <c r="D361" s="149"/>
      <c r="E361" s="149"/>
      <c r="F361" s="149"/>
      <c r="G361" s="149"/>
      <c r="H361" s="149"/>
      <c r="I361" s="149"/>
      <c r="J361" s="149"/>
      <c r="K361" s="149"/>
      <c r="L361" s="149"/>
      <c r="M361" s="149"/>
      <c r="N361" s="149"/>
      <c r="O361" s="149"/>
      <c r="P361" s="149"/>
    </row>
    <row r="362" spans="1:16" ht="16.5" customHeight="1" x14ac:dyDescent="0.3">
      <c r="A362" s="154"/>
      <c r="B362" s="149"/>
      <c r="C362" s="245"/>
      <c r="D362" s="149"/>
      <c r="E362" s="149"/>
      <c r="F362" s="149"/>
      <c r="G362" s="149"/>
      <c r="H362" s="149"/>
      <c r="I362" s="149"/>
      <c r="J362" s="149"/>
      <c r="K362" s="149"/>
      <c r="L362" s="149"/>
      <c r="M362" s="149"/>
      <c r="N362" s="149"/>
      <c r="O362" s="149"/>
      <c r="P362" s="149"/>
    </row>
    <row r="363" spans="1:16" ht="16.5" customHeight="1" x14ac:dyDescent="0.3">
      <c r="A363" s="154"/>
      <c r="B363" s="149"/>
      <c r="C363" s="245"/>
      <c r="D363" s="149"/>
      <c r="E363" s="149"/>
      <c r="F363" s="149"/>
      <c r="G363" s="149"/>
      <c r="H363" s="149"/>
      <c r="I363" s="149"/>
      <c r="J363" s="149"/>
      <c r="K363" s="149"/>
      <c r="L363" s="149"/>
      <c r="M363" s="149"/>
      <c r="N363" s="149"/>
      <c r="O363" s="149"/>
      <c r="P363" s="149"/>
    </row>
    <row r="364" spans="1:16" ht="16.5" customHeight="1" x14ac:dyDescent="0.3">
      <c r="A364" s="154"/>
      <c r="B364" s="149"/>
      <c r="C364" s="245"/>
      <c r="D364" s="149"/>
      <c r="E364" s="149"/>
      <c r="F364" s="149"/>
      <c r="G364" s="149"/>
      <c r="H364" s="149"/>
      <c r="I364" s="149"/>
      <c r="J364" s="149"/>
      <c r="K364" s="149"/>
      <c r="L364" s="149"/>
      <c r="M364" s="149"/>
      <c r="N364" s="149"/>
      <c r="O364" s="149"/>
      <c r="P364" s="149"/>
    </row>
    <row r="365" spans="1:16" ht="16.5" customHeight="1" x14ac:dyDescent="0.3">
      <c r="A365" s="154"/>
      <c r="B365" s="149"/>
      <c r="C365" s="245"/>
      <c r="D365" s="149"/>
      <c r="E365" s="149"/>
      <c r="F365" s="149"/>
      <c r="G365" s="149"/>
      <c r="H365" s="149"/>
      <c r="I365" s="149"/>
      <c r="J365" s="149"/>
      <c r="K365" s="149"/>
      <c r="L365" s="149"/>
      <c r="M365" s="149"/>
      <c r="N365" s="149"/>
      <c r="O365" s="149"/>
      <c r="P365" s="149"/>
    </row>
    <row r="366" spans="1:16" ht="16.5" customHeight="1" x14ac:dyDescent="0.3">
      <c r="A366" s="154"/>
      <c r="B366" s="149"/>
      <c r="C366" s="245"/>
      <c r="D366" s="149"/>
      <c r="E366" s="149"/>
      <c r="F366" s="149"/>
      <c r="G366" s="149"/>
      <c r="H366" s="149"/>
      <c r="I366" s="149"/>
      <c r="J366" s="149"/>
      <c r="K366" s="149"/>
      <c r="L366" s="149"/>
      <c r="M366" s="149"/>
      <c r="N366" s="149"/>
      <c r="O366" s="149"/>
      <c r="P366" s="149"/>
    </row>
    <row r="367" spans="1:16" ht="16.5" customHeight="1" x14ac:dyDescent="0.3">
      <c r="A367" s="154"/>
      <c r="B367" s="149"/>
      <c r="C367" s="245"/>
      <c r="D367" s="149"/>
      <c r="E367" s="149"/>
      <c r="F367" s="149"/>
      <c r="G367" s="149"/>
      <c r="H367" s="149"/>
      <c r="I367" s="149"/>
      <c r="J367" s="149"/>
      <c r="K367" s="149"/>
      <c r="L367" s="149"/>
      <c r="M367" s="149"/>
      <c r="N367" s="149"/>
      <c r="O367" s="149"/>
      <c r="P367" s="149"/>
    </row>
    <row r="368" spans="1:16" ht="16.5" customHeight="1" x14ac:dyDescent="0.3">
      <c r="A368" s="154"/>
      <c r="B368" s="149"/>
      <c r="C368" s="245"/>
      <c r="D368" s="149"/>
      <c r="E368" s="149"/>
      <c r="F368" s="149"/>
      <c r="G368" s="149"/>
      <c r="H368" s="149"/>
      <c r="I368" s="149"/>
      <c r="J368" s="149"/>
      <c r="K368" s="149"/>
      <c r="L368" s="149"/>
      <c r="M368" s="149"/>
      <c r="N368" s="149"/>
      <c r="O368" s="149"/>
      <c r="P368" s="149"/>
    </row>
    <row r="369" spans="1:16" ht="16.5" customHeight="1" x14ac:dyDescent="0.3">
      <c r="A369" s="154"/>
      <c r="B369" s="149"/>
      <c r="C369" s="245"/>
      <c r="D369" s="149"/>
      <c r="E369" s="149"/>
      <c r="F369" s="149"/>
      <c r="G369" s="149"/>
      <c r="H369" s="149"/>
      <c r="I369" s="149"/>
      <c r="J369" s="149"/>
      <c r="K369" s="149"/>
      <c r="L369" s="149"/>
      <c r="M369" s="149"/>
      <c r="N369" s="149"/>
      <c r="O369" s="149"/>
      <c r="P369" s="149"/>
    </row>
    <row r="370" spans="1:16" ht="16.5" customHeight="1" x14ac:dyDescent="0.3">
      <c r="A370" s="154"/>
      <c r="B370" s="149"/>
      <c r="C370" s="245"/>
      <c r="D370" s="149"/>
      <c r="E370" s="149"/>
      <c r="F370" s="149"/>
      <c r="G370" s="149"/>
      <c r="H370" s="149"/>
      <c r="I370" s="149"/>
      <c r="J370" s="149"/>
      <c r="K370" s="149"/>
      <c r="L370" s="149"/>
      <c r="M370" s="149"/>
      <c r="N370" s="149"/>
      <c r="O370" s="149"/>
      <c r="P370" s="149"/>
    </row>
    <row r="371" spans="1:16" ht="16.5" customHeight="1" x14ac:dyDescent="0.3">
      <c r="A371" s="154"/>
      <c r="B371" s="149"/>
      <c r="C371" s="245"/>
      <c r="D371" s="149"/>
      <c r="E371" s="149"/>
      <c r="F371" s="149"/>
      <c r="G371" s="149"/>
      <c r="H371" s="149"/>
      <c r="I371" s="149"/>
      <c r="J371" s="149"/>
      <c r="K371" s="149"/>
      <c r="L371" s="149"/>
      <c r="M371" s="149"/>
      <c r="N371" s="149"/>
      <c r="O371" s="149"/>
      <c r="P371" s="149"/>
    </row>
    <row r="372" spans="1:16" ht="16.5" customHeight="1" x14ac:dyDescent="0.3">
      <c r="A372" s="154"/>
      <c r="B372" s="149"/>
      <c r="C372" s="245"/>
      <c r="D372" s="149"/>
      <c r="E372" s="149"/>
      <c r="F372" s="149"/>
      <c r="G372" s="149"/>
      <c r="H372" s="149"/>
      <c r="I372" s="149"/>
      <c r="J372" s="149"/>
      <c r="K372" s="149"/>
      <c r="L372" s="149"/>
      <c r="M372" s="149"/>
      <c r="N372" s="149"/>
      <c r="O372" s="149"/>
      <c r="P372" s="149"/>
    </row>
    <row r="373" spans="1:16" ht="16.5" customHeight="1" x14ac:dyDescent="0.3">
      <c r="A373" s="154"/>
      <c r="B373" s="149"/>
      <c r="C373" s="245"/>
      <c r="D373" s="149"/>
      <c r="E373" s="149"/>
      <c r="F373" s="149"/>
      <c r="G373" s="149"/>
      <c r="H373" s="149"/>
      <c r="I373" s="149"/>
      <c r="J373" s="149"/>
      <c r="K373" s="149"/>
      <c r="L373" s="149"/>
      <c r="M373" s="149"/>
      <c r="N373" s="149"/>
      <c r="O373" s="149"/>
      <c r="P373" s="149"/>
    </row>
    <row r="374" spans="1:16" ht="16.5" customHeight="1" x14ac:dyDescent="0.3">
      <c r="A374" s="154"/>
      <c r="B374" s="149"/>
      <c r="C374" s="245"/>
      <c r="D374" s="149"/>
      <c r="E374" s="149"/>
      <c r="F374" s="149"/>
      <c r="G374" s="149"/>
      <c r="H374" s="149"/>
      <c r="I374" s="149"/>
      <c r="J374" s="149"/>
      <c r="K374" s="149"/>
      <c r="L374" s="149"/>
      <c r="M374" s="149"/>
      <c r="N374" s="149"/>
      <c r="O374" s="149"/>
      <c r="P374" s="149"/>
    </row>
    <row r="375" spans="1:16" ht="16.5" customHeight="1" x14ac:dyDescent="0.3">
      <c r="A375" s="154"/>
      <c r="B375" s="149"/>
      <c r="C375" s="245"/>
      <c r="D375" s="149"/>
      <c r="E375" s="149"/>
      <c r="F375" s="149"/>
      <c r="G375" s="149"/>
      <c r="H375" s="149"/>
      <c r="I375" s="149"/>
      <c r="J375" s="149"/>
      <c r="K375" s="149"/>
      <c r="L375" s="149"/>
      <c r="M375" s="149"/>
      <c r="N375" s="149"/>
      <c r="O375" s="149"/>
      <c r="P375" s="149"/>
    </row>
    <row r="376" spans="1:16" ht="16.5" customHeight="1" x14ac:dyDescent="0.3">
      <c r="A376" s="154"/>
      <c r="B376" s="149"/>
      <c r="C376" s="245"/>
      <c r="D376" s="149"/>
      <c r="E376" s="149"/>
      <c r="F376" s="149"/>
      <c r="G376" s="149"/>
      <c r="H376" s="149"/>
      <c r="I376" s="149"/>
      <c r="J376" s="149"/>
      <c r="K376" s="149"/>
      <c r="L376" s="149"/>
      <c r="M376" s="149"/>
      <c r="N376" s="149"/>
      <c r="O376" s="149"/>
      <c r="P376" s="149"/>
    </row>
    <row r="377" spans="1:16" ht="16.5" customHeight="1" x14ac:dyDescent="0.3">
      <c r="A377" s="154"/>
      <c r="B377" s="149"/>
      <c r="C377" s="245"/>
      <c r="D377" s="149"/>
      <c r="E377" s="149"/>
      <c r="F377" s="149"/>
      <c r="G377" s="149"/>
      <c r="H377" s="149"/>
      <c r="I377" s="149"/>
      <c r="J377" s="149"/>
      <c r="K377" s="149"/>
      <c r="L377" s="149"/>
      <c r="M377" s="149"/>
      <c r="N377" s="149"/>
      <c r="O377" s="149"/>
      <c r="P377" s="149"/>
    </row>
    <row r="378" spans="1:16" ht="16.5" customHeight="1" x14ac:dyDescent="0.3">
      <c r="A378" s="154"/>
      <c r="B378" s="149"/>
      <c r="C378" s="245"/>
      <c r="D378" s="149"/>
      <c r="E378" s="149"/>
      <c r="F378" s="149"/>
      <c r="G378" s="149"/>
      <c r="H378" s="149"/>
      <c r="I378" s="149"/>
      <c r="J378" s="149"/>
      <c r="K378" s="149"/>
      <c r="L378" s="149"/>
      <c r="M378" s="149"/>
      <c r="N378" s="149"/>
      <c r="O378" s="149"/>
      <c r="P378" s="149"/>
    </row>
    <row r="379" spans="1:16" ht="16.5" customHeight="1" x14ac:dyDescent="0.3">
      <c r="A379" s="154"/>
      <c r="B379" s="149"/>
      <c r="C379" s="245"/>
      <c r="D379" s="149"/>
      <c r="E379" s="149"/>
      <c r="F379" s="149"/>
      <c r="G379" s="149"/>
      <c r="H379" s="149"/>
      <c r="I379" s="149"/>
      <c r="J379" s="149"/>
      <c r="K379" s="149"/>
      <c r="L379" s="149"/>
      <c r="M379" s="149"/>
      <c r="N379" s="149"/>
      <c r="O379" s="149"/>
      <c r="P379" s="149"/>
    </row>
    <row r="380" spans="1:16" ht="16.5" customHeight="1" x14ac:dyDescent="0.3">
      <c r="A380" s="154"/>
      <c r="B380" s="149"/>
      <c r="C380" s="245"/>
      <c r="D380" s="149"/>
      <c r="E380" s="149"/>
      <c r="F380" s="149"/>
      <c r="G380" s="149"/>
      <c r="H380" s="149"/>
      <c r="I380" s="149"/>
      <c r="J380" s="149"/>
      <c r="K380" s="149"/>
      <c r="L380" s="149"/>
      <c r="M380" s="149"/>
      <c r="N380" s="149"/>
      <c r="O380" s="149"/>
      <c r="P380" s="149"/>
    </row>
    <row r="381" spans="1:16" ht="16.5" customHeight="1" x14ac:dyDescent="0.3">
      <c r="A381" s="154"/>
      <c r="B381" s="149"/>
      <c r="C381" s="245"/>
      <c r="D381" s="149"/>
      <c r="E381" s="149"/>
      <c r="F381" s="149"/>
      <c r="G381" s="149"/>
      <c r="H381" s="149"/>
      <c r="I381" s="149"/>
      <c r="J381" s="149"/>
      <c r="K381" s="149"/>
      <c r="L381" s="149"/>
      <c r="M381" s="149"/>
      <c r="N381" s="149"/>
      <c r="O381" s="149"/>
      <c r="P381" s="149"/>
    </row>
    <row r="382" spans="1:16" ht="16.5" customHeight="1" x14ac:dyDescent="0.3">
      <c r="A382" s="154"/>
      <c r="B382" s="149"/>
      <c r="C382" s="245"/>
      <c r="D382" s="149"/>
      <c r="E382" s="149"/>
      <c r="F382" s="149"/>
      <c r="G382" s="149"/>
      <c r="H382" s="149"/>
      <c r="I382" s="149"/>
      <c r="J382" s="149"/>
      <c r="K382" s="149"/>
      <c r="L382" s="149"/>
      <c r="M382" s="149"/>
      <c r="N382" s="149"/>
      <c r="O382" s="149"/>
      <c r="P382" s="149"/>
    </row>
    <row r="383" spans="1:16" ht="16.5" customHeight="1" x14ac:dyDescent="0.3">
      <c r="A383" s="154"/>
      <c r="B383" s="149"/>
      <c r="C383" s="245"/>
      <c r="D383" s="149"/>
      <c r="E383" s="149"/>
      <c r="F383" s="149"/>
      <c r="G383" s="149"/>
      <c r="H383" s="149"/>
      <c r="I383" s="149"/>
      <c r="J383" s="149"/>
      <c r="K383" s="149"/>
      <c r="L383" s="149"/>
      <c r="M383" s="149"/>
      <c r="N383" s="149"/>
      <c r="O383" s="149"/>
      <c r="P383" s="149"/>
    </row>
    <row r="384" spans="1:16" ht="16.5" customHeight="1" x14ac:dyDescent="0.3">
      <c r="A384" s="154"/>
      <c r="B384" s="149"/>
      <c r="C384" s="245"/>
      <c r="D384" s="149"/>
      <c r="E384" s="149"/>
      <c r="F384" s="149"/>
      <c r="G384" s="149"/>
      <c r="H384" s="149"/>
      <c r="I384" s="149"/>
      <c r="J384" s="149"/>
      <c r="K384" s="149"/>
      <c r="L384" s="149"/>
      <c r="M384" s="149"/>
      <c r="N384" s="149"/>
      <c r="O384" s="149"/>
      <c r="P384" s="149"/>
    </row>
    <row r="385" spans="1:16" ht="16.5" customHeight="1" x14ac:dyDescent="0.3">
      <c r="A385" s="154"/>
      <c r="B385" s="149"/>
      <c r="C385" s="245"/>
      <c r="D385" s="149"/>
      <c r="E385" s="149"/>
      <c r="F385" s="149"/>
      <c r="G385" s="149"/>
      <c r="H385" s="149"/>
      <c r="I385" s="149"/>
      <c r="J385" s="149"/>
      <c r="K385" s="149"/>
      <c r="L385" s="149"/>
      <c r="M385" s="149"/>
      <c r="N385" s="149"/>
      <c r="O385" s="149"/>
      <c r="P385" s="149"/>
    </row>
    <row r="386" spans="1:16" ht="16.5" customHeight="1" x14ac:dyDescent="0.3">
      <c r="A386" s="154"/>
      <c r="B386" s="149"/>
      <c r="C386" s="245"/>
      <c r="D386" s="149"/>
      <c r="E386" s="149"/>
      <c r="F386" s="149"/>
      <c r="G386" s="149"/>
      <c r="H386" s="149"/>
      <c r="I386" s="149"/>
      <c r="J386" s="149"/>
      <c r="K386" s="149"/>
      <c r="L386" s="149"/>
      <c r="M386" s="149"/>
      <c r="N386" s="149"/>
      <c r="O386" s="149"/>
      <c r="P386" s="149"/>
    </row>
    <row r="387" spans="1:16" ht="16.5" customHeight="1" x14ac:dyDescent="0.3">
      <c r="A387" s="154"/>
      <c r="B387" s="149"/>
      <c r="C387" s="245"/>
      <c r="D387" s="149"/>
      <c r="E387" s="149"/>
      <c r="F387" s="149"/>
      <c r="G387" s="149"/>
      <c r="H387" s="149"/>
      <c r="I387" s="149"/>
      <c r="J387" s="149"/>
      <c r="K387" s="149"/>
      <c r="L387" s="149"/>
      <c r="M387" s="149"/>
      <c r="N387" s="149"/>
      <c r="O387" s="149"/>
      <c r="P387" s="149"/>
    </row>
    <row r="388" spans="1:16" ht="16.5" customHeight="1" x14ac:dyDescent="0.3">
      <c r="A388" s="154"/>
      <c r="B388" s="149"/>
      <c r="C388" s="245"/>
      <c r="D388" s="149"/>
      <c r="E388" s="149"/>
      <c r="F388" s="149"/>
      <c r="G388" s="149"/>
      <c r="H388" s="149"/>
      <c r="I388" s="149"/>
      <c r="J388" s="149"/>
      <c r="K388" s="149"/>
      <c r="L388" s="149"/>
      <c r="M388" s="149"/>
      <c r="N388" s="149"/>
      <c r="O388" s="149"/>
      <c r="P388" s="149"/>
    </row>
    <row r="389" spans="1:16" ht="16.5" customHeight="1" x14ac:dyDescent="0.3">
      <c r="A389" s="154"/>
      <c r="B389" s="149"/>
      <c r="C389" s="245"/>
      <c r="D389" s="149"/>
      <c r="E389" s="149"/>
      <c r="F389" s="149"/>
      <c r="G389" s="149"/>
      <c r="H389" s="149"/>
      <c r="I389" s="149"/>
      <c r="J389" s="149"/>
      <c r="K389" s="149"/>
      <c r="L389" s="149"/>
      <c r="M389" s="149"/>
      <c r="N389" s="149"/>
      <c r="O389" s="149"/>
      <c r="P389" s="149"/>
    </row>
    <row r="390" spans="1:16" ht="16.5" customHeight="1" x14ac:dyDescent="0.3">
      <c r="A390" s="154"/>
      <c r="B390" s="149"/>
      <c r="C390" s="245"/>
      <c r="D390" s="149"/>
      <c r="E390" s="149"/>
      <c r="F390" s="149"/>
      <c r="G390" s="149"/>
      <c r="H390" s="149"/>
      <c r="I390" s="149"/>
      <c r="J390" s="149"/>
      <c r="K390" s="149"/>
      <c r="L390" s="149"/>
      <c r="M390" s="149"/>
      <c r="N390" s="149"/>
      <c r="O390" s="149"/>
      <c r="P390" s="149"/>
    </row>
    <row r="391" spans="1:16" ht="16.5" customHeight="1" x14ac:dyDescent="0.3">
      <c r="A391" s="154"/>
      <c r="B391" s="149"/>
      <c r="C391" s="245"/>
      <c r="D391" s="149"/>
      <c r="E391" s="149"/>
      <c r="F391" s="149"/>
      <c r="G391" s="149"/>
      <c r="H391" s="149"/>
      <c r="I391" s="149"/>
      <c r="J391" s="149"/>
      <c r="K391" s="149"/>
      <c r="L391" s="149"/>
      <c r="M391" s="149"/>
      <c r="N391" s="149"/>
      <c r="O391" s="149"/>
      <c r="P391" s="149"/>
    </row>
    <row r="392" spans="1:16" ht="16.5" customHeight="1" x14ac:dyDescent="0.3">
      <c r="A392" s="154"/>
      <c r="B392" s="149"/>
      <c r="C392" s="245"/>
      <c r="D392" s="149"/>
      <c r="E392" s="149"/>
      <c r="F392" s="149"/>
      <c r="G392" s="149"/>
      <c r="H392" s="149"/>
      <c r="I392" s="149"/>
      <c r="J392" s="149"/>
      <c r="K392" s="149"/>
      <c r="L392" s="149"/>
      <c r="M392" s="149"/>
      <c r="N392" s="149"/>
      <c r="O392" s="149"/>
      <c r="P392" s="149"/>
    </row>
    <row r="393" spans="1:16" ht="16.5" customHeight="1" x14ac:dyDescent="0.3">
      <c r="A393" s="154"/>
      <c r="B393" s="149"/>
      <c r="C393" s="245"/>
      <c r="D393" s="149"/>
      <c r="E393" s="149"/>
      <c r="F393" s="149"/>
      <c r="G393" s="149"/>
      <c r="H393" s="149"/>
      <c r="I393" s="149"/>
      <c r="J393" s="149"/>
      <c r="K393" s="149"/>
      <c r="L393" s="149"/>
      <c r="M393" s="149"/>
      <c r="N393" s="149"/>
      <c r="O393" s="149"/>
      <c r="P393" s="149"/>
    </row>
    <row r="394" spans="1:16" ht="16.5" customHeight="1" x14ac:dyDescent="0.3">
      <c r="A394" s="154"/>
      <c r="B394" s="149"/>
      <c r="C394" s="245"/>
      <c r="D394" s="149"/>
      <c r="E394" s="149"/>
      <c r="F394" s="149"/>
      <c r="G394" s="149"/>
      <c r="H394" s="149"/>
      <c r="I394" s="149"/>
      <c r="J394" s="149"/>
      <c r="K394" s="149"/>
      <c r="L394" s="149"/>
      <c r="M394" s="149"/>
      <c r="N394" s="149"/>
      <c r="O394" s="149"/>
      <c r="P394" s="149"/>
    </row>
    <row r="395" spans="1:16" ht="16.5" customHeight="1" x14ac:dyDescent="0.3">
      <c r="A395" s="154"/>
      <c r="B395" s="149"/>
      <c r="C395" s="245"/>
      <c r="D395" s="149"/>
      <c r="E395" s="149"/>
      <c r="F395" s="149"/>
      <c r="G395" s="149"/>
      <c r="H395" s="149"/>
      <c r="I395" s="149"/>
      <c r="J395" s="149"/>
      <c r="K395" s="149"/>
      <c r="L395" s="149"/>
      <c r="M395" s="149"/>
      <c r="N395" s="149"/>
      <c r="O395" s="149"/>
      <c r="P395" s="149"/>
    </row>
    <row r="396" spans="1:16" ht="16.5" customHeight="1" x14ac:dyDescent="0.3">
      <c r="A396" s="154"/>
      <c r="B396" s="149"/>
      <c r="C396" s="245"/>
      <c r="D396" s="149"/>
      <c r="E396" s="149"/>
      <c r="F396" s="149"/>
      <c r="G396" s="149"/>
      <c r="H396" s="149"/>
      <c r="I396" s="149"/>
      <c r="J396" s="149"/>
      <c r="K396" s="149"/>
      <c r="L396" s="149"/>
      <c r="M396" s="149"/>
      <c r="N396" s="149"/>
      <c r="O396" s="149"/>
      <c r="P396" s="149"/>
    </row>
    <row r="397" spans="1:16" ht="16.5" customHeight="1" x14ac:dyDescent="0.3">
      <c r="A397" s="154"/>
      <c r="B397" s="149"/>
      <c r="C397" s="245"/>
      <c r="D397" s="149"/>
      <c r="E397" s="149"/>
      <c r="F397" s="149"/>
      <c r="G397" s="149"/>
      <c r="H397" s="149"/>
      <c r="I397" s="149"/>
      <c r="J397" s="149"/>
      <c r="K397" s="149"/>
      <c r="L397" s="149"/>
      <c r="M397" s="149"/>
      <c r="N397" s="149"/>
      <c r="O397" s="149"/>
      <c r="P397" s="149"/>
    </row>
    <row r="398" spans="1:16" ht="16.5" customHeight="1" x14ac:dyDescent="0.3">
      <c r="A398" s="154"/>
      <c r="B398" s="149"/>
      <c r="C398" s="245"/>
      <c r="D398" s="149"/>
      <c r="E398" s="149"/>
      <c r="F398" s="149"/>
      <c r="G398" s="149"/>
      <c r="H398" s="149"/>
      <c r="I398" s="149"/>
      <c r="J398" s="149"/>
      <c r="K398" s="149"/>
      <c r="L398" s="149"/>
      <c r="M398" s="149"/>
      <c r="N398" s="149"/>
      <c r="O398" s="149"/>
      <c r="P398" s="149"/>
    </row>
    <row r="399" spans="1:16" ht="16.5" customHeight="1" x14ac:dyDescent="0.3">
      <c r="A399" s="154"/>
      <c r="B399" s="149"/>
      <c r="C399" s="245"/>
      <c r="D399" s="149"/>
      <c r="E399" s="149"/>
      <c r="F399" s="149"/>
      <c r="G399" s="149"/>
      <c r="H399" s="149"/>
      <c r="I399" s="149"/>
      <c r="J399" s="149"/>
      <c r="K399" s="149"/>
      <c r="L399" s="149"/>
      <c r="M399" s="149"/>
      <c r="N399" s="149"/>
      <c r="O399" s="149"/>
      <c r="P399" s="149"/>
    </row>
    <row r="400" spans="1:16" ht="16.5" customHeight="1" x14ac:dyDescent="0.3">
      <c r="A400" s="154"/>
      <c r="B400" s="149"/>
      <c r="C400" s="245"/>
      <c r="D400" s="149"/>
      <c r="E400" s="149"/>
      <c r="F400" s="149"/>
      <c r="G400" s="149"/>
      <c r="H400" s="149"/>
      <c r="I400" s="149"/>
      <c r="J400" s="149"/>
      <c r="K400" s="149"/>
      <c r="L400" s="149"/>
      <c r="M400" s="149"/>
      <c r="N400" s="149"/>
      <c r="O400" s="149"/>
      <c r="P400" s="149"/>
    </row>
    <row r="401" spans="1:16" ht="16.5" customHeight="1" x14ac:dyDescent="0.3">
      <c r="A401" s="154"/>
      <c r="B401" s="149"/>
      <c r="C401" s="245"/>
      <c r="D401" s="149"/>
      <c r="E401" s="149"/>
      <c r="F401" s="149"/>
      <c r="G401" s="149"/>
      <c r="H401" s="149"/>
      <c r="I401" s="149"/>
      <c r="J401" s="149"/>
      <c r="K401" s="149"/>
      <c r="L401" s="149"/>
      <c r="M401" s="149"/>
      <c r="N401" s="149"/>
      <c r="O401" s="149"/>
      <c r="P401" s="149"/>
    </row>
    <row r="402" spans="1:16" ht="16.5" customHeight="1" x14ac:dyDescent="0.3">
      <c r="A402" s="154"/>
      <c r="B402" s="149"/>
      <c r="C402" s="245"/>
      <c r="D402" s="149"/>
      <c r="E402" s="149"/>
      <c r="F402" s="149"/>
      <c r="G402" s="149"/>
      <c r="H402" s="149"/>
      <c r="I402" s="149"/>
      <c r="J402" s="149"/>
      <c r="K402" s="149"/>
      <c r="L402" s="149"/>
      <c r="M402" s="149"/>
      <c r="N402" s="149"/>
      <c r="O402" s="149"/>
      <c r="P402" s="149"/>
    </row>
    <row r="403" spans="1:16" ht="16.5" customHeight="1" x14ac:dyDescent="0.3">
      <c r="A403" s="154"/>
      <c r="B403" s="149"/>
      <c r="C403" s="245"/>
      <c r="D403" s="149"/>
      <c r="E403" s="149"/>
      <c r="F403" s="149"/>
      <c r="G403" s="149"/>
      <c r="H403" s="149"/>
      <c r="I403" s="149"/>
      <c r="J403" s="149"/>
      <c r="K403" s="149"/>
      <c r="L403" s="149"/>
      <c r="M403" s="149"/>
      <c r="N403" s="149"/>
      <c r="O403" s="149"/>
      <c r="P403" s="149"/>
    </row>
    <row r="404" spans="1:16" ht="16.5" customHeight="1" x14ac:dyDescent="0.3">
      <c r="A404" s="154"/>
      <c r="B404" s="149"/>
      <c r="C404" s="245"/>
      <c r="D404" s="149"/>
      <c r="E404" s="149"/>
      <c r="F404" s="149"/>
      <c r="G404" s="149"/>
      <c r="H404" s="149"/>
      <c r="I404" s="149"/>
      <c r="J404" s="149"/>
      <c r="K404" s="149"/>
      <c r="L404" s="149"/>
      <c r="M404" s="149"/>
      <c r="N404" s="149"/>
      <c r="O404" s="149"/>
      <c r="P404" s="149"/>
    </row>
    <row r="405" spans="1:16" ht="16.5" customHeight="1" x14ac:dyDescent="0.3">
      <c r="A405" s="154"/>
      <c r="B405" s="149"/>
      <c r="C405" s="245"/>
      <c r="D405" s="149"/>
      <c r="E405" s="149"/>
      <c r="F405" s="149"/>
      <c r="G405" s="149"/>
      <c r="H405" s="149"/>
      <c r="I405" s="149"/>
      <c r="J405" s="149"/>
      <c r="K405" s="149"/>
      <c r="L405" s="149"/>
      <c r="M405" s="149"/>
      <c r="N405" s="149"/>
      <c r="O405" s="149"/>
      <c r="P405" s="149"/>
    </row>
    <row r="406" spans="1:16" ht="16.5" customHeight="1" x14ac:dyDescent="0.3">
      <c r="A406" s="154"/>
      <c r="B406" s="149"/>
      <c r="C406" s="245"/>
      <c r="D406" s="149"/>
      <c r="E406" s="149"/>
      <c r="F406" s="149"/>
      <c r="G406" s="149"/>
      <c r="H406" s="149"/>
      <c r="I406" s="149"/>
      <c r="J406" s="149"/>
      <c r="K406" s="149"/>
      <c r="L406" s="149"/>
      <c r="M406" s="149"/>
      <c r="N406" s="149"/>
      <c r="O406" s="149"/>
      <c r="P406" s="149"/>
    </row>
    <row r="407" spans="1:16" ht="16.5" customHeight="1" x14ac:dyDescent="0.3">
      <c r="A407" s="154"/>
      <c r="B407" s="149"/>
      <c r="C407" s="245"/>
      <c r="D407" s="149"/>
      <c r="E407" s="149"/>
      <c r="F407" s="149"/>
      <c r="G407" s="149"/>
      <c r="H407" s="149"/>
      <c r="I407" s="149"/>
      <c r="J407" s="149"/>
      <c r="K407" s="149"/>
      <c r="L407" s="149"/>
      <c r="M407" s="149"/>
      <c r="N407" s="149"/>
      <c r="O407" s="149"/>
      <c r="P407" s="149"/>
    </row>
    <row r="408" spans="1:16" ht="16.5" customHeight="1" x14ac:dyDescent="0.3">
      <c r="A408" s="154"/>
      <c r="B408" s="149"/>
      <c r="C408" s="245"/>
      <c r="D408" s="149"/>
      <c r="E408" s="149"/>
      <c r="F408" s="149"/>
      <c r="G408" s="149"/>
      <c r="H408" s="149"/>
      <c r="I408" s="149"/>
      <c r="J408" s="149"/>
      <c r="K408" s="149"/>
      <c r="L408" s="149"/>
      <c r="M408" s="149"/>
      <c r="N408" s="149"/>
      <c r="O408" s="149"/>
      <c r="P408" s="149"/>
    </row>
    <row r="409" spans="1:16" ht="16.5" customHeight="1" x14ac:dyDescent="0.3">
      <c r="A409" s="154"/>
      <c r="B409" s="149"/>
      <c r="C409" s="245"/>
      <c r="D409" s="149"/>
      <c r="E409" s="149"/>
      <c r="F409" s="149"/>
      <c r="G409" s="149"/>
      <c r="H409" s="149"/>
      <c r="I409" s="149"/>
      <c r="J409" s="149"/>
      <c r="K409" s="149"/>
      <c r="L409" s="149"/>
      <c r="M409" s="149"/>
      <c r="N409" s="149"/>
      <c r="O409" s="149"/>
      <c r="P409" s="149"/>
    </row>
    <row r="410" spans="1:16" ht="16.5" customHeight="1" x14ac:dyDescent="0.3">
      <c r="A410" s="154"/>
      <c r="B410" s="149"/>
      <c r="C410" s="245"/>
      <c r="D410" s="149"/>
      <c r="E410" s="149"/>
      <c r="F410" s="149"/>
      <c r="G410" s="149"/>
      <c r="H410" s="149"/>
      <c r="I410" s="149"/>
      <c r="J410" s="149"/>
      <c r="K410" s="149"/>
      <c r="L410" s="149"/>
      <c r="M410" s="149"/>
      <c r="N410" s="149"/>
      <c r="O410" s="149"/>
      <c r="P410" s="149"/>
    </row>
    <row r="411" spans="1:16" ht="16.5" customHeight="1" x14ac:dyDescent="0.3">
      <c r="A411" s="154"/>
      <c r="B411" s="149"/>
      <c r="C411" s="245"/>
      <c r="D411" s="149"/>
      <c r="E411" s="149"/>
      <c r="F411" s="149"/>
      <c r="G411" s="149"/>
      <c r="H411" s="149"/>
      <c r="I411" s="149"/>
      <c r="J411" s="149"/>
      <c r="K411" s="149"/>
      <c r="L411" s="149"/>
      <c r="M411" s="149"/>
      <c r="N411" s="149"/>
      <c r="O411" s="149"/>
      <c r="P411" s="149"/>
    </row>
    <row r="412" spans="1:16" ht="16.5" customHeight="1" x14ac:dyDescent="0.3">
      <c r="A412" s="154"/>
      <c r="B412" s="149"/>
      <c r="C412" s="245"/>
      <c r="D412" s="149"/>
      <c r="E412" s="149"/>
      <c r="F412" s="149"/>
      <c r="G412" s="149"/>
      <c r="H412" s="149"/>
      <c r="I412" s="149"/>
      <c r="J412" s="149"/>
      <c r="K412" s="149"/>
      <c r="L412" s="149"/>
      <c r="M412" s="149"/>
      <c r="N412" s="149"/>
      <c r="O412" s="149"/>
      <c r="P412" s="149"/>
    </row>
    <row r="413" spans="1:16" ht="16.5" customHeight="1" x14ac:dyDescent="0.3">
      <c r="A413" s="154"/>
      <c r="B413" s="149"/>
      <c r="C413" s="245"/>
      <c r="D413" s="149"/>
      <c r="E413" s="149"/>
      <c r="F413" s="149"/>
      <c r="G413" s="149"/>
      <c r="H413" s="149"/>
      <c r="I413" s="149"/>
      <c r="J413" s="149"/>
      <c r="K413" s="149"/>
      <c r="L413" s="149"/>
      <c r="M413" s="149"/>
      <c r="N413" s="149"/>
      <c r="O413" s="149"/>
      <c r="P413" s="149"/>
    </row>
    <row r="414" spans="1:16" ht="16.5" customHeight="1" x14ac:dyDescent="0.3">
      <c r="A414" s="154"/>
      <c r="B414" s="149"/>
      <c r="C414" s="245"/>
      <c r="D414" s="149"/>
      <c r="E414" s="149"/>
      <c r="F414" s="149"/>
      <c r="G414" s="149"/>
      <c r="H414" s="149"/>
      <c r="I414" s="149"/>
      <c r="J414" s="149"/>
      <c r="K414" s="149"/>
      <c r="L414" s="149"/>
      <c r="M414" s="149"/>
      <c r="N414" s="149"/>
      <c r="O414" s="149"/>
      <c r="P414" s="149"/>
    </row>
    <row r="415" spans="1:16" ht="16.5" customHeight="1" x14ac:dyDescent="0.3">
      <c r="A415" s="154"/>
      <c r="B415" s="149"/>
      <c r="C415" s="245"/>
      <c r="D415" s="149"/>
      <c r="E415" s="149"/>
      <c r="F415" s="149"/>
      <c r="G415" s="149"/>
      <c r="H415" s="149"/>
      <c r="I415" s="149"/>
      <c r="J415" s="149"/>
      <c r="K415" s="149"/>
      <c r="L415" s="149"/>
      <c r="M415" s="149"/>
      <c r="N415" s="149"/>
      <c r="O415" s="149"/>
      <c r="P415" s="149"/>
    </row>
    <row r="416" spans="1:16" ht="16.5" customHeight="1" x14ac:dyDescent="0.3">
      <c r="A416" s="154"/>
      <c r="B416" s="149"/>
      <c r="C416" s="245"/>
      <c r="D416" s="149"/>
      <c r="E416" s="149"/>
      <c r="F416" s="149"/>
      <c r="G416" s="149"/>
      <c r="H416" s="149"/>
      <c r="I416" s="149"/>
      <c r="J416" s="149"/>
      <c r="K416" s="149"/>
      <c r="L416" s="149"/>
      <c r="M416" s="149"/>
      <c r="N416" s="149"/>
      <c r="O416" s="149"/>
      <c r="P416" s="149"/>
    </row>
    <row r="417" spans="1:16" ht="16.5" customHeight="1" x14ac:dyDescent="0.3">
      <c r="A417" s="154"/>
      <c r="B417" s="149"/>
      <c r="C417" s="245"/>
      <c r="D417" s="149"/>
      <c r="E417" s="149"/>
      <c r="F417" s="149"/>
      <c r="G417" s="149"/>
      <c r="H417" s="149"/>
      <c r="I417" s="149"/>
      <c r="J417" s="149"/>
      <c r="K417" s="149"/>
      <c r="L417" s="149"/>
      <c r="M417" s="149"/>
      <c r="N417" s="149"/>
      <c r="O417" s="149"/>
      <c r="P417" s="149"/>
    </row>
    <row r="418" spans="1:16" ht="16.5" customHeight="1" x14ac:dyDescent="0.3">
      <c r="A418" s="154"/>
      <c r="B418" s="149"/>
      <c r="C418" s="245"/>
      <c r="D418" s="149"/>
      <c r="E418" s="149"/>
      <c r="F418" s="149"/>
      <c r="G418" s="149"/>
      <c r="H418" s="149"/>
      <c r="I418" s="149"/>
      <c r="J418" s="149"/>
      <c r="K418" s="149"/>
      <c r="L418" s="149"/>
      <c r="M418" s="149"/>
      <c r="N418" s="149"/>
      <c r="O418" s="149"/>
      <c r="P418" s="149"/>
    </row>
    <row r="419" spans="1:16" ht="16.5" customHeight="1" x14ac:dyDescent="0.3">
      <c r="A419" s="154"/>
      <c r="B419" s="149"/>
      <c r="C419" s="245"/>
      <c r="D419" s="149"/>
      <c r="E419" s="149"/>
      <c r="F419" s="149"/>
      <c r="G419" s="149"/>
      <c r="H419" s="149"/>
      <c r="I419" s="149"/>
      <c r="J419" s="149"/>
      <c r="K419" s="149"/>
      <c r="L419" s="149"/>
      <c r="M419" s="149"/>
      <c r="N419" s="149"/>
      <c r="O419" s="149"/>
      <c r="P419" s="149"/>
    </row>
    <row r="420" spans="1:16" ht="16.5" customHeight="1" x14ac:dyDescent="0.3">
      <c r="A420" s="154"/>
      <c r="B420" s="149"/>
      <c r="C420" s="245"/>
      <c r="D420" s="149"/>
      <c r="E420" s="149"/>
      <c r="F420" s="149"/>
      <c r="G420" s="149"/>
      <c r="H420" s="149"/>
      <c r="I420" s="149"/>
      <c r="J420" s="149"/>
      <c r="K420" s="149"/>
      <c r="L420" s="149"/>
      <c r="M420" s="149"/>
      <c r="N420" s="149"/>
      <c r="O420" s="149"/>
      <c r="P420" s="149"/>
    </row>
    <row r="421" spans="1:16" ht="16.5" customHeight="1" x14ac:dyDescent="0.3">
      <c r="A421" s="154"/>
      <c r="B421" s="149"/>
      <c r="C421" s="245"/>
      <c r="D421" s="149"/>
      <c r="E421" s="149"/>
      <c r="F421" s="149"/>
      <c r="G421" s="149"/>
      <c r="H421" s="149"/>
      <c r="I421" s="149"/>
      <c r="J421" s="149"/>
      <c r="K421" s="149"/>
      <c r="L421" s="149"/>
      <c r="M421" s="149"/>
      <c r="N421" s="149"/>
      <c r="O421" s="149"/>
      <c r="P421" s="149"/>
    </row>
    <row r="422" spans="1:16" ht="16.5" customHeight="1" x14ac:dyDescent="0.3">
      <c r="A422" s="154"/>
      <c r="B422" s="149"/>
      <c r="C422" s="245"/>
      <c r="D422" s="149"/>
      <c r="E422" s="149"/>
      <c r="F422" s="149"/>
      <c r="G422" s="149"/>
      <c r="H422" s="149"/>
      <c r="I422" s="149"/>
      <c r="J422" s="149"/>
      <c r="K422" s="149"/>
      <c r="L422" s="149"/>
      <c r="M422" s="149"/>
      <c r="N422" s="149"/>
      <c r="O422" s="149"/>
      <c r="P422" s="149"/>
    </row>
    <row r="423" spans="1:16" ht="16.5" customHeight="1" x14ac:dyDescent="0.3">
      <c r="A423" s="154"/>
      <c r="B423" s="149"/>
      <c r="C423" s="245"/>
      <c r="D423" s="149"/>
      <c r="E423" s="149"/>
      <c r="F423" s="149"/>
      <c r="G423" s="149"/>
      <c r="H423" s="149"/>
      <c r="I423" s="149"/>
      <c r="J423" s="149"/>
      <c r="K423" s="149"/>
      <c r="L423" s="149"/>
      <c r="M423" s="149"/>
      <c r="N423" s="149"/>
      <c r="O423" s="149"/>
      <c r="P423" s="149"/>
    </row>
    <row r="424" spans="1:16" ht="16.5" customHeight="1" x14ac:dyDescent="0.3">
      <c r="A424" s="154"/>
      <c r="B424" s="149"/>
      <c r="C424" s="245"/>
      <c r="D424" s="149"/>
      <c r="E424" s="149"/>
      <c r="F424" s="149"/>
      <c r="G424" s="149"/>
      <c r="H424" s="149"/>
      <c r="I424" s="149"/>
      <c r="J424" s="149"/>
      <c r="K424" s="149"/>
      <c r="L424" s="149"/>
      <c r="M424" s="149"/>
      <c r="N424" s="149"/>
      <c r="O424" s="149"/>
      <c r="P424" s="149"/>
    </row>
    <row r="425" spans="1:16" ht="16.5" customHeight="1" x14ac:dyDescent="0.3">
      <c r="A425" s="154"/>
      <c r="B425" s="149"/>
      <c r="C425" s="245"/>
      <c r="D425" s="149"/>
      <c r="E425" s="149"/>
      <c r="F425" s="149"/>
      <c r="G425" s="149"/>
      <c r="H425" s="149"/>
      <c r="I425" s="149"/>
      <c r="J425" s="149"/>
      <c r="K425" s="149"/>
      <c r="L425" s="149"/>
      <c r="M425" s="149"/>
      <c r="N425" s="149"/>
      <c r="O425" s="149"/>
      <c r="P425" s="149"/>
    </row>
    <row r="426" spans="1:16" ht="16.5" customHeight="1" x14ac:dyDescent="0.3">
      <c r="A426" s="154"/>
      <c r="B426" s="149"/>
      <c r="C426" s="245"/>
      <c r="D426" s="149"/>
      <c r="E426" s="149"/>
      <c r="F426" s="149"/>
      <c r="G426" s="149"/>
      <c r="H426" s="149"/>
      <c r="I426" s="149"/>
      <c r="J426" s="149"/>
      <c r="K426" s="149"/>
      <c r="L426" s="149"/>
      <c r="M426" s="149"/>
      <c r="N426" s="149"/>
      <c r="O426" s="149"/>
      <c r="P426" s="149"/>
    </row>
    <row r="427" spans="1:16" ht="16.5" customHeight="1" x14ac:dyDescent="0.3">
      <c r="A427" s="154"/>
      <c r="B427" s="149"/>
      <c r="C427" s="245"/>
      <c r="D427" s="149"/>
      <c r="E427" s="149"/>
      <c r="F427" s="149"/>
      <c r="G427" s="149"/>
      <c r="H427" s="149"/>
      <c r="I427" s="149"/>
      <c r="J427" s="149"/>
      <c r="K427" s="149"/>
      <c r="L427" s="149"/>
      <c r="M427" s="149"/>
      <c r="N427" s="149"/>
      <c r="O427" s="149"/>
      <c r="P427" s="149"/>
    </row>
    <row r="428" spans="1:16" ht="16.5" customHeight="1" x14ac:dyDescent="0.3">
      <c r="A428" s="154"/>
      <c r="B428" s="149"/>
      <c r="C428" s="245"/>
      <c r="D428" s="149"/>
      <c r="E428" s="149"/>
      <c r="F428" s="149"/>
      <c r="G428" s="149"/>
      <c r="H428" s="149"/>
      <c r="I428" s="149"/>
      <c r="J428" s="149"/>
      <c r="K428" s="149"/>
      <c r="L428" s="149"/>
      <c r="M428" s="149"/>
      <c r="N428" s="149"/>
      <c r="O428" s="149"/>
      <c r="P428" s="149"/>
    </row>
    <row r="429" spans="1:16" ht="16.5" customHeight="1" x14ac:dyDescent="0.3">
      <c r="A429" s="154"/>
      <c r="B429" s="149"/>
      <c r="C429" s="245"/>
      <c r="D429" s="149"/>
      <c r="E429" s="149"/>
      <c r="F429" s="149"/>
      <c r="G429" s="149"/>
      <c r="H429" s="149"/>
      <c r="I429" s="149"/>
      <c r="J429" s="149"/>
      <c r="K429" s="149"/>
      <c r="L429" s="149"/>
      <c r="M429" s="149"/>
      <c r="N429" s="149"/>
      <c r="O429" s="149"/>
      <c r="P429" s="149"/>
    </row>
    <row r="430" spans="1:16" ht="16.5" customHeight="1" x14ac:dyDescent="0.3">
      <c r="A430" s="154"/>
      <c r="B430" s="149"/>
      <c r="C430" s="245"/>
      <c r="D430" s="149"/>
      <c r="E430" s="149"/>
      <c r="F430" s="149"/>
      <c r="G430" s="149"/>
      <c r="H430" s="149"/>
      <c r="I430" s="149"/>
      <c r="J430" s="149"/>
      <c r="K430" s="149"/>
      <c r="L430" s="149"/>
      <c r="M430" s="149"/>
      <c r="N430" s="149"/>
      <c r="O430" s="149"/>
      <c r="P430" s="149"/>
    </row>
    <row r="431" spans="1:16" ht="16.5" customHeight="1" x14ac:dyDescent="0.3">
      <c r="A431" s="154"/>
      <c r="B431" s="149"/>
      <c r="C431" s="245"/>
      <c r="D431" s="149"/>
      <c r="E431" s="149"/>
      <c r="F431" s="149"/>
      <c r="G431" s="149"/>
      <c r="H431" s="149"/>
      <c r="I431" s="149"/>
      <c r="J431" s="149"/>
      <c r="K431" s="149"/>
      <c r="L431" s="149"/>
      <c r="M431" s="149"/>
      <c r="N431" s="149"/>
      <c r="O431" s="149"/>
      <c r="P431" s="149"/>
    </row>
    <row r="432" spans="1:16" ht="16.5" customHeight="1" x14ac:dyDescent="0.3">
      <c r="A432" s="154"/>
      <c r="B432" s="149"/>
      <c r="C432" s="245"/>
      <c r="D432" s="149"/>
      <c r="E432" s="149"/>
      <c r="F432" s="149"/>
      <c r="G432" s="149"/>
      <c r="H432" s="149"/>
      <c r="I432" s="149"/>
      <c r="J432" s="149"/>
      <c r="K432" s="149"/>
      <c r="L432" s="149"/>
      <c r="M432" s="149"/>
      <c r="N432" s="149"/>
      <c r="O432" s="149"/>
      <c r="P432" s="149"/>
    </row>
    <row r="433" spans="1:16" ht="16.5" customHeight="1" x14ac:dyDescent="0.3">
      <c r="A433" s="154"/>
      <c r="B433" s="149"/>
      <c r="C433" s="245"/>
      <c r="D433" s="149"/>
      <c r="E433" s="149"/>
      <c r="F433" s="149"/>
      <c r="G433" s="149"/>
      <c r="H433" s="149"/>
      <c r="I433" s="149"/>
      <c r="J433" s="149"/>
      <c r="K433" s="149"/>
      <c r="L433" s="149"/>
      <c r="M433" s="149"/>
      <c r="N433" s="149"/>
      <c r="O433" s="149"/>
      <c r="P433" s="149"/>
    </row>
    <row r="434" spans="1:16" ht="16.5" customHeight="1" x14ac:dyDescent="0.3">
      <c r="A434" s="154"/>
      <c r="B434" s="149"/>
      <c r="C434" s="245"/>
      <c r="D434" s="149"/>
      <c r="E434" s="149"/>
      <c r="F434" s="149"/>
      <c r="G434" s="149"/>
      <c r="H434" s="149"/>
      <c r="I434" s="149"/>
      <c r="J434" s="149"/>
      <c r="K434" s="149"/>
      <c r="L434" s="149"/>
      <c r="M434" s="149"/>
      <c r="N434" s="149"/>
      <c r="O434" s="149"/>
      <c r="P434" s="149"/>
    </row>
    <row r="435" spans="1:16" ht="16.5" customHeight="1" x14ac:dyDescent="0.3">
      <c r="A435" s="154"/>
      <c r="B435" s="149"/>
      <c r="C435" s="245"/>
      <c r="D435" s="149"/>
      <c r="E435" s="149"/>
      <c r="F435" s="149"/>
      <c r="G435" s="149"/>
      <c r="H435" s="149"/>
      <c r="I435" s="149"/>
      <c r="J435" s="149"/>
      <c r="K435" s="149"/>
      <c r="L435" s="149"/>
      <c r="M435" s="149"/>
      <c r="N435" s="149"/>
      <c r="O435" s="149"/>
      <c r="P435" s="149"/>
    </row>
    <row r="436" spans="1:16" ht="16.5" customHeight="1" x14ac:dyDescent="0.3">
      <c r="A436" s="154"/>
      <c r="B436" s="149"/>
      <c r="C436" s="245"/>
      <c r="D436" s="149"/>
      <c r="E436" s="149"/>
      <c r="F436" s="149"/>
      <c r="G436" s="149"/>
      <c r="H436" s="149"/>
      <c r="I436" s="149"/>
      <c r="J436" s="149"/>
      <c r="K436" s="149"/>
      <c r="L436" s="149"/>
      <c r="M436" s="149"/>
      <c r="N436" s="149"/>
      <c r="O436" s="149"/>
      <c r="P436" s="149"/>
    </row>
    <row r="437" spans="1:16" ht="16.5" customHeight="1" x14ac:dyDescent="0.3">
      <c r="A437" s="154"/>
      <c r="B437" s="149"/>
      <c r="C437" s="245"/>
      <c r="D437" s="149"/>
      <c r="E437" s="149"/>
      <c r="F437" s="149"/>
      <c r="G437" s="149"/>
      <c r="H437" s="149"/>
      <c r="I437" s="149"/>
      <c r="J437" s="149"/>
      <c r="K437" s="149"/>
      <c r="L437" s="149"/>
      <c r="M437" s="149"/>
      <c r="N437" s="149"/>
      <c r="O437" s="149"/>
      <c r="P437" s="149"/>
    </row>
    <row r="438" spans="1:16" ht="16.5" customHeight="1" x14ac:dyDescent="0.3">
      <c r="A438" s="154"/>
      <c r="B438" s="149"/>
      <c r="C438" s="245"/>
      <c r="D438" s="149"/>
      <c r="E438" s="149"/>
      <c r="F438" s="149"/>
      <c r="G438" s="149"/>
      <c r="H438" s="149"/>
      <c r="I438" s="149"/>
      <c r="J438" s="149"/>
      <c r="K438" s="149"/>
      <c r="L438" s="149"/>
      <c r="M438" s="149"/>
      <c r="N438" s="149"/>
      <c r="O438" s="149"/>
      <c r="P438" s="149"/>
    </row>
    <row r="439" spans="1:16" ht="16.5" customHeight="1" x14ac:dyDescent="0.3">
      <c r="A439" s="154"/>
      <c r="B439" s="149"/>
      <c r="C439" s="245"/>
      <c r="D439" s="149"/>
      <c r="E439" s="149"/>
      <c r="F439" s="149"/>
      <c r="G439" s="149"/>
      <c r="H439" s="149"/>
      <c r="I439" s="149"/>
      <c r="J439" s="149"/>
      <c r="K439" s="149"/>
      <c r="L439" s="149"/>
      <c r="M439" s="149"/>
      <c r="N439" s="149"/>
      <c r="O439" s="149"/>
      <c r="P439" s="149"/>
    </row>
    <row r="440" spans="1:16" ht="16.5" customHeight="1" x14ac:dyDescent="0.3">
      <c r="A440" s="154"/>
      <c r="B440" s="149"/>
      <c r="C440" s="245"/>
      <c r="D440" s="149"/>
      <c r="E440" s="149"/>
      <c r="F440" s="149"/>
      <c r="G440" s="149"/>
      <c r="H440" s="149"/>
      <c r="I440" s="149"/>
      <c r="J440" s="149"/>
      <c r="K440" s="149"/>
      <c r="L440" s="149"/>
      <c r="M440" s="149"/>
      <c r="N440" s="149"/>
      <c r="O440" s="149"/>
      <c r="P440" s="149"/>
    </row>
    <row r="441" spans="1:16" ht="16.5" customHeight="1" x14ac:dyDescent="0.3">
      <c r="A441" s="154"/>
      <c r="B441" s="149"/>
      <c r="C441" s="245"/>
      <c r="D441" s="149"/>
      <c r="E441" s="149"/>
      <c r="F441" s="149"/>
      <c r="G441" s="149"/>
      <c r="H441" s="149"/>
      <c r="I441" s="149"/>
      <c r="J441" s="149"/>
      <c r="K441" s="149"/>
      <c r="L441" s="149"/>
      <c r="M441" s="149"/>
      <c r="N441" s="149"/>
      <c r="O441" s="149"/>
      <c r="P441" s="149"/>
    </row>
    <row r="442" spans="1:16" ht="16.5" customHeight="1" x14ac:dyDescent="0.3">
      <c r="A442" s="154"/>
      <c r="B442" s="149"/>
      <c r="C442" s="245"/>
      <c r="D442" s="149"/>
      <c r="E442" s="149"/>
      <c r="F442" s="149"/>
      <c r="G442" s="149"/>
      <c r="H442" s="149"/>
      <c r="I442" s="149"/>
      <c r="J442" s="149"/>
      <c r="K442" s="149"/>
      <c r="L442" s="149"/>
      <c r="M442" s="149"/>
      <c r="N442" s="149"/>
      <c r="O442" s="149"/>
      <c r="P442" s="149"/>
    </row>
    <row r="443" spans="1:16" ht="16.5" customHeight="1" x14ac:dyDescent="0.3">
      <c r="A443" s="154"/>
      <c r="B443" s="149"/>
      <c r="C443" s="245"/>
      <c r="D443" s="149"/>
      <c r="E443" s="149"/>
      <c r="F443" s="149"/>
      <c r="G443" s="149"/>
      <c r="H443" s="149"/>
      <c r="I443" s="149"/>
      <c r="J443" s="149"/>
      <c r="K443" s="149"/>
      <c r="L443" s="149"/>
      <c r="M443" s="149"/>
      <c r="N443" s="149"/>
      <c r="O443" s="149"/>
      <c r="P443" s="149"/>
    </row>
    <row r="444" spans="1:16" ht="16.5" customHeight="1" x14ac:dyDescent="0.3">
      <c r="A444" s="154"/>
      <c r="B444" s="149"/>
      <c r="C444" s="245"/>
      <c r="D444" s="149"/>
      <c r="E444" s="149"/>
      <c r="F444" s="149"/>
      <c r="G444" s="149"/>
      <c r="H444" s="149"/>
      <c r="I444" s="149"/>
      <c r="J444" s="149"/>
      <c r="K444" s="149"/>
      <c r="L444" s="149"/>
      <c r="M444" s="149"/>
      <c r="N444" s="149"/>
      <c r="O444" s="149"/>
      <c r="P444" s="149"/>
    </row>
    <row r="445" spans="1:16" ht="16.5" customHeight="1" x14ac:dyDescent="0.3">
      <c r="A445" s="154"/>
      <c r="B445" s="149"/>
      <c r="C445" s="245"/>
      <c r="D445" s="149"/>
      <c r="E445" s="149"/>
      <c r="F445" s="149"/>
      <c r="G445" s="149"/>
      <c r="H445" s="149"/>
      <c r="I445" s="149"/>
      <c r="J445" s="149"/>
      <c r="K445" s="149"/>
      <c r="L445" s="149"/>
      <c r="M445" s="149"/>
      <c r="N445" s="149"/>
      <c r="O445" s="149"/>
      <c r="P445" s="149"/>
    </row>
    <row r="446" spans="1:16" ht="16.5" customHeight="1" x14ac:dyDescent="0.3">
      <c r="A446" s="154"/>
      <c r="B446" s="149"/>
      <c r="C446" s="245"/>
      <c r="D446" s="149"/>
      <c r="E446" s="149"/>
      <c r="F446" s="149"/>
      <c r="G446" s="149"/>
      <c r="H446" s="149"/>
      <c r="I446" s="149"/>
      <c r="J446" s="149"/>
      <c r="K446" s="149"/>
      <c r="L446" s="149"/>
      <c r="M446" s="149"/>
      <c r="N446" s="149"/>
      <c r="O446" s="149"/>
      <c r="P446" s="149"/>
    </row>
    <row r="447" spans="1:16" ht="16.5" customHeight="1" x14ac:dyDescent="0.3">
      <c r="A447" s="154"/>
      <c r="B447" s="149"/>
      <c r="C447" s="245"/>
      <c r="D447" s="149"/>
      <c r="E447" s="149"/>
      <c r="F447" s="149"/>
      <c r="G447" s="149"/>
      <c r="H447" s="149"/>
      <c r="I447" s="149"/>
      <c r="J447" s="149"/>
      <c r="K447" s="149"/>
      <c r="L447" s="149"/>
      <c r="M447" s="149"/>
      <c r="N447" s="149"/>
      <c r="O447" s="149"/>
      <c r="P447" s="149"/>
    </row>
    <row r="448" spans="1:16" ht="16.5" customHeight="1" x14ac:dyDescent="0.3">
      <c r="A448" s="154"/>
      <c r="B448" s="149"/>
      <c r="C448" s="245"/>
      <c r="D448" s="149"/>
      <c r="E448" s="149"/>
      <c r="F448" s="149"/>
      <c r="G448" s="149"/>
      <c r="H448" s="149"/>
      <c r="I448" s="149"/>
      <c r="J448" s="149"/>
      <c r="K448" s="149"/>
      <c r="L448" s="149"/>
      <c r="M448" s="149"/>
      <c r="N448" s="149"/>
      <c r="O448" s="149"/>
      <c r="P448" s="149"/>
    </row>
    <row r="449" spans="1:16" ht="16.5" customHeight="1" x14ac:dyDescent="0.3">
      <c r="A449" s="154"/>
      <c r="B449" s="149"/>
      <c r="C449" s="245"/>
      <c r="D449" s="149"/>
      <c r="E449" s="149"/>
      <c r="F449" s="149"/>
      <c r="G449" s="149"/>
      <c r="H449" s="149"/>
      <c r="I449" s="149"/>
      <c r="J449" s="149"/>
      <c r="K449" s="149"/>
      <c r="L449" s="149"/>
      <c r="M449" s="149"/>
      <c r="N449" s="149"/>
      <c r="O449" s="149"/>
      <c r="P449" s="149"/>
    </row>
    <row r="450" spans="1:16" ht="16.5" customHeight="1" x14ac:dyDescent="0.3">
      <c r="A450" s="154"/>
      <c r="B450" s="149"/>
      <c r="C450" s="245"/>
      <c r="D450" s="149"/>
      <c r="E450" s="149"/>
      <c r="F450" s="149"/>
      <c r="G450" s="149"/>
      <c r="H450" s="149"/>
      <c r="I450" s="149"/>
      <c r="J450" s="149"/>
      <c r="K450" s="149"/>
      <c r="L450" s="149"/>
      <c r="M450" s="149"/>
      <c r="N450" s="149"/>
      <c r="O450" s="149"/>
      <c r="P450" s="149"/>
    </row>
    <row r="451" spans="1:16" ht="16.5" customHeight="1" x14ac:dyDescent="0.3">
      <c r="A451" s="154"/>
      <c r="B451" s="149"/>
      <c r="C451" s="245"/>
      <c r="D451" s="149"/>
      <c r="E451" s="149"/>
      <c r="F451" s="149"/>
      <c r="G451" s="149"/>
      <c r="H451" s="149"/>
      <c r="I451" s="149"/>
      <c r="J451" s="149"/>
      <c r="K451" s="149"/>
      <c r="L451" s="149"/>
      <c r="M451" s="149"/>
      <c r="N451" s="149"/>
      <c r="O451" s="149"/>
      <c r="P451" s="149"/>
    </row>
    <row r="452" spans="1:16" ht="16.5" customHeight="1" x14ac:dyDescent="0.3">
      <c r="A452" s="154"/>
      <c r="B452" s="149"/>
      <c r="C452" s="245"/>
      <c r="D452" s="149"/>
      <c r="E452" s="149"/>
      <c r="F452" s="149"/>
      <c r="G452" s="149"/>
      <c r="H452" s="149"/>
      <c r="I452" s="149"/>
      <c r="J452" s="149"/>
      <c r="K452" s="149"/>
      <c r="L452" s="149"/>
      <c r="M452" s="149"/>
      <c r="N452" s="149"/>
      <c r="O452" s="149"/>
      <c r="P452" s="149"/>
    </row>
    <row r="453" spans="1:16" ht="16.5" customHeight="1" x14ac:dyDescent="0.3">
      <c r="A453" s="154"/>
      <c r="B453" s="149"/>
      <c r="C453" s="245"/>
      <c r="D453" s="149"/>
      <c r="E453" s="149"/>
      <c r="F453" s="149"/>
      <c r="G453" s="149"/>
      <c r="H453" s="149"/>
      <c r="I453" s="149"/>
      <c r="J453" s="149"/>
      <c r="K453" s="149"/>
      <c r="L453" s="149"/>
      <c r="M453" s="149"/>
      <c r="N453" s="149"/>
      <c r="O453" s="149"/>
      <c r="P453" s="149"/>
    </row>
    <row r="454" spans="1:16" ht="16.5" customHeight="1" x14ac:dyDescent="0.3">
      <c r="A454" s="154"/>
      <c r="B454" s="149"/>
      <c r="C454" s="245"/>
      <c r="D454" s="149"/>
      <c r="E454" s="149"/>
      <c r="F454" s="149"/>
      <c r="G454" s="149"/>
      <c r="H454" s="149"/>
      <c r="I454" s="149"/>
      <c r="J454" s="149"/>
      <c r="K454" s="149"/>
      <c r="L454" s="149"/>
      <c r="M454" s="149"/>
      <c r="N454" s="149"/>
      <c r="O454" s="149"/>
      <c r="P454" s="149"/>
    </row>
    <row r="455" spans="1:16" ht="16.5" customHeight="1" x14ac:dyDescent="0.3">
      <c r="A455" s="154"/>
      <c r="B455" s="149"/>
      <c r="C455" s="245"/>
      <c r="D455" s="149"/>
      <c r="E455" s="149"/>
      <c r="F455" s="149"/>
      <c r="G455" s="149"/>
      <c r="H455" s="149"/>
      <c r="I455" s="149"/>
      <c r="J455" s="149"/>
      <c r="K455" s="149"/>
      <c r="L455" s="149"/>
      <c r="M455" s="149"/>
      <c r="N455" s="149"/>
      <c r="O455" s="149"/>
      <c r="P455" s="149"/>
    </row>
    <row r="456" spans="1:16" ht="16.5" customHeight="1" x14ac:dyDescent="0.3">
      <c r="A456" s="154"/>
      <c r="B456" s="149"/>
      <c r="C456" s="245"/>
      <c r="D456" s="149"/>
      <c r="E456" s="149"/>
      <c r="F456" s="149"/>
      <c r="G456" s="149"/>
      <c r="H456" s="149"/>
      <c r="I456" s="149"/>
      <c r="J456" s="149"/>
      <c r="K456" s="149"/>
      <c r="L456" s="149"/>
      <c r="M456" s="149"/>
      <c r="N456" s="149"/>
      <c r="O456" s="149"/>
      <c r="P456" s="149"/>
    </row>
    <row r="457" spans="1:16" ht="16.5" customHeight="1" x14ac:dyDescent="0.3">
      <c r="A457" s="154"/>
      <c r="B457" s="149"/>
      <c r="C457" s="245"/>
      <c r="D457" s="149"/>
      <c r="E457" s="149"/>
      <c r="F457" s="149"/>
      <c r="G457" s="149"/>
      <c r="H457" s="149"/>
      <c r="I457" s="149"/>
      <c r="J457" s="149"/>
      <c r="K457" s="149"/>
      <c r="L457" s="149"/>
      <c r="M457" s="149"/>
      <c r="N457" s="149"/>
      <c r="O457" s="149"/>
      <c r="P457" s="149"/>
    </row>
    <row r="458" spans="1:16" ht="16.5" customHeight="1" x14ac:dyDescent="0.3">
      <c r="A458" s="154"/>
      <c r="B458" s="149"/>
      <c r="C458" s="245"/>
      <c r="D458" s="149"/>
      <c r="E458" s="149"/>
      <c r="F458" s="149"/>
      <c r="G458" s="149"/>
      <c r="H458" s="149"/>
      <c r="I458" s="149"/>
      <c r="J458" s="149"/>
      <c r="K458" s="149"/>
      <c r="L458" s="149"/>
      <c r="M458" s="149"/>
      <c r="N458" s="149"/>
      <c r="O458" s="149"/>
      <c r="P458" s="149"/>
    </row>
    <row r="459" spans="1:16" ht="16.5" customHeight="1" x14ac:dyDescent="0.3">
      <c r="A459" s="154"/>
      <c r="B459" s="149"/>
      <c r="C459" s="245"/>
      <c r="D459" s="149"/>
      <c r="E459" s="149"/>
      <c r="F459" s="149"/>
      <c r="G459" s="149"/>
      <c r="H459" s="149"/>
      <c r="I459" s="149"/>
      <c r="J459" s="149"/>
      <c r="K459" s="149"/>
      <c r="L459" s="149"/>
      <c r="M459" s="149"/>
      <c r="N459" s="149"/>
      <c r="O459" s="149"/>
      <c r="P459" s="149"/>
    </row>
    <row r="460" spans="1:16" ht="16.5" customHeight="1" x14ac:dyDescent="0.3">
      <c r="A460" s="154"/>
      <c r="B460" s="149"/>
      <c r="C460" s="245"/>
      <c r="D460" s="149"/>
      <c r="E460" s="149"/>
      <c r="F460" s="149"/>
      <c r="G460" s="149"/>
      <c r="H460" s="149"/>
      <c r="I460" s="149"/>
      <c r="J460" s="149"/>
      <c r="K460" s="149"/>
      <c r="L460" s="149"/>
      <c r="M460" s="149"/>
      <c r="N460" s="149"/>
      <c r="O460" s="149"/>
      <c r="P460" s="149"/>
    </row>
    <row r="461" spans="1:16" ht="16.5" customHeight="1" x14ac:dyDescent="0.3">
      <c r="A461" s="154"/>
      <c r="B461" s="149"/>
      <c r="C461" s="245"/>
      <c r="D461" s="149"/>
      <c r="E461" s="149"/>
      <c r="F461" s="149"/>
      <c r="G461" s="149"/>
      <c r="H461" s="149"/>
      <c r="I461" s="149"/>
      <c r="J461" s="149"/>
      <c r="K461" s="149"/>
      <c r="L461" s="149"/>
      <c r="M461" s="149"/>
      <c r="N461" s="149"/>
      <c r="O461" s="149"/>
      <c r="P461" s="149"/>
    </row>
    <row r="462" spans="1:16" ht="16.5" customHeight="1" x14ac:dyDescent="0.3">
      <c r="A462" s="154"/>
      <c r="B462" s="149"/>
      <c r="C462" s="245"/>
      <c r="D462" s="149"/>
      <c r="E462" s="149"/>
      <c r="F462" s="149"/>
      <c r="G462" s="149"/>
      <c r="H462" s="149"/>
      <c r="I462" s="149"/>
      <c r="J462" s="149"/>
      <c r="K462" s="149"/>
      <c r="L462" s="149"/>
      <c r="M462" s="149"/>
      <c r="N462" s="149"/>
      <c r="O462" s="149"/>
      <c r="P462" s="149"/>
    </row>
    <row r="463" spans="1:16" ht="16.5" customHeight="1" x14ac:dyDescent="0.3">
      <c r="A463" s="154"/>
      <c r="B463" s="149"/>
      <c r="C463" s="245"/>
      <c r="D463" s="149"/>
      <c r="E463" s="149"/>
      <c r="F463" s="149"/>
      <c r="G463" s="149"/>
      <c r="H463" s="149"/>
      <c r="I463" s="149"/>
      <c r="J463" s="149"/>
      <c r="K463" s="149"/>
      <c r="L463" s="149"/>
      <c r="M463" s="149"/>
      <c r="N463" s="149"/>
      <c r="O463" s="149"/>
      <c r="P463" s="149"/>
    </row>
    <row r="464" spans="1:16" ht="16.5" customHeight="1" x14ac:dyDescent="0.3">
      <c r="A464" s="154"/>
      <c r="B464" s="149"/>
      <c r="C464" s="245"/>
      <c r="D464" s="149"/>
      <c r="E464" s="149"/>
      <c r="F464" s="149"/>
      <c r="G464" s="149"/>
      <c r="H464" s="149"/>
      <c r="I464" s="149"/>
      <c r="J464" s="149"/>
      <c r="K464" s="149"/>
      <c r="L464" s="149"/>
      <c r="M464" s="149"/>
      <c r="N464" s="149"/>
      <c r="O464" s="149"/>
      <c r="P464" s="149"/>
    </row>
    <row r="465" spans="1:16" ht="16.5" customHeight="1" x14ac:dyDescent="0.3">
      <c r="A465" s="154"/>
      <c r="B465" s="149"/>
      <c r="C465" s="245"/>
      <c r="D465" s="149"/>
      <c r="E465" s="149"/>
      <c r="F465" s="149"/>
      <c r="G465" s="149"/>
      <c r="H465" s="149"/>
      <c r="I465" s="149"/>
      <c r="J465" s="149"/>
      <c r="K465" s="149"/>
      <c r="L465" s="149"/>
      <c r="M465" s="149"/>
      <c r="N465" s="149"/>
      <c r="O465" s="149"/>
      <c r="P465" s="149"/>
    </row>
    <row r="466" spans="1:16" ht="16.5" customHeight="1" x14ac:dyDescent="0.3">
      <c r="A466" s="154"/>
      <c r="B466" s="149"/>
      <c r="C466" s="245"/>
      <c r="D466" s="149"/>
      <c r="E466" s="149"/>
      <c r="F466" s="149"/>
      <c r="G466" s="149"/>
      <c r="H466" s="149"/>
      <c r="I466" s="149"/>
      <c r="J466" s="149"/>
      <c r="K466" s="149"/>
      <c r="L466" s="149"/>
      <c r="M466" s="149"/>
      <c r="N466" s="149"/>
      <c r="O466" s="149"/>
      <c r="P466" s="149"/>
    </row>
    <row r="467" spans="1:16" ht="16.5" customHeight="1" x14ac:dyDescent="0.3">
      <c r="A467" s="154"/>
      <c r="B467" s="149"/>
      <c r="C467" s="245"/>
      <c r="D467" s="149"/>
      <c r="E467" s="149"/>
      <c r="F467" s="149"/>
      <c r="G467" s="149"/>
      <c r="H467" s="149"/>
      <c r="I467" s="149"/>
      <c r="J467" s="149"/>
      <c r="K467" s="149"/>
      <c r="L467" s="149"/>
      <c r="M467" s="149"/>
      <c r="N467" s="149"/>
      <c r="O467" s="149"/>
      <c r="P467" s="149"/>
    </row>
    <row r="468" spans="1:16" ht="16.5" customHeight="1" x14ac:dyDescent="0.3">
      <c r="A468" s="154"/>
      <c r="B468" s="149"/>
      <c r="C468" s="245"/>
      <c r="D468" s="149"/>
      <c r="E468" s="149"/>
      <c r="F468" s="149"/>
      <c r="G468" s="149"/>
      <c r="H468" s="149"/>
      <c r="I468" s="149"/>
      <c r="J468" s="149"/>
      <c r="K468" s="149"/>
      <c r="L468" s="149"/>
      <c r="M468" s="149"/>
      <c r="N468" s="149"/>
      <c r="O468" s="149"/>
      <c r="P468" s="149"/>
    </row>
    <row r="469" spans="1:16" ht="16.5" customHeight="1" x14ac:dyDescent="0.3">
      <c r="A469" s="154"/>
      <c r="B469" s="149"/>
      <c r="C469" s="245"/>
      <c r="D469" s="149"/>
      <c r="E469" s="149"/>
      <c r="F469" s="149"/>
      <c r="G469" s="149"/>
      <c r="H469" s="149"/>
      <c r="I469" s="149"/>
      <c r="J469" s="149"/>
      <c r="K469" s="149"/>
      <c r="L469" s="149"/>
      <c r="M469" s="149"/>
      <c r="N469" s="149"/>
      <c r="O469" s="149"/>
      <c r="P469" s="149"/>
    </row>
    <row r="470" spans="1:16" ht="16.5" customHeight="1" x14ac:dyDescent="0.3">
      <c r="A470" s="154"/>
      <c r="B470" s="149"/>
      <c r="C470" s="245"/>
      <c r="D470" s="149"/>
      <c r="E470" s="149"/>
      <c r="F470" s="149"/>
      <c r="G470" s="149"/>
      <c r="H470" s="149"/>
      <c r="I470" s="149"/>
      <c r="J470" s="149"/>
      <c r="K470" s="149"/>
      <c r="L470" s="149"/>
      <c r="M470" s="149"/>
      <c r="N470" s="149"/>
      <c r="O470" s="149"/>
      <c r="P470" s="149"/>
    </row>
    <row r="471" spans="1:16" ht="16.5" customHeight="1" x14ac:dyDescent="0.3">
      <c r="A471" s="154"/>
      <c r="B471" s="149"/>
      <c r="C471" s="245"/>
      <c r="D471" s="149"/>
      <c r="E471" s="149"/>
      <c r="F471" s="149"/>
      <c r="G471" s="149"/>
      <c r="H471" s="149"/>
      <c r="I471" s="149"/>
      <c r="J471" s="149"/>
      <c r="K471" s="149"/>
      <c r="L471" s="149"/>
      <c r="M471" s="149"/>
      <c r="N471" s="149"/>
      <c r="O471" s="149"/>
      <c r="P471" s="149"/>
    </row>
    <row r="472" spans="1:16" ht="16.5" customHeight="1" x14ac:dyDescent="0.3">
      <c r="A472" s="154"/>
      <c r="B472" s="149"/>
      <c r="C472" s="245"/>
      <c r="D472" s="149"/>
      <c r="E472" s="149"/>
      <c r="F472" s="149"/>
      <c r="G472" s="149"/>
      <c r="H472" s="149"/>
      <c r="I472" s="149"/>
      <c r="J472" s="149"/>
      <c r="K472" s="149"/>
      <c r="L472" s="149"/>
      <c r="M472" s="149"/>
      <c r="N472" s="149"/>
      <c r="O472" s="149"/>
      <c r="P472" s="149"/>
    </row>
    <row r="473" spans="1:16" ht="16.5" customHeight="1" x14ac:dyDescent="0.3">
      <c r="A473" s="154"/>
      <c r="B473" s="149"/>
      <c r="C473" s="245"/>
      <c r="D473" s="149"/>
      <c r="E473" s="149"/>
      <c r="F473" s="149"/>
      <c r="G473" s="149"/>
      <c r="H473" s="149"/>
      <c r="I473" s="149"/>
      <c r="J473" s="149"/>
      <c r="K473" s="149"/>
      <c r="L473" s="149"/>
      <c r="M473" s="149"/>
      <c r="N473" s="149"/>
      <c r="O473" s="149"/>
      <c r="P473" s="149"/>
    </row>
    <row r="474" spans="1:16" ht="16.5" customHeight="1" x14ac:dyDescent="0.3">
      <c r="A474" s="154"/>
      <c r="B474" s="149"/>
      <c r="C474" s="245"/>
      <c r="D474" s="149"/>
      <c r="E474" s="149"/>
      <c r="F474" s="149"/>
      <c r="G474" s="149"/>
      <c r="H474" s="149"/>
      <c r="I474" s="149"/>
      <c r="J474" s="149"/>
      <c r="K474" s="149"/>
      <c r="L474" s="149"/>
      <c r="M474" s="149"/>
      <c r="N474" s="149"/>
      <c r="O474" s="149"/>
      <c r="P474" s="149"/>
    </row>
    <row r="475" spans="1:16" ht="16.5" customHeight="1" x14ac:dyDescent="0.3">
      <c r="A475" s="154"/>
      <c r="B475" s="149"/>
      <c r="C475" s="245"/>
      <c r="D475" s="149"/>
      <c r="E475" s="149"/>
      <c r="F475" s="149"/>
      <c r="G475" s="149"/>
      <c r="H475" s="149"/>
      <c r="I475" s="149"/>
      <c r="J475" s="149"/>
      <c r="K475" s="149"/>
      <c r="L475" s="149"/>
      <c r="M475" s="149"/>
      <c r="N475" s="149"/>
      <c r="O475" s="149"/>
      <c r="P475" s="149"/>
    </row>
    <row r="476" spans="1:16" ht="16.5" customHeight="1" x14ac:dyDescent="0.3">
      <c r="A476" s="154"/>
      <c r="B476" s="149"/>
      <c r="C476" s="245"/>
      <c r="D476" s="149"/>
      <c r="E476" s="149"/>
      <c r="F476" s="149"/>
      <c r="G476" s="149"/>
      <c r="H476" s="149"/>
      <c r="I476" s="149"/>
      <c r="J476" s="149"/>
      <c r="K476" s="149"/>
      <c r="L476" s="149"/>
      <c r="M476" s="149"/>
      <c r="N476" s="149"/>
      <c r="O476" s="149"/>
      <c r="P476" s="149"/>
    </row>
    <row r="477" spans="1:16" ht="16.5" customHeight="1" x14ac:dyDescent="0.3">
      <c r="A477" s="154"/>
      <c r="B477" s="149"/>
      <c r="C477" s="245"/>
      <c r="D477" s="149"/>
      <c r="E477" s="149"/>
      <c r="F477" s="149"/>
      <c r="G477" s="149"/>
      <c r="H477" s="149"/>
      <c r="I477" s="149"/>
      <c r="J477" s="149"/>
      <c r="K477" s="149"/>
      <c r="L477" s="149"/>
      <c r="M477" s="149"/>
      <c r="N477" s="149"/>
      <c r="O477" s="149"/>
      <c r="P477" s="149"/>
    </row>
    <row r="478" spans="1:16" ht="16.5" customHeight="1" x14ac:dyDescent="0.3">
      <c r="A478" s="154"/>
      <c r="B478" s="149"/>
      <c r="C478" s="245"/>
      <c r="D478" s="149"/>
      <c r="E478" s="149"/>
      <c r="F478" s="149"/>
      <c r="G478" s="149"/>
      <c r="H478" s="149"/>
      <c r="I478" s="149"/>
      <c r="J478" s="149"/>
      <c r="K478" s="149"/>
      <c r="L478" s="149"/>
      <c r="M478" s="149"/>
      <c r="N478" s="149"/>
      <c r="O478" s="149"/>
      <c r="P478" s="149"/>
    </row>
    <row r="479" spans="1:16" ht="16.5" customHeight="1" x14ac:dyDescent="0.3">
      <c r="A479" s="154"/>
      <c r="B479" s="149"/>
      <c r="C479" s="245"/>
      <c r="D479" s="149"/>
      <c r="E479" s="149"/>
      <c r="F479" s="149"/>
      <c r="G479" s="149"/>
      <c r="H479" s="149"/>
      <c r="I479" s="149"/>
      <c r="J479" s="149"/>
      <c r="K479" s="149"/>
      <c r="L479" s="149"/>
      <c r="M479" s="149"/>
      <c r="N479" s="149"/>
      <c r="O479" s="149"/>
      <c r="P479" s="149"/>
    </row>
    <row r="480" spans="1:16" ht="16.5" customHeight="1" x14ac:dyDescent="0.3">
      <c r="A480" s="154"/>
      <c r="B480" s="149"/>
      <c r="C480" s="245"/>
      <c r="D480" s="149"/>
      <c r="E480" s="149"/>
      <c r="F480" s="149"/>
      <c r="G480" s="149"/>
      <c r="H480" s="149"/>
      <c r="I480" s="149"/>
      <c r="J480" s="149"/>
      <c r="K480" s="149"/>
      <c r="L480" s="149"/>
      <c r="M480" s="149"/>
      <c r="N480" s="149"/>
      <c r="O480" s="149"/>
      <c r="P480" s="149"/>
    </row>
    <row r="481" spans="1:16" ht="16.5" customHeight="1" x14ac:dyDescent="0.3">
      <c r="A481" s="154"/>
      <c r="B481" s="149"/>
      <c r="C481" s="245"/>
      <c r="D481" s="149"/>
      <c r="E481" s="149"/>
      <c r="F481" s="149"/>
      <c r="G481" s="149"/>
      <c r="H481" s="149"/>
      <c r="I481" s="149"/>
      <c r="J481" s="149"/>
      <c r="K481" s="149"/>
      <c r="L481" s="149"/>
      <c r="M481" s="149"/>
      <c r="N481" s="149"/>
      <c r="O481" s="149"/>
      <c r="P481" s="149"/>
    </row>
    <row r="482" spans="1:16" ht="16.5" customHeight="1" x14ac:dyDescent="0.3">
      <c r="A482" s="154"/>
      <c r="B482" s="149"/>
      <c r="C482" s="245"/>
      <c r="D482" s="149"/>
      <c r="E482" s="149"/>
      <c r="F482" s="149"/>
      <c r="G482" s="149"/>
      <c r="H482" s="149"/>
      <c r="I482" s="149"/>
      <c r="J482" s="149"/>
      <c r="K482" s="149"/>
      <c r="L482" s="149"/>
      <c r="M482" s="149"/>
      <c r="N482" s="149"/>
      <c r="O482" s="149"/>
      <c r="P482" s="149"/>
    </row>
    <row r="483" spans="1:16" ht="16.5" customHeight="1" x14ac:dyDescent="0.3">
      <c r="A483" s="154"/>
      <c r="B483" s="149"/>
      <c r="C483" s="245"/>
      <c r="D483" s="149"/>
      <c r="E483" s="149"/>
      <c r="F483" s="149"/>
      <c r="G483" s="149"/>
      <c r="H483" s="149"/>
      <c r="I483" s="149"/>
      <c r="J483" s="149"/>
      <c r="K483" s="149"/>
      <c r="L483" s="149"/>
      <c r="M483" s="149"/>
      <c r="N483" s="149"/>
      <c r="O483" s="149"/>
      <c r="P483" s="149"/>
    </row>
    <row r="484" spans="1:16" ht="16.5" customHeight="1" x14ac:dyDescent="0.3">
      <c r="A484" s="154"/>
      <c r="B484" s="149"/>
      <c r="C484" s="245"/>
      <c r="D484" s="149"/>
      <c r="E484" s="149"/>
      <c r="F484" s="149"/>
      <c r="G484" s="149"/>
      <c r="H484" s="149"/>
      <c r="I484" s="149"/>
      <c r="J484" s="149"/>
      <c r="K484" s="149"/>
      <c r="L484" s="149"/>
      <c r="M484" s="149"/>
      <c r="N484" s="149"/>
      <c r="O484" s="149"/>
      <c r="P484" s="149"/>
    </row>
    <row r="485" spans="1:16" ht="16.5" customHeight="1" x14ac:dyDescent="0.3">
      <c r="A485" s="154"/>
      <c r="B485" s="149"/>
      <c r="C485" s="245"/>
      <c r="D485" s="149"/>
      <c r="E485" s="149"/>
      <c r="F485" s="149"/>
      <c r="G485" s="149"/>
      <c r="H485" s="149"/>
      <c r="I485" s="149"/>
      <c r="J485" s="149"/>
      <c r="K485" s="149"/>
      <c r="L485" s="149"/>
      <c r="M485" s="149"/>
      <c r="N485" s="149"/>
      <c r="O485" s="149"/>
      <c r="P485" s="149"/>
    </row>
    <row r="486" spans="1:16" ht="16.5" customHeight="1" x14ac:dyDescent="0.3">
      <c r="A486" s="154"/>
      <c r="B486" s="149"/>
      <c r="C486" s="245"/>
      <c r="D486" s="149"/>
      <c r="E486" s="149"/>
      <c r="F486" s="149"/>
      <c r="G486" s="149"/>
      <c r="H486" s="149"/>
      <c r="I486" s="149"/>
      <c r="J486" s="149"/>
      <c r="K486" s="149"/>
      <c r="L486" s="149"/>
      <c r="M486" s="149"/>
      <c r="N486" s="149"/>
      <c r="O486" s="149"/>
      <c r="P486" s="149"/>
    </row>
    <row r="487" spans="1:16" ht="16.5" customHeight="1" x14ac:dyDescent="0.3">
      <c r="A487" s="154"/>
      <c r="B487" s="149"/>
      <c r="C487" s="245"/>
      <c r="D487" s="149"/>
      <c r="E487" s="149"/>
      <c r="F487" s="149"/>
      <c r="G487" s="149"/>
      <c r="H487" s="149"/>
      <c r="I487" s="149"/>
      <c r="J487" s="149"/>
      <c r="K487" s="149"/>
      <c r="L487" s="149"/>
      <c r="M487" s="149"/>
      <c r="N487" s="149"/>
      <c r="O487" s="149"/>
      <c r="P487" s="149"/>
    </row>
    <row r="488" spans="1:16" ht="16.5" customHeight="1" x14ac:dyDescent="0.3">
      <c r="A488" s="154"/>
      <c r="B488" s="149"/>
      <c r="C488" s="245"/>
      <c r="D488" s="149"/>
      <c r="E488" s="149"/>
      <c r="F488" s="149"/>
      <c r="G488" s="149"/>
      <c r="H488" s="149"/>
      <c r="I488" s="149"/>
      <c r="J488" s="149"/>
      <c r="K488" s="149"/>
      <c r="L488" s="149"/>
      <c r="M488" s="149"/>
      <c r="N488" s="149"/>
      <c r="O488" s="149"/>
      <c r="P488" s="149"/>
    </row>
    <row r="489" spans="1:16" ht="16.5" customHeight="1" x14ac:dyDescent="0.3">
      <c r="A489" s="154"/>
      <c r="B489" s="149"/>
      <c r="C489" s="245"/>
      <c r="D489" s="149"/>
      <c r="E489" s="149"/>
      <c r="F489" s="149"/>
      <c r="G489" s="149"/>
      <c r="H489" s="149"/>
      <c r="I489" s="149"/>
      <c r="J489" s="149"/>
      <c r="K489" s="149"/>
      <c r="L489" s="149"/>
      <c r="M489" s="149"/>
      <c r="N489" s="149"/>
      <c r="O489" s="149"/>
      <c r="P489" s="149"/>
    </row>
    <row r="490" spans="1:16" ht="16.5" customHeight="1" x14ac:dyDescent="0.3">
      <c r="A490" s="154"/>
      <c r="B490" s="149"/>
      <c r="C490" s="245"/>
      <c r="D490" s="149"/>
      <c r="E490" s="149"/>
      <c r="F490" s="149"/>
      <c r="G490" s="149"/>
      <c r="H490" s="149"/>
      <c r="I490" s="149"/>
      <c r="J490" s="149"/>
      <c r="K490" s="149"/>
      <c r="L490" s="149"/>
      <c r="M490" s="149"/>
      <c r="N490" s="149"/>
      <c r="O490" s="149"/>
      <c r="P490" s="149"/>
    </row>
    <row r="491" spans="1:16" ht="16.5" customHeight="1" x14ac:dyDescent="0.3">
      <c r="A491" s="154"/>
      <c r="B491" s="149"/>
      <c r="C491" s="245"/>
      <c r="D491" s="149"/>
      <c r="E491" s="149"/>
      <c r="F491" s="149"/>
      <c r="G491" s="149"/>
      <c r="H491" s="149"/>
      <c r="I491" s="149"/>
      <c r="J491" s="149"/>
      <c r="K491" s="149"/>
      <c r="L491" s="149"/>
      <c r="M491" s="149"/>
      <c r="N491" s="149"/>
      <c r="O491" s="149"/>
      <c r="P491" s="149"/>
    </row>
    <row r="492" spans="1:16" ht="16.5" customHeight="1" x14ac:dyDescent="0.3">
      <c r="A492" s="154"/>
      <c r="B492" s="149"/>
      <c r="C492" s="245"/>
      <c r="D492" s="149"/>
      <c r="E492" s="149"/>
      <c r="F492" s="149"/>
      <c r="G492" s="149"/>
      <c r="H492" s="149"/>
      <c r="I492" s="149"/>
      <c r="J492" s="149"/>
      <c r="K492" s="149"/>
      <c r="L492" s="149"/>
      <c r="M492" s="149"/>
      <c r="N492" s="149"/>
      <c r="O492" s="149"/>
      <c r="P492" s="149"/>
    </row>
    <row r="493" spans="1:16" ht="16.5" customHeight="1" x14ac:dyDescent="0.3">
      <c r="A493" s="154"/>
      <c r="B493" s="149"/>
      <c r="C493" s="245"/>
      <c r="D493" s="149"/>
      <c r="E493" s="149"/>
      <c r="F493" s="149"/>
      <c r="G493" s="149"/>
      <c r="H493" s="149"/>
      <c r="I493" s="149"/>
      <c r="J493" s="149"/>
      <c r="K493" s="149"/>
      <c r="L493" s="149"/>
      <c r="M493" s="149"/>
      <c r="N493" s="149"/>
      <c r="O493" s="149"/>
      <c r="P493" s="149"/>
    </row>
    <row r="494" spans="1:16" ht="16.5" customHeight="1" x14ac:dyDescent="0.3">
      <c r="A494" s="154"/>
      <c r="B494" s="149"/>
      <c r="C494" s="245"/>
      <c r="D494" s="149"/>
      <c r="E494" s="149"/>
      <c r="F494" s="149"/>
      <c r="G494" s="149"/>
      <c r="H494" s="149"/>
      <c r="I494" s="149"/>
      <c r="J494" s="149"/>
      <c r="K494" s="149"/>
      <c r="L494" s="149"/>
      <c r="M494" s="149"/>
      <c r="N494" s="149"/>
      <c r="O494" s="149"/>
      <c r="P494" s="149"/>
    </row>
    <row r="495" spans="1:16" ht="16.5" customHeight="1" x14ac:dyDescent="0.3">
      <c r="A495" s="154"/>
      <c r="B495" s="149"/>
      <c r="C495" s="245"/>
      <c r="D495" s="149"/>
      <c r="E495" s="149"/>
      <c r="F495" s="149"/>
      <c r="G495" s="149"/>
      <c r="H495" s="149"/>
      <c r="I495" s="149"/>
      <c r="J495" s="149"/>
      <c r="K495" s="149"/>
      <c r="L495" s="149"/>
      <c r="M495" s="149"/>
      <c r="N495" s="149"/>
      <c r="O495" s="149"/>
      <c r="P495" s="149"/>
    </row>
    <row r="496" spans="1:16" ht="16.5" customHeight="1" x14ac:dyDescent="0.3">
      <c r="A496" s="154"/>
      <c r="B496" s="149"/>
      <c r="C496" s="245"/>
      <c r="D496" s="149"/>
      <c r="E496" s="149"/>
      <c r="F496" s="149"/>
      <c r="G496" s="149"/>
      <c r="H496" s="149"/>
      <c r="I496" s="149"/>
      <c r="J496" s="149"/>
      <c r="K496" s="149"/>
      <c r="L496" s="149"/>
      <c r="M496" s="149"/>
      <c r="N496" s="149"/>
      <c r="O496" s="149"/>
      <c r="P496" s="149"/>
    </row>
    <row r="497" spans="1:16" ht="16.5" customHeight="1" x14ac:dyDescent="0.3">
      <c r="A497" s="154"/>
      <c r="B497" s="149"/>
      <c r="C497" s="245"/>
      <c r="D497" s="149"/>
      <c r="E497" s="149"/>
      <c r="F497" s="149"/>
      <c r="G497" s="149"/>
      <c r="H497" s="149"/>
      <c r="I497" s="149"/>
      <c r="J497" s="149"/>
      <c r="K497" s="149"/>
      <c r="L497" s="149"/>
      <c r="M497" s="149"/>
      <c r="N497" s="149"/>
      <c r="O497" s="149"/>
      <c r="P497" s="149"/>
    </row>
    <row r="498" spans="1:16" ht="16.5" customHeight="1" x14ac:dyDescent="0.3">
      <c r="A498" s="154"/>
      <c r="B498" s="149"/>
      <c r="C498" s="245"/>
      <c r="D498" s="149"/>
      <c r="E498" s="149"/>
      <c r="F498" s="149"/>
      <c r="G498" s="149"/>
      <c r="H498" s="149"/>
      <c r="I498" s="149"/>
      <c r="J498" s="149"/>
      <c r="K498" s="149"/>
      <c r="L498" s="149"/>
      <c r="M498" s="149"/>
      <c r="N498" s="149"/>
      <c r="O498" s="149"/>
      <c r="P498" s="149"/>
    </row>
    <row r="499" spans="1:16" ht="16.5" customHeight="1" x14ac:dyDescent="0.3">
      <c r="A499" s="154"/>
      <c r="B499" s="149"/>
      <c r="C499" s="245"/>
      <c r="D499" s="149"/>
      <c r="E499" s="149"/>
      <c r="F499" s="149"/>
      <c r="G499" s="149"/>
      <c r="H499" s="149"/>
      <c r="I499" s="149"/>
      <c r="J499" s="149"/>
      <c r="K499" s="149"/>
      <c r="L499" s="149"/>
      <c r="M499" s="149"/>
      <c r="N499" s="149"/>
      <c r="O499" s="149"/>
      <c r="P499" s="149"/>
    </row>
    <row r="500" spans="1:16" ht="16.5" customHeight="1" x14ac:dyDescent="0.3">
      <c r="A500" s="154"/>
      <c r="B500" s="149"/>
      <c r="C500" s="245"/>
      <c r="D500" s="149"/>
      <c r="E500" s="149"/>
      <c r="F500" s="149"/>
      <c r="G500" s="149"/>
      <c r="H500" s="149"/>
      <c r="I500" s="149"/>
      <c r="J500" s="149"/>
      <c r="K500" s="149"/>
      <c r="L500" s="149"/>
      <c r="M500" s="149"/>
      <c r="N500" s="149"/>
      <c r="O500" s="149"/>
      <c r="P500" s="149"/>
    </row>
    <row r="501" spans="1:16" ht="16.5" customHeight="1" x14ac:dyDescent="0.3">
      <c r="A501" s="154"/>
      <c r="B501" s="149"/>
      <c r="C501" s="245"/>
      <c r="D501" s="149"/>
      <c r="E501" s="149"/>
      <c r="F501" s="149"/>
      <c r="G501" s="149"/>
      <c r="H501" s="149"/>
      <c r="I501" s="149"/>
      <c r="J501" s="149"/>
      <c r="K501" s="149"/>
      <c r="L501" s="149"/>
      <c r="M501" s="149"/>
      <c r="N501" s="149"/>
      <c r="O501" s="149"/>
      <c r="P501" s="149"/>
    </row>
    <row r="502" spans="1:16" ht="16.5" customHeight="1" x14ac:dyDescent="0.3">
      <c r="A502" s="154"/>
      <c r="B502" s="149"/>
      <c r="C502" s="245"/>
      <c r="D502" s="149"/>
      <c r="E502" s="149"/>
      <c r="F502" s="149"/>
      <c r="G502" s="149"/>
      <c r="H502" s="149"/>
      <c r="I502" s="149"/>
      <c r="J502" s="149"/>
      <c r="K502" s="149"/>
      <c r="L502" s="149"/>
      <c r="M502" s="149"/>
      <c r="N502" s="149"/>
      <c r="O502" s="149"/>
      <c r="P502" s="149"/>
    </row>
    <row r="503" spans="1:16" ht="16.5" customHeight="1" x14ac:dyDescent="0.3">
      <c r="A503" s="154"/>
      <c r="B503" s="149"/>
      <c r="C503" s="245"/>
      <c r="D503" s="149"/>
      <c r="E503" s="149"/>
      <c r="F503" s="149"/>
      <c r="G503" s="149"/>
      <c r="H503" s="149"/>
      <c r="I503" s="149"/>
      <c r="J503" s="149"/>
      <c r="K503" s="149"/>
      <c r="L503" s="149"/>
      <c r="M503" s="149"/>
      <c r="N503" s="149"/>
      <c r="O503" s="149"/>
      <c r="P503" s="149"/>
    </row>
    <row r="504" spans="1:16" ht="16.5" customHeight="1" x14ac:dyDescent="0.3">
      <c r="A504" s="154"/>
      <c r="B504" s="149"/>
      <c r="C504" s="245"/>
      <c r="D504" s="149"/>
      <c r="E504" s="149"/>
      <c r="F504" s="149"/>
      <c r="G504" s="149"/>
      <c r="H504" s="149"/>
      <c r="I504" s="149"/>
      <c r="J504" s="149"/>
      <c r="K504" s="149"/>
      <c r="L504" s="149"/>
      <c r="M504" s="149"/>
      <c r="N504" s="149"/>
      <c r="O504" s="149"/>
      <c r="P504" s="149"/>
    </row>
    <row r="505" spans="1:16" ht="16.5" customHeight="1" x14ac:dyDescent="0.3">
      <c r="A505" s="154"/>
      <c r="B505" s="149"/>
      <c r="C505" s="245"/>
      <c r="D505" s="149"/>
      <c r="E505" s="149"/>
      <c r="F505" s="149"/>
      <c r="G505" s="149"/>
      <c r="H505" s="149"/>
      <c r="I505" s="149"/>
      <c r="J505" s="149"/>
      <c r="K505" s="149"/>
      <c r="L505" s="149"/>
      <c r="M505" s="149"/>
      <c r="N505" s="149"/>
      <c r="O505" s="149"/>
      <c r="P505" s="149"/>
    </row>
    <row r="506" spans="1:16" ht="16.5" customHeight="1" x14ac:dyDescent="0.3">
      <c r="A506" s="154"/>
      <c r="B506" s="149"/>
      <c r="C506" s="245"/>
      <c r="D506" s="149"/>
      <c r="E506" s="149"/>
      <c r="F506" s="149"/>
      <c r="G506" s="149"/>
      <c r="H506" s="149"/>
      <c r="I506" s="149"/>
      <c r="J506" s="149"/>
      <c r="K506" s="149"/>
      <c r="L506" s="149"/>
      <c r="M506" s="149"/>
      <c r="N506" s="149"/>
      <c r="O506" s="149"/>
      <c r="P506" s="149"/>
    </row>
    <row r="507" spans="1:16" ht="16.5" customHeight="1" x14ac:dyDescent="0.3">
      <c r="A507" s="154"/>
      <c r="B507" s="149"/>
      <c r="C507" s="245"/>
      <c r="D507" s="149"/>
      <c r="E507" s="149"/>
      <c r="F507" s="149"/>
      <c r="G507" s="149"/>
      <c r="H507" s="149"/>
      <c r="I507" s="149"/>
      <c r="J507" s="149"/>
      <c r="K507" s="149"/>
      <c r="L507" s="149"/>
      <c r="M507" s="149"/>
      <c r="N507" s="149"/>
      <c r="O507" s="149"/>
      <c r="P507" s="149"/>
    </row>
    <row r="508" spans="1:16" ht="16.5" customHeight="1" x14ac:dyDescent="0.3">
      <c r="A508" s="154"/>
      <c r="B508" s="149"/>
      <c r="C508" s="245"/>
      <c r="D508" s="149"/>
      <c r="E508" s="149"/>
      <c r="F508" s="149"/>
      <c r="G508" s="149"/>
      <c r="H508" s="149"/>
      <c r="I508" s="149"/>
      <c r="J508" s="149"/>
      <c r="K508" s="149"/>
      <c r="L508" s="149"/>
      <c r="M508" s="149"/>
      <c r="N508" s="149"/>
      <c r="O508" s="149"/>
      <c r="P508" s="149"/>
    </row>
    <row r="509" spans="1:16" ht="16.5" customHeight="1" x14ac:dyDescent="0.3">
      <c r="A509" s="154"/>
      <c r="B509" s="149"/>
      <c r="C509" s="245"/>
      <c r="D509" s="149"/>
      <c r="E509" s="149"/>
      <c r="F509" s="149"/>
      <c r="G509" s="149"/>
      <c r="H509" s="149"/>
      <c r="I509" s="149"/>
      <c r="J509" s="149"/>
      <c r="K509" s="149"/>
      <c r="L509" s="149"/>
      <c r="M509" s="149"/>
      <c r="N509" s="149"/>
      <c r="O509" s="149"/>
      <c r="P509" s="149"/>
    </row>
    <row r="510" spans="1:16" ht="16.5" customHeight="1" x14ac:dyDescent="0.3">
      <c r="A510" s="154"/>
      <c r="B510" s="149"/>
      <c r="C510" s="245"/>
      <c r="D510" s="149"/>
      <c r="E510" s="149"/>
      <c r="F510" s="149"/>
      <c r="G510" s="149"/>
      <c r="H510" s="149"/>
      <c r="I510" s="149"/>
      <c r="J510" s="149"/>
      <c r="K510" s="149"/>
      <c r="L510" s="149"/>
      <c r="M510" s="149"/>
      <c r="N510" s="149"/>
      <c r="O510" s="149"/>
      <c r="P510" s="149"/>
    </row>
    <row r="511" spans="1:16" ht="16.5" customHeight="1" x14ac:dyDescent="0.3">
      <c r="A511" s="154"/>
      <c r="B511" s="149"/>
      <c r="C511" s="245"/>
      <c r="D511" s="149"/>
      <c r="E511" s="149"/>
      <c r="F511" s="149"/>
      <c r="G511" s="149"/>
      <c r="H511" s="149"/>
      <c r="I511" s="149"/>
      <c r="J511" s="149"/>
      <c r="K511" s="149"/>
      <c r="L511" s="149"/>
      <c r="M511" s="149"/>
      <c r="N511" s="149"/>
      <c r="O511" s="149"/>
      <c r="P511" s="149"/>
    </row>
    <row r="512" spans="1:16" ht="16.5" customHeight="1" x14ac:dyDescent="0.3">
      <c r="A512" s="154"/>
      <c r="B512" s="149"/>
      <c r="C512" s="245"/>
      <c r="D512" s="149"/>
      <c r="E512" s="149"/>
      <c r="F512" s="149"/>
      <c r="G512" s="149"/>
      <c r="H512" s="149"/>
      <c r="I512" s="149"/>
      <c r="J512" s="149"/>
      <c r="K512" s="149"/>
      <c r="L512" s="149"/>
      <c r="M512" s="149"/>
      <c r="N512" s="149"/>
      <c r="O512" s="149"/>
      <c r="P512" s="149"/>
    </row>
    <row r="513" spans="1:16" ht="16.5" customHeight="1" x14ac:dyDescent="0.3">
      <c r="A513" s="154"/>
      <c r="B513" s="149"/>
      <c r="C513" s="245"/>
      <c r="D513" s="149"/>
      <c r="E513" s="149"/>
      <c r="F513" s="149"/>
      <c r="G513" s="149"/>
      <c r="H513" s="149"/>
      <c r="I513" s="149"/>
      <c r="J513" s="149"/>
      <c r="K513" s="149"/>
      <c r="L513" s="149"/>
      <c r="M513" s="149"/>
      <c r="N513" s="149"/>
      <c r="O513" s="149"/>
      <c r="P513" s="149"/>
    </row>
    <row r="514" spans="1:16" ht="16.5" customHeight="1" x14ac:dyDescent="0.3">
      <c r="A514" s="154"/>
      <c r="B514" s="149"/>
      <c r="C514" s="245"/>
      <c r="D514" s="149"/>
      <c r="E514" s="149"/>
      <c r="F514" s="149"/>
      <c r="G514" s="149"/>
      <c r="H514" s="149"/>
      <c r="I514" s="149"/>
      <c r="J514" s="149"/>
      <c r="K514" s="149"/>
      <c r="L514" s="149"/>
      <c r="M514" s="149"/>
      <c r="N514" s="149"/>
      <c r="O514" s="149"/>
      <c r="P514" s="149"/>
    </row>
    <row r="515" spans="1:16" ht="16.5" customHeight="1" x14ac:dyDescent="0.3">
      <c r="A515" s="154"/>
      <c r="B515" s="149"/>
      <c r="C515" s="245"/>
      <c r="D515" s="149"/>
      <c r="E515" s="149"/>
      <c r="F515" s="149"/>
      <c r="G515" s="149"/>
      <c r="H515" s="149"/>
      <c r="I515" s="149"/>
      <c r="J515" s="149"/>
      <c r="K515" s="149"/>
      <c r="L515" s="149"/>
      <c r="M515" s="149"/>
      <c r="N515" s="149"/>
      <c r="O515" s="149"/>
      <c r="P515" s="149"/>
    </row>
    <row r="516" spans="1:16" ht="16.5" customHeight="1" x14ac:dyDescent="0.3">
      <c r="A516" s="154"/>
      <c r="B516" s="149"/>
      <c r="C516" s="245"/>
      <c r="D516" s="149"/>
      <c r="E516" s="149"/>
      <c r="F516" s="149"/>
      <c r="G516" s="149"/>
      <c r="H516" s="149"/>
      <c r="I516" s="149"/>
      <c r="J516" s="149"/>
      <c r="K516" s="149"/>
      <c r="L516" s="149"/>
      <c r="M516" s="149"/>
      <c r="N516" s="149"/>
      <c r="O516" s="149"/>
      <c r="P516" s="149"/>
    </row>
    <row r="517" spans="1:16" ht="16.5" customHeight="1" x14ac:dyDescent="0.3">
      <c r="A517" s="154"/>
      <c r="B517" s="149"/>
      <c r="C517" s="245"/>
      <c r="D517" s="149"/>
      <c r="E517" s="149"/>
      <c r="F517" s="149"/>
      <c r="G517" s="149"/>
      <c r="H517" s="149"/>
      <c r="I517" s="149"/>
      <c r="J517" s="149"/>
      <c r="K517" s="149"/>
      <c r="L517" s="149"/>
      <c r="M517" s="149"/>
      <c r="N517" s="149"/>
      <c r="O517" s="149"/>
      <c r="P517" s="149"/>
    </row>
    <row r="518" spans="1:16" ht="16.5" customHeight="1" x14ac:dyDescent="0.3">
      <c r="A518" s="154"/>
      <c r="B518" s="149"/>
      <c r="C518" s="245"/>
      <c r="D518" s="149"/>
      <c r="E518" s="149"/>
      <c r="F518" s="149"/>
      <c r="G518" s="149"/>
      <c r="H518" s="149"/>
      <c r="I518" s="149"/>
      <c r="J518" s="149"/>
      <c r="K518" s="149"/>
      <c r="L518" s="149"/>
      <c r="M518" s="149"/>
      <c r="N518" s="149"/>
      <c r="O518" s="149"/>
      <c r="P518" s="149"/>
    </row>
    <row r="519" spans="1:16" ht="16.5" customHeight="1" x14ac:dyDescent="0.3">
      <c r="A519" s="154"/>
      <c r="B519" s="149"/>
      <c r="C519" s="245"/>
      <c r="D519" s="149"/>
      <c r="E519" s="149"/>
      <c r="F519" s="149"/>
      <c r="G519" s="149"/>
      <c r="H519" s="149"/>
      <c r="I519" s="149"/>
      <c r="J519" s="149"/>
      <c r="K519" s="149"/>
      <c r="L519" s="149"/>
      <c r="M519" s="149"/>
      <c r="N519" s="149"/>
      <c r="O519" s="149"/>
      <c r="P519" s="149"/>
    </row>
    <row r="520" spans="1:16" ht="16.5" customHeight="1" x14ac:dyDescent="0.3">
      <c r="A520" s="154"/>
      <c r="B520" s="149"/>
      <c r="C520" s="245"/>
      <c r="D520" s="149"/>
      <c r="E520" s="149"/>
      <c r="F520" s="149"/>
      <c r="G520" s="149"/>
      <c r="H520" s="149"/>
      <c r="I520" s="149"/>
      <c r="J520" s="149"/>
      <c r="K520" s="149"/>
      <c r="L520" s="149"/>
      <c r="M520" s="149"/>
      <c r="N520" s="149"/>
      <c r="O520" s="149"/>
      <c r="P520" s="149"/>
    </row>
    <row r="521" spans="1:16" ht="16.5" customHeight="1" x14ac:dyDescent="0.3">
      <c r="A521" s="154"/>
      <c r="B521" s="149"/>
      <c r="C521" s="245"/>
      <c r="D521" s="149"/>
      <c r="E521" s="149"/>
      <c r="F521" s="149"/>
      <c r="G521" s="149"/>
      <c r="H521" s="149"/>
      <c r="I521" s="149"/>
      <c r="J521" s="149"/>
      <c r="K521" s="149"/>
      <c r="L521" s="149"/>
      <c r="M521" s="149"/>
      <c r="N521" s="149"/>
      <c r="O521" s="149"/>
      <c r="P521" s="149"/>
    </row>
    <row r="522" spans="1:16" ht="16.5" customHeight="1" x14ac:dyDescent="0.3">
      <c r="A522" s="154"/>
      <c r="B522" s="149"/>
      <c r="C522" s="245"/>
      <c r="D522" s="149"/>
      <c r="E522" s="149"/>
      <c r="F522" s="149"/>
      <c r="G522" s="149"/>
      <c r="H522" s="149"/>
      <c r="I522" s="149"/>
      <c r="J522" s="149"/>
      <c r="K522" s="149"/>
      <c r="L522" s="149"/>
      <c r="M522" s="149"/>
      <c r="N522" s="149"/>
      <c r="O522" s="149"/>
      <c r="P522" s="149"/>
    </row>
    <row r="523" spans="1:16" ht="16.5" customHeight="1" x14ac:dyDescent="0.3">
      <c r="A523" s="154"/>
      <c r="B523" s="149"/>
      <c r="C523" s="245"/>
      <c r="D523" s="149"/>
      <c r="E523" s="149"/>
      <c r="F523" s="149"/>
      <c r="G523" s="149"/>
      <c r="H523" s="149"/>
      <c r="I523" s="149"/>
      <c r="J523" s="149"/>
      <c r="K523" s="149"/>
      <c r="L523" s="149"/>
      <c r="M523" s="149"/>
      <c r="N523" s="149"/>
      <c r="O523" s="149"/>
      <c r="P523" s="149"/>
    </row>
    <row r="524" spans="1:16" ht="16.5" customHeight="1" x14ac:dyDescent="0.3">
      <c r="A524" s="154"/>
      <c r="B524" s="149"/>
      <c r="C524" s="245"/>
      <c r="D524" s="149"/>
      <c r="E524" s="149"/>
      <c r="F524" s="149"/>
      <c r="G524" s="149"/>
      <c r="H524" s="149"/>
      <c r="I524" s="149"/>
      <c r="J524" s="149"/>
      <c r="K524" s="149"/>
      <c r="L524" s="149"/>
      <c r="M524" s="149"/>
      <c r="N524" s="149"/>
      <c r="O524" s="149"/>
      <c r="P524" s="149"/>
    </row>
    <row r="525" spans="1:16" ht="16.5" customHeight="1" x14ac:dyDescent="0.3">
      <c r="A525" s="154"/>
      <c r="B525" s="149"/>
      <c r="C525" s="245"/>
      <c r="D525" s="149"/>
      <c r="E525" s="149"/>
      <c r="F525" s="149"/>
      <c r="G525" s="149"/>
      <c r="H525" s="149"/>
      <c r="I525" s="149"/>
      <c r="J525" s="149"/>
      <c r="K525" s="149"/>
      <c r="L525" s="149"/>
      <c r="M525" s="149"/>
      <c r="N525" s="149"/>
      <c r="O525" s="149"/>
      <c r="P525" s="149"/>
    </row>
    <row r="526" spans="1:16" ht="16.5" customHeight="1" x14ac:dyDescent="0.3">
      <c r="A526" s="154"/>
      <c r="B526" s="149"/>
      <c r="C526" s="245"/>
      <c r="D526" s="149"/>
      <c r="E526" s="149"/>
      <c r="F526" s="149"/>
      <c r="G526" s="149"/>
      <c r="H526" s="149"/>
      <c r="I526" s="149"/>
      <c r="J526" s="149"/>
      <c r="K526" s="149"/>
      <c r="L526" s="149"/>
      <c r="M526" s="149"/>
      <c r="N526" s="149"/>
      <c r="O526" s="149"/>
      <c r="P526" s="149"/>
    </row>
    <row r="527" spans="1:16" ht="16.5" customHeight="1" x14ac:dyDescent="0.3">
      <c r="A527" s="154"/>
      <c r="B527" s="149"/>
      <c r="C527" s="245"/>
      <c r="D527" s="149"/>
      <c r="E527" s="149"/>
      <c r="F527" s="149"/>
      <c r="G527" s="149"/>
      <c r="H527" s="149"/>
      <c r="I527" s="149"/>
      <c r="J527" s="149"/>
      <c r="K527" s="149"/>
      <c r="L527" s="149"/>
      <c r="M527" s="149"/>
      <c r="N527" s="149"/>
      <c r="O527" s="149"/>
      <c r="P527" s="149"/>
    </row>
    <row r="528" spans="1:16" ht="16.5" customHeight="1" x14ac:dyDescent="0.3">
      <c r="A528" s="154"/>
      <c r="B528" s="149"/>
      <c r="C528" s="245"/>
      <c r="D528" s="149"/>
      <c r="E528" s="149"/>
      <c r="F528" s="149"/>
      <c r="G528" s="149"/>
      <c r="H528" s="149"/>
      <c r="I528" s="149"/>
      <c r="J528" s="149"/>
      <c r="K528" s="149"/>
      <c r="L528" s="149"/>
      <c r="M528" s="149"/>
      <c r="N528" s="149"/>
      <c r="O528" s="149"/>
      <c r="P528" s="149"/>
    </row>
    <row r="529" spans="1:16" ht="16.5" customHeight="1" x14ac:dyDescent="0.3">
      <c r="A529" s="154"/>
      <c r="B529" s="149"/>
      <c r="C529" s="245"/>
      <c r="D529" s="149"/>
      <c r="E529" s="149"/>
      <c r="F529" s="149"/>
      <c r="G529" s="149"/>
      <c r="H529" s="149"/>
      <c r="I529" s="149"/>
      <c r="J529" s="149"/>
      <c r="K529" s="149"/>
      <c r="L529" s="149"/>
      <c r="M529" s="149"/>
      <c r="N529" s="149"/>
      <c r="O529" s="149"/>
      <c r="P529" s="149"/>
    </row>
    <row r="530" spans="1:16" ht="16.5" customHeight="1" x14ac:dyDescent="0.3">
      <c r="A530" s="154"/>
      <c r="B530" s="149"/>
      <c r="C530" s="245"/>
      <c r="D530" s="149"/>
      <c r="E530" s="149"/>
      <c r="F530" s="149"/>
      <c r="G530" s="149"/>
      <c r="H530" s="149"/>
      <c r="I530" s="149"/>
      <c r="J530" s="149"/>
      <c r="K530" s="149"/>
      <c r="L530" s="149"/>
      <c r="M530" s="149"/>
      <c r="N530" s="149"/>
      <c r="O530" s="149"/>
      <c r="P530" s="149"/>
    </row>
    <row r="531" spans="1:16" ht="16.5" customHeight="1" x14ac:dyDescent="0.3">
      <c r="A531" s="154"/>
      <c r="B531" s="149"/>
      <c r="C531" s="245"/>
      <c r="D531" s="149"/>
      <c r="E531" s="149"/>
      <c r="F531" s="149"/>
      <c r="G531" s="149"/>
      <c r="H531" s="149"/>
      <c r="I531" s="149"/>
      <c r="J531" s="149"/>
      <c r="K531" s="149"/>
      <c r="L531" s="149"/>
      <c r="M531" s="149"/>
      <c r="N531" s="149"/>
      <c r="O531" s="149"/>
      <c r="P531" s="149"/>
    </row>
    <row r="532" spans="1:16" ht="16.5" customHeight="1" x14ac:dyDescent="0.3">
      <c r="A532" s="154"/>
      <c r="B532" s="149"/>
      <c r="C532" s="245"/>
      <c r="D532" s="149"/>
      <c r="E532" s="149"/>
      <c r="F532" s="149"/>
      <c r="G532" s="149"/>
      <c r="H532" s="149"/>
      <c r="I532" s="149"/>
      <c r="J532" s="149"/>
      <c r="K532" s="149"/>
      <c r="L532" s="149"/>
      <c r="M532" s="149"/>
      <c r="N532" s="149"/>
      <c r="O532" s="149"/>
      <c r="P532" s="149"/>
    </row>
    <row r="533" spans="1:16" ht="16.5" customHeight="1" x14ac:dyDescent="0.3">
      <c r="A533" s="154"/>
      <c r="B533" s="149"/>
      <c r="C533" s="245"/>
      <c r="D533" s="149"/>
      <c r="E533" s="149"/>
      <c r="F533" s="149"/>
      <c r="G533" s="149"/>
      <c r="H533" s="149"/>
      <c r="I533" s="149"/>
      <c r="J533" s="149"/>
      <c r="K533" s="149"/>
      <c r="L533" s="149"/>
      <c r="M533" s="149"/>
      <c r="N533" s="149"/>
      <c r="O533" s="149"/>
      <c r="P533" s="149"/>
    </row>
    <row r="534" spans="1:16" ht="16.5" customHeight="1" x14ac:dyDescent="0.3">
      <c r="A534" s="154"/>
      <c r="B534" s="149"/>
      <c r="C534" s="245"/>
      <c r="D534" s="149"/>
      <c r="E534" s="149"/>
      <c r="F534" s="149"/>
      <c r="G534" s="149"/>
      <c r="H534" s="149"/>
      <c r="I534" s="149"/>
      <c r="J534" s="149"/>
      <c r="K534" s="149"/>
      <c r="L534" s="149"/>
      <c r="M534" s="149"/>
      <c r="N534" s="149"/>
      <c r="O534" s="149"/>
      <c r="P534" s="149"/>
    </row>
    <row r="535" spans="1:16" ht="16.5" customHeight="1" x14ac:dyDescent="0.3">
      <c r="A535" s="154"/>
      <c r="B535" s="149"/>
      <c r="C535" s="245"/>
      <c r="D535" s="149"/>
      <c r="E535" s="149"/>
      <c r="F535" s="149"/>
      <c r="G535" s="149"/>
      <c r="H535" s="149"/>
      <c r="I535" s="149"/>
      <c r="J535" s="149"/>
      <c r="K535" s="149"/>
      <c r="L535" s="149"/>
      <c r="M535" s="149"/>
      <c r="N535" s="149"/>
      <c r="O535" s="149"/>
      <c r="P535" s="149"/>
    </row>
    <row r="536" spans="1:16" ht="16.5" customHeight="1" x14ac:dyDescent="0.3">
      <c r="A536" s="154"/>
      <c r="B536" s="149"/>
      <c r="C536" s="245"/>
      <c r="D536" s="149"/>
      <c r="E536" s="149"/>
      <c r="F536" s="149"/>
      <c r="G536" s="149"/>
      <c r="H536" s="149"/>
      <c r="I536" s="149"/>
      <c r="J536" s="149"/>
      <c r="K536" s="149"/>
      <c r="L536" s="149"/>
      <c r="M536" s="149"/>
      <c r="N536" s="149"/>
      <c r="O536" s="149"/>
      <c r="P536" s="149"/>
    </row>
    <row r="537" spans="1:16" ht="16.5" customHeight="1" x14ac:dyDescent="0.3">
      <c r="A537" s="154"/>
      <c r="B537" s="149"/>
      <c r="C537" s="245"/>
      <c r="D537" s="149"/>
      <c r="E537" s="149"/>
      <c r="F537" s="149"/>
      <c r="G537" s="149"/>
      <c r="H537" s="149"/>
      <c r="I537" s="149"/>
      <c r="J537" s="149"/>
      <c r="K537" s="149"/>
      <c r="L537" s="149"/>
      <c r="M537" s="149"/>
      <c r="N537" s="149"/>
      <c r="O537" s="149"/>
      <c r="P537" s="149"/>
    </row>
    <row r="538" spans="1:16" ht="16.5" customHeight="1" x14ac:dyDescent="0.3">
      <c r="A538" s="154"/>
      <c r="B538" s="149"/>
      <c r="C538" s="245"/>
      <c r="D538" s="149"/>
      <c r="E538" s="149"/>
      <c r="F538" s="149"/>
      <c r="G538" s="149"/>
      <c r="H538" s="149"/>
      <c r="I538" s="149"/>
      <c r="J538" s="149"/>
      <c r="K538" s="149"/>
      <c r="L538" s="149"/>
      <c r="M538" s="149"/>
      <c r="N538" s="149"/>
      <c r="O538" s="149"/>
      <c r="P538" s="149"/>
    </row>
    <row r="539" spans="1:16" ht="16.5" customHeight="1" x14ac:dyDescent="0.3">
      <c r="A539" s="154"/>
      <c r="B539" s="149"/>
      <c r="C539" s="245"/>
      <c r="D539" s="149"/>
      <c r="E539" s="149"/>
      <c r="F539" s="149"/>
      <c r="G539" s="149"/>
      <c r="H539" s="149"/>
      <c r="I539" s="149"/>
      <c r="J539" s="149"/>
      <c r="K539" s="149"/>
      <c r="L539" s="149"/>
      <c r="M539" s="149"/>
      <c r="N539" s="149"/>
      <c r="O539" s="149"/>
      <c r="P539" s="149"/>
    </row>
    <row r="540" spans="1:16" ht="16.5" customHeight="1" x14ac:dyDescent="0.3">
      <c r="A540" s="154"/>
      <c r="B540" s="149"/>
      <c r="C540" s="245"/>
      <c r="D540" s="149"/>
      <c r="E540" s="149"/>
      <c r="F540" s="149"/>
      <c r="G540" s="149"/>
      <c r="H540" s="149"/>
      <c r="I540" s="149"/>
      <c r="J540" s="149"/>
      <c r="K540" s="149"/>
      <c r="L540" s="149"/>
      <c r="M540" s="149"/>
      <c r="N540" s="149"/>
      <c r="O540" s="149"/>
      <c r="P540" s="149"/>
    </row>
    <row r="541" spans="1:16" ht="16.5" customHeight="1" x14ac:dyDescent="0.3">
      <c r="A541" s="154"/>
      <c r="B541" s="149"/>
      <c r="C541" s="245"/>
      <c r="D541" s="149"/>
      <c r="E541" s="149"/>
      <c r="F541" s="149"/>
      <c r="G541" s="149"/>
      <c r="H541" s="149"/>
      <c r="I541" s="149"/>
      <c r="J541" s="149"/>
      <c r="K541" s="149"/>
      <c r="L541" s="149"/>
      <c r="M541" s="149"/>
      <c r="N541" s="149"/>
      <c r="O541" s="149"/>
      <c r="P541" s="149"/>
    </row>
    <row r="542" spans="1:16" ht="16.5" customHeight="1" x14ac:dyDescent="0.3">
      <c r="A542" s="154"/>
      <c r="B542" s="149"/>
      <c r="C542" s="245"/>
      <c r="D542" s="149"/>
      <c r="E542" s="149"/>
      <c r="F542" s="149"/>
      <c r="G542" s="149"/>
      <c r="H542" s="149"/>
      <c r="I542" s="149"/>
      <c r="J542" s="149"/>
      <c r="K542" s="149"/>
      <c r="L542" s="149"/>
      <c r="M542" s="149"/>
      <c r="N542" s="149"/>
      <c r="O542" s="149"/>
      <c r="P542" s="149"/>
    </row>
    <row r="543" spans="1:16" ht="16.5" customHeight="1" x14ac:dyDescent="0.3">
      <c r="A543" s="154"/>
      <c r="B543" s="149"/>
      <c r="C543" s="245"/>
      <c r="D543" s="149"/>
      <c r="E543" s="149"/>
      <c r="F543" s="149"/>
      <c r="G543" s="149"/>
      <c r="H543" s="149"/>
      <c r="I543" s="149"/>
      <c r="J543" s="149"/>
      <c r="K543" s="149"/>
      <c r="L543" s="149"/>
      <c r="M543" s="149"/>
      <c r="N543" s="149"/>
      <c r="O543" s="149"/>
      <c r="P543" s="149"/>
    </row>
    <row r="544" spans="1:16" ht="16.5" customHeight="1" x14ac:dyDescent="0.3">
      <c r="A544" s="154"/>
      <c r="B544" s="149"/>
      <c r="C544" s="245"/>
      <c r="D544" s="149"/>
      <c r="E544" s="149"/>
      <c r="F544" s="149"/>
      <c r="G544" s="149"/>
      <c r="H544" s="149"/>
      <c r="I544" s="149"/>
      <c r="J544" s="149"/>
      <c r="K544" s="149"/>
      <c r="L544" s="149"/>
      <c r="M544" s="149"/>
      <c r="N544" s="149"/>
      <c r="O544" s="149"/>
      <c r="P544" s="149"/>
    </row>
    <row r="545" spans="1:16" ht="16.5" customHeight="1" x14ac:dyDescent="0.3">
      <c r="A545" s="154"/>
      <c r="B545" s="149"/>
      <c r="C545" s="245"/>
      <c r="D545" s="149"/>
      <c r="E545" s="149"/>
      <c r="F545" s="149"/>
      <c r="G545" s="149"/>
      <c r="H545" s="149"/>
      <c r="I545" s="149"/>
      <c r="J545" s="149"/>
      <c r="K545" s="149"/>
      <c r="L545" s="149"/>
      <c r="M545" s="149"/>
      <c r="N545" s="149"/>
      <c r="O545" s="149"/>
      <c r="P545" s="149"/>
    </row>
    <row r="546" spans="1:16" ht="16.5" customHeight="1" x14ac:dyDescent="0.3">
      <c r="A546" s="154"/>
      <c r="B546" s="149"/>
      <c r="C546" s="245"/>
      <c r="D546" s="149"/>
      <c r="E546" s="149"/>
      <c r="F546" s="149"/>
      <c r="G546" s="149"/>
      <c r="H546" s="149"/>
      <c r="I546" s="149"/>
      <c r="J546" s="149"/>
      <c r="K546" s="149"/>
      <c r="L546" s="149"/>
      <c r="M546" s="149"/>
      <c r="N546" s="149"/>
      <c r="O546" s="149"/>
      <c r="P546" s="149"/>
    </row>
    <row r="547" spans="1:16" ht="16.5" customHeight="1" x14ac:dyDescent="0.3">
      <c r="A547" s="154"/>
      <c r="B547" s="149"/>
      <c r="C547" s="245"/>
      <c r="D547" s="149"/>
      <c r="E547" s="149"/>
      <c r="F547" s="149"/>
      <c r="G547" s="149"/>
      <c r="H547" s="149"/>
      <c r="I547" s="149"/>
      <c r="J547" s="149"/>
      <c r="K547" s="149"/>
      <c r="L547" s="149"/>
      <c r="M547" s="149"/>
      <c r="N547" s="149"/>
      <c r="O547" s="149"/>
      <c r="P547" s="149"/>
    </row>
    <row r="548" spans="1:16" ht="16.5" customHeight="1" x14ac:dyDescent="0.3">
      <c r="A548" s="154"/>
      <c r="B548" s="149"/>
      <c r="C548" s="245"/>
      <c r="D548" s="149"/>
      <c r="E548" s="149"/>
      <c r="F548" s="149"/>
      <c r="G548" s="149"/>
      <c r="H548" s="149"/>
      <c r="I548" s="149"/>
      <c r="J548" s="149"/>
      <c r="K548" s="149"/>
      <c r="L548" s="149"/>
      <c r="M548" s="149"/>
      <c r="N548" s="149"/>
      <c r="O548" s="149"/>
      <c r="P548" s="149"/>
    </row>
    <row r="549" spans="1:16" ht="16.5" customHeight="1" x14ac:dyDescent="0.3">
      <c r="A549" s="154"/>
      <c r="B549" s="149"/>
      <c r="C549" s="245"/>
      <c r="D549" s="149"/>
      <c r="E549" s="149"/>
      <c r="F549" s="149"/>
      <c r="G549" s="149"/>
      <c r="H549" s="149"/>
      <c r="I549" s="149"/>
      <c r="J549" s="149"/>
      <c r="K549" s="149"/>
      <c r="L549" s="149"/>
      <c r="M549" s="149"/>
      <c r="N549" s="149"/>
      <c r="O549" s="149"/>
      <c r="P549" s="149"/>
    </row>
    <row r="550" spans="1:16" ht="16.5" customHeight="1" x14ac:dyDescent="0.3">
      <c r="A550" s="154"/>
      <c r="B550" s="149"/>
      <c r="C550" s="245"/>
      <c r="D550" s="149"/>
      <c r="E550" s="149"/>
      <c r="F550" s="149"/>
      <c r="G550" s="149"/>
      <c r="H550" s="149"/>
      <c r="I550" s="149"/>
      <c r="J550" s="149"/>
      <c r="K550" s="149"/>
      <c r="L550" s="149"/>
      <c r="M550" s="149"/>
      <c r="N550" s="149"/>
      <c r="O550" s="149"/>
      <c r="P550" s="149"/>
    </row>
    <row r="551" spans="1:16" ht="16.5" customHeight="1" x14ac:dyDescent="0.3">
      <c r="A551" s="154"/>
      <c r="B551" s="149"/>
      <c r="C551" s="245"/>
      <c r="D551" s="149"/>
      <c r="E551" s="149"/>
      <c r="F551" s="149"/>
      <c r="G551" s="149"/>
      <c r="H551" s="149"/>
      <c r="I551" s="149"/>
      <c r="J551" s="149"/>
      <c r="K551" s="149"/>
      <c r="L551" s="149"/>
      <c r="M551" s="149"/>
      <c r="N551" s="149"/>
      <c r="O551" s="149"/>
      <c r="P551" s="149"/>
    </row>
    <row r="552" spans="1:16" ht="16.5" customHeight="1" x14ac:dyDescent="0.3">
      <c r="A552" s="154"/>
      <c r="B552" s="149"/>
      <c r="C552" s="245"/>
      <c r="D552" s="149"/>
      <c r="E552" s="149"/>
      <c r="F552" s="149"/>
      <c r="G552" s="149"/>
      <c r="H552" s="149"/>
      <c r="I552" s="149"/>
      <c r="J552" s="149"/>
      <c r="K552" s="149"/>
      <c r="L552" s="149"/>
      <c r="M552" s="149"/>
      <c r="N552" s="149"/>
      <c r="O552" s="149"/>
      <c r="P552" s="149"/>
    </row>
    <row r="553" spans="1:16" ht="16.5" customHeight="1" x14ac:dyDescent="0.3">
      <c r="A553" s="154"/>
      <c r="B553" s="149"/>
      <c r="C553" s="245"/>
      <c r="D553" s="149"/>
      <c r="E553" s="149"/>
      <c r="F553" s="149"/>
      <c r="G553" s="149"/>
      <c r="H553" s="149"/>
      <c r="I553" s="149"/>
      <c r="J553" s="149"/>
      <c r="K553" s="149"/>
      <c r="L553" s="149"/>
      <c r="M553" s="149"/>
      <c r="N553" s="149"/>
      <c r="O553" s="149"/>
      <c r="P553" s="149"/>
    </row>
    <row r="554" spans="1:16" ht="16.5" customHeight="1" x14ac:dyDescent="0.3">
      <c r="A554" s="154"/>
      <c r="B554" s="149"/>
      <c r="C554" s="245"/>
      <c r="D554" s="149"/>
      <c r="E554" s="149"/>
      <c r="F554" s="149"/>
      <c r="G554" s="149"/>
      <c r="H554" s="149"/>
      <c r="I554" s="149"/>
      <c r="J554" s="149"/>
      <c r="K554" s="149"/>
      <c r="L554" s="149"/>
      <c r="M554" s="149"/>
      <c r="N554" s="149"/>
      <c r="O554" s="149"/>
      <c r="P554" s="149"/>
    </row>
    <row r="555" spans="1:16" ht="16.5" customHeight="1" x14ac:dyDescent="0.3">
      <c r="A555" s="154"/>
      <c r="B555" s="149"/>
      <c r="C555" s="245"/>
      <c r="D555" s="149"/>
      <c r="E555" s="149"/>
      <c r="F555" s="149"/>
      <c r="G555" s="149"/>
      <c r="H555" s="149"/>
      <c r="I555" s="149"/>
      <c r="J555" s="149"/>
      <c r="K555" s="149"/>
      <c r="L555" s="149"/>
      <c r="M555" s="149"/>
      <c r="N555" s="149"/>
      <c r="O555" s="149"/>
      <c r="P555" s="149"/>
    </row>
    <row r="556" spans="1:16" ht="16.5" customHeight="1" x14ac:dyDescent="0.3">
      <c r="A556" s="154"/>
      <c r="B556" s="149"/>
      <c r="C556" s="245"/>
      <c r="D556" s="149"/>
      <c r="E556" s="149"/>
      <c r="F556" s="149"/>
      <c r="G556" s="149"/>
      <c r="H556" s="149"/>
      <c r="I556" s="149"/>
      <c r="J556" s="149"/>
      <c r="K556" s="149"/>
      <c r="L556" s="149"/>
      <c r="M556" s="149"/>
      <c r="N556" s="149"/>
      <c r="O556" s="149"/>
      <c r="P556" s="149"/>
    </row>
    <row r="557" spans="1:16" ht="16.5" customHeight="1" x14ac:dyDescent="0.3">
      <c r="A557" s="154"/>
      <c r="B557" s="149"/>
      <c r="C557" s="245"/>
      <c r="D557" s="149"/>
      <c r="E557" s="149"/>
      <c r="F557" s="149"/>
      <c r="G557" s="149"/>
      <c r="H557" s="149"/>
      <c r="I557" s="149"/>
      <c r="J557" s="149"/>
      <c r="K557" s="149"/>
      <c r="L557" s="149"/>
      <c r="M557" s="149"/>
      <c r="N557" s="149"/>
      <c r="O557" s="149"/>
      <c r="P557" s="149"/>
    </row>
    <row r="558" spans="1:16" ht="16.5" customHeight="1" x14ac:dyDescent="0.3">
      <c r="A558" s="154"/>
      <c r="B558" s="149"/>
      <c r="C558" s="245"/>
      <c r="D558" s="149"/>
      <c r="E558" s="149"/>
      <c r="F558" s="149"/>
      <c r="G558" s="149"/>
      <c r="H558" s="149"/>
      <c r="I558" s="149"/>
      <c r="J558" s="149"/>
      <c r="K558" s="149"/>
      <c r="L558" s="149"/>
      <c r="M558" s="149"/>
      <c r="N558" s="149"/>
      <c r="O558" s="149"/>
      <c r="P558" s="149"/>
    </row>
    <row r="559" spans="1:16" ht="16.5" customHeight="1" x14ac:dyDescent="0.3">
      <c r="A559" s="154"/>
      <c r="B559" s="149"/>
      <c r="C559" s="245"/>
      <c r="D559" s="149"/>
      <c r="E559" s="149"/>
      <c r="F559" s="149"/>
      <c r="G559" s="149"/>
      <c r="H559" s="149"/>
      <c r="I559" s="149"/>
      <c r="J559" s="149"/>
      <c r="K559" s="149"/>
      <c r="L559" s="149"/>
      <c r="M559" s="149"/>
      <c r="N559" s="149"/>
      <c r="O559" s="149"/>
      <c r="P559" s="149"/>
    </row>
    <row r="560" spans="1:16" ht="16.5" customHeight="1" x14ac:dyDescent="0.3">
      <c r="A560" s="154"/>
      <c r="B560" s="149"/>
      <c r="C560" s="245"/>
      <c r="D560" s="149"/>
      <c r="E560" s="149"/>
      <c r="F560" s="149"/>
      <c r="G560" s="149"/>
      <c r="H560" s="149"/>
      <c r="I560" s="149"/>
      <c r="J560" s="149"/>
      <c r="K560" s="149"/>
      <c r="L560" s="149"/>
      <c r="M560" s="149"/>
      <c r="N560" s="149"/>
      <c r="O560" s="149"/>
      <c r="P560" s="149"/>
    </row>
    <row r="561" spans="1:16" ht="16.5" customHeight="1" x14ac:dyDescent="0.3">
      <c r="A561" s="154"/>
      <c r="B561" s="149"/>
      <c r="C561" s="245"/>
      <c r="D561" s="149"/>
      <c r="E561" s="149"/>
      <c r="F561" s="149"/>
      <c r="G561" s="149"/>
      <c r="H561" s="149"/>
      <c r="I561" s="149"/>
      <c r="J561" s="149"/>
      <c r="K561" s="149"/>
      <c r="L561" s="149"/>
      <c r="M561" s="149"/>
      <c r="N561" s="149"/>
      <c r="O561" s="149"/>
      <c r="P561" s="149"/>
    </row>
    <row r="562" spans="1:16" ht="16.5" customHeight="1" x14ac:dyDescent="0.3">
      <c r="A562" s="154"/>
      <c r="B562" s="149"/>
      <c r="C562" s="245"/>
      <c r="D562" s="149"/>
      <c r="E562" s="149"/>
      <c r="F562" s="149"/>
      <c r="G562" s="149"/>
      <c r="H562" s="149"/>
      <c r="I562" s="149"/>
      <c r="J562" s="149"/>
      <c r="K562" s="149"/>
      <c r="L562" s="149"/>
      <c r="M562" s="149"/>
      <c r="N562" s="149"/>
      <c r="O562" s="149"/>
      <c r="P562" s="149"/>
    </row>
    <row r="563" spans="1:16" ht="16.5" customHeight="1" x14ac:dyDescent="0.3">
      <c r="A563" s="154"/>
      <c r="B563" s="149"/>
      <c r="C563" s="245"/>
      <c r="D563" s="149"/>
      <c r="E563" s="149"/>
      <c r="F563" s="149"/>
      <c r="G563" s="149"/>
      <c r="H563" s="149"/>
      <c r="I563" s="149"/>
      <c r="J563" s="149"/>
      <c r="K563" s="149"/>
      <c r="L563" s="149"/>
      <c r="M563" s="149"/>
      <c r="N563" s="149"/>
      <c r="O563" s="149"/>
      <c r="P563" s="149"/>
    </row>
    <row r="564" spans="1:16" ht="16.5" customHeight="1" x14ac:dyDescent="0.3">
      <c r="A564" s="154"/>
      <c r="B564" s="149"/>
      <c r="C564" s="245"/>
      <c r="D564" s="149"/>
      <c r="E564" s="149"/>
      <c r="F564" s="149"/>
      <c r="G564" s="149"/>
      <c r="H564" s="149"/>
      <c r="I564" s="149"/>
      <c r="J564" s="149"/>
      <c r="K564" s="149"/>
      <c r="L564" s="149"/>
      <c r="M564" s="149"/>
      <c r="N564" s="149"/>
      <c r="O564" s="149"/>
      <c r="P564" s="149"/>
    </row>
    <row r="565" spans="1:16" ht="16.5" customHeight="1" x14ac:dyDescent="0.3">
      <c r="A565" s="154"/>
      <c r="B565" s="149"/>
      <c r="C565" s="245"/>
      <c r="D565" s="149"/>
      <c r="E565" s="149"/>
      <c r="F565" s="149"/>
      <c r="G565" s="149"/>
      <c r="H565" s="149"/>
      <c r="I565" s="149"/>
      <c r="J565" s="149"/>
      <c r="K565" s="149"/>
      <c r="L565" s="149"/>
      <c r="M565" s="149"/>
      <c r="N565" s="149"/>
      <c r="O565" s="149"/>
      <c r="P565" s="149"/>
    </row>
    <row r="566" spans="1:16" ht="16.5" customHeight="1" x14ac:dyDescent="0.3">
      <c r="A566" s="154"/>
      <c r="B566" s="149"/>
      <c r="C566" s="245"/>
      <c r="D566" s="149"/>
      <c r="E566" s="149"/>
      <c r="F566" s="149"/>
      <c r="G566" s="149"/>
      <c r="H566" s="149"/>
      <c r="I566" s="149"/>
      <c r="J566" s="149"/>
      <c r="K566" s="149"/>
      <c r="L566" s="149"/>
      <c r="M566" s="149"/>
      <c r="N566" s="149"/>
      <c r="O566" s="149"/>
      <c r="P566" s="149"/>
    </row>
    <row r="567" spans="1:16" ht="16.5" customHeight="1" x14ac:dyDescent="0.3">
      <c r="A567" s="154"/>
      <c r="B567" s="149"/>
      <c r="C567" s="245"/>
      <c r="D567" s="149"/>
      <c r="E567" s="149"/>
      <c r="F567" s="149"/>
      <c r="G567" s="149"/>
      <c r="H567" s="149"/>
      <c r="I567" s="149"/>
      <c r="J567" s="149"/>
      <c r="K567" s="149"/>
      <c r="L567" s="149"/>
      <c r="M567" s="149"/>
      <c r="N567" s="149"/>
      <c r="O567" s="149"/>
      <c r="P567" s="149"/>
    </row>
    <row r="568" spans="1:16" ht="16.5" customHeight="1" x14ac:dyDescent="0.3">
      <c r="A568" s="154"/>
      <c r="B568" s="149"/>
      <c r="C568" s="245"/>
      <c r="D568" s="149"/>
      <c r="E568" s="149"/>
      <c r="F568" s="149"/>
      <c r="G568" s="149"/>
      <c r="H568" s="149"/>
      <c r="I568" s="149"/>
      <c r="J568" s="149"/>
      <c r="K568" s="149"/>
      <c r="L568" s="149"/>
      <c r="M568" s="149"/>
      <c r="N568" s="149"/>
      <c r="O568" s="149"/>
      <c r="P568" s="149"/>
    </row>
    <row r="569" spans="1:16" ht="16.5" customHeight="1" x14ac:dyDescent="0.3">
      <c r="A569" s="154"/>
      <c r="B569" s="149"/>
      <c r="C569" s="245"/>
      <c r="D569" s="149"/>
      <c r="E569" s="149"/>
      <c r="F569" s="149"/>
      <c r="G569" s="149"/>
      <c r="H569" s="149"/>
      <c r="I569" s="149"/>
      <c r="J569" s="149"/>
      <c r="K569" s="149"/>
      <c r="L569" s="149"/>
      <c r="M569" s="149"/>
      <c r="N569" s="149"/>
      <c r="O569" s="149"/>
      <c r="P569" s="149"/>
    </row>
    <row r="570" spans="1:16" ht="16.5" customHeight="1" x14ac:dyDescent="0.3">
      <c r="A570" s="154"/>
      <c r="B570" s="149"/>
      <c r="C570" s="245"/>
      <c r="D570" s="149"/>
      <c r="E570" s="149"/>
      <c r="F570" s="149"/>
      <c r="G570" s="149"/>
      <c r="H570" s="149"/>
      <c r="I570" s="149"/>
      <c r="J570" s="149"/>
      <c r="K570" s="149"/>
      <c r="L570" s="149"/>
      <c r="M570" s="149"/>
      <c r="N570" s="149"/>
      <c r="O570" s="149"/>
      <c r="P570" s="149"/>
    </row>
    <row r="571" spans="1:16" ht="16.5" customHeight="1" x14ac:dyDescent="0.3">
      <c r="A571" s="154"/>
      <c r="B571" s="149"/>
      <c r="C571" s="245"/>
      <c r="D571" s="149"/>
      <c r="E571" s="149"/>
      <c r="F571" s="149"/>
      <c r="G571" s="149"/>
      <c r="H571" s="149"/>
      <c r="I571" s="149"/>
      <c r="J571" s="149"/>
      <c r="K571" s="149"/>
      <c r="L571" s="149"/>
      <c r="M571" s="149"/>
      <c r="N571" s="149"/>
      <c r="O571" s="149"/>
      <c r="P571" s="149"/>
    </row>
    <row r="572" spans="1:16" ht="16.5" customHeight="1" x14ac:dyDescent="0.3">
      <c r="A572" s="154"/>
      <c r="B572" s="149"/>
      <c r="C572" s="245"/>
      <c r="D572" s="149"/>
      <c r="E572" s="149"/>
      <c r="F572" s="149"/>
      <c r="G572" s="149"/>
      <c r="H572" s="149"/>
      <c r="I572" s="149"/>
      <c r="J572" s="149"/>
      <c r="K572" s="149"/>
      <c r="L572" s="149"/>
      <c r="M572" s="149"/>
      <c r="N572" s="149"/>
      <c r="O572" s="149"/>
      <c r="P572" s="149"/>
    </row>
    <row r="573" spans="1:16" ht="16.5" customHeight="1" x14ac:dyDescent="0.3">
      <c r="A573" s="154"/>
      <c r="B573" s="149"/>
      <c r="C573" s="245"/>
      <c r="D573" s="149"/>
      <c r="E573" s="149"/>
      <c r="F573" s="149"/>
      <c r="G573" s="149"/>
      <c r="H573" s="149"/>
      <c r="I573" s="149"/>
      <c r="J573" s="149"/>
      <c r="K573" s="149"/>
      <c r="L573" s="149"/>
      <c r="M573" s="149"/>
      <c r="N573" s="149"/>
      <c r="O573" s="149"/>
      <c r="P573" s="149"/>
    </row>
    <row r="574" spans="1:16" ht="16.5" customHeight="1" x14ac:dyDescent="0.3">
      <c r="A574" s="154"/>
      <c r="B574" s="149"/>
      <c r="C574" s="245"/>
      <c r="D574" s="149"/>
      <c r="E574" s="149"/>
      <c r="F574" s="149"/>
      <c r="G574" s="149"/>
      <c r="H574" s="149"/>
      <c r="I574" s="149"/>
      <c r="J574" s="149"/>
      <c r="K574" s="149"/>
      <c r="L574" s="149"/>
      <c r="M574" s="149"/>
      <c r="N574" s="149"/>
      <c r="O574" s="149"/>
      <c r="P574" s="149"/>
    </row>
    <row r="575" spans="1:16" ht="16.5" customHeight="1" x14ac:dyDescent="0.3">
      <c r="A575" s="154"/>
      <c r="B575" s="149"/>
      <c r="C575" s="245"/>
      <c r="D575" s="149"/>
      <c r="E575" s="149"/>
      <c r="F575" s="149"/>
      <c r="G575" s="149"/>
      <c r="H575" s="149"/>
      <c r="I575" s="149"/>
      <c r="J575" s="149"/>
      <c r="K575" s="149"/>
      <c r="L575" s="149"/>
      <c r="M575" s="149"/>
      <c r="N575" s="149"/>
      <c r="O575" s="149"/>
      <c r="P575" s="149"/>
    </row>
    <row r="576" spans="1:16" ht="16.5" customHeight="1" x14ac:dyDescent="0.3">
      <c r="A576" s="154"/>
      <c r="B576" s="149"/>
      <c r="C576" s="245"/>
      <c r="D576" s="149"/>
      <c r="E576" s="149"/>
      <c r="F576" s="149"/>
      <c r="G576" s="149"/>
      <c r="H576" s="149"/>
      <c r="I576" s="149"/>
      <c r="J576" s="149"/>
      <c r="K576" s="149"/>
      <c r="L576" s="149"/>
      <c r="M576" s="149"/>
      <c r="N576" s="149"/>
      <c r="O576" s="149"/>
      <c r="P576" s="149"/>
    </row>
    <row r="577" spans="1:16" ht="16.5" customHeight="1" x14ac:dyDescent="0.3">
      <c r="A577" s="154"/>
      <c r="B577" s="149"/>
      <c r="C577" s="245"/>
      <c r="D577" s="149"/>
      <c r="E577" s="149"/>
      <c r="F577" s="149"/>
      <c r="G577" s="149"/>
      <c r="H577" s="149"/>
      <c r="I577" s="149"/>
      <c r="J577" s="149"/>
      <c r="K577" s="149"/>
      <c r="L577" s="149"/>
      <c r="M577" s="149"/>
      <c r="N577" s="149"/>
      <c r="O577" s="149"/>
      <c r="P577" s="149"/>
    </row>
    <row r="578" spans="1:16" ht="16.5" customHeight="1" x14ac:dyDescent="0.3">
      <c r="A578" s="154"/>
      <c r="B578" s="149"/>
      <c r="C578" s="245"/>
      <c r="D578" s="149"/>
      <c r="E578" s="149"/>
      <c r="F578" s="149"/>
      <c r="G578" s="149"/>
      <c r="H578" s="149"/>
      <c r="I578" s="149"/>
      <c r="J578" s="149"/>
      <c r="K578" s="149"/>
      <c r="L578" s="149"/>
      <c r="M578" s="149"/>
      <c r="N578" s="149"/>
      <c r="O578" s="149"/>
      <c r="P578" s="149"/>
    </row>
    <row r="579" spans="1:16" ht="16.5" customHeight="1" x14ac:dyDescent="0.3">
      <c r="A579" s="154"/>
      <c r="B579" s="149"/>
      <c r="C579" s="245"/>
      <c r="D579" s="149"/>
      <c r="E579" s="149"/>
      <c r="F579" s="149"/>
      <c r="G579" s="149"/>
      <c r="H579" s="149"/>
      <c r="I579" s="149"/>
      <c r="J579" s="149"/>
      <c r="K579" s="149"/>
      <c r="L579" s="149"/>
      <c r="M579" s="149"/>
      <c r="N579" s="149"/>
      <c r="O579" s="149"/>
      <c r="P579" s="149"/>
    </row>
    <row r="580" spans="1:16" ht="16.5" customHeight="1" x14ac:dyDescent="0.3">
      <c r="A580" s="154"/>
      <c r="B580" s="149"/>
      <c r="C580" s="245"/>
      <c r="D580" s="149"/>
      <c r="E580" s="149"/>
      <c r="F580" s="149"/>
      <c r="G580" s="149"/>
      <c r="H580" s="149"/>
      <c r="I580" s="149"/>
      <c r="J580" s="149"/>
      <c r="K580" s="149"/>
      <c r="L580" s="149"/>
      <c r="M580" s="149"/>
      <c r="N580" s="149"/>
      <c r="O580" s="149"/>
      <c r="P580" s="149"/>
    </row>
    <row r="581" spans="1:16" ht="16.5" customHeight="1" x14ac:dyDescent="0.3">
      <c r="A581" s="154"/>
      <c r="B581" s="149"/>
      <c r="C581" s="245"/>
      <c r="D581" s="149"/>
      <c r="E581" s="149"/>
      <c r="F581" s="149"/>
      <c r="G581" s="149"/>
      <c r="H581" s="149"/>
      <c r="I581" s="149"/>
      <c r="J581" s="149"/>
      <c r="K581" s="149"/>
      <c r="L581" s="149"/>
      <c r="M581" s="149"/>
      <c r="N581" s="149"/>
      <c r="O581" s="149"/>
      <c r="P581" s="149"/>
    </row>
    <row r="582" spans="1:16" ht="16.5" customHeight="1" x14ac:dyDescent="0.3">
      <c r="A582" s="154"/>
      <c r="B582" s="149"/>
      <c r="C582" s="245"/>
      <c r="D582" s="149"/>
      <c r="E582" s="149"/>
      <c r="F582" s="149"/>
      <c r="G582" s="149"/>
      <c r="H582" s="149"/>
      <c r="I582" s="149"/>
      <c r="J582" s="149"/>
      <c r="K582" s="149"/>
      <c r="L582" s="149"/>
      <c r="M582" s="149"/>
      <c r="N582" s="149"/>
      <c r="O582" s="149"/>
      <c r="P582" s="149"/>
    </row>
    <row r="583" spans="1:16" ht="16.5" customHeight="1" x14ac:dyDescent="0.3">
      <c r="A583" s="154"/>
      <c r="B583" s="149"/>
      <c r="C583" s="245"/>
      <c r="D583" s="149"/>
      <c r="E583" s="149"/>
      <c r="F583" s="149"/>
      <c r="G583" s="149"/>
      <c r="H583" s="149"/>
      <c r="I583" s="149"/>
      <c r="J583" s="149"/>
      <c r="K583" s="149"/>
      <c r="L583" s="149"/>
      <c r="M583" s="149"/>
      <c r="N583" s="149"/>
      <c r="O583" s="149"/>
      <c r="P583" s="149"/>
    </row>
    <row r="584" spans="1:16" ht="16.5" customHeight="1" x14ac:dyDescent="0.3">
      <c r="A584" s="154"/>
      <c r="B584" s="149"/>
      <c r="C584" s="245"/>
      <c r="D584" s="149"/>
      <c r="E584" s="149"/>
      <c r="F584" s="149"/>
      <c r="G584" s="149"/>
      <c r="H584" s="149"/>
      <c r="I584" s="149"/>
      <c r="J584" s="149"/>
      <c r="K584" s="149"/>
      <c r="L584" s="149"/>
      <c r="M584" s="149"/>
      <c r="N584" s="149"/>
      <c r="O584" s="149"/>
      <c r="P584" s="149"/>
    </row>
    <row r="585" spans="1:16" ht="16.5" customHeight="1" x14ac:dyDescent="0.3">
      <c r="A585" s="154"/>
      <c r="B585" s="149"/>
      <c r="C585" s="245"/>
      <c r="D585" s="149"/>
      <c r="E585" s="149"/>
      <c r="F585" s="149"/>
      <c r="G585" s="149"/>
      <c r="H585" s="149"/>
      <c r="I585" s="149"/>
      <c r="J585" s="149"/>
      <c r="K585" s="149"/>
      <c r="L585" s="149"/>
      <c r="M585" s="149"/>
      <c r="N585" s="149"/>
      <c r="O585" s="149"/>
      <c r="P585" s="149"/>
    </row>
    <row r="586" spans="1:16" ht="16.5" customHeight="1" x14ac:dyDescent="0.3">
      <c r="A586" s="154"/>
      <c r="B586" s="149"/>
      <c r="C586" s="245"/>
      <c r="D586" s="149"/>
      <c r="E586" s="149"/>
      <c r="F586" s="149"/>
      <c r="G586" s="149"/>
      <c r="H586" s="149"/>
      <c r="I586" s="149"/>
      <c r="J586" s="149"/>
      <c r="K586" s="149"/>
      <c r="L586" s="149"/>
      <c r="M586" s="149"/>
      <c r="N586" s="149"/>
      <c r="O586" s="149"/>
      <c r="P586" s="149"/>
    </row>
    <row r="587" spans="1:16" ht="16.5" customHeight="1" x14ac:dyDescent="0.3">
      <c r="A587" s="154"/>
      <c r="B587" s="149"/>
      <c r="C587" s="245"/>
      <c r="D587" s="149"/>
      <c r="E587" s="149"/>
      <c r="F587" s="149"/>
      <c r="G587" s="149"/>
      <c r="H587" s="149"/>
      <c r="I587" s="149"/>
      <c r="J587" s="149"/>
      <c r="K587" s="149"/>
      <c r="L587" s="149"/>
      <c r="M587" s="149"/>
      <c r="N587" s="149"/>
      <c r="O587" s="149"/>
      <c r="P587" s="149"/>
    </row>
    <row r="588" spans="1:16" ht="16.5" customHeight="1" x14ac:dyDescent="0.3">
      <c r="A588" s="154"/>
      <c r="B588" s="149"/>
      <c r="C588" s="245"/>
      <c r="D588" s="149"/>
      <c r="E588" s="149"/>
      <c r="F588" s="149"/>
      <c r="G588" s="149"/>
      <c r="H588" s="149"/>
      <c r="I588" s="149"/>
      <c r="J588" s="149"/>
      <c r="K588" s="149"/>
      <c r="L588" s="149"/>
      <c r="M588" s="149"/>
      <c r="N588" s="149"/>
      <c r="O588" s="149"/>
      <c r="P588" s="149"/>
    </row>
    <row r="589" spans="1:16" ht="16.5" customHeight="1" x14ac:dyDescent="0.3">
      <c r="A589" s="154"/>
      <c r="B589" s="149"/>
      <c r="C589" s="245"/>
      <c r="D589" s="149"/>
      <c r="E589" s="149"/>
      <c r="F589" s="149"/>
      <c r="G589" s="149"/>
      <c r="H589" s="149"/>
      <c r="I589" s="149"/>
      <c r="J589" s="149"/>
      <c r="K589" s="149"/>
      <c r="L589" s="149"/>
      <c r="M589" s="149"/>
      <c r="N589" s="149"/>
      <c r="O589" s="149"/>
      <c r="P589" s="149"/>
    </row>
    <row r="590" spans="1:16" ht="16.5" customHeight="1" x14ac:dyDescent="0.3">
      <c r="A590" s="154"/>
      <c r="B590" s="149"/>
      <c r="C590" s="245"/>
      <c r="D590" s="149"/>
      <c r="E590" s="149"/>
      <c r="F590" s="149"/>
      <c r="G590" s="149"/>
      <c r="H590" s="149"/>
      <c r="I590" s="149"/>
      <c r="J590" s="149"/>
      <c r="K590" s="149"/>
      <c r="L590" s="149"/>
      <c r="M590" s="149"/>
      <c r="N590" s="149"/>
      <c r="O590" s="149"/>
      <c r="P590" s="149"/>
    </row>
    <row r="591" spans="1:16" ht="16.5" customHeight="1" x14ac:dyDescent="0.3">
      <c r="A591" s="154"/>
      <c r="B591" s="149"/>
      <c r="C591" s="245"/>
      <c r="D591" s="149"/>
      <c r="E591" s="149"/>
      <c r="F591" s="149"/>
      <c r="G591" s="149"/>
      <c r="H591" s="149"/>
      <c r="I591" s="149"/>
      <c r="J591" s="149"/>
      <c r="K591" s="149"/>
      <c r="L591" s="149"/>
      <c r="M591" s="149"/>
      <c r="N591" s="149"/>
      <c r="O591" s="149"/>
      <c r="P591" s="149"/>
    </row>
    <row r="592" spans="1:16" ht="16.5" customHeight="1" x14ac:dyDescent="0.3">
      <c r="A592" s="154"/>
      <c r="B592" s="149"/>
      <c r="C592" s="245"/>
      <c r="D592" s="149"/>
      <c r="E592" s="149"/>
      <c r="F592" s="149"/>
      <c r="G592" s="149"/>
      <c r="H592" s="149"/>
      <c r="I592" s="149"/>
      <c r="J592" s="149"/>
      <c r="K592" s="149"/>
      <c r="L592" s="149"/>
      <c r="M592" s="149"/>
      <c r="N592" s="149"/>
      <c r="O592" s="149"/>
      <c r="P592" s="149"/>
    </row>
    <row r="593" spans="1:16" ht="16.5" customHeight="1" x14ac:dyDescent="0.3">
      <c r="A593" s="154"/>
      <c r="B593" s="149"/>
      <c r="C593" s="245"/>
      <c r="D593" s="149"/>
      <c r="E593" s="149"/>
      <c r="F593" s="149"/>
      <c r="G593" s="149"/>
      <c r="H593" s="149"/>
      <c r="I593" s="149"/>
      <c r="J593" s="149"/>
      <c r="K593" s="149"/>
      <c r="L593" s="149"/>
      <c r="M593" s="149"/>
      <c r="N593" s="149"/>
      <c r="O593" s="149"/>
      <c r="P593" s="149"/>
    </row>
    <row r="594" spans="1:16" ht="16.5" customHeight="1" x14ac:dyDescent="0.3">
      <c r="A594" s="154"/>
      <c r="B594" s="149"/>
      <c r="C594" s="245"/>
      <c r="D594" s="149"/>
      <c r="E594" s="149"/>
      <c r="F594" s="149"/>
      <c r="G594" s="149"/>
      <c r="H594" s="149"/>
      <c r="I594" s="149"/>
      <c r="J594" s="149"/>
      <c r="K594" s="149"/>
      <c r="L594" s="149"/>
      <c r="M594" s="149"/>
      <c r="N594" s="149"/>
      <c r="O594" s="149"/>
      <c r="P594" s="149"/>
    </row>
    <row r="595" spans="1:16" ht="16.5" customHeight="1" x14ac:dyDescent="0.3">
      <c r="A595" s="154"/>
      <c r="B595" s="149"/>
      <c r="C595" s="245"/>
      <c r="D595" s="149"/>
      <c r="E595" s="149"/>
      <c r="F595" s="149"/>
      <c r="G595" s="149"/>
      <c r="H595" s="149"/>
      <c r="I595" s="149"/>
      <c r="J595" s="149"/>
      <c r="K595" s="149"/>
      <c r="L595" s="149"/>
      <c r="M595" s="149"/>
      <c r="N595" s="149"/>
      <c r="O595" s="149"/>
      <c r="P595" s="149"/>
    </row>
    <row r="596" spans="1:16" ht="16.5" customHeight="1" x14ac:dyDescent="0.3">
      <c r="A596" s="154"/>
      <c r="B596" s="149"/>
      <c r="C596" s="245"/>
      <c r="D596" s="149"/>
      <c r="E596" s="149"/>
      <c r="F596" s="149"/>
      <c r="G596" s="149"/>
      <c r="H596" s="149"/>
      <c r="I596" s="149"/>
      <c r="J596" s="149"/>
      <c r="K596" s="149"/>
      <c r="L596" s="149"/>
      <c r="M596" s="149"/>
      <c r="N596" s="149"/>
      <c r="O596" s="149"/>
      <c r="P596" s="149"/>
    </row>
    <row r="597" spans="1:16" ht="16.5" customHeight="1" x14ac:dyDescent="0.3">
      <c r="A597" s="154"/>
      <c r="B597" s="149"/>
      <c r="C597" s="245"/>
      <c r="D597" s="149"/>
      <c r="E597" s="149"/>
      <c r="F597" s="149"/>
      <c r="G597" s="149"/>
      <c r="H597" s="149"/>
      <c r="I597" s="149"/>
      <c r="J597" s="149"/>
      <c r="K597" s="149"/>
      <c r="L597" s="149"/>
      <c r="M597" s="149"/>
      <c r="N597" s="149"/>
      <c r="O597" s="149"/>
      <c r="P597" s="149"/>
    </row>
    <row r="598" spans="1:16" ht="16.5" customHeight="1" x14ac:dyDescent="0.3">
      <c r="A598" s="154"/>
      <c r="B598" s="149"/>
      <c r="C598" s="245"/>
      <c r="D598" s="149"/>
      <c r="E598" s="149"/>
      <c r="F598" s="149"/>
      <c r="G598" s="149"/>
      <c r="H598" s="149"/>
      <c r="I598" s="149"/>
      <c r="J598" s="149"/>
      <c r="K598" s="149"/>
      <c r="L598" s="149"/>
      <c r="M598" s="149"/>
      <c r="N598" s="149"/>
      <c r="O598" s="149"/>
      <c r="P598" s="149"/>
    </row>
    <row r="599" spans="1:16" ht="16.5" customHeight="1" x14ac:dyDescent="0.3">
      <c r="A599" s="154"/>
      <c r="B599" s="149"/>
      <c r="C599" s="245"/>
      <c r="D599" s="149"/>
      <c r="E599" s="149"/>
      <c r="F599" s="149"/>
      <c r="G599" s="149"/>
      <c r="H599" s="149"/>
      <c r="I599" s="149"/>
      <c r="J599" s="149"/>
      <c r="K599" s="149"/>
      <c r="L599" s="149"/>
      <c r="M599" s="149"/>
      <c r="N599" s="149"/>
      <c r="O599" s="149"/>
      <c r="P599" s="149"/>
    </row>
    <row r="600" spans="1:16" ht="16.5" customHeight="1" x14ac:dyDescent="0.3">
      <c r="A600" s="154"/>
      <c r="B600" s="149"/>
      <c r="C600" s="245"/>
      <c r="D600" s="149"/>
      <c r="E600" s="149"/>
      <c r="F600" s="149"/>
      <c r="G600" s="149"/>
      <c r="H600" s="149"/>
      <c r="I600" s="149"/>
      <c r="J600" s="149"/>
      <c r="K600" s="149"/>
      <c r="L600" s="149"/>
      <c r="M600" s="149"/>
      <c r="N600" s="149"/>
      <c r="O600" s="149"/>
      <c r="P600" s="149"/>
    </row>
    <row r="601" spans="1:16" ht="16.5" customHeight="1" x14ac:dyDescent="0.3">
      <c r="A601" s="154"/>
      <c r="B601" s="149"/>
      <c r="C601" s="245"/>
      <c r="D601" s="149"/>
      <c r="E601" s="149"/>
      <c r="F601" s="149"/>
      <c r="G601" s="149"/>
      <c r="H601" s="149"/>
      <c r="I601" s="149"/>
      <c r="J601" s="149"/>
      <c r="K601" s="149"/>
      <c r="L601" s="149"/>
      <c r="M601" s="149"/>
      <c r="N601" s="149"/>
      <c r="O601" s="149"/>
      <c r="P601" s="149"/>
    </row>
    <row r="602" spans="1:16" ht="16.5" customHeight="1" x14ac:dyDescent="0.3">
      <c r="A602" s="154"/>
      <c r="B602" s="149"/>
      <c r="C602" s="245"/>
      <c r="D602" s="149"/>
      <c r="E602" s="149"/>
      <c r="F602" s="149"/>
      <c r="G602" s="149"/>
      <c r="H602" s="149"/>
      <c r="I602" s="149"/>
      <c r="J602" s="149"/>
      <c r="K602" s="149"/>
      <c r="L602" s="149"/>
      <c r="M602" s="149"/>
      <c r="N602" s="149"/>
      <c r="O602" s="149"/>
      <c r="P602" s="149"/>
    </row>
    <row r="603" spans="1:16" ht="16.5" customHeight="1" x14ac:dyDescent="0.3">
      <c r="A603" s="154"/>
      <c r="B603" s="149"/>
      <c r="C603" s="245"/>
      <c r="D603" s="149"/>
      <c r="E603" s="149"/>
      <c r="F603" s="149"/>
      <c r="G603" s="149"/>
      <c r="H603" s="149"/>
      <c r="I603" s="149"/>
      <c r="J603" s="149"/>
      <c r="K603" s="149"/>
      <c r="L603" s="149"/>
      <c r="M603" s="149"/>
      <c r="N603" s="149"/>
      <c r="O603" s="149"/>
      <c r="P603" s="149"/>
    </row>
    <row r="604" spans="1:16" ht="16.5" customHeight="1" x14ac:dyDescent="0.3">
      <c r="A604" s="154"/>
      <c r="B604" s="149"/>
      <c r="C604" s="245"/>
      <c r="D604" s="149"/>
      <c r="E604" s="149"/>
      <c r="F604" s="149"/>
      <c r="G604" s="149"/>
      <c r="H604" s="149"/>
      <c r="I604" s="149"/>
      <c r="J604" s="149"/>
      <c r="K604" s="149"/>
      <c r="L604" s="149"/>
      <c r="M604" s="149"/>
      <c r="N604" s="149"/>
      <c r="O604" s="149"/>
      <c r="P604" s="149"/>
    </row>
    <row r="605" spans="1:16" ht="16.5" customHeight="1" x14ac:dyDescent="0.3">
      <c r="A605" s="154"/>
      <c r="B605" s="149"/>
      <c r="C605" s="245"/>
      <c r="D605" s="149"/>
      <c r="E605" s="149"/>
      <c r="F605" s="149"/>
      <c r="G605" s="149"/>
      <c r="H605" s="149"/>
      <c r="I605" s="149"/>
      <c r="J605" s="149"/>
      <c r="K605" s="149"/>
      <c r="L605" s="149"/>
      <c r="M605" s="149"/>
      <c r="N605" s="149"/>
      <c r="O605" s="149"/>
      <c r="P605" s="149"/>
    </row>
    <row r="606" spans="1:16" ht="16.5" customHeight="1" x14ac:dyDescent="0.3">
      <c r="A606" s="154"/>
      <c r="B606" s="149"/>
      <c r="C606" s="245"/>
      <c r="D606" s="149"/>
      <c r="E606" s="149"/>
      <c r="F606" s="149"/>
      <c r="G606" s="149"/>
      <c r="H606" s="149"/>
      <c r="I606" s="149"/>
      <c r="J606" s="149"/>
      <c r="K606" s="149"/>
      <c r="L606" s="149"/>
      <c r="M606" s="149"/>
      <c r="N606" s="149"/>
      <c r="O606" s="149"/>
      <c r="P606" s="149"/>
    </row>
    <row r="607" spans="1:16" ht="16.5" customHeight="1" x14ac:dyDescent="0.3">
      <c r="A607" s="154"/>
      <c r="B607" s="149"/>
      <c r="C607" s="245"/>
      <c r="D607" s="149"/>
      <c r="E607" s="149"/>
      <c r="F607" s="149"/>
      <c r="G607" s="149"/>
      <c r="H607" s="149"/>
      <c r="I607" s="149"/>
      <c r="J607" s="149"/>
      <c r="K607" s="149"/>
      <c r="L607" s="149"/>
      <c r="M607" s="149"/>
      <c r="N607" s="149"/>
      <c r="O607" s="149"/>
      <c r="P607" s="149"/>
    </row>
    <row r="608" spans="1:16" ht="16.5" customHeight="1" x14ac:dyDescent="0.3">
      <c r="A608" s="154"/>
      <c r="B608" s="149"/>
      <c r="C608" s="245"/>
      <c r="D608" s="149"/>
      <c r="E608" s="149"/>
      <c r="F608" s="149"/>
      <c r="G608" s="149"/>
      <c r="H608" s="149"/>
      <c r="I608" s="149"/>
      <c r="J608" s="149"/>
      <c r="K608" s="149"/>
      <c r="L608" s="149"/>
      <c r="M608" s="149"/>
      <c r="N608" s="149"/>
      <c r="O608" s="149"/>
      <c r="P608" s="149"/>
    </row>
    <row r="609" spans="1:16" ht="16.5" customHeight="1" x14ac:dyDescent="0.3">
      <c r="A609" s="154"/>
      <c r="B609" s="149"/>
      <c r="C609" s="245"/>
      <c r="D609" s="149"/>
      <c r="E609" s="149"/>
      <c r="F609" s="149"/>
      <c r="G609" s="149"/>
      <c r="H609" s="149"/>
      <c r="I609" s="149"/>
      <c r="J609" s="149"/>
      <c r="K609" s="149"/>
      <c r="L609" s="149"/>
      <c r="M609" s="149"/>
      <c r="N609" s="149"/>
      <c r="O609" s="149"/>
      <c r="P609" s="149"/>
    </row>
    <row r="610" spans="1:16" ht="16.5" customHeight="1" x14ac:dyDescent="0.3">
      <c r="A610" s="154"/>
      <c r="B610" s="149"/>
      <c r="C610" s="245"/>
      <c r="D610" s="149"/>
      <c r="E610" s="149"/>
      <c r="F610" s="149"/>
      <c r="G610" s="149"/>
      <c r="H610" s="149"/>
      <c r="I610" s="149"/>
      <c r="J610" s="149"/>
      <c r="K610" s="149"/>
      <c r="L610" s="149"/>
      <c r="M610" s="149"/>
      <c r="N610" s="149"/>
      <c r="O610" s="149"/>
      <c r="P610" s="149"/>
    </row>
    <row r="611" spans="1:16" ht="16.5" customHeight="1" x14ac:dyDescent="0.3">
      <c r="A611" s="154"/>
      <c r="B611" s="149"/>
      <c r="C611" s="245"/>
      <c r="D611" s="149"/>
      <c r="E611" s="149"/>
      <c r="F611" s="149"/>
      <c r="G611" s="149"/>
      <c r="H611" s="149"/>
      <c r="I611" s="149"/>
      <c r="J611" s="149"/>
      <c r="K611" s="149"/>
      <c r="L611" s="149"/>
      <c r="M611" s="149"/>
      <c r="N611" s="149"/>
      <c r="O611" s="149"/>
      <c r="P611" s="149"/>
    </row>
    <row r="612" spans="1:16" ht="16.5" customHeight="1" x14ac:dyDescent="0.3">
      <c r="A612" s="154"/>
      <c r="B612" s="149"/>
      <c r="C612" s="245"/>
      <c r="D612" s="149"/>
      <c r="E612" s="149"/>
      <c r="F612" s="149"/>
      <c r="G612" s="149"/>
      <c r="H612" s="149"/>
      <c r="I612" s="149"/>
      <c r="J612" s="149"/>
      <c r="K612" s="149"/>
      <c r="L612" s="149"/>
      <c r="M612" s="149"/>
      <c r="N612" s="149"/>
      <c r="O612" s="149"/>
      <c r="P612" s="149"/>
    </row>
    <row r="613" spans="1:16" ht="16.5" customHeight="1" x14ac:dyDescent="0.3">
      <c r="A613" s="154"/>
      <c r="B613" s="149"/>
      <c r="C613" s="245"/>
      <c r="D613" s="149"/>
      <c r="E613" s="149"/>
      <c r="F613" s="149"/>
      <c r="G613" s="149"/>
      <c r="H613" s="149"/>
      <c r="I613" s="149"/>
      <c r="J613" s="149"/>
      <c r="K613" s="149"/>
      <c r="L613" s="149"/>
      <c r="M613" s="149"/>
      <c r="N613" s="149"/>
      <c r="O613" s="149"/>
      <c r="P613" s="149"/>
    </row>
    <row r="614" spans="1:16" ht="16.5" customHeight="1" x14ac:dyDescent="0.3">
      <c r="A614" s="154"/>
      <c r="B614" s="149"/>
      <c r="C614" s="245"/>
      <c r="D614" s="149"/>
      <c r="E614" s="149"/>
      <c r="F614" s="149"/>
      <c r="G614" s="149"/>
      <c r="H614" s="149"/>
      <c r="I614" s="149"/>
      <c r="J614" s="149"/>
      <c r="K614" s="149"/>
      <c r="L614" s="149"/>
      <c r="M614" s="149"/>
      <c r="N614" s="149"/>
      <c r="O614" s="149"/>
      <c r="P614" s="149"/>
    </row>
    <row r="615" spans="1:16" ht="16.5" customHeight="1" x14ac:dyDescent="0.3">
      <c r="A615" s="154"/>
      <c r="B615" s="149"/>
      <c r="C615" s="245"/>
      <c r="D615" s="149"/>
      <c r="E615" s="149"/>
      <c r="F615" s="149"/>
      <c r="G615" s="149"/>
      <c r="H615" s="149"/>
      <c r="I615" s="149"/>
      <c r="J615" s="149"/>
      <c r="K615" s="149"/>
      <c r="L615" s="149"/>
      <c r="M615" s="149"/>
      <c r="N615" s="149"/>
      <c r="O615" s="149"/>
      <c r="P615" s="149"/>
    </row>
    <row r="616" spans="1:16" ht="16.5" customHeight="1" x14ac:dyDescent="0.3">
      <c r="A616" s="154"/>
      <c r="B616" s="149"/>
      <c r="C616" s="245"/>
      <c r="D616" s="149"/>
      <c r="E616" s="149"/>
      <c r="F616" s="149"/>
      <c r="G616" s="149"/>
      <c r="H616" s="149"/>
      <c r="I616" s="149"/>
      <c r="J616" s="149"/>
      <c r="K616" s="149"/>
      <c r="L616" s="149"/>
      <c r="M616" s="149"/>
      <c r="N616" s="149"/>
      <c r="O616" s="149"/>
      <c r="P616" s="149"/>
    </row>
    <row r="617" spans="1:16" ht="16.5" customHeight="1" x14ac:dyDescent="0.3">
      <c r="A617" s="154"/>
      <c r="B617" s="149"/>
      <c r="C617" s="245"/>
      <c r="D617" s="149"/>
      <c r="E617" s="149"/>
      <c r="F617" s="149"/>
      <c r="G617" s="149"/>
      <c r="H617" s="149"/>
      <c r="I617" s="149"/>
      <c r="J617" s="149"/>
      <c r="K617" s="149"/>
      <c r="L617" s="149"/>
      <c r="M617" s="149"/>
      <c r="N617" s="149"/>
      <c r="O617" s="149"/>
      <c r="P617" s="149"/>
    </row>
    <row r="618" spans="1:16" ht="16.5" customHeight="1" x14ac:dyDescent="0.3">
      <c r="A618" s="154"/>
      <c r="B618" s="149"/>
      <c r="C618" s="245"/>
      <c r="D618" s="149"/>
      <c r="E618" s="149"/>
      <c r="F618" s="149"/>
      <c r="G618" s="149"/>
      <c r="H618" s="149"/>
      <c r="I618" s="149"/>
      <c r="J618" s="149"/>
      <c r="K618" s="149"/>
      <c r="L618" s="149"/>
      <c r="M618" s="149"/>
      <c r="N618" s="149"/>
      <c r="O618" s="149"/>
      <c r="P618" s="149"/>
    </row>
    <row r="619" spans="1:16" ht="16.5" customHeight="1" x14ac:dyDescent="0.3">
      <c r="A619" s="154"/>
      <c r="B619" s="149"/>
      <c r="C619" s="245"/>
      <c r="D619" s="149"/>
      <c r="E619" s="149"/>
      <c r="F619" s="149"/>
      <c r="G619" s="149"/>
      <c r="H619" s="149"/>
      <c r="I619" s="149"/>
      <c r="J619" s="149"/>
      <c r="K619" s="149"/>
      <c r="L619" s="149"/>
      <c r="M619" s="149"/>
      <c r="N619" s="149"/>
      <c r="O619" s="149"/>
      <c r="P619" s="149"/>
    </row>
    <row r="620" spans="1:16" ht="16.5" customHeight="1" x14ac:dyDescent="0.3">
      <c r="A620" s="154"/>
      <c r="B620" s="149"/>
      <c r="C620" s="245"/>
      <c r="D620" s="149"/>
      <c r="E620" s="149"/>
      <c r="F620" s="149"/>
      <c r="G620" s="149"/>
      <c r="H620" s="149"/>
      <c r="I620" s="149"/>
      <c r="J620" s="149"/>
      <c r="K620" s="149"/>
      <c r="L620" s="149"/>
      <c r="M620" s="149"/>
      <c r="N620" s="149"/>
      <c r="O620" s="149"/>
      <c r="P620" s="149"/>
    </row>
    <row r="621" spans="1:16" ht="16.5" customHeight="1" x14ac:dyDescent="0.3">
      <c r="A621" s="154"/>
      <c r="B621" s="149"/>
      <c r="C621" s="245"/>
      <c r="D621" s="149"/>
      <c r="E621" s="149"/>
      <c r="F621" s="149"/>
      <c r="G621" s="149"/>
      <c r="H621" s="149"/>
      <c r="I621" s="149"/>
      <c r="J621" s="149"/>
      <c r="K621" s="149"/>
      <c r="L621" s="149"/>
      <c r="M621" s="149"/>
      <c r="N621" s="149"/>
      <c r="O621" s="149"/>
      <c r="P621" s="149"/>
    </row>
    <row r="622" spans="1:16" ht="16.5" customHeight="1" x14ac:dyDescent="0.3">
      <c r="A622" s="154"/>
      <c r="B622" s="149"/>
      <c r="C622" s="245"/>
      <c r="D622" s="149"/>
      <c r="E622" s="149"/>
      <c r="F622" s="149"/>
      <c r="G622" s="149"/>
      <c r="H622" s="149"/>
      <c r="I622" s="149"/>
      <c r="J622" s="149"/>
      <c r="K622" s="149"/>
      <c r="L622" s="149"/>
      <c r="M622" s="149"/>
      <c r="N622" s="149"/>
      <c r="O622" s="149"/>
      <c r="P622" s="149"/>
    </row>
    <row r="623" spans="1:16" ht="16.5" customHeight="1" x14ac:dyDescent="0.3">
      <c r="A623" s="154"/>
      <c r="B623" s="149"/>
      <c r="C623" s="245"/>
      <c r="D623" s="149"/>
      <c r="E623" s="149"/>
      <c r="F623" s="149"/>
      <c r="G623" s="149"/>
      <c r="H623" s="149"/>
      <c r="I623" s="149"/>
      <c r="J623" s="149"/>
      <c r="K623" s="149"/>
      <c r="L623" s="149"/>
      <c r="M623" s="149"/>
      <c r="N623" s="149"/>
      <c r="O623" s="149"/>
      <c r="P623" s="149"/>
    </row>
    <row r="624" spans="1:16" ht="16.5" customHeight="1" x14ac:dyDescent="0.3">
      <c r="A624" s="154"/>
      <c r="B624" s="149"/>
      <c r="C624" s="245"/>
      <c r="D624" s="149"/>
      <c r="E624" s="149"/>
      <c r="F624" s="149"/>
      <c r="G624" s="149"/>
      <c r="H624" s="149"/>
      <c r="I624" s="149"/>
      <c r="J624" s="149"/>
      <c r="K624" s="149"/>
      <c r="L624" s="149"/>
      <c r="M624" s="149"/>
      <c r="N624" s="149"/>
      <c r="O624" s="149"/>
      <c r="P624" s="149"/>
    </row>
    <row r="625" spans="1:16" ht="16.5" customHeight="1" x14ac:dyDescent="0.3">
      <c r="A625" s="154"/>
      <c r="B625" s="149"/>
      <c r="C625" s="245"/>
      <c r="D625" s="149"/>
      <c r="E625" s="149"/>
      <c r="F625" s="149"/>
      <c r="G625" s="149"/>
      <c r="H625" s="149"/>
      <c r="I625" s="149"/>
      <c r="J625" s="149"/>
      <c r="K625" s="149"/>
      <c r="L625" s="149"/>
      <c r="M625" s="149"/>
      <c r="N625" s="149"/>
      <c r="O625" s="149"/>
      <c r="P625" s="149"/>
    </row>
    <row r="626" spans="1:16" ht="16.5" customHeight="1" x14ac:dyDescent="0.3">
      <c r="A626" s="154"/>
      <c r="B626" s="149"/>
      <c r="C626" s="245"/>
      <c r="D626" s="149"/>
      <c r="E626" s="149"/>
      <c r="F626" s="149"/>
      <c r="G626" s="149"/>
      <c r="H626" s="149"/>
      <c r="I626" s="149"/>
      <c r="J626" s="149"/>
      <c r="K626" s="149"/>
      <c r="L626" s="149"/>
      <c r="M626" s="149"/>
      <c r="N626" s="149"/>
      <c r="O626" s="149"/>
      <c r="P626" s="149"/>
    </row>
    <row r="627" spans="1:16" ht="16.5" customHeight="1" x14ac:dyDescent="0.3">
      <c r="A627" s="154"/>
      <c r="B627" s="149"/>
      <c r="C627" s="245"/>
      <c r="D627" s="149"/>
      <c r="E627" s="149"/>
      <c r="F627" s="149"/>
      <c r="G627" s="149"/>
      <c r="H627" s="149"/>
      <c r="I627" s="149"/>
      <c r="J627" s="149"/>
      <c r="K627" s="149"/>
      <c r="L627" s="149"/>
      <c r="M627" s="149"/>
      <c r="N627" s="149"/>
      <c r="O627" s="149"/>
      <c r="P627" s="149"/>
    </row>
    <row r="628" spans="1:16" ht="16.5" customHeight="1" x14ac:dyDescent="0.3">
      <c r="A628" s="154"/>
      <c r="B628" s="149"/>
      <c r="C628" s="245"/>
      <c r="D628" s="149"/>
      <c r="E628" s="149"/>
      <c r="F628" s="149"/>
      <c r="G628" s="149"/>
      <c r="H628" s="149"/>
      <c r="I628" s="149"/>
      <c r="J628" s="149"/>
      <c r="K628" s="149"/>
      <c r="L628" s="149"/>
      <c r="M628" s="149"/>
      <c r="N628" s="149"/>
      <c r="O628" s="149"/>
      <c r="P628" s="149"/>
    </row>
    <row r="629" spans="1:16" ht="16.5" customHeight="1" x14ac:dyDescent="0.3">
      <c r="A629" s="154"/>
      <c r="B629" s="149"/>
      <c r="C629" s="245"/>
      <c r="D629" s="149"/>
      <c r="E629" s="149"/>
      <c r="F629" s="149"/>
      <c r="G629" s="149"/>
      <c r="H629" s="149"/>
      <c r="I629" s="149"/>
      <c r="J629" s="149"/>
      <c r="K629" s="149"/>
      <c r="L629" s="149"/>
      <c r="M629" s="149"/>
      <c r="N629" s="149"/>
      <c r="O629" s="149"/>
      <c r="P629" s="149"/>
    </row>
    <row r="630" spans="1:16" ht="16.5" customHeight="1" x14ac:dyDescent="0.3">
      <c r="A630" s="154"/>
      <c r="B630" s="149"/>
      <c r="C630" s="245"/>
      <c r="D630" s="149"/>
      <c r="E630" s="149"/>
      <c r="F630" s="149"/>
      <c r="G630" s="149"/>
      <c r="H630" s="149"/>
      <c r="I630" s="149"/>
      <c r="J630" s="149"/>
      <c r="K630" s="149"/>
      <c r="L630" s="149"/>
      <c r="M630" s="149"/>
      <c r="N630" s="149"/>
      <c r="O630" s="149"/>
      <c r="P630" s="149"/>
    </row>
    <row r="631" spans="1:16" ht="16.5" customHeight="1" x14ac:dyDescent="0.3">
      <c r="A631" s="154"/>
      <c r="B631" s="149"/>
      <c r="C631" s="245"/>
      <c r="D631" s="149"/>
      <c r="E631" s="149"/>
      <c r="F631" s="149"/>
      <c r="G631" s="149"/>
      <c r="H631" s="149"/>
      <c r="I631" s="149"/>
      <c r="J631" s="149"/>
      <c r="K631" s="149"/>
      <c r="L631" s="149"/>
      <c r="M631" s="149"/>
      <c r="N631" s="149"/>
      <c r="O631" s="149"/>
      <c r="P631" s="149"/>
    </row>
    <row r="632" spans="1:16" ht="16.5" customHeight="1" x14ac:dyDescent="0.3">
      <c r="A632" s="154"/>
      <c r="B632" s="149"/>
      <c r="C632" s="245"/>
      <c r="D632" s="149"/>
      <c r="E632" s="149"/>
      <c r="F632" s="149"/>
      <c r="G632" s="149"/>
      <c r="H632" s="149"/>
      <c r="I632" s="149"/>
      <c r="J632" s="149"/>
      <c r="K632" s="149"/>
      <c r="L632" s="149"/>
      <c r="M632" s="149"/>
      <c r="N632" s="149"/>
      <c r="O632" s="149"/>
      <c r="P632" s="149"/>
    </row>
    <row r="633" spans="1:16" ht="16.5" customHeight="1" x14ac:dyDescent="0.3">
      <c r="A633" s="154"/>
      <c r="B633" s="149"/>
      <c r="C633" s="245"/>
      <c r="D633" s="149"/>
      <c r="E633" s="149"/>
      <c r="F633" s="149"/>
      <c r="G633" s="149"/>
      <c r="H633" s="149"/>
      <c r="I633" s="149"/>
      <c r="J633" s="149"/>
      <c r="K633" s="149"/>
      <c r="L633" s="149"/>
      <c r="M633" s="149"/>
      <c r="N633" s="149"/>
      <c r="O633" s="149"/>
      <c r="P633" s="149"/>
    </row>
    <row r="634" spans="1:16" ht="16.5" customHeight="1" x14ac:dyDescent="0.3">
      <c r="A634" s="154"/>
      <c r="B634" s="149"/>
      <c r="C634" s="245"/>
      <c r="D634" s="149"/>
      <c r="E634" s="149"/>
      <c r="F634" s="149"/>
      <c r="G634" s="149"/>
      <c r="H634" s="149"/>
      <c r="I634" s="149"/>
      <c r="J634" s="149"/>
      <c r="K634" s="149"/>
      <c r="L634" s="149"/>
      <c r="M634" s="149"/>
      <c r="N634" s="149"/>
      <c r="O634" s="149"/>
      <c r="P634" s="149"/>
    </row>
    <row r="635" spans="1:16" ht="16.5" customHeight="1" x14ac:dyDescent="0.3">
      <c r="A635" s="154"/>
      <c r="B635" s="149"/>
      <c r="C635" s="245"/>
      <c r="D635" s="149"/>
      <c r="E635" s="149"/>
      <c r="F635" s="149"/>
      <c r="G635" s="149"/>
      <c r="H635" s="149"/>
      <c r="I635" s="149"/>
      <c r="J635" s="149"/>
      <c r="K635" s="149"/>
      <c r="L635" s="149"/>
      <c r="M635" s="149"/>
      <c r="N635" s="149"/>
      <c r="O635" s="149"/>
      <c r="P635" s="149"/>
    </row>
    <row r="636" spans="1:16" ht="16.5" customHeight="1" x14ac:dyDescent="0.3">
      <c r="A636" s="154"/>
      <c r="B636" s="149"/>
      <c r="C636" s="245"/>
      <c r="D636" s="149"/>
      <c r="E636" s="149"/>
      <c r="F636" s="149"/>
      <c r="G636" s="149"/>
      <c r="H636" s="149"/>
      <c r="I636" s="149"/>
      <c r="J636" s="149"/>
      <c r="K636" s="149"/>
      <c r="L636" s="149"/>
      <c r="M636" s="149"/>
      <c r="N636" s="149"/>
      <c r="O636" s="149"/>
      <c r="P636" s="149"/>
    </row>
    <row r="637" spans="1:16" ht="16.5" customHeight="1" x14ac:dyDescent="0.3">
      <c r="A637" s="154"/>
      <c r="B637" s="149"/>
      <c r="C637" s="245"/>
      <c r="D637" s="149"/>
      <c r="E637" s="149"/>
      <c r="F637" s="149"/>
      <c r="G637" s="149"/>
      <c r="H637" s="149"/>
      <c r="I637" s="149"/>
      <c r="J637" s="149"/>
      <c r="K637" s="149"/>
      <c r="L637" s="149"/>
      <c r="M637" s="149"/>
      <c r="N637" s="149"/>
      <c r="O637" s="149"/>
      <c r="P637" s="149"/>
    </row>
    <row r="638" spans="1:16" ht="16.5" customHeight="1" x14ac:dyDescent="0.3">
      <c r="A638" s="154"/>
      <c r="B638" s="149"/>
      <c r="C638" s="245"/>
      <c r="D638" s="149"/>
      <c r="E638" s="149"/>
      <c r="F638" s="149"/>
      <c r="G638" s="149"/>
      <c r="H638" s="149"/>
      <c r="I638" s="149"/>
      <c r="J638" s="149"/>
      <c r="K638" s="149"/>
      <c r="L638" s="149"/>
      <c r="M638" s="149"/>
      <c r="N638" s="149"/>
      <c r="O638" s="149"/>
      <c r="P638" s="149"/>
    </row>
    <row r="639" spans="1:16" ht="16.5" customHeight="1" x14ac:dyDescent="0.3">
      <c r="A639" s="154"/>
      <c r="B639" s="149"/>
      <c r="C639" s="245"/>
      <c r="D639" s="149"/>
      <c r="E639" s="149"/>
      <c r="F639" s="149"/>
      <c r="G639" s="149"/>
      <c r="H639" s="149"/>
      <c r="I639" s="149"/>
      <c r="J639" s="149"/>
      <c r="K639" s="149"/>
      <c r="L639" s="149"/>
      <c r="M639" s="149"/>
      <c r="N639" s="149"/>
      <c r="O639" s="149"/>
      <c r="P639" s="149"/>
    </row>
    <row r="640" spans="1:16" ht="16.5" customHeight="1" x14ac:dyDescent="0.3">
      <c r="A640" s="154"/>
      <c r="B640" s="149"/>
      <c r="C640" s="245"/>
      <c r="D640" s="149"/>
      <c r="E640" s="149"/>
      <c r="F640" s="149"/>
      <c r="G640" s="149"/>
      <c r="H640" s="149"/>
      <c r="I640" s="149"/>
      <c r="J640" s="149"/>
      <c r="K640" s="149"/>
      <c r="L640" s="149"/>
      <c r="M640" s="149"/>
      <c r="N640" s="149"/>
      <c r="O640" s="149"/>
      <c r="P640" s="149"/>
    </row>
    <row r="641" spans="1:16" ht="16.5" customHeight="1" x14ac:dyDescent="0.3">
      <c r="A641" s="154"/>
      <c r="B641" s="149"/>
      <c r="C641" s="245"/>
      <c r="D641" s="149"/>
      <c r="E641" s="149"/>
      <c r="F641" s="149"/>
      <c r="G641" s="149"/>
      <c r="H641" s="149"/>
      <c r="I641" s="149"/>
      <c r="J641" s="149"/>
      <c r="K641" s="149"/>
      <c r="L641" s="149"/>
      <c r="M641" s="149"/>
      <c r="N641" s="149"/>
      <c r="O641" s="149"/>
      <c r="P641" s="149"/>
    </row>
    <row r="642" spans="1:16" ht="16.5" customHeight="1" x14ac:dyDescent="0.3">
      <c r="A642" s="154"/>
      <c r="B642" s="149"/>
      <c r="C642" s="245"/>
      <c r="D642" s="149"/>
      <c r="E642" s="149"/>
      <c r="F642" s="149"/>
      <c r="G642" s="149"/>
      <c r="H642" s="149"/>
      <c r="I642" s="149"/>
      <c r="J642" s="149"/>
      <c r="K642" s="149"/>
      <c r="L642" s="149"/>
      <c r="M642" s="149"/>
      <c r="N642" s="149"/>
      <c r="O642" s="149"/>
      <c r="P642" s="149"/>
    </row>
    <row r="643" spans="1:16" ht="16.5" customHeight="1" x14ac:dyDescent="0.3">
      <c r="A643" s="154"/>
      <c r="B643" s="149"/>
      <c r="C643" s="245"/>
      <c r="D643" s="149"/>
      <c r="E643" s="149"/>
      <c r="F643" s="149"/>
      <c r="G643" s="149"/>
      <c r="H643" s="149"/>
      <c r="I643" s="149"/>
      <c r="J643" s="149"/>
      <c r="K643" s="149"/>
      <c r="L643" s="149"/>
      <c r="M643" s="149"/>
      <c r="N643" s="149"/>
      <c r="O643" s="149"/>
      <c r="P643" s="149"/>
    </row>
    <row r="644" spans="1:16" ht="16.5" customHeight="1" x14ac:dyDescent="0.3">
      <c r="A644" s="154"/>
      <c r="B644" s="149"/>
      <c r="C644" s="245"/>
      <c r="D644" s="149"/>
      <c r="E644" s="149"/>
      <c r="F644" s="149"/>
      <c r="G644" s="149"/>
      <c r="H644" s="149"/>
      <c r="I644" s="149"/>
      <c r="J644" s="149"/>
      <c r="K644" s="149"/>
      <c r="L644" s="149"/>
      <c r="M644" s="149"/>
      <c r="N644" s="149"/>
      <c r="O644" s="149"/>
      <c r="P644" s="149"/>
    </row>
    <row r="645" spans="1:16" ht="16.5" customHeight="1" x14ac:dyDescent="0.3">
      <c r="A645" s="154"/>
      <c r="B645" s="149"/>
      <c r="C645" s="245"/>
      <c r="D645" s="149"/>
      <c r="E645" s="149"/>
      <c r="F645" s="149"/>
      <c r="G645" s="149"/>
      <c r="H645" s="149"/>
      <c r="I645" s="149"/>
      <c r="J645" s="149"/>
      <c r="K645" s="149"/>
      <c r="L645" s="149"/>
      <c r="M645" s="149"/>
      <c r="N645" s="149"/>
      <c r="O645" s="149"/>
      <c r="P645" s="149"/>
    </row>
    <row r="646" spans="1:16" ht="16.5" customHeight="1" x14ac:dyDescent="0.3">
      <c r="A646" s="154"/>
      <c r="B646" s="149"/>
      <c r="C646" s="245"/>
      <c r="D646" s="149"/>
      <c r="E646" s="149"/>
      <c r="F646" s="149"/>
      <c r="G646" s="149"/>
      <c r="H646" s="149"/>
      <c r="I646" s="149"/>
      <c r="J646" s="149"/>
      <c r="K646" s="149"/>
      <c r="L646" s="149"/>
      <c r="M646" s="149"/>
      <c r="N646" s="149"/>
      <c r="O646" s="149"/>
      <c r="P646" s="149"/>
    </row>
    <row r="647" spans="1:16" ht="16.5" customHeight="1" x14ac:dyDescent="0.3">
      <c r="A647" s="154"/>
      <c r="B647" s="149"/>
      <c r="C647" s="245"/>
      <c r="D647" s="149"/>
      <c r="E647" s="149"/>
      <c r="F647" s="149"/>
      <c r="G647" s="149"/>
      <c r="H647" s="149"/>
      <c r="I647" s="149"/>
      <c r="J647" s="149"/>
      <c r="K647" s="149"/>
      <c r="L647" s="149"/>
      <c r="M647" s="149"/>
      <c r="N647" s="149"/>
      <c r="O647" s="149"/>
      <c r="P647" s="149"/>
    </row>
    <row r="648" spans="1:16" ht="16.5" customHeight="1" x14ac:dyDescent="0.3">
      <c r="A648" s="154"/>
      <c r="B648" s="149"/>
      <c r="C648" s="245"/>
      <c r="D648" s="149"/>
      <c r="E648" s="149"/>
      <c r="F648" s="149"/>
      <c r="G648" s="149"/>
      <c r="H648" s="149"/>
      <c r="I648" s="149"/>
      <c r="J648" s="149"/>
      <c r="K648" s="149"/>
      <c r="L648" s="149"/>
      <c r="M648" s="149"/>
      <c r="N648" s="149"/>
      <c r="O648" s="149"/>
      <c r="P648" s="149"/>
    </row>
    <row r="649" spans="1:16" ht="16.5" customHeight="1" x14ac:dyDescent="0.3">
      <c r="A649" s="154"/>
      <c r="B649" s="149"/>
      <c r="C649" s="245"/>
      <c r="D649" s="149"/>
      <c r="E649" s="149"/>
      <c r="F649" s="149"/>
      <c r="G649" s="149"/>
      <c r="H649" s="149"/>
      <c r="I649" s="149"/>
      <c r="J649" s="149"/>
      <c r="K649" s="149"/>
      <c r="L649" s="149"/>
      <c r="M649" s="149"/>
      <c r="N649" s="149"/>
      <c r="O649" s="149"/>
      <c r="P649" s="149"/>
    </row>
    <row r="650" spans="1:16" ht="16.5" customHeight="1" x14ac:dyDescent="0.3">
      <c r="A650" s="154"/>
      <c r="B650" s="149"/>
      <c r="C650" s="245"/>
      <c r="D650" s="149"/>
      <c r="E650" s="149"/>
      <c r="F650" s="149"/>
      <c r="G650" s="149"/>
      <c r="H650" s="149"/>
      <c r="I650" s="149"/>
      <c r="J650" s="149"/>
      <c r="K650" s="149"/>
      <c r="L650" s="149"/>
      <c r="M650" s="149"/>
      <c r="N650" s="149"/>
      <c r="O650" s="149"/>
      <c r="P650" s="149"/>
    </row>
    <row r="651" spans="1:16" ht="16.5" customHeight="1" x14ac:dyDescent="0.3">
      <c r="A651" s="154"/>
      <c r="B651" s="149"/>
      <c r="C651" s="245"/>
      <c r="D651" s="149"/>
      <c r="E651" s="149"/>
      <c r="F651" s="149"/>
      <c r="G651" s="149"/>
      <c r="H651" s="149"/>
      <c r="I651" s="149"/>
      <c r="J651" s="149"/>
      <c r="K651" s="149"/>
      <c r="L651" s="149"/>
      <c r="M651" s="149"/>
      <c r="N651" s="149"/>
      <c r="O651" s="149"/>
      <c r="P651" s="149"/>
    </row>
    <row r="652" spans="1:16" ht="16.5" customHeight="1" x14ac:dyDescent="0.3">
      <c r="A652" s="154"/>
      <c r="B652" s="149"/>
      <c r="C652" s="245"/>
      <c r="D652" s="149"/>
      <c r="E652" s="149"/>
      <c r="F652" s="149"/>
      <c r="G652" s="149"/>
      <c r="H652" s="149"/>
      <c r="I652" s="149"/>
      <c r="J652" s="149"/>
      <c r="K652" s="149"/>
      <c r="L652" s="149"/>
      <c r="M652" s="149"/>
      <c r="N652" s="149"/>
      <c r="O652" s="149"/>
      <c r="P652" s="149"/>
    </row>
    <row r="653" spans="1:16" ht="16.5" customHeight="1" x14ac:dyDescent="0.3">
      <c r="A653" s="154"/>
      <c r="B653" s="149"/>
      <c r="C653" s="245"/>
      <c r="D653" s="149"/>
      <c r="E653" s="149"/>
      <c r="F653" s="149"/>
      <c r="G653" s="149"/>
      <c r="H653" s="149"/>
      <c r="I653" s="149"/>
      <c r="J653" s="149"/>
      <c r="K653" s="149"/>
      <c r="L653" s="149"/>
      <c r="M653" s="149"/>
      <c r="N653" s="149"/>
      <c r="O653" s="149"/>
      <c r="P653" s="149"/>
    </row>
    <row r="654" spans="1:16" ht="16.5" customHeight="1" x14ac:dyDescent="0.3">
      <c r="A654" s="154"/>
      <c r="B654" s="149"/>
      <c r="C654" s="245"/>
      <c r="D654" s="149"/>
      <c r="E654" s="149"/>
      <c r="F654" s="149"/>
      <c r="G654" s="149"/>
      <c r="H654" s="149"/>
      <c r="I654" s="149"/>
      <c r="J654" s="149"/>
      <c r="K654" s="149"/>
      <c r="L654" s="149"/>
      <c r="M654" s="149"/>
      <c r="N654" s="149"/>
      <c r="O654" s="149"/>
      <c r="P654" s="149"/>
    </row>
    <row r="655" spans="1:16" ht="16.5" customHeight="1" x14ac:dyDescent="0.3">
      <c r="A655" s="154"/>
      <c r="B655" s="149"/>
      <c r="C655" s="245"/>
      <c r="D655" s="149"/>
      <c r="E655" s="149"/>
      <c r="F655" s="149"/>
      <c r="G655" s="149"/>
      <c r="H655" s="149"/>
      <c r="I655" s="149"/>
      <c r="J655" s="149"/>
      <c r="K655" s="149"/>
      <c r="L655" s="149"/>
      <c r="M655" s="149"/>
      <c r="N655" s="149"/>
      <c r="O655" s="149"/>
      <c r="P655" s="149"/>
    </row>
    <row r="656" spans="1:16" ht="16.5" customHeight="1" x14ac:dyDescent="0.3">
      <c r="A656" s="154"/>
      <c r="B656" s="149"/>
      <c r="C656" s="245"/>
      <c r="D656" s="149"/>
      <c r="E656" s="149"/>
      <c r="F656" s="149"/>
      <c r="G656" s="149"/>
      <c r="H656" s="149"/>
      <c r="I656" s="149"/>
      <c r="J656" s="149"/>
      <c r="K656" s="149"/>
      <c r="L656" s="149"/>
      <c r="M656" s="149"/>
      <c r="N656" s="149"/>
      <c r="O656" s="149"/>
      <c r="P656" s="149"/>
    </row>
    <row r="657" spans="1:16" ht="16.5" customHeight="1" x14ac:dyDescent="0.3">
      <c r="A657" s="154"/>
      <c r="B657" s="149"/>
      <c r="C657" s="245"/>
      <c r="D657" s="149"/>
      <c r="E657" s="149"/>
      <c r="F657" s="149"/>
      <c r="G657" s="149"/>
      <c r="H657" s="149"/>
      <c r="I657" s="149"/>
      <c r="J657" s="149"/>
      <c r="K657" s="149"/>
      <c r="L657" s="149"/>
      <c r="M657" s="149"/>
      <c r="N657" s="149"/>
      <c r="O657" s="149"/>
      <c r="P657" s="149"/>
    </row>
    <row r="658" spans="1:16" ht="16.5" customHeight="1" x14ac:dyDescent="0.3">
      <c r="A658" s="154"/>
      <c r="B658" s="149"/>
      <c r="C658" s="245"/>
      <c r="D658" s="149"/>
      <c r="E658" s="149"/>
      <c r="F658" s="149"/>
      <c r="G658" s="149"/>
      <c r="H658" s="149"/>
      <c r="I658" s="149"/>
      <c r="J658" s="149"/>
      <c r="K658" s="149"/>
      <c r="L658" s="149"/>
      <c r="M658" s="149"/>
      <c r="N658" s="149"/>
      <c r="O658" s="149"/>
      <c r="P658" s="149"/>
    </row>
    <row r="659" spans="1:16" ht="16.5" customHeight="1" x14ac:dyDescent="0.3">
      <c r="A659" s="154"/>
      <c r="B659" s="149"/>
      <c r="C659" s="245"/>
      <c r="D659" s="149"/>
      <c r="E659" s="149"/>
      <c r="F659" s="149"/>
      <c r="G659" s="149"/>
      <c r="H659" s="149"/>
      <c r="I659" s="149"/>
      <c r="J659" s="149"/>
      <c r="K659" s="149"/>
      <c r="L659" s="149"/>
      <c r="M659" s="149"/>
      <c r="N659" s="149"/>
      <c r="O659" s="149"/>
      <c r="P659" s="149"/>
    </row>
    <row r="660" spans="1:16" ht="16.5" customHeight="1" x14ac:dyDescent="0.3">
      <c r="A660" s="154"/>
      <c r="B660" s="149"/>
      <c r="C660" s="245"/>
      <c r="D660" s="149"/>
      <c r="E660" s="149"/>
      <c r="F660" s="149"/>
      <c r="G660" s="149"/>
      <c r="H660" s="149"/>
      <c r="I660" s="149"/>
      <c r="J660" s="149"/>
      <c r="K660" s="149"/>
      <c r="L660" s="149"/>
      <c r="M660" s="149"/>
      <c r="N660" s="149"/>
      <c r="O660" s="149"/>
      <c r="P660" s="149"/>
    </row>
    <row r="661" spans="1:16" ht="16.5" customHeight="1" x14ac:dyDescent="0.3">
      <c r="A661" s="154"/>
      <c r="B661" s="149"/>
      <c r="C661" s="245"/>
      <c r="D661" s="149"/>
      <c r="E661" s="149"/>
      <c r="F661" s="149"/>
      <c r="G661" s="149"/>
      <c r="H661" s="149"/>
      <c r="I661" s="149"/>
      <c r="J661" s="149"/>
      <c r="K661" s="149"/>
      <c r="L661" s="149"/>
      <c r="M661" s="149"/>
      <c r="N661" s="149"/>
      <c r="O661" s="149"/>
      <c r="P661" s="149"/>
    </row>
    <row r="662" spans="1:16" ht="16.5" customHeight="1" x14ac:dyDescent="0.3">
      <c r="A662" s="154"/>
      <c r="B662" s="149"/>
      <c r="C662" s="245"/>
      <c r="D662" s="149"/>
      <c r="E662" s="149"/>
      <c r="F662" s="149"/>
      <c r="G662" s="149"/>
      <c r="H662" s="149"/>
      <c r="I662" s="149"/>
      <c r="J662" s="149"/>
      <c r="K662" s="149"/>
      <c r="L662" s="149"/>
      <c r="M662" s="149"/>
      <c r="N662" s="149"/>
      <c r="O662" s="149"/>
      <c r="P662" s="149"/>
    </row>
    <row r="663" spans="1:16" ht="16.5" customHeight="1" x14ac:dyDescent="0.3">
      <c r="A663" s="154"/>
      <c r="B663" s="149"/>
      <c r="C663" s="245"/>
      <c r="D663" s="149"/>
      <c r="E663" s="149"/>
      <c r="F663" s="149"/>
      <c r="G663" s="149"/>
      <c r="H663" s="149"/>
      <c r="I663" s="149"/>
      <c r="J663" s="149"/>
      <c r="K663" s="149"/>
      <c r="L663" s="149"/>
      <c r="M663" s="149"/>
      <c r="N663" s="149"/>
      <c r="O663" s="149"/>
      <c r="P663" s="149"/>
    </row>
    <row r="664" spans="1:16" ht="16.5" customHeight="1" x14ac:dyDescent="0.3">
      <c r="A664" s="154"/>
      <c r="B664" s="149"/>
      <c r="C664" s="245"/>
      <c r="D664" s="149"/>
      <c r="E664" s="149"/>
      <c r="F664" s="149"/>
      <c r="G664" s="149"/>
      <c r="H664" s="149"/>
      <c r="I664" s="149"/>
      <c r="J664" s="149"/>
      <c r="K664" s="149"/>
      <c r="L664" s="149"/>
      <c r="M664" s="149"/>
      <c r="N664" s="149"/>
      <c r="O664" s="149"/>
      <c r="P664" s="149"/>
    </row>
    <row r="665" spans="1:16" ht="16.5" customHeight="1" x14ac:dyDescent="0.3">
      <c r="A665" s="154"/>
      <c r="B665" s="149"/>
      <c r="C665" s="245"/>
      <c r="D665" s="149"/>
      <c r="E665" s="149"/>
      <c r="F665" s="149"/>
      <c r="G665" s="149"/>
      <c r="H665" s="149"/>
      <c r="I665" s="149"/>
      <c r="J665" s="149"/>
      <c r="K665" s="149"/>
      <c r="L665" s="149"/>
      <c r="M665" s="149"/>
      <c r="N665" s="149"/>
      <c r="O665" s="149"/>
      <c r="P665" s="149"/>
    </row>
    <row r="666" spans="1:16" ht="16.5" customHeight="1" x14ac:dyDescent="0.3">
      <c r="A666" s="154"/>
      <c r="B666" s="149"/>
      <c r="C666" s="245"/>
      <c r="D666" s="149"/>
      <c r="E666" s="149"/>
      <c r="F666" s="149"/>
      <c r="G666" s="149"/>
      <c r="H666" s="149"/>
      <c r="I666" s="149"/>
      <c r="J666" s="149"/>
      <c r="K666" s="149"/>
      <c r="L666" s="149"/>
      <c r="M666" s="149"/>
      <c r="N666" s="149"/>
      <c r="O666" s="149"/>
      <c r="P666" s="149"/>
    </row>
    <row r="667" spans="1:16" ht="16.5" customHeight="1" x14ac:dyDescent="0.3">
      <c r="A667" s="154"/>
      <c r="B667" s="149"/>
      <c r="C667" s="245"/>
      <c r="D667" s="149"/>
      <c r="E667" s="149"/>
      <c r="F667" s="149"/>
      <c r="G667" s="149"/>
      <c r="H667" s="149"/>
      <c r="I667" s="149"/>
      <c r="J667" s="149"/>
      <c r="K667" s="149"/>
      <c r="L667" s="149"/>
      <c r="M667" s="149"/>
      <c r="N667" s="149"/>
      <c r="O667" s="149"/>
      <c r="P667" s="149"/>
    </row>
    <row r="668" spans="1:16" ht="16.5" customHeight="1" x14ac:dyDescent="0.3">
      <c r="A668" s="154"/>
      <c r="B668" s="149"/>
      <c r="C668" s="245"/>
      <c r="D668" s="149"/>
      <c r="E668" s="149"/>
      <c r="F668" s="149"/>
      <c r="G668" s="149"/>
      <c r="H668" s="149"/>
      <c r="I668" s="149"/>
      <c r="J668" s="149"/>
      <c r="K668" s="149"/>
      <c r="L668" s="149"/>
      <c r="M668" s="149"/>
      <c r="N668" s="149"/>
      <c r="O668" s="149"/>
      <c r="P668" s="149"/>
    </row>
    <row r="669" spans="1:16" ht="16.5" customHeight="1" x14ac:dyDescent="0.3">
      <c r="A669" s="154"/>
      <c r="B669" s="149"/>
      <c r="C669" s="245"/>
      <c r="D669" s="149"/>
      <c r="E669" s="149"/>
      <c r="F669" s="149"/>
      <c r="G669" s="149"/>
      <c r="H669" s="149"/>
      <c r="I669" s="149"/>
      <c r="J669" s="149"/>
      <c r="K669" s="149"/>
      <c r="L669" s="149"/>
      <c r="M669" s="149"/>
      <c r="N669" s="149"/>
      <c r="O669" s="149"/>
      <c r="P669" s="149"/>
    </row>
    <row r="670" spans="1:16" ht="16.5" customHeight="1" x14ac:dyDescent="0.3">
      <c r="A670" s="154"/>
      <c r="B670" s="149"/>
      <c r="C670" s="245"/>
      <c r="D670" s="149"/>
      <c r="E670" s="149"/>
      <c r="F670" s="149"/>
      <c r="G670" s="149"/>
      <c r="H670" s="149"/>
      <c r="I670" s="149"/>
      <c r="J670" s="149"/>
      <c r="K670" s="149"/>
      <c r="L670" s="149"/>
      <c r="M670" s="149"/>
      <c r="N670" s="149"/>
      <c r="O670" s="149"/>
      <c r="P670" s="149"/>
    </row>
    <row r="671" spans="1:16" ht="16.5" customHeight="1" x14ac:dyDescent="0.3">
      <c r="A671" s="154"/>
      <c r="B671" s="149"/>
      <c r="C671" s="245"/>
      <c r="D671" s="149"/>
      <c r="E671" s="149"/>
      <c r="F671" s="149"/>
      <c r="G671" s="149"/>
      <c r="H671" s="149"/>
      <c r="I671" s="149"/>
      <c r="J671" s="149"/>
      <c r="K671" s="149"/>
      <c r="L671" s="149"/>
      <c r="M671" s="149"/>
      <c r="N671" s="149"/>
      <c r="O671" s="149"/>
      <c r="P671" s="149"/>
    </row>
    <row r="672" spans="1:16" ht="16.5" customHeight="1" x14ac:dyDescent="0.3">
      <c r="A672" s="154"/>
      <c r="B672" s="149"/>
      <c r="C672" s="245"/>
      <c r="D672" s="149"/>
      <c r="E672" s="149"/>
      <c r="F672" s="149"/>
      <c r="G672" s="149"/>
      <c r="H672" s="149"/>
      <c r="I672" s="149"/>
      <c r="J672" s="149"/>
      <c r="K672" s="149"/>
      <c r="L672" s="149"/>
      <c r="M672" s="149"/>
      <c r="N672" s="149"/>
      <c r="O672" s="149"/>
      <c r="P672" s="149"/>
    </row>
    <row r="673" spans="1:16" ht="16.5" customHeight="1" x14ac:dyDescent="0.3">
      <c r="A673" s="154"/>
      <c r="B673" s="149"/>
      <c r="C673" s="245"/>
      <c r="D673" s="149"/>
      <c r="E673" s="149"/>
      <c r="F673" s="149"/>
      <c r="G673" s="149"/>
      <c r="H673" s="149"/>
      <c r="I673" s="149"/>
      <c r="J673" s="149"/>
      <c r="K673" s="149"/>
      <c r="L673" s="149"/>
      <c r="M673" s="149"/>
      <c r="N673" s="149"/>
      <c r="O673" s="149"/>
      <c r="P673" s="149"/>
    </row>
    <row r="674" spans="1:16" ht="16.5" customHeight="1" x14ac:dyDescent="0.3">
      <c r="A674" s="154"/>
      <c r="B674" s="149"/>
      <c r="C674" s="245"/>
      <c r="D674" s="149"/>
      <c r="E674" s="149"/>
      <c r="F674" s="149"/>
      <c r="G674" s="149"/>
      <c r="H674" s="149"/>
      <c r="I674" s="149"/>
      <c r="J674" s="149"/>
      <c r="K674" s="149"/>
      <c r="L674" s="149"/>
      <c r="M674" s="149"/>
      <c r="N674" s="149"/>
      <c r="O674" s="149"/>
      <c r="P674" s="149"/>
    </row>
    <row r="675" spans="1:16" ht="16.5" customHeight="1" x14ac:dyDescent="0.3">
      <c r="A675" s="154"/>
      <c r="B675" s="149"/>
      <c r="C675" s="245"/>
      <c r="D675" s="149"/>
      <c r="E675" s="149"/>
      <c r="F675" s="149"/>
      <c r="G675" s="149"/>
      <c r="H675" s="149"/>
      <c r="I675" s="149"/>
      <c r="J675" s="149"/>
      <c r="K675" s="149"/>
      <c r="L675" s="149"/>
      <c r="M675" s="149"/>
      <c r="N675" s="149"/>
      <c r="O675" s="149"/>
      <c r="P675" s="149"/>
    </row>
    <row r="676" spans="1:16" ht="16.5" customHeight="1" x14ac:dyDescent="0.3">
      <c r="A676" s="154"/>
      <c r="B676" s="149"/>
      <c r="C676" s="245"/>
      <c r="D676" s="149"/>
      <c r="E676" s="149"/>
      <c r="F676" s="149"/>
      <c r="G676" s="149"/>
      <c r="H676" s="149"/>
      <c r="I676" s="149"/>
      <c r="J676" s="149"/>
      <c r="K676" s="149"/>
      <c r="L676" s="149"/>
      <c r="M676" s="149"/>
      <c r="N676" s="149"/>
      <c r="O676" s="149"/>
      <c r="P676" s="149"/>
    </row>
    <row r="677" spans="1:16" ht="16.5" customHeight="1" x14ac:dyDescent="0.3">
      <c r="A677" s="154"/>
      <c r="B677" s="149"/>
      <c r="C677" s="245"/>
      <c r="D677" s="149"/>
      <c r="E677" s="149"/>
      <c r="F677" s="149"/>
      <c r="G677" s="149"/>
      <c r="H677" s="149"/>
      <c r="I677" s="149"/>
      <c r="J677" s="149"/>
      <c r="K677" s="149"/>
      <c r="L677" s="149"/>
      <c r="M677" s="149"/>
      <c r="N677" s="149"/>
      <c r="O677" s="149"/>
      <c r="P677" s="149"/>
    </row>
    <row r="678" spans="1:16" ht="16.5" customHeight="1" x14ac:dyDescent="0.3">
      <c r="A678" s="154"/>
      <c r="B678" s="149"/>
      <c r="C678" s="245"/>
      <c r="D678" s="149"/>
      <c r="E678" s="149"/>
      <c r="F678" s="149"/>
      <c r="G678" s="149"/>
      <c r="H678" s="149"/>
      <c r="I678" s="149"/>
      <c r="J678" s="149"/>
      <c r="K678" s="149"/>
      <c r="L678" s="149"/>
      <c r="M678" s="149"/>
      <c r="N678" s="149"/>
      <c r="O678" s="149"/>
      <c r="P678" s="149"/>
    </row>
    <row r="679" spans="1:16" ht="16.5" customHeight="1" x14ac:dyDescent="0.3">
      <c r="A679" s="154"/>
      <c r="B679" s="149"/>
      <c r="C679" s="245"/>
      <c r="D679" s="149"/>
      <c r="E679" s="149"/>
      <c r="F679" s="149"/>
      <c r="G679" s="149"/>
      <c r="H679" s="149"/>
      <c r="I679" s="149"/>
      <c r="J679" s="149"/>
      <c r="K679" s="149"/>
      <c r="L679" s="149"/>
      <c r="M679" s="149"/>
      <c r="N679" s="149"/>
      <c r="O679" s="149"/>
      <c r="P679" s="149"/>
    </row>
    <row r="680" spans="1:16" ht="16.5" customHeight="1" x14ac:dyDescent="0.3">
      <c r="A680" s="154"/>
      <c r="B680" s="149"/>
      <c r="C680" s="245"/>
      <c r="D680" s="149"/>
      <c r="E680" s="149"/>
      <c r="F680" s="149"/>
      <c r="G680" s="149"/>
      <c r="H680" s="149"/>
      <c r="I680" s="149"/>
      <c r="J680" s="149"/>
      <c r="K680" s="149"/>
      <c r="L680" s="149"/>
      <c r="M680" s="149"/>
      <c r="N680" s="149"/>
      <c r="O680" s="149"/>
      <c r="P680" s="149"/>
    </row>
    <row r="681" spans="1:16" ht="16.5" customHeight="1" x14ac:dyDescent="0.3">
      <c r="A681" s="154"/>
      <c r="B681" s="149"/>
      <c r="C681" s="245"/>
      <c r="D681" s="149"/>
      <c r="E681" s="149"/>
      <c r="F681" s="149"/>
      <c r="G681" s="149"/>
      <c r="H681" s="149"/>
      <c r="I681" s="149"/>
      <c r="J681" s="149"/>
      <c r="K681" s="149"/>
      <c r="L681" s="149"/>
      <c r="M681" s="149"/>
      <c r="N681" s="149"/>
      <c r="O681" s="149"/>
      <c r="P681" s="149"/>
    </row>
    <row r="682" spans="1:16" ht="16.5" customHeight="1" x14ac:dyDescent="0.3">
      <c r="A682" s="154"/>
      <c r="B682" s="149"/>
      <c r="C682" s="245"/>
      <c r="D682" s="149"/>
      <c r="E682" s="149"/>
      <c r="F682" s="149"/>
      <c r="G682" s="149"/>
      <c r="H682" s="149"/>
      <c r="I682" s="149"/>
      <c r="J682" s="149"/>
      <c r="K682" s="149"/>
      <c r="L682" s="149"/>
      <c r="M682" s="149"/>
      <c r="N682" s="149"/>
      <c r="O682" s="149"/>
      <c r="P682" s="149"/>
    </row>
    <row r="683" spans="1:16" ht="16.5" customHeight="1" x14ac:dyDescent="0.3">
      <c r="A683" s="154"/>
      <c r="B683" s="149"/>
      <c r="C683" s="245"/>
      <c r="D683" s="149"/>
      <c r="E683" s="149"/>
      <c r="F683" s="149"/>
      <c r="G683" s="149"/>
      <c r="H683" s="149"/>
      <c r="I683" s="149"/>
      <c r="J683" s="149"/>
      <c r="K683" s="149"/>
      <c r="L683" s="149"/>
      <c r="M683" s="149"/>
      <c r="N683" s="149"/>
      <c r="O683" s="149"/>
      <c r="P683" s="149"/>
    </row>
    <row r="684" spans="1:16" ht="16.5" customHeight="1" x14ac:dyDescent="0.3">
      <c r="A684" s="154"/>
      <c r="B684" s="149"/>
      <c r="C684" s="245"/>
      <c r="D684" s="149"/>
      <c r="E684" s="149"/>
      <c r="F684" s="149"/>
      <c r="G684" s="149"/>
      <c r="H684" s="149"/>
      <c r="I684" s="149"/>
      <c r="J684" s="149"/>
      <c r="K684" s="149"/>
      <c r="L684" s="149"/>
      <c r="M684" s="149"/>
      <c r="N684" s="149"/>
      <c r="O684" s="149"/>
      <c r="P684" s="149"/>
    </row>
    <row r="685" spans="1:16" ht="16.5" customHeight="1" x14ac:dyDescent="0.3">
      <c r="A685" s="154"/>
      <c r="B685" s="149"/>
      <c r="C685" s="245"/>
      <c r="D685" s="149"/>
      <c r="E685" s="149"/>
      <c r="F685" s="149"/>
      <c r="G685" s="149"/>
      <c r="H685" s="149"/>
      <c r="I685" s="149"/>
      <c r="J685" s="149"/>
      <c r="K685" s="149"/>
      <c r="L685" s="149"/>
      <c r="M685" s="149"/>
      <c r="N685" s="149"/>
      <c r="O685" s="149"/>
      <c r="P685" s="149"/>
    </row>
    <row r="686" spans="1:16" ht="16.5" customHeight="1" x14ac:dyDescent="0.3">
      <c r="A686" s="154"/>
      <c r="B686" s="149"/>
      <c r="C686" s="245"/>
      <c r="D686" s="149"/>
      <c r="E686" s="149"/>
      <c r="F686" s="149"/>
      <c r="G686" s="149"/>
      <c r="H686" s="149"/>
      <c r="I686" s="149"/>
      <c r="J686" s="149"/>
      <c r="K686" s="149"/>
      <c r="L686" s="149"/>
      <c r="M686" s="149"/>
      <c r="N686" s="149"/>
      <c r="O686" s="149"/>
      <c r="P686" s="149"/>
    </row>
    <row r="687" spans="1:16" ht="16.5" customHeight="1" x14ac:dyDescent="0.3">
      <c r="A687" s="154"/>
      <c r="B687" s="149"/>
      <c r="C687" s="245"/>
      <c r="D687" s="149"/>
      <c r="E687" s="149"/>
      <c r="F687" s="149"/>
      <c r="G687" s="149"/>
      <c r="H687" s="149"/>
      <c r="I687" s="149"/>
      <c r="J687" s="149"/>
      <c r="K687" s="149"/>
      <c r="L687" s="149"/>
      <c r="M687" s="149"/>
      <c r="N687" s="149"/>
      <c r="O687" s="149"/>
      <c r="P687" s="149"/>
    </row>
    <row r="688" spans="1:16" ht="16.5" customHeight="1" x14ac:dyDescent="0.3">
      <c r="A688" s="154"/>
      <c r="B688" s="149"/>
      <c r="C688" s="245"/>
      <c r="D688" s="149"/>
      <c r="E688" s="149"/>
      <c r="F688" s="149"/>
      <c r="G688" s="149"/>
      <c r="H688" s="149"/>
      <c r="I688" s="149"/>
      <c r="J688" s="149"/>
      <c r="K688" s="149"/>
      <c r="L688" s="149"/>
      <c r="M688" s="149"/>
      <c r="N688" s="149"/>
      <c r="O688" s="149"/>
      <c r="P688" s="149"/>
    </row>
    <row r="689" spans="1:16" ht="16.5" customHeight="1" x14ac:dyDescent="0.3">
      <c r="A689" s="154"/>
      <c r="B689" s="149"/>
      <c r="C689" s="245"/>
      <c r="D689" s="149"/>
      <c r="E689" s="149"/>
      <c r="F689" s="149"/>
      <c r="G689" s="149"/>
      <c r="H689" s="149"/>
      <c r="I689" s="149"/>
      <c r="J689" s="149"/>
      <c r="K689" s="149"/>
      <c r="L689" s="149"/>
      <c r="M689" s="149"/>
      <c r="N689" s="149"/>
      <c r="O689" s="149"/>
      <c r="P689" s="149"/>
    </row>
    <row r="690" spans="1:16" ht="16.5" customHeight="1" x14ac:dyDescent="0.3">
      <c r="A690" s="154"/>
      <c r="B690" s="149"/>
      <c r="C690" s="245"/>
      <c r="D690" s="149"/>
      <c r="E690" s="149"/>
      <c r="F690" s="149"/>
      <c r="G690" s="149"/>
      <c r="H690" s="149"/>
      <c r="I690" s="149"/>
      <c r="J690" s="149"/>
      <c r="K690" s="149"/>
      <c r="L690" s="149"/>
      <c r="M690" s="149"/>
      <c r="N690" s="149"/>
      <c r="O690" s="149"/>
      <c r="P690" s="149"/>
    </row>
    <row r="691" spans="1:16" ht="16.5" customHeight="1" x14ac:dyDescent="0.3">
      <c r="A691" s="154"/>
      <c r="B691" s="149"/>
      <c r="C691" s="245"/>
      <c r="D691" s="149"/>
      <c r="E691" s="149"/>
      <c r="F691" s="149"/>
      <c r="G691" s="149"/>
      <c r="H691" s="149"/>
      <c r="I691" s="149"/>
      <c r="J691" s="149"/>
      <c r="K691" s="149"/>
      <c r="L691" s="149"/>
      <c r="M691" s="149"/>
      <c r="N691" s="149"/>
      <c r="O691" s="149"/>
      <c r="P691" s="149"/>
    </row>
    <row r="692" spans="1:16" ht="16.5" customHeight="1" x14ac:dyDescent="0.3">
      <c r="A692" s="154"/>
      <c r="B692" s="149"/>
      <c r="C692" s="245"/>
      <c r="D692" s="149"/>
      <c r="E692" s="149"/>
      <c r="F692" s="149"/>
      <c r="G692" s="149"/>
      <c r="H692" s="149"/>
      <c r="I692" s="149"/>
      <c r="J692" s="149"/>
      <c r="K692" s="149"/>
      <c r="L692" s="149"/>
      <c r="M692" s="149"/>
      <c r="N692" s="149"/>
      <c r="O692" s="149"/>
      <c r="P692" s="149"/>
    </row>
    <row r="693" spans="1:16" ht="16.5" customHeight="1" x14ac:dyDescent="0.3">
      <c r="A693" s="154"/>
      <c r="B693" s="149"/>
      <c r="C693" s="245"/>
      <c r="D693" s="149"/>
      <c r="E693" s="149"/>
      <c r="F693" s="149"/>
      <c r="G693" s="149"/>
      <c r="H693" s="149"/>
      <c r="I693" s="149"/>
      <c r="J693" s="149"/>
      <c r="K693" s="149"/>
      <c r="L693" s="149"/>
      <c r="M693" s="149"/>
      <c r="N693" s="149"/>
      <c r="O693" s="149"/>
      <c r="P693" s="149"/>
    </row>
    <row r="694" spans="1:16" ht="16.5" customHeight="1" x14ac:dyDescent="0.3">
      <c r="A694" s="154"/>
      <c r="B694" s="149"/>
      <c r="C694" s="245"/>
      <c r="D694" s="149"/>
      <c r="E694" s="149"/>
      <c r="F694" s="149"/>
      <c r="G694" s="149"/>
      <c r="H694" s="149"/>
      <c r="I694" s="149"/>
      <c r="J694" s="149"/>
      <c r="K694" s="149"/>
      <c r="L694" s="149"/>
      <c r="M694" s="149"/>
      <c r="N694" s="149"/>
      <c r="O694" s="149"/>
      <c r="P694" s="149"/>
    </row>
    <row r="695" spans="1:16" ht="16.5" customHeight="1" x14ac:dyDescent="0.3">
      <c r="A695" s="154"/>
      <c r="B695" s="149"/>
      <c r="C695" s="245"/>
      <c r="D695" s="149"/>
      <c r="E695" s="149"/>
      <c r="F695" s="149"/>
      <c r="G695" s="149"/>
      <c r="H695" s="149"/>
      <c r="I695" s="149"/>
      <c r="J695" s="149"/>
      <c r="K695" s="149"/>
      <c r="L695" s="149"/>
      <c r="M695" s="149"/>
      <c r="N695" s="149"/>
      <c r="O695" s="149"/>
      <c r="P695" s="149"/>
    </row>
    <row r="696" spans="1:16" ht="16.5" customHeight="1" x14ac:dyDescent="0.3">
      <c r="A696" s="154"/>
      <c r="B696" s="149"/>
      <c r="C696" s="245"/>
      <c r="D696" s="149"/>
      <c r="E696" s="149"/>
      <c r="F696" s="149"/>
      <c r="G696" s="149"/>
      <c r="H696" s="149"/>
      <c r="I696" s="149"/>
      <c r="J696" s="149"/>
      <c r="K696" s="149"/>
      <c r="L696" s="149"/>
      <c r="M696" s="149"/>
      <c r="N696" s="149"/>
      <c r="O696" s="149"/>
      <c r="P696" s="149"/>
    </row>
    <row r="697" spans="1:16" ht="16.5" customHeight="1" x14ac:dyDescent="0.3">
      <c r="A697" s="154"/>
      <c r="B697" s="149"/>
      <c r="C697" s="245"/>
      <c r="D697" s="149"/>
      <c r="E697" s="149"/>
      <c r="F697" s="149"/>
      <c r="G697" s="149"/>
      <c r="H697" s="149"/>
      <c r="I697" s="149"/>
      <c r="J697" s="149"/>
      <c r="K697" s="149"/>
      <c r="L697" s="149"/>
      <c r="M697" s="149"/>
      <c r="N697" s="149"/>
      <c r="O697" s="149"/>
      <c r="P697" s="149"/>
    </row>
    <row r="698" spans="1:16" ht="16.5" customHeight="1" x14ac:dyDescent="0.3">
      <c r="A698" s="154"/>
      <c r="B698" s="149"/>
      <c r="C698" s="245"/>
      <c r="D698" s="149"/>
      <c r="E698" s="149"/>
      <c r="F698" s="149"/>
      <c r="G698" s="149"/>
      <c r="H698" s="149"/>
      <c r="I698" s="149"/>
      <c r="J698" s="149"/>
      <c r="K698" s="149"/>
      <c r="L698" s="149"/>
      <c r="M698" s="149"/>
      <c r="N698" s="149"/>
      <c r="O698" s="149"/>
      <c r="P698" s="149"/>
    </row>
    <row r="699" spans="1:16" ht="16.5" customHeight="1" x14ac:dyDescent="0.3">
      <c r="A699" s="154"/>
      <c r="B699" s="149"/>
      <c r="C699" s="245"/>
      <c r="D699" s="149"/>
      <c r="E699" s="149"/>
      <c r="F699" s="149"/>
      <c r="G699" s="149"/>
      <c r="H699" s="149"/>
      <c r="I699" s="149"/>
      <c r="J699" s="149"/>
      <c r="K699" s="149"/>
      <c r="L699" s="149"/>
      <c r="M699" s="149"/>
      <c r="N699" s="149"/>
      <c r="O699" s="149"/>
      <c r="P699" s="149"/>
    </row>
    <row r="700" spans="1:16" ht="16.5" customHeight="1" x14ac:dyDescent="0.3">
      <c r="A700" s="154"/>
      <c r="B700" s="149"/>
      <c r="C700" s="245"/>
      <c r="D700" s="149"/>
      <c r="E700" s="149"/>
      <c r="F700" s="149"/>
      <c r="G700" s="149"/>
      <c r="H700" s="149"/>
      <c r="I700" s="149"/>
      <c r="J700" s="149"/>
      <c r="K700" s="149"/>
      <c r="L700" s="149"/>
      <c r="M700" s="149"/>
      <c r="N700" s="149"/>
      <c r="O700" s="149"/>
      <c r="P700" s="149"/>
    </row>
    <row r="701" spans="1:16" ht="16.5" customHeight="1" x14ac:dyDescent="0.3">
      <c r="A701" s="154"/>
      <c r="B701" s="149"/>
      <c r="C701" s="245"/>
      <c r="D701" s="149"/>
      <c r="E701" s="149"/>
      <c r="F701" s="149"/>
      <c r="G701" s="149"/>
      <c r="H701" s="149"/>
      <c r="I701" s="149"/>
      <c r="J701" s="149"/>
      <c r="K701" s="149"/>
      <c r="L701" s="149"/>
      <c r="M701" s="149"/>
      <c r="N701" s="149"/>
      <c r="O701" s="149"/>
      <c r="P701" s="149"/>
    </row>
    <row r="702" spans="1:16" ht="16.5" customHeight="1" x14ac:dyDescent="0.3">
      <c r="A702" s="154"/>
      <c r="B702" s="149"/>
      <c r="C702" s="245"/>
      <c r="D702" s="149"/>
      <c r="E702" s="149"/>
      <c r="F702" s="149"/>
      <c r="G702" s="149"/>
      <c r="H702" s="149"/>
      <c r="I702" s="149"/>
      <c r="J702" s="149"/>
      <c r="K702" s="149"/>
      <c r="L702" s="149"/>
      <c r="M702" s="149"/>
      <c r="N702" s="149"/>
      <c r="O702" s="149"/>
      <c r="P702" s="149"/>
    </row>
    <row r="703" spans="1:16" ht="16.5" customHeight="1" x14ac:dyDescent="0.3">
      <c r="A703" s="154"/>
      <c r="B703" s="149"/>
      <c r="C703" s="245"/>
      <c r="D703" s="149"/>
      <c r="E703" s="149"/>
      <c r="F703" s="149"/>
      <c r="G703" s="149"/>
      <c r="H703" s="149"/>
      <c r="I703" s="149"/>
      <c r="J703" s="149"/>
      <c r="K703" s="149"/>
      <c r="L703" s="149"/>
      <c r="M703" s="149"/>
      <c r="N703" s="149"/>
      <c r="O703" s="149"/>
      <c r="P703" s="149"/>
    </row>
    <row r="704" spans="1:16" ht="16.5" customHeight="1" x14ac:dyDescent="0.3">
      <c r="A704" s="154"/>
      <c r="B704" s="149"/>
      <c r="C704" s="245"/>
      <c r="D704" s="149"/>
      <c r="E704" s="149"/>
      <c r="F704" s="149"/>
      <c r="G704" s="149"/>
      <c r="H704" s="149"/>
      <c r="I704" s="149"/>
      <c r="J704" s="149"/>
      <c r="K704" s="149"/>
      <c r="L704" s="149"/>
      <c r="M704" s="149"/>
      <c r="N704" s="149"/>
      <c r="O704" s="149"/>
      <c r="P704" s="149"/>
    </row>
    <row r="705" spans="1:16" ht="16.5" customHeight="1" x14ac:dyDescent="0.3">
      <c r="A705" s="154"/>
      <c r="B705" s="149"/>
      <c r="C705" s="245"/>
      <c r="D705" s="149"/>
      <c r="E705" s="149"/>
      <c r="F705" s="149"/>
      <c r="G705" s="149"/>
      <c r="H705" s="149"/>
      <c r="I705" s="149"/>
      <c r="J705" s="149"/>
      <c r="K705" s="149"/>
      <c r="L705" s="149"/>
      <c r="M705" s="149"/>
      <c r="N705" s="149"/>
      <c r="O705" s="149"/>
      <c r="P705" s="149"/>
    </row>
    <row r="706" spans="1:16" ht="16.5" customHeight="1" x14ac:dyDescent="0.3">
      <c r="A706" s="154"/>
      <c r="B706" s="149"/>
      <c r="C706" s="245"/>
      <c r="D706" s="149"/>
      <c r="E706" s="149"/>
      <c r="F706" s="149"/>
      <c r="G706" s="149"/>
      <c r="H706" s="149"/>
      <c r="I706" s="149"/>
      <c r="J706" s="149"/>
      <c r="K706" s="149"/>
      <c r="L706" s="149"/>
      <c r="M706" s="149"/>
      <c r="N706" s="149"/>
      <c r="O706" s="149"/>
      <c r="P706" s="149"/>
    </row>
    <row r="707" spans="1:16" ht="16.5" customHeight="1" x14ac:dyDescent="0.3">
      <c r="A707" s="154"/>
      <c r="B707" s="149"/>
      <c r="C707" s="245"/>
      <c r="D707" s="149"/>
      <c r="E707" s="149"/>
      <c r="F707" s="149"/>
      <c r="G707" s="149"/>
      <c r="H707" s="149"/>
      <c r="I707" s="149"/>
      <c r="J707" s="149"/>
      <c r="K707" s="149"/>
      <c r="L707" s="149"/>
      <c r="M707" s="149"/>
      <c r="N707" s="149"/>
      <c r="O707" s="149"/>
      <c r="P707" s="149"/>
    </row>
    <row r="708" spans="1:16" ht="16.5" customHeight="1" x14ac:dyDescent="0.3">
      <c r="A708" s="154"/>
      <c r="B708" s="149"/>
      <c r="C708" s="245"/>
      <c r="D708" s="149"/>
      <c r="E708" s="149"/>
      <c r="F708" s="149"/>
      <c r="G708" s="149"/>
      <c r="H708" s="149"/>
      <c r="I708" s="149"/>
      <c r="J708" s="149"/>
      <c r="K708" s="149"/>
      <c r="L708" s="149"/>
      <c r="M708" s="149"/>
      <c r="N708" s="149"/>
      <c r="O708" s="149"/>
      <c r="P708" s="149"/>
    </row>
    <row r="709" spans="1:16" ht="16.5" customHeight="1" x14ac:dyDescent="0.3">
      <c r="A709" s="154"/>
      <c r="B709" s="149"/>
      <c r="C709" s="245"/>
      <c r="D709" s="149"/>
      <c r="E709" s="149"/>
      <c r="F709" s="149"/>
      <c r="G709" s="149"/>
      <c r="H709" s="149"/>
      <c r="I709" s="149"/>
      <c r="J709" s="149"/>
      <c r="K709" s="149"/>
      <c r="L709" s="149"/>
      <c r="M709" s="149"/>
      <c r="N709" s="149"/>
      <c r="O709" s="149"/>
      <c r="P709" s="149"/>
    </row>
    <row r="710" spans="1:16" ht="16.5" customHeight="1" x14ac:dyDescent="0.3">
      <c r="A710" s="154"/>
      <c r="B710" s="149"/>
      <c r="C710" s="245"/>
      <c r="D710" s="149"/>
      <c r="E710" s="149"/>
      <c r="F710" s="149"/>
      <c r="G710" s="149"/>
      <c r="H710" s="149"/>
      <c r="I710" s="149"/>
      <c r="J710" s="149"/>
      <c r="K710" s="149"/>
      <c r="L710" s="149"/>
      <c r="M710" s="149"/>
      <c r="N710" s="149"/>
      <c r="O710" s="149"/>
      <c r="P710" s="149"/>
    </row>
    <row r="711" spans="1:16" ht="16.5" customHeight="1" x14ac:dyDescent="0.3">
      <c r="A711" s="154"/>
      <c r="B711" s="149"/>
      <c r="C711" s="245"/>
      <c r="D711" s="149"/>
      <c r="E711" s="149"/>
      <c r="F711" s="149"/>
      <c r="G711" s="149"/>
      <c r="H711" s="149"/>
      <c r="I711" s="149"/>
      <c r="J711" s="149"/>
      <c r="K711" s="149"/>
      <c r="L711" s="149"/>
      <c r="M711" s="149"/>
      <c r="N711" s="149"/>
      <c r="O711" s="149"/>
      <c r="P711" s="149"/>
    </row>
    <row r="712" spans="1:16" ht="16.5" customHeight="1" x14ac:dyDescent="0.3">
      <c r="A712" s="154"/>
      <c r="B712" s="149"/>
      <c r="C712" s="245"/>
      <c r="D712" s="149"/>
      <c r="E712" s="149"/>
      <c r="F712" s="149"/>
      <c r="G712" s="149"/>
      <c r="H712" s="149"/>
      <c r="I712" s="149"/>
      <c r="J712" s="149"/>
      <c r="K712" s="149"/>
      <c r="L712" s="149"/>
      <c r="M712" s="149"/>
      <c r="N712" s="149"/>
      <c r="O712" s="149"/>
      <c r="P712" s="149"/>
    </row>
    <row r="713" spans="1:16" ht="16.5" customHeight="1" x14ac:dyDescent="0.3">
      <c r="A713" s="154"/>
      <c r="B713" s="149"/>
      <c r="C713" s="245"/>
      <c r="D713" s="149"/>
      <c r="E713" s="149"/>
      <c r="F713" s="149"/>
      <c r="G713" s="149"/>
      <c r="H713" s="149"/>
      <c r="I713" s="149"/>
      <c r="J713" s="149"/>
      <c r="K713" s="149"/>
      <c r="L713" s="149"/>
      <c r="M713" s="149"/>
      <c r="N713" s="149"/>
      <c r="O713" s="149"/>
      <c r="P713" s="149"/>
    </row>
    <row r="714" spans="1:16" ht="16.5" customHeight="1" x14ac:dyDescent="0.3">
      <c r="A714" s="154"/>
      <c r="B714" s="149"/>
      <c r="C714" s="245"/>
      <c r="D714" s="149"/>
      <c r="E714" s="149"/>
      <c r="F714" s="149"/>
      <c r="G714" s="149"/>
      <c r="H714" s="149"/>
      <c r="I714" s="149"/>
      <c r="J714" s="149"/>
      <c r="K714" s="149"/>
      <c r="L714" s="149"/>
      <c r="M714" s="149"/>
      <c r="N714" s="149"/>
      <c r="O714" s="149"/>
      <c r="P714" s="149"/>
    </row>
    <row r="715" spans="1:16" ht="16.5" customHeight="1" x14ac:dyDescent="0.3">
      <c r="A715" s="154"/>
      <c r="B715" s="149"/>
      <c r="C715" s="245"/>
      <c r="D715" s="149"/>
      <c r="E715" s="149"/>
      <c r="F715" s="149"/>
      <c r="G715" s="149"/>
      <c r="H715" s="149"/>
      <c r="I715" s="149"/>
      <c r="J715" s="149"/>
      <c r="K715" s="149"/>
      <c r="L715" s="149"/>
      <c r="M715" s="149"/>
      <c r="N715" s="149"/>
      <c r="O715" s="149"/>
      <c r="P715" s="149"/>
    </row>
    <row r="716" spans="1:16" ht="16.5" customHeight="1" x14ac:dyDescent="0.3">
      <c r="A716" s="154"/>
      <c r="B716" s="149"/>
      <c r="C716" s="245"/>
      <c r="D716" s="149"/>
      <c r="E716" s="149"/>
      <c r="F716" s="149"/>
      <c r="G716" s="149"/>
      <c r="H716" s="149"/>
      <c r="I716" s="149"/>
      <c r="J716" s="149"/>
      <c r="K716" s="149"/>
      <c r="L716" s="149"/>
      <c r="M716" s="149"/>
      <c r="N716" s="149"/>
      <c r="O716" s="149"/>
      <c r="P716" s="149"/>
    </row>
    <row r="717" spans="1:16" ht="16.5" customHeight="1" x14ac:dyDescent="0.3">
      <c r="A717" s="154"/>
      <c r="B717" s="149"/>
      <c r="C717" s="245"/>
      <c r="D717" s="149"/>
      <c r="E717" s="149"/>
      <c r="F717" s="149"/>
      <c r="G717" s="149"/>
      <c r="H717" s="149"/>
      <c r="I717" s="149"/>
      <c r="J717" s="149"/>
      <c r="K717" s="149"/>
      <c r="L717" s="149"/>
      <c r="M717" s="149"/>
      <c r="N717" s="149"/>
      <c r="O717" s="149"/>
      <c r="P717" s="149"/>
    </row>
    <row r="718" spans="1:16" ht="16.5" customHeight="1" x14ac:dyDescent="0.3">
      <c r="A718" s="154"/>
      <c r="B718" s="149"/>
      <c r="C718" s="245"/>
      <c r="D718" s="149"/>
      <c r="E718" s="149"/>
      <c r="F718" s="149"/>
      <c r="G718" s="149"/>
      <c r="H718" s="149"/>
      <c r="I718" s="149"/>
      <c r="J718" s="149"/>
      <c r="K718" s="149"/>
      <c r="L718" s="149"/>
      <c r="M718" s="149"/>
      <c r="N718" s="149"/>
      <c r="O718" s="149"/>
      <c r="P718" s="149"/>
    </row>
    <row r="719" spans="1:16" ht="16.5" customHeight="1" x14ac:dyDescent="0.3">
      <c r="A719" s="154"/>
      <c r="B719" s="149"/>
      <c r="C719" s="245"/>
      <c r="D719" s="149"/>
      <c r="E719" s="149"/>
      <c r="F719" s="149"/>
      <c r="G719" s="149"/>
      <c r="H719" s="149"/>
      <c r="I719" s="149"/>
      <c r="J719" s="149"/>
      <c r="K719" s="149"/>
      <c r="L719" s="149"/>
      <c r="M719" s="149"/>
      <c r="N719" s="149"/>
      <c r="O719" s="149"/>
      <c r="P719" s="149"/>
    </row>
    <row r="720" spans="1:16" ht="16.5" customHeight="1" x14ac:dyDescent="0.3">
      <c r="A720" s="154"/>
      <c r="B720" s="149"/>
      <c r="C720" s="245"/>
      <c r="D720" s="149"/>
      <c r="E720" s="149"/>
      <c r="F720" s="149"/>
      <c r="G720" s="149"/>
      <c r="H720" s="149"/>
      <c r="I720" s="149"/>
      <c r="J720" s="149"/>
      <c r="K720" s="149"/>
      <c r="L720" s="149"/>
      <c r="M720" s="149"/>
      <c r="N720" s="149"/>
      <c r="O720" s="149"/>
      <c r="P720" s="149"/>
    </row>
    <row r="721" spans="1:16" ht="16.5" customHeight="1" x14ac:dyDescent="0.3">
      <c r="A721" s="154"/>
      <c r="B721" s="149"/>
      <c r="C721" s="245"/>
      <c r="D721" s="149"/>
      <c r="E721" s="149"/>
      <c r="F721" s="149"/>
      <c r="G721" s="149"/>
      <c r="H721" s="149"/>
      <c r="I721" s="149"/>
      <c r="J721" s="149"/>
      <c r="K721" s="149"/>
      <c r="L721" s="149"/>
      <c r="M721" s="149"/>
      <c r="N721" s="149"/>
      <c r="O721" s="149"/>
      <c r="P721" s="149"/>
    </row>
    <row r="722" spans="1:16" ht="16.5" customHeight="1" x14ac:dyDescent="0.3">
      <c r="A722" s="154"/>
      <c r="B722" s="149"/>
      <c r="C722" s="245"/>
      <c r="D722" s="149"/>
      <c r="E722" s="149"/>
      <c r="F722" s="149"/>
      <c r="G722" s="149"/>
      <c r="H722" s="149"/>
      <c r="I722" s="149"/>
      <c r="J722" s="149"/>
      <c r="K722" s="149"/>
      <c r="L722" s="149"/>
      <c r="M722" s="149"/>
      <c r="N722" s="149"/>
      <c r="O722" s="149"/>
      <c r="P722" s="149"/>
    </row>
    <row r="723" spans="1:16" ht="16.5" customHeight="1" x14ac:dyDescent="0.3">
      <c r="A723" s="154"/>
      <c r="B723" s="149"/>
      <c r="C723" s="245"/>
      <c r="D723" s="149"/>
      <c r="E723" s="149"/>
      <c r="F723" s="149"/>
      <c r="G723" s="149"/>
      <c r="H723" s="149"/>
      <c r="I723" s="149"/>
      <c r="J723" s="149"/>
      <c r="K723" s="149"/>
      <c r="L723" s="149"/>
      <c r="M723" s="149"/>
      <c r="N723" s="149"/>
      <c r="O723" s="149"/>
      <c r="P723" s="149"/>
    </row>
    <row r="724" spans="1:16" ht="16.5" customHeight="1" x14ac:dyDescent="0.3">
      <c r="A724" s="154"/>
      <c r="B724" s="149"/>
      <c r="C724" s="245"/>
      <c r="D724" s="149"/>
      <c r="E724" s="149"/>
      <c r="F724" s="149"/>
      <c r="G724" s="149"/>
      <c r="H724" s="149"/>
      <c r="I724" s="149"/>
      <c r="J724" s="149"/>
      <c r="K724" s="149"/>
      <c r="L724" s="149"/>
      <c r="M724" s="149"/>
      <c r="N724" s="149"/>
      <c r="O724" s="149"/>
      <c r="P724" s="149"/>
    </row>
    <row r="725" spans="1:16" ht="16.5" customHeight="1" x14ac:dyDescent="0.3">
      <c r="A725" s="154"/>
      <c r="B725" s="149"/>
      <c r="C725" s="245"/>
      <c r="D725" s="149"/>
      <c r="E725" s="149"/>
      <c r="F725" s="149"/>
      <c r="G725" s="149"/>
      <c r="H725" s="149"/>
      <c r="I725" s="149"/>
      <c r="J725" s="149"/>
      <c r="K725" s="149"/>
      <c r="L725" s="149"/>
      <c r="M725" s="149"/>
      <c r="N725" s="149"/>
      <c r="O725" s="149"/>
      <c r="P725" s="149"/>
    </row>
    <row r="726" spans="1:16" ht="16.5" customHeight="1" x14ac:dyDescent="0.3">
      <c r="A726" s="154"/>
      <c r="B726" s="149"/>
      <c r="C726" s="245"/>
      <c r="D726" s="149"/>
      <c r="E726" s="149"/>
      <c r="F726" s="149"/>
      <c r="G726" s="149"/>
      <c r="H726" s="149"/>
      <c r="I726" s="149"/>
      <c r="J726" s="149"/>
      <c r="K726" s="149"/>
      <c r="L726" s="149"/>
      <c r="M726" s="149"/>
      <c r="N726" s="149"/>
      <c r="O726" s="149"/>
      <c r="P726" s="149"/>
    </row>
    <row r="727" spans="1:16" ht="16.5" customHeight="1" x14ac:dyDescent="0.3">
      <c r="A727" s="154"/>
      <c r="B727" s="149"/>
      <c r="C727" s="245"/>
      <c r="D727" s="149"/>
      <c r="E727" s="149"/>
      <c r="F727" s="149"/>
      <c r="G727" s="149"/>
      <c r="H727" s="149"/>
      <c r="I727" s="149"/>
      <c r="J727" s="149"/>
      <c r="K727" s="149"/>
      <c r="L727" s="149"/>
      <c r="M727" s="149"/>
      <c r="N727" s="149"/>
      <c r="O727" s="149"/>
      <c r="P727" s="149"/>
    </row>
    <row r="728" spans="1:16" ht="16.5" customHeight="1" x14ac:dyDescent="0.3">
      <c r="A728" s="154"/>
      <c r="B728" s="149"/>
      <c r="C728" s="245"/>
      <c r="D728" s="149"/>
      <c r="E728" s="149"/>
      <c r="F728" s="149"/>
      <c r="G728" s="149"/>
      <c r="H728" s="149"/>
      <c r="I728" s="149"/>
      <c r="J728" s="149"/>
      <c r="K728" s="149"/>
      <c r="L728" s="149"/>
      <c r="M728" s="149"/>
      <c r="N728" s="149"/>
      <c r="O728" s="149"/>
      <c r="P728" s="149"/>
    </row>
    <row r="729" spans="1:16" ht="16.5" customHeight="1" x14ac:dyDescent="0.3">
      <c r="A729" s="154"/>
      <c r="B729" s="149"/>
      <c r="C729" s="245"/>
      <c r="D729" s="149"/>
      <c r="E729" s="149"/>
      <c r="F729" s="149"/>
      <c r="G729" s="149"/>
      <c r="H729" s="149"/>
      <c r="I729" s="149"/>
      <c r="J729" s="149"/>
      <c r="K729" s="149"/>
      <c r="L729" s="149"/>
      <c r="M729" s="149"/>
      <c r="N729" s="149"/>
      <c r="O729" s="149"/>
      <c r="P729" s="149"/>
    </row>
    <row r="730" spans="1:16" ht="16.5" customHeight="1" x14ac:dyDescent="0.3">
      <c r="A730" s="154"/>
      <c r="B730" s="149"/>
      <c r="C730" s="245"/>
      <c r="D730" s="149"/>
      <c r="E730" s="149"/>
      <c r="F730" s="149"/>
      <c r="G730" s="149"/>
      <c r="H730" s="149"/>
      <c r="I730" s="149"/>
      <c r="J730" s="149"/>
      <c r="K730" s="149"/>
      <c r="L730" s="149"/>
      <c r="M730" s="149"/>
      <c r="N730" s="149"/>
      <c r="O730" s="149"/>
      <c r="P730" s="149"/>
    </row>
    <row r="731" spans="1:16" ht="16.5" customHeight="1" x14ac:dyDescent="0.3">
      <c r="A731" s="154"/>
      <c r="B731" s="149"/>
      <c r="C731" s="245"/>
      <c r="D731" s="149"/>
      <c r="E731" s="149"/>
      <c r="F731" s="149"/>
      <c r="G731" s="149"/>
      <c r="H731" s="149"/>
      <c r="I731" s="149"/>
      <c r="J731" s="149"/>
      <c r="K731" s="149"/>
      <c r="L731" s="149"/>
      <c r="M731" s="149"/>
      <c r="N731" s="149"/>
      <c r="O731" s="149"/>
      <c r="P731" s="149"/>
    </row>
    <row r="732" spans="1:16" ht="16.5" customHeight="1" x14ac:dyDescent="0.3">
      <c r="A732" s="154"/>
      <c r="B732" s="149"/>
      <c r="C732" s="245"/>
      <c r="D732" s="149"/>
      <c r="E732" s="149"/>
      <c r="F732" s="149"/>
      <c r="G732" s="149"/>
      <c r="H732" s="149"/>
      <c r="I732" s="149"/>
      <c r="J732" s="149"/>
      <c r="K732" s="149"/>
      <c r="L732" s="149"/>
      <c r="M732" s="149"/>
      <c r="N732" s="149"/>
      <c r="O732" s="149"/>
      <c r="P732" s="149"/>
    </row>
    <row r="733" spans="1:16" ht="16.5" customHeight="1" x14ac:dyDescent="0.3">
      <c r="A733" s="154"/>
      <c r="B733" s="149"/>
      <c r="C733" s="245"/>
      <c r="D733" s="149"/>
      <c r="E733" s="149"/>
      <c r="F733" s="149"/>
      <c r="G733" s="149"/>
      <c r="H733" s="149"/>
      <c r="I733" s="149"/>
      <c r="J733" s="149"/>
      <c r="K733" s="149"/>
      <c r="L733" s="149"/>
      <c r="M733" s="149"/>
      <c r="N733" s="149"/>
      <c r="O733" s="149"/>
      <c r="P733" s="149"/>
    </row>
    <row r="734" spans="1:16" ht="16.5" customHeight="1" x14ac:dyDescent="0.3">
      <c r="A734" s="154"/>
      <c r="B734" s="149"/>
      <c r="C734" s="245"/>
      <c r="D734" s="149"/>
      <c r="E734" s="149"/>
      <c r="F734" s="149"/>
      <c r="G734" s="149"/>
      <c r="H734" s="149"/>
      <c r="I734" s="149"/>
      <c r="J734" s="149"/>
      <c r="K734" s="149"/>
      <c r="L734" s="149"/>
      <c r="M734" s="149"/>
      <c r="N734" s="149"/>
      <c r="O734" s="149"/>
      <c r="P734" s="149"/>
    </row>
    <row r="735" spans="1:16" ht="16.5" customHeight="1" x14ac:dyDescent="0.3">
      <c r="A735" s="154"/>
      <c r="B735" s="149"/>
      <c r="C735" s="245"/>
      <c r="D735" s="149"/>
      <c r="E735" s="149"/>
      <c r="F735" s="149"/>
      <c r="G735" s="149"/>
      <c r="H735" s="149"/>
      <c r="I735" s="149"/>
      <c r="J735" s="149"/>
      <c r="K735" s="149"/>
      <c r="L735" s="149"/>
      <c r="M735" s="149"/>
      <c r="N735" s="149"/>
      <c r="O735" s="149"/>
      <c r="P735" s="149"/>
    </row>
    <row r="736" spans="1:16" ht="16.5" customHeight="1" x14ac:dyDescent="0.3">
      <c r="A736" s="154"/>
      <c r="B736" s="149"/>
      <c r="C736" s="245"/>
      <c r="D736" s="149"/>
      <c r="E736" s="149"/>
      <c r="F736" s="149"/>
      <c r="G736" s="149"/>
      <c r="H736" s="149"/>
      <c r="I736" s="149"/>
      <c r="J736" s="149"/>
      <c r="K736" s="149"/>
      <c r="L736" s="149"/>
      <c r="M736" s="149"/>
      <c r="N736" s="149"/>
      <c r="O736" s="149"/>
      <c r="P736" s="149"/>
    </row>
    <row r="737" spans="1:16" ht="16.5" customHeight="1" x14ac:dyDescent="0.3">
      <c r="A737" s="154"/>
      <c r="B737" s="149"/>
      <c r="C737" s="245"/>
      <c r="D737" s="149"/>
      <c r="E737" s="149"/>
      <c r="F737" s="149"/>
      <c r="G737" s="149"/>
      <c r="H737" s="149"/>
      <c r="I737" s="149"/>
      <c r="J737" s="149"/>
      <c r="K737" s="149"/>
      <c r="L737" s="149"/>
      <c r="M737" s="149"/>
      <c r="N737" s="149"/>
      <c r="O737" s="149"/>
      <c r="P737" s="149"/>
    </row>
    <row r="738" spans="1:16" ht="16.5" customHeight="1" x14ac:dyDescent="0.3">
      <c r="A738" s="154"/>
      <c r="B738" s="149"/>
      <c r="C738" s="245"/>
      <c r="D738" s="149"/>
      <c r="E738" s="149"/>
      <c r="F738" s="149"/>
      <c r="G738" s="149"/>
      <c r="H738" s="149"/>
      <c r="I738" s="149"/>
      <c r="J738" s="149"/>
      <c r="K738" s="149"/>
      <c r="L738" s="149"/>
      <c r="M738" s="149"/>
      <c r="N738" s="149"/>
      <c r="O738" s="149"/>
      <c r="P738" s="149"/>
    </row>
    <row r="739" spans="1:16" ht="16.5" customHeight="1" x14ac:dyDescent="0.3">
      <c r="A739" s="154"/>
      <c r="B739" s="149"/>
      <c r="C739" s="245"/>
      <c r="D739" s="149"/>
      <c r="E739" s="149"/>
      <c r="F739" s="149"/>
      <c r="G739" s="149"/>
      <c r="H739" s="149"/>
      <c r="I739" s="149"/>
      <c r="J739" s="149"/>
      <c r="K739" s="149"/>
      <c r="L739" s="149"/>
      <c r="M739" s="149"/>
      <c r="N739" s="149"/>
      <c r="O739" s="149"/>
      <c r="P739" s="149"/>
    </row>
    <row r="740" spans="1:16" ht="16.5" customHeight="1" x14ac:dyDescent="0.3">
      <c r="A740" s="154"/>
      <c r="B740" s="149"/>
      <c r="C740" s="245"/>
      <c r="D740" s="149"/>
      <c r="E740" s="149"/>
      <c r="F740" s="149"/>
      <c r="G740" s="149"/>
      <c r="H740" s="149"/>
      <c r="I740" s="149"/>
      <c r="J740" s="149"/>
      <c r="K740" s="149"/>
      <c r="L740" s="149"/>
      <c r="M740" s="149"/>
      <c r="N740" s="149"/>
      <c r="O740" s="149"/>
      <c r="P740" s="149"/>
    </row>
    <row r="741" spans="1:16" ht="16.5" customHeight="1" x14ac:dyDescent="0.3">
      <c r="A741" s="154"/>
      <c r="B741" s="149"/>
      <c r="C741" s="245"/>
      <c r="D741" s="149"/>
      <c r="E741" s="149"/>
      <c r="F741" s="149"/>
      <c r="G741" s="149"/>
      <c r="H741" s="149"/>
      <c r="I741" s="149"/>
      <c r="J741" s="149"/>
      <c r="K741" s="149"/>
      <c r="L741" s="149"/>
      <c r="M741" s="149"/>
      <c r="N741" s="149"/>
      <c r="O741" s="149"/>
      <c r="P741" s="149"/>
    </row>
    <row r="742" spans="1:16" ht="16.5" customHeight="1" x14ac:dyDescent="0.3">
      <c r="A742" s="154"/>
      <c r="B742" s="149"/>
      <c r="C742" s="245"/>
      <c r="D742" s="149"/>
      <c r="E742" s="149"/>
      <c r="F742" s="149"/>
      <c r="G742" s="149"/>
      <c r="H742" s="149"/>
      <c r="I742" s="149"/>
      <c r="J742" s="149"/>
      <c r="K742" s="149"/>
      <c r="L742" s="149"/>
      <c r="M742" s="149"/>
      <c r="N742" s="149"/>
      <c r="O742" s="149"/>
      <c r="P742" s="149"/>
    </row>
    <row r="743" spans="1:16" ht="16.5" customHeight="1" x14ac:dyDescent="0.3">
      <c r="A743" s="154"/>
      <c r="B743" s="149"/>
      <c r="C743" s="245"/>
      <c r="D743" s="149"/>
      <c r="E743" s="149"/>
      <c r="F743" s="149"/>
      <c r="G743" s="149"/>
      <c r="H743" s="149"/>
      <c r="I743" s="149"/>
      <c r="J743" s="149"/>
      <c r="K743" s="149"/>
      <c r="L743" s="149"/>
      <c r="M743" s="149"/>
      <c r="N743" s="149"/>
      <c r="O743" s="149"/>
      <c r="P743" s="149"/>
    </row>
    <row r="744" spans="1:16" ht="16.5" customHeight="1" x14ac:dyDescent="0.3">
      <c r="A744" s="154"/>
      <c r="B744" s="149"/>
      <c r="C744" s="245"/>
      <c r="D744" s="149"/>
      <c r="E744" s="149"/>
      <c r="F744" s="149"/>
      <c r="G744" s="149"/>
      <c r="H744" s="149"/>
      <c r="I744" s="149"/>
      <c r="J744" s="149"/>
      <c r="K744" s="149"/>
      <c r="L744" s="149"/>
      <c r="M744" s="149"/>
      <c r="N744" s="149"/>
      <c r="O744" s="149"/>
      <c r="P744" s="149"/>
    </row>
    <row r="745" spans="1:16" ht="16.5" customHeight="1" x14ac:dyDescent="0.3">
      <c r="A745" s="154"/>
      <c r="B745" s="149"/>
      <c r="C745" s="245"/>
      <c r="D745" s="149"/>
      <c r="E745" s="149"/>
      <c r="F745" s="149"/>
      <c r="G745" s="149"/>
      <c r="H745" s="149"/>
      <c r="I745" s="149"/>
      <c r="J745" s="149"/>
      <c r="K745" s="149"/>
      <c r="L745" s="149"/>
      <c r="M745" s="149"/>
      <c r="N745" s="149"/>
      <c r="O745" s="149"/>
      <c r="P745" s="149"/>
    </row>
    <row r="746" spans="1:16" ht="16.5" customHeight="1" x14ac:dyDescent="0.3">
      <c r="A746" s="154"/>
      <c r="B746" s="149"/>
      <c r="C746" s="245"/>
      <c r="D746" s="149"/>
      <c r="E746" s="149"/>
      <c r="F746" s="149"/>
      <c r="G746" s="149"/>
      <c r="H746" s="149"/>
      <c r="I746" s="149"/>
      <c r="J746" s="149"/>
      <c r="K746" s="149"/>
      <c r="L746" s="149"/>
      <c r="M746" s="149"/>
      <c r="N746" s="149"/>
      <c r="O746" s="149"/>
      <c r="P746" s="149"/>
    </row>
    <row r="747" spans="1:16" ht="16.5" customHeight="1" x14ac:dyDescent="0.3">
      <c r="A747" s="154"/>
      <c r="B747" s="149"/>
      <c r="C747" s="245"/>
      <c r="D747" s="149"/>
      <c r="E747" s="149"/>
      <c r="F747" s="149"/>
      <c r="G747" s="149"/>
      <c r="H747" s="149"/>
      <c r="I747" s="149"/>
      <c r="J747" s="149"/>
      <c r="K747" s="149"/>
      <c r="L747" s="149"/>
      <c r="M747" s="149"/>
      <c r="N747" s="149"/>
      <c r="O747" s="149"/>
      <c r="P747" s="149"/>
    </row>
    <row r="748" spans="1:16" ht="16.5" customHeight="1" x14ac:dyDescent="0.3">
      <c r="A748" s="154"/>
      <c r="B748" s="149"/>
      <c r="C748" s="245"/>
      <c r="D748" s="149"/>
      <c r="E748" s="149"/>
      <c r="F748" s="149"/>
      <c r="G748" s="149"/>
      <c r="H748" s="149"/>
      <c r="I748" s="149"/>
      <c r="J748" s="149"/>
      <c r="K748" s="149"/>
      <c r="L748" s="149"/>
      <c r="M748" s="149"/>
      <c r="N748" s="149"/>
      <c r="O748" s="149"/>
      <c r="P748" s="149"/>
    </row>
    <row r="749" spans="1:16" ht="16.5" customHeight="1" x14ac:dyDescent="0.3">
      <c r="A749" s="154"/>
      <c r="B749" s="149"/>
      <c r="C749" s="245"/>
      <c r="D749" s="149"/>
      <c r="E749" s="149"/>
      <c r="F749" s="149"/>
      <c r="G749" s="149"/>
      <c r="H749" s="149"/>
      <c r="I749" s="149"/>
      <c r="J749" s="149"/>
      <c r="K749" s="149"/>
      <c r="L749" s="149"/>
      <c r="M749" s="149"/>
      <c r="N749" s="149"/>
      <c r="O749" s="149"/>
      <c r="P749" s="149"/>
    </row>
    <row r="750" spans="1:16" ht="16.5" customHeight="1" x14ac:dyDescent="0.3">
      <c r="A750" s="154"/>
      <c r="B750" s="149"/>
      <c r="C750" s="245"/>
      <c r="D750" s="149"/>
      <c r="E750" s="149"/>
      <c r="F750" s="149"/>
      <c r="G750" s="149"/>
      <c r="H750" s="149"/>
      <c r="I750" s="149"/>
      <c r="J750" s="149"/>
      <c r="K750" s="149"/>
      <c r="L750" s="149"/>
      <c r="M750" s="149"/>
      <c r="N750" s="149"/>
      <c r="O750" s="149"/>
      <c r="P750" s="149"/>
    </row>
    <row r="751" spans="1:16" ht="16.5" customHeight="1" x14ac:dyDescent="0.3">
      <c r="A751" s="154"/>
      <c r="B751" s="149"/>
      <c r="C751" s="245"/>
      <c r="D751" s="149"/>
      <c r="E751" s="149"/>
      <c r="F751" s="149"/>
      <c r="G751" s="149"/>
      <c r="H751" s="149"/>
      <c r="I751" s="149"/>
      <c r="J751" s="149"/>
      <c r="K751" s="149"/>
      <c r="L751" s="149"/>
      <c r="M751" s="149"/>
      <c r="N751" s="149"/>
      <c r="O751" s="149"/>
      <c r="P751" s="149"/>
    </row>
    <row r="752" spans="1:16" ht="16.5" customHeight="1" x14ac:dyDescent="0.3">
      <c r="A752" s="154"/>
      <c r="B752" s="149"/>
      <c r="C752" s="245"/>
      <c r="D752" s="149"/>
      <c r="E752" s="149"/>
      <c r="F752" s="149"/>
      <c r="G752" s="149"/>
      <c r="H752" s="149"/>
      <c r="I752" s="149"/>
      <c r="J752" s="149"/>
      <c r="K752" s="149"/>
      <c r="L752" s="149"/>
      <c r="M752" s="149"/>
      <c r="N752" s="149"/>
      <c r="O752" s="149"/>
      <c r="P752" s="149"/>
    </row>
    <row r="753" spans="1:16" ht="16.5" customHeight="1" x14ac:dyDescent="0.3">
      <c r="A753" s="154"/>
      <c r="B753" s="149"/>
      <c r="C753" s="245"/>
      <c r="D753" s="149"/>
      <c r="E753" s="149"/>
      <c r="F753" s="149"/>
      <c r="G753" s="149"/>
      <c r="H753" s="149"/>
      <c r="I753" s="149"/>
      <c r="J753" s="149"/>
      <c r="K753" s="149"/>
      <c r="L753" s="149"/>
      <c r="M753" s="149"/>
      <c r="N753" s="149"/>
      <c r="O753" s="149"/>
      <c r="P753" s="149"/>
    </row>
    <row r="754" spans="1:16" ht="16.5" customHeight="1" x14ac:dyDescent="0.3">
      <c r="A754" s="154"/>
      <c r="B754" s="149"/>
      <c r="C754" s="245"/>
      <c r="D754" s="149"/>
      <c r="E754" s="149"/>
      <c r="F754" s="149"/>
      <c r="G754" s="149"/>
      <c r="H754" s="149"/>
      <c r="I754" s="149"/>
      <c r="J754" s="149"/>
      <c r="K754" s="149"/>
      <c r="L754" s="149"/>
      <c r="M754" s="149"/>
      <c r="N754" s="149"/>
      <c r="O754" s="149"/>
      <c r="P754" s="149"/>
    </row>
    <row r="755" spans="1:16" ht="16.5" customHeight="1" x14ac:dyDescent="0.3">
      <c r="A755" s="154"/>
      <c r="B755" s="149"/>
      <c r="C755" s="245"/>
      <c r="D755" s="149"/>
      <c r="E755" s="149"/>
      <c r="F755" s="149"/>
      <c r="G755" s="149"/>
      <c r="H755" s="149"/>
      <c r="I755" s="149"/>
      <c r="J755" s="149"/>
      <c r="K755" s="149"/>
      <c r="L755" s="149"/>
      <c r="M755" s="149"/>
      <c r="N755" s="149"/>
      <c r="O755" s="149"/>
      <c r="P755" s="149"/>
    </row>
    <row r="756" spans="1:16" ht="16.5" customHeight="1" x14ac:dyDescent="0.3">
      <c r="A756" s="154"/>
      <c r="B756" s="149"/>
      <c r="C756" s="245"/>
      <c r="D756" s="149"/>
      <c r="E756" s="149"/>
      <c r="F756" s="149"/>
      <c r="G756" s="149"/>
      <c r="H756" s="149"/>
      <c r="I756" s="149"/>
      <c r="J756" s="149"/>
      <c r="K756" s="149"/>
      <c r="L756" s="149"/>
      <c r="M756" s="149"/>
      <c r="N756" s="149"/>
      <c r="O756" s="149"/>
      <c r="P756" s="149"/>
    </row>
    <row r="757" spans="1:16" ht="16.5" customHeight="1" x14ac:dyDescent="0.3">
      <c r="A757" s="154"/>
      <c r="B757" s="149"/>
      <c r="C757" s="245"/>
      <c r="D757" s="149"/>
      <c r="E757" s="149"/>
      <c r="F757" s="149"/>
      <c r="G757" s="149"/>
      <c r="H757" s="149"/>
      <c r="I757" s="149"/>
      <c r="J757" s="149"/>
      <c r="K757" s="149"/>
      <c r="L757" s="149"/>
      <c r="M757" s="149"/>
      <c r="N757" s="149"/>
      <c r="O757" s="149"/>
      <c r="P757" s="149"/>
    </row>
    <row r="758" spans="1:16" ht="16.5" customHeight="1" x14ac:dyDescent="0.3">
      <c r="A758" s="154"/>
      <c r="B758" s="149"/>
      <c r="C758" s="245"/>
      <c r="D758" s="149"/>
      <c r="E758" s="149"/>
      <c r="F758" s="149"/>
      <c r="G758" s="149"/>
      <c r="H758" s="149"/>
      <c r="I758" s="149"/>
      <c r="J758" s="149"/>
      <c r="K758" s="149"/>
      <c r="L758" s="149"/>
      <c r="M758" s="149"/>
      <c r="N758" s="149"/>
      <c r="O758" s="149"/>
      <c r="P758" s="149"/>
    </row>
    <row r="759" spans="1:16" ht="16.5" customHeight="1" x14ac:dyDescent="0.3">
      <c r="A759" s="154"/>
      <c r="B759" s="149"/>
      <c r="C759" s="245"/>
      <c r="D759" s="149"/>
      <c r="E759" s="149"/>
      <c r="F759" s="149"/>
      <c r="G759" s="149"/>
      <c r="H759" s="149"/>
      <c r="I759" s="149"/>
      <c r="J759" s="149"/>
      <c r="K759" s="149"/>
      <c r="L759" s="149"/>
      <c r="M759" s="149"/>
      <c r="N759" s="149"/>
      <c r="O759" s="149"/>
      <c r="P759" s="149"/>
    </row>
    <row r="760" spans="1:16" ht="16.5" customHeight="1" x14ac:dyDescent="0.3">
      <c r="A760" s="154"/>
      <c r="B760" s="149"/>
      <c r="C760" s="245"/>
      <c r="D760" s="149"/>
      <c r="E760" s="149"/>
      <c r="F760" s="149"/>
      <c r="G760" s="149"/>
      <c r="H760" s="149"/>
      <c r="I760" s="149"/>
      <c r="J760" s="149"/>
      <c r="K760" s="149"/>
      <c r="L760" s="149"/>
      <c r="M760" s="149"/>
      <c r="N760" s="149"/>
      <c r="O760" s="149"/>
      <c r="P760" s="149"/>
    </row>
    <row r="761" spans="1:16" ht="16.5" customHeight="1" x14ac:dyDescent="0.3">
      <c r="A761" s="154"/>
      <c r="B761" s="149"/>
      <c r="C761" s="245"/>
      <c r="D761" s="149"/>
      <c r="E761" s="149"/>
      <c r="F761" s="149"/>
      <c r="G761" s="149"/>
      <c r="H761" s="149"/>
      <c r="I761" s="149"/>
      <c r="J761" s="149"/>
      <c r="K761" s="149"/>
      <c r="L761" s="149"/>
      <c r="M761" s="149"/>
      <c r="N761" s="149"/>
      <c r="O761" s="149"/>
      <c r="P761" s="149"/>
    </row>
    <row r="762" spans="1:16" ht="16.5" customHeight="1" x14ac:dyDescent="0.3">
      <c r="A762" s="154"/>
      <c r="B762" s="149"/>
      <c r="C762" s="245"/>
      <c r="D762" s="149"/>
      <c r="E762" s="149"/>
      <c r="F762" s="149"/>
      <c r="G762" s="149"/>
      <c r="H762" s="149"/>
      <c r="I762" s="149"/>
      <c r="J762" s="149"/>
      <c r="K762" s="149"/>
      <c r="L762" s="149"/>
      <c r="M762" s="149"/>
      <c r="N762" s="149"/>
      <c r="O762" s="149"/>
      <c r="P762" s="149"/>
    </row>
    <row r="763" spans="1:16" ht="16.5" customHeight="1" x14ac:dyDescent="0.3">
      <c r="A763" s="154"/>
      <c r="B763" s="149"/>
      <c r="C763" s="245"/>
      <c r="D763" s="149"/>
      <c r="E763" s="149"/>
      <c r="F763" s="149"/>
      <c r="G763" s="149"/>
      <c r="H763" s="149"/>
      <c r="I763" s="149"/>
      <c r="J763" s="149"/>
      <c r="K763" s="149"/>
      <c r="L763" s="149"/>
      <c r="M763" s="149"/>
      <c r="N763" s="149"/>
      <c r="O763" s="149"/>
      <c r="P763" s="149"/>
    </row>
    <row r="764" spans="1:16" ht="16.5" customHeight="1" x14ac:dyDescent="0.3">
      <c r="A764" s="154"/>
      <c r="B764" s="149"/>
      <c r="C764" s="245"/>
      <c r="D764" s="149"/>
      <c r="E764" s="149"/>
      <c r="F764" s="149"/>
      <c r="G764" s="149"/>
      <c r="H764" s="149"/>
      <c r="I764" s="149"/>
      <c r="J764" s="149"/>
      <c r="K764" s="149"/>
      <c r="L764" s="149"/>
      <c r="M764" s="149"/>
      <c r="N764" s="149"/>
      <c r="O764" s="149"/>
      <c r="P764" s="149"/>
    </row>
    <row r="765" spans="1:16" ht="16.5" customHeight="1" x14ac:dyDescent="0.3">
      <c r="A765" s="154"/>
      <c r="B765" s="149"/>
      <c r="C765" s="245"/>
      <c r="D765" s="149"/>
      <c r="E765" s="149"/>
      <c r="F765" s="149"/>
      <c r="G765" s="149"/>
      <c r="H765" s="149"/>
      <c r="I765" s="149"/>
      <c r="J765" s="149"/>
      <c r="K765" s="149"/>
      <c r="L765" s="149"/>
      <c r="M765" s="149"/>
      <c r="N765" s="149"/>
      <c r="O765" s="149"/>
      <c r="P765" s="149"/>
    </row>
    <row r="766" spans="1:16" ht="16.5" customHeight="1" x14ac:dyDescent="0.3">
      <c r="A766" s="154"/>
      <c r="B766" s="149"/>
      <c r="C766" s="245"/>
      <c r="D766" s="149"/>
      <c r="E766" s="149"/>
      <c r="F766" s="149"/>
      <c r="G766" s="149"/>
      <c r="H766" s="149"/>
      <c r="I766" s="149"/>
      <c r="J766" s="149"/>
      <c r="K766" s="149"/>
      <c r="L766" s="149"/>
      <c r="M766" s="149"/>
      <c r="N766" s="149"/>
      <c r="O766" s="149"/>
      <c r="P766" s="149"/>
    </row>
    <row r="767" spans="1:16" ht="16.5" customHeight="1" x14ac:dyDescent="0.3">
      <c r="A767" s="154"/>
      <c r="B767" s="149"/>
      <c r="C767" s="245"/>
      <c r="D767" s="149"/>
      <c r="E767" s="149"/>
      <c r="F767" s="149"/>
      <c r="G767" s="149"/>
      <c r="H767" s="149"/>
      <c r="I767" s="149"/>
      <c r="J767" s="149"/>
      <c r="K767" s="149"/>
      <c r="L767" s="149"/>
      <c r="M767" s="149"/>
      <c r="N767" s="149"/>
      <c r="O767" s="149"/>
      <c r="P767" s="149"/>
    </row>
    <row r="768" spans="1:16" ht="16.5" customHeight="1" x14ac:dyDescent="0.3">
      <c r="A768" s="154"/>
      <c r="B768" s="149"/>
      <c r="C768" s="245"/>
      <c r="D768" s="149"/>
      <c r="E768" s="149"/>
      <c r="F768" s="149"/>
      <c r="G768" s="149"/>
      <c r="H768" s="149"/>
      <c r="I768" s="149"/>
      <c r="J768" s="149"/>
      <c r="K768" s="149"/>
      <c r="L768" s="149"/>
      <c r="M768" s="149"/>
      <c r="N768" s="149"/>
      <c r="O768" s="149"/>
      <c r="P768" s="149"/>
    </row>
    <row r="769" spans="1:16" ht="16.5" customHeight="1" x14ac:dyDescent="0.3">
      <c r="A769" s="154"/>
      <c r="B769" s="149"/>
      <c r="C769" s="245"/>
      <c r="D769" s="149"/>
      <c r="E769" s="149"/>
      <c r="F769" s="149"/>
      <c r="G769" s="149"/>
      <c r="H769" s="149"/>
      <c r="I769" s="149"/>
      <c r="J769" s="149"/>
      <c r="K769" s="149"/>
      <c r="L769" s="149"/>
      <c r="M769" s="149"/>
      <c r="N769" s="149"/>
      <c r="O769" s="149"/>
      <c r="P769" s="149"/>
    </row>
    <row r="770" spans="1:16" ht="16.5" customHeight="1" x14ac:dyDescent="0.3">
      <c r="A770" s="154"/>
      <c r="B770" s="149"/>
      <c r="C770" s="245"/>
      <c r="D770" s="149"/>
      <c r="E770" s="149"/>
      <c r="F770" s="149"/>
      <c r="G770" s="149"/>
      <c r="H770" s="149"/>
      <c r="I770" s="149"/>
      <c r="J770" s="149"/>
      <c r="K770" s="149"/>
      <c r="L770" s="149"/>
      <c r="M770" s="149"/>
      <c r="N770" s="149"/>
      <c r="O770" s="149"/>
      <c r="P770" s="149"/>
    </row>
    <row r="771" spans="1:16" ht="16.5" customHeight="1" x14ac:dyDescent="0.3">
      <c r="A771" s="154"/>
      <c r="B771" s="149"/>
      <c r="C771" s="245"/>
      <c r="D771" s="149"/>
      <c r="E771" s="149"/>
      <c r="F771" s="149"/>
      <c r="G771" s="149"/>
      <c r="H771" s="149"/>
      <c r="I771" s="149"/>
      <c r="J771" s="149"/>
      <c r="K771" s="149"/>
      <c r="L771" s="149"/>
      <c r="M771" s="149"/>
      <c r="N771" s="149"/>
      <c r="O771" s="149"/>
      <c r="P771" s="149"/>
    </row>
    <row r="772" spans="1:16" ht="16.5" customHeight="1" x14ac:dyDescent="0.3">
      <c r="A772" s="154"/>
      <c r="B772" s="149"/>
      <c r="C772" s="245"/>
      <c r="D772" s="149"/>
      <c r="E772" s="149"/>
      <c r="F772" s="149"/>
      <c r="G772" s="149"/>
      <c r="H772" s="149"/>
      <c r="I772" s="149"/>
      <c r="J772" s="149"/>
      <c r="K772" s="149"/>
      <c r="L772" s="149"/>
      <c r="M772" s="149"/>
      <c r="N772" s="149"/>
      <c r="O772" s="149"/>
      <c r="P772" s="149"/>
    </row>
    <row r="773" spans="1:16" ht="16.5" customHeight="1" x14ac:dyDescent="0.3">
      <c r="A773" s="154"/>
      <c r="B773" s="149"/>
      <c r="C773" s="245"/>
      <c r="D773" s="149"/>
      <c r="E773" s="149"/>
      <c r="F773" s="149"/>
      <c r="G773" s="149"/>
      <c r="H773" s="149"/>
      <c r="I773" s="149"/>
      <c r="J773" s="149"/>
      <c r="K773" s="149"/>
      <c r="L773" s="149"/>
      <c r="M773" s="149"/>
      <c r="N773" s="149"/>
      <c r="O773" s="149"/>
      <c r="P773" s="149"/>
    </row>
    <row r="774" spans="1:16" ht="16.5" customHeight="1" x14ac:dyDescent="0.3">
      <c r="A774" s="154"/>
      <c r="B774" s="149"/>
      <c r="C774" s="245"/>
      <c r="D774" s="149"/>
      <c r="E774" s="149"/>
      <c r="F774" s="149"/>
      <c r="G774" s="149"/>
      <c r="H774" s="149"/>
      <c r="I774" s="149"/>
      <c r="J774" s="149"/>
      <c r="K774" s="149"/>
      <c r="L774" s="149"/>
      <c r="M774" s="149"/>
      <c r="N774" s="149"/>
      <c r="O774" s="149"/>
      <c r="P774" s="149"/>
    </row>
    <row r="775" spans="1:16" ht="16.5" customHeight="1" x14ac:dyDescent="0.3">
      <c r="A775" s="154"/>
      <c r="B775" s="149"/>
      <c r="C775" s="245"/>
      <c r="D775" s="149"/>
      <c r="E775" s="149"/>
      <c r="F775" s="149"/>
      <c r="G775" s="149"/>
      <c r="H775" s="149"/>
      <c r="I775" s="149"/>
      <c r="J775" s="149"/>
      <c r="K775" s="149"/>
      <c r="L775" s="149"/>
      <c r="M775" s="149"/>
      <c r="N775" s="149"/>
      <c r="O775" s="149"/>
      <c r="P775" s="149"/>
    </row>
    <row r="776" spans="1:16" ht="16.5" customHeight="1" x14ac:dyDescent="0.3">
      <c r="A776" s="154"/>
      <c r="B776" s="149"/>
      <c r="C776" s="245"/>
      <c r="D776" s="149"/>
      <c r="E776" s="149"/>
      <c r="F776" s="149"/>
      <c r="G776" s="149"/>
      <c r="H776" s="149"/>
      <c r="I776" s="149"/>
      <c r="J776" s="149"/>
      <c r="K776" s="149"/>
      <c r="L776" s="149"/>
      <c r="M776" s="149"/>
      <c r="N776" s="149"/>
      <c r="O776" s="149"/>
      <c r="P776" s="149"/>
    </row>
    <row r="777" spans="1:16" ht="16.5" customHeight="1" x14ac:dyDescent="0.3">
      <c r="A777" s="154"/>
      <c r="B777" s="149"/>
      <c r="C777" s="245"/>
      <c r="D777" s="149"/>
      <c r="E777" s="149"/>
      <c r="F777" s="149"/>
      <c r="G777" s="149"/>
      <c r="H777" s="149"/>
      <c r="I777" s="149"/>
      <c r="J777" s="149"/>
      <c r="K777" s="149"/>
      <c r="L777" s="149"/>
      <c r="M777" s="149"/>
      <c r="N777" s="149"/>
      <c r="O777" s="149"/>
      <c r="P777" s="149"/>
    </row>
    <row r="778" spans="1:16" ht="16.5" customHeight="1" x14ac:dyDescent="0.3">
      <c r="A778" s="154"/>
      <c r="B778" s="149"/>
      <c r="C778" s="245"/>
      <c r="D778" s="149"/>
      <c r="E778" s="149"/>
      <c r="F778" s="149"/>
      <c r="G778" s="149"/>
      <c r="H778" s="149"/>
      <c r="I778" s="149"/>
      <c r="J778" s="149"/>
      <c r="K778" s="149"/>
      <c r="L778" s="149"/>
      <c r="M778" s="149"/>
      <c r="N778" s="149"/>
      <c r="O778" s="149"/>
      <c r="P778" s="149"/>
    </row>
    <row r="779" spans="1:16" ht="16.5" customHeight="1" x14ac:dyDescent="0.3">
      <c r="A779" s="154"/>
      <c r="B779" s="149"/>
      <c r="C779" s="245"/>
      <c r="D779" s="149"/>
      <c r="E779" s="149"/>
      <c r="F779" s="149"/>
      <c r="G779" s="149"/>
      <c r="H779" s="149"/>
      <c r="I779" s="149"/>
      <c r="J779" s="149"/>
      <c r="K779" s="149"/>
      <c r="L779" s="149"/>
      <c r="M779" s="149"/>
      <c r="N779" s="149"/>
      <c r="O779" s="149"/>
      <c r="P779" s="149"/>
    </row>
    <row r="780" spans="1:16" ht="16.5" customHeight="1" x14ac:dyDescent="0.3">
      <c r="A780" s="154"/>
      <c r="B780" s="149"/>
      <c r="C780" s="245"/>
      <c r="D780" s="149"/>
      <c r="E780" s="149"/>
      <c r="F780" s="149"/>
      <c r="G780" s="149"/>
      <c r="H780" s="149"/>
      <c r="I780" s="149"/>
      <c r="J780" s="149"/>
      <c r="K780" s="149"/>
      <c r="L780" s="149"/>
      <c r="M780" s="149"/>
      <c r="N780" s="149"/>
      <c r="O780" s="149"/>
      <c r="P780" s="149"/>
    </row>
    <row r="781" spans="1:16" ht="16.5" customHeight="1" x14ac:dyDescent="0.3">
      <c r="A781" s="154"/>
      <c r="B781" s="149"/>
      <c r="C781" s="245"/>
      <c r="D781" s="149"/>
      <c r="E781" s="149"/>
      <c r="F781" s="149"/>
      <c r="G781" s="149"/>
      <c r="H781" s="149"/>
      <c r="I781" s="149"/>
      <c r="J781" s="149"/>
      <c r="K781" s="149"/>
      <c r="L781" s="149"/>
      <c r="M781" s="149"/>
      <c r="N781" s="149"/>
      <c r="O781" s="149"/>
      <c r="P781" s="149"/>
    </row>
    <row r="782" spans="1:16" ht="16.5" customHeight="1" x14ac:dyDescent="0.3">
      <c r="A782" s="154"/>
      <c r="B782" s="149"/>
      <c r="C782" s="245"/>
      <c r="D782" s="149"/>
      <c r="E782" s="149"/>
      <c r="F782" s="149"/>
      <c r="G782" s="149"/>
      <c r="H782" s="149"/>
      <c r="I782" s="149"/>
      <c r="J782" s="149"/>
      <c r="K782" s="149"/>
      <c r="L782" s="149"/>
      <c r="M782" s="149"/>
      <c r="N782" s="149"/>
      <c r="O782" s="149"/>
      <c r="P782" s="149"/>
    </row>
    <row r="783" spans="1:16" ht="16.5" customHeight="1" x14ac:dyDescent="0.3">
      <c r="A783" s="154"/>
      <c r="B783" s="149"/>
      <c r="C783" s="245"/>
      <c r="D783" s="149"/>
      <c r="E783" s="149"/>
      <c r="F783" s="149"/>
      <c r="G783" s="149"/>
      <c r="H783" s="149"/>
      <c r="I783" s="149"/>
      <c r="J783" s="149"/>
      <c r="K783" s="149"/>
      <c r="L783" s="149"/>
      <c r="M783" s="149"/>
      <c r="N783" s="149"/>
      <c r="O783" s="149"/>
      <c r="P783" s="149"/>
    </row>
    <row r="784" spans="1:16" ht="16.5" customHeight="1" x14ac:dyDescent="0.3">
      <c r="A784" s="154"/>
      <c r="B784" s="149"/>
      <c r="C784" s="245"/>
      <c r="D784" s="149"/>
      <c r="E784" s="149"/>
      <c r="F784" s="149"/>
      <c r="G784" s="149"/>
      <c r="H784" s="149"/>
      <c r="I784" s="149"/>
      <c r="J784" s="149"/>
      <c r="K784" s="149"/>
      <c r="L784" s="149"/>
      <c r="M784" s="149"/>
      <c r="N784" s="149"/>
      <c r="O784" s="149"/>
      <c r="P784" s="149"/>
    </row>
    <row r="785" spans="1:16" ht="16.5" customHeight="1" x14ac:dyDescent="0.3">
      <c r="A785" s="154"/>
      <c r="B785" s="149"/>
      <c r="C785" s="245"/>
      <c r="D785" s="149"/>
      <c r="E785" s="149"/>
      <c r="F785" s="149"/>
      <c r="G785" s="149"/>
      <c r="H785" s="149"/>
      <c r="I785" s="149"/>
      <c r="J785" s="149"/>
      <c r="K785" s="149"/>
      <c r="L785" s="149"/>
      <c r="M785" s="149"/>
      <c r="N785" s="149"/>
      <c r="O785" s="149"/>
      <c r="P785" s="149"/>
    </row>
    <row r="786" spans="1:16" ht="16.5" customHeight="1" x14ac:dyDescent="0.3">
      <c r="A786" s="154"/>
      <c r="B786" s="149"/>
      <c r="C786" s="245"/>
      <c r="D786" s="149"/>
      <c r="E786" s="149"/>
      <c r="F786" s="149"/>
      <c r="G786" s="149"/>
      <c r="H786" s="149"/>
      <c r="I786" s="149"/>
      <c r="J786" s="149"/>
      <c r="K786" s="149"/>
      <c r="L786" s="149"/>
      <c r="M786" s="149"/>
      <c r="N786" s="149"/>
      <c r="O786" s="149"/>
      <c r="P786" s="149"/>
    </row>
    <row r="787" spans="1:16" ht="16.5" customHeight="1" x14ac:dyDescent="0.3">
      <c r="A787" s="154"/>
      <c r="B787" s="149"/>
      <c r="C787" s="245"/>
      <c r="D787" s="149"/>
      <c r="E787" s="149"/>
      <c r="F787" s="149"/>
      <c r="G787" s="149"/>
      <c r="H787" s="149"/>
      <c r="I787" s="149"/>
      <c r="J787" s="149"/>
      <c r="K787" s="149"/>
      <c r="L787" s="149"/>
      <c r="M787" s="149"/>
      <c r="N787" s="149"/>
      <c r="O787" s="149"/>
      <c r="P787" s="149"/>
    </row>
    <row r="788" spans="1:16" ht="16.5" customHeight="1" x14ac:dyDescent="0.3">
      <c r="A788" s="154"/>
      <c r="B788" s="149"/>
      <c r="C788" s="245"/>
      <c r="D788" s="149"/>
      <c r="E788" s="149"/>
      <c r="F788" s="149"/>
      <c r="G788" s="149"/>
      <c r="H788" s="149"/>
      <c r="I788" s="149"/>
      <c r="J788" s="149"/>
      <c r="K788" s="149"/>
      <c r="L788" s="149"/>
      <c r="M788" s="149"/>
      <c r="N788" s="149"/>
      <c r="O788" s="149"/>
      <c r="P788" s="149"/>
    </row>
    <row r="789" spans="1:16" ht="16.5" customHeight="1" x14ac:dyDescent="0.3">
      <c r="A789" s="154"/>
      <c r="B789" s="149"/>
      <c r="C789" s="245"/>
      <c r="D789" s="149"/>
      <c r="E789" s="149"/>
      <c r="F789" s="149"/>
      <c r="G789" s="149"/>
      <c r="H789" s="149"/>
      <c r="I789" s="149"/>
      <c r="J789" s="149"/>
      <c r="K789" s="149"/>
      <c r="L789" s="149"/>
      <c r="M789" s="149"/>
      <c r="N789" s="149"/>
      <c r="O789" s="149"/>
      <c r="P789" s="149"/>
    </row>
    <row r="790" spans="1:16" ht="16.5" customHeight="1" x14ac:dyDescent="0.3">
      <c r="A790" s="154"/>
      <c r="B790" s="149"/>
      <c r="C790" s="245"/>
      <c r="D790" s="149"/>
      <c r="E790" s="149"/>
      <c r="F790" s="149"/>
      <c r="G790" s="149"/>
      <c r="H790" s="149"/>
      <c r="I790" s="149"/>
      <c r="J790" s="149"/>
      <c r="K790" s="149"/>
      <c r="L790" s="149"/>
      <c r="M790" s="149"/>
      <c r="N790" s="149"/>
      <c r="O790" s="149"/>
      <c r="P790" s="149"/>
    </row>
    <row r="791" spans="1:16" ht="16.5" customHeight="1" x14ac:dyDescent="0.3">
      <c r="A791" s="154"/>
      <c r="B791" s="149"/>
      <c r="C791" s="245"/>
      <c r="D791" s="149"/>
      <c r="E791" s="149"/>
      <c r="F791" s="149"/>
      <c r="G791" s="149"/>
      <c r="H791" s="149"/>
      <c r="I791" s="149"/>
      <c r="J791" s="149"/>
      <c r="K791" s="149"/>
      <c r="L791" s="149"/>
      <c r="M791" s="149"/>
      <c r="N791" s="149"/>
      <c r="O791" s="149"/>
      <c r="P791" s="149"/>
    </row>
    <row r="792" spans="1:16" ht="16.5" customHeight="1" x14ac:dyDescent="0.3">
      <c r="A792" s="154"/>
      <c r="B792" s="149"/>
      <c r="C792" s="245"/>
      <c r="D792" s="149"/>
      <c r="E792" s="149"/>
      <c r="F792" s="149"/>
      <c r="G792" s="149"/>
      <c r="H792" s="149"/>
      <c r="I792" s="149"/>
      <c r="J792" s="149"/>
      <c r="K792" s="149"/>
      <c r="L792" s="149"/>
      <c r="M792" s="149"/>
      <c r="N792" s="149"/>
      <c r="O792" s="149"/>
      <c r="P792" s="149"/>
    </row>
    <row r="793" spans="1:16" ht="16.5" customHeight="1" x14ac:dyDescent="0.3">
      <c r="A793" s="154"/>
      <c r="B793" s="149"/>
      <c r="C793" s="245"/>
      <c r="D793" s="149"/>
      <c r="E793" s="149"/>
      <c r="F793" s="149"/>
      <c r="G793" s="149"/>
      <c r="H793" s="149"/>
      <c r="I793" s="149"/>
      <c r="J793" s="149"/>
      <c r="K793" s="149"/>
      <c r="L793" s="149"/>
      <c r="M793" s="149"/>
      <c r="N793" s="149"/>
      <c r="O793" s="149"/>
      <c r="P793" s="149"/>
    </row>
    <row r="794" spans="1:16" ht="16.5" customHeight="1" x14ac:dyDescent="0.3">
      <c r="A794" s="154"/>
      <c r="B794" s="149"/>
      <c r="C794" s="245"/>
      <c r="D794" s="149"/>
      <c r="E794" s="149"/>
      <c r="F794" s="149"/>
      <c r="G794" s="149"/>
      <c r="H794" s="149"/>
      <c r="I794" s="149"/>
      <c r="J794" s="149"/>
      <c r="K794" s="149"/>
      <c r="L794" s="149"/>
      <c r="M794" s="149"/>
      <c r="N794" s="149"/>
      <c r="O794" s="149"/>
      <c r="P794" s="149"/>
    </row>
    <row r="795" spans="1:16" ht="16.5" customHeight="1" x14ac:dyDescent="0.3">
      <c r="A795" s="154"/>
      <c r="B795" s="149"/>
      <c r="C795" s="245"/>
      <c r="D795" s="149"/>
      <c r="E795" s="149"/>
      <c r="F795" s="149"/>
      <c r="G795" s="149"/>
      <c r="H795" s="149"/>
      <c r="I795" s="149"/>
      <c r="J795" s="149"/>
      <c r="K795" s="149"/>
      <c r="L795" s="149"/>
      <c r="M795" s="149"/>
      <c r="N795" s="149"/>
      <c r="O795" s="149"/>
      <c r="P795" s="149"/>
    </row>
    <row r="796" spans="1:16" ht="16.5" customHeight="1" x14ac:dyDescent="0.3">
      <c r="A796" s="154"/>
      <c r="B796" s="149"/>
      <c r="C796" s="245"/>
      <c r="D796" s="149"/>
      <c r="E796" s="149"/>
      <c r="F796" s="149"/>
      <c r="G796" s="149"/>
      <c r="H796" s="149"/>
      <c r="I796" s="149"/>
      <c r="J796" s="149"/>
      <c r="K796" s="149"/>
      <c r="L796" s="149"/>
      <c r="M796" s="149"/>
      <c r="N796" s="149"/>
      <c r="O796" s="149"/>
      <c r="P796" s="149"/>
    </row>
    <row r="797" spans="1:16" ht="16.5" customHeight="1" x14ac:dyDescent="0.3">
      <c r="A797" s="154"/>
      <c r="B797" s="149"/>
      <c r="C797" s="245"/>
      <c r="D797" s="149"/>
      <c r="E797" s="149"/>
      <c r="F797" s="149"/>
      <c r="G797" s="149"/>
      <c r="H797" s="149"/>
      <c r="I797" s="149"/>
      <c r="J797" s="149"/>
      <c r="K797" s="149"/>
      <c r="L797" s="149"/>
      <c r="M797" s="149"/>
      <c r="N797" s="149"/>
      <c r="O797" s="149"/>
      <c r="P797" s="149"/>
    </row>
    <row r="798" spans="1:16" ht="16.5" customHeight="1" x14ac:dyDescent="0.3">
      <c r="A798" s="154"/>
      <c r="B798" s="149"/>
      <c r="C798" s="245"/>
      <c r="D798" s="149"/>
      <c r="E798" s="149"/>
      <c r="F798" s="149"/>
      <c r="G798" s="149"/>
      <c r="H798" s="149"/>
      <c r="I798" s="149"/>
      <c r="J798" s="149"/>
      <c r="K798" s="149"/>
      <c r="L798" s="149"/>
      <c r="M798" s="149"/>
      <c r="N798" s="149"/>
      <c r="O798" s="149"/>
      <c r="P798" s="149"/>
    </row>
    <row r="799" spans="1:16" ht="16.5" customHeight="1" x14ac:dyDescent="0.3">
      <c r="A799" s="154"/>
      <c r="B799" s="149"/>
      <c r="C799" s="245"/>
      <c r="D799" s="149"/>
      <c r="E799" s="149"/>
      <c r="F799" s="149"/>
      <c r="G799" s="149"/>
      <c r="H799" s="149"/>
      <c r="I799" s="149"/>
      <c r="J799" s="149"/>
      <c r="K799" s="149"/>
      <c r="L799" s="149"/>
      <c r="M799" s="149"/>
      <c r="N799" s="149"/>
      <c r="O799" s="149"/>
      <c r="P799" s="149"/>
    </row>
    <row r="800" spans="1:16" ht="16.5" customHeight="1" x14ac:dyDescent="0.3">
      <c r="A800" s="154"/>
      <c r="B800" s="149"/>
      <c r="C800" s="245"/>
      <c r="D800" s="149"/>
      <c r="E800" s="149"/>
      <c r="F800" s="149"/>
      <c r="G800" s="149"/>
      <c r="H800" s="149"/>
      <c r="I800" s="149"/>
      <c r="J800" s="149"/>
      <c r="K800" s="149"/>
      <c r="L800" s="149"/>
      <c r="M800" s="149"/>
      <c r="N800" s="149"/>
      <c r="O800" s="149"/>
      <c r="P800" s="149"/>
    </row>
    <row r="801" spans="1:16" ht="16.5" customHeight="1" x14ac:dyDescent="0.3">
      <c r="A801" s="154"/>
      <c r="B801" s="149"/>
      <c r="C801" s="245"/>
      <c r="D801" s="149"/>
      <c r="E801" s="149"/>
      <c r="F801" s="149"/>
      <c r="G801" s="149"/>
      <c r="H801" s="149"/>
      <c r="I801" s="149"/>
      <c r="J801" s="149"/>
      <c r="K801" s="149"/>
      <c r="L801" s="149"/>
      <c r="M801" s="149"/>
      <c r="N801" s="149"/>
      <c r="O801" s="149"/>
      <c r="P801" s="149"/>
    </row>
    <row r="802" spans="1:16" ht="16.5" customHeight="1" x14ac:dyDescent="0.3">
      <c r="A802" s="154"/>
      <c r="B802" s="149"/>
      <c r="C802" s="245"/>
      <c r="D802" s="149"/>
      <c r="E802" s="149"/>
      <c r="F802" s="149"/>
      <c r="G802" s="149"/>
      <c r="H802" s="149"/>
      <c r="I802" s="149"/>
      <c r="J802" s="149"/>
      <c r="K802" s="149"/>
      <c r="L802" s="149"/>
      <c r="M802" s="149"/>
      <c r="N802" s="149"/>
      <c r="O802" s="149"/>
      <c r="P802" s="149"/>
    </row>
    <row r="803" spans="1:16" ht="16.5" customHeight="1" x14ac:dyDescent="0.3">
      <c r="A803" s="154"/>
      <c r="B803" s="149"/>
      <c r="C803" s="245"/>
      <c r="D803" s="149"/>
      <c r="E803" s="149"/>
      <c r="F803" s="149"/>
      <c r="G803" s="149"/>
      <c r="H803" s="149"/>
      <c r="I803" s="149"/>
      <c r="J803" s="149"/>
      <c r="K803" s="149"/>
      <c r="L803" s="149"/>
      <c r="M803" s="149"/>
      <c r="N803" s="149"/>
      <c r="O803" s="149"/>
      <c r="P803" s="149"/>
    </row>
    <row r="804" spans="1:16" ht="16.5" customHeight="1" x14ac:dyDescent="0.3">
      <c r="A804" s="154"/>
      <c r="B804" s="149"/>
      <c r="C804" s="245"/>
      <c r="D804" s="149"/>
      <c r="E804" s="149"/>
      <c r="F804" s="149"/>
      <c r="G804" s="149"/>
      <c r="H804" s="149"/>
      <c r="I804" s="149"/>
      <c r="J804" s="149"/>
      <c r="K804" s="149"/>
      <c r="L804" s="149"/>
      <c r="M804" s="149"/>
      <c r="N804" s="149"/>
      <c r="O804" s="149"/>
      <c r="P804" s="149"/>
    </row>
    <row r="805" spans="1:16" ht="16.5" customHeight="1" x14ac:dyDescent="0.3">
      <c r="A805" s="154"/>
      <c r="B805" s="149"/>
      <c r="C805" s="245"/>
      <c r="D805" s="149"/>
      <c r="E805" s="149"/>
      <c r="F805" s="149"/>
      <c r="G805" s="149"/>
      <c r="H805" s="149"/>
      <c r="I805" s="149"/>
      <c r="J805" s="149"/>
      <c r="K805" s="149"/>
      <c r="L805" s="149"/>
      <c r="M805" s="149"/>
      <c r="N805" s="149"/>
      <c r="O805" s="149"/>
      <c r="P805" s="149"/>
    </row>
    <row r="806" spans="1:16" ht="16.5" customHeight="1" x14ac:dyDescent="0.3">
      <c r="A806" s="154"/>
      <c r="B806" s="149"/>
      <c r="C806" s="245"/>
      <c r="D806" s="149"/>
      <c r="E806" s="149"/>
      <c r="F806" s="149"/>
      <c r="G806" s="149"/>
      <c r="H806" s="149"/>
      <c r="I806" s="149"/>
      <c r="J806" s="149"/>
      <c r="K806" s="149"/>
      <c r="L806" s="149"/>
      <c r="M806" s="149"/>
      <c r="N806" s="149"/>
      <c r="O806" s="149"/>
      <c r="P806" s="149"/>
    </row>
    <row r="807" spans="1:16" ht="16.5" customHeight="1" x14ac:dyDescent="0.3">
      <c r="A807" s="154"/>
      <c r="B807" s="149"/>
      <c r="C807" s="245"/>
      <c r="D807" s="149"/>
      <c r="E807" s="149"/>
      <c r="F807" s="149"/>
      <c r="G807" s="149"/>
      <c r="H807" s="149"/>
      <c r="I807" s="149"/>
      <c r="J807" s="149"/>
      <c r="K807" s="149"/>
      <c r="L807" s="149"/>
      <c r="M807" s="149"/>
      <c r="N807" s="149"/>
      <c r="O807" s="149"/>
      <c r="P807" s="149"/>
    </row>
    <row r="808" spans="1:16" ht="16.5" customHeight="1" x14ac:dyDescent="0.3">
      <c r="A808" s="154"/>
      <c r="B808" s="149"/>
      <c r="C808" s="245"/>
      <c r="D808" s="149"/>
      <c r="E808" s="149"/>
      <c r="F808" s="149"/>
      <c r="G808" s="149"/>
      <c r="H808" s="149"/>
      <c r="I808" s="149"/>
      <c r="J808" s="149"/>
      <c r="K808" s="149"/>
      <c r="L808" s="149"/>
      <c r="M808" s="149"/>
      <c r="N808" s="149"/>
      <c r="O808" s="149"/>
      <c r="P808" s="149"/>
    </row>
    <row r="809" spans="1:16" ht="16.5" customHeight="1" x14ac:dyDescent="0.3">
      <c r="A809" s="154"/>
      <c r="B809" s="149"/>
      <c r="C809" s="245"/>
      <c r="D809" s="149"/>
      <c r="E809" s="149"/>
      <c r="F809" s="149"/>
      <c r="G809" s="149"/>
      <c r="H809" s="149"/>
      <c r="I809" s="149"/>
      <c r="J809" s="149"/>
      <c r="K809" s="149"/>
      <c r="L809" s="149"/>
      <c r="M809" s="149"/>
      <c r="N809" s="149"/>
      <c r="O809" s="149"/>
      <c r="P809" s="149"/>
    </row>
    <row r="810" spans="1:16" ht="16.5" customHeight="1" x14ac:dyDescent="0.3">
      <c r="A810" s="154"/>
      <c r="B810" s="149"/>
      <c r="C810" s="245"/>
      <c r="D810" s="149"/>
      <c r="E810" s="149"/>
      <c r="F810" s="149"/>
      <c r="G810" s="149"/>
      <c r="H810" s="149"/>
      <c r="I810" s="149"/>
      <c r="J810" s="149"/>
      <c r="K810" s="149"/>
      <c r="L810" s="149"/>
      <c r="M810" s="149"/>
      <c r="N810" s="149"/>
      <c r="O810" s="149"/>
      <c r="P810" s="149"/>
    </row>
    <row r="811" spans="1:16" ht="16.5" customHeight="1" x14ac:dyDescent="0.3">
      <c r="A811" s="154"/>
      <c r="B811" s="149"/>
      <c r="C811" s="245"/>
      <c r="D811" s="149"/>
      <c r="E811" s="149"/>
      <c r="F811" s="149"/>
      <c r="G811" s="149"/>
      <c r="H811" s="149"/>
      <c r="I811" s="149"/>
      <c r="J811" s="149"/>
      <c r="K811" s="149"/>
      <c r="L811" s="149"/>
      <c r="M811" s="149"/>
      <c r="N811" s="149"/>
      <c r="O811" s="149"/>
      <c r="P811" s="149"/>
    </row>
    <row r="812" spans="1:16" ht="16.5" customHeight="1" x14ac:dyDescent="0.3">
      <c r="A812" s="154"/>
      <c r="B812" s="149"/>
      <c r="C812" s="245"/>
      <c r="D812" s="149"/>
      <c r="E812" s="149"/>
      <c r="F812" s="149"/>
      <c r="G812" s="149"/>
      <c r="H812" s="149"/>
      <c r="I812" s="149"/>
      <c r="J812" s="149"/>
      <c r="K812" s="149"/>
      <c r="L812" s="149"/>
      <c r="M812" s="149"/>
      <c r="N812" s="149"/>
      <c r="O812" s="149"/>
      <c r="P812" s="149"/>
    </row>
    <row r="813" spans="1:16" ht="16.5" customHeight="1" x14ac:dyDescent="0.3">
      <c r="A813" s="154"/>
      <c r="B813" s="149"/>
      <c r="C813" s="245"/>
      <c r="D813" s="149"/>
      <c r="E813" s="149"/>
      <c r="F813" s="149"/>
      <c r="G813" s="149"/>
      <c r="H813" s="149"/>
      <c r="I813" s="149"/>
      <c r="J813" s="149"/>
      <c r="K813" s="149"/>
      <c r="L813" s="149"/>
      <c r="M813" s="149"/>
      <c r="N813" s="149"/>
      <c r="O813" s="149"/>
      <c r="P813" s="149"/>
    </row>
    <row r="814" spans="1:16" ht="16.5" customHeight="1" x14ac:dyDescent="0.3">
      <c r="A814" s="154"/>
      <c r="B814" s="149"/>
      <c r="C814" s="245"/>
      <c r="D814" s="149"/>
      <c r="E814" s="149"/>
      <c r="F814" s="149"/>
      <c r="G814" s="149"/>
      <c r="H814" s="149"/>
      <c r="I814" s="149"/>
      <c r="J814" s="149"/>
      <c r="K814" s="149"/>
      <c r="L814" s="149"/>
      <c r="M814" s="149"/>
      <c r="N814" s="149"/>
      <c r="O814" s="149"/>
      <c r="P814" s="149"/>
    </row>
    <row r="815" spans="1:16" ht="16.5" customHeight="1" x14ac:dyDescent="0.3">
      <c r="A815" s="154"/>
      <c r="B815" s="149"/>
      <c r="C815" s="245"/>
      <c r="D815" s="149"/>
      <c r="E815" s="149"/>
      <c r="F815" s="149"/>
      <c r="G815" s="149"/>
      <c r="H815" s="149"/>
      <c r="I815" s="149"/>
      <c r="J815" s="149"/>
      <c r="K815" s="149"/>
      <c r="L815" s="149"/>
      <c r="M815" s="149"/>
      <c r="N815" s="149"/>
      <c r="O815" s="149"/>
      <c r="P815" s="149"/>
    </row>
    <row r="816" spans="1:16" ht="16.5" customHeight="1" x14ac:dyDescent="0.3">
      <c r="A816" s="154"/>
      <c r="B816" s="149"/>
      <c r="C816" s="245"/>
      <c r="D816" s="149"/>
      <c r="E816" s="149"/>
      <c r="F816" s="149"/>
      <c r="G816" s="149"/>
      <c r="H816" s="149"/>
      <c r="I816" s="149"/>
      <c r="J816" s="149"/>
      <c r="K816" s="149"/>
      <c r="L816" s="149"/>
      <c r="M816" s="149"/>
      <c r="N816" s="149"/>
      <c r="O816" s="149"/>
      <c r="P816" s="149"/>
    </row>
    <row r="817" spans="1:16" ht="16.5" customHeight="1" x14ac:dyDescent="0.3">
      <c r="A817" s="154"/>
      <c r="B817" s="149"/>
      <c r="C817" s="245"/>
      <c r="D817" s="149"/>
      <c r="E817" s="149"/>
      <c r="F817" s="149"/>
      <c r="G817" s="149"/>
      <c r="H817" s="149"/>
      <c r="I817" s="149"/>
      <c r="J817" s="149"/>
      <c r="K817" s="149"/>
      <c r="L817" s="149"/>
      <c r="M817" s="149"/>
      <c r="N817" s="149"/>
      <c r="O817" s="149"/>
      <c r="P817" s="149"/>
    </row>
    <row r="818" spans="1:16" ht="16.5" customHeight="1" x14ac:dyDescent="0.3">
      <c r="A818" s="154"/>
      <c r="B818" s="149"/>
      <c r="C818" s="245"/>
      <c r="D818" s="149"/>
      <c r="E818" s="149"/>
      <c r="F818" s="149"/>
      <c r="G818" s="149"/>
      <c r="H818" s="149"/>
      <c r="I818" s="149"/>
      <c r="J818" s="149"/>
      <c r="K818" s="149"/>
      <c r="L818" s="149"/>
      <c r="M818" s="149"/>
      <c r="N818" s="149"/>
      <c r="O818" s="149"/>
      <c r="P818" s="149"/>
    </row>
    <row r="819" spans="1:16" ht="16.5" customHeight="1" x14ac:dyDescent="0.3">
      <c r="A819" s="154"/>
      <c r="B819" s="149"/>
      <c r="C819" s="245"/>
      <c r="D819" s="149"/>
      <c r="E819" s="149"/>
      <c r="F819" s="149"/>
      <c r="G819" s="149"/>
      <c r="H819" s="149"/>
      <c r="I819" s="149"/>
      <c r="J819" s="149"/>
      <c r="K819" s="149"/>
      <c r="L819" s="149"/>
      <c r="M819" s="149"/>
      <c r="N819" s="149"/>
      <c r="O819" s="149"/>
      <c r="P819" s="149"/>
    </row>
    <row r="820" spans="1:16" ht="16.5" customHeight="1" x14ac:dyDescent="0.3">
      <c r="A820" s="154"/>
      <c r="B820" s="149"/>
      <c r="C820" s="245"/>
      <c r="D820" s="149"/>
      <c r="E820" s="149"/>
      <c r="F820" s="149"/>
      <c r="G820" s="149"/>
      <c r="H820" s="149"/>
      <c r="I820" s="149"/>
      <c r="J820" s="149"/>
      <c r="K820" s="149"/>
      <c r="L820" s="149"/>
      <c r="M820" s="149"/>
      <c r="N820" s="149"/>
      <c r="O820" s="149"/>
      <c r="P820" s="149"/>
    </row>
    <row r="821" spans="1:16" ht="16.5" customHeight="1" x14ac:dyDescent="0.3">
      <c r="A821" s="154"/>
      <c r="B821" s="149"/>
      <c r="C821" s="245"/>
      <c r="D821" s="149"/>
      <c r="E821" s="149"/>
      <c r="F821" s="149"/>
      <c r="G821" s="149"/>
      <c r="H821" s="149"/>
      <c r="I821" s="149"/>
      <c r="J821" s="149"/>
      <c r="K821" s="149"/>
      <c r="L821" s="149"/>
      <c r="M821" s="149"/>
      <c r="N821" s="149"/>
      <c r="O821" s="149"/>
      <c r="P821" s="149"/>
    </row>
    <row r="822" spans="1:16" ht="16.5" customHeight="1" x14ac:dyDescent="0.3">
      <c r="A822" s="154"/>
      <c r="B822" s="149"/>
      <c r="C822" s="245"/>
      <c r="D822" s="149"/>
      <c r="E822" s="149"/>
      <c r="F822" s="149"/>
      <c r="G822" s="149"/>
      <c r="H822" s="149"/>
      <c r="I822" s="149"/>
      <c r="J822" s="149"/>
      <c r="K822" s="149"/>
      <c r="L822" s="149"/>
      <c r="M822" s="149"/>
      <c r="N822" s="149"/>
      <c r="O822" s="149"/>
      <c r="P822" s="149"/>
    </row>
    <row r="823" spans="1:16" ht="16.5" customHeight="1" x14ac:dyDescent="0.3">
      <c r="A823" s="154"/>
      <c r="B823" s="149"/>
      <c r="C823" s="245"/>
      <c r="D823" s="149"/>
      <c r="E823" s="149"/>
      <c r="F823" s="149"/>
      <c r="G823" s="149"/>
      <c r="H823" s="149"/>
      <c r="I823" s="149"/>
      <c r="J823" s="149"/>
      <c r="K823" s="149"/>
      <c r="L823" s="149"/>
      <c r="M823" s="149"/>
      <c r="N823" s="149"/>
      <c r="O823" s="149"/>
      <c r="P823" s="149"/>
    </row>
    <row r="824" spans="1:16" ht="16.5" customHeight="1" x14ac:dyDescent="0.3">
      <c r="A824" s="154"/>
      <c r="B824" s="149"/>
      <c r="C824" s="245"/>
      <c r="D824" s="149"/>
      <c r="E824" s="149"/>
      <c r="F824" s="149"/>
      <c r="G824" s="149"/>
      <c r="H824" s="149"/>
      <c r="I824" s="149"/>
      <c r="J824" s="149"/>
      <c r="K824" s="149"/>
      <c r="L824" s="149"/>
      <c r="M824" s="149"/>
      <c r="N824" s="149"/>
      <c r="O824" s="149"/>
      <c r="P824" s="149"/>
    </row>
    <row r="825" spans="1:16" ht="16.5" customHeight="1" x14ac:dyDescent="0.3">
      <c r="A825" s="154"/>
      <c r="B825" s="149"/>
      <c r="C825" s="245"/>
      <c r="D825" s="149"/>
      <c r="E825" s="149"/>
      <c r="F825" s="149"/>
      <c r="G825" s="149"/>
      <c r="H825" s="149"/>
      <c r="I825" s="149"/>
      <c r="J825" s="149"/>
      <c r="K825" s="149"/>
      <c r="L825" s="149"/>
      <c r="M825" s="149"/>
      <c r="N825" s="149"/>
      <c r="O825" s="149"/>
      <c r="P825" s="149"/>
    </row>
    <row r="826" spans="1:16" ht="16.5" customHeight="1" x14ac:dyDescent="0.3">
      <c r="A826" s="154"/>
      <c r="B826" s="149"/>
      <c r="C826" s="245"/>
      <c r="D826" s="149"/>
      <c r="E826" s="149"/>
      <c r="F826" s="149"/>
      <c r="G826" s="149"/>
      <c r="H826" s="149"/>
      <c r="I826" s="149"/>
      <c r="J826" s="149"/>
      <c r="K826" s="149"/>
      <c r="L826" s="149"/>
      <c r="M826" s="149"/>
      <c r="N826" s="149"/>
      <c r="O826" s="149"/>
      <c r="P826" s="149"/>
    </row>
    <row r="827" spans="1:16" ht="16.5" customHeight="1" x14ac:dyDescent="0.3">
      <c r="A827" s="154"/>
      <c r="B827" s="149"/>
      <c r="C827" s="245"/>
      <c r="D827" s="149"/>
      <c r="E827" s="149"/>
      <c r="F827" s="149"/>
      <c r="G827" s="149"/>
      <c r="H827" s="149"/>
      <c r="I827" s="149"/>
      <c r="J827" s="149"/>
      <c r="K827" s="149"/>
      <c r="L827" s="149"/>
      <c r="M827" s="149"/>
      <c r="N827" s="149"/>
      <c r="O827" s="149"/>
      <c r="P827" s="149"/>
    </row>
    <row r="828" spans="1:16" ht="16.5" customHeight="1" x14ac:dyDescent="0.3">
      <c r="A828" s="154"/>
      <c r="B828" s="149"/>
      <c r="C828" s="245"/>
      <c r="D828" s="149"/>
      <c r="E828" s="149"/>
      <c r="F828" s="149"/>
      <c r="G828" s="149"/>
      <c r="H828" s="149"/>
      <c r="I828" s="149"/>
      <c r="J828" s="149"/>
      <c r="K828" s="149"/>
      <c r="L828" s="149"/>
      <c r="M828" s="149"/>
      <c r="N828" s="149"/>
      <c r="O828" s="149"/>
      <c r="P828" s="149"/>
    </row>
    <row r="829" spans="1:16" ht="16.5" customHeight="1" x14ac:dyDescent="0.3">
      <c r="A829" s="154"/>
      <c r="B829" s="149"/>
      <c r="C829" s="245"/>
      <c r="D829" s="149"/>
      <c r="E829" s="149"/>
      <c r="F829" s="149"/>
      <c r="G829" s="149"/>
      <c r="H829" s="149"/>
      <c r="I829" s="149"/>
      <c r="J829" s="149"/>
      <c r="K829" s="149"/>
      <c r="L829" s="149"/>
      <c r="M829" s="149"/>
      <c r="N829" s="149"/>
      <c r="O829" s="149"/>
      <c r="P829" s="149"/>
    </row>
    <row r="830" spans="1:16" ht="16.5" customHeight="1" x14ac:dyDescent="0.3">
      <c r="A830" s="154"/>
      <c r="B830" s="149"/>
      <c r="C830" s="245"/>
      <c r="D830" s="149"/>
      <c r="E830" s="149"/>
      <c r="F830" s="149"/>
      <c r="G830" s="149"/>
      <c r="H830" s="149"/>
      <c r="I830" s="149"/>
      <c r="J830" s="149"/>
      <c r="K830" s="149"/>
      <c r="L830" s="149"/>
      <c r="M830" s="149"/>
      <c r="N830" s="149"/>
      <c r="O830" s="149"/>
      <c r="P830" s="149"/>
    </row>
    <row r="831" spans="1:16" ht="16.5" customHeight="1" x14ac:dyDescent="0.3">
      <c r="A831" s="154"/>
      <c r="B831" s="149"/>
      <c r="C831" s="245"/>
      <c r="D831" s="149"/>
      <c r="E831" s="149"/>
      <c r="F831" s="149"/>
      <c r="G831" s="149"/>
      <c r="H831" s="149"/>
      <c r="I831" s="149"/>
      <c r="J831" s="149"/>
      <c r="K831" s="149"/>
      <c r="L831" s="149"/>
      <c r="M831" s="149"/>
      <c r="N831" s="149"/>
      <c r="O831" s="149"/>
      <c r="P831" s="149"/>
    </row>
    <row r="832" spans="1:16" ht="16.5" customHeight="1" x14ac:dyDescent="0.3">
      <c r="A832" s="154"/>
      <c r="B832" s="149"/>
      <c r="C832" s="245"/>
      <c r="D832" s="149"/>
      <c r="E832" s="149"/>
      <c r="F832" s="149"/>
      <c r="G832" s="149"/>
      <c r="H832" s="149"/>
      <c r="I832" s="149"/>
      <c r="J832" s="149"/>
      <c r="K832" s="149"/>
      <c r="L832" s="149"/>
      <c r="M832" s="149"/>
      <c r="N832" s="149"/>
      <c r="O832" s="149"/>
      <c r="P832" s="149"/>
    </row>
    <row r="833" spans="1:16" ht="16.5" customHeight="1" x14ac:dyDescent="0.3">
      <c r="A833" s="154"/>
      <c r="B833" s="149"/>
      <c r="C833" s="245"/>
      <c r="D833" s="149"/>
      <c r="E833" s="149"/>
      <c r="F833" s="149"/>
      <c r="G833" s="149"/>
      <c r="H833" s="149"/>
      <c r="I833" s="149"/>
      <c r="J833" s="149"/>
      <c r="K833" s="149"/>
      <c r="L833" s="149"/>
      <c r="M833" s="149"/>
      <c r="N833" s="149"/>
      <c r="O833" s="149"/>
      <c r="P833" s="149"/>
    </row>
    <row r="834" spans="1:16" ht="16.5" customHeight="1" x14ac:dyDescent="0.3">
      <c r="A834" s="154"/>
      <c r="B834" s="149"/>
      <c r="C834" s="245"/>
      <c r="D834" s="149"/>
      <c r="E834" s="149"/>
      <c r="F834" s="149"/>
      <c r="G834" s="149"/>
      <c r="H834" s="149"/>
      <c r="I834" s="149"/>
      <c r="J834" s="149"/>
      <c r="K834" s="149"/>
      <c r="L834" s="149"/>
      <c r="M834" s="149"/>
      <c r="N834" s="149"/>
      <c r="O834" s="149"/>
      <c r="P834" s="149"/>
    </row>
    <row r="835" spans="1:16" ht="16.5" customHeight="1" x14ac:dyDescent="0.3">
      <c r="A835" s="154"/>
      <c r="B835" s="149"/>
      <c r="C835" s="245"/>
      <c r="D835" s="149"/>
      <c r="E835" s="149"/>
      <c r="F835" s="149"/>
      <c r="G835" s="149"/>
      <c r="H835" s="149"/>
      <c r="I835" s="149"/>
      <c r="J835" s="149"/>
      <c r="K835" s="149"/>
      <c r="L835" s="149"/>
      <c r="M835" s="149"/>
      <c r="N835" s="149"/>
      <c r="O835" s="149"/>
      <c r="P835" s="149"/>
    </row>
    <row r="836" spans="1:16" ht="16.5" customHeight="1" x14ac:dyDescent="0.3">
      <c r="A836" s="154"/>
      <c r="B836" s="149"/>
      <c r="C836" s="245"/>
      <c r="D836" s="149"/>
      <c r="E836" s="149"/>
      <c r="F836" s="149"/>
      <c r="G836" s="149"/>
      <c r="H836" s="149"/>
      <c r="I836" s="149"/>
      <c r="J836" s="149"/>
      <c r="K836" s="149"/>
      <c r="L836" s="149"/>
      <c r="M836" s="149"/>
      <c r="N836" s="149"/>
      <c r="O836" s="149"/>
      <c r="P836" s="149"/>
    </row>
    <row r="837" spans="1:16" ht="16.5" customHeight="1" x14ac:dyDescent="0.3">
      <c r="A837" s="154"/>
      <c r="B837" s="149"/>
      <c r="C837" s="245"/>
      <c r="D837" s="149"/>
      <c r="E837" s="149"/>
      <c r="F837" s="149"/>
      <c r="G837" s="149"/>
      <c r="H837" s="149"/>
      <c r="I837" s="149"/>
      <c r="J837" s="149"/>
      <c r="K837" s="149"/>
      <c r="L837" s="149"/>
      <c r="M837" s="149"/>
      <c r="N837" s="149"/>
      <c r="O837" s="149"/>
      <c r="P837" s="149"/>
    </row>
    <row r="838" spans="1:16" ht="16.5" customHeight="1" x14ac:dyDescent="0.3">
      <c r="A838" s="154"/>
      <c r="B838" s="149"/>
      <c r="C838" s="245"/>
      <c r="D838" s="149"/>
      <c r="E838" s="149"/>
      <c r="F838" s="149"/>
      <c r="G838" s="149"/>
      <c r="H838" s="149"/>
      <c r="I838" s="149"/>
      <c r="J838" s="149"/>
      <c r="K838" s="149"/>
      <c r="L838" s="149"/>
      <c r="M838" s="149"/>
      <c r="N838" s="149"/>
      <c r="O838" s="149"/>
      <c r="P838" s="149"/>
    </row>
    <row r="839" spans="1:16" ht="16.5" customHeight="1" x14ac:dyDescent="0.3">
      <c r="A839" s="154"/>
      <c r="B839" s="149"/>
      <c r="C839" s="245"/>
      <c r="D839" s="149"/>
      <c r="E839" s="149"/>
      <c r="F839" s="149"/>
      <c r="G839" s="149"/>
      <c r="H839" s="149"/>
      <c r="I839" s="149"/>
      <c r="J839" s="149"/>
      <c r="K839" s="149"/>
      <c r="L839" s="149"/>
      <c r="M839" s="149"/>
      <c r="N839" s="149"/>
      <c r="O839" s="149"/>
      <c r="P839" s="149"/>
    </row>
    <row r="840" spans="1:16" ht="16.5" customHeight="1" x14ac:dyDescent="0.3">
      <c r="A840" s="154"/>
      <c r="B840" s="149"/>
      <c r="C840" s="245"/>
      <c r="D840" s="149"/>
      <c r="E840" s="149"/>
      <c r="F840" s="149"/>
      <c r="G840" s="149"/>
      <c r="H840" s="149"/>
      <c r="I840" s="149"/>
      <c r="J840" s="149"/>
      <c r="K840" s="149"/>
      <c r="L840" s="149"/>
      <c r="M840" s="149"/>
      <c r="N840" s="149"/>
      <c r="O840" s="149"/>
      <c r="P840" s="149"/>
    </row>
    <row r="841" spans="1:16" ht="16.5" customHeight="1" x14ac:dyDescent="0.3">
      <c r="A841" s="154"/>
      <c r="B841" s="149"/>
      <c r="C841" s="245"/>
      <c r="D841" s="149"/>
      <c r="E841" s="149"/>
      <c r="F841" s="149"/>
      <c r="G841" s="149"/>
      <c r="H841" s="149"/>
      <c r="I841" s="149"/>
      <c r="J841" s="149"/>
      <c r="K841" s="149"/>
      <c r="L841" s="149"/>
      <c r="M841" s="149"/>
      <c r="N841" s="149"/>
      <c r="O841" s="149"/>
      <c r="P841" s="149"/>
    </row>
    <row r="842" spans="1:16" ht="16.5" customHeight="1" x14ac:dyDescent="0.3">
      <c r="A842" s="154"/>
      <c r="B842" s="149"/>
      <c r="C842" s="245"/>
      <c r="D842" s="149"/>
      <c r="E842" s="149"/>
      <c r="F842" s="149"/>
      <c r="G842" s="149"/>
      <c r="H842" s="149"/>
      <c r="I842" s="149"/>
      <c r="J842" s="149"/>
      <c r="K842" s="149"/>
      <c r="L842" s="149"/>
      <c r="M842" s="149"/>
      <c r="N842" s="149"/>
      <c r="O842" s="149"/>
      <c r="P842" s="149"/>
    </row>
    <row r="843" spans="1:16" ht="16.5" customHeight="1" x14ac:dyDescent="0.3">
      <c r="A843" s="154"/>
      <c r="B843" s="149"/>
      <c r="C843" s="245"/>
      <c r="D843" s="149"/>
      <c r="E843" s="149"/>
      <c r="F843" s="149"/>
      <c r="G843" s="149"/>
      <c r="H843" s="149"/>
      <c r="I843" s="149"/>
      <c r="J843" s="149"/>
      <c r="K843" s="149"/>
      <c r="L843" s="149"/>
      <c r="M843" s="149"/>
      <c r="N843" s="149"/>
      <c r="O843" s="149"/>
      <c r="P843" s="149"/>
    </row>
    <row r="844" spans="1:16" ht="16.5" customHeight="1" x14ac:dyDescent="0.3">
      <c r="A844" s="154"/>
      <c r="B844" s="149"/>
      <c r="C844" s="245"/>
      <c r="D844" s="149"/>
      <c r="E844" s="149"/>
      <c r="F844" s="149"/>
      <c r="G844" s="149"/>
      <c r="H844" s="149"/>
      <c r="I844" s="149"/>
      <c r="J844" s="149"/>
      <c r="K844" s="149"/>
      <c r="L844" s="149"/>
      <c r="M844" s="149"/>
      <c r="N844" s="149"/>
      <c r="O844" s="149"/>
      <c r="P844" s="149"/>
    </row>
    <row r="845" spans="1:16" ht="16.5" customHeight="1" x14ac:dyDescent="0.3">
      <c r="A845" s="154"/>
      <c r="B845" s="149"/>
      <c r="C845" s="245"/>
      <c r="D845" s="149"/>
      <c r="E845" s="149"/>
      <c r="F845" s="149"/>
      <c r="G845" s="149"/>
      <c r="H845" s="149"/>
      <c r="I845" s="149"/>
      <c r="J845" s="149"/>
      <c r="K845" s="149"/>
      <c r="L845" s="149"/>
      <c r="M845" s="149"/>
      <c r="N845" s="149"/>
      <c r="O845" s="149"/>
      <c r="P845" s="149"/>
    </row>
    <row r="846" spans="1:16" ht="16.5" customHeight="1" x14ac:dyDescent="0.3">
      <c r="A846" s="154"/>
      <c r="B846" s="149"/>
      <c r="C846" s="245"/>
      <c r="D846" s="149"/>
      <c r="E846" s="149"/>
      <c r="F846" s="149"/>
      <c r="G846" s="149"/>
      <c r="H846" s="149"/>
      <c r="I846" s="149"/>
      <c r="J846" s="149"/>
      <c r="K846" s="149"/>
      <c r="L846" s="149"/>
      <c r="M846" s="149"/>
      <c r="N846" s="149"/>
      <c r="O846" s="149"/>
      <c r="P846" s="149"/>
    </row>
    <row r="847" spans="1:16" ht="16.5" customHeight="1" x14ac:dyDescent="0.3">
      <c r="A847" s="154"/>
      <c r="B847" s="149"/>
      <c r="C847" s="245"/>
      <c r="D847" s="149"/>
      <c r="E847" s="149"/>
      <c r="F847" s="149"/>
      <c r="G847" s="149"/>
      <c r="H847" s="149"/>
      <c r="I847" s="149"/>
      <c r="J847" s="149"/>
      <c r="K847" s="149"/>
      <c r="L847" s="149"/>
      <c r="M847" s="149"/>
      <c r="N847" s="149"/>
      <c r="O847" s="149"/>
      <c r="P847" s="149"/>
    </row>
    <row r="848" spans="1:16" ht="16.5" customHeight="1" x14ac:dyDescent="0.3">
      <c r="A848" s="154"/>
      <c r="B848" s="149"/>
      <c r="C848" s="245"/>
      <c r="D848" s="149"/>
      <c r="E848" s="149"/>
      <c r="F848" s="149"/>
      <c r="G848" s="149"/>
      <c r="H848" s="149"/>
      <c r="I848" s="149"/>
      <c r="J848" s="149"/>
      <c r="K848" s="149"/>
      <c r="L848" s="149"/>
      <c r="M848" s="149"/>
      <c r="N848" s="149"/>
      <c r="O848" s="149"/>
      <c r="P848" s="149"/>
    </row>
    <row r="849" spans="1:16" ht="16.5" customHeight="1" x14ac:dyDescent="0.3">
      <c r="A849" s="154"/>
      <c r="B849" s="149"/>
      <c r="C849" s="245"/>
      <c r="D849" s="149"/>
      <c r="E849" s="149"/>
      <c r="F849" s="149"/>
      <c r="G849" s="149"/>
      <c r="H849" s="149"/>
      <c r="I849" s="149"/>
      <c r="J849" s="149"/>
      <c r="K849" s="149"/>
      <c r="L849" s="149"/>
      <c r="M849" s="149"/>
      <c r="N849" s="149"/>
      <c r="O849" s="149"/>
      <c r="P849" s="149"/>
    </row>
    <row r="850" spans="1:16" ht="16.5" customHeight="1" x14ac:dyDescent="0.3">
      <c r="A850" s="154"/>
      <c r="B850" s="149"/>
      <c r="C850" s="245"/>
      <c r="D850" s="149"/>
      <c r="E850" s="149"/>
      <c r="F850" s="149"/>
      <c r="G850" s="149"/>
      <c r="H850" s="149"/>
      <c r="I850" s="149"/>
      <c r="J850" s="149"/>
      <c r="K850" s="149"/>
      <c r="L850" s="149"/>
      <c r="M850" s="149"/>
      <c r="N850" s="149"/>
      <c r="O850" s="149"/>
      <c r="P850" s="149"/>
    </row>
    <row r="851" spans="1:16" ht="16.5" customHeight="1" x14ac:dyDescent="0.3">
      <c r="A851" s="154"/>
      <c r="B851" s="149"/>
      <c r="C851" s="245"/>
      <c r="D851" s="149"/>
      <c r="E851" s="149"/>
      <c r="F851" s="149"/>
      <c r="G851" s="149"/>
      <c r="H851" s="149"/>
      <c r="I851" s="149"/>
      <c r="J851" s="149"/>
      <c r="K851" s="149"/>
      <c r="L851" s="149"/>
      <c r="M851" s="149"/>
      <c r="N851" s="149"/>
      <c r="O851" s="149"/>
      <c r="P851" s="149"/>
    </row>
    <row r="852" spans="1:16" ht="16.5" customHeight="1" x14ac:dyDescent="0.3">
      <c r="A852" s="154"/>
      <c r="B852" s="149"/>
      <c r="C852" s="245"/>
      <c r="D852" s="149"/>
      <c r="E852" s="149"/>
      <c r="F852" s="149"/>
      <c r="G852" s="149"/>
      <c r="H852" s="149"/>
      <c r="I852" s="149"/>
      <c r="J852" s="149"/>
      <c r="K852" s="149"/>
      <c r="L852" s="149"/>
      <c r="M852" s="149"/>
      <c r="N852" s="149"/>
      <c r="O852" s="149"/>
      <c r="P852" s="149"/>
    </row>
    <row r="853" spans="1:16" ht="16.5" customHeight="1" x14ac:dyDescent="0.3">
      <c r="A853" s="154"/>
      <c r="B853" s="149"/>
      <c r="C853" s="245"/>
      <c r="D853" s="149"/>
      <c r="E853" s="149"/>
      <c r="F853" s="149"/>
      <c r="G853" s="149"/>
      <c r="H853" s="149"/>
      <c r="I853" s="149"/>
      <c r="J853" s="149"/>
      <c r="K853" s="149"/>
      <c r="L853" s="149"/>
      <c r="M853" s="149"/>
      <c r="N853" s="149"/>
      <c r="O853" s="149"/>
      <c r="P853" s="149"/>
    </row>
    <row r="854" spans="1:16" ht="16.5" customHeight="1" x14ac:dyDescent="0.3">
      <c r="A854" s="154"/>
      <c r="B854" s="149"/>
      <c r="C854" s="245"/>
      <c r="D854" s="149"/>
      <c r="E854" s="149"/>
      <c r="F854" s="149"/>
      <c r="G854" s="149"/>
      <c r="H854" s="149"/>
      <c r="I854" s="149"/>
      <c r="J854" s="149"/>
      <c r="K854" s="149"/>
      <c r="L854" s="149"/>
      <c r="M854" s="149"/>
      <c r="N854" s="149"/>
      <c r="O854" s="149"/>
      <c r="P854" s="149"/>
    </row>
    <row r="855" spans="1:16" ht="16.5" customHeight="1" x14ac:dyDescent="0.3">
      <c r="A855" s="154"/>
      <c r="B855" s="149"/>
      <c r="C855" s="245"/>
      <c r="D855" s="149"/>
      <c r="E855" s="149"/>
      <c r="F855" s="149"/>
      <c r="G855" s="149"/>
      <c r="H855" s="149"/>
      <c r="I855" s="149"/>
      <c r="J855" s="149"/>
      <c r="K855" s="149"/>
      <c r="L855" s="149"/>
      <c r="M855" s="149"/>
      <c r="N855" s="149"/>
      <c r="O855" s="149"/>
      <c r="P855" s="149"/>
    </row>
    <row r="856" spans="1:16" ht="16.5" customHeight="1" x14ac:dyDescent="0.3">
      <c r="A856" s="154"/>
      <c r="B856" s="149"/>
      <c r="C856" s="245"/>
      <c r="D856" s="149"/>
      <c r="E856" s="149"/>
      <c r="F856" s="149"/>
      <c r="G856" s="149"/>
      <c r="H856" s="149"/>
      <c r="I856" s="149"/>
      <c r="J856" s="149"/>
      <c r="K856" s="149"/>
      <c r="L856" s="149"/>
      <c r="M856" s="149"/>
      <c r="N856" s="149"/>
      <c r="O856" s="149"/>
      <c r="P856" s="149"/>
    </row>
    <row r="857" spans="1:16" ht="16.5" customHeight="1" x14ac:dyDescent="0.3">
      <c r="A857" s="154"/>
      <c r="B857" s="149"/>
      <c r="C857" s="245"/>
      <c r="D857" s="149"/>
      <c r="E857" s="149"/>
      <c r="F857" s="149"/>
      <c r="G857" s="149"/>
      <c r="H857" s="149"/>
      <c r="I857" s="149"/>
      <c r="J857" s="149"/>
      <c r="K857" s="149"/>
      <c r="L857" s="149"/>
      <c r="M857" s="149"/>
      <c r="N857" s="149"/>
      <c r="O857" s="149"/>
      <c r="P857" s="149"/>
    </row>
    <row r="858" spans="1:16" ht="16.5" customHeight="1" x14ac:dyDescent="0.3">
      <c r="A858" s="154"/>
      <c r="B858" s="149"/>
      <c r="C858" s="245"/>
      <c r="D858" s="149"/>
      <c r="E858" s="149"/>
      <c r="F858" s="149"/>
      <c r="G858" s="149"/>
      <c r="H858" s="149"/>
      <c r="I858" s="149"/>
      <c r="J858" s="149"/>
      <c r="K858" s="149"/>
      <c r="L858" s="149"/>
      <c r="M858" s="149"/>
      <c r="N858" s="149"/>
      <c r="O858" s="149"/>
      <c r="P858" s="149"/>
    </row>
    <row r="859" spans="1:16" ht="16.5" customHeight="1" x14ac:dyDescent="0.3">
      <c r="A859" s="154"/>
      <c r="B859" s="149"/>
      <c r="C859" s="245"/>
      <c r="D859" s="149"/>
      <c r="E859" s="149"/>
      <c r="F859" s="149"/>
      <c r="G859" s="149"/>
      <c r="H859" s="149"/>
      <c r="I859" s="149"/>
      <c r="J859" s="149"/>
      <c r="K859" s="149"/>
      <c r="L859" s="149"/>
      <c r="M859" s="149"/>
      <c r="N859" s="149"/>
      <c r="O859" s="149"/>
      <c r="P859" s="149"/>
    </row>
    <row r="860" spans="1:16" ht="16.5" customHeight="1" x14ac:dyDescent="0.3">
      <c r="A860" s="154"/>
      <c r="B860" s="149"/>
      <c r="C860" s="245"/>
      <c r="D860" s="149"/>
      <c r="E860" s="149"/>
      <c r="F860" s="149"/>
      <c r="G860" s="149"/>
      <c r="H860" s="149"/>
      <c r="I860" s="149"/>
      <c r="J860" s="149"/>
      <c r="K860" s="149"/>
      <c r="L860" s="149"/>
      <c r="M860" s="149"/>
      <c r="N860" s="149"/>
      <c r="O860" s="149"/>
      <c r="P860" s="149"/>
    </row>
    <row r="861" spans="1:16" ht="16.5" customHeight="1" x14ac:dyDescent="0.3">
      <c r="A861" s="154"/>
      <c r="B861" s="149"/>
      <c r="C861" s="245"/>
      <c r="D861" s="149"/>
      <c r="E861" s="149"/>
      <c r="F861" s="149"/>
      <c r="G861" s="149"/>
      <c r="H861" s="149"/>
      <c r="I861" s="149"/>
      <c r="J861" s="149"/>
      <c r="K861" s="149"/>
      <c r="L861" s="149"/>
      <c r="M861" s="149"/>
      <c r="N861" s="149"/>
      <c r="O861" s="149"/>
      <c r="P861" s="149"/>
    </row>
    <row r="862" spans="1:16" ht="16.5" customHeight="1" x14ac:dyDescent="0.3">
      <c r="A862" s="154"/>
      <c r="B862" s="149"/>
      <c r="C862" s="245"/>
      <c r="D862" s="149"/>
      <c r="E862" s="149"/>
      <c r="F862" s="149"/>
      <c r="G862" s="149"/>
      <c r="H862" s="149"/>
      <c r="I862" s="149"/>
      <c r="J862" s="149"/>
      <c r="K862" s="149"/>
      <c r="L862" s="149"/>
      <c r="M862" s="149"/>
      <c r="N862" s="149"/>
      <c r="O862" s="149"/>
      <c r="P862" s="149"/>
    </row>
    <row r="863" spans="1:16" ht="16.5" customHeight="1" x14ac:dyDescent="0.3">
      <c r="A863" s="154"/>
      <c r="B863" s="149"/>
      <c r="C863" s="245"/>
      <c r="D863" s="149"/>
      <c r="E863" s="149"/>
      <c r="F863" s="149"/>
      <c r="G863" s="149"/>
      <c r="H863" s="149"/>
      <c r="I863" s="149"/>
      <c r="J863" s="149"/>
      <c r="K863" s="149"/>
      <c r="L863" s="149"/>
      <c r="M863" s="149"/>
      <c r="N863" s="149"/>
      <c r="O863" s="149"/>
      <c r="P863" s="149"/>
    </row>
    <row r="864" spans="1:16" ht="16.5" customHeight="1" x14ac:dyDescent="0.3">
      <c r="A864" s="154"/>
      <c r="B864" s="149"/>
      <c r="C864" s="245"/>
      <c r="D864" s="149"/>
      <c r="E864" s="149"/>
      <c r="F864" s="149"/>
      <c r="G864" s="149"/>
      <c r="H864" s="149"/>
      <c r="I864" s="149"/>
      <c r="J864" s="149"/>
      <c r="K864" s="149"/>
      <c r="L864" s="149"/>
      <c r="M864" s="149"/>
      <c r="N864" s="149"/>
      <c r="O864" s="149"/>
      <c r="P864" s="149"/>
    </row>
    <row r="865" spans="1:16" ht="16.5" customHeight="1" x14ac:dyDescent="0.3">
      <c r="A865" s="154"/>
      <c r="B865" s="149"/>
      <c r="C865" s="245"/>
      <c r="D865" s="149"/>
      <c r="E865" s="149"/>
      <c r="F865" s="149"/>
      <c r="G865" s="149"/>
      <c r="H865" s="149"/>
      <c r="I865" s="149"/>
      <c r="J865" s="149"/>
      <c r="K865" s="149"/>
      <c r="L865" s="149"/>
      <c r="M865" s="149"/>
      <c r="N865" s="149"/>
      <c r="O865" s="149"/>
      <c r="P865" s="149"/>
    </row>
    <row r="866" spans="1:16" ht="16.5" customHeight="1" x14ac:dyDescent="0.3">
      <c r="A866" s="154"/>
      <c r="B866" s="149"/>
      <c r="C866" s="245"/>
      <c r="D866" s="149"/>
      <c r="E866" s="149"/>
      <c r="F866" s="149"/>
      <c r="G866" s="149"/>
      <c r="H866" s="149"/>
      <c r="I866" s="149"/>
      <c r="J866" s="149"/>
      <c r="K866" s="149"/>
      <c r="L866" s="149"/>
      <c r="M866" s="149"/>
      <c r="N866" s="149"/>
      <c r="O866" s="149"/>
      <c r="P866" s="149"/>
    </row>
    <row r="867" spans="1:16" ht="16.5" customHeight="1" x14ac:dyDescent="0.3">
      <c r="A867" s="154"/>
      <c r="B867" s="149"/>
      <c r="C867" s="245"/>
      <c r="D867" s="149"/>
      <c r="E867" s="149"/>
      <c r="F867" s="149"/>
      <c r="G867" s="149"/>
      <c r="H867" s="149"/>
      <c r="I867" s="149"/>
      <c r="J867" s="149"/>
      <c r="K867" s="149"/>
      <c r="L867" s="149"/>
      <c r="M867" s="149"/>
      <c r="N867" s="149"/>
      <c r="O867" s="149"/>
      <c r="P867" s="149"/>
    </row>
    <row r="868" spans="1:16" ht="16.5" customHeight="1" x14ac:dyDescent="0.3">
      <c r="A868" s="154"/>
      <c r="B868" s="149"/>
      <c r="C868" s="245"/>
      <c r="D868" s="149"/>
      <c r="E868" s="149"/>
      <c r="F868" s="149"/>
      <c r="G868" s="149"/>
      <c r="H868" s="149"/>
      <c r="I868" s="149"/>
      <c r="J868" s="149"/>
      <c r="K868" s="149"/>
      <c r="L868" s="149"/>
      <c r="M868" s="149"/>
      <c r="N868" s="149"/>
      <c r="O868" s="149"/>
      <c r="P868" s="149"/>
    </row>
    <row r="869" spans="1:16" ht="16.5" customHeight="1" x14ac:dyDescent="0.3">
      <c r="A869" s="154"/>
      <c r="B869" s="149"/>
      <c r="C869" s="245"/>
      <c r="D869" s="149"/>
      <c r="E869" s="149"/>
      <c r="F869" s="149"/>
      <c r="G869" s="149"/>
      <c r="H869" s="149"/>
      <c r="I869" s="149"/>
      <c r="J869" s="149"/>
      <c r="K869" s="149"/>
      <c r="L869" s="149"/>
      <c r="M869" s="149"/>
      <c r="N869" s="149"/>
      <c r="O869" s="149"/>
      <c r="P869" s="149"/>
    </row>
    <row r="870" spans="1:16" ht="16.5" customHeight="1" x14ac:dyDescent="0.3">
      <c r="A870" s="154"/>
      <c r="B870" s="149"/>
      <c r="C870" s="245"/>
      <c r="D870" s="149"/>
      <c r="E870" s="149"/>
      <c r="F870" s="149"/>
      <c r="G870" s="149"/>
      <c r="H870" s="149"/>
      <c r="I870" s="149"/>
      <c r="J870" s="149"/>
      <c r="K870" s="149"/>
      <c r="L870" s="149"/>
      <c r="M870" s="149"/>
      <c r="N870" s="149"/>
      <c r="O870" s="149"/>
      <c r="P870" s="149"/>
    </row>
    <row r="871" spans="1:16" ht="16.5" customHeight="1" x14ac:dyDescent="0.3">
      <c r="A871" s="154"/>
      <c r="B871" s="149"/>
      <c r="C871" s="245"/>
      <c r="D871" s="149"/>
      <c r="E871" s="149"/>
      <c r="F871" s="149"/>
      <c r="G871" s="149"/>
      <c r="H871" s="149"/>
      <c r="I871" s="149"/>
      <c r="J871" s="149"/>
      <c r="K871" s="149"/>
      <c r="L871" s="149"/>
      <c r="M871" s="149"/>
      <c r="N871" s="149"/>
      <c r="O871" s="149"/>
      <c r="P871" s="149"/>
    </row>
    <row r="872" spans="1:16" ht="16.5" customHeight="1" x14ac:dyDescent="0.3">
      <c r="A872" s="154"/>
      <c r="B872" s="149"/>
      <c r="C872" s="245"/>
      <c r="D872" s="149"/>
      <c r="E872" s="149"/>
      <c r="F872" s="149"/>
      <c r="G872" s="149"/>
      <c r="H872" s="149"/>
      <c r="I872" s="149"/>
      <c r="J872" s="149"/>
      <c r="K872" s="149"/>
      <c r="L872" s="149"/>
      <c r="M872" s="149"/>
      <c r="N872" s="149"/>
      <c r="O872" s="149"/>
      <c r="P872" s="149"/>
    </row>
    <row r="873" spans="1:16" ht="16.5" customHeight="1" x14ac:dyDescent="0.3">
      <c r="A873" s="154"/>
      <c r="B873" s="149"/>
      <c r="C873" s="245"/>
      <c r="D873" s="149"/>
      <c r="E873" s="149"/>
      <c r="F873" s="149"/>
      <c r="G873" s="149"/>
      <c r="H873" s="149"/>
      <c r="I873" s="149"/>
      <c r="J873" s="149"/>
      <c r="K873" s="149"/>
      <c r="L873" s="149"/>
      <c r="M873" s="149"/>
      <c r="N873" s="149"/>
      <c r="O873" s="149"/>
      <c r="P873" s="149"/>
    </row>
    <row r="874" spans="1:16" ht="16.5" customHeight="1" x14ac:dyDescent="0.3">
      <c r="A874" s="154"/>
      <c r="B874" s="149"/>
      <c r="C874" s="245"/>
      <c r="D874" s="149"/>
      <c r="E874" s="149"/>
      <c r="F874" s="149"/>
      <c r="G874" s="149"/>
      <c r="H874" s="149"/>
      <c r="I874" s="149"/>
      <c r="J874" s="149"/>
      <c r="K874" s="149"/>
      <c r="L874" s="149"/>
      <c r="M874" s="149"/>
      <c r="N874" s="149"/>
      <c r="O874" s="149"/>
      <c r="P874" s="149"/>
    </row>
    <row r="875" spans="1:16" ht="16.5" customHeight="1" x14ac:dyDescent="0.3">
      <c r="A875" s="154"/>
      <c r="B875" s="149"/>
      <c r="C875" s="245"/>
      <c r="D875" s="149"/>
      <c r="E875" s="149"/>
      <c r="F875" s="149"/>
      <c r="G875" s="149"/>
      <c r="H875" s="149"/>
      <c r="I875" s="149"/>
      <c r="J875" s="149"/>
      <c r="K875" s="149"/>
      <c r="L875" s="149"/>
      <c r="M875" s="149"/>
      <c r="N875" s="149"/>
      <c r="O875" s="149"/>
      <c r="P875" s="149"/>
    </row>
    <row r="876" spans="1:16" ht="16.5" customHeight="1" x14ac:dyDescent="0.3">
      <c r="A876" s="154"/>
      <c r="B876" s="149"/>
      <c r="C876" s="245"/>
      <c r="D876" s="149"/>
      <c r="E876" s="149"/>
      <c r="F876" s="149"/>
      <c r="G876" s="149"/>
      <c r="H876" s="149"/>
      <c r="I876" s="149"/>
      <c r="J876" s="149"/>
      <c r="K876" s="149"/>
      <c r="L876" s="149"/>
      <c r="M876" s="149"/>
      <c r="N876" s="149"/>
      <c r="O876" s="149"/>
      <c r="P876" s="149"/>
    </row>
    <row r="877" spans="1:16" ht="16.5" customHeight="1" x14ac:dyDescent="0.3">
      <c r="A877" s="154"/>
      <c r="B877" s="149"/>
      <c r="C877" s="245"/>
      <c r="D877" s="149"/>
      <c r="E877" s="149"/>
      <c r="F877" s="149"/>
      <c r="G877" s="149"/>
      <c r="H877" s="149"/>
      <c r="I877" s="149"/>
      <c r="J877" s="149"/>
      <c r="K877" s="149"/>
      <c r="L877" s="149"/>
      <c r="M877" s="149"/>
      <c r="N877" s="149"/>
      <c r="O877" s="149"/>
      <c r="P877" s="149"/>
    </row>
    <row r="878" spans="1:16" ht="16.5" customHeight="1" x14ac:dyDescent="0.3">
      <c r="A878" s="154"/>
      <c r="B878" s="149"/>
      <c r="C878" s="245"/>
      <c r="D878" s="149"/>
      <c r="E878" s="149"/>
      <c r="F878" s="149"/>
      <c r="G878" s="149"/>
      <c r="H878" s="149"/>
      <c r="I878" s="149"/>
      <c r="J878" s="149"/>
      <c r="K878" s="149"/>
      <c r="L878" s="149"/>
      <c r="M878" s="149"/>
      <c r="N878" s="149"/>
      <c r="O878" s="149"/>
      <c r="P878" s="149"/>
    </row>
    <row r="879" spans="1:16" ht="16.5" customHeight="1" x14ac:dyDescent="0.3">
      <c r="A879" s="154"/>
      <c r="B879" s="149"/>
      <c r="C879" s="245"/>
      <c r="D879" s="149"/>
      <c r="E879" s="149"/>
      <c r="F879" s="149"/>
      <c r="G879" s="149"/>
      <c r="H879" s="149"/>
      <c r="I879" s="149"/>
      <c r="J879" s="149"/>
      <c r="K879" s="149"/>
      <c r="L879" s="149"/>
      <c r="M879" s="149"/>
      <c r="N879" s="149"/>
      <c r="O879" s="149"/>
      <c r="P879" s="149"/>
    </row>
    <row r="880" spans="1:16" ht="16.5" customHeight="1" x14ac:dyDescent="0.3">
      <c r="A880" s="154"/>
      <c r="B880" s="149"/>
      <c r="C880" s="245"/>
      <c r="D880" s="149"/>
      <c r="E880" s="149"/>
      <c r="F880" s="149"/>
      <c r="G880" s="149"/>
      <c r="H880" s="149"/>
      <c r="I880" s="149"/>
      <c r="J880" s="149"/>
      <c r="K880" s="149"/>
      <c r="L880" s="149"/>
      <c r="M880" s="149"/>
      <c r="N880" s="149"/>
      <c r="O880" s="149"/>
      <c r="P880" s="149"/>
    </row>
    <row r="881" spans="1:16" ht="16.5" customHeight="1" x14ac:dyDescent="0.3">
      <c r="A881" s="154"/>
      <c r="B881" s="149"/>
      <c r="C881" s="245"/>
      <c r="D881" s="149"/>
      <c r="E881" s="149"/>
      <c r="F881" s="149"/>
      <c r="G881" s="149"/>
      <c r="H881" s="149"/>
      <c r="I881" s="149"/>
      <c r="J881" s="149"/>
      <c r="K881" s="149"/>
      <c r="L881" s="149"/>
      <c r="M881" s="149"/>
      <c r="N881" s="149"/>
      <c r="O881" s="149"/>
      <c r="P881" s="149"/>
    </row>
    <row r="882" spans="1:16" ht="16.5" customHeight="1" x14ac:dyDescent="0.3">
      <c r="A882" s="154"/>
      <c r="B882" s="149"/>
      <c r="C882" s="245"/>
      <c r="D882" s="149"/>
      <c r="E882" s="149"/>
      <c r="F882" s="149"/>
      <c r="G882" s="149"/>
      <c r="H882" s="149"/>
      <c r="I882" s="149"/>
      <c r="J882" s="149"/>
      <c r="K882" s="149"/>
      <c r="L882" s="149"/>
      <c r="M882" s="149"/>
      <c r="N882" s="149"/>
      <c r="O882" s="149"/>
      <c r="P882" s="149"/>
    </row>
    <row r="883" spans="1:16" ht="16.5" customHeight="1" x14ac:dyDescent="0.3">
      <c r="A883" s="154"/>
      <c r="B883" s="149"/>
      <c r="C883" s="245"/>
      <c r="D883" s="149"/>
      <c r="E883" s="149"/>
      <c r="F883" s="149"/>
      <c r="G883" s="149"/>
      <c r="H883" s="149"/>
      <c r="I883" s="149"/>
      <c r="J883" s="149"/>
      <c r="K883" s="149"/>
      <c r="L883" s="149"/>
      <c r="M883" s="149"/>
      <c r="N883" s="149"/>
      <c r="O883" s="149"/>
      <c r="P883" s="149"/>
    </row>
    <row r="884" spans="1:16" ht="16.5" customHeight="1" x14ac:dyDescent="0.3">
      <c r="A884" s="154"/>
      <c r="B884" s="149"/>
      <c r="C884" s="245"/>
      <c r="D884" s="149"/>
      <c r="E884" s="149"/>
      <c r="F884" s="149"/>
      <c r="G884" s="149"/>
      <c r="H884" s="149"/>
      <c r="I884" s="149"/>
      <c r="J884" s="149"/>
      <c r="K884" s="149"/>
      <c r="L884" s="149"/>
      <c r="M884" s="149"/>
      <c r="N884" s="149"/>
      <c r="O884" s="149"/>
      <c r="P884" s="149"/>
    </row>
    <row r="885" spans="1:16" ht="16.5" customHeight="1" x14ac:dyDescent="0.3">
      <c r="A885" s="154"/>
      <c r="B885" s="149"/>
      <c r="C885" s="245"/>
      <c r="D885" s="149"/>
      <c r="E885" s="149"/>
      <c r="F885" s="149"/>
      <c r="G885" s="149"/>
      <c r="H885" s="149"/>
      <c r="I885" s="149"/>
      <c r="J885" s="149"/>
      <c r="K885" s="149"/>
      <c r="L885" s="149"/>
      <c r="M885" s="149"/>
      <c r="N885" s="149"/>
      <c r="O885" s="149"/>
      <c r="P885" s="149"/>
    </row>
    <row r="886" spans="1:16" ht="16.5" customHeight="1" x14ac:dyDescent="0.3">
      <c r="A886" s="154"/>
      <c r="B886" s="149"/>
      <c r="C886" s="245"/>
      <c r="D886" s="149"/>
      <c r="E886" s="149"/>
      <c r="F886" s="149"/>
      <c r="G886" s="149"/>
      <c r="H886" s="149"/>
      <c r="I886" s="149"/>
      <c r="J886" s="149"/>
      <c r="K886" s="149"/>
      <c r="L886" s="149"/>
      <c r="M886" s="149"/>
      <c r="N886" s="149"/>
      <c r="O886" s="149"/>
      <c r="P886" s="149"/>
    </row>
    <row r="887" spans="1:16" ht="16.5" customHeight="1" x14ac:dyDescent="0.3">
      <c r="A887" s="154"/>
      <c r="B887" s="149"/>
      <c r="C887" s="245"/>
      <c r="D887" s="149"/>
      <c r="E887" s="149"/>
      <c r="F887" s="149"/>
      <c r="G887" s="149"/>
      <c r="H887" s="149"/>
      <c r="I887" s="149"/>
      <c r="J887" s="149"/>
      <c r="K887" s="149"/>
      <c r="L887" s="149"/>
      <c r="M887" s="149"/>
      <c r="N887" s="149"/>
      <c r="O887" s="149"/>
      <c r="P887" s="149"/>
    </row>
    <row r="888" spans="1:16" ht="16.5" customHeight="1" x14ac:dyDescent="0.3">
      <c r="A888" s="154"/>
      <c r="B888" s="149"/>
      <c r="C888" s="245"/>
      <c r="D888" s="149"/>
      <c r="E888" s="149"/>
      <c r="F888" s="149"/>
      <c r="G888" s="149"/>
      <c r="H888" s="149"/>
      <c r="I888" s="149"/>
      <c r="J888" s="149"/>
      <c r="K888" s="149"/>
      <c r="L888" s="149"/>
      <c r="M888" s="149"/>
      <c r="N888" s="149"/>
      <c r="O888" s="149"/>
      <c r="P888" s="149"/>
    </row>
    <row r="889" spans="1:16" ht="16.5" customHeight="1" x14ac:dyDescent="0.3">
      <c r="A889" s="154"/>
      <c r="B889" s="149"/>
      <c r="C889" s="245"/>
      <c r="D889" s="149"/>
      <c r="E889" s="149"/>
      <c r="F889" s="149"/>
      <c r="G889" s="149"/>
      <c r="H889" s="149"/>
      <c r="I889" s="149"/>
      <c r="J889" s="149"/>
      <c r="K889" s="149"/>
      <c r="L889" s="149"/>
      <c r="M889" s="149"/>
      <c r="N889" s="149"/>
      <c r="O889" s="149"/>
      <c r="P889" s="149"/>
    </row>
    <row r="890" spans="1:16" ht="16.5" customHeight="1" x14ac:dyDescent="0.3">
      <c r="A890" s="154"/>
      <c r="B890" s="149"/>
      <c r="C890" s="245"/>
      <c r="D890" s="149"/>
      <c r="E890" s="149"/>
      <c r="F890" s="149"/>
      <c r="G890" s="149"/>
      <c r="H890" s="149"/>
      <c r="I890" s="149"/>
      <c r="J890" s="149"/>
      <c r="K890" s="149"/>
      <c r="L890" s="149"/>
      <c r="M890" s="149"/>
      <c r="N890" s="149"/>
      <c r="O890" s="149"/>
      <c r="P890" s="149"/>
    </row>
    <row r="891" spans="1:16" ht="16.5" customHeight="1" x14ac:dyDescent="0.3">
      <c r="A891" s="154"/>
      <c r="B891" s="149"/>
      <c r="C891" s="245"/>
      <c r="D891" s="149"/>
      <c r="E891" s="149"/>
      <c r="F891" s="149"/>
      <c r="G891" s="149"/>
      <c r="H891" s="149"/>
      <c r="I891" s="149"/>
      <c r="J891" s="149"/>
      <c r="K891" s="149"/>
      <c r="L891" s="149"/>
      <c r="M891" s="149"/>
      <c r="N891" s="149"/>
      <c r="O891" s="149"/>
      <c r="P891" s="149"/>
    </row>
    <row r="892" spans="1:16" ht="16.5" customHeight="1" x14ac:dyDescent="0.3">
      <c r="A892" s="154"/>
      <c r="B892" s="149"/>
      <c r="C892" s="245"/>
      <c r="D892" s="149"/>
      <c r="E892" s="149"/>
      <c r="F892" s="149"/>
      <c r="G892" s="149"/>
      <c r="H892" s="149"/>
      <c r="I892" s="149"/>
      <c r="J892" s="149"/>
      <c r="K892" s="149"/>
      <c r="L892" s="149"/>
      <c r="M892" s="149"/>
      <c r="N892" s="149"/>
      <c r="O892" s="149"/>
      <c r="P892" s="149"/>
    </row>
    <row r="893" spans="1:16" ht="16.5" customHeight="1" x14ac:dyDescent="0.3">
      <c r="A893" s="154"/>
      <c r="B893" s="149"/>
      <c r="C893" s="245"/>
      <c r="D893" s="149"/>
      <c r="E893" s="149"/>
      <c r="F893" s="149"/>
      <c r="G893" s="149"/>
      <c r="H893" s="149"/>
      <c r="I893" s="149"/>
      <c r="J893" s="149"/>
      <c r="K893" s="149"/>
      <c r="L893" s="149"/>
      <c r="M893" s="149"/>
      <c r="N893" s="149"/>
      <c r="O893" s="149"/>
      <c r="P893" s="149"/>
    </row>
    <row r="894" spans="1:16" ht="16.5" customHeight="1" x14ac:dyDescent="0.3">
      <c r="A894" s="154"/>
      <c r="B894" s="149"/>
      <c r="C894" s="245"/>
      <c r="D894" s="149"/>
      <c r="E894" s="149"/>
      <c r="F894" s="149"/>
      <c r="G894" s="149"/>
      <c r="H894" s="149"/>
      <c r="I894" s="149"/>
      <c r="J894" s="149"/>
      <c r="K894" s="149"/>
      <c r="L894" s="149"/>
      <c r="M894" s="149"/>
      <c r="N894" s="149"/>
      <c r="O894" s="149"/>
      <c r="P894" s="149"/>
    </row>
    <row r="895" spans="1:16" ht="16.5" customHeight="1" x14ac:dyDescent="0.3">
      <c r="A895" s="154"/>
      <c r="B895" s="149"/>
      <c r="C895" s="245"/>
      <c r="D895" s="149"/>
      <c r="E895" s="149"/>
      <c r="F895" s="149"/>
      <c r="G895" s="149"/>
      <c r="H895" s="149"/>
      <c r="I895" s="149"/>
      <c r="J895" s="149"/>
      <c r="K895" s="149"/>
      <c r="L895" s="149"/>
      <c r="M895" s="149"/>
      <c r="N895" s="149"/>
      <c r="O895" s="149"/>
      <c r="P895" s="149"/>
    </row>
    <row r="896" spans="1:16" ht="16.5" customHeight="1" x14ac:dyDescent="0.3">
      <c r="A896" s="154"/>
      <c r="B896" s="149"/>
      <c r="C896" s="245"/>
      <c r="D896" s="149"/>
      <c r="E896" s="149"/>
      <c r="F896" s="149"/>
      <c r="G896" s="149"/>
      <c r="H896" s="149"/>
      <c r="I896" s="149"/>
      <c r="J896" s="149"/>
      <c r="K896" s="149"/>
      <c r="L896" s="149"/>
      <c r="M896" s="149"/>
      <c r="N896" s="149"/>
      <c r="O896" s="149"/>
      <c r="P896" s="149"/>
    </row>
    <row r="897" spans="1:16" ht="16.5" customHeight="1" x14ac:dyDescent="0.3">
      <c r="A897" s="154"/>
      <c r="B897" s="149"/>
      <c r="C897" s="245"/>
      <c r="D897" s="149"/>
      <c r="E897" s="149"/>
      <c r="F897" s="149"/>
      <c r="G897" s="149"/>
      <c r="H897" s="149"/>
      <c r="I897" s="149"/>
      <c r="J897" s="149"/>
      <c r="K897" s="149"/>
      <c r="L897" s="149"/>
      <c r="M897" s="149"/>
      <c r="N897" s="149"/>
      <c r="O897" s="149"/>
      <c r="P897" s="149"/>
    </row>
    <row r="898" spans="1:16" ht="16.5" customHeight="1" x14ac:dyDescent="0.3">
      <c r="A898" s="154"/>
      <c r="B898" s="149"/>
      <c r="C898" s="245"/>
      <c r="D898" s="149"/>
      <c r="E898" s="149"/>
      <c r="F898" s="149"/>
      <c r="G898" s="149"/>
      <c r="H898" s="149"/>
      <c r="I898" s="149"/>
      <c r="J898" s="149"/>
      <c r="K898" s="149"/>
      <c r="L898" s="149"/>
      <c r="M898" s="149"/>
      <c r="N898" s="149"/>
      <c r="O898" s="149"/>
      <c r="P898" s="149"/>
    </row>
    <row r="899" spans="1:16" ht="16.5" customHeight="1" x14ac:dyDescent="0.3">
      <c r="A899" s="154"/>
      <c r="B899" s="149"/>
      <c r="C899" s="245"/>
      <c r="D899" s="149"/>
      <c r="E899" s="149"/>
      <c r="F899" s="149"/>
      <c r="G899" s="149"/>
      <c r="H899" s="149"/>
      <c r="I899" s="149"/>
      <c r="J899" s="149"/>
      <c r="K899" s="149"/>
      <c r="L899" s="149"/>
      <c r="M899" s="149"/>
      <c r="N899" s="149"/>
      <c r="O899" s="149"/>
      <c r="P899" s="149"/>
    </row>
    <row r="900" spans="1:16" ht="16.5" customHeight="1" x14ac:dyDescent="0.3">
      <c r="A900" s="154"/>
      <c r="B900" s="149"/>
      <c r="C900" s="245"/>
      <c r="D900" s="149"/>
      <c r="E900" s="149"/>
      <c r="F900" s="149"/>
      <c r="G900" s="149"/>
      <c r="H900" s="149"/>
      <c r="I900" s="149"/>
      <c r="J900" s="149"/>
      <c r="K900" s="149"/>
      <c r="L900" s="149"/>
      <c r="M900" s="149"/>
      <c r="N900" s="149"/>
      <c r="O900" s="149"/>
      <c r="P900" s="149"/>
    </row>
    <row r="901" spans="1:16" ht="16.5" customHeight="1" x14ac:dyDescent="0.3">
      <c r="A901" s="154"/>
      <c r="B901" s="149"/>
      <c r="C901" s="245"/>
      <c r="D901" s="149"/>
      <c r="E901" s="149"/>
      <c r="F901" s="149"/>
      <c r="G901" s="149"/>
      <c r="H901" s="149"/>
      <c r="I901" s="149"/>
      <c r="J901" s="149"/>
      <c r="K901" s="149"/>
      <c r="L901" s="149"/>
      <c r="M901" s="149"/>
      <c r="N901" s="149"/>
      <c r="O901" s="149"/>
      <c r="P901" s="149"/>
    </row>
    <row r="902" spans="1:16" ht="16.5" customHeight="1" x14ac:dyDescent="0.3">
      <c r="A902" s="154"/>
      <c r="B902" s="149"/>
      <c r="C902" s="245"/>
      <c r="D902" s="149"/>
      <c r="E902" s="149"/>
      <c r="F902" s="149"/>
      <c r="G902" s="149"/>
      <c r="H902" s="149"/>
      <c r="I902" s="149"/>
      <c r="J902" s="149"/>
      <c r="K902" s="149"/>
      <c r="L902" s="149"/>
      <c r="M902" s="149"/>
      <c r="N902" s="149"/>
      <c r="O902" s="149"/>
      <c r="P902" s="149"/>
    </row>
    <row r="903" spans="1:16" ht="16.5" customHeight="1" x14ac:dyDescent="0.3">
      <c r="A903" s="154"/>
      <c r="B903" s="149"/>
      <c r="C903" s="245"/>
      <c r="D903" s="149"/>
      <c r="E903" s="149"/>
      <c r="F903" s="149"/>
      <c r="G903" s="149"/>
      <c r="H903" s="149"/>
      <c r="I903" s="149"/>
      <c r="J903" s="149"/>
      <c r="K903" s="149"/>
      <c r="L903" s="149"/>
      <c r="M903" s="149"/>
      <c r="N903" s="149"/>
      <c r="O903" s="149"/>
      <c r="P903" s="149"/>
    </row>
    <row r="904" spans="1:16" ht="16.5" customHeight="1" x14ac:dyDescent="0.3">
      <c r="A904" s="154"/>
      <c r="B904" s="149"/>
      <c r="C904" s="245"/>
      <c r="D904" s="149"/>
      <c r="E904" s="149"/>
      <c r="F904" s="149"/>
      <c r="G904" s="149"/>
      <c r="H904" s="149"/>
      <c r="I904" s="149"/>
      <c r="J904" s="149"/>
      <c r="K904" s="149"/>
      <c r="L904" s="149"/>
      <c r="M904" s="149"/>
      <c r="N904" s="149"/>
      <c r="O904" s="149"/>
      <c r="P904" s="149"/>
    </row>
    <row r="905" spans="1:16" ht="16.5" customHeight="1" x14ac:dyDescent="0.3">
      <c r="A905" s="154"/>
      <c r="B905" s="149"/>
      <c r="C905" s="245"/>
      <c r="D905" s="149"/>
      <c r="E905" s="149"/>
      <c r="F905" s="149"/>
      <c r="G905" s="149"/>
      <c r="H905" s="149"/>
      <c r="I905" s="149"/>
      <c r="J905" s="149"/>
      <c r="K905" s="149"/>
      <c r="L905" s="149"/>
      <c r="M905" s="149"/>
      <c r="N905" s="149"/>
      <c r="O905" s="149"/>
      <c r="P905" s="149"/>
    </row>
    <row r="906" spans="1:16" ht="16.5" customHeight="1" x14ac:dyDescent="0.3">
      <c r="A906" s="154"/>
      <c r="B906" s="149"/>
      <c r="C906" s="245"/>
      <c r="D906" s="149"/>
      <c r="E906" s="149"/>
      <c r="F906" s="149"/>
      <c r="G906" s="149"/>
      <c r="H906" s="149"/>
      <c r="I906" s="149"/>
      <c r="J906" s="149"/>
      <c r="K906" s="149"/>
      <c r="L906" s="149"/>
      <c r="M906" s="149"/>
      <c r="N906" s="149"/>
      <c r="O906" s="149"/>
      <c r="P906" s="149"/>
    </row>
    <row r="907" spans="1:16" ht="16.5" customHeight="1" x14ac:dyDescent="0.3">
      <c r="A907" s="154"/>
      <c r="B907" s="149"/>
      <c r="C907" s="245"/>
      <c r="D907" s="149"/>
      <c r="E907" s="149"/>
      <c r="F907" s="149"/>
      <c r="G907" s="149"/>
      <c r="H907" s="149"/>
      <c r="I907" s="149"/>
      <c r="J907" s="149"/>
      <c r="K907" s="149"/>
      <c r="L907" s="149"/>
      <c r="M907" s="149"/>
      <c r="N907" s="149"/>
      <c r="O907" s="149"/>
      <c r="P907" s="149"/>
    </row>
    <row r="908" spans="1:16" ht="16.5" customHeight="1" x14ac:dyDescent="0.3">
      <c r="A908" s="154"/>
      <c r="B908" s="149"/>
      <c r="C908" s="245"/>
      <c r="D908" s="149"/>
      <c r="E908" s="149"/>
      <c r="F908" s="149"/>
      <c r="G908" s="149"/>
      <c r="H908" s="149"/>
      <c r="I908" s="149"/>
      <c r="J908" s="149"/>
      <c r="K908" s="149"/>
      <c r="L908" s="149"/>
      <c r="M908" s="149"/>
      <c r="N908" s="149"/>
      <c r="O908" s="149"/>
      <c r="P908" s="149"/>
    </row>
    <row r="909" spans="1:16" ht="16.5" customHeight="1" x14ac:dyDescent="0.3">
      <c r="A909" s="154"/>
      <c r="B909" s="149"/>
      <c r="C909" s="245"/>
      <c r="D909" s="149"/>
      <c r="E909" s="149"/>
      <c r="F909" s="149"/>
      <c r="G909" s="149"/>
      <c r="H909" s="149"/>
      <c r="I909" s="149"/>
      <c r="J909" s="149"/>
      <c r="K909" s="149"/>
      <c r="L909" s="149"/>
      <c r="M909" s="149"/>
      <c r="N909" s="149"/>
      <c r="O909" s="149"/>
      <c r="P909" s="149"/>
    </row>
    <row r="910" spans="1:16" ht="16.5" customHeight="1" x14ac:dyDescent="0.3">
      <c r="A910" s="154"/>
      <c r="B910" s="149"/>
      <c r="C910" s="245"/>
      <c r="D910" s="149"/>
      <c r="E910" s="149"/>
      <c r="F910" s="149"/>
      <c r="G910" s="149"/>
      <c r="H910" s="149"/>
      <c r="I910" s="149"/>
      <c r="J910" s="149"/>
      <c r="K910" s="149"/>
      <c r="L910" s="149"/>
      <c r="M910" s="149"/>
      <c r="N910" s="149"/>
      <c r="O910" s="149"/>
      <c r="P910" s="149"/>
    </row>
    <row r="911" spans="1:16" ht="16.5" customHeight="1" x14ac:dyDescent="0.3">
      <c r="A911" s="154"/>
      <c r="B911" s="149"/>
      <c r="C911" s="245"/>
      <c r="D911" s="149"/>
      <c r="E911" s="149"/>
      <c r="F911" s="149"/>
      <c r="G911" s="149"/>
      <c r="H911" s="149"/>
      <c r="I911" s="149"/>
      <c r="J911" s="149"/>
      <c r="K911" s="149"/>
      <c r="L911" s="149"/>
      <c r="M911" s="149"/>
      <c r="N911" s="149"/>
      <c r="O911" s="149"/>
      <c r="P911" s="149"/>
    </row>
    <row r="912" spans="1:16" ht="16.5" customHeight="1" x14ac:dyDescent="0.3">
      <c r="A912" s="154"/>
      <c r="B912" s="149"/>
      <c r="C912" s="245"/>
      <c r="D912" s="149"/>
      <c r="E912" s="149"/>
      <c r="F912" s="149"/>
      <c r="G912" s="149"/>
      <c r="H912" s="149"/>
      <c r="I912" s="149"/>
      <c r="J912" s="149"/>
      <c r="K912" s="149"/>
      <c r="L912" s="149"/>
      <c r="M912" s="149"/>
      <c r="N912" s="149"/>
      <c r="O912" s="149"/>
      <c r="P912" s="149"/>
    </row>
    <row r="913" spans="1:16" ht="16.5" customHeight="1" x14ac:dyDescent="0.3">
      <c r="A913" s="154"/>
      <c r="B913" s="149"/>
      <c r="C913" s="245"/>
      <c r="D913" s="149"/>
      <c r="E913" s="149"/>
      <c r="F913" s="149"/>
      <c r="G913" s="149"/>
      <c r="H913" s="149"/>
      <c r="I913" s="149"/>
      <c r="J913" s="149"/>
      <c r="K913" s="149"/>
      <c r="L913" s="149"/>
      <c r="M913" s="149"/>
      <c r="N913" s="149"/>
      <c r="O913" s="149"/>
      <c r="P913" s="149"/>
    </row>
    <row r="914" spans="1:16" ht="16.5" customHeight="1" x14ac:dyDescent="0.3">
      <c r="A914" s="154"/>
      <c r="B914" s="149"/>
      <c r="C914" s="245"/>
      <c r="D914" s="149"/>
      <c r="E914" s="149"/>
      <c r="F914" s="149"/>
      <c r="G914" s="149"/>
      <c r="H914" s="149"/>
      <c r="I914" s="149"/>
      <c r="J914" s="149"/>
      <c r="K914" s="149"/>
      <c r="L914" s="149"/>
      <c r="M914" s="149"/>
      <c r="N914" s="149"/>
      <c r="O914" s="149"/>
      <c r="P914" s="149"/>
    </row>
    <row r="915" spans="1:16" ht="16.5" customHeight="1" x14ac:dyDescent="0.3">
      <c r="A915" s="154"/>
      <c r="B915" s="149"/>
      <c r="C915" s="245"/>
      <c r="D915" s="149"/>
      <c r="E915" s="149"/>
      <c r="F915" s="149"/>
      <c r="G915" s="149"/>
      <c r="H915" s="149"/>
      <c r="I915" s="149"/>
      <c r="J915" s="149"/>
      <c r="K915" s="149"/>
      <c r="L915" s="149"/>
      <c r="M915" s="149"/>
      <c r="N915" s="149"/>
      <c r="O915" s="149"/>
      <c r="P915" s="149"/>
    </row>
    <row r="916" spans="1:16" ht="16.5" customHeight="1" x14ac:dyDescent="0.3">
      <c r="A916" s="154"/>
      <c r="B916" s="149"/>
      <c r="C916" s="245"/>
      <c r="D916" s="149"/>
      <c r="E916" s="149"/>
      <c r="F916" s="149"/>
      <c r="G916" s="149"/>
      <c r="H916" s="149"/>
      <c r="I916" s="149"/>
      <c r="J916" s="149"/>
      <c r="K916" s="149"/>
      <c r="L916" s="149"/>
      <c r="M916" s="149"/>
      <c r="N916" s="149"/>
      <c r="O916" s="149"/>
      <c r="P916" s="149"/>
    </row>
    <row r="917" spans="1:16" ht="16.5" customHeight="1" x14ac:dyDescent="0.3">
      <c r="A917" s="154"/>
      <c r="B917" s="149"/>
      <c r="C917" s="245"/>
      <c r="D917" s="149"/>
      <c r="E917" s="149"/>
      <c r="F917" s="149"/>
      <c r="G917" s="149"/>
      <c r="H917" s="149"/>
      <c r="I917" s="149"/>
      <c r="J917" s="149"/>
      <c r="K917" s="149"/>
      <c r="L917" s="149"/>
      <c r="M917" s="149"/>
      <c r="N917" s="149"/>
      <c r="O917" s="149"/>
      <c r="P917" s="149"/>
    </row>
    <row r="918" spans="1:16" ht="16.5" customHeight="1" x14ac:dyDescent="0.3">
      <c r="A918" s="154"/>
      <c r="B918" s="149"/>
      <c r="C918" s="245"/>
      <c r="D918" s="149"/>
      <c r="E918" s="149"/>
      <c r="F918" s="149"/>
      <c r="G918" s="149"/>
      <c r="H918" s="149"/>
      <c r="I918" s="149"/>
      <c r="J918" s="149"/>
      <c r="K918" s="149"/>
      <c r="L918" s="149"/>
      <c r="M918" s="149"/>
      <c r="N918" s="149"/>
      <c r="O918" s="149"/>
      <c r="P918" s="149"/>
    </row>
    <row r="919" spans="1:16" ht="16.5" customHeight="1" x14ac:dyDescent="0.3">
      <c r="A919" s="154"/>
      <c r="B919" s="149"/>
      <c r="C919" s="245"/>
      <c r="D919" s="149"/>
      <c r="E919" s="149"/>
      <c r="F919" s="149"/>
      <c r="G919" s="149"/>
      <c r="H919" s="149"/>
      <c r="I919" s="149"/>
      <c r="J919" s="149"/>
      <c r="K919" s="149"/>
      <c r="L919" s="149"/>
      <c r="M919" s="149"/>
      <c r="N919" s="149"/>
      <c r="O919" s="149"/>
      <c r="P919" s="149"/>
    </row>
    <row r="920" spans="1:16" ht="16.5" customHeight="1" x14ac:dyDescent="0.3">
      <c r="A920" s="154"/>
      <c r="B920" s="149"/>
      <c r="C920" s="245"/>
      <c r="D920" s="149"/>
      <c r="E920" s="149"/>
      <c r="F920" s="149"/>
      <c r="G920" s="149"/>
      <c r="H920" s="149"/>
      <c r="I920" s="149"/>
      <c r="J920" s="149"/>
      <c r="K920" s="149"/>
      <c r="L920" s="149"/>
      <c r="M920" s="149"/>
      <c r="N920" s="149"/>
      <c r="O920" s="149"/>
      <c r="P920" s="149"/>
    </row>
    <row r="921" spans="1:16" ht="16.5" customHeight="1" x14ac:dyDescent="0.3">
      <c r="A921" s="154"/>
      <c r="B921" s="149"/>
      <c r="C921" s="245"/>
      <c r="D921" s="149"/>
      <c r="E921" s="149"/>
      <c r="F921" s="149"/>
      <c r="G921" s="149"/>
      <c r="H921" s="149"/>
      <c r="I921" s="149"/>
      <c r="J921" s="149"/>
      <c r="K921" s="149"/>
      <c r="L921" s="149"/>
      <c r="M921" s="149"/>
      <c r="N921" s="149"/>
      <c r="O921" s="149"/>
      <c r="P921" s="149"/>
    </row>
    <row r="922" spans="1:16" ht="16.5" customHeight="1" x14ac:dyDescent="0.3">
      <c r="A922" s="154"/>
      <c r="B922" s="149"/>
      <c r="C922" s="245"/>
      <c r="D922" s="149"/>
      <c r="E922" s="149"/>
      <c r="F922" s="149"/>
      <c r="G922" s="149"/>
      <c r="H922" s="149"/>
      <c r="I922" s="149"/>
      <c r="J922" s="149"/>
      <c r="K922" s="149"/>
      <c r="L922" s="149"/>
      <c r="M922" s="149"/>
      <c r="N922" s="149"/>
      <c r="O922" s="149"/>
      <c r="P922" s="149"/>
    </row>
    <row r="923" spans="1:16" ht="16.5" customHeight="1" x14ac:dyDescent="0.3">
      <c r="A923" s="154"/>
      <c r="B923" s="149"/>
      <c r="C923" s="245"/>
      <c r="D923" s="149"/>
      <c r="E923" s="149"/>
      <c r="F923" s="149"/>
      <c r="G923" s="149"/>
      <c r="H923" s="149"/>
      <c r="I923" s="149"/>
      <c r="J923" s="149"/>
      <c r="K923" s="149"/>
      <c r="L923" s="149"/>
      <c r="M923" s="149"/>
      <c r="N923" s="149"/>
      <c r="O923" s="149"/>
      <c r="P923" s="149"/>
    </row>
    <row r="924" spans="1:16" ht="16.5" customHeight="1" x14ac:dyDescent="0.3">
      <c r="A924" s="154"/>
      <c r="B924" s="149"/>
      <c r="C924" s="245"/>
      <c r="D924" s="149"/>
      <c r="E924" s="149"/>
      <c r="F924" s="149"/>
      <c r="G924" s="149"/>
      <c r="H924" s="149"/>
      <c r="I924" s="149"/>
      <c r="J924" s="149"/>
      <c r="K924" s="149"/>
      <c r="L924" s="149"/>
      <c r="M924" s="149"/>
      <c r="N924" s="149"/>
      <c r="O924" s="149"/>
      <c r="P924" s="149"/>
    </row>
    <row r="925" spans="1:16" ht="16.5" customHeight="1" x14ac:dyDescent="0.3">
      <c r="A925" s="154"/>
      <c r="B925" s="149"/>
      <c r="C925" s="245"/>
      <c r="D925" s="149"/>
      <c r="E925" s="149"/>
      <c r="F925" s="149"/>
      <c r="G925" s="149"/>
      <c r="H925" s="149"/>
      <c r="I925" s="149"/>
      <c r="J925" s="149"/>
      <c r="K925" s="149"/>
      <c r="L925" s="149"/>
      <c r="M925" s="149"/>
      <c r="N925" s="149"/>
      <c r="O925" s="149"/>
      <c r="P925" s="149"/>
    </row>
    <row r="926" spans="1:16" ht="16.5" customHeight="1" x14ac:dyDescent="0.3">
      <c r="A926" s="154"/>
      <c r="B926" s="149"/>
      <c r="C926" s="245"/>
      <c r="D926" s="149"/>
      <c r="E926" s="149"/>
      <c r="F926" s="149"/>
      <c r="G926" s="149"/>
      <c r="H926" s="149"/>
      <c r="I926" s="149"/>
      <c r="J926" s="149"/>
      <c r="K926" s="149"/>
      <c r="L926" s="149"/>
      <c r="M926" s="149"/>
      <c r="N926" s="149"/>
      <c r="O926" s="149"/>
      <c r="P926" s="149"/>
    </row>
    <row r="927" spans="1:16" ht="16.5" customHeight="1" x14ac:dyDescent="0.3">
      <c r="A927" s="154"/>
      <c r="B927" s="149"/>
      <c r="C927" s="245"/>
      <c r="D927" s="149"/>
      <c r="E927" s="149"/>
      <c r="F927" s="149"/>
      <c r="G927" s="149"/>
      <c r="H927" s="149"/>
      <c r="I927" s="149"/>
      <c r="J927" s="149"/>
      <c r="K927" s="149"/>
      <c r="L927" s="149"/>
      <c r="M927" s="149"/>
      <c r="N927" s="149"/>
      <c r="O927" s="149"/>
      <c r="P927" s="149"/>
    </row>
    <row r="928" spans="1:16" ht="16.5" customHeight="1" x14ac:dyDescent="0.3">
      <c r="A928" s="154"/>
      <c r="B928" s="149"/>
      <c r="C928" s="245"/>
      <c r="D928" s="149"/>
      <c r="E928" s="149"/>
      <c r="F928" s="149"/>
      <c r="G928" s="149"/>
      <c r="H928" s="149"/>
      <c r="I928" s="149"/>
      <c r="J928" s="149"/>
      <c r="K928" s="149"/>
      <c r="L928" s="149"/>
      <c r="M928" s="149"/>
      <c r="N928" s="149"/>
      <c r="O928" s="149"/>
      <c r="P928" s="149"/>
    </row>
    <row r="929" spans="1:16" ht="16.5" customHeight="1" x14ac:dyDescent="0.3">
      <c r="A929" s="154"/>
      <c r="B929" s="149"/>
      <c r="C929" s="245"/>
      <c r="D929" s="149"/>
      <c r="E929" s="149"/>
      <c r="F929" s="149"/>
      <c r="G929" s="149"/>
      <c r="H929" s="149"/>
      <c r="I929" s="149"/>
      <c r="J929" s="149"/>
      <c r="K929" s="149"/>
      <c r="L929" s="149"/>
      <c r="M929" s="149"/>
      <c r="N929" s="149"/>
      <c r="O929" s="149"/>
      <c r="P929" s="149"/>
    </row>
    <row r="930" spans="1:16" ht="16.5" customHeight="1" x14ac:dyDescent="0.3">
      <c r="A930" s="154"/>
      <c r="B930" s="149"/>
      <c r="C930" s="245"/>
      <c r="D930" s="149"/>
      <c r="E930" s="149"/>
      <c r="F930" s="149"/>
      <c r="G930" s="149"/>
      <c r="H930" s="149"/>
      <c r="I930" s="149"/>
      <c r="J930" s="149"/>
      <c r="K930" s="149"/>
      <c r="L930" s="149"/>
      <c r="M930" s="149"/>
      <c r="N930" s="149"/>
      <c r="O930" s="149"/>
      <c r="P930" s="149"/>
    </row>
    <row r="931" spans="1:16" ht="16.5" customHeight="1" x14ac:dyDescent="0.3">
      <c r="A931" s="154"/>
      <c r="B931" s="149"/>
      <c r="C931" s="245"/>
      <c r="D931" s="149"/>
      <c r="E931" s="149"/>
      <c r="F931" s="149"/>
      <c r="G931" s="149"/>
      <c r="H931" s="149"/>
      <c r="I931" s="149"/>
      <c r="J931" s="149"/>
      <c r="K931" s="149"/>
      <c r="L931" s="149"/>
      <c r="M931" s="149"/>
      <c r="N931" s="149"/>
      <c r="O931" s="149"/>
      <c r="P931" s="149"/>
    </row>
    <row r="932" spans="1:16" ht="16.5" customHeight="1" x14ac:dyDescent="0.3">
      <c r="A932" s="154"/>
      <c r="B932" s="149"/>
      <c r="C932" s="245"/>
      <c r="D932" s="149"/>
      <c r="E932" s="149"/>
      <c r="F932" s="149"/>
      <c r="G932" s="149"/>
      <c r="H932" s="149"/>
      <c r="I932" s="149"/>
      <c r="J932" s="149"/>
      <c r="K932" s="149"/>
      <c r="L932" s="149"/>
      <c r="M932" s="149"/>
      <c r="N932" s="149"/>
      <c r="O932" s="149"/>
      <c r="P932" s="149"/>
    </row>
    <row r="933" spans="1:16" ht="16.5" customHeight="1" x14ac:dyDescent="0.3">
      <c r="A933" s="154"/>
      <c r="B933" s="149"/>
      <c r="C933" s="245"/>
      <c r="D933" s="149"/>
      <c r="E933" s="149"/>
      <c r="F933" s="149"/>
      <c r="G933" s="149"/>
      <c r="H933" s="149"/>
      <c r="I933" s="149"/>
      <c r="J933" s="149"/>
      <c r="K933" s="149"/>
      <c r="L933" s="149"/>
      <c r="M933" s="149"/>
      <c r="N933" s="149"/>
      <c r="O933" s="149"/>
      <c r="P933" s="149"/>
    </row>
    <row r="934" spans="1:16" ht="16.5" customHeight="1" x14ac:dyDescent="0.3">
      <c r="A934" s="154"/>
      <c r="B934" s="149"/>
      <c r="C934" s="245"/>
      <c r="D934" s="149"/>
      <c r="E934" s="149"/>
      <c r="F934" s="149"/>
      <c r="G934" s="149"/>
      <c r="H934" s="149"/>
      <c r="I934" s="149"/>
      <c r="J934" s="149"/>
      <c r="K934" s="149"/>
      <c r="L934" s="149"/>
      <c r="M934" s="149"/>
      <c r="N934" s="149"/>
      <c r="O934" s="149"/>
      <c r="P934" s="149"/>
    </row>
    <row r="935" spans="1:16" ht="16.5" customHeight="1" x14ac:dyDescent="0.3">
      <c r="A935" s="154"/>
      <c r="B935" s="149"/>
      <c r="C935" s="245"/>
      <c r="D935" s="149"/>
      <c r="E935" s="149"/>
      <c r="F935" s="149"/>
      <c r="G935" s="149"/>
      <c r="H935" s="149"/>
      <c r="I935" s="149"/>
      <c r="J935" s="149"/>
      <c r="K935" s="149"/>
      <c r="L935" s="149"/>
      <c r="M935" s="149"/>
      <c r="N935" s="149"/>
      <c r="O935" s="149"/>
      <c r="P935" s="149"/>
    </row>
    <row r="936" spans="1:16" ht="16.5" customHeight="1" x14ac:dyDescent="0.3">
      <c r="A936" s="154"/>
      <c r="B936" s="149"/>
      <c r="C936" s="245"/>
      <c r="D936" s="149"/>
      <c r="E936" s="149"/>
      <c r="F936" s="149"/>
      <c r="G936" s="149"/>
      <c r="H936" s="149"/>
      <c r="I936" s="149"/>
      <c r="J936" s="149"/>
      <c r="K936" s="149"/>
      <c r="L936" s="149"/>
      <c r="M936" s="149"/>
      <c r="N936" s="149"/>
      <c r="O936" s="149"/>
      <c r="P936" s="149"/>
    </row>
    <row r="937" spans="1:16" ht="16.5" customHeight="1" x14ac:dyDescent="0.3">
      <c r="A937" s="154"/>
      <c r="B937" s="149"/>
      <c r="C937" s="245"/>
      <c r="D937" s="149"/>
      <c r="E937" s="149"/>
      <c r="F937" s="149"/>
      <c r="G937" s="149"/>
      <c r="H937" s="149"/>
      <c r="I937" s="149"/>
      <c r="J937" s="149"/>
      <c r="K937" s="149"/>
      <c r="L937" s="149"/>
      <c r="M937" s="149"/>
      <c r="N937" s="149"/>
      <c r="O937" s="149"/>
      <c r="P937" s="149"/>
    </row>
    <row r="938" spans="1:16" ht="16.5" customHeight="1" x14ac:dyDescent="0.3">
      <c r="A938" s="154"/>
      <c r="B938" s="149"/>
      <c r="C938" s="245"/>
      <c r="D938" s="149"/>
      <c r="E938" s="149"/>
      <c r="F938" s="149"/>
      <c r="G938" s="149"/>
      <c r="H938" s="149"/>
      <c r="I938" s="149"/>
      <c r="J938" s="149"/>
      <c r="K938" s="149"/>
      <c r="L938" s="149"/>
      <c r="M938" s="149"/>
      <c r="N938" s="149"/>
      <c r="O938" s="149"/>
      <c r="P938" s="149"/>
    </row>
    <row r="939" spans="1:16" ht="16.5" customHeight="1" x14ac:dyDescent="0.3">
      <c r="A939" s="154"/>
      <c r="B939" s="149"/>
      <c r="C939" s="245"/>
      <c r="D939" s="149"/>
      <c r="E939" s="149"/>
      <c r="F939" s="149"/>
      <c r="G939" s="149"/>
      <c r="H939" s="149"/>
      <c r="I939" s="149"/>
      <c r="J939" s="149"/>
      <c r="K939" s="149"/>
      <c r="L939" s="149"/>
      <c r="M939" s="149"/>
      <c r="N939" s="149"/>
      <c r="O939" s="149"/>
      <c r="P939" s="149"/>
    </row>
    <row r="940" spans="1:16" ht="16.5" customHeight="1" x14ac:dyDescent="0.3">
      <c r="A940" s="154"/>
      <c r="B940" s="149"/>
      <c r="C940" s="245"/>
      <c r="D940" s="149"/>
      <c r="E940" s="149"/>
      <c r="F940" s="149"/>
      <c r="G940" s="149"/>
      <c r="H940" s="149"/>
      <c r="I940" s="149"/>
      <c r="J940" s="149"/>
      <c r="K940" s="149"/>
      <c r="L940" s="149"/>
      <c r="M940" s="149"/>
      <c r="N940" s="149"/>
      <c r="O940" s="149"/>
      <c r="P940" s="149"/>
    </row>
    <row r="941" spans="1:16" ht="16.5" customHeight="1" x14ac:dyDescent="0.3">
      <c r="A941" s="154"/>
      <c r="B941" s="149"/>
      <c r="C941" s="245"/>
      <c r="D941" s="149"/>
      <c r="E941" s="149"/>
      <c r="F941" s="149"/>
      <c r="G941" s="149"/>
      <c r="H941" s="149"/>
      <c r="I941" s="149"/>
      <c r="J941" s="149"/>
      <c r="K941" s="149"/>
      <c r="L941" s="149"/>
      <c r="M941" s="149"/>
      <c r="N941" s="149"/>
      <c r="O941" s="149"/>
      <c r="P941" s="149"/>
    </row>
    <row r="942" spans="1:16" ht="16.5" customHeight="1" x14ac:dyDescent="0.3">
      <c r="A942" s="154"/>
      <c r="B942" s="149"/>
      <c r="C942" s="245"/>
      <c r="D942" s="149"/>
      <c r="E942" s="149"/>
      <c r="F942" s="149"/>
      <c r="G942" s="149"/>
      <c r="H942" s="149"/>
      <c r="I942" s="149"/>
      <c r="J942" s="149"/>
      <c r="K942" s="149"/>
      <c r="L942" s="149"/>
      <c r="M942" s="149"/>
      <c r="N942" s="149"/>
      <c r="O942" s="149"/>
      <c r="P942" s="149"/>
    </row>
    <row r="943" spans="1:16" ht="16.5" customHeight="1" x14ac:dyDescent="0.3">
      <c r="A943" s="154"/>
      <c r="B943" s="149"/>
      <c r="C943" s="245"/>
      <c r="D943" s="149"/>
      <c r="E943" s="149"/>
      <c r="F943" s="149"/>
      <c r="G943" s="149"/>
      <c r="H943" s="149"/>
      <c r="I943" s="149"/>
      <c r="J943" s="149"/>
      <c r="K943" s="149"/>
      <c r="L943" s="149"/>
      <c r="M943" s="149"/>
      <c r="N943" s="149"/>
      <c r="O943" s="149"/>
      <c r="P943" s="149"/>
    </row>
    <row r="944" spans="1:16" ht="16.5" customHeight="1" x14ac:dyDescent="0.3">
      <c r="A944" s="154"/>
      <c r="B944" s="149"/>
      <c r="C944" s="245"/>
      <c r="D944" s="149"/>
      <c r="E944" s="149"/>
      <c r="F944" s="149"/>
      <c r="G944" s="149"/>
      <c r="H944" s="149"/>
      <c r="I944" s="149"/>
      <c r="J944" s="149"/>
      <c r="K944" s="149"/>
      <c r="L944" s="149"/>
      <c r="M944" s="149"/>
      <c r="N944" s="149"/>
      <c r="O944" s="149"/>
      <c r="P944" s="149"/>
    </row>
    <row r="945" spans="1:16" ht="16.5" customHeight="1" x14ac:dyDescent="0.3">
      <c r="A945" s="154"/>
      <c r="B945" s="149"/>
      <c r="C945" s="245"/>
      <c r="D945" s="149"/>
      <c r="E945" s="149"/>
      <c r="F945" s="149"/>
      <c r="G945" s="149"/>
      <c r="H945" s="149"/>
      <c r="I945" s="149"/>
      <c r="J945" s="149"/>
      <c r="K945" s="149"/>
      <c r="L945" s="149"/>
      <c r="M945" s="149"/>
      <c r="N945" s="149"/>
      <c r="O945" s="149"/>
      <c r="P945" s="149"/>
    </row>
    <row r="946" spans="1:16" ht="16.5" customHeight="1" x14ac:dyDescent="0.3">
      <c r="A946" s="154"/>
      <c r="B946" s="149"/>
      <c r="C946" s="245"/>
      <c r="D946" s="149"/>
      <c r="E946" s="149"/>
      <c r="F946" s="149"/>
      <c r="G946" s="149"/>
      <c r="H946" s="149"/>
      <c r="I946" s="149"/>
      <c r="J946" s="149"/>
      <c r="K946" s="149"/>
      <c r="L946" s="149"/>
      <c r="M946" s="149"/>
      <c r="N946" s="149"/>
      <c r="O946" s="149"/>
      <c r="P946" s="149"/>
    </row>
    <row r="947" spans="1:16" ht="16.5" customHeight="1" x14ac:dyDescent="0.3">
      <c r="A947" s="154"/>
      <c r="B947" s="149"/>
      <c r="C947" s="245"/>
      <c r="D947" s="149"/>
      <c r="E947" s="149"/>
      <c r="F947" s="149"/>
      <c r="G947" s="149"/>
      <c r="H947" s="149"/>
      <c r="I947" s="149"/>
      <c r="J947" s="149"/>
      <c r="K947" s="149"/>
      <c r="L947" s="149"/>
      <c r="M947" s="149"/>
      <c r="N947" s="149"/>
      <c r="O947" s="149"/>
      <c r="P947" s="149"/>
    </row>
    <row r="948" spans="1:16" ht="16.5" customHeight="1" x14ac:dyDescent="0.3">
      <c r="A948" s="154"/>
      <c r="B948" s="149"/>
      <c r="C948" s="245"/>
      <c r="D948" s="149"/>
      <c r="E948" s="149"/>
      <c r="F948" s="149"/>
      <c r="G948" s="149"/>
      <c r="H948" s="149"/>
      <c r="I948" s="149"/>
      <c r="J948" s="149"/>
      <c r="K948" s="149"/>
      <c r="L948" s="149"/>
      <c r="M948" s="149"/>
      <c r="N948" s="149"/>
      <c r="O948" s="149"/>
      <c r="P948" s="149"/>
    </row>
    <row r="949" spans="1:16" ht="16.5" customHeight="1" x14ac:dyDescent="0.3">
      <c r="A949" s="154"/>
      <c r="B949" s="149"/>
      <c r="C949" s="245"/>
      <c r="D949" s="149"/>
      <c r="E949" s="149"/>
      <c r="F949" s="149"/>
      <c r="G949" s="149"/>
      <c r="H949" s="149"/>
      <c r="I949" s="149"/>
      <c r="J949" s="149"/>
      <c r="K949" s="149"/>
      <c r="L949" s="149"/>
      <c r="M949" s="149"/>
      <c r="N949" s="149"/>
      <c r="O949" s="149"/>
      <c r="P949" s="149"/>
    </row>
    <row r="950" spans="1:16" ht="16.5" customHeight="1" x14ac:dyDescent="0.3">
      <c r="A950" s="154"/>
      <c r="B950" s="149"/>
      <c r="C950" s="245"/>
      <c r="D950" s="149"/>
      <c r="E950" s="149"/>
      <c r="F950" s="149"/>
      <c r="G950" s="149"/>
      <c r="H950" s="149"/>
      <c r="I950" s="149"/>
      <c r="J950" s="149"/>
      <c r="K950" s="149"/>
      <c r="L950" s="149"/>
      <c r="M950" s="149"/>
      <c r="N950" s="149"/>
      <c r="O950" s="149"/>
      <c r="P950" s="149"/>
    </row>
    <row r="951" spans="1:16" ht="16.5" customHeight="1" x14ac:dyDescent="0.3">
      <c r="A951" s="154"/>
      <c r="B951" s="149"/>
      <c r="C951" s="245"/>
      <c r="D951" s="149"/>
      <c r="E951" s="149"/>
      <c r="F951" s="149"/>
      <c r="G951" s="149"/>
      <c r="H951" s="149"/>
      <c r="I951" s="149"/>
      <c r="J951" s="149"/>
      <c r="K951" s="149"/>
      <c r="L951" s="149"/>
      <c r="M951" s="149"/>
      <c r="N951" s="149"/>
      <c r="O951" s="149"/>
      <c r="P951" s="149"/>
    </row>
    <row r="952" spans="1:16" ht="16.5" customHeight="1" x14ac:dyDescent="0.3">
      <c r="A952" s="154"/>
      <c r="B952" s="149"/>
      <c r="C952" s="245"/>
      <c r="D952" s="149"/>
      <c r="E952" s="149"/>
      <c r="F952" s="149"/>
      <c r="G952" s="149"/>
      <c r="H952" s="149"/>
      <c r="I952" s="149"/>
      <c r="J952" s="149"/>
      <c r="K952" s="149"/>
      <c r="L952" s="149"/>
      <c r="M952" s="149"/>
      <c r="N952" s="149"/>
      <c r="O952" s="149"/>
      <c r="P952" s="149"/>
    </row>
    <row r="953" spans="1:16" ht="16.5" customHeight="1" x14ac:dyDescent="0.3">
      <c r="A953" s="154"/>
      <c r="B953" s="149"/>
      <c r="C953" s="245"/>
      <c r="D953" s="149"/>
      <c r="E953" s="149"/>
      <c r="F953" s="149"/>
      <c r="G953" s="149"/>
      <c r="H953" s="149"/>
      <c r="I953" s="149"/>
      <c r="J953" s="149"/>
      <c r="K953" s="149"/>
      <c r="L953" s="149"/>
      <c r="M953" s="149"/>
      <c r="N953" s="149"/>
      <c r="O953" s="149"/>
      <c r="P953" s="149"/>
    </row>
    <row r="954" spans="1:16" ht="16.5" customHeight="1" x14ac:dyDescent="0.3">
      <c r="A954" s="154"/>
      <c r="B954" s="149"/>
      <c r="C954" s="245"/>
      <c r="D954" s="149"/>
      <c r="E954" s="149"/>
      <c r="F954" s="149"/>
      <c r="G954" s="149"/>
      <c r="H954" s="149"/>
      <c r="I954" s="149"/>
      <c r="J954" s="149"/>
      <c r="K954" s="149"/>
      <c r="L954" s="149"/>
      <c r="M954" s="149"/>
      <c r="N954" s="149"/>
      <c r="O954" s="149"/>
      <c r="P954" s="149"/>
    </row>
    <row r="955" spans="1:16" ht="16.5" customHeight="1" x14ac:dyDescent="0.3">
      <c r="A955" s="154"/>
      <c r="B955" s="149"/>
      <c r="C955" s="245"/>
      <c r="D955" s="149"/>
      <c r="E955" s="149"/>
      <c r="F955" s="149"/>
      <c r="G955" s="149"/>
      <c r="H955" s="149"/>
      <c r="I955" s="149"/>
      <c r="J955" s="149"/>
      <c r="K955" s="149"/>
      <c r="L955" s="149"/>
      <c r="M955" s="149"/>
      <c r="N955" s="149"/>
      <c r="O955" s="149"/>
      <c r="P955" s="149"/>
    </row>
    <row r="956" spans="1:16" ht="16.5" customHeight="1" x14ac:dyDescent="0.3">
      <c r="A956" s="154"/>
      <c r="B956" s="149"/>
      <c r="C956" s="245"/>
      <c r="D956" s="149"/>
      <c r="E956" s="149"/>
      <c r="F956" s="149"/>
      <c r="G956" s="149"/>
      <c r="H956" s="149"/>
      <c r="I956" s="149"/>
      <c r="J956" s="149"/>
      <c r="K956" s="149"/>
      <c r="L956" s="149"/>
      <c r="M956" s="149"/>
      <c r="N956" s="149"/>
      <c r="O956" s="149"/>
      <c r="P956" s="149"/>
    </row>
    <row r="957" spans="1:16" ht="16.5" customHeight="1" x14ac:dyDescent="0.3">
      <c r="A957" s="154"/>
      <c r="B957" s="149"/>
      <c r="C957" s="245"/>
      <c r="D957" s="149"/>
      <c r="E957" s="149"/>
      <c r="F957" s="149"/>
      <c r="G957" s="149"/>
      <c r="H957" s="149"/>
      <c r="I957" s="149"/>
      <c r="J957" s="149"/>
      <c r="K957" s="149"/>
      <c r="L957" s="149"/>
      <c r="M957" s="149"/>
      <c r="N957" s="149"/>
      <c r="O957" s="149"/>
      <c r="P957" s="149"/>
    </row>
    <row r="958" spans="1:16" ht="16.5" customHeight="1" x14ac:dyDescent="0.3">
      <c r="A958" s="154"/>
      <c r="B958" s="149"/>
      <c r="C958" s="245"/>
      <c r="D958" s="149"/>
      <c r="E958" s="149"/>
      <c r="F958" s="149"/>
      <c r="G958" s="149"/>
      <c r="H958" s="149"/>
      <c r="I958" s="149"/>
      <c r="J958" s="149"/>
      <c r="K958" s="149"/>
      <c r="L958" s="149"/>
      <c r="M958" s="149"/>
      <c r="N958" s="149"/>
      <c r="O958" s="149"/>
      <c r="P958" s="149"/>
    </row>
    <row r="959" spans="1:16" ht="16.5" customHeight="1" x14ac:dyDescent="0.3">
      <c r="A959" s="154"/>
      <c r="B959" s="149"/>
      <c r="C959" s="245"/>
      <c r="D959" s="149"/>
      <c r="E959" s="149"/>
      <c r="F959" s="149"/>
      <c r="G959" s="149"/>
      <c r="H959" s="149"/>
      <c r="I959" s="149"/>
      <c r="J959" s="149"/>
      <c r="K959" s="149"/>
      <c r="L959" s="149"/>
      <c r="M959" s="149"/>
      <c r="N959" s="149"/>
      <c r="O959" s="149"/>
      <c r="P959" s="149"/>
    </row>
    <row r="960" spans="1:16" ht="16.5" customHeight="1" x14ac:dyDescent="0.3">
      <c r="A960" s="154"/>
      <c r="B960" s="149"/>
      <c r="C960" s="245"/>
      <c r="D960" s="149"/>
      <c r="E960" s="149"/>
      <c r="F960" s="149"/>
      <c r="G960" s="149"/>
      <c r="H960" s="149"/>
      <c r="I960" s="149"/>
      <c r="J960" s="149"/>
      <c r="K960" s="149"/>
      <c r="L960" s="149"/>
      <c r="M960" s="149"/>
      <c r="N960" s="149"/>
      <c r="O960" s="149"/>
      <c r="P960" s="149"/>
    </row>
    <row r="961" spans="1:16" ht="16.5" customHeight="1" x14ac:dyDescent="0.3">
      <c r="A961" s="154"/>
      <c r="B961" s="149"/>
      <c r="C961" s="245"/>
      <c r="D961" s="149"/>
      <c r="E961" s="149"/>
      <c r="F961" s="149"/>
      <c r="G961" s="149"/>
      <c r="H961" s="149"/>
      <c r="I961" s="149"/>
      <c r="J961" s="149"/>
      <c r="K961" s="149"/>
      <c r="L961" s="149"/>
      <c r="M961" s="149"/>
      <c r="N961" s="149"/>
      <c r="O961" s="149"/>
      <c r="P961" s="149"/>
    </row>
    <row r="962" spans="1:16" ht="16.5" customHeight="1" x14ac:dyDescent="0.3">
      <c r="A962" s="154"/>
      <c r="B962" s="149"/>
      <c r="C962" s="245"/>
      <c r="D962" s="149"/>
      <c r="E962" s="149"/>
      <c r="F962" s="149"/>
      <c r="G962" s="149"/>
      <c r="H962" s="149"/>
      <c r="I962" s="149"/>
      <c r="J962" s="149"/>
      <c r="K962" s="149"/>
      <c r="L962" s="149"/>
      <c r="M962" s="149"/>
      <c r="N962" s="149"/>
      <c r="O962" s="149"/>
      <c r="P962" s="149"/>
    </row>
    <row r="963" spans="1:16" ht="16.5" customHeight="1" x14ac:dyDescent="0.3">
      <c r="A963" s="154"/>
      <c r="B963" s="149"/>
      <c r="C963" s="245"/>
      <c r="D963" s="149"/>
      <c r="E963" s="149"/>
      <c r="F963" s="149"/>
      <c r="G963" s="149"/>
      <c r="H963" s="149"/>
      <c r="I963" s="149"/>
      <c r="J963" s="149"/>
      <c r="K963" s="149"/>
      <c r="L963" s="149"/>
      <c r="M963" s="149"/>
      <c r="N963" s="149"/>
      <c r="O963" s="149"/>
      <c r="P963" s="149"/>
    </row>
    <row r="964" spans="1:16" ht="16.5" customHeight="1" x14ac:dyDescent="0.3">
      <c r="A964" s="154"/>
      <c r="B964" s="149"/>
      <c r="C964" s="245"/>
      <c r="D964" s="149"/>
      <c r="E964" s="149"/>
      <c r="F964" s="149"/>
      <c r="G964" s="149"/>
      <c r="H964" s="149"/>
      <c r="I964" s="149"/>
      <c r="J964" s="149"/>
      <c r="K964" s="149"/>
      <c r="L964" s="149"/>
      <c r="M964" s="149"/>
      <c r="N964" s="149"/>
      <c r="O964" s="149"/>
      <c r="P964" s="149"/>
    </row>
    <row r="965" spans="1:16" ht="16.5" customHeight="1" x14ac:dyDescent="0.3">
      <c r="A965" s="154"/>
      <c r="B965" s="149"/>
      <c r="C965" s="245"/>
      <c r="D965" s="149"/>
      <c r="E965" s="149"/>
      <c r="F965" s="149"/>
      <c r="G965" s="149"/>
      <c r="H965" s="149"/>
      <c r="I965" s="149"/>
      <c r="J965" s="149"/>
      <c r="K965" s="149"/>
      <c r="L965" s="149"/>
      <c r="M965" s="149"/>
      <c r="N965" s="149"/>
      <c r="O965" s="149"/>
      <c r="P965" s="149"/>
    </row>
    <row r="966" spans="1:16" ht="16.5" customHeight="1" x14ac:dyDescent="0.3">
      <c r="A966" s="154"/>
      <c r="B966" s="149"/>
      <c r="C966" s="245"/>
      <c r="D966" s="149"/>
      <c r="E966" s="149"/>
      <c r="F966" s="149"/>
      <c r="G966" s="149"/>
      <c r="H966" s="149"/>
      <c r="I966" s="149"/>
      <c r="J966" s="149"/>
      <c r="K966" s="149"/>
      <c r="L966" s="149"/>
      <c r="M966" s="149"/>
      <c r="N966" s="149"/>
      <c r="O966" s="149"/>
      <c r="P966" s="149"/>
    </row>
    <row r="967" spans="1:16" ht="16.5" customHeight="1" x14ac:dyDescent="0.3">
      <c r="A967" s="154"/>
      <c r="B967" s="149"/>
      <c r="C967" s="245"/>
      <c r="D967" s="149"/>
      <c r="E967" s="149"/>
      <c r="F967" s="149"/>
      <c r="G967" s="149"/>
      <c r="H967" s="149"/>
      <c r="I967" s="149"/>
      <c r="J967" s="149"/>
      <c r="K967" s="149"/>
      <c r="L967" s="149"/>
      <c r="M967" s="149"/>
      <c r="N967" s="149"/>
      <c r="O967" s="149"/>
      <c r="P967" s="149"/>
    </row>
    <row r="968" spans="1:16" ht="16.5" customHeight="1" x14ac:dyDescent="0.3">
      <c r="A968" s="154"/>
      <c r="B968" s="149"/>
      <c r="C968" s="245"/>
      <c r="D968" s="149"/>
      <c r="E968" s="149"/>
      <c r="F968" s="149"/>
      <c r="G968" s="149"/>
      <c r="H968" s="149"/>
      <c r="I968" s="149"/>
      <c r="J968" s="149"/>
      <c r="K968" s="149"/>
      <c r="L968" s="149"/>
      <c r="M968" s="149"/>
      <c r="N968" s="149"/>
      <c r="O968" s="149"/>
      <c r="P968" s="149"/>
    </row>
    <row r="969" spans="1:16" ht="16.5" customHeight="1" x14ac:dyDescent="0.3">
      <c r="A969" s="154"/>
      <c r="B969" s="149"/>
      <c r="C969" s="245"/>
      <c r="D969" s="149"/>
      <c r="E969" s="149"/>
      <c r="F969" s="149"/>
      <c r="G969" s="149"/>
      <c r="H969" s="149"/>
      <c r="I969" s="149"/>
      <c r="J969" s="149"/>
      <c r="K969" s="149"/>
      <c r="L969" s="149"/>
      <c r="M969" s="149"/>
      <c r="N969" s="149"/>
      <c r="O969" s="149"/>
      <c r="P969" s="149"/>
    </row>
    <row r="970" spans="1:16" ht="16.5" customHeight="1" x14ac:dyDescent="0.3">
      <c r="A970" s="154"/>
      <c r="B970" s="149"/>
      <c r="C970" s="245"/>
      <c r="D970" s="149"/>
      <c r="E970" s="149"/>
      <c r="F970" s="149"/>
      <c r="G970" s="149"/>
      <c r="H970" s="149"/>
      <c r="I970" s="149"/>
      <c r="J970" s="149"/>
      <c r="K970" s="149"/>
      <c r="L970" s="149"/>
      <c r="M970" s="149"/>
      <c r="N970" s="149"/>
      <c r="O970" s="149"/>
      <c r="P970" s="149"/>
    </row>
    <row r="971" spans="1:16" ht="16.5" customHeight="1" x14ac:dyDescent="0.3">
      <c r="A971" s="154"/>
      <c r="B971" s="149"/>
      <c r="C971" s="245"/>
      <c r="D971" s="149"/>
      <c r="E971" s="149"/>
      <c r="F971" s="149"/>
      <c r="G971" s="149"/>
      <c r="H971" s="149"/>
      <c r="I971" s="149"/>
      <c r="J971" s="149"/>
      <c r="K971" s="149"/>
      <c r="L971" s="149"/>
      <c r="M971" s="149"/>
      <c r="N971" s="149"/>
      <c r="O971" s="149"/>
      <c r="P971" s="149"/>
    </row>
    <row r="972" spans="1:16" ht="16.5" customHeight="1" x14ac:dyDescent="0.3">
      <c r="A972" s="154"/>
      <c r="B972" s="149"/>
      <c r="C972" s="245"/>
      <c r="D972" s="149"/>
      <c r="E972" s="149"/>
      <c r="F972" s="149"/>
      <c r="G972" s="149"/>
      <c r="H972" s="149"/>
      <c r="I972" s="149"/>
      <c r="J972" s="149"/>
      <c r="K972" s="149"/>
      <c r="L972" s="149"/>
      <c r="M972" s="149"/>
      <c r="N972" s="149"/>
      <c r="O972" s="149"/>
      <c r="P972" s="149"/>
    </row>
    <row r="973" spans="1:16" ht="16.5" customHeight="1" x14ac:dyDescent="0.3">
      <c r="A973" s="154"/>
      <c r="B973" s="149"/>
      <c r="C973" s="245"/>
      <c r="D973" s="149"/>
      <c r="E973" s="149"/>
      <c r="F973" s="149"/>
      <c r="G973" s="149"/>
      <c r="H973" s="149"/>
      <c r="I973" s="149"/>
      <c r="J973" s="149"/>
      <c r="K973" s="149"/>
      <c r="L973" s="149"/>
      <c r="M973" s="149"/>
      <c r="N973" s="149"/>
      <c r="O973" s="149"/>
      <c r="P973" s="149"/>
    </row>
    <row r="974" spans="1:16" ht="16.5" customHeight="1" x14ac:dyDescent="0.3">
      <c r="A974" s="154"/>
      <c r="B974" s="149"/>
      <c r="C974" s="245"/>
      <c r="D974" s="149"/>
      <c r="E974" s="149"/>
      <c r="F974" s="149"/>
      <c r="G974" s="149"/>
      <c r="H974" s="149"/>
      <c r="I974" s="149"/>
      <c r="J974" s="149"/>
      <c r="K974" s="149"/>
      <c r="L974" s="149"/>
      <c r="M974" s="149"/>
      <c r="N974" s="149"/>
      <c r="O974" s="149"/>
      <c r="P974" s="149"/>
    </row>
    <row r="975" spans="1:16" ht="16.5" customHeight="1" x14ac:dyDescent="0.3">
      <c r="A975" s="154"/>
      <c r="B975" s="149"/>
      <c r="C975" s="245"/>
      <c r="D975" s="149"/>
      <c r="E975" s="149"/>
      <c r="F975" s="149"/>
      <c r="G975" s="149"/>
      <c r="H975" s="149"/>
      <c r="I975" s="149"/>
      <c r="J975" s="149"/>
      <c r="K975" s="149"/>
      <c r="L975" s="149"/>
      <c r="M975" s="149"/>
      <c r="N975" s="149"/>
      <c r="O975" s="149"/>
      <c r="P975" s="149"/>
    </row>
    <row r="976" spans="1:16" ht="16.5" customHeight="1" x14ac:dyDescent="0.3">
      <c r="A976" s="154"/>
      <c r="B976" s="149"/>
      <c r="C976" s="245"/>
      <c r="D976" s="149"/>
      <c r="E976" s="149"/>
      <c r="F976" s="149"/>
      <c r="G976" s="149"/>
      <c r="H976" s="149"/>
      <c r="I976" s="149"/>
      <c r="J976" s="149"/>
      <c r="K976" s="149"/>
      <c r="L976" s="149"/>
      <c r="M976" s="149"/>
      <c r="N976" s="149"/>
      <c r="O976" s="149"/>
      <c r="P976" s="149"/>
    </row>
    <row r="977" spans="1:16" ht="16.5" customHeight="1" x14ac:dyDescent="0.3">
      <c r="A977" s="154"/>
      <c r="B977" s="149"/>
      <c r="C977" s="245"/>
      <c r="D977" s="149"/>
      <c r="E977" s="149"/>
      <c r="F977" s="149"/>
      <c r="G977" s="149"/>
      <c r="H977" s="149"/>
      <c r="I977" s="149"/>
      <c r="J977" s="149"/>
      <c r="K977" s="149"/>
      <c r="L977" s="149"/>
      <c r="M977" s="149"/>
      <c r="N977" s="149"/>
      <c r="O977" s="149"/>
      <c r="P977" s="149"/>
    </row>
    <row r="978" spans="1:16" ht="16.5" customHeight="1" x14ac:dyDescent="0.3">
      <c r="A978" s="154"/>
      <c r="B978" s="149"/>
      <c r="C978" s="245"/>
      <c r="D978" s="149"/>
      <c r="E978" s="149"/>
      <c r="F978" s="149"/>
      <c r="G978" s="149"/>
      <c r="H978" s="149"/>
      <c r="I978" s="149"/>
      <c r="J978" s="149"/>
      <c r="K978" s="149"/>
      <c r="L978" s="149"/>
      <c r="M978" s="149"/>
      <c r="N978" s="149"/>
      <c r="O978" s="149"/>
      <c r="P978" s="149"/>
    </row>
    <row r="979" spans="1:16" ht="16.5" customHeight="1" x14ac:dyDescent="0.3">
      <c r="A979" s="154"/>
      <c r="B979" s="149"/>
      <c r="C979" s="245"/>
      <c r="D979" s="149"/>
      <c r="E979" s="149"/>
      <c r="F979" s="149"/>
      <c r="G979" s="149"/>
      <c r="H979" s="149"/>
      <c r="I979" s="149"/>
      <c r="J979" s="149"/>
      <c r="K979" s="149"/>
      <c r="L979" s="149"/>
      <c r="M979" s="149"/>
      <c r="N979" s="149"/>
      <c r="O979" s="149"/>
      <c r="P979" s="149"/>
    </row>
    <row r="980" spans="1:16" ht="16.5" customHeight="1" x14ac:dyDescent="0.3">
      <c r="A980" s="154"/>
      <c r="B980" s="149"/>
      <c r="C980" s="245"/>
      <c r="D980" s="149"/>
      <c r="E980" s="149"/>
      <c r="F980" s="149"/>
      <c r="G980" s="149"/>
      <c r="H980" s="149"/>
      <c r="I980" s="149"/>
      <c r="J980" s="149"/>
      <c r="K980" s="149"/>
      <c r="L980" s="149"/>
      <c r="M980" s="149"/>
      <c r="N980" s="149"/>
      <c r="O980" s="149"/>
      <c r="P980" s="149"/>
    </row>
    <row r="981" spans="1:16" ht="16.5" customHeight="1" x14ac:dyDescent="0.3">
      <c r="A981" s="154"/>
      <c r="B981" s="149"/>
      <c r="C981" s="245"/>
      <c r="D981" s="149"/>
      <c r="E981" s="149"/>
      <c r="F981" s="149"/>
      <c r="G981" s="149"/>
      <c r="H981" s="149"/>
      <c r="I981" s="149"/>
      <c r="J981" s="149"/>
      <c r="K981" s="149"/>
      <c r="L981" s="149"/>
      <c r="M981" s="149"/>
      <c r="N981" s="149"/>
      <c r="O981" s="149"/>
      <c r="P981" s="149"/>
    </row>
    <row r="982" spans="1:16" ht="16.5" customHeight="1" x14ac:dyDescent="0.3">
      <c r="A982" s="154"/>
      <c r="B982" s="149"/>
      <c r="C982" s="245"/>
      <c r="D982" s="149"/>
      <c r="E982" s="149"/>
      <c r="F982" s="149"/>
      <c r="G982" s="149"/>
      <c r="H982" s="149"/>
      <c r="I982" s="149"/>
      <c r="J982" s="149"/>
      <c r="K982" s="149"/>
      <c r="L982" s="149"/>
      <c r="M982" s="149"/>
      <c r="N982" s="149"/>
      <c r="O982" s="149"/>
      <c r="P982" s="149"/>
    </row>
    <row r="983" spans="1:16" ht="16.5" customHeight="1" x14ac:dyDescent="0.3">
      <c r="A983" s="154"/>
      <c r="B983" s="149"/>
      <c r="C983" s="245"/>
      <c r="D983" s="149"/>
      <c r="E983" s="149"/>
      <c r="F983" s="149"/>
      <c r="G983" s="149"/>
      <c r="H983" s="149"/>
      <c r="I983" s="149"/>
      <c r="J983" s="149"/>
      <c r="K983" s="149"/>
      <c r="L983" s="149"/>
      <c r="M983" s="149"/>
      <c r="N983" s="149"/>
      <c r="O983" s="149"/>
      <c r="P983" s="149"/>
    </row>
    <row r="984" spans="1:16" ht="16.5" customHeight="1" x14ac:dyDescent="0.3">
      <c r="A984" s="154"/>
      <c r="B984" s="149"/>
      <c r="C984" s="245"/>
      <c r="D984" s="149"/>
      <c r="E984" s="149"/>
      <c r="F984" s="149"/>
      <c r="G984" s="149"/>
      <c r="H984" s="149"/>
      <c r="I984" s="149"/>
      <c r="J984" s="149"/>
      <c r="K984" s="149"/>
      <c r="L984" s="149"/>
      <c r="M984" s="149"/>
      <c r="N984" s="149"/>
      <c r="O984" s="149"/>
      <c r="P984" s="149"/>
    </row>
    <row r="985" spans="1:16" ht="16.5" customHeight="1" x14ac:dyDescent="0.3">
      <c r="A985" s="154"/>
      <c r="B985" s="149"/>
      <c r="C985" s="245"/>
      <c r="D985" s="149"/>
      <c r="E985" s="149"/>
      <c r="F985" s="149"/>
      <c r="G985" s="149"/>
      <c r="H985" s="149"/>
      <c r="I985" s="149"/>
      <c r="J985" s="149"/>
      <c r="K985" s="149"/>
      <c r="L985" s="149"/>
      <c r="M985" s="149"/>
      <c r="N985" s="149"/>
      <c r="O985" s="149"/>
      <c r="P985" s="149"/>
    </row>
    <row r="986" spans="1:16" ht="16.5" customHeight="1" x14ac:dyDescent="0.3">
      <c r="A986" s="154"/>
      <c r="B986" s="149"/>
      <c r="C986" s="245"/>
      <c r="D986" s="149"/>
      <c r="E986" s="149"/>
      <c r="F986" s="149"/>
      <c r="G986" s="149"/>
      <c r="H986" s="149"/>
      <c r="I986" s="149"/>
      <c r="J986" s="149"/>
      <c r="K986" s="149"/>
      <c r="L986" s="149"/>
      <c r="M986" s="149"/>
      <c r="N986" s="149"/>
      <c r="O986" s="149"/>
      <c r="P986" s="149"/>
    </row>
    <row r="987" spans="1:16" ht="16.5" customHeight="1" x14ac:dyDescent="0.3">
      <c r="A987" s="154"/>
      <c r="B987" s="149"/>
      <c r="C987" s="245"/>
      <c r="D987" s="149"/>
      <c r="E987" s="149"/>
      <c r="F987" s="149"/>
      <c r="G987" s="149"/>
      <c r="H987" s="149"/>
      <c r="I987" s="149"/>
      <c r="J987" s="149"/>
      <c r="K987" s="149"/>
      <c r="L987" s="149"/>
      <c r="M987" s="149"/>
      <c r="N987" s="149"/>
      <c r="O987" s="149"/>
      <c r="P987" s="149"/>
    </row>
    <row r="988" spans="1:16" ht="16.5" customHeight="1" x14ac:dyDescent="0.3">
      <c r="A988" s="154"/>
      <c r="B988" s="149"/>
      <c r="C988" s="245"/>
      <c r="D988" s="149"/>
      <c r="E988" s="149"/>
      <c r="F988" s="149"/>
      <c r="G988" s="149"/>
      <c r="H988" s="149"/>
      <c r="I988" s="149"/>
      <c r="J988" s="149"/>
      <c r="K988" s="149"/>
      <c r="L988" s="149"/>
      <c r="M988" s="149"/>
      <c r="N988" s="149"/>
      <c r="O988" s="149"/>
      <c r="P988" s="149"/>
    </row>
    <row r="989" spans="1:16" ht="16.5" customHeight="1" x14ac:dyDescent="0.3">
      <c r="A989" s="154"/>
      <c r="B989" s="149"/>
      <c r="C989" s="245"/>
      <c r="D989" s="149"/>
      <c r="E989" s="149"/>
      <c r="F989" s="149"/>
      <c r="G989" s="149"/>
      <c r="H989" s="149"/>
      <c r="I989" s="149"/>
      <c r="J989" s="149"/>
      <c r="K989" s="149"/>
      <c r="L989" s="149"/>
      <c r="M989" s="149"/>
      <c r="N989" s="149"/>
      <c r="O989" s="149"/>
      <c r="P989" s="149"/>
    </row>
    <row r="990" spans="1:16" ht="16.5" customHeight="1" x14ac:dyDescent="0.3">
      <c r="A990" s="154"/>
      <c r="B990" s="149"/>
      <c r="C990" s="245"/>
      <c r="D990" s="149"/>
      <c r="E990" s="149"/>
      <c r="F990" s="149"/>
      <c r="G990" s="149"/>
      <c r="H990" s="149"/>
      <c r="I990" s="149"/>
      <c r="J990" s="149"/>
      <c r="K990" s="149"/>
      <c r="L990" s="149"/>
      <c r="M990" s="149"/>
      <c r="N990" s="149"/>
      <c r="O990" s="149"/>
      <c r="P990" s="149"/>
    </row>
    <row r="991" spans="1:16" ht="16.5" customHeight="1" x14ac:dyDescent="0.3">
      <c r="A991" s="154"/>
      <c r="B991" s="149"/>
      <c r="C991" s="245"/>
      <c r="D991" s="149"/>
      <c r="E991" s="149"/>
      <c r="F991" s="149"/>
      <c r="G991" s="149"/>
      <c r="H991" s="149"/>
      <c r="I991" s="149"/>
      <c r="J991" s="149"/>
      <c r="K991" s="149"/>
      <c r="L991" s="149"/>
      <c r="M991" s="149"/>
      <c r="N991" s="149"/>
      <c r="O991" s="149"/>
      <c r="P991" s="149"/>
    </row>
    <row r="992" spans="1:16" ht="16.5" customHeight="1" x14ac:dyDescent="0.3">
      <c r="A992" s="154"/>
      <c r="B992" s="149"/>
      <c r="C992" s="245"/>
      <c r="D992" s="149"/>
      <c r="E992" s="149"/>
      <c r="F992" s="149"/>
      <c r="G992" s="149"/>
      <c r="H992" s="149"/>
      <c r="I992" s="149"/>
      <c r="J992" s="149"/>
      <c r="K992" s="149"/>
      <c r="L992" s="149"/>
      <c r="M992" s="149"/>
      <c r="N992" s="149"/>
      <c r="O992" s="149"/>
      <c r="P992" s="149"/>
    </row>
    <row r="993" spans="1:16" ht="16.5" customHeight="1" x14ac:dyDescent="0.3">
      <c r="A993" s="154"/>
      <c r="B993" s="149"/>
      <c r="C993" s="245"/>
      <c r="D993" s="149"/>
      <c r="E993" s="149"/>
      <c r="F993" s="149"/>
      <c r="G993" s="149"/>
      <c r="H993" s="149"/>
      <c r="I993" s="149"/>
      <c r="J993" s="149"/>
      <c r="K993" s="149"/>
      <c r="L993" s="149"/>
      <c r="M993" s="149"/>
      <c r="N993" s="149"/>
      <c r="O993" s="149"/>
      <c r="P993" s="149"/>
    </row>
  </sheetData>
  <autoFilter ref="A1:R145" xr:uid="{00000000-0001-0000-0C00-000000000000}"/>
  <pageMargins left="0.511811024" right="0.511811024" top="0.78740157499999996" bottom="0.78740157499999996"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
  <sheetViews>
    <sheetView showGridLines="0" zoomScale="70" zoomScaleNormal="70" workbookViewId="0">
      <pane ySplit="1" topLeftCell="A2" activePane="bottomLeft" state="frozen"/>
      <selection pane="bottomLeft" activeCell="E1" sqref="E1"/>
    </sheetView>
  </sheetViews>
  <sheetFormatPr defaultColWidth="14.42578125" defaultRowHeight="15" customHeight="1" x14ac:dyDescent="0.25"/>
  <cols>
    <col min="1" max="1" width="20.140625" customWidth="1"/>
    <col min="2" max="2" width="106.28515625" customWidth="1"/>
    <col min="3" max="3" width="20.85546875" customWidth="1"/>
    <col min="4" max="4" width="25.7109375" customWidth="1"/>
    <col min="5" max="6" width="13.7109375" customWidth="1"/>
  </cols>
  <sheetData>
    <row r="1" spans="1:6" ht="30" customHeight="1" thickBot="1" x14ac:dyDescent="0.3">
      <c r="A1" s="8" t="s">
        <v>4</v>
      </c>
      <c r="B1" s="9" t="s">
        <v>5</v>
      </c>
      <c r="C1" s="9" t="s">
        <v>6</v>
      </c>
      <c r="D1" s="9" t="s">
        <v>7</v>
      </c>
      <c r="E1" s="9" t="s">
        <v>8</v>
      </c>
      <c r="F1" s="10" t="s">
        <v>9</v>
      </c>
    </row>
    <row r="2" spans="1:6" ht="45" customHeight="1" x14ac:dyDescent="0.25">
      <c r="A2" s="11">
        <v>1</v>
      </c>
      <c r="B2" s="12" t="s">
        <v>10</v>
      </c>
      <c r="C2" s="13" t="s">
        <v>11</v>
      </c>
      <c r="D2" s="13" t="s">
        <v>12</v>
      </c>
      <c r="E2" s="14">
        <v>0.8</v>
      </c>
      <c r="F2" s="15"/>
    </row>
    <row r="3" spans="1:6" ht="45" customHeight="1" x14ac:dyDescent="0.25">
      <c r="A3" s="11">
        <v>2</v>
      </c>
      <c r="B3" s="12" t="s">
        <v>13</v>
      </c>
      <c r="C3" s="13" t="s">
        <v>11</v>
      </c>
      <c r="D3" s="13" t="s">
        <v>12</v>
      </c>
      <c r="E3" s="14">
        <v>0.86</v>
      </c>
      <c r="F3" s="15"/>
    </row>
    <row r="4" spans="1:6" ht="45" customHeight="1" x14ac:dyDescent="0.25">
      <c r="A4" s="11">
        <v>3</v>
      </c>
      <c r="B4" s="12" t="s">
        <v>14</v>
      </c>
      <c r="C4" s="13" t="s">
        <v>11</v>
      </c>
      <c r="D4" s="13" t="s">
        <v>12</v>
      </c>
      <c r="E4" s="14">
        <v>0.76</v>
      </c>
      <c r="F4" s="15"/>
    </row>
    <row r="5" spans="1:6" ht="45" customHeight="1" x14ac:dyDescent="0.25">
      <c r="A5" s="11">
        <v>4</v>
      </c>
      <c r="B5" s="12" t="s">
        <v>15</v>
      </c>
      <c r="C5" s="13" t="s">
        <v>11</v>
      </c>
      <c r="D5" s="13" t="s">
        <v>12</v>
      </c>
      <c r="E5" s="14">
        <v>0.81</v>
      </c>
      <c r="F5" s="15"/>
    </row>
    <row r="6" spans="1:6" ht="45" customHeight="1" x14ac:dyDescent="0.25">
      <c r="A6" s="11">
        <v>5</v>
      </c>
      <c r="B6" s="12" t="s">
        <v>16</v>
      </c>
      <c r="C6" s="13" t="s">
        <v>11</v>
      </c>
      <c r="D6" s="13" t="s">
        <v>12</v>
      </c>
      <c r="E6" s="14">
        <v>0.85</v>
      </c>
      <c r="F6" s="15"/>
    </row>
    <row r="7" spans="1:6" ht="45" customHeight="1" x14ac:dyDescent="0.25">
      <c r="A7" s="11">
        <v>6</v>
      </c>
      <c r="B7" s="12" t="s">
        <v>17</v>
      </c>
      <c r="C7" s="13" t="s">
        <v>11</v>
      </c>
      <c r="D7" s="13" t="s">
        <v>12</v>
      </c>
      <c r="E7" s="14">
        <v>0.87</v>
      </c>
      <c r="F7" s="15"/>
    </row>
    <row r="8" spans="1:6" ht="45" customHeight="1" x14ac:dyDescent="0.25">
      <c r="A8" s="11">
        <v>7</v>
      </c>
      <c r="B8" s="12" t="s">
        <v>18</v>
      </c>
      <c r="C8" s="13" t="s">
        <v>11</v>
      </c>
      <c r="D8" s="13" t="s">
        <v>19</v>
      </c>
      <c r="E8" s="14">
        <v>0.82</v>
      </c>
      <c r="F8" s="15"/>
    </row>
    <row r="9" spans="1:6" ht="45" customHeight="1" x14ac:dyDescent="0.25">
      <c r="A9" s="11">
        <v>8</v>
      </c>
      <c r="B9" s="12" t="s">
        <v>20</v>
      </c>
      <c r="C9" s="13" t="s">
        <v>11</v>
      </c>
      <c r="D9" s="13" t="s">
        <v>19</v>
      </c>
      <c r="E9" s="14">
        <v>0.84</v>
      </c>
      <c r="F9" s="15"/>
    </row>
    <row r="10" spans="1:6" ht="45" customHeight="1" x14ac:dyDescent="0.25">
      <c r="A10" s="11">
        <v>9</v>
      </c>
      <c r="B10" s="12" t="s">
        <v>21</v>
      </c>
      <c r="C10" s="13" t="s">
        <v>11</v>
      </c>
      <c r="D10" s="13" t="s">
        <v>19</v>
      </c>
      <c r="E10" s="14">
        <v>0.84</v>
      </c>
      <c r="F10" s="15"/>
    </row>
    <row r="11" spans="1:6" ht="45" customHeight="1" x14ac:dyDescent="0.25">
      <c r="A11" s="11">
        <v>10</v>
      </c>
      <c r="B11" s="12" t="s">
        <v>22</v>
      </c>
      <c r="C11" s="13" t="s">
        <v>11</v>
      </c>
      <c r="D11" s="13" t="s">
        <v>19</v>
      </c>
      <c r="E11" s="14">
        <v>0.75</v>
      </c>
      <c r="F11" s="15"/>
    </row>
    <row r="12" spans="1:6" ht="45" customHeight="1" x14ac:dyDescent="0.25">
      <c r="A12" s="11">
        <v>11</v>
      </c>
      <c r="B12" s="12" t="s">
        <v>23</v>
      </c>
      <c r="C12" s="13" t="s">
        <v>11</v>
      </c>
      <c r="D12" s="13" t="s">
        <v>19</v>
      </c>
      <c r="E12" s="14">
        <v>0.72</v>
      </c>
      <c r="F12" s="15"/>
    </row>
    <row r="13" spans="1:6" ht="45" customHeight="1" x14ac:dyDescent="0.25">
      <c r="A13" s="11">
        <v>12</v>
      </c>
      <c r="B13" s="12" t="s">
        <v>24</v>
      </c>
      <c r="C13" s="13" t="s">
        <v>11</v>
      </c>
      <c r="D13" s="13" t="s">
        <v>19</v>
      </c>
      <c r="E13" s="14">
        <v>0.8</v>
      </c>
      <c r="F13" s="15"/>
    </row>
    <row r="14" spans="1:6" ht="45" customHeight="1" thickBot="1" x14ac:dyDescent="0.3">
      <c r="A14" s="17">
        <v>13</v>
      </c>
      <c r="B14" s="18" t="s">
        <v>25</v>
      </c>
      <c r="C14" s="19" t="s">
        <v>11</v>
      </c>
      <c r="D14" s="19" t="s">
        <v>19</v>
      </c>
      <c r="E14" s="20">
        <v>0.85</v>
      </c>
      <c r="F14" s="21"/>
    </row>
  </sheetData>
  <autoFilter ref="A1:B1" xr:uid="{00000000-0009-0000-0000-000001000000}"/>
  <pageMargins left="0.51180555555555496" right="0.51180555555555496" top="0.78749999999999998" bottom="0.78749999999999998"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J1012"/>
  <sheetViews>
    <sheetView showGridLines="0" zoomScale="70" zoomScaleNormal="70" workbookViewId="0">
      <pane xSplit="2" topLeftCell="C1" activePane="topRight" state="frozen"/>
      <selection pane="topRight" activeCell="A2" sqref="A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6" width="18.140625" customWidth="1"/>
  </cols>
  <sheetData>
    <row r="1" spans="1:36" ht="49.5" customHeight="1" x14ac:dyDescent="0.25">
      <c r="A1" s="170" t="s">
        <v>187</v>
      </c>
      <c r="B1" s="171" t="s">
        <v>188</v>
      </c>
      <c r="C1" s="171" t="s">
        <v>3</v>
      </c>
      <c r="D1" s="172">
        <v>1</v>
      </c>
      <c r="E1" s="172">
        <v>2</v>
      </c>
      <c r="F1" s="172">
        <v>3</v>
      </c>
      <c r="G1" s="172">
        <v>4</v>
      </c>
      <c r="H1" s="172">
        <v>5</v>
      </c>
      <c r="I1" s="172">
        <v>6</v>
      </c>
      <c r="J1" s="172">
        <v>7</v>
      </c>
      <c r="K1" s="172">
        <v>8</v>
      </c>
      <c r="L1" s="172">
        <v>9</v>
      </c>
      <c r="M1" s="172">
        <v>10</v>
      </c>
      <c r="N1" s="172">
        <v>11</v>
      </c>
      <c r="O1" s="172">
        <v>12</v>
      </c>
      <c r="P1" s="172">
        <v>13</v>
      </c>
      <c r="Q1" s="173" t="s">
        <v>194</v>
      </c>
      <c r="R1" s="174" t="s">
        <v>195</v>
      </c>
    </row>
    <row r="2" spans="1:36" ht="27.75" customHeight="1" x14ac:dyDescent="0.3">
      <c r="A2" s="175">
        <v>2900</v>
      </c>
      <c r="B2" s="176" t="str">
        <f>_xlfn.XLOOKUP($A2,SEGMENTOS!$A:$A,SEGMENTOS!$B:$B)</f>
        <v>Mercado</v>
      </c>
      <c r="C2" s="249">
        <v>44309</v>
      </c>
      <c r="D2" s="163"/>
      <c r="E2" s="163"/>
      <c r="F2" s="163"/>
      <c r="G2" s="163"/>
      <c r="H2" s="163"/>
      <c r="I2" s="163"/>
      <c r="J2" s="163"/>
      <c r="K2" s="163"/>
      <c r="L2" s="163"/>
      <c r="M2" s="163"/>
      <c r="N2" s="163"/>
      <c r="O2" s="163"/>
      <c r="P2" s="163"/>
      <c r="Q2" s="177"/>
      <c r="R2" s="178"/>
      <c r="V2" s="149"/>
      <c r="W2" s="149"/>
      <c r="X2" s="149"/>
      <c r="Y2" s="149"/>
      <c r="Z2" s="149"/>
      <c r="AA2" s="149"/>
      <c r="AB2" s="149"/>
      <c r="AC2" s="149"/>
      <c r="AD2" s="149"/>
      <c r="AE2" s="149"/>
      <c r="AF2" s="149"/>
      <c r="AG2" s="149"/>
      <c r="AH2" s="149"/>
      <c r="AI2" s="149"/>
      <c r="AJ2" s="149"/>
    </row>
    <row r="3" spans="1:36" ht="27.75" customHeight="1" x14ac:dyDescent="0.3">
      <c r="A3" s="179">
        <v>12900</v>
      </c>
      <c r="B3" s="180" t="str">
        <f>_xlfn.XLOOKUP($A3,SEGMENTOS!$A:$A,SEGMENTOS!$B:$B)</f>
        <v>Todos avaliando - Todas as Áreas de Suporte</v>
      </c>
      <c r="C3" s="250">
        <v>44309</v>
      </c>
      <c r="D3" s="167">
        <v>0.13286052009456265</v>
      </c>
      <c r="E3" s="167">
        <v>0.1427216690374585</v>
      </c>
      <c r="F3" s="167">
        <v>0.10810810810810811</v>
      </c>
      <c r="G3" s="167">
        <v>9.6124031007751937E-2</v>
      </c>
      <c r="H3" s="167">
        <v>0.12983293556085918</v>
      </c>
      <c r="I3" s="167">
        <v>0.11229819563152897</v>
      </c>
      <c r="J3" s="167">
        <v>0.13044530493707648</v>
      </c>
      <c r="K3" s="167">
        <v>8.0139372822299645E-2</v>
      </c>
      <c r="L3" s="167">
        <v>0.10392109694491219</v>
      </c>
      <c r="M3" s="167">
        <v>0.12</v>
      </c>
      <c r="N3" s="167">
        <v>8.7286527514231493E-2</v>
      </c>
      <c r="O3" s="167">
        <v>9.1084337349397596E-2</v>
      </c>
      <c r="P3" s="167">
        <v>9.4339622641509441E-2</v>
      </c>
      <c r="Q3" s="181">
        <v>0.1099408100531518</v>
      </c>
      <c r="R3" s="182"/>
      <c r="V3" s="149"/>
      <c r="W3" s="149"/>
      <c r="X3" s="149"/>
      <c r="Y3" s="149"/>
      <c r="Z3" s="149"/>
      <c r="AA3" s="149"/>
      <c r="AB3" s="149"/>
      <c r="AC3" s="149"/>
      <c r="AD3" s="149"/>
      <c r="AE3" s="149"/>
      <c r="AF3" s="149"/>
      <c r="AG3" s="149"/>
      <c r="AH3" s="149"/>
      <c r="AI3" s="149"/>
      <c r="AJ3" s="149"/>
    </row>
    <row r="4" spans="1:36" ht="27.75" customHeight="1" x14ac:dyDescent="0.25">
      <c r="A4" s="179">
        <v>12901</v>
      </c>
      <c r="B4" s="180" t="str">
        <f>_xlfn.XLOOKUP($A4,SEGMENTOS!$A:$A,SEGMENTOS!$B:$B)</f>
        <v>Gestores avaliando todas as Áreas de Suporte</v>
      </c>
      <c r="C4" s="250">
        <v>44309</v>
      </c>
      <c r="D4" s="167">
        <v>9.6240601503759404E-2</v>
      </c>
      <c r="E4" s="167">
        <v>0.10334346504559271</v>
      </c>
      <c r="F4" s="167">
        <v>0.10810810810810811</v>
      </c>
      <c r="G4" s="167">
        <v>9.6124031007751937E-2</v>
      </c>
      <c r="H4" s="167">
        <v>0.104199066874028</v>
      </c>
      <c r="I4" s="167">
        <v>5.7488653555219364E-2</v>
      </c>
      <c r="J4" s="167">
        <v>0.10490693739424704</v>
      </c>
      <c r="K4" s="167">
        <v>8.0139372822299645E-2</v>
      </c>
      <c r="L4" s="167">
        <v>6.6889632107023408E-2</v>
      </c>
      <c r="M4" s="167">
        <v>0.11092150170648464</v>
      </c>
      <c r="N4" s="167">
        <v>8.7286527514231493E-2</v>
      </c>
      <c r="O4" s="167">
        <v>4.3478260869565216E-2</v>
      </c>
      <c r="P4" s="167">
        <v>9.4339622641509441E-2</v>
      </c>
      <c r="Q4" s="181">
        <v>8.8589219665307375E-2</v>
      </c>
      <c r="R4" s="182"/>
    </row>
    <row r="5" spans="1:36" ht="27.75" customHeight="1" x14ac:dyDescent="0.25">
      <c r="A5" s="179">
        <v>12902</v>
      </c>
      <c r="B5" s="180" t="str">
        <f>_xlfn.XLOOKUP($A5,SEGMENTOS!$A:$A,SEGMENTOS!$B:$B)</f>
        <v>NÃO Gestores avaliando - Todas as Áreas de Suporte</v>
      </c>
      <c r="C5" s="250">
        <v>44309</v>
      </c>
      <c r="D5" s="167">
        <v>0.13969144460028052</v>
      </c>
      <c r="E5" s="167">
        <v>0.15</v>
      </c>
      <c r="F5" s="167"/>
      <c r="G5" s="167"/>
      <c r="H5" s="167">
        <v>0.1344798421201015</v>
      </c>
      <c r="I5" s="167">
        <v>0.12250070402703464</v>
      </c>
      <c r="J5" s="167">
        <v>0.13470770968652923</v>
      </c>
      <c r="K5" s="167"/>
      <c r="L5" s="167">
        <v>0.11014329867940433</v>
      </c>
      <c r="M5" s="167">
        <v>0.12152479220406993</v>
      </c>
      <c r="N5" s="167"/>
      <c r="O5" s="167">
        <v>9.90990990990991E-2</v>
      </c>
      <c r="P5" s="167"/>
      <c r="Q5" s="181">
        <v>0.1266928059598689</v>
      </c>
      <c r="R5" s="182"/>
    </row>
    <row r="6" spans="1:36" ht="27.75" customHeight="1" x14ac:dyDescent="0.25">
      <c r="A6" s="179">
        <v>13000</v>
      </c>
      <c r="B6" s="180" t="str">
        <f>_xlfn.XLOOKUP($A6,SEGMENTOS!$A:$A,SEGMENTOS!$B:$B)</f>
        <v>Gestores avaliando Almoxarifado</v>
      </c>
      <c r="C6" s="250">
        <v>44309</v>
      </c>
      <c r="D6" s="167">
        <v>2.4390243902439025E-2</v>
      </c>
      <c r="E6" s="167">
        <v>3.7037037037037035E-2</v>
      </c>
      <c r="F6" s="167">
        <v>4.9382716049382713E-2</v>
      </c>
      <c r="G6" s="167">
        <v>2.5974025974025976E-2</v>
      </c>
      <c r="H6" s="167">
        <v>3.7499999999999999E-2</v>
      </c>
      <c r="I6" s="167">
        <v>1.2195121951219513E-2</v>
      </c>
      <c r="J6" s="167">
        <v>5.3333333333333337E-2</v>
      </c>
      <c r="K6" s="167">
        <v>1.4084507042253521E-2</v>
      </c>
      <c r="L6" s="167">
        <v>2.6666666666666668E-2</v>
      </c>
      <c r="M6" s="167">
        <v>1.3513513513513514E-2</v>
      </c>
      <c r="N6" s="167">
        <v>3.1746031746031744E-2</v>
      </c>
      <c r="O6" s="167">
        <v>1.3513513513513514E-2</v>
      </c>
      <c r="P6" s="167">
        <v>4.2253521126760563E-2</v>
      </c>
      <c r="Q6" s="181">
        <v>4.8714233366750195E-2</v>
      </c>
      <c r="R6" s="182"/>
    </row>
    <row r="7" spans="1:36" ht="27.75" customHeight="1" x14ac:dyDescent="0.25">
      <c r="A7" s="179">
        <v>12920</v>
      </c>
      <c r="B7" s="180" t="str">
        <f>_xlfn.XLOOKUP($A7,SEGMENTOS!$A:$A,SEGMENTOS!$B:$B)</f>
        <v>Todos avaliando Comunicação Corporativa</v>
      </c>
      <c r="C7" s="250">
        <v>44309</v>
      </c>
      <c r="D7" s="167">
        <v>8.5020242914979755E-2</v>
      </c>
      <c r="E7" s="167">
        <v>0.10805300713557595</v>
      </c>
      <c r="F7" s="167">
        <v>0.10204081632653061</v>
      </c>
      <c r="G7" s="167">
        <v>9.375E-2</v>
      </c>
      <c r="H7" s="167">
        <v>9.5820591233435268E-2</v>
      </c>
      <c r="I7" s="167">
        <v>9.7363083164300201E-2</v>
      </c>
      <c r="J7" s="167">
        <v>0.11180124223602485</v>
      </c>
      <c r="K7" s="167">
        <v>5.6179775280898875E-2</v>
      </c>
      <c r="L7" s="167">
        <v>8.1025641025641026E-2</v>
      </c>
      <c r="M7" s="167">
        <v>8.0593849416755042E-2</v>
      </c>
      <c r="N7" s="167">
        <v>6.5789473684210523E-2</v>
      </c>
      <c r="O7" s="167">
        <v>7.6923076923076927E-2</v>
      </c>
      <c r="P7" s="167">
        <v>5.9523809523809521E-2</v>
      </c>
      <c r="Q7" s="181">
        <v>8.5630268043298874E-2</v>
      </c>
      <c r="R7" s="182"/>
    </row>
    <row r="8" spans="1:36" ht="27.75" customHeight="1" x14ac:dyDescent="0.25">
      <c r="A8" s="179">
        <v>12960</v>
      </c>
      <c r="B8" s="180" t="str">
        <f>_xlfn.XLOOKUP($A8,SEGMENTOS!$A:$A,SEGMENTOS!$B:$B)</f>
        <v>Todos avaliando Facilities</v>
      </c>
      <c r="C8" s="250">
        <v>44309</v>
      </c>
      <c r="D8" s="167">
        <v>0.19779116465863453</v>
      </c>
      <c r="E8" s="167">
        <v>0.18825910931174089</v>
      </c>
      <c r="F8" s="167">
        <v>0.16037735849056603</v>
      </c>
      <c r="G8" s="167">
        <v>7.8431372549019607E-2</v>
      </c>
      <c r="H8" s="167">
        <v>0.1894630192502533</v>
      </c>
      <c r="I8" s="167">
        <v>0.14893617021276595</v>
      </c>
      <c r="J8" s="167">
        <v>0.16286307053941909</v>
      </c>
      <c r="K8" s="167">
        <v>0.125</v>
      </c>
      <c r="L8" s="167">
        <v>0.14446721311475411</v>
      </c>
      <c r="M8" s="167">
        <v>0.16580310880829016</v>
      </c>
      <c r="N8" s="167">
        <v>0.12195121951219512</v>
      </c>
      <c r="O8" s="167">
        <v>0.10390946502057613</v>
      </c>
      <c r="P8" s="167">
        <v>0.12087912087912088</v>
      </c>
      <c r="Q8" s="181">
        <v>0.14750308549512151</v>
      </c>
      <c r="R8" s="182"/>
    </row>
    <row r="9" spans="1:36" ht="27.75" customHeight="1" x14ac:dyDescent="0.25">
      <c r="A9" s="179">
        <v>12940</v>
      </c>
      <c r="B9" s="180" t="str">
        <f>_xlfn.XLOOKUP($A9,SEGMENTOS!$A:$A,SEGMENTOS!$B:$B)</f>
        <v>Todos avaliando Gente &amp; Gestão</v>
      </c>
      <c r="C9" s="250">
        <v>44309</v>
      </c>
      <c r="D9" s="167">
        <v>0.1054726368159204</v>
      </c>
      <c r="E9" s="167">
        <v>0.12450199203187251</v>
      </c>
      <c r="F9" s="167">
        <v>9.1743119266055051E-2</v>
      </c>
      <c r="G9" s="167">
        <v>0.10784313725490197</v>
      </c>
      <c r="H9" s="167">
        <v>9.1273821464393182E-2</v>
      </c>
      <c r="I9" s="167">
        <v>9.7291875626880645E-2</v>
      </c>
      <c r="J9" s="167">
        <v>0.11830131445904954</v>
      </c>
      <c r="K9" s="167">
        <v>9.8901098901098897E-2</v>
      </c>
      <c r="L9" s="167">
        <v>8.1735620585267413E-2</v>
      </c>
      <c r="M9" s="167">
        <v>9.4747682801235841E-2</v>
      </c>
      <c r="N9" s="167">
        <v>0.10588235294117647</v>
      </c>
      <c r="O9" s="167">
        <v>8.2828282828282834E-2</v>
      </c>
      <c r="P9" s="167">
        <v>9.6774193548387094E-2</v>
      </c>
      <c r="Q9" s="181">
        <v>9.9623453853071142E-2</v>
      </c>
      <c r="R9" s="182"/>
    </row>
    <row r="10" spans="1:36" ht="27.75" customHeight="1" x14ac:dyDescent="0.25">
      <c r="A10" s="179">
        <v>13118</v>
      </c>
      <c r="B10" s="180" t="str">
        <f>_xlfn.XLOOKUP($A10,SEGMENTOS!$A:$A,SEGMENTOS!$B:$B)</f>
        <v>Gestores avaliando Jurídico - Contencioso e Regulatório</v>
      </c>
      <c r="C10" s="250">
        <v>44309</v>
      </c>
      <c r="D10" s="167"/>
      <c r="E10" s="167"/>
      <c r="F10" s="167"/>
      <c r="G10" s="167"/>
      <c r="H10" s="167"/>
      <c r="I10" s="167"/>
      <c r="J10" s="167"/>
      <c r="K10" s="167"/>
      <c r="L10" s="167"/>
      <c r="M10" s="167"/>
      <c r="N10" s="167"/>
      <c r="O10" s="167"/>
      <c r="P10" s="167"/>
      <c r="Q10" s="181"/>
      <c r="R10" s="182"/>
    </row>
    <row r="11" spans="1:36" ht="27.75" customHeight="1" x14ac:dyDescent="0.25">
      <c r="A11" s="179">
        <v>13260</v>
      </c>
      <c r="B11" s="180" t="str">
        <f>_xlfn.XLOOKUP($A11,SEGMENTOS!$A:$A,SEGMENTOS!$B:$B)</f>
        <v>Gestores avaliando Jurídico - Contratos</v>
      </c>
      <c r="C11" s="250">
        <v>44309</v>
      </c>
      <c r="D11" s="167"/>
      <c r="E11" s="167"/>
      <c r="F11" s="167"/>
      <c r="G11" s="167"/>
      <c r="H11" s="167"/>
      <c r="I11" s="167"/>
      <c r="J11" s="167"/>
      <c r="K11" s="167"/>
      <c r="L11" s="167"/>
      <c r="M11" s="167"/>
      <c r="N11" s="167"/>
      <c r="O11" s="167"/>
      <c r="P11" s="167"/>
      <c r="Q11" s="181"/>
      <c r="R11" s="182"/>
    </row>
    <row r="12" spans="1:36" ht="27.75" customHeight="1" x14ac:dyDescent="0.25">
      <c r="A12" s="179">
        <v>13269</v>
      </c>
      <c r="B12" s="180" t="str">
        <f>_xlfn.XLOOKUP($A12,SEGMENTOS!$A:$A,SEGMENTOS!$B:$B)</f>
        <v>Gestores avaliando Jurídico - Sindical</v>
      </c>
      <c r="C12" s="250">
        <v>44309</v>
      </c>
      <c r="D12" s="167"/>
      <c r="E12" s="167"/>
      <c r="F12" s="167"/>
      <c r="G12" s="167"/>
      <c r="H12" s="167"/>
      <c r="I12" s="167"/>
      <c r="J12" s="167"/>
      <c r="K12" s="167"/>
      <c r="L12" s="167"/>
      <c r="M12" s="167"/>
      <c r="N12" s="167"/>
      <c r="O12" s="167"/>
      <c r="P12" s="167"/>
      <c r="Q12" s="181"/>
      <c r="R12" s="182"/>
    </row>
    <row r="13" spans="1:36" ht="27.75" customHeight="1" x14ac:dyDescent="0.25">
      <c r="A13" s="179">
        <v>13462</v>
      </c>
      <c r="B13" s="180" t="str">
        <f>_xlfn.XLOOKUP($A13,SEGMENTOS!$A:$A,SEGMENTOS!$B:$B)</f>
        <v>Gestores avaliando SSMA CORP</v>
      </c>
      <c r="C13" s="250">
        <v>44309</v>
      </c>
      <c r="D13" s="167"/>
      <c r="E13" s="167"/>
      <c r="F13" s="167"/>
      <c r="G13" s="167"/>
      <c r="H13" s="167"/>
      <c r="I13" s="167"/>
      <c r="J13" s="167"/>
      <c r="K13" s="167"/>
      <c r="L13" s="167"/>
      <c r="M13" s="167"/>
      <c r="N13" s="167"/>
      <c r="O13" s="167"/>
      <c r="P13" s="167"/>
      <c r="Q13" s="181"/>
      <c r="R13" s="182"/>
    </row>
    <row r="14" spans="1:36" ht="27.75" customHeight="1" x14ac:dyDescent="0.25">
      <c r="A14" s="179">
        <v>13463</v>
      </c>
      <c r="B14" s="180" t="str">
        <f>_xlfn.XLOOKUP($A14,SEGMENTOS!$A:$A,SEGMENTOS!$B:$B)</f>
        <v>Todos avaliando SSMA LOCAL</v>
      </c>
      <c r="C14" s="250">
        <v>44309</v>
      </c>
      <c r="D14" s="167"/>
      <c r="E14" s="167"/>
      <c r="F14" s="167"/>
      <c r="G14" s="167"/>
      <c r="H14" s="167"/>
      <c r="I14" s="167"/>
      <c r="J14" s="167"/>
      <c r="K14" s="167"/>
      <c r="L14" s="167"/>
      <c r="M14" s="167"/>
      <c r="N14" s="167"/>
      <c r="O14" s="167"/>
      <c r="P14" s="167"/>
      <c r="Q14" s="181"/>
      <c r="R14" s="182"/>
    </row>
    <row r="15" spans="1:36" ht="27.75" customHeight="1" x14ac:dyDescent="0.25">
      <c r="A15" s="179">
        <v>13030</v>
      </c>
      <c r="B15" s="180" t="str">
        <f>_xlfn.XLOOKUP($A15,SEGMENTOS!$A:$A,SEGMENTOS!$B:$B)</f>
        <v>Gestores avaliando Suprimentos</v>
      </c>
      <c r="C15" s="250">
        <v>44309</v>
      </c>
      <c r="D15" s="167">
        <v>1.9230769230769232E-2</v>
      </c>
      <c r="E15" s="167">
        <v>3.9215686274509803E-2</v>
      </c>
      <c r="F15" s="167">
        <v>9.8039215686274508E-2</v>
      </c>
      <c r="G15" s="167">
        <v>7.8431372549019607E-2</v>
      </c>
      <c r="H15" s="167">
        <v>6.3829787234042548E-2</v>
      </c>
      <c r="I15" s="167">
        <v>3.9215686274509803E-2</v>
      </c>
      <c r="J15" s="167">
        <v>9.8039215686274508E-2</v>
      </c>
      <c r="K15" s="167">
        <v>2.1276595744680851E-2</v>
      </c>
      <c r="L15" s="167">
        <v>0</v>
      </c>
      <c r="M15" s="167">
        <v>8.3333333333333329E-2</v>
      </c>
      <c r="N15" s="167">
        <v>4.1666666666666664E-2</v>
      </c>
      <c r="O15" s="167">
        <v>0</v>
      </c>
      <c r="P15" s="167">
        <v>8.1632653061224483E-2</v>
      </c>
      <c r="Q15" s="181">
        <v>1.4283639798870521E-2</v>
      </c>
      <c r="R15" s="182"/>
    </row>
    <row r="16" spans="1:36" ht="27.75" customHeight="1" x14ac:dyDescent="0.25">
      <c r="A16" s="179">
        <v>12980</v>
      </c>
      <c r="B16" s="180" t="str">
        <f>_xlfn.XLOOKUP($A16,SEGMENTOS!$A:$A,SEGMENTOS!$B:$B)</f>
        <v>Todos avaliando Tecnologia</v>
      </c>
      <c r="C16" s="250">
        <v>44309</v>
      </c>
      <c r="D16" s="167">
        <v>0.16933867735470942</v>
      </c>
      <c r="E16" s="167">
        <v>0.17313432835820897</v>
      </c>
      <c r="F16" s="167">
        <v>0.19090909090909092</v>
      </c>
      <c r="G16" s="167">
        <v>0.19626168224299065</v>
      </c>
      <c r="H16" s="167">
        <v>0.1577889447236181</v>
      </c>
      <c r="I16" s="167">
        <v>0.129</v>
      </c>
      <c r="J16" s="167">
        <v>0.14661274014155712</v>
      </c>
      <c r="K16" s="167">
        <v>0.18085106382978725</v>
      </c>
      <c r="L16" s="167">
        <v>0.12714429868819374</v>
      </c>
      <c r="M16" s="167">
        <v>0.15644171779141106</v>
      </c>
      <c r="N16" s="167">
        <v>0.19767441860465115</v>
      </c>
      <c r="O16" s="167">
        <v>0.11616161616161616</v>
      </c>
      <c r="P16" s="167">
        <v>0.19387755102040816</v>
      </c>
      <c r="Q16" s="181">
        <v>0.16473025034027278</v>
      </c>
      <c r="R16" s="182"/>
    </row>
    <row r="17" spans="1:18" ht="27.75" customHeight="1" x14ac:dyDescent="0.25">
      <c r="A17" s="179">
        <v>13020</v>
      </c>
      <c r="B17" s="180" t="str">
        <f>_xlfn.XLOOKUP($A17,SEGMENTOS!$A:$A,SEGMENTOS!$B:$B)</f>
        <v>Gestores avaliando JURÍDICO</v>
      </c>
      <c r="C17" s="250">
        <v>44309</v>
      </c>
      <c r="D17" s="167">
        <v>0</v>
      </c>
      <c r="E17" s="167">
        <v>3.5714285714285712E-2</v>
      </c>
      <c r="F17" s="167">
        <v>1.6949152542372881E-2</v>
      </c>
      <c r="G17" s="167">
        <v>1.7241379310344827E-2</v>
      </c>
      <c r="H17" s="167">
        <v>5.5555555555555552E-2</v>
      </c>
      <c r="I17" s="167">
        <v>0</v>
      </c>
      <c r="J17" s="167">
        <v>3.6363636363636362E-2</v>
      </c>
      <c r="K17" s="167">
        <v>3.7037037037037035E-2</v>
      </c>
      <c r="L17" s="167">
        <v>1.7857142857142856E-2</v>
      </c>
      <c r="M17" s="167">
        <v>3.7735849056603772E-2</v>
      </c>
      <c r="N17" s="167">
        <v>2.1276595744680851E-2</v>
      </c>
      <c r="O17" s="167">
        <v>1.7857142857142856E-2</v>
      </c>
      <c r="P17" s="167">
        <v>5.5555555555555552E-2</v>
      </c>
      <c r="Q17" s="181">
        <v>3.8800413335791387E-2</v>
      </c>
      <c r="R17" s="182"/>
    </row>
    <row r="18" spans="1:18" ht="27.75" customHeight="1" x14ac:dyDescent="0.25">
      <c r="A18" s="179">
        <v>13040</v>
      </c>
      <c r="B18" s="180" t="str">
        <f>_xlfn.XLOOKUP($A18,SEGMENTOS!$A:$A,SEGMENTOS!$B:$B)</f>
        <v>Todos avaliando SSMA - CORP+LOCAL</v>
      </c>
      <c r="C18" s="250">
        <v>44309</v>
      </c>
      <c r="D18" s="167"/>
      <c r="E18" s="167"/>
      <c r="F18" s="167"/>
      <c r="G18" s="167"/>
      <c r="H18" s="167"/>
      <c r="I18" s="167"/>
      <c r="J18" s="167"/>
      <c r="K18" s="167"/>
      <c r="L18" s="167"/>
      <c r="M18" s="167"/>
      <c r="N18" s="167"/>
      <c r="O18" s="167"/>
      <c r="P18" s="167"/>
      <c r="Q18" s="181"/>
      <c r="R18" s="182"/>
    </row>
    <row r="19" spans="1:18" ht="27.75" customHeight="1" x14ac:dyDescent="0.25">
      <c r="A19" s="179">
        <v>12921</v>
      </c>
      <c r="B19" s="180" t="str">
        <f>_xlfn.XLOOKUP($A19,SEGMENTOS!$A:$A,SEGMENTOS!$B:$B)</f>
        <v>Gestores avaliando Comunicação Corporativa</v>
      </c>
      <c r="C19" s="250">
        <v>44309</v>
      </c>
      <c r="D19" s="167">
        <v>7.0000000000000007E-2</v>
      </c>
      <c r="E19" s="167">
        <v>8.3333333333333329E-2</v>
      </c>
      <c r="F19" s="167">
        <v>0.10204081632653061</v>
      </c>
      <c r="G19" s="167">
        <v>9.375E-2</v>
      </c>
      <c r="H19" s="167">
        <v>9.2783505154639179E-2</v>
      </c>
      <c r="I19" s="167">
        <v>7.0707070707070704E-2</v>
      </c>
      <c r="J19" s="167">
        <v>5.7471264367816091E-2</v>
      </c>
      <c r="K19" s="167">
        <v>5.6179775280898875E-2</v>
      </c>
      <c r="L19" s="167">
        <v>6.5934065934065936E-2</v>
      </c>
      <c r="M19" s="167">
        <v>8.1395348837209308E-2</v>
      </c>
      <c r="N19" s="167">
        <v>6.5789473684210523E-2</v>
      </c>
      <c r="O19" s="167">
        <v>4.49438202247191E-2</v>
      </c>
      <c r="P19" s="167">
        <v>5.9523809523809521E-2</v>
      </c>
      <c r="Q19" s="181">
        <v>7.2987857438381043E-2</v>
      </c>
      <c r="R19" s="182"/>
    </row>
    <row r="20" spans="1:18" ht="27.75" customHeight="1" x14ac:dyDescent="0.25">
      <c r="A20" s="179">
        <v>12922</v>
      </c>
      <c r="B20" s="180" t="str">
        <f>_xlfn.XLOOKUP($A20,SEGMENTOS!$A:$A,SEGMENTOS!$B:$B)</f>
        <v>NÃO Gestores avaliando Comunicação Corporativa</v>
      </c>
      <c r="C20" s="250">
        <v>44309</v>
      </c>
      <c r="D20" s="167">
        <v>8.6711711711711714E-2</v>
      </c>
      <c r="E20" s="167">
        <v>0.11073446327683616</v>
      </c>
      <c r="F20" s="167"/>
      <c r="G20" s="167"/>
      <c r="H20" s="167">
        <v>9.6153846153846159E-2</v>
      </c>
      <c r="I20" s="167">
        <v>0.10033821871476889</v>
      </c>
      <c r="J20" s="167">
        <v>0.11717861205915814</v>
      </c>
      <c r="K20" s="167"/>
      <c r="L20" s="167">
        <v>8.2579185520361989E-2</v>
      </c>
      <c r="M20" s="167">
        <v>8.051341890315053E-2</v>
      </c>
      <c r="N20" s="167"/>
      <c r="O20" s="167">
        <v>8.0135440180586909E-2</v>
      </c>
      <c r="P20" s="167"/>
      <c r="Q20" s="181">
        <v>9.3978440736053728E-2</v>
      </c>
      <c r="R20" s="182"/>
    </row>
    <row r="21" spans="1:18" ht="27.75" customHeight="1" x14ac:dyDescent="0.25">
      <c r="A21" s="179">
        <v>12961</v>
      </c>
      <c r="B21" s="180" t="str">
        <f>_xlfn.XLOOKUP($A21,SEGMENTOS!$A:$A,SEGMENTOS!$B:$B)</f>
        <v>Gestores avaliando Facilities</v>
      </c>
      <c r="C21" s="250">
        <v>44309</v>
      </c>
      <c r="D21" s="167">
        <v>0.20952380952380953</v>
      </c>
      <c r="E21" s="167">
        <v>0.10576923076923077</v>
      </c>
      <c r="F21" s="167">
        <v>0.16037735849056603</v>
      </c>
      <c r="G21" s="167">
        <v>7.8431372549019607E-2</v>
      </c>
      <c r="H21" s="167">
        <v>0.1553398058252427</v>
      </c>
      <c r="I21" s="167">
        <v>9.6153846153846159E-2</v>
      </c>
      <c r="J21" s="167">
        <v>0.13793103448275862</v>
      </c>
      <c r="K21" s="167">
        <v>0.125</v>
      </c>
      <c r="L21" s="167">
        <v>0.10989010989010989</v>
      </c>
      <c r="M21" s="167">
        <v>0.2</v>
      </c>
      <c r="N21" s="167">
        <v>0.12195121951219512</v>
      </c>
      <c r="O21" s="167">
        <v>2.197802197802198E-2</v>
      </c>
      <c r="P21" s="167">
        <v>0.12087912087912088</v>
      </c>
      <c r="Q21" s="181">
        <v>0.12770737288233705</v>
      </c>
      <c r="R21" s="182"/>
    </row>
    <row r="22" spans="1:18" ht="27.75" customHeight="1" x14ac:dyDescent="0.25">
      <c r="A22" s="179">
        <v>12962</v>
      </c>
      <c r="B22" s="180" t="str">
        <f>_xlfn.XLOOKUP($A22,SEGMENTOS!$A:$A,SEGMENTOS!$B:$B)</f>
        <v>NÃO Gestores avaliando Facilities</v>
      </c>
      <c r="C22" s="250">
        <v>44309</v>
      </c>
      <c r="D22" s="167">
        <v>0.19640852974186307</v>
      </c>
      <c r="E22" s="167">
        <v>0.19796380090497737</v>
      </c>
      <c r="F22" s="167"/>
      <c r="G22" s="167"/>
      <c r="H22" s="167">
        <v>0.19343891402714933</v>
      </c>
      <c r="I22" s="167">
        <v>0.1551528878822197</v>
      </c>
      <c r="J22" s="167">
        <v>0.16533637400228049</v>
      </c>
      <c r="K22" s="167"/>
      <c r="L22" s="167">
        <v>0.1480225988700565</v>
      </c>
      <c r="M22" s="167">
        <v>0.16228571428571428</v>
      </c>
      <c r="N22" s="167"/>
      <c r="O22" s="167">
        <v>0.11237230419977298</v>
      </c>
      <c r="P22" s="167"/>
      <c r="Q22" s="181">
        <v>0.16709218727410405</v>
      </c>
      <c r="R22" s="182"/>
    </row>
    <row r="23" spans="1:18" ht="27.75" customHeight="1" x14ac:dyDescent="0.25">
      <c r="A23" s="179">
        <v>12941</v>
      </c>
      <c r="B23" s="180" t="str">
        <f>_xlfn.XLOOKUP($A23,SEGMENTOS!$A:$A,SEGMENTOS!$B:$B)</f>
        <v>Gestores avaliando Gente &amp; Gestão</v>
      </c>
      <c r="C23" s="250">
        <v>44309</v>
      </c>
      <c r="D23" s="167">
        <v>8.2568807339449546E-2</v>
      </c>
      <c r="E23" s="167">
        <v>0.12962962962962962</v>
      </c>
      <c r="F23" s="167">
        <v>9.1743119266055051E-2</v>
      </c>
      <c r="G23" s="167">
        <v>0.10784313725490197</v>
      </c>
      <c r="H23" s="167">
        <v>5.7142857142857141E-2</v>
      </c>
      <c r="I23" s="167">
        <v>6.6037735849056603E-2</v>
      </c>
      <c r="J23" s="167">
        <v>0.14893617021276595</v>
      </c>
      <c r="K23" s="167">
        <v>9.8901098901098897E-2</v>
      </c>
      <c r="L23" s="167">
        <v>6.3829787234042548E-2</v>
      </c>
      <c r="M23" s="167">
        <v>0.1276595744680851</v>
      </c>
      <c r="N23" s="167">
        <v>0.10588235294117647</v>
      </c>
      <c r="O23" s="167">
        <v>4.2105263157894736E-2</v>
      </c>
      <c r="P23" s="167">
        <v>9.6774193548387094E-2</v>
      </c>
      <c r="Q23" s="181">
        <v>9.3542473669494891E-2</v>
      </c>
      <c r="R23" s="182"/>
    </row>
    <row r="24" spans="1:18" ht="27.75" customHeight="1" x14ac:dyDescent="0.25">
      <c r="A24" s="179">
        <v>12942</v>
      </c>
      <c r="B24" s="180" t="str">
        <f>_xlfn.XLOOKUP($A24,SEGMENTOS!$A:$A,SEGMENTOS!$B:$B)</f>
        <v>NÃO Gestores avaliando Gente &amp; Gestão</v>
      </c>
      <c r="C24" s="250">
        <v>44309</v>
      </c>
      <c r="D24" s="167">
        <v>0.10825892857142858</v>
      </c>
      <c r="E24" s="167">
        <v>0.12388392857142858</v>
      </c>
      <c r="F24" s="167"/>
      <c r="G24" s="167"/>
      <c r="H24" s="167">
        <v>9.52914798206278E-2</v>
      </c>
      <c r="I24" s="167">
        <v>0.10101010101010101</v>
      </c>
      <c r="J24" s="167">
        <v>0.11508379888268157</v>
      </c>
      <c r="K24" s="167"/>
      <c r="L24" s="167">
        <v>8.3612040133779264E-2</v>
      </c>
      <c r="M24" s="167">
        <v>9.1220068415051314E-2</v>
      </c>
      <c r="N24" s="167"/>
      <c r="O24" s="167">
        <v>8.7150837988826821E-2</v>
      </c>
      <c r="P24" s="167"/>
      <c r="Q24" s="181">
        <v>0.10055900133140554</v>
      </c>
      <c r="R24" s="182"/>
    </row>
    <row r="25" spans="1:18" ht="27.75" customHeight="1" x14ac:dyDescent="0.25">
      <c r="A25" s="179">
        <v>13464</v>
      </c>
      <c r="B25" s="180" t="str">
        <f>_xlfn.XLOOKUP($A25,SEGMENTOS!$A:$A,SEGMENTOS!$B:$B)</f>
        <v>Gestores avaliando SSMA LOCAL</v>
      </c>
      <c r="C25" s="250">
        <v>44309</v>
      </c>
      <c r="D25" s="167"/>
      <c r="E25" s="167"/>
      <c r="F25" s="167"/>
      <c r="G25" s="167"/>
      <c r="H25" s="167"/>
      <c r="I25" s="167"/>
      <c r="J25" s="167"/>
      <c r="K25" s="167"/>
      <c r="L25" s="167"/>
      <c r="M25" s="167"/>
      <c r="N25" s="167"/>
      <c r="O25" s="167"/>
      <c r="P25" s="167"/>
      <c r="Q25" s="181"/>
      <c r="R25" s="182"/>
    </row>
    <row r="26" spans="1:18" ht="27.75" customHeight="1" x14ac:dyDescent="0.25">
      <c r="A26" s="179">
        <v>13042</v>
      </c>
      <c r="B26" s="180" t="str">
        <f>_xlfn.XLOOKUP($A26,SEGMENTOS!$A:$A,SEGMENTOS!$B:$B)</f>
        <v>NÃO Gestores avaliando SSMA LOCAL</v>
      </c>
      <c r="C26" s="250">
        <v>44309</v>
      </c>
      <c r="D26" s="167"/>
      <c r="E26" s="167"/>
      <c r="F26" s="167"/>
      <c r="G26" s="167"/>
      <c r="H26" s="167"/>
      <c r="I26" s="167"/>
      <c r="J26" s="167"/>
      <c r="K26" s="167"/>
      <c r="L26" s="167"/>
      <c r="M26" s="167"/>
      <c r="N26" s="167"/>
      <c r="O26" s="167"/>
      <c r="P26" s="167"/>
      <c r="Q26" s="181"/>
      <c r="R26" s="182"/>
    </row>
    <row r="27" spans="1:18" ht="27.75" customHeight="1" x14ac:dyDescent="0.25">
      <c r="A27" s="179">
        <v>12981</v>
      </c>
      <c r="B27" s="180" t="str">
        <f>_xlfn.XLOOKUP($A27,SEGMENTOS!$A:$A,SEGMENTOS!$B:$B)</f>
        <v>Gestores avaliando Tecnologia</v>
      </c>
      <c r="C27" s="250">
        <v>44309</v>
      </c>
      <c r="D27" s="167">
        <v>0.18518518518518517</v>
      </c>
      <c r="E27" s="167">
        <v>0.21818181818181817</v>
      </c>
      <c r="F27" s="167">
        <v>0.19090909090909092</v>
      </c>
      <c r="G27" s="167">
        <v>0.19626168224299065</v>
      </c>
      <c r="H27" s="167">
        <v>0.19444444444444445</v>
      </c>
      <c r="I27" s="167">
        <v>9.0909090909090912E-2</v>
      </c>
      <c r="J27" s="167">
        <v>0.19191919191919191</v>
      </c>
      <c r="K27" s="167">
        <v>0.18085106382978725</v>
      </c>
      <c r="L27" s="167">
        <v>0.1326530612244898</v>
      </c>
      <c r="M27" s="167">
        <v>0.20408163265306123</v>
      </c>
      <c r="N27" s="167">
        <v>0.19767441860465115</v>
      </c>
      <c r="O27" s="167">
        <v>0.11</v>
      </c>
      <c r="P27" s="167">
        <v>0.19387755102040816</v>
      </c>
      <c r="Q27" s="181">
        <v>0.17660209041474634</v>
      </c>
      <c r="R27" s="182"/>
    </row>
    <row r="28" spans="1:18" ht="27.75" customHeight="1" x14ac:dyDescent="0.25">
      <c r="A28" s="179">
        <v>12982</v>
      </c>
      <c r="B28" s="180" t="str">
        <f>_xlfn.XLOOKUP($A28,SEGMENTOS!$A:$A,SEGMENTOS!$B:$B)</f>
        <v>NÃO Gestores avaliando Tecnologia</v>
      </c>
      <c r="C28" s="250">
        <v>44309</v>
      </c>
      <c r="D28" s="167">
        <v>0.16741573033707866</v>
      </c>
      <c r="E28" s="167">
        <v>0.16759776536312848</v>
      </c>
      <c r="F28" s="167"/>
      <c r="G28" s="167"/>
      <c r="H28" s="167">
        <v>0.15332581736189402</v>
      </c>
      <c r="I28" s="167">
        <v>0.13370786516853933</v>
      </c>
      <c r="J28" s="167">
        <v>0.14157303370786517</v>
      </c>
      <c r="K28" s="167"/>
      <c r="L28" s="167">
        <v>0.12653975363941769</v>
      </c>
      <c r="M28" s="167">
        <v>0.15113636363636362</v>
      </c>
      <c r="N28" s="167"/>
      <c r="O28" s="167">
        <v>0.11685393258426967</v>
      </c>
      <c r="P28" s="167"/>
      <c r="Q28" s="181">
        <v>0.14518752207340715</v>
      </c>
      <c r="R28" s="182"/>
    </row>
    <row r="29" spans="1:18" ht="27.75" customHeight="1" x14ac:dyDescent="0.25">
      <c r="A29" s="179">
        <v>13041</v>
      </c>
      <c r="B29" s="180" t="str">
        <f>_xlfn.XLOOKUP($A29,SEGMENTOS!$A:$A,SEGMENTOS!$B:$B)</f>
        <v>Gestores avaliando SSMA</v>
      </c>
      <c r="C29" s="250">
        <v>44309</v>
      </c>
      <c r="D29" s="167"/>
      <c r="E29" s="167"/>
      <c r="F29" s="167"/>
      <c r="G29" s="167"/>
      <c r="H29" s="167"/>
      <c r="I29" s="167"/>
      <c r="J29" s="167"/>
      <c r="K29" s="167"/>
      <c r="L29" s="167"/>
      <c r="M29" s="167"/>
      <c r="N29" s="167"/>
      <c r="O29" s="167"/>
      <c r="P29" s="167"/>
      <c r="Q29" s="181"/>
      <c r="R29" s="182"/>
    </row>
    <row r="30" spans="1:18" ht="27.75" customHeight="1" x14ac:dyDescent="0.25">
      <c r="A30" s="179">
        <v>12903</v>
      </c>
      <c r="B30" s="180" t="str">
        <f>_xlfn.XLOOKUP($A30,SEGMENTOS!$A:$A,SEGMENTOS!$B:$B)</f>
        <v>Diretores avaliando - Todas as Áreas de Suporte</v>
      </c>
      <c r="C30" s="250">
        <v>44309</v>
      </c>
      <c r="D30" s="167">
        <v>0.1</v>
      </c>
      <c r="E30" s="167">
        <v>9.2592592592592587E-2</v>
      </c>
      <c r="F30" s="167">
        <v>0.1</v>
      </c>
      <c r="G30" s="167">
        <v>6.7796610169491525E-2</v>
      </c>
      <c r="H30" s="167">
        <v>8.3333333333333329E-2</v>
      </c>
      <c r="I30" s="167">
        <v>0.05</v>
      </c>
      <c r="J30" s="167">
        <v>0.16949152542372881</v>
      </c>
      <c r="K30" s="167">
        <v>9.2592592592592587E-2</v>
      </c>
      <c r="L30" s="167">
        <v>0.05</v>
      </c>
      <c r="M30" s="167">
        <v>0.13333333333333333</v>
      </c>
      <c r="N30" s="167">
        <v>3.6363636363636362E-2</v>
      </c>
      <c r="O30" s="167">
        <v>3.3898305084745763E-2</v>
      </c>
      <c r="P30" s="167">
        <v>0.16666666666666666</v>
      </c>
      <c r="Q30" s="181">
        <v>8.8328817433872026E-2</v>
      </c>
      <c r="R30" s="182"/>
    </row>
    <row r="31" spans="1:18" ht="27.75" customHeight="1" x14ac:dyDescent="0.25">
      <c r="A31" s="179">
        <v>12904</v>
      </c>
      <c r="B31" s="180" t="str">
        <f>_xlfn.XLOOKUP($A31,SEGMENTOS!$A:$A,SEGMENTOS!$B:$B)</f>
        <v>Gerentes avaliando - Todas as Áreas de Suporte</v>
      </c>
      <c r="C31" s="250">
        <v>44309</v>
      </c>
      <c r="D31" s="167">
        <v>6.3829787234042548E-2</v>
      </c>
      <c r="E31" s="167">
        <v>4.9295774647887321E-2</v>
      </c>
      <c r="F31" s="167">
        <v>7.857142857142857E-2</v>
      </c>
      <c r="G31" s="167">
        <v>8.6330935251798566E-2</v>
      </c>
      <c r="H31" s="167">
        <v>7.9710144927536225E-2</v>
      </c>
      <c r="I31" s="167">
        <v>6.3829787234042548E-2</v>
      </c>
      <c r="J31" s="167">
        <v>7.2463768115942032E-2</v>
      </c>
      <c r="K31" s="167">
        <v>6.4748201438848921E-2</v>
      </c>
      <c r="L31" s="167">
        <v>4.9295774647887321E-2</v>
      </c>
      <c r="M31" s="167">
        <v>8.6330935251798566E-2</v>
      </c>
      <c r="N31" s="167">
        <v>4.2372881355932202E-2</v>
      </c>
      <c r="O31" s="167">
        <v>4.4117647058823532E-2</v>
      </c>
      <c r="P31" s="167">
        <v>7.4626865671641784E-2</v>
      </c>
      <c r="Q31" s="181">
        <v>6.6720702977475232E-2</v>
      </c>
      <c r="R31" s="182"/>
    </row>
    <row r="32" spans="1:18" ht="27.75" customHeight="1" x14ac:dyDescent="0.25">
      <c r="A32" s="179">
        <v>12905</v>
      </c>
      <c r="B32" s="180" t="str">
        <f>_xlfn.XLOOKUP($A32,SEGMENTOS!$A:$A,SEGMENTOS!$B:$B)</f>
        <v>Coordenadores avaliando - Todas as Áreas de Suporte</v>
      </c>
      <c r="C32" s="250">
        <v>44309</v>
      </c>
      <c r="D32" s="167">
        <v>0.11203319502074689</v>
      </c>
      <c r="E32" s="167">
        <v>9.5041322314049589E-2</v>
      </c>
      <c r="F32" s="167">
        <v>9.0163934426229511E-2</v>
      </c>
      <c r="G32" s="167">
        <v>8.11965811965812E-2</v>
      </c>
      <c r="H32" s="167">
        <v>0.11739130434782609</v>
      </c>
      <c r="I32" s="167">
        <v>4.0816326530612242E-2</v>
      </c>
      <c r="J32" s="167">
        <v>0.12556053811659193</v>
      </c>
      <c r="K32" s="167">
        <v>7.7625570776255703E-2</v>
      </c>
      <c r="L32" s="167">
        <v>5.7777777777777775E-2</v>
      </c>
      <c r="M32" s="167">
        <v>0.14678899082568808</v>
      </c>
      <c r="N32" s="167">
        <v>0.11330049261083744</v>
      </c>
      <c r="O32" s="167">
        <v>4.7826086956521741E-2</v>
      </c>
      <c r="P32" s="167">
        <v>9.90990990990991E-2</v>
      </c>
      <c r="Q32" s="181">
        <v>9.1751086751902203E-2</v>
      </c>
      <c r="R32" s="182"/>
    </row>
    <row r="33" spans="1:18" ht="27.75" customHeight="1" x14ac:dyDescent="0.25">
      <c r="A33" s="179">
        <v>12906</v>
      </c>
      <c r="B33" s="180" t="str">
        <f>_xlfn.XLOOKUP($A33,SEGMENTOS!$A:$A,SEGMENTOS!$B:$B)</f>
        <v>SUP, LID, ENCARR avaliando - Todas as Áreas de Suporte</v>
      </c>
      <c r="C33" s="250">
        <v>44309</v>
      </c>
      <c r="D33" s="167">
        <v>0.10119047619047619</v>
      </c>
      <c r="E33" s="167">
        <v>0.16867469879518071</v>
      </c>
      <c r="F33" s="167">
        <v>0.1497005988023952</v>
      </c>
      <c r="G33" s="167">
        <v>0.13125000000000001</v>
      </c>
      <c r="H33" s="167">
        <v>0.12962962962962962</v>
      </c>
      <c r="I33" s="167">
        <v>9.202453987730061E-2</v>
      </c>
      <c r="J33" s="167">
        <v>8.59375E-2</v>
      </c>
      <c r="K33" s="167">
        <v>7.6271186440677971E-2</v>
      </c>
      <c r="L33" s="167">
        <v>7.874015748031496E-2</v>
      </c>
      <c r="M33" s="167">
        <v>8.7301587301587297E-2</v>
      </c>
      <c r="N33" s="167">
        <v>0.10909090909090909</v>
      </c>
      <c r="O33" s="167">
        <v>4.6875E-2</v>
      </c>
      <c r="P33" s="167">
        <v>8.8709677419354843E-2</v>
      </c>
      <c r="Q33" s="181">
        <v>0.10418519760572995</v>
      </c>
      <c r="R33" s="182"/>
    </row>
    <row r="34" spans="1:18" ht="27.75" customHeight="1" x14ac:dyDescent="0.25">
      <c r="A34" s="179">
        <v>12908</v>
      </c>
      <c r="B34" s="180" t="str">
        <f>_xlfn.XLOOKUP($A34,SEGMENTOS!$A:$A,SEGMENTOS!$B:$B)</f>
        <v>Todos do CD SB Campo avaliando todas as Áreas de Suporte</v>
      </c>
      <c r="C34" s="250">
        <v>44309</v>
      </c>
      <c r="D34" s="167">
        <v>0.2206405693950178</v>
      </c>
      <c r="E34" s="167">
        <v>0.24381625441696114</v>
      </c>
      <c r="F34" s="167">
        <v>0.11475409836065574</v>
      </c>
      <c r="G34" s="167">
        <v>0.12280701754385964</v>
      </c>
      <c r="H34" s="167">
        <v>0.21071428571428572</v>
      </c>
      <c r="I34" s="167">
        <v>0.199288256227758</v>
      </c>
      <c r="J34" s="167">
        <v>0.19642857142857142</v>
      </c>
      <c r="K34" s="167">
        <v>0.14545454545454545</v>
      </c>
      <c r="L34" s="167">
        <v>0.16906474820143885</v>
      </c>
      <c r="M34" s="167">
        <v>0.19402985074626866</v>
      </c>
      <c r="N34" s="167">
        <v>0.20754716981132076</v>
      </c>
      <c r="O34" s="167">
        <v>9.6774193548387094E-2</v>
      </c>
      <c r="P34" s="167">
        <v>0.2</v>
      </c>
      <c r="Q34" s="181">
        <v>0.17932049313960416</v>
      </c>
      <c r="R34" s="182"/>
    </row>
    <row r="35" spans="1:18" ht="27.75" customHeight="1" x14ac:dyDescent="0.25">
      <c r="A35" s="179">
        <v>12914</v>
      </c>
      <c r="B35" s="180" t="str">
        <f>_xlfn.XLOOKUP($A35,SEGMENTOS!$A:$A,SEGMENTOS!$B:$B)</f>
        <v>Todos dos Escritório SPaulo avaliando todas as Áreas de Suporte</v>
      </c>
      <c r="C35" s="250">
        <v>44309</v>
      </c>
      <c r="D35" s="167">
        <v>0.11531841652323579</v>
      </c>
      <c r="E35" s="167">
        <v>0.10405643738977072</v>
      </c>
      <c r="F35" s="167">
        <v>0.11600000000000001</v>
      </c>
      <c r="G35" s="167">
        <v>8.2987551867219914E-2</v>
      </c>
      <c r="H35" s="167">
        <v>8.6725663716814158E-2</v>
      </c>
      <c r="I35" s="167">
        <v>4.8192771084337352E-2</v>
      </c>
      <c r="J35" s="167">
        <v>9.838998211091235E-2</v>
      </c>
      <c r="K35" s="167">
        <v>6.5502183406113537E-2</v>
      </c>
      <c r="L35" s="167">
        <v>6.2717770034843204E-2</v>
      </c>
      <c r="M35" s="167">
        <v>0.10830324909747292</v>
      </c>
      <c r="N35" s="167">
        <v>6.5326633165829151E-2</v>
      </c>
      <c r="O35" s="167">
        <v>4.736842105263158E-2</v>
      </c>
      <c r="P35" s="167">
        <v>0.10256410256410256</v>
      </c>
      <c r="Q35" s="181">
        <v>8.5701382303077861E-2</v>
      </c>
      <c r="R35" s="182"/>
    </row>
    <row r="36" spans="1:18" ht="27.75" customHeight="1" x14ac:dyDescent="0.25">
      <c r="A36" s="179">
        <v>13075</v>
      </c>
      <c r="B36" s="180" t="str">
        <f>_xlfn.XLOOKUP($A36,SEGMENTOS!$A:$A,SEGMENTOS!$B:$B)</f>
        <v>Todos de Itaqui/MA avaliando todas as Áreas de Suporte</v>
      </c>
      <c r="C36" s="250">
        <v>44309</v>
      </c>
      <c r="D36" s="167"/>
      <c r="E36" s="167"/>
      <c r="F36" s="167"/>
      <c r="G36" s="167"/>
      <c r="H36" s="167"/>
      <c r="I36" s="167"/>
      <c r="J36" s="167"/>
      <c r="K36" s="167"/>
      <c r="L36" s="167"/>
      <c r="M36" s="167"/>
      <c r="N36" s="167"/>
      <c r="O36" s="167"/>
      <c r="P36" s="167"/>
      <c r="Q36" s="181"/>
      <c r="R36" s="182"/>
    </row>
    <row r="37" spans="1:18" ht="27.75" customHeight="1" x14ac:dyDescent="0.25">
      <c r="A37" s="179">
        <v>13459</v>
      </c>
      <c r="B37" s="180" t="str">
        <f>_xlfn.XLOOKUP($A37,SEGMENTOS!$A:$A,SEGMENTOS!$B:$B)</f>
        <v>Todos do TEV + TK10 avaliando todas as Áreas de Suporte</v>
      </c>
      <c r="C37" s="250">
        <v>44309</v>
      </c>
      <c r="D37" s="167"/>
      <c r="E37" s="167"/>
      <c r="F37" s="167"/>
      <c r="G37" s="167"/>
      <c r="H37" s="167"/>
      <c r="I37" s="167"/>
      <c r="J37" s="167"/>
      <c r="K37" s="167"/>
      <c r="L37" s="167"/>
      <c r="M37" s="167"/>
      <c r="N37" s="167"/>
      <c r="O37" s="167"/>
      <c r="P37" s="167"/>
      <c r="Q37" s="181"/>
      <c r="R37" s="182"/>
    </row>
    <row r="38" spans="1:18" ht="27.75" customHeight="1" x14ac:dyDescent="0.25">
      <c r="A38" s="179">
        <v>13450</v>
      </c>
      <c r="B38" s="180" t="str">
        <f>_xlfn.XLOOKUP($A38,SEGMENTOS!$A:$A,SEGMENTOS!$B:$B)</f>
        <v>Todos do Tecon Santos avaliando todas as Áreas de Suporte</v>
      </c>
      <c r="C38" s="250">
        <v>44309</v>
      </c>
      <c r="D38" s="167"/>
      <c r="E38" s="167"/>
      <c r="F38" s="167"/>
      <c r="G38" s="167"/>
      <c r="H38" s="167"/>
      <c r="I38" s="167"/>
      <c r="J38" s="167"/>
      <c r="K38" s="167"/>
      <c r="L38" s="167"/>
      <c r="M38" s="167"/>
      <c r="N38" s="167"/>
      <c r="O38" s="167"/>
      <c r="P38" s="167"/>
      <c r="Q38" s="181"/>
      <c r="R38" s="182"/>
    </row>
    <row r="39" spans="1:18" ht="27.75" customHeight="1" x14ac:dyDescent="0.25">
      <c r="A39" s="179">
        <v>13456</v>
      </c>
      <c r="B39" s="180" t="str">
        <f>_xlfn.XLOOKUP($A39,SEGMENTOS!$A:$A,SEGMENTOS!$B:$B)</f>
        <v>Todos do Tecon VConde avaliando todas as Áreas de Suporte</v>
      </c>
      <c r="C39" s="250">
        <v>44309</v>
      </c>
      <c r="D39" s="167"/>
      <c r="E39" s="167"/>
      <c r="F39" s="167"/>
      <c r="G39" s="167"/>
      <c r="H39" s="167"/>
      <c r="I39" s="167"/>
      <c r="J39" s="167"/>
      <c r="K39" s="167"/>
      <c r="L39" s="167"/>
      <c r="M39" s="167"/>
      <c r="N39" s="167"/>
      <c r="O39" s="167"/>
      <c r="P39" s="167"/>
      <c r="Q39" s="181"/>
      <c r="R39" s="182"/>
    </row>
    <row r="40" spans="1:18" ht="27.75" customHeight="1" x14ac:dyDescent="0.25">
      <c r="A40" s="179">
        <v>13453</v>
      </c>
      <c r="B40" s="180" t="str">
        <f>_xlfn.XLOOKUP($A40,SEGMENTOS!$A:$A,SEGMENTOS!$B:$B)</f>
        <v>Todos do Tecon Imbituba avaliando todas as Áreas de Suporte</v>
      </c>
      <c r="C40" s="250">
        <v>44309</v>
      </c>
      <c r="D40" s="167"/>
      <c r="E40" s="167"/>
      <c r="F40" s="167"/>
      <c r="G40" s="167"/>
      <c r="H40" s="167"/>
      <c r="I40" s="167"/>
      <c r="J40" s="167"/>
      <c r="K40" s="167"/>
      <c r="L40" s="167"/>
      <c r="M40" s="167"/>
      <c r="N40" s="167"/>
      <c r="O40" s="167"/>
      <c r="P40" s="167"/>
      <c r="Q40" s="181"/>
      <c r="R40" s="182"/>
    </row>
    <row r="41" spans="1:18" ht="27.75" customHeight="1" x14ac:dyDescent="0.25">
      <c r="A41" s="179">
        <v>12909</v>
      </c>
      <c r="B41" s="180" t="str">
        <f>_xlfn.XLOOKUP($A41,SEGMENTOS!$A:$A,SEGMENTOS!$B:$B)</f>
        <v>Gestores do CD SB Campo avaliando todas as Áreas de Suporte</v>
      </c>
      <c r="C41" s="250">
        <v>44309</v>
      </c>
      <c r="D41" s="167">
        <v>8.4745762711864403E-2</v>
      </c>
      <c r="E41" s="167">
        <v>0.15</v>
      </c>
      <c r="F41" s="167">
        <v>0.11475409836065574</v>
      </c>
      <c r="G41" s="167">
        <v>0.12280701754385964</v>
      </c>
      <c r="H41" s="167">
        <v>0.10526315789473684</v>
      </c>
      <c r="I41" s="167">
        <v>0.14516129032258066</v>
      </c>
      <c r="J41" s="167">
        <v>0.17543859649122806</v>
      </c>
      <c r="K41" s="167">
        <v>0.14545454545454545</v>
      </c>
      <c r="L41" s="167">
        <v>7.2727272727272724E-2</v>
      </c>
      <c r="M41" s="167">
        <v>0.18181818181818182</v>
      </c>
      <c r="N41" s="167">
        <v>0.20754716981132076</v>
      </c>
      <c r="O41" s="167">
        <v>3.5714285714285712E-2</v>
      </c>
      <c r="P41" s="167">
        <v>0.2</v>
      </c>
      <c r="Q41" s="181">
        <v>0.13395244530208325</v>
      </c>
      <c r="R41" s="182"/>
    </row>
    <row r="42" spans="1:18" ht="27.75" customHeight="1" x14ac:dyDescent="0.25">
      <c r="A42" s="179">
        <v>12913</v>
      </c>
      <c r="B42" s="180" t="str">
        <f>_xlfn.XLOOKUP($A42,SEGMENTOS!$A:$A,SEGMENTOS!$B:$B)</f>
        <v>Gestores dos CLIAs Santos e Guarujá avaliando todas as Áreas de Suporte</v>
      </c>
      <c r="C42" s="250">
        <v>44309</v>
      </c>
      <c r="D42" s="167">
        <v>0.14457831325301204</v>
      </c>
      <c r="E42" s="167">
        <v>0.16470588235294117</v>
      </c>
      <c r="F42" s="167">
        <v>0.17647058823529413</v>
      </c>
      <c r="G42" s="167">
        <v>0.15294117647058825</v>
      </c>
      <c r="H42" s="167">
        <v>0.19480519480519481</v>
      </c>
      <c r="I42" s="167">
        <v>9.8765432098765427E-2</v>
      </c>
      <c r="J42" s="167">
        <v>0.12</v>
      </c>
      <c r="K42" s="167">
        <v>0.15277777777777779</v>
      </c>
      <c r="L42" s="167">
        <v>0.1038961038961039</v>
      </c>
      <c r="M42" s="167">
        <v>0.14473684210526316</v>
      </c>
      <c r="N42" s="167">
        <v>0.13432835820895522</v>
      </c>
      <c r="O42" s="167">
        <v>5.128205128205128E-2</v>
      </c>
      <c r="P42" s="167">
        <v>9.0909090909090912E-2</v>
      </c>
      <c r="Q42" s="181">
        <v>0.13347641698007373</v>
      </c>
      <c r="R42" s="182"/>
    </row>
    <row r="43" spans="1:18" ht="27.75" customHeight="1" x14ac:dyDescent="0.25">
      <c r="A43" s="179">
        <v>12915</v>
      </c>
      <c r="B43" s="180" t="str">
        <f>_xlfn.XLOOKUP($A43,SEGMENTOS!$A:$A,SEGMENTOS!$B:$B)</f>
        <v>Gestores do Escritório SPaulo avaliando todas as Áreas de Suporte</v>
      </c>
      <c r="C43" s="250">
        <v>44309</v>
      </c>
      <c r="D43" s="167">
        <v>0.11672473867595819</v>
      </c>
      <c r="E43" s="167">
        <v>0.10535714285714286</v>
      </c>
      <c r="F43" s="167">
        <v>0.11522633744855967</v>
      </c>
      <c r="G43" s="167">
        <v>8.5836909871244635E-2</v>
      </c>
      <c r="H43" s="167">
        <v>8.6021505376344093E-2</v>
      </c>
      <c r="I43" s="167">
        <v>4.8865619546247817E-2</v>
      </c>
      <c r="J43" s="167">
        <v>9.9457504520795659E-2</v>
      </c>
      <c r="K43" s="167">
        <v>6.6964285714285712E-2</v>
      </c>
      <c r="L43" s="167">
        <v>6.3604240282685506E-2</v>
      </c>
      <c r="M43" s="167">
        <v>0.10928961748633879</v>
      </c>
      <c r="N43" s="167">
        <v>6.2827225130890049E-2</v>
      </c>
      <c r="O43" s="167">
        <v>4.8042704626334518E-2</v>
      </c>
      <c r="P43" s="167">
        <v>0.10572687224669604</v>
      </c>
      <c r="Q43" s="181">
        <v>8.5773187670614884E-2</v>
      </c>
      <c r="R43" s="182"/>
    </row>
    <row r="44" spans="1:18" ht="27.75" customHeight="1" x14ac:dyDescent="0.25">
      <c r="A44" s="179">
        <v>13076</v>
      </c>
      <c r="B44" s="180" t="str">
        <f>_xlfn.XLOOKUP($A44,SEGMENTOS!$A:$A,SEGMENTOS!$B:$B)</f>
        <v>Gestores de Itaqui/MA avaliando todas as Áreas de Suporte</v>
      </c>
      <c r="C44" s="250">
        <v>44309</v>
      </c>
      <c r="D44" s="167"/>
      <c r="E44" s="167"/>
      <c r="F44" s="167"/>
      <c r="G44" s="167"/>
      <c r="H44" s="167"/>
      <c r="I44" s="167"/>
      <c r="J44" s="167"/>
      <c r="K44" s="167"/>
      <c r="L44" s="167"/>
      <c r="M44" s="167"/>
      <c r="N44" s="167"/>
      <c r="O44" s="167"/>
      <c r="P44" s="167"/>
      <c r="Q44" s="181"/>
      <c r="R44" s="182"/>
    </row>
    <row r="45" spans="1:18" ht="27.75" customHeight="1" x14ac:dyDescent="0.25">
      <c r="A45" s="179">
        <v>13460</v>
      </c>
      <c r="B45" s="180" t="str">
        <f>_xlfn.XLOOKUP($A45,SEGMENTOS!$A:$A,SEGMENTOS!$B:$B)</f>
        <v>Gestores do TEV + TK10 avaliando todas as Áreas de Suporte</v>
      </c>
      <c r="C45" s="250">
        <v>44309</v>
      </c>
      <c r="D45" s="167"/>
      <c r="E45" s="167"/>
      <c r="F45" s="167"/>
      <c r="G45" s="167"/>
      <c r="H45" s="167"/>
      <c r="I45" s="167"/>
      <c r="J45" s="167"/>
      <c r="K45" s="167"/>
      <c r="L45" s="167"/>
      <c r="M45" s="167"/>
      <c r="N45" s="167"/>
      <c r="O45" s="167"/>
      <c r="P45" s="167"/>
      <c r="Q45" s="181"/>
      <c r="R45" s="182"/>
    </row>
    <row r="46" spans="1:18" ht="27.75" customHeight="1" x14ac:dyDescent="0.25">
      <c r="A46" s="179">
        <v>13451</v>
      </c>
      <c r="B46" s="180" t="str">
        <f>_xlfn.XLOOKUP($A46,SEGMENTOS!$A:$A,SEGMENTOS!$B:$B)</f>
        <v>Gestores do Tecon Santos avaliando todas as Áreas de Suporte</v>
      </c>
      <c r="C46" s="250">
        <v>44309</v>
      </c>
      <c r="D46" s="167"/>
      <c r="E46" s="167"/>
      <c r="F46" s="167"/>
      <c r="G46" s="167"/>
      <c r="H46" s="167"/>
      <c r="I46" s="167"/>
      <c r="J46" s="167"/>
      <c r="K46" s="167"/>
      <c r="L46" s="167"/>
      <c r="M46" s="167"/>
      <c r="N46" s="167"/>
      <c r="O46" s="167"/>
      <c r="P46" s="167"/>
      <c r="Q46" s="181"/>
      <c r="R46" s="182"/>
    </row>
    <row r="47" spans="1:18" ht="27.75" customHeight="1" x14ac:dyDescent="0.25">
      <c r="A47" s="179">
        <v>13457</v>
      </c>
      <c r="B47" s="180" t="str">
        <f>_xlfn.XLOOKUP($A47,SEGMENTOS!$A:$A,SEGMENTOS!$B:$B)</f>
        <v>Gestores do Tecon Vila do Conde avaliando todas as Áreas de Suporte</v>
      </c>
      <c r="C47" s="250">
        <v>44309</v>
      </c>
      <c r="D47" s="167"/>
      <c r="E47" s="167"/>
      <c r="F47" s="167"/>
      <c r="G47" s="167"/>
      <c r="H47" s="167"/>
      <c r="I47" s="167"/>
      <c r="J47" s="167"/>
      <c r="K47" s="167"/>
      <c r="L47" s="167"/>
      <c r="M47" s="167"/>
      <c r="N47" s="167"/>
      <c r="O47" s="167"/>
      <c r="P47" s="167"/>
      <c r="Q47" s="181"/>
      <c r="R47" s="182"/>
    </row>
    <row r="48" spans="1:18" ht="27.75" customHeight="1" x14ac:dyDescent="0.25">
      <c r="A48" s="179">
        <v>13454</v>
      </c>
      <c r="B48" s="180" t="str">
        <f>_xlfn.XLOOKUP($A48,SEGMENTOS!$A:$A,SEGMENTOS!$B:$B)</f>
        <v>Gestores do Tecon Imbituba avaliando todas as Áreas de Suporte</v>
      </c>
      <c r="C48" s="250">
        <v>44309</v>
      </c>
      <c r="D48" s="167"/>
      <c r="E48" s="167"/>
      <c r="F48" s="167"/>
      <c r="G48" s="167"/>
      <c r="H48" s="167"/>
      <c r="I48" s="167"/>
      <c r="J48" s="167"/>
      <c r="K48" s="167"/>
      <c r="L48" s="167"/>
      <c r="M48" s="167"/>
      <c r="N48" s="167"/>
      <c r="O48" s="167"/>
      <c r="P48" s="167"/>
      <c r="Q48" s="181"/>
      <c r="R48" s="182"/>
    </row>
    <row r="49" spans="1:18" ht="27.75" customHeight="1" x14ac:dyDescent="0.25">
      <c r="A49" s="179">
        <v>12910</v>
      </c>
      <c r="B49" s="180" t="str">
        <f>_xlfn.XLOOKUP($A49,SEGMENTOS!$A:$A,SEGMENTOS!$B:$B)</f>
        <v>NÃO Gestores do CD SB Campo avaliando todas as Áreas de Suporte</v>
      </c>
      <c r="C49" s="250">
        <v>44309</v>
      </c>
      <c r="D49" s="167">
        <v>0.25675675675675674</v>
      </c>
      <c r="E49" s="167">
        <v>0.26905829596412556</v>
      </c>
      <c r="F49" s="167"/>
      <c r="G49" s="167"/>
      <c r="H49" s="167">
        <v>0.23766816143497757</v>
      </c>
      <c r="I49" s="167">
        <v>0.21461187214611871</v>
      </c>
      <c r="J49" s="167">
        <v>0.20179372197309417</v>
      </c>
      <c r="K49" s="167"/>
      <c r="L49" s="167">
        <v>0.19282511210762332</v>
      </c>
      <c r="M49" s="167">
        <v>0.19718309859154928</v>
      </c>
      <c r="N49" s="167"/>
      <c r="O49" s="167">
        <v>0.11210762331838565</v>
      </c>
      <c r="P49" s="167"/>
      <c r="Q49" s="181">
        <v>0.21143632187925818</v>
      </c>
      <c r="R49" s="182"/>
    </row>
    <row r="50" spans="1:18" ht="27.75" customHeight="1" x14ac:dyDescent="0.25">
      <c r="A50" s="179">
        <v>12912</v>
      </c>
      <c r="B50" s="180" t="str">
        <f>_xlfn.XLOOKUP($A50,SEGMENTOS!$A:$A,SEGMENTOS!$B:$B)</f>
        <v>NÃO Gestores do CLIA Guarujá avaliando todas as Áreas de Suporte</v>
      </c>
      <c r="C50" s="250">
        <v>44309</v>
      </c>
      <c r="D50" s="167">
        <v>0.17073170731707318</v>
      </c>
      <c r="E50" s="167">
        <v>0.1875</v>
      </c>
      <c r="F50" s="167"/>
      <c r="G50" s="167"/>
      <c r="H50" s="167">
        <v>0.14788732394366197</v>
      </c>
      <c r="I50" s="167">
        <v>0.1494661921708185</v>
      </c>
      <c r="J50" s="167">
        <v>0.17314487632508835</v>
      </c>
      <c r="K50" s="167"/>
      <c r="L50" s="167">
        <v>0.14035087719298245</v>
      </c>
      <c r="M50" s="167">
        <v>0.16549295774647887</v>
      </c>
      <c r="N50" s="167"/>
      <c r="O50" s="167">
        <v>0.13636363636363635</v>
      </c>
      <c r="P50" s="167"/>
      <c r="Q50" s="181">
        <v>0.15892326643181251</v>
      </c>
      <c r="R50" s="182"/>
    </row>
    <row r="51" spans="1:18" ht="27.75" customHeight="1" x14ac:dyDescent="0.25">
      <c r="A51" s="179">
        <v>12911</v>
      </c>
      <c r="B51" s="180" t="str">
        <f>_xlfn.XLOOKUP($A51,SEGMENTOS!$A:$A,SEGMENTOS!$B:$B)</f>
        <v>NÃO Gestores do CLIA Santos avaliando todas as Áreas de Suporte</v>
      </c>
      <c r="C51" s="250">
        <v>44309</v>
      </c>
      <c r="D51" s="167">
        <v>0.22361359570661896</v>
      </c>
      <c r="E51" s="167">
        <v>0.22342342342342342</v>
      </c>
      <c r="F51" s="167"/>
      <c r="G51" s="167"/>
      <c r="H51" s="167">
        <v>0.21043165467625899</v>
      </c>
      <c r="I51" s="167">
        <v>0.20289855072463769</v>
      </c>
      <c r="J51" s="167">
        <v>0.2391304347826087</v>
      </c>
      <c r="K51" s="167"/>
      <c r="L51" s="167">
        <v>0.18806509945750452</v>
      </c>
      <c r="M51" s="167">
        <v>0.17446043165467626</v>
      </c>
      <c r="N51" s="167"/>
      <c r="O51" s="167">
        <v>0.17446043165467626</v>
      </c>
      <c r="P51" s="167"/>
      <c r="Q51" s="181">
        <v>0.20447834288980746</v>
      </c>
      <c r="R51" s="182"/>
    </row>
    <row r="52" spans="1:18" ht="27.75" customHeight="1" x14ac:dyDescent="0.25">
      <c r="A52" s="179">
        <v>12916</v>
      </c>
      <c r="B52" s="180" t="str">
        <f>_xlfn.XLOOKUP($A52,SEGMENTOS!$A:$A,SEGMENTOS!$B:$B)</f>
        <v>NÃO Gestores dos Escritório SPaulo avaliando todas as Áreas de Suporte</v>
      </c>
      <c r="C52" s="250">
        <v>44309</v>
      </c>
      <c r="D52" s="167">
        <v>0.11890243902439024</v>
      </c>
      <c r="E52" s="167">
        <v>0.11145510835913312</v>
      </c>
      <c r="F52" s="167"/>
      <c r="G52" s="167"/>
      <c r="H52" s="167">
        <v>7.4999999999999997E-2</v>
      </c>
      <c r="I52" s="167">
        <v>5.4711246200607903E-2</v>
      </c>
      <c r="J52" s="167">
        <v>8.6419753086419748E-2</v>
      </c>
      <c r="K52" s="167"/>
      <c r="L52" s="167">
        <v>6.6465256797583083E-2</v>
      </c>
      <c r="M52" s="167">
        <v>0.10835913312693499</v>
      </c>
      <c r="N52" s="167"/>
      <c r="O52" s="167">
        <v>4.8632218844984802E-2</v>
      </c>
      <c r="P52" s="167"/>
      <c r="Q52" s="181">
        <v>8.4395482430128843E-2</v>
      </c>
      <c r="R52" s="182"/>
    </row>
    <row r="53" spans="1:18" ht="27.75" customHeight="1" x14ac:dyDescent="0.25">
      <c r="A53" s="179">
        <v>13077</v>
      </c>
      <c r="B53" s="180" t="str">
        <f>_xlfn.XLOOKUP($A53,SEGMENTOS!$A:$A,SEGMENTOS!$B:$B)</f>
        <v>NÃO Gestores de Itaqui/MA avaliando todas as Áreas de Suporte</v>
      </c>
      <c r="C53" s="250">
        <v>44309</v>
      </c>
      <c r="D53" s="167"/>
      <c r="E53" s="167"/>
      <c r="F53" s="167"/>
      <c r="G53" s="167"/>
      <c r="H53" s="167"/>
      <c r="I53" s="167"/>
      <c r="J53" s="167"/>
      <c r="K53" s="167"/>
      <c r="L53" s="167"/>
      <c r="M53" s="167"/>
      <c r="N53" s="167"/>
      <c r="O53" s="167"/>
      <c r="P53" s="167"/>
      <c r="Q53" s="181"/>
      <c r="R53" s="182"/>
    </row>
    <row r="54" spans="1:18" ht="27.75" customHeight="1" x14ac:dyDescent="0.25">
      <c r="A54" s="179">
        <v>13461</v>
      </c>
      <c r="B54" s="180" t="str">
        <f>_xlfn.XLOOKUP($A54,SEGMENTOS!$A:$A,SEGMENTOS!$B:$B)</f>
        <v>NÃO Gestores do TEV + TK10 avaliando todas as Áreas de Suporte</v>
      </c>
      <c r="C54" s="250">
        <v>44309</v>
      </c>
      <c r="D54" s="167"/>
      <c r="E54" s="167"/>
      <c r="F54" s="167"/>
      <c r="G54" s="167"/>
      <c r="H54" s="167"/>
      <c r="I54" s="167"/>
      <c r="J54" s="167"/>
      <c r="K54" s="167"/>
      <c r="L54" s="167"/>
      <c r="M54" s="167"/>
      <c r="N54" s="167"/>
      <c r="O54" s="167"/>
      <c r="P54" s="167"/>
      <c r="Q54" s="181"/>
      <c r="R54" s="182"/>
    </row>
    <row r="55" spans="1:18" ht="27.75" customHeight="1" x14ac:dyDescent="0.25">
      <c r="A55" s="179">
        <v>13452</v>
      </c>
      <c r="B55" s="180" t="str">
        <f>_xlfn.XLOOKUP($A55,SEGMENTOS!$A:$A,SEGMENTOS!$B:$B)</f>
        <v>NÃO Gestores do Tecon Santos avaliando todas as Áreas de Suporte</v>
      </c>
      <c r="C55" s="250">
        <v>44309</v>
      </c>
      <c r="D55" s="167"/>
      <c r="E55" s="167"/>
      <c r="F55" s="167"/>
      <c r="G55" s="167"/>
      <c r="H55" s="167"/>
      <c r="I55" s="167"/>
      <c r="J55" s="167"/>
      <c r="K55" s="167"/>
      <c r="L55" s="167"/>
      <c r="M55" s="167"/>
      <c r="N55" s="167"/>
      <c r="O55" s="167"/>
      <c r="P55" s="167"/>
      <c r="Q55" s="181"/>
      <c r="R55" s="182"/>
    </row>
    <row r="56" spans="1:18" ht="27.75" customHeight="1" x14ac:dyDescent="0.25">
      <c r="A56" s="179">
        <v>13458</v>
      </c>
      <c r="B56" s="180" t="str">
        <f>_xlfn.XLOOKUP($A56,SEGMENTOS!$A:$A,SEGMENTOS!$B:$B)</f>
        <v>NÃO Gestores do Tecon VConde avaliando todas as Áreas de Suporte</v>
      </c>
      <c r="C56" s="250">
        <v>44309</v>
      </c>
      <c r="D56" s="167"/>
      <c r="E56" s="167"/>
      <c r="F56" s="167"/>
      <c r="G56" s="167"/>
      <c r="H56" s="167"/>
      <c r="I56" s="167"/>
      <c r="J56" s="167"/>
      <c r="K56" s="167"/>
      <c r="L56" s="167"/>
      <c r="M56" s="167"/>
      <c r="N56" s="167"/>
      <c r="O56" s="167"/>
      <c r="P56" s="167"/>
      <c r="Q56" s="181"/>
      <c r="R56" s="182"/>
    </row>
    <row r="57" spans="1:18" ht="27.75" customHeight="1" x14ac:dyDescent="0.25">
      <c r="A57" s="179">
        <v>13455</v>
      </c>
      <c r="B57" s="180" t="str">
        <f>_xlfn.XLOOKUP($A57,SEGMENTOS!$A:$A,SEGMENTOS!$B:$B)</f>
        <v>NÃO Gestores do Tecon Imbituba avaliando todas as Áreas de Suporte</v>
      </c>
      <c r="C57" s="250">
        <v>44309</v>
      </c>
      <c r="D57" s="167"/>
      <c r="E57" s="167"/>
      <c r="F57" s="167"/>
      <c r="G57" s="167"/>
      <c r="H57" s="167"/>
      <c r="I57" s="167"/>
      <c r="J57" s="167"/>
      <c r="K57" s="167"/>
      <c r="L57" s="167"/>
      <c r="M57" s="167"/>
      <c r="N57" s="167"/>
      <c r="O57" s="167"/>
      <c r="P57" s="167"/>
      <c r="Q57" s="181"/>
      <c r="R57" s="182"/>
    </row>
    <row r="58" spans="1:18" ht="27.75" customHeight="1" x14ac:dyDescent="0.25">
      <c r="A58" s="179">
        <v>13003</v>
      </c>
      <c r="B58" s="180" t="str">
        <f>_xlfn.XLOOKUP($A58,SEGMENTOS!$A:$A,SEGMENTOS!$B:$B)</f>
        <v>Coordenadores avaliando Almoxarifado</v>
      </c>
      <c r="C58" s="250">
        <v>44309</v>
      </c>
      <c r="D58" s="167">
        <v>6.25E-2</v>
      </c>
      <c r="E58" s="167">
        <v>6.25E-2</v>
      </c>
      <c r="F58" s="167">
        <v>6.25E-2</v>
      </c>
      <c r="G58" s="167">
        <v>6.25E-2</v>
      </c>
      <c r="H58" s="167">
        <v>0.14285714285714285</v>
      </c>
      <c r="I58" s="167">
        <v>0</v>
      </c>
      <c r="J58" s="167">
        <v>6.6666666666666666E-2</v>
      </c>
      <c r="K58" s="167">
        <v>0</v>
      </c>
      <c r="L58" s="167">
        <v>6.6666666666666666E-2</v>
      </c>
      <c r="M58" s="167">
        <v>0</v>
      </c>
      <c r="N58" s="167">
        <v>0</v>
      </c>
      <c r="O58" s="167">
        <v>0.13333333333333333</v>
      </c>
      <c r="P58" s="167">
        <v>0</v>
      </c>
      <c r="Q58" s="181">
        <v>2.6131087355577148E-2</v>
      </c>
      <c r="R58" s="182"/>
    </row>
    <row r="59" spans="1:18" ht="27.75" customHeight="1" x14ac:dyDescent="0.25">
      <c r="A59" s="179">
        <v>13002</v>
      </c>
      <c r="B59" s="180" t="str">
        <f>_xlfn.XLOOKUP($A59,SEGMENTOS!$A:$A,SEGMENTOS!$B:$B)</f>
        <v>Gerentes avaliando Almoxarifado</v>
      </c>
      <c r="C59" s="250">
        <v>44309</v>
      </c>
      <c r="D59" s="167">
        <v>0</v>
      </c>
      <c r="E59" s="167">
        <v>0</v>
      </c>
      <c r="F59" s="167">
        <v>0</v>
      </c>
      <c r="G59" s="167">
        <v>0.125</v>
      </c>
      <c r="H59" s="167">
        <v>0</v>
      </c>
      <c r="I59" s="167">
        <v>0</v>
      </c>
      <c r="J59" s="167">
        <v>0</v>
      </c>
      <c r="K59" s="167">
        <v>0</v>
      </c>
      <c r="L59" s="167">
        <v>0</v>
      </c>
      <c r="M59" s="167">
        <v>0</v>
      </c>
      <c r="N59" s="167">
        <v>0</v>
      </c>
      <c r="O59" s="167">
        <v>0</v>
      </c>
      <c r="P59" s="167">
        <v>0</v>
      </c>
      <c r="Q59" s="181">
        <v>1.9436345966958212E-2</v>
      </c>
      <c r="R59" s="182"/>
    </row>
    <row r="60" spans="1:18" ht="27.75" customHeight="1" x14ac:dyDescent="0.25">
      <c r="A60" s="179">
        <v>13545</v>
      </c>
      <c r="B60" s="180" t="str">
        <f>_xlfn.XLOOKUP($A60,SEGMENTOS!$A:$A,SEGMENTOS!$B:$B)</f>
        <v>Gestores do Tecon Santos avaliando Almoxarifado</v>
      </c>
      <c r="C60" s="250">
        <v>44309</v>
      </c>
      <c r="D60" s="167"/>
      <c r="E60" s="167"/>
      <c r="F60" s="167"/>
      <c r="G60" s="167"/>
      <c r="H60" s="167"/>
      <c r="I60" s="167"/>
      <c r="J60" s="167"/>
      <c r="K60" s="167"/>
      <c r="L60" s="167"/>
      <c r="M60" s="167"/>
      <c r="N60" s="167"/>
      <c r="O60" s="167"/>
      <c r="P60" s="167"/>
      <c r="Q60" s="181"/>
      <c r="R60" s="182"/>
    </row>
    <row r="61" spans="1:18" ht="27.75" customHeight="1" x14ac:dyDescent="0.25">
      <c r="A61" s="179">
        <v>12925</v>
      </c>
      <c r="B61" s="180" t="str">
        <f>_xlfn.XLOOKUP($A61,SEGMENTOS!$A:$A,SEGMENTOS!$B:$B)</f>
        <v>Coordenadores avaliando Comunicação Corporativa</v>
      </c>
      <c r="C61" s="250">
        <v>44309</v>
      </c>
      <c r="D61" s="167">
        <v>6.25E-2</v>
      </c>
      <c r="E61" s="167">
        <v>3.2258064516129031E-2</v>
      </c>
      <c r="F61" s="167">
        <v>6.25E-2</v>
      </c>
      <c r="G61" s="167">
        <v>3.3333333333333333E-2</v>
      </c>
      <c r="H61" s="167">
        <v>6.25E-2</v>
      </c>
      <c r="I61" s="167">
        <v>5.8823529411764705E-2</v>
      </c>
      <c r="J61" s="167">
        <v>7.1428571428571425E-2</v>
      </c>
      <c r="K61" s="167">
        <v>3.2258064516129031E-2</v>
      </c>
      <c r="L61" s="167">
        <v>3.2258064516129031E-2</v>
      </c>
      <c r="M61" s="167">
        <v>7.1428571428571425E-2</v>
      </c>
      <c r="N61" s="167">
        <v>0.08</v>
      </c>
      <c r="O61" s="167">
        <v>3.3333333333333333E-2</v>
      </c>
      <c r="P61" s="167">
        <v>6.8965517241379309E-2</v>
      </c>
      <c r="Q61" s="181">
        <v>5.4312106672820534E-2</v>
      </c>
      <c r="R61" s="182"/>
    </row>
    <row r="62" spans="1:18" ht="27.75" customHeight="1" x14ac:dyDescent="0.25">
      <c r="A62" s="179">
        <v>12923</v>
      </c>
      <c r="B62" s="180" t="str">
        <f>_xlfn.XLOOKUP($A62,SEGMENTOS!$A:$A,SEGMENTOS!$B:$B)</f>
        <v>Diretores avaliando Comunicação Corporativa</v>
      </c>
      <c r="C62" s="250">
        <v>44309</v>
      </c>
      <c r="D62" s="167">
        <v>0.1111111111111111</v>
      </c>
      <c r="E62" s="167">
        <v>0.25</v>
      </c>
      <c r="F62" s="167">
        <v>0</v>
      </c>
      <c r="G62" s="167">
        <v>0.1111111111111111</v>
      </c>
      <c r="H62" s="167">
        <v>0.1111111111111111</v>
      </c>
      <c r="I62" s="167">
        <v>0</v>
      </c>
      <c r="J62" s="167">
        <v>0.1111111111111111</v>
      </c>
      <c r="K62" s="167">
        <v>0.125</v>
      </c>
      <c r="L62" s="167">
        <v>0</v>
      </c>
      <c r="M62" s="167">
        <v>0.1111111111111111</v>
      </c>
      <c r="N62" s="167">
        <v>0</v>
      </c>
      <c r="O62" s="167">
        <v>0.1111111111111111</v>
      </c>
      <c r="P62" s="167">
        <v>0.1111111111111111</v>
      </c>
      <c r="Q62" s="181">
        <v>8.7868480725623574E-2</v>
      </c>
      <c r="R62" s="182"/>
    </row>
    <row r="63" spans="1:18" ht="27.75" customHeight="1" x14ac:dyDescent="0.25">
      <c r="A63" s="179">
        <v>12924</v>
      </c>
      <c r="B63" s="180" t="str">
        <f>_xlfn.XLOOKUP($A63,SEGMENTOS!$A:$A,SEGMENTOS!$B:$B)</f>
        <v>Gerentes avaliando Comunicação Corporativa</v>
      </c>
      <c r="C63" s="250">
        <v>44309</v>
      </c>
      <c r="D63" s="167">
        <v>0.05</v>
      </c>
      <c r="E63" s="167">
        <v>5.2631578947368418E-2</v>
      </c>
      <c r="F63" s="167">
        <v>0.15789473684210525</v>
      </c>
      <c r="G63" s="167">
        <v>0.1</v>
      </c>
      <c r="H63" s="167">
        <v>0.1</v>
      </c>
      <c r="I63" s="167">
        <v>0.1</v>
      </c>
      <c r="J63" s="167">
        <v>5.2631578947368418E-2</v>
      </c>
      <c r="K63" s="167">
        <v>0</v>
      </c>
      <c r="L63" s="167">
        <v>0.05</v>
      </c>
      <c r="M63" s="167">
        <v>5.2631578947368418E-2</v>
      </c>
      <c r="N63" s="167">
        <v>0</v>
      </c>
      <c r="O63" s="167">
        <v>5.5555555555555552E-2</v>
      </c>
      <c r="P63" s="167">
        <v>0</v>
      </c>
      <c r="Q63" s="181">
        <v>5.9616444739967828E-2</v>
      </c>
      <c r="R63" s="182"/>
    </row>
    <row r="64" spans="1:18" ht="27.75" customHeight="1" x14ac:dyDescent="0.25">
      <c r="A64" s="179">
        <v>12926</v>
      </c>
      <c r="B64" s="180" t="str">
        <f>_xlfn.XLOOKUP($A64,SEGMENTOS!$A:$A,SEGMENTOS!$B:$B)</f>
        <v>SUP, LID, ENCARR avaliando Comunicação Corporativa</v>
      </c>
      <c r="C64" s="250">
        <v>44309</v>
      </c>
      <c r="D64" s="167">
        <v>6.4516129032258063E-2</v>
      </c>
      <c r="E64" s="167">
        <v>6.6666666666666666E-2</v>
      </c>
      <c r="F64" s="167">
        <v>6.6666666666666666E-2</v>
      </c>
      <c r="G64" s="167">
        <v>6.8965517241379309E-2</v>
      </c>
      <c r="H64" s="167">
        <v>6.8965517241379309E-2</v>
      </c>
      <c r="I64" s="167">
        <v>6.8965517241379309E-2</v>
      </c>
      <c r="J64" s="167">
        <v>4.1666666666666664E-2</v>
      </c>
      <c r="K64" s="167">
        <v>4.3478260869565216E-2</v>
      </c>
      <c r="L64" s="167">
        <v>8.3333333333333329E-2</v>
      </c>
      <c r="M64" s="167">
        <v>8.3333333333333329E-2</v>
      </c>
      <c r="N64" s="167">
        <v>0.1</v>
      </c>
      <c r="O64" s="167">
        <v>0.04</v>
      </c>
      <c r="P64" s="167">
        <v>4.5454545454545456E-2</v>
      </c>
      <c r="Q64" s="181">
        <v>6.5209018176433403E-2</v>
      </c>
      <c r="R64" s="182"/>
    </row>
    <row r="65" spans="1:18" ht="27.75" customHeight="1" x14ac:dyDescent="0.25">
      <c r="A65" s="179">
        <v>12929</v>
      </c>
      <c r="B65" s="180" t="str">
        <f>_xlfn.XLOOKUP($A65,SEGMENTOS!$A:$A,SEGMENTOS!$B:$B)</f>
        <v>Gestores do CD SB Campo avaliando Comunicação Corporativa</v>
      </c>
      <c r="C65" s="250">
        <v>44309</v>
      </c>
      <c r="D65" s="167">
        <v>0.1111111111111111</v>
      </c>
      <c r="E65" s="167">
        <v>0.1111111111111111</v>
      </c>
      <c r="F65" s="167">
        <v>0.2</v>
      </c>
      <c r="G65" s="167">
        <v>0.125</v>
      </c>
      <c r="H65" s="167">
        <v>0.1111111111111111</v>
      </c>
      <c r="I65" s="167">
        <v>0.27272727272727271</v>
      </c>
      <c r="J65" s="167">
        <v>0.2</v>
      </c>
      <c r="K65" s="167">
        <v>0.1111111111111111</v>
      </c>
      <c r="L65" s="167">
        <v>0.1111111111111111</v>
      </c>
      <c r="M65" s="167">
        <v>0.1111111111111111</v>
      </c>
      <c r="N65" s="167">
        <v>0.22222222222222221</v>
      </c>
      <c r="O65" s="167">
        <v>0.1111111111111111</v>
      </c>
      <c r="P65" s="167">
        <v>0.1111111111111111</v>
      </c>
      <c r="Q65" s="181">
        <v>0.14604647053626643</v>
      </c>
      <c r="R65" s="182"/>
    </row>
    <row r="66" spans="1:18" ht="27.75" customHeight="1" x14ac:dyDescent="0.25">
      <c r="A66" s="179">
        <v>12931</v>
      </c>
      <c r="B66" s="180" t="str">
        <f>_xlfn.XLOOKUP($A66,SEGMENTOS!$A:$A,SEGMENTOS!$B:$B)</f>
        <v>Gestores dos CLIAs Santos e Guarujá avaliando Comunicação Corporativa</v>
      </c>
      <c r="C66" s="250">
        <v>44309</v>
      </c>
      <c r="D66" s="167">
        <v>9.0909090909090912E-2</v>
      </c>
      <c r="E66" s="167">
        <v>0.18181818181818182</v>
      </c>
      <c r="F66" s="167">
        <v>9.0909090909090912E-2</v>
      </c>
      <c r="G66" s="167">
        <v>9.0909090909090912E-2</v>
      </c>
      <c r="H66" s="167">
        <v>0.1</v>
      </c>
      <c r="I66" s="167">
        <v>0.1</v>
      </c>
      <c r="J66" s="167">
        <v>0</v>
      </c>
      <c r="K66" s="167">
        <v>0.1</v>
      </c>
      <c r="L66" s="167">
        <v>0</v>
      </c>
      <c r="M66" s="167">
        <v>0.1</v>
      </c>
      <c r="N66" s="167">
        <v>0.1111111111111111</v>
      </c>
      <c r="O66" s="167">
        <v>9.0909090909090912E-2</v>
      </c>
      <c r="P66" s="167">
        <v>0</v>
      </c>
      <c r="Q66" s="181">
        <v>8.0597029576621432E-2</v>
      </c>
      <c r="R66" s="182"/>
    </row>
    <row r="67" spans="1:18" ht="27.75" customHeight="1" x14ac:dyDescent="0.25">
      <c r="A67" s="179">
        <v>12935</v>
      </c>
      <c r="B67" s="180" t="str">
        <f>_xlfn.XLOOKUP($A67,SEGMENTOS!$A:$A,SEGMENTOS!$B:$B)</f>
        <v>Gestores dos Escritório SPaulo avaliando Comunicação Corporativa</v>
      </c>
      <c r="C67" s="250">
        <v>44309</v>
      </c>
      <c r="D67" s="167">
        <v>7.8947368421052627E-2</v>
      </c>
      <c r="E67" s="167">
        <v>0.11428571428571428</v>
      </c>
      <c r="F67" s="167">
        <v>0.1388888888888889</v>
      </c>
      <c r="G67" s="167">
        <v>0.13513513513513514</v>
      </c>
      <c r="H67" s="167">
        <v>0.1388888888888889</v>
      </c>
      <c r="I67" s="167">
        <v>5.2631578947368418E-2</v>
      </c>
      <c r="J67" s="167">
        <v>5.8823529411764705E-2</v>
      </c>
      <c r="K67" s="167">
        <v>5.4054054054054057E-2</v>
      </c>
      <c r="L67" s="167">
        <v>8.1081081081081086E-2</v>
      </c>
      <c r="M67" s="167">
        <v>9.0909090909090912E-2</v>
      </c>
      <c r="N67" s="167">
        <v>3.5714285714285712E-2</v>
      </c>
      <c r="O67" s="167">
        <v>5.7142857142857141E-2</v>
      </c>
      <c r="P67" s="167">
        <v>9.0909090909090912E-2</v>
      </c>
      <c r="Q67" s="181">
        <v>8.7689333866300886E-2</v>
      </c>
      <c r="R67" s="182"/>
    </row>
    <row r="68" spans="1:18" ht="27.75" customHeight="1" x14ac:dyDescent="0.25">
      <c r="A68" s="179">
        <v>13082</v>
      </c>
      <c r="B68" s="180" t="str">
        <f>_xlfn.XLOOKUP($A68,SEGMENTOS!$A:$A,SEGMENTOS!$B:$B)</f>
        <v>Gestores de Itaqui/MA avaliando Comunicação Corporativa</v>
      </c>
      <c r="C68" s="250">
        <v>44309</v>
      </c>
      <c r="D68" s="167"/>
      <c r="E68" s="167"/>
      <c r="F68" s="167"/>
      <c r="G68" s="167"/>
      <c r="H68" s="167"/>
      <c r="I68" s="167"/>
      <c r="J68" s="167"/>
      <c r="K68" s="167"/>
      <c r="L68" s="167"/>
      <c r="M68" s="167"/>
      <c r="N68" s="167"/>
      <c r="O68" s="167"/>
      <c r="P68" s="167"/>
      <c r="Q68" s="181"/>
      <c r="R68" s="182"/>
    </row>
    <row r="69" spans="1:18" ht="27.75" customHeight="1" x14ac:dyDescent="0.25">
      <c r="A69" s="179">
        <v>13469</v>
      </c>
      <c r="B69" s="180" t="str">
        <f>_xlfn.XLOOKUP($A69,SEGMENTOS!$A:$A,SEGMENTOS!$B:$B)</f>
        <v>Gestores do Tecon Santos avaliando Comunicação Corporativa</v>
      </c>
      <c r="C69" s="250">
        <v>44309</v>
      </c>
      <c r="D69" s="167"/>
      <c r="E69" s="167"/>
      <c r="F69" s="167"/>
      <c r="G69" s="167"/>
      <c r="H69" s="167"/>
      <c r="I69" s="167"/>
      <c r="J69" s="167"/>
      <c r="K69" s="167"/>
      <c r="L69" s="167"/>
      <c r="M69" s="167"/>
      <c r="N69" s="167"/>
      <c r="O69" s="167"/>
      <c r="P69" s="167"/>
      <c r="Q69" s="181"/>
      <c r="R69" s="182"/>
    </row>
    <row r="70" spans="1:18" ht="27.75" customHeight="1" x14ac:dyDescent="0.25">
      <c r="A70" s="179">
        <v>13475</v>
      </c>
      <c r="B70" s="180" t="str">
        <f>_xlfn.XLOOKUP($A70,SEGMENTOS!$A:$A,SEGMENTOS!$B:$B)</f>
        <v>Gestores do Tecon Vila do Conde avaliando Comunicação Corporativa</v>
      </c>
      <c r="C70" s="250">
        <v>44309</v>
      </c>
      <c r="D70" s="167"/>
      <c r="E70" s="167"/>
      <c r="F70" s="167"/>
      <c r="G70" s="167"/>
      <c r="H70" s="167"/>
      <c r="I70" s="167"/>
      <c r="J70" s="167"/>
      <c r="K70" s="167"/>
      <c r="L70" s="167"/>
      <c r="M70" s="167"/>
      <c r="N70" s="167"/>
      <c r="O70" s="167"/>
      <c r="P70" s="167"/>
      <c r="Q70" s="181"/>
      <c r="R70" s="182"/>
    </row>
    <row r="71" spans="1:18" ht="27.75" customHeight="1" x14ac:dyDescent="0.25">
      <c r="A71" s="179">
        <v>13472</v>
      </c>
      <c r="B71" s="180" t="str">
        <f>_xlfn.XLOOKUP($A71,SEGMENTOS!$A:$A,SEGMENTOS!$B:$B)</f>
        <v>Gestores do Tecon Imbituba avaliando Comunicação Corporativa</v>
      </c>
      <c r="C71" s="250">
        <v>44309</v>
      </c>
      <c r="D71" s="167"/>
      <c r="E71" s="167"/>
      <c r="F71" s="167"/>
      <c r="G71" s="167"/>
      <c r="H71" s="167"/>
      <c r="I71" s="167"/>
      <c r="J71" s="167"/>
      <c r="K71" s="167"/>
      <c r="L71" s="167"/>
      <c r="M71" s="167"/>
      <c r="N71" s="167"/>
      <c r="O71" s="167"/>
      <c r="P71" s="167"/>
      <c r="Q71" s="181"/>
      <c r="R71" s="182"/>
    </row>
    <row r="72" spans="1:18" ht="27.75" customHeight="1" x14ac:dyDescent="0.25">
      <c r="A72" s="179">
        <v>12965</v>
      </c>
      <c r="B72" s="180" t="str">
        <f>_xlfn.XLOOKUP($A72,SEGMENTOS!$A:$A,SEGMENTOS!$B:$B)</f>
        <v>Coordenadores avaliando Facilities</v>
      </c>
      <c r="C72" s="250">
        <v>44309</v>
      </c>
      <c r="D72" s="167">
        <v>0.29411764705882354</v>
      </c>
      <c r="E72" s="167">
        <v>2.9411764705882353E-2</v>
      </c>
      <c r="F72" s="167">
        <v>0.11764705882352941</v>
      </c>
      <c r="G72" s="167">
        <v>6.0606060606060608E-2</v>
      </c>
      <c r="H72" s="167">
        <v>0.18181818181818182</v>
      </c>
      <c r="I72" s="167">
        <v>6.0606060606060608E-2</v>
      </c>
      <c r="J72" s="167">
        <v>0.14285714285714285</v>
      </c>
      <c r="K72" s="167">
        <v>0.13333333333333333</v>
      </c>
      <c r="L72" s="167">
        <v>0.1</v>
      </c>
      <c r="M72" s="167">
        <v>0.31034482758620691</v>
      </c>
      <c r="N72" s="167">
        <v>0.17857142857142858</v>
      </c>
      <c r="O72" s="167">
        <v>0</v>
      </c>
      <c r="P72" s="167">
        <v>0.125</v>
      </c>
      <c r="Q72" s="181">
        <v>0.13520622993402251</v>
      </c>
      <c r="R72" s="182"/>
    </row>
    <row r="73" spans="1:18" ht="27.75" customHeight="1" x14ac:dyDescent="0.25">
      <c r="A73" s="179">
        <v>12963</v>
      </c>
      <c r="B73" s="180" t="str">
        <f>_xlfn.XLOOKUP($A73,SEGMENTOS!$A:$A,SEGMENTOS!$B:$B)</f>
        <v>Diretores avaliando Facilities</v>
      </c>
      <c r="C73" s="250">
        <v>44309</v>
      </c>
      <c r="D73" s="167">
        <v>0.33333333333333331</v>
      </c>
      <c r="E73" s="167">
        <v>0.125</v>
      </c>
      <c r="F73" s="167">
        <v>0.33333333333333331</v>
      </c>
      <c r="G73" s="167">
        <v>0.1111111111111111</v>
      </c>
      <c r="H73" s="167">
        <v>0.33333333333333331</v>
      </c>
      <c r="I73" s="167">
        <v>0.22222222222222221</v>
      </c>
      <c r="J73" s="167">
        <v>0.375</v>
      </c>
      <c r="K73" s="167">
        <v>0.25</v>
      </c>
      <c r="L73" s="167">
        <v>0.22222222222222221</v>
      </c>
      <c r="M73" s="167">
        <v>0.33333333333333331</v>
      </c>
      <c r="N73" s="167">
        <v>0.125</v>
      </c>
      <c r="O73" s="167">
        <v>0</v>
      </c>
      <c r="P73" s="167">
        <v>0.22222222222222221</v>
      </c>
      <c r="Q73" s="181">
        <v>0.23127901954432564</v>
      </c>
      <c r="R73" s="182"/>
    </row>
    <row r="74" spans="1:18" ht="27.75" customHeight="1" x14ac:dyDescent="0.25">
      <c r="A74" s="179">
        <v>12964</v>
      </c>
      <c r="B74" s="180" t="str">
        <f>_xlfn.XLOOKUP($A74,SEGMENTOS!$A:$A,SEGMENTOS!$B:$B)</f>
        <v>Gerentes avaliando Facilities</v>
      </c>
      <c r="C74" s="250">
        <v>44309</v>
      </c>
      <c r="D74" s="167">
        <v>0.15789473684210525</v>
      </c>
      <c r="E74" s="167">
        <v>0.1</v>
      </c>
      <c r="F74" s="167">
        <v>0.15</v>
      </c>
      <c r="G74" s="167">
        <v>0.1</v>
      </c>
      <c r="H74" s="167">
        <v>0.1</v>
      </c>
      <c r="I74" s="167">
        <v>0.1</v>
      </c>
      <c r="J74" s="167">
        <v>0.10526315789473684</v>
      </c>
      <c r="K74" s="167">
        <v>0.05</v>
      </c>
      <c r="L74" s="167">
        <v>0.05</v>
      </c>
      <c r="M74" s="167">
        <v>0.1</v>
      </c>
      <c r="N74" s="167">
        <v>0</v>
      </c>
      <c r="O74" s="167">
        <v>5.2631578947368418E-2</v>
      </c>
      <c r="P74" s="167">
        <v>5.5555555555555552E-2</v>
      </c>
      <c r="Q74" s="181">
        <v>8.6759415545666865E-2</v>
      </c>
      <c r="R74" s="182"/>
    </row>
    <row r="75" spans="1:18" ht="27.75" customHeight="1" x14ac:dyDescent="0.25">
      <c r="A75" s="179">
        <v>12966</v>
      </c>
      <c r="B75" s="180" t="str">
        <f>_xlfn.XLOOKUP($A75,SEGMENTOS!$A:$A,SEGMENTOS!$B:$B)</f>
        <v>SUP, LID, ENCARR avaliando Facilities</v>
      </c>
      <c r="C75" s="250">
        <v>44309</v>
      </c>
      <c r="D75" s="167">
        <v>0.12121212121212122</v>
      </c>
      <c r="E75" s="167">
        <v>0.18181818181818182</v>
      </c>
      <c r="F75" s="167">
        <v>0.18181818181818182</v>
      </c>
      <c r="G75" s="167">
        <v>9.6774193548387094E-2</v>
      </c>
      <c r="H75" s="167">
        <v>0.125</v>
      </c>
      <c r="I75" s="167">
        <v>0.125</v>
      </c>
      <c r="J75" s="167">
        <v>0.08</v>
      </c>
      <c r="K75" s="167">
        <v>0.13043478260869565</v>
      </c>
      <c r="L75" s="167">
        <v>0.08</v>
      </c>
      <c r="M75" s="167">
        <v>0.12</v>
      </c>
      <c r="N75" s="167">
        <v>0.13043478260869565</v>
      </c>
      <c r="O75" s="167">
        <v>0</v>
      </c>
      <c r="P75" s="167">
        <v>0.12</v>
      </c>
      <c r="Q75" s="181">
        <v>0.11579871164509226</v>
      </c>
      <c r="R75" s="182"/>
    </row>
    <row r="76" spans="1:18" ht="27.75" customHeight="1" x14ac:dyDescent="0.25">
      <c r="A76" s="179">
        <v>12969</v>
      </c>
      <c r="B76" s="180" t="str">
        <f>_xlfn.XLOOKUP($A76,SEGMENTOS!$A:$A,SEGMENTOS!$B:$B)</f>
        <v>Gestores do CD SB Campo avaliando Facilities</v>
      </c>
      <c r="C76" s="250">
        <v>44309</v>
      </c>
      <c r="D76" s="167">
        <v>9.0909090909090912E-2</v>
      </c>
      <c r="E76" s="167">
        <v>0.18181818181818182</v>
      </c>
      <c r="F76" s="167">
        <v>9.0909090909090912E-2</v>
      </c>
      <c r="G76" s="167">
        <v>0.1</v>
      </c>
      <c r="H76" s="167">
        <v>9.0909090909090912E-2</v>
      </c>
      <c r="I76" s="167">
        <v>0.18181818181818182</v>
      </c>
      <c r="J76" s="167">
        <v>0.2</v>
      </c>
      <c r="K76" s="167">
        <v>0.3</v>
      </c>
      <c r="L76" s="167">
        <v>0.1</v>
      </c>
      <c r="M76" s="167">
        <v>0.3</v>
      </c>
      <c r="N76" s="167">
        <v>0.33333333333333331</v>
      </c>
      <c r="O76" s="167">
        <v>0</v>
      </c>
      <c r="P76" s="167">
        <v>0.4</v>
      </c>
      <c r="Q76" s="181">
        <v>0.18259858055776423</v>
      </c>
      <c r="R76" s="182"/>
    </row>
    <row r="77" spans="1:18" ht="27.75" customHeight="1" x14ac:dyDescent="0.25">
      <c r="A77" s="179">
        <v>12971</v>
      </c>
      <c r="B77" s="180" t="str">
        <f>_xlfn.XLOOKUP($A77,SEGMENTOS!$A:$A,SEGMENTOS!$B:$B)</f>
        <v>Gestores dos CLIAs Santos e Guarujá avaliando Facilities</v>
      </c>
      <c r="C77" s="250">
        <v>44309</v>
      </c>
      <c r="D77" s="167">
        <v>0.38461538461538464</v>
      </c>
      <c r="E77" s="167">
        <v>7.6923076923076927E-2</v>
      </c>
      <c r="F77" s="167">
        <v>0.38461538461538464</v>
      </c>
      <c r="G77" s="167">
        <v>0.23076923076923078</v>
      </c>
      <c r="H77" s="167">
        <v>0.33333333333333331</v>
      </c>
      <c r="I77" s="167">
        <v>0.33333333333333331</v>
      </c>
      <c r="J77" s="167">
        <v>0.27272727272727271</v>
      </c>
      <c r="K77" s="167">
        <v>0.27272727272727271</v>
      </c>
      <c r="L77" s="167">
        <v>0.16666666666666666</v>
      </c>
      <c r="M77" s="167">
        <v>0.25</v>
      </c>
      <c r="N77" s="167">
        <v>0.27272727272727271</v>
      </c>
      <c r="O77" s="167">
        <v>0</v>
      </c>
      <c r="P77" s="167">
        <v>0.16666666666666666</v>
      </c>
      <c r="Q77" s="181">
        <v>0.24280254892499784</v>
      </c>
      <c r="R77" s="182"/>
    </row>
    <row r="78" spans="1:18" ht="27.75" customHeight="1" x14ac:dyDescent="0.25">
      <c r="A78" s="179">
        <v>12975</v>
      </c>
      <c r="B78" s="180" t="str">
        <f>_xlfn.XLOOKUP($A78,SEGMENTOS!$A:$A,SEGMENTOS!$B:$B)</f>
        <v>Gestores dos Escritórios Santos e SPaulo avaliando Facilities</v>
      </c>
      <c r="C78" s="250">
        <v>44309</v>
      </c>
      <c r="D78" s="167">
        <v>0.27027027027027029</v>
      </c>
      <c r="E78" s="167">
        <v>0.14285714285714285</v>
      </c>
      <c r="F78" s="167">
        <v>0.1891891891891892</v>
      </c>
      <c r="G78" s="167">
        <v>8.5714285714285715E-2</v>
      </c>
      <c r="H78" s="167">
        <v>0.19444444444444445</v>
      </c>
      <c r="I78" s="167">
        <v>5.5555555555555552E-2</v>
      </c>
      <c r="J78" s="167">
        <v>0.16129032258064516</v>
      </c>
      <c r="K78" s="167">
        <v>8.8235294117647065E-2</v>
      </c>
      <c r="L78" s="167">
        <v>0.11764705882352941</v>
      </c>
      <c r="M78" s="167">
        <v>0.21212121212121213</v>
      </c>
      <c r="N78" s="167">
        <v>7.1428571428571425E-2</v>
      </c>
      <c r="O78" s="167">
        <v>6.0606060606060608E-2</v>
      </c>
      <c r="P78" s="167">
        <v>0.11428571428571428</v>
      </c>
      <c r="Q78" s="181">
        <v>0.13765802185234471</v>
      </c>
      <c r="R78" s="182"/>
    </row>
    <row r="79" spans="1:18" ht="27.75" customHeight="1" x14ac:dyDescent="0.25">
      <c r="A79" s="179">
        <v>13489</v>
      </c>
      <c r="B79" s="180" t="str">
        <f>_xlfn.XLOOKUP($A79,SEGMENTOS!$A:$A,SEGMENTOS!$B:$B)</f>
        <v>Gestores do Tecon Santos avaliando Facilities</v>
      </c>
      <c r="C79" s="250">
        <v>44309</v>
      </c>
      <c r="D79" s="167"/>
      <c r="E79" s="167"/>
      <c r="F79" s="167"/>
      <c r="G79" s="167"/>
      <c r="H79" s="167"/>
      <c r="I79" s="167"/>
      <c r="J79" s="167"/>
      <c r="K79" s="167"/>
      <c r="L79" s="167"/>
      <c r="M79" s="167"/>
      <c r="N79" s="167"/>
      <c r="O79" s="167"/>
      <c r="P79" s="167"/>
      <c r="Q79" s="181"/>
      <c r="R79" s="182"/>
    </row>
    <row r="80" spans="1:18" ht="27.75" customHeight="1" x14ac:dyDescent="0.25">
      <c r="A80" s="179">
        <v>13495</v>
      </c>
      <c r="B80" s="180" t="str">
        <f>_xlfn.XLOOKUP($A80,SEGMENTOS!$A:$A,SEGMENTOS!$B:$B)</f>
        <v>Gestores do Tecon Vila do Conde avaliando Facilities</v>
      </c>
      <c r="C80" s="250">
        <v>44309</v>
      </c>
      <c r="D80" s="167"/>
      <c r="E80" s="167"/>
      <c r="F80" s="167"/>
      <c r="G80" s="167"/>
      <c r="H80" s="167"/>
      <c r="I80" s="167"/>
      <c r="J80" s="167"/>
      <c r="K80" s="167"/>
      <c r="L80" s="167"/>
      <c r="M80" s="167"/>
      <c r="N80" s="167"/>
      <c r="O80" s="167"/>
      <c r="P80" s="167"/>
      <c r="Q80" s="181"/>
      <c r="R80" s="182"/>
    </row>
    <row r="81" spans="1:18" ht="27.75" customHeight="1" x14ac:dyDescent="0.25">
      <c r="A81" s="179">
        <v>13492</v>
      </c>
      <c r="B81" s="180" t="str">
        <f>_xlfn.XLOOKUP($A81,SEGMENTOS!$A:$A,SEGMENTOS!$B:$B)</f>
        <v>Gestores do Tecon Imbituba avaliando Facilities</v>
      </c>
      <c r="C81" s="250">
        <v>44309</v>
      </c>
      <c r="D81" s="167"/>
      <c r="E81" s="167"/>
      <c r="F81" s="167"/>
      <c r="G81" s="167"/>
      <c r="H81" s="167"/>
      <c r="I81" s="167"/>
      <c r="J81" s="167"/>
      <c r="K81" s="167"/>
      <c r="L81" s="167"/>
      <c r="M81" s="167"/>
      <c r="N81" s="167"/>
      <c r="O81" s="167"/>
      <c r="P81" s="167"/>
      <c r="Q81" s="181"/>
      <c r="R81" s="182"/>
    </row>
    <row r="82" spans="1:18" ht="27.75" customHeight="1" x14ac:dyDescent="0.25">
      <c r="A82" s="179">
        <v>12945</v>
      </c>
      <c r="B82" s="180" t="str">
        <f>_xlfn.XLOOKUP($A82,SEGMENTOS!$A:$A,SEGMENTOS!$B:$B)</f>
        <v>Coordenadores avaliando Gente &amp; Gestão</v>
      </c>
      <c r="C82" s="250">
        <v>44309</v>
      </c>
      <c r="D82" s="167">
        <v>0.14285714285714285</v>
      </c>
      <c r="E82" s="167">
        <v>0.17142857142857143</v>
      </c>
      <c r="F82" s="167">
        <v>5.7142857142857141E-2</v>
      </c>
      <c r="G82" s="167">
        <v>9.0909090909090912E-2</v>
      </c>
      <c r="H82" s="167">
        <v>5.8823529411764705E-2</v>
      </c>
      <c r="I82" s="167">
        <v>5.7142857142857141E-2</v>
      </c>
      <c r="J82" s="167">
        <v>0.21212121212121213</v>
      </c>
      <c r="K82" s="167">
        <v>0.15625</v>
      </c>
      <c r="L82" s="167">
        <v>6.25E-2</v>
      </c>
      <c r="M82" s="167">
        <v>0.18181818181818182</v>
      </c>
      <c r="N82" s="167">
        <v>0.17241379310344829</v>
      </c>
      <c r="O82" s="167">
        <v>6.0606060606060608E-2</v>
      </c>
      <c r="P82" s="167">
        <v>0.125</v>
      </c>
      <c r="Q82" s="181">
        <v>0.11847138168597786</v>
      </c>
      <c r="R82" s="182"/>
    </row>
    <row r="83" spans="1:18" ht="27.75" customHeight="1" x14ac:dyDescent="0.25">
      <c r="A83" s="179">
        <v>12944</v>
      </c>
      <c r="B83" s="180" t="str">
        <f>_xlfn.XLOOKUP($A83,SEGMENTOS!$A:$A,SEGMENTOS!$B:$B)</f>
        <v>Gerentes avaliando Gente &amp; Gestão</v>
      </c>
      <c r="C83" s="250">
        <v>44309</v>
      </c>
      <c r="D83" s="167">
        <v>0</v>
      </c>
      <c r="E83" s="167">
        <v>4.7619047619047616E-2</v>
      </c>
      <c r="F83" s="167">
        <v>0</v>
      </c>
      <c r="G83" s="167">
        <v>0.10526315789473684</v>
      </c>
      <c r="H83" s="167">
        <v>0</v>
      </c>
      <c r="I83" s="167">
        <v>0.05</v>
      </c>
      <c r="J83" s="167">
        <v>0.05</v>
      </c>
      <c r="K83" s="167">
        <v>0.05</v>
      </c>
      <c r="L83" s="167">
        <v>4.7619047619047616E-2</v>
      </c>
      <c r="M83" s="167">
        <v>0.15</v>
      </c>
      <c r="N83" s="167">
        <v>0</v>
      </c>
      <c r="O83" s="167">
        <v>0.05</v>
      </c>
      <c r="P83" s="167">
        <v>0.1</v>
      </c>
      <c r="Q83" s="181">
        <v>4.9666805497709278E-2</v>
      </c>
      <c r="R83" s="182"/>
    </row>
    <row r="84" spans="1:18" ht="27.75" customHeight="1" x14ac:dyDescent="0.25">
      <c r="A84" s="179">
        <v>12946</v>
      </c>
      <c r="B84" s="180" t="str">
        <f>_xlfn.XLOOKUP($A84,SEGMENTOS!$A:$A,SEGMENTOS!$B:$B)</f>
        <v>SUP, LID, ENCARR avaliando Gente &amp; Gestão</v>
      </c>
      <c r="C84" s="250">
        <v>44309</v>
      </c>
      <c r="D84" s="167">
        <v>8.8235294117647065E-2</v>
      </c>
      <c r="E84" s="167">
        <v>0.20588235294117646</v>
      </c>
      <c r="F84" s="167">
        <v>0.20588235294117646</v>
      </c>
      <c r="G84" s="167">
        <v>0.18181818181818182</v>
      </c>
      <c r="H84" s="167">
        <v>0.12121212121212122</v>
      </c>
      <c r="I84" s="167">
        <v>0.12121212121212122</v>
      </c>
      <c r="J84" s="167">
        <v>0.19230769230769232</v>
      </c>
      <c r="K84" s="167">
        <v>0.125</v>
      </c>
      <c r="L84" s="167">
        <v>0.08</v>
      </c>
      <c r="M84" s="167">
        <v>0.08</v>
      </c>
      <c r="N84" s="167">
        <v>0.13043478260869565</v>
      </c>
      <c r="O84" s="167">
        <v>0.04</v>
      </c>
      <c r="P84" s="167">
        <v>0.08</v>
      </c>
      <c r="Q84" s="181">
        <v>0.12665855946977086</v>
      </c>
      <c r="R84" s="182"/>
    </row>
    <row r="85" spans="1:18" ht="27.75" customHeight="1" x14ac:dyDescent="0.25">
      <c r="A85" s="179">
        <v>12949</v>
      </c>
      <c r="B85" s="180" t="str">
        <f>_xlfn.XLOOKUP($A85,SEGMENTOS!$A:$A,SEGMENTOS!$B:$B)</f>
        <v>Gestores do CD SB Campo avaliando Gente &amp; Gestão</v>
      </c>
      <c r="C85" s="250">
        <v>44309</v>
      </c>
      <c r="D85" s="167">
        <v>0.1</v>
      </c>
      <c r="E85" s="167">
        <v>0.2</v>
      </c>
      <c r="F85" s="167">
        <v>0.2</v>
      </c>
      <c r="G85" s="167">
        <v>0.2</v>
      </c>
      <c r="H85" s="167">
        <v>0.1</v>
      </c>
      <c r="I85" s="167">
        <v>0.2</v>
      </c>
      <c r="J85" s="167">
        <v>0.33333333333333331</v>
      </c>
      <c r="K85" s="167">
        <v>0.22222222222222221</v>
      </c>
      <c r="L85" s="167">
        <v>0.1111111111111111</v>
      </c>
      <c r="M85" s="167">
        <v>0.22222222222222221</v>
      </c>
      <c r="N85" s="167">
        <v>0.22222222222222221</v>
      </c>
      <c r="O85" s="167">
        <v>0.1111111111111111</v>
      </c>
      <c r="P85" s="167">
        <v>0.22222222222222221</v>
      </c>
      <c r="Q85" s="181">
        <v>0.1865349314328906</v>
      </c>
      <c r="R85" s="182"/>
    </row>
    <row r="86" spans="1:18" ht="27.75" customHeight="1" x14ac:dyDescent="0.25">
      <c r="A86" s="179">
        <v>12951</v>
      </c>
      <c r="B86" s="180" t="str">
        <f>_xlfn.XLOOKUP($A86,SEGMENTOS!$A:$A,SEGMENTOS!$B:$B)</f>
        <v>Gestores dos CLIAs Santos e Guarujá avaliando Gente &amp; Gestão</v>
      </c>
      <c r="C86" s="250">
        <v>44309</v>
      </c>
      <c r="D86" s="167">
        <v>8.3333333333333329E-2</v>
      </c>
      <c r="E86" s="167">
        <v>8.3333333333333329E-2</v>
      </c>
      <c r="F86" s="167">
        <v>0</v>
      </c>
      <c r="G86" s="167">
        <v>0</v>
      </c>
      <c r="H86" s="167">
        <v>0</v>
      </c>
      <c r="I86" s="167">
        <v>0</v>
      </c>
      <c r="J86" s="167">
        <v>9.0909090909090912E-2</v>
      </c>
      <c r="K86" s="167">
        <v>0.1</v>
      </c>
      <c r="L86" s="167">
        <v>0</v>
      </c>
      <c r="M86" s="167">
        <v>9.0909090909090912E-2</v>
      </c>
      <c r="N86" s="167">
        <v>0.1111111111111111</v>
      </c>
      <c r="O86" s="167">
        <v>0</v>
      </c>
      <c r="P86" s="167">
        <v>0</v>
      </c>
      <c r="Q86" s="181">
        <v>4.2239695300919797E-2</v>
      </c>
      <c r="R86" s="182"/>
    </row>
    <row r="87" spans="1:18" ht="27.75" customHeight="1" x14ac:dyDescent="0.25">
      <c r="A87" s="179">
        <v>12955</v>
      </c>
      <c r="B87" s="180" t="str">
        <f>_xlfn.XLOOKUP($A87,SEGMENTOS!$A:$A,SEGMENTOS!$B:$B)</f>
        <v>Gestores dos Escritórios Santos e SPaulo avaliando Gente &amp; Gestão</v>
      </c>
      <c r="C87" s="250">
        <v>44309</v>
      </c>
      <c r="D87" s="167">
        <v>0.10256410256410256</v>
      </c>
      <c r="E87" s="167">
        <v>0.13157894736842105</v>
      </c>
      <c r="F87" s="167">
        <v>5.128205128205128E-2</v>
      </c>
      <c r="G87" s="167">
        <v>0.11764705882352941</v>
      </c>
      <c r="H87" s="167">
        <v>2.6315789473684209E-2</v>
      </c>
      <c r="I87" s="167">
        <v>2.6315789473684209E-2</v>
      </c>
      <c r="J87" s="167">
        <v>0.1111111111111111</v>
      </c>
      <c r="K87" s="167">
        <v>5.8823529411764705E-2</v>
      </c>
      <c r="L87" s="167">
        <v>5.5555555555555552E-2</v>
      </c>
      <c r="M87" s="167">
        <v>0.11428571428571428</v>
      </c>
      <c r="N87" s="167">
        <v>3.4482758620689655E-2</v>
      </c>
      <c r="O87" s="167">
        <v>5.5555555555555552E-2</v>
      </c>
      <c r="P87" s="167">
        <v>0.11428571428571428</v>
      </c>
      <c r="Q87" s="181">
        <v>7.7188751293954666E-2</v>
      </c>
      <c r="R87" s="182"/>
    </row>
    <row r="88" spans="1:18" ht="27.75" customHeight="1" x14ac:dyDescent="0.25">
      <c r="A88" s="179">
        <v>13088</v>
      </c>
      <c r="B88" s="180" t="str">
        <f>_xlfn.XLOOKUP($A88,SEGMENTOS!$A:$A,SEGMENTOS!$B:$B)</f>
        <v>Gestores de Itaqui/MA avaliando Gente &amp; Gestão</v>
      </c>
      <c r="C88" s="250">
        <v>44309</v>
      </c>
      <c r="D88" s="167"/>
      <c r="E88" s="167"/>
      <c r="F88" s="167"/>
      <c r="G88" s="167"/>
      <c r="H88" s="167"/>
      <c r="I88" s="167"/>
      <c r="J88" s="167"/>
      <c r="K88" s="167"/>
      <c r="L88" s="167"/>
      <c r="M88" s="167"/>
      <c r="N88" s="167"/>
      <c r="O88" s="167"/>
      <c r="P88" s="167"/>
      <c r="Q88" s="181"/>
      <c r="R88" s="182"/>
    </row>
    <row r="89" spans="1:18" ht="27.75" customHeight="1" x14ac:dyDescent="0.25">
      <c r="A89" s="179">
        <v>13479</v>
      </c>
      <c r="B89" s="180" t="str">
        <f>_xlfn.XLOOKUP($A89,SEGMENTOS!$A:$A,SEGMENTOS!$B:$B)</f>
        <v>Gestores do Tecon Santos avaliando Gente &amp; Gestão</v>
      </c>
      <c r="C89" s="250">
        <v>44309</v>
      </c>
      <c r="D89" s="167"/>
      <c r="E89" s="167"/>
      <c r="F89" s="167"/>
      <c r="G89" s="167"/>
      <c r="H89" s="167"/>
      <c r="I89" s="167"/>
      <c r="J89" s="167"/>
      <c r="K89" s="167"/>
      <c r="L89" s="167"/>
      <c r="M89" s="167"/>
      <c r="N89" s="167"/>
      <c r="O89" s="167"/>
      <c r="P89" s="167"/>
      <c r="Q89" s="181"/>
      <c r="R89" s="182"/>
    </row>
    <row r="90" spans="1:18" ht="27.75" customHeight="1" x14ac:dyDescent="0.25">
      <c r="A90" s="179">
        <v>13485</v>
      </c>
      <c r="B90" s="180" t="str">
        <f>_xlfn.XLOOKUP($A90,SEGMENTOS!$A:$A,SEGMENTOS!$B:$B)</f>
        <v>Gestores do Tecon Vila do Conde avaliando Gente &amp; Gestão</v>
      </c>
      <c r="C90" s="250">
        <v>44309</v>
      </c>
      <c r="D90" s="167"/>
      <c r="E90" s="167"/>
      <c r="F90" s="167"/>
      <c r="G90" s="167"/>
      <c r="H90" s="167"/>
      <c r="I90" s="167"/>
      <c r="J90" s="167"/>
      <c r="K90" s="167"/>
      <c r="L90" s="167"/>
      <c r="M90" s="167"/>
      <c r="N90" s="167"/>
      <c r="O90" s="167"/>
      <c r="P90" s="167"/>
      <c r="Q90" s="181"/>
      <c r="R90" s="182"/>
    </row>
    <row r="91" spans="1:18" ht="27.75" customHeight="1" x14ac:dyDescent="0.25">
      <c r="A91" s="179">
        <v>13482</v>
      </c>
      <c r="B91" s="180" t="str">
        <f>_xlfn.XLOOKUP($A91,SEGMENTOS!$A:$A,SEGMENTOS!$B:$B)</f>
        <v>Gestores do Tecon Imbituba avaliando Gente &amp; Gestão</v>
      </c>
      <c r="C91" s="250">
        <v>44309</v>
      </c>
      <c r="D91" s="167"/>
      <c r="E91" s="167"/>
      <c r="F91" s="167"/>
      <c r="G91" s="167"/>
      <c r="H91" s="167"/>
      <c r="I91" s="167"/>
      <c r="J91" s="167"/>
      <c r="K91" s="167"/>
      <c r="L91" s="167"/>
      <c r="M91" s="167"/>
      <c r="N91" s="167"/>
      <c r="O91" s="167"/>
      <c r="P91" s="167"/>
      <c r="Q91" s="181"/>
      <c r="R91" s="182"/>
    </row>
    <row r="92" spans="1:18" ht="27.75" customHeight="1" x14ac:dyDescent="0.25">
      <c r="A92" s="179">
        <v>13114</v>
      </c>
      <c r="B92" s="180" t="str">
        <f>_xlfn.XLOOKUP($A92,SEGMENTOS!$A:$A,SEGMENTOS!$B:$B)</f>
        <v>Coordenadores avaliando JURÍDICO</v>
      </c>
      <c r="C92" s="250">
        <v>44309</v>
      </c>
      <c r="D92" s="167"/>
      <c r="E92" s="167"/>
      <c r="F92" s="167"/>
      <c r="G92" s="167"/>
      <c r="H92" s="167"/>
      <c r="I92" s="167"/>
      <c r="J92" s="167"/>
      <c r="K92" s="167"/>
      <c r="L92" s="167"/>
      <c r="M92" s="167"/>
      <c r="N92" s="167"/>
      <c r="O92" s="167"/>
      <c r="P92" s="167"/>
      <c r="Q92" s="181"/>
      <c r="R92" s="182"/>
    </row>
    <row r="93" spans="1:18" ht="27.75" customHeight="1" x14ac:dyDescent="0.25">
      <c r="A93" s="179">
        <v>13021</v>
      </c>
      <c r="B93" s="180" t="str">
        <f>_xlfn.XLOOKUP($A93,SEGMENTOS!$A:$A,SEGMENTOS!$B:$B)</f>
        <v>Diretores avaliando JURÍDICO</v>
      </c>
      <c r="C93" s="250">
        <v>44309</v>
      </c>
      <c r="D93" s="167">
        <v>0</v>
      </c>
      <c r="E93" s="167">
        <v>0.125</v>
      </c>
      <c r="F93" s="167">
        <v>0.1111111111111111</v>
      </c>
      <c r="G93" s="167">
        <v>0</v>
      </c>
      <c r="H93" s="167">
        <v>0</v>
      </c>
      <c r="I93" s="167">
        <v>0</v>
      </c>
      <c r="J93" s="167">
        <v>0.22222222222222221</v>
      </c>
      <c r="K93" s="167">
        <v>0.125</v>
      </c>
      <c r="L93" s="167">
        <v>0</v>
      </c>
      <c r="M93" s="167">
        <v>0</v>
      </c>
      <c r="N93" s="167">
        <v>0</v>
      </c>
      <c r="O93" s="167">
        <v>0.1111111111111111</v>
      </c>
      <c r="P93" s="167">
        <v>0.22222222222222221</v>
      </c>
      <c r="Q93" s="181">
        <v>2.4418612786965051E-2</v>
      </c>
      <c r="R93" s="182"/>
    </row>
    <row r="94" spans="1:18" ht="27.75" customHeight="1" x14ac:dyDescent="0.25">
      <c r="A94" s="179">
        <v>13022</v>
      </c>
      <c r="B94" s="180" t="str">
        <f>_xlfn.XLOOKUP($A94,SEGMENTOS!$A:$A,SEGMENTOS!$B:$B)</f>
        <v>Gerentes avaliando JURÍDICO</v>
      </c>
      <c r="C94" s="250">
        <v>44309</v>
      </c>
      <c r="D94" s="167">
        <v>0</v>
      </c>
      <c r="E94" s="167">
        <v>0</v>
      </c>
      <c r="F94" s="167">
        <v>0</v>
      </c>
      <c r="G94" s="167">
        <v>0</v>
      </c>
      <c r="H94" s="167">
        <v>5.2631578947368418E-2</v>
      </c>
      <c r="I94" s="167">
        <v>0</v>
      </c>
      <c r="J94" s="167">
        <v>0</v>
      </c>
      <c r="K94" s="167">
        <v>0</v>
      </c>
      <c r="L94" s="167">
        <v>0</v>
      </c>
      <c r="M94" s="167">
        <v>0</v>
      </c>
      <c r="N94" s="167">
        <v>0</v>
      </c>
      <c r="O94" s="167">
        <v>0</v>
      </c>
      <c r="P94" s="167">
        <v>0</v>
      </c>
      <c r="Q94" s="181">
        <v>2.6966878843236754E-2</v>
      </c>
      <c r="R94" s="182"/>
    </row>
    <row r="95" spans="1:18" ht="27.75" customHeight="1" x14ac:dyDescent="0.25">
      <c r="A95" s="179">
        <v>13115</v>
      </c>
      <c r="B95" s="180" t="str">
        <f>_xlfn.XLOOKUP($A95,SEGMENTOS!$A:$A,SEGMENTOS!$B:$B)</f>
        <v>Gestores do CD SB do Campo avaliando JURÍDICO</v>
      </c>
      <c r="C95" s="250">
        <v>44309</v>
      </c>
      <c r="D95" s="167"/>
      <c r="E95" s="167"/>
      <c r="F95" s="167"/>
      <c r="G95" s="167"/>
      <c r="H95" s="167"/>
      <c r="I95" s="167"/>
      <c r="J95" s="167"/>
      <c r="K95" s="167"/>
      <c r="L95" s="167"/>
      <c r="M95" s="167"/>
      <c r="N95" s="167"/>
      <c r="O95" s="167"/>
      <c r="P95" s="167"/>
      <c r="Q95" s="181"/>
      <c r="R95" s="182"/>
    </row>
    <row r="96" spans="1:18" ht="27.75" customHeight="1" x14ac:dyDescent="0.25">
      <c r="A96" s="179">
        <v>13116</v>
      </c>
      <c r="B96" s="180" t="str">
        <f>_xlfn.XLOOKUP($A96,SEGMENTOS!$A:$A,SEGMENTOS!$B:$B)</f>
        <v>Gestores do CLIA Santos e Guarujá avaliando JURÍDICO</v>
      </c>
      <c r="C96" s="250">
        <v>44309</v>
      </c>
      <c r="D96" s="167"/>
      <c r="E96" s="167"/>
      <c r="F96" s="167"/>
      <c r="G96" s="167"/>
      <c r="H96" s="167"/>
      <c r="I96" s="167"/>
      <c r="J96" s="167"/>
      <c r="K96" s="167"/>
      <c r="L96" s="167"/>
      <c r="M96" s="167"/>
      <c r="N96" s="167"/>
      <c r="O96" s="167"/>
      <c r="P96" s="167"/>
      <c r="Q96" s="181"/>
      <c r="R96" s="182"/>
    </row>
    <row r="97" spans="1:18" ht="27.75" customHeight="1" x14ac:dyDescent="0.25">
      <c r="A97" s="179">
        <v>13028</v>
      </c>
      <c r="B97" s="180" t="str">
        <f>_xlfn.XLOOKUP($A97,SEGMENTOS!$A:$A,SEGMENTOS!$B:$B)</f>
        <v>Gestores do Escritório SPaulo avaliando JURÍDICO</v>
      </c>
      <c r="C97" s="250">
        <v>44309</v>
      </c>
      <c r="D97" s="167">
        <v>0</v>
      </c>
      <c r="E97" s="167">
        <v>0</v>
      </c>
      <c r="F97" s="167">
        <v>0</v>
      </c>
      <c r="G97" s="167">
        <v>0</v>
      </c>
      <c r="H97" s="167">
        <v>3.4482758620689655E-2</v>
      </c>
      <c r="I97" s="167">
        <v>0</v>
      </c>
      <c r="J97" s="167">
        <v>3.5714285714285712E-2</v>
      </c>
      <c r="K97" s="167">
        <v>0</v>
      </c>
      <c r="L97" s="167">
        <v>0</v>
      </c>
      <c r="M97" s="167">
        <v>3.5714285714285712E-2</v>
      </c>
      <c r="N97" s="167">
        <v>4.1666666666666664E-2</v>
      </c>
      <c r="O97" s="167">
        <v>0</v>
      </c>
      <c r="P97" s="167">
        <v>3.5714285714285712E-2</v>
      </c>
      <c r="Q97" s="181">
        <v>3.0342195562122042E-2</v>
      </c>
      <c r="R97" s="182"/>
    </row>
    <row r="98" spans="1:18" ht="27.75" customHeight="1" x14ac:dyDescent="0.25">
      <c r="A98" s="179">
        <v>13117</v>
      </c>
      <c r="B98" s="180" t="str">
        <f>_xlfn.XLOOKUP($A98,SEGMENTOS!$A:$A,SEGMENTOS!$B:$B)</f>
        <v>Gestores de Itaqui/MA avaliando JURÍDICO</v>
      </c>
      <c r="C98" s="250">
        <v>44309</v>
      </c>
      <c r="D98" s="167"/>
      <c r="E98" s="167"/>
      <c r="F98" s="167"/>
      <c r="G98" s="167"/>
      <c r="H98" s="167"/>
      <c r="I98" s="167"/>
      <c r="J98" s="167"/>
      <c r="K98" s="167"/>
      <c r="L98" s="167"/>
      <c r="M98" s="167"/>
      <c r="N98" s="167"/>
      <c r="O98" s="167"/>
      <c r="P98" s="167"/>
      <c r="Q98" s="181"/>
      <c r="R98" s="182"/>
    </row>
    <row r="99" spans="1:18" ht="27.75" customHeight="1" x14ac:dyDescent="0.25">
      <c r="A99" s="179">
        <v>13550</v>
      </c>
      <c r="B99" s="180" t="str">
        <f>_xlfn.XLOOKUP($A99,SEGMENTOS!$A:$A,SEGMENTOS!$B:$B)</f>
        <v>Gestores do Tecon Santos avaliando JURÍDICO</v>
      </c>
      <c r="C99" s="250">
        <v>44309</v>
      </c>
      <c r="D99" s="167"/>
      <c r="E99" s="167"/>
      <c r="F99" s="167"/>
      <c r="G99" s="167"/>
      <c r="H99" s="167"/>
      <c r="I99" s="167"/>
      <c r="J99" s="167"/>
      <c r="K99" s="167"/>
      <c r="L99" s="167"/>
      <c r="M99" s="167"/>
      <c r="N99" s="167"/>
      <c r="O99" s="167"/>
      <c r="P99" s="167"/>
      <c r="Q99" s="181"/>
      <c r="R99" s="182"/>
    </row>
    <row r="100" spans="1:18" ht="27.75" customHeight="1" x14ac:dyDescent="0.25">
      <c r="A100" s="179">
        <v>13552</v>
      </c>
      <c r="B100" s="180" t="str">
        <f>_xlfn.XLOOKUP($A100,SEGMENTOS!$A:$A,SEGMENTOS!$B:$B)</f>
        <v>Gestores do Tecon Vila do Conde avaliando JURÍDICO</v>
      </c>
      <c r="C100" s="250">
        <v>44309</v>
      </c>
      <c r="D100" s="167"/>
      <c r="E100" s="167"/>
      <c r="F100" s="167"/>
      <c r="G100" s="167"/>
      <c r="H100" s="167"/>
      <c r="I100" s="167"/>
      <c r="J100" s="167"/>
      <c r="K100" s="167"/>
      <c r="L100" s="167"/>
      <c r="M100" s="167"/>
      <c r="N100" s="167"/>
      <c r="O100" s="167"/>
      <c r="P100" s="167"/>
      <c r="Q100" s="181"/>
      <c r="R100" s="182"/>
    </row>
    <row r="101" spans="1:18" ht="27.75" customHeight="1" x14ac:dyDescent="0.25">
      <c r="A101" s="179">
        <v>13119</v>
      </c>
      <c r="B101" s="180" t="str">
        <f>_xlfn.XLOOKUP($A101,SEGMENTOS!$A:$A,SEGMENTOS!$B:$B)</f>
        <v>Diretores avaliando Jurídico - Contencioso e Regulatório</v>
      </c>
      <c r="C101" s="250">
        <v>44309</v>
      </c>
      <c r="D101" s="167"/>
      <c r="E101" s="167"/>
      <c r="F101" s="167"/>
      <c r="G101" s="167"/>
      <c r="H101" s="167"/>
      <c r="I101" s="167"/>
      <c r="J101" s="167"/>
      <c r="K101" s="167"/>
      <c r="L101" s="167"/>
      <c r="M101" s="167"/>
      <c r="N101" s="167"/>
      <c r="O101" s="167"/>
      <c r="P101" s="167"/>
      <c r="Q101" s="181"/>
      <c r="R101" s="182"/>
    </row>
    <row r="102" spans="1:18" ht="27.75" customHeight="1" x14ac:dyDescent="0.25">
      <c r="A102" s="179">
        <v>13120</v>
      </c>
      <c r="B102" s="180" t="str">
        <f>_xlfn.XLOOKUP($A102,SEGMENTOS!$A:$A,SEGMENTOS!$B:$B)</f>
        <v>Gerentes avaliando Jurídico - Contencioso e Regulatório</v>
      </c>
      <c r="C102" s="250">
        <v>44309</v>
      </c>
      <c r="D102" s="167"/>
      <c r="E102" s="167"/>
      <c r="F102" s="167"/>
      <c r="G102" s="167"/>
      <c r="H102" s="167"/>
      <c r="I102" s="167"/>
      <c r="J102" s="167"/>
      <c r="K102" s="167"/>
      <c r="L102" s="167"/>
      <c r="M102" s="167"/>
      <c r="N102" s="167"/>
      <c r="O102" s="167"/>
      <c r="P102" s="167"/>
      <c r="Q102" s="181"/>
      <c r="R102" s="182"/>
    </row>
    <row r="103" spans="1:18" ht="27.75" customHeight="1" x14ac:dyDescent="0.25">
      <c r="A103" s="179">
        <v>13261</v>
      </c>
      <c r="B103" s="180" t="str">
        <f>_xlfn.XLOOKUP($A103,SEGMENTOS!$A:$A,SEGMENTOS!$B:$B)</f>
        <v>Diretores avaliando Jurídico - Contratos</v>
      </c>
      <c r="C103" s="250">
        <v>44309</v>
      </c>
      <c r="D103" s="167"/>
      <c r="E103" s="167"/>
      <c r="F103" s="167"/>
      <c r="G103" s="167"/>
      <c r="H103" s="167"/>
      <c r="I103" s="167"/>
      <c r="J103" s="167"/>
      <c r="K103" s="167"/>
      <c r="L103" s="167"/>
      <c r="M103" s="167"/>
      <c r="N103" s="167"/>
      <c r="O103" s="167"/>
      <c r="P103" s="167"/>
      <c r="Q103" s="181"/>
      <c r="R103" s="182"/>
    </row>
    <row r="104" spans="1:18" ht="27.75" customHeight="1" x14ac:dyDescent="0.25">
      <c r="A104" s="179">
        <v>13262</v>
      </c>
      <c r="B104" s="180" t="str">
        <f>_xlfn.XLOOKUP($A104,SEGMENTOS!$A:$A,SEGMENTOS!$B:$B)</f>
        <v>Gerentes avaliando Jurídico - Contratos</v>
      </c>
      <c r="C104" s="250">
        <v>44309</v>
      </c>
      <c r="D104" s="167"/>
      <c r="E104" s="167"/>
      <c r="F104" s="167"/>
      <c r="G104" s="167"/>
      <c r="H104" s="167"/>
      <c r="I104" s="167"/>
      <c r="J104" s="167"/>
      <c r="K104" s="167"/>
      <c r="L104" s="167"/>
      <c r="M104" s="167"/>
      <c r="N104" s="167"/>
      <c r="O104" s="167"/>
      <c r="P104" s="167"/>
      <c r="Q104" s="181"/>
      <c r="R104" s="182"/>
    </row>
    <row r="105" spans="1:18" ht="27.75" customHeight="1" x14ac:dyDescent="0.25">
      <c r="A105" s="179">
        <v>13121</v>
      </c>
      <c r="B105" s="180" t="str">
        <f>_xlfn.XLOOKUP($A105,SEGMENTOS!$A:$A,SEGMENTOS!$B:$B)</f>
        <v>Gestores do Escritório SPaulo avaliando Jurídico - Contencioso e Regulatório</v>
      </c>
      <c r="C105" s="250">
        <v>44309</v>
      </c>
      <c r="D105" s="167"/>
      <c r="E105" s="167"/>
      <c r="F105" s="167"/>
      <c r="G105" s="167"/>
      <c r="H105" s="167"/>
      <c r="I105" s="167"/>
      <c r="J105" s="167"/>
      <c r="K105" s="167"/>
      <c r="L105" s="167"/>
      <c r="M105" s="167"/>
      <c r="N105" s="167"/>
      <c r="O105" s="167"/>
      <c r="P105" s="167"/>
      <c r="Q105" s="181"/>
      <c r="R105" s="182"/>
    </row>
    <row r="106" spans="1:18" ht="27.75" customHeight="1" x14ac:dyDescent="0.25">
      <c r="A106" s="179">
        <v>13264</v>
      </c>
      <c r="B106" s="180" t="str">
        <f>_xlfn.XLOOKUP($A106,SEGMENTOS!$A:$A,SEGMENTOS!$B:$B)</f>
        <v>Gestores do CD SB Campo avaliando Jurídico - Contratos</v>
      </c>
      <c r="C106" s="250">
        <v>44309</v>
      </c>
      <c r="D106" s="167"/>
      <c r="E106" s="167"/>
      <c r="F106" s="167"/>
      <c r="G106" s="167"/>
      <c r="H106" s="167"/>
      <c r="I106" s="167"/>
      <c r="J106" s="167"/>
      <c r="K106" s="167"/>
      <c r="L106" s="167"/>
      <c r="M106" s="167"/>
      <c r="N106" s="167"/>
      <c r="O106" s="167"/>
      <c r="P106" s="167"/>
      <c r="Q106" s="181"/>
      <c r="R106" s="182"/>
    </row>
    <row r="107" spans="1:18" ht="27.75" customHeight="1" x14ac:dyDescent="0.25">
      <c r="A107" s="179">
        <v>13265</v>
      </c>
      <c r="B107" s="180" t="str">
        <f>_xlfn.XLOOKUP($A107,SEGMENTOS!$A:$A,SEGMENTOS!$B:$B)</f>
        <v>Gestores do CLIA Santos e Guarujá avaliando Jurídico - Contratos</v>
      </c>
      <c r="C107" s="250">
        <v>44309</v>
      </c>
      <c r="D107" s="167"/>
      <c r="E107" s="167"/>
      <c r="F107" s="167"/>
      <c r="G107" s="167"/>
      <c r="H107" s="167"/>
      <c r="I107" s="167"/>
      <c r="J107" s="167"/>
      <c r="K107" s="167"/>
      <c r="L107" s="167"/>
      <c r="M107" s="167"/>
      <c r="N107" s="167"/>
      <c r="O107" s="167"/>
      <c r="P107" s="167"/>
      <c r="Q107" s="181"/>
      <c r="R107" s="182"/>
    </row>
    <row r="108" spans="1:18" ht="27.75" customHeight="1" x14ac:dyDescent="0.25">
      <c r="A108" s="179">
        <v>13266</v>
      </c>
      <c r="B108" s="180" t="str">
        <f>_xlfn.XLOOKUP($A108,SEGMENTOS!$A:$A,SEGMENTOS!$B:$B)</f>
        <v>Gestores do Escritório SPaulo avaliando Jurídico - Contratos</v>
      </c>
      <c r="C108" s="250">
        <v>44309</v>
      </c>
      <c r="D108" s="167"/>
      <c r="E108" s="167"/>
      <c r="F108" s="167"/>
      <c r="G108" s="167"/>
      <c r="H108" s="167"/>
      <c r="I108" s="167"/>
      <c r="J108" s="167"/>
      <c r="K108" s="167"/>
      <c r="L108" s="167"/>
      <c r="M108" s="167"/>
      <c r="N108" s="167"/>
      <c r="O108" s="167"/>
      <c r="P108" s="167"/>
      <c r="Q108" s="181"/>
      <c r="R108" s="182"/>
    </row>
    <row r="109" spans="1:18" ht="27.75" customHeight="1" x14ac:dyDescent="0.25">
      <c r="A109" s="179">
        <v>13554</v>
      </c>
      <c r="B109" s="180" t="str">
        <f>_xlfn.XLOOKUP($A109,SEGMENTOS!$A:$A,SEGMENTOS!$B:$B)</f>
        <v>Gestores do Tecon Santos avaliando Jurídico - Contratos</v>
      </c>
      <c r="C109" s="250">
        <v>44309</v>
      </c>
      <c r="D109" s="167"/>
      <c r="E109" s="167"/>
      <c r="F109" s="167"/>
      <c r="G109" s="167"/>
      <c r="H109" s="167"/>
      <c r="I109" s="167"/>
      <c r="J109" s="167"/>
      <c r="K109" s="167"/>
      <c r="L109" s="167"/>
      <c r="M109" s="167"/>
      <c r="N109" s="167"/>
      <c r="O109" s="167"/>
      <c r="P109" s="167"/>
      <c r="Q109" s="181"/>
      <c r="R109" s="182"/>
    </row>
    <row r="110" spans="1:18" ht="27.75" customHeight="1" x14ac:dyDescent="0.25">
      <c r="A110" s="179">
        <v>13263</v>
      </c>
      <c r="B110" s="180" t="str">
        <f>_xlfn.XLOOKUP($A110,SEGMENTOS!$A:$A,SEGMENTOS!$B:$B)</f>
        <v>Coordenadores avaliando Jurídico - Contratos</v>
      </c>
      <c r="C110" s="250">
        <v>44309</v>
      </c>
      <c r="D110" s="167"/>
      <c r="E110" s="167"/>
      <c r="F110" s="167"/>
      <c r="G110" s="167"/>
      <c r="H110" s="167"/>
      <c r="I110" s="167"/>
      <c r="J110" s="167"/>
      <c r="K110" s="167"/>
      <c r="L110" s="167"/>
      <c r="M110" s="167"/>
      <c r="N110" s="167"/>
      <c r="O110" s="167"/>
      <c r="P110" s="167"/>
      <c r="Q110" s="181"/>
      <c r="R110" s="182"/>
    </row>
    <row r="111" spans="1:18" ht="27.75" customHeight="1" x14ac:dyDescent="0.25">
      <c r="A111" s="179">
        <v>13044</v>
      </c>
      <c r="B111" s="180" t="str">
        <f>_xlfn.XLOOKUP($A111,SEGMENTOS!$A:$A,SEGMENTOS!$B:$B)</f>
        <v>Gerentes avaliando SSMA CORP</v>
      </c>
      <c r="C111" s="250">
        <v>44309</v>
      </c>
      <c r="D111" s="167"/>
      <c r="E111" s="167"/>
      <c r="F111" s="167"/>
      <c r="G111" s="167"/>
      <c r="H111" s="167"/>
      <c r="I111" s="167"/>
      <c r="J111" s="167"/>
      <c r="K111" s="167"/>
      <c r="L111" s="167"/>
      <c r="M111" s="167"/>
      <c r="N111" s="167"/>
      <c r="O111" s="167"/>
      <c r="P111" s="167"/>
      <c r="Q111" s="181"/>
      <c r="R111" s="182"/>
    </row>
    <row r="112" spans="1:18" ht="27.75" customHeight="1" x14ac:dyDescent="0.25">
      <c r="A112" s="179">
        <v>13498</v>
      </c>
      <c r="B112" s="180" t="str">
        <f>_xlfn.XLOOKUP($A112,SEGMENTOS!$A:$A,SEGMENTOS!$B:$B)</f>
        <v>Gestores do CD SB do Campo avaliando SSMA CORP</v>
      </c>
      <c r="C112" s="250">
        <v>44309</v>
      </c>
      <c r="D112" s="167"/>
      <c r="E112" s="167"/>
      <c r="F112" s="167"/>
      <c r="G112" s="167"/>
      <c r="H112" s="167"/>
      <c r="I112" s="167"/>
      <c r="J112" s="167"/>
      <c r="K112" s="167"/>
      <c r="L112" s="167"/>
      <c r="M112" s="167"/>
      <c r="N112" s="167"/>
      <c r="O112" s="167"/>
      <c r="P112" s="167"/>
      <c r="Q112" s="181"/>
      <c r="R112" s="182"/>
    </row>
    <row r="113" spans="1:18" ht="27.75" customHeight="1" x14ac:dyDescent="0.25">
      <c r="A113" s="179">
        <v>13502</v>
      </c>
      <c r="B113" s="180" t="str">
        <f>_xlfn.XLOOKUP($A113,SEGMENTOS!$A:$A,SEGMENTOS!$B:$B)</f>
        <v>Gestores do Tecon Santos avaliando SSMA CORP</v>
      </c>
      <c r="C113" s="250">
        <v>44309</v>
      </c>
      <c r="D113" s="167"/>
      <c r="E113" s="167"/>
      <c r="F113" s="167"/>
      <c r="G113" s="167"/>
      <c r="H113" s="167"/>
      <c r="I113" s="167"/>
      <c r="J113" s="167"/>
      <c r="K113" s="167"/>
      <c r="L113" s="167"/>
      <c r="M113" s="167"/>
      <c r="N113" s="167"/>
      <c r="O113" s="167"/>
      <c r="P113" s="167"/>
      <c r="Q113" s="181"/>
      <c r="R113" s="182"/>
    </row>
    <row r="114" spans="1:18" ht="27.75" customHeight="1" x14ac:dyDescent="0.25">
      <c r="A114" s="179">
        <v>13504</v>
      </c>
      <c r="B114" s="180" t="str">
        <f>_xlfn.XLOOKUP($A114,SEGMENTOS!$A:$A,SEGMENTOS!$B:$B)</f>
        <v>Gestores do CD SB do Campo avaliando SSMA LOCAL</v>
      </c>
      <c r="C114" s="250">
        <v>44309</v>
      </c>
      <c r="D114" s="167"/>
      <c r="E114" s="167"/>
      <c r="F114" s="167"/>
      <c r="G114" s="167"/>
      <c r="H114" s="167"/>
      <c r="I114" s="167"/>
      <c r="J114" s="167"/>
      <c r="K114" s="167"/>
      <c r="L114" s="167"/>
      <c r="M114" s="167"/>
      <c r="N114" s="167"/>
      <c r="O114" s="167"/>
      <c r="P114" s="167"/>
      <c r="Q114" s="181"/>
      <c r="R114" s="182"/>
    </row>
    <row r="115" spans="1:18" ht="27.75" customHeight="1" x14ac:dyDescent="0.25">
      <c r="A115" s="179">
        <v>13508</v>
      </c>
      <c r="B115" s="180" t="str">
        <f>_xlfn.XLOOKUP($A115,SEGMENTOS!$A:$A,SEGMENTOS!$B:$B)</f>
        <v>Gestores de CLIAs Santos e Guarujá avaliando SSMA LOCAL</v>
      </c>
      <c r="C115" s="250">
        <v>44309</v>
      </c>
      <c r="D115" s="167"/>
      <c r="E115" s="167"/>
      <c r="F115" s="167"/>
      <c r="G115" s="167"/>
      <c r="H115" s="167"/>
      <c r="I115" s="167"/>
      <c r="J115" s="167"/>
      <c r="K115" s="167"/>
      <c r="L115" s="167"/>
      <c r="M115" s="167"/>
      <c r="N115" s="167"/>
      <c r="O115" s="167"/>
      <c r="P115" s="167"/>
      <c r="Q115" s="181"/>
      <c r="R115" s="182"/>
    </row>
    <row r="116" spans="1:18" ht="27.75" customHeight="1" x14ac:dyDescent="0.25">
      <c r="A116" s="179">
        <v>13510</v>
      </c>
      <c r="B116" s="180" t="str">
        <f>_xlfn.XLOOKUP($A116,SEGMENTOS!$A:$A,SEGMENTOS!$B:$B)</f>
        <v>Gestores do Escitório SP avaliando SSMA LOCAL</v>
      </c>
      <c r="C116" s="250">
        <v>44309</v>
      </c>
      <c r="D116" s="167"/>
      <c r="E116" s="167"/>
      <c r="F116" s="167"/>
      <c r="G116" s="167"/>
      <c r="H116" s="167"/>
      <c r="I116" s="167"/>
      <c r="J116" s="167"/>
      <c r="K116" s="167"/>
      <c r="L116" s="167"/>
      <c r="M116" s="167"/>
      <c r="N116" s="167"/>
      <c r="O116" s="167"/>
      <c r="P116" s="167"/>
      <c r="Q116" s="181"/>
      <c r="R116" s="182"/>
    </row>
    <row r="117" spans="1:18" ht="27.75" customHeight="1" x14ac:dyDescent="0.25">
      <c r="A117" s="179">
        <v>13516</v>
      </c>
      <c r="B117" s="180" t="str">
        <f>_xlfn.XLOOKUP($A117,SEGMENTOS!$A:$A,SEGMENTOS!$B:$B)</f>
        <v>Gestores do Tecon Santos avaliando SSMA LOCAL</v>
      </c>
      <c r="C117" s="250">
        <v>44309</v>
      </c>
      <c r="D117" s="167"/>
      <c r="E117" s="167"/>
      <c r="F117" s="167"/>
      <c r="G117" s="167"/>
      <c r="H117" s="167"/>
      <c r="I117" s="167"/>
      <c r="J117" s="167"/>
      <c r="K117" s="167"/>
      <c r="L117" s="167"/>
      <c r="M117" s="167"/>
      <c r="N117" s="167"/>
      <c r="O117" s="167"/>
      <c r="P117" s="167"/>
      <c r="Q117" s="181"/>
      <c r="R117" s="182"/>
    </row>
    <row r="118" spans="1:18" ht="27.75" customHeight="1" x14ac:dyDescent="0.25">
      <c r="A118" s="179">
        <v>13521</v>
      </c>
      <c r="B118" s="180" t="str">
        <f>_xlfn.XLOOKUP($A118,SEGMENTOS!$A:$A,SEGMENTOS!$B:$B)</f>
        <v>Gestores do Tecon Vila do Conde avaliando SSMA LOCAL</v>
      </c>
      <c r="C118" s="250">
        <v>44309</v>
      </c>
      <c r="D118" s="167"/>
      <c r="E118" s="167"/>
      <c r="F118" s="167"/>
      <c r="G118" s="167"/>
      <c r="H118" s="167"/>
      <c r="I118" s="167"/>
      <c r="J118" s="167"/>
      <c r="K118" s="167"/>
      <c r="L118" s="167"/>
      <c r="M118" s="167"/>
      <c r="N118" s="167"/>
      <c r="O118" s="167"/>
      <c r="P118" s="167"/>
      <c r="Q118" s="181"/>
      <c r="R118" s="182"/>
    </row>
    <row r="119" spans="1:18" ht="27.75" customHeight="1" x14ac:dyDescent="0.25">
      <c r="A119" s="179">
        <v>13048</v>
      </c>
      <c r="B119" s="180" t="str">
        <f>_xlfn.XLOOKUP($A119,SEGMENTOS!$A:$A,SEGMENTOS!$B:$B)</f>
        <v>Gestores do CD SB Campo SSMA</v>
      </c>
      <c r="C119" s="250">
        <v>44309</v>
      </c>
      <c r="D119" s="167"/>
      <c r="E119" s="167"/>
      <c r="F119" s="167"/>
      <c r="G119" s="167"/>
      <c r="H119" s="167"/>
      <c r="I119" s="167"/>
      <c r="J119" s="167"/>
      <c r="K119" s="167"/>
      <c r="L119" s="167"/>
      <c r="M119" s="167"/>
      <c r="N119" s="167"/>
      <c r="O119" s="167"/>
      <c r="P119" s="167"/>
      <c r="Q119" s="181"/>
      <c r="R119" s="182"/>
    </row>
    <row r="120" spans="1:18" ht="27.75" customHeight="1" x14ac:dyDescent="0.25">
      <c r="A120" s="179">
        <v>13054</v>
      </c>
      <c r="B120" s="180" t="str">
        <f>_xlfn.XLOOKUP($A120,SEGMENTOS!$A:$A,SEGMENTOS!$B:$B)</f>
        <v>Gestores do Escritório SPaulo avaliando SSMA</v>
      </c>
      <c r="C120" s="250">
        <v>44309</v>
      </c>
      <c r="D120" s="167"/>
      <c r="E120" s="167"/>
      <c r="F120" s="167"/>
      <c r="G120" s="167"/>
      <c r="H120" s="167"/>
      <c r="I120" s="167"/>
      <c r="J120" s="167"/>
      <c r="K120" s="167"/>
      <c r="L120" s="167"/>
      <c r="M120" s="167"/>
      <c r="N120" s="167"/>
      <c r="O120" s="167"/>
      <c r="P120" s="167"/>
      <c r="Q120" s="181"/>
      <c r="R120" s="182"/>
    </row>
    <row r="121" spans="1:18" ht="27.75" customHeight="1" x14ac:dyDescent="0.25">
      <c r="A121" s="179">
        <v>13106</v>
      </c>
      <c r="B121" s="180" t="str">
        <f>_xlfn.XLOOKUP($A121,SEGMENTOS!$A:$A,SEGMENTOS!$B:$B)</f>
        <v>Gestores de Itaqui/MA avaliando SSMA</v>
      </c>
      <c r="C121" s="250">
        <v>44309</v>
      </c>
      <c r="D121" s="167"/>
      <c r="E121" s="167"/>
      <c r="F121" s="167"/>
      <c r="G121" s="167"/>
      <c r="H121" s="167"/>
      <c r="I121" s="167"/>
      <c r="J121" s="167"/>
      <c r="K121" s="167"/>
      <c r="L121" s="167"/>
      <c r="M121" s="167"/>
      <c r="N121" s="167"/>
      <c r="O121" s="167"/>
      <c r="P121" s="167"/>
      <c r="Q121" s="181"/>
      <c r="R121" s="182"/>
    </row>
    <row r="122" spans="1:18" ht="27.75" customHeight="1" x14ac:dyDescent="0.25">
      <c r="A122" s="179">
        <v>13525</v>
      </c>
      <c r="B122" s="180" t="str">
        <f>_xlfn.XLOOKUP($A122,SEGMENTOS!$A:$A,SEGMENTOS!$B:$B)</f>
        <v>Gestores do Tecon Santos avaliando SSMA</v>
      </c>
      <c r="C122" s="250">
        <v>44309</v>
      </c>
      <c r="D122" s="167"/>
      <c r="E122" s="167"/>
      <c r="F122" s="167"/>
      <c r="G122" s="167"/>
      <c r="H122" s="167"/>
      <c r="I122" s="167"/>
      <c r="J122" s="167"/>
      <c r="K122" s="167"/>
      <c r="L122" s="167"/>
      <c r="M122" s="167"/>
      <c r="N122" s="167"/>
      <c r="O122" s="167"/>
      <c r="P122" s="167"/>
      <c r="Q122" s="181"/>
      <c r="R122" s="182"/>
    </row>
    <row r="123" spans="1:18" ht="27.75" customHeight="1" x14ac:dyDescent="0.25">
      <c r="A123" s="179">
        <v>13531</v>
      </c>
      <c r="B123" s="180" t="str">
        <f>_xlfn.XLOOKUP($A123,SEGMENTOS!$A:$A,SEGMENTOS!$B:$B)</f>
        <v>Gestores do Tecon Vila do Conde avaliando SSMA</v>
      </c>
      <c r="C123" s="250">
        <v>44309</v>
      </c>
      <c r="D123" s="167"/>
      <c r="E123" s="167"/>
      <c r="F123" s="167"/>
      <c r="G123" s="167"/>
      <c r="H123" s="167"/>
      <c r="I123" s="167"/>
      <c r="J123" s="167"/>
      <c r="K123" s="167"/>
      <c r="L123" s="167"/>
      <c r="M123" s="167"/>
      <c r="N123" s="167"/>
      <c r="O123" s="167"/>
      <c r="P123" s="167"/>
      <c r="Q123" s="181"/>
      <c r="R123" s="182"/>
    </row>
    <row r="124" spans="1:18" ht="27.75" customHeight="1" x14ac:dyDescent="0.25">
      <c r="A124" s="179">
        <v>13032</v>
      </c>
      <c r="B124" s="180" t="str">
        <f>_xlfn.XLOOKUP($A124,SEGMENTOS!$A:$A,SEGMENTOS!$B:$B)</f>
        <v>Gerentes avaliando Suprimentos</v>
      </c>
      <c r="C124" s="250">
        <v>44309</v>
      </c>
      <c r="D124" s="167">
        <v>0</v>
      </c>
      <c r="E124" s="167">
        <v>0</v>
      </c>
      <c r="F124" s="167">
        <v>7.6923076923076927E-2</v>
      </c>
      <c r="G124" s="167">
        <v>7.6923076923076927E-2</v>
      </c>
      <c r="H124" s="167">
        <v>8.3333333333333329E-2</v>
      </c>
      <c r="I124" s="167">
        <v>7.6923076923076927E-2</v>
      </c>
      <c r="J124" s="167">
        <v>0</v>
      </c>
      <c r="K124" s="167">
        <v>7.6923076923076927E-2</v>
      </c>
      <c r="L124" s="167">
        <v>0</v>
      </c>
      <c r="M124" s="167">
        <v>7.6923076923076927E-2</v>
      </c>
      <c r="N124" s="167">
        <v>7.6923076923076927E-2</v>
      </c>
      <c r="O124" s="167">
        <v>0</v>
      </c>
      <c r="P124" s="167">
        <v>7.6923076923076927E-2</v>
      </c>
      <c r="Q124" s="181">
        <v>5.1377255566790687E-2</v>
      </c>
      <c r="R124" s="182"/>
    </row>
    <row r="125" spans="1:18" ht="27.75" customHeight="1" x14ac:dyDescent="0.25">
      <c r="A125" s="179">
        <v>13036</v>
      </c>
      <c r="B125" s="180" t="str">
        <f>_xlfn.XLOOKUP($A125,SEGMENTOS!$A:$A,SEGMENTOS!$B:$B)</f>
        <v>Gestores do CD SB Campo Suprimentos</v>
      </c>
      <c r="C125" s="250">
        <v>44309</v>
      </c>
      <c r="D125" s="167"/>
      <c r="E125" s="167"/>
      <c r="F125" s="167"/>
      <c r="G125" s="167"/>
      <c r="H125" s="167"/>
      <c r="I125" s="167"/>
      <c r="J125" s="167"/>
      <c r="K125" s="167"/>
      <c r="L125" s="167"/>
      <c r="M125" s="167"/>
      <c r="N125" s="167"/>
      <c r="O125" s="167"/>
      <c r="P125" s="167"/>
      <c r="Q125" s="181"/>
      <c r="R125" s="182"/>
    </row>
    <row r="126" spans="1:18" ht="27.75" customHeight="1" x14ac:dyDescent="0.25">
      <c r="A126" s="179">
        <v>13038</v>
      </c>
      <c r="B126" s="180" t="str">
        <f>_xlfn.XLOOKUP($A126,SEGMENTOS!$A:$A,SEGMENTOS!$B:$B)</f>
        <v>Gestores do Escritório SPaulo avaliando Suprimentos</v>
      </c>
      <c r="C126" s="250">
        <v>44309</v>
      </c>
      <c r="D126" s="167">
        <v>4.5454545454545456E-2</v>
      </c>
      <c r="E126" s="167">
        <v>0</v>
      </c>
      <c r="F126" s="167">
        <v>9.5238095238095233E-2</v>
      </c>
      <c r="G126" s="167">
        <v>0</v>
      </c>
      <c r="H126" s="167">
        <v>0.1</v>
      </c>
      <c r="I126" s="167">
        <v>4.5454545454545456E-2</v>
      </c>
      <c r="J126" s="167">
        <v>0.13636363636363635</v>
      </c>
      <c r="K126" s="167">
        <v>0</v>
      </c>
      <c r="L126" s="167">
        <v>0</v>
      </c>
      <c r="M126" s="167">
        <v>5.2631578947368418E-2</v>
      </c>
      <c r="N126" s="167">
        <v>0</v>
      </c>
      <c r="O126" s="167">
        <v>0</v>
      </c>
      <c r="P126" s="167">
        <v>9.5238095238095233E-2</v>
      </c>
      <c r="Q126" s="181">
        <v>5.8359295733508079E-2</v>
      </c>
      <c r="R126" s="182"/>
    </row>
    <row r="127" spans="1:18" ht="27.75" customHeight="1" x14ac:dyDescent="0.25">
      <c r="A127" s="179">
        <v>13548</v>
      </c>
      <c r="B127" s="180" t="str">
        <f>_xlfn.XLOOKUP($A127,SEGMENTOS!$A:$A,SEGMENTOS!$B:$B)</f>
        <v>Gestores do Tecon Santos avaliando Suprimentos</v>
      </c>
      <c r="C127" s="250">
        <v>44309</v>
      </c>
      <c r="D127" s="167"/>
      <c r="E127" s="167"/>
      <c r="F127" s="167"/>
      <c r="G127" s="167"/>
      <c r="H127" s="167"/>
      <c r="I127" s="167"/>
      <c r="J127" s="167"/>
      <c r="K127" s="167"/>
      <c r="L127" s="167"/>
      <c r="M127" s="167"/>
      <c r="N127" s="167"/>
      <c r="O127" s="167"/>
      <c r="P127" s="167"/>
      <c r="Q127" s="181"/>
      <c r="R127" s="182"/>
    </row>
    <row r="128" spans="1:18" ht="27.75" customHeight="1" x14ac:dyDescent="0.25">
      <c r="A128" s="179">
        <v>12985</v>
      </c>
      <c r="B128" s="180" t="str">
        <f>_xlfn.XLOOKUP($A128,SEGMENTOS!$A:$A,SEGMENTOS!$B:$B)</f>
        <v>Coordenadores avaliando Tecnologia</v>
      </c>
      <c r="C128" s="250">
        <v>44309</v>
      </c>
      <c r="D128" s="167">
        <v>0.21212121212121213</v>
      </c>
      <c r="E128" s="167">
        <v>0.2857142857142857</v>
      </c>
      <c r="F128" s="167">
        <v>0.25714285714285712</v>
      </c>
      <c r="G128" s="167">
        <v>0.23529411764705882</v>
      </c>
      <c r="H128" s="167">
        <v>0.26470588235294118</v>
      </c>
      <c r="I128" s="167">
        <v>8.8235294117647065E-2</v>
      </c>
      <c r="J128" s="167">
        <v>0.24242424242424243</v>
      </c>
      <c r="K128" s="167">
        <v>0.19354838709677419</v>
      </c>
      <c r="L128" s="167">
        <v>0.12903225806451613</v>
      </c>
      <c r="M128" s="167">
        <v>0.28125</v>
      </c>
      <c r="N128" s="167">
        <v>0.2413793103448276</v>
      </c>
      <c r="O128" s="167">
        <v>0.18181818181818182</v>
      </c>
      <c r="P128" s="167">
        <v>0.25806451612903225</v>
      </c>
      <c r="Q128" s="181">
        <v>0.22188047679642692</v>
      </c>
      <c r="R128" s="182"/>
    </row>
    <row r="129" spans="1:18" ht="27.75" customHeight="1" x14ac:dyDescent="0.25">
      <c r="A129" s="179">
        <v>12983</v>
      </c>
      <c r="B129" s="180" t="str">
        <f>_xlfn.XLOOKUP($A129,SEGMENTOS!$A:$A,SEGMENTOS!$B:$B)</f>
        <v>Diretores avaliando Tecnologia</v>
      </c>
      <c r="C129" s="250">
        <v>44309</v>
      </c>
      <c r="D129" s="167">
        <v>0.25</v>
      </c>
      <c r="E129" s="167">
        <v>0.125</v>
      </c>
      <c r="F129" s="167">
        <v>0.125</v>
      </c>
      <c r="G129" s="167">
        <v>0.25</v>
      </c>
      <c r="H129" s="167">
        <v>0.125</v>
      </c>
      <c r="I129" s="167">
        <v>0.125</v>
      </c>
      <c r="J129" s="167">
        <v>0.125</v>
      </c>
      <c r="K129" s="167">
        <v>0.125</v>
      </c>
      <c r="L129" s="167">
        <v>0.125</v>
      </c>
      <c r="M129" s="167">
        <v>0.375</v>
      </c>
      <c r="N129" s="167">
        <v>0.125</v>
      </c>
      <c r="O129" s="167">
        <v>0</v>
      </c>
      <c r="P129" s="167">
        <v>0.25</v>
      </c>
      <c r="Q129" s="181">
        <v>0.16545189504373176</v>
      </c>
      <c r="R129" s="182"/>
    </row>
    <row r="130" spans="1:18" ht="27.75" customHeight="1" x14ac:dyDescent="0.25">
      <c r="A130" s="179">
        <v>12984</v>
      </c>
      <c r="B130" s="180" t="str">
        <f>_xlfn.XLOOKUP($A130,SEGMENTOS!$A:$A,SEGMENTOS!$B:$B)</f>
        <v>Gerentes avaliando Tecnologia</v>
      </c>
      <c r="C130" s="250">
        <v>44309</v>
      </c>
      <c r="D130" s="167">
        <v>0.25</v>
      </c>
      <c r="E130" s="167">
        <v>0.14285714285714285</v>
      </c>
      <c r="F130" s="167">
        <v>0.2</v>
      </c>
      <c r="G130" s="167">
        <v>0.2</v>
      </c>
      <c r="H130" s="167">
        <v>0.25</v>
      </c>
      <c r="I130" s="167">
        <v>0.14285714285714285</v>
      </c>
      <c r="J130" s="167">
        <v>0.3</v>
      </c>
      <c r="K130" s="167">
        <v>0.3</v>
      </c>
      <c r="L130" s="167">
        <v>0.19047619047619047</v>
      </c>
      <c r="M130" s="167">
        <v>0.23809523809523808</v>
      </c>
      <c r="N130" s="167">
        <v>0.22222222222222221</v>
      </c>
      <c r="O130" s="167">
        <v>0.14285714285714285</v>
      </c>
      <c r="P130" s="167">
        <v>0.23809523809523808</v>
      </c>
      <c r="Q130" s="181">
        <v>0.2163766640443025</v>
      </c>
      <c r="R130" s="182"/>
    </row>
    <row r="131" spans="1:18" ht="27.75" customHeight="1" x14ac:dyDescent="0.25">
      <c r="A131" s="179">
        <v>12986</v>
      </c>
      <c r="B131" s="180" t="str">
        <f>_xlfn.XLOOKUP($A131,SEGMENTOS!$A:$A,SEGMENTOS!$B:$B)</f>
        <v>SUP, LID, ENCARR avaliando Tecnologia</v>
      </c>
      <c r="C131" s="250">
        <v>44309</v>
      </c>
      <c r="D131" s="167">
        <v>0.17142857142857143</v>
      </c>
      <c r="E131" s="167">
        <v>0.26470588235294118</v>
      </c>
      <c r="F131" s="167">
        <v>0.14285714285714285</v>
      </c>
      <c r="G131" s="167">
        <v>0.15151515151515152</v>
      </c>
      <c r="H131" s="167">
        <v>0.17647058823529413</v>
      </c>
      <c r="I131" s="167">
        <v>8.5714285714285715E-2</v>
      </c>
      <c r="J131" s="167">
        <v>0.10714285714285714</v>
      </c>
      <c r="K131" s="167">
        <v>0.08</v>
      </c>
      <c r="L131" s="167">
        <v>0.10714285714285714</v>
      </c>
      <c r="M131" s="167">
        <v>0.1111111111111111</v>
      </c>
      <c r="N131" s="167">
        <v>0.17391304347826086</v>
      </c>
      <c r="O131" s="167">
        <v>7.1428571428571425E-2</v>
      </c>
      <c r="P131" s="167">
        <v>0.14285714285714285</v>
      </c>
      <c r="Q131" s="181">
        <v>0.13888847769306784</v>
      </c>
      <c r="R131" s="182"/>
    </row>
    <row r="132" spans="1:18" ht="27.75" customHeight="1" x14ac:dyDescent="0.25">
      <c r="A132" s="179">
        <v>12989</v>
      </c>
      <c r="B132" s="180" t="str">
        <f>_xlfn.XLOOKUP($A132,SEGMENTOS!$A:$A,SEGMENTOS!$B:$B)</f>
        <v>Gestores do CD SB Campo Tecnologia</v>
      </c>
      <c r="C132" s="250">
        <v>44309</v>
      </c>
      <c r="D132" s="167">
        <v>0.18181818181818182</v>
      </c>
      <c r="E132" s="167">
        <v>0.27272727272727271</v>
      </c>
      <c r="F132" s="167">
        <v>9.0909090909090912E-2</v>
      </c>
      <c r="G132" s="167">
        <v>0.18181818181818182</v>
      </c>
      <c r="H132" s="167">
        <v>0.27272727272727271</v>
      </c>
      <c r="I132" s="167">
        <v>0.18181818181818182</v>
      </c>
      <c r="J132" s="167">
        <v>0.2</v>
      </c>
      <c r="K132" s="167">
        <v>0.2</v>
      </c>
      <c r="L132" s="167">
        <v>0.1</v>
      </c>
      <c r="M132" s="167">
        <v>0.3</v>
      </c>
      <c r="N132" s="167">
        <v>0.33333333333333331</v>
      </c>
      <c r="O132" s="167">
        <v>0</v>
      </c>
      <c r="P132" s="167">
        <v>0.3</v>
      </c>
      <c r="Q132" s="181">
        <v>0.20218511647083071</v>
      </c>
      <c r="R132" s="182"/>
    </row>
    <row r="133" spans="1:18" ht="27.75" customHeight="1" x14ac:dyDescent="0.25">
      <c r="A133" s="179">
        <v>13556</v>
      </c>
      <c r="B133" s="180" t="str">
        <f>_xlfn.XLOOKUP($A133,SEGMENTOS!$A:$A,SEGMENTOS!$B:$B)</f>
        <v>Gestores dos CLIAs Santos e Guarujá avaliando Tecnologia</v>
      </c>
      <c r="C133" s="250">
        <v>44309</v>
      </c>
      <c r="D133" s="167"/>
      <c r="E133" s="167"/>
      <c r="F133" s="167"/>
      <c r="G133" s="167"/>
      <c r="H133" s="167"/>
      <c r="I133" s="167"/>
      <c r="J133" s="167"/>
      <c r="K133" s="167"/>
      <c r="L133" s="167"/>
      <c r="M133" s="167"/>
      <c r="N133" s="167"/>
      <c r="O133" s="167"/>
      <c r="P133" s="167"/>
      <c r="Q133" s="181"/>
      <c r="R133" s="182"/>
    </row>
    <row r="134" spans="1:18" ht="27.75" customHeight="1" x14ac:dyDescent="0.25">
      <c r="A134" s="179">
        <v>12995</v>
      </c>
      <c r="B134" s="180" t="str">
        <f>_xlfn.XLOOKUP($A134,SEGMENTOS!$A:$A,SEGMENTOS!$B:$B)</f>
        <v>Gestores do Escritório SPaulo avaliando Tecnologia</v>
      </c>
      <c r="C134" s="250">
        <v>44309</v>
      </c>
      <c r="D134" s="167">
        <v>0.19047619047619047</v>
      </c>
      <c r="E134" s="167">
        <v>0.16279069767441862</v>
      </c>
      <c r="F134" s="167">
        <v>0.23809523809523808</v>
      </c>
      <c r="G134" s="167">
        <v>0.17073170731707318</v>
      </c>
      <c r="H134" s="167">
        <v>0.17073170731707318</v>
      </c>
      <c r="I134" s="167">
        <v>9.5238095238095233E-2</v>
      </c>
      <c r="J134" s="167">
        <v>0.21951219512195122</v>
      </c>
      <c r="K134" s="167">
        <v>0.17499999999999999</v>
      </c>
      <c r="L134" s="167">
        <v>0.1</v>
      </c>
      <c r="M134" s="167">
        <v>0.1951219512195122</v>
      </c>
      <c r="N134" s="167">
        <v>0.17647058823529413</v>
      </c>
      <c r="O134" s="167">
        <v>0.11904761904761904</v>
      </c>
      <c r="P134" s="167">
        <v>0.17499999999999999</v>
      </c>
      <c r="Q134" s="181">
        <v>0.16875623455613123</v>
      </c>
      <c r="R134" s="182"/>
    </row>
    <row r="135" spans="1:18" ht="27.75" customHeight="1" x14ac:dyDescent="0.25">
      <c r="A135" s="179">
        <v>13536</v>
      </c>
      <c r="B135" s="180" t="str">
        <f>_xlfn.XLOOKUP($A135,SEGMENTOS!$A:$A,SEGMENTOS!$B:$B)</f>
        <v>Gestores do Tecon Santos avaliando Tecnologia</v>
      </c>
      <c r="C135" s="250">
        <v>44309</v>
      </c>
      <c r="D135" s="167"/>
      <c r="E135" s="167"/>
      <c r="F135" s="167"/>
      <c r="G135" s="167"/>
      <c r="H135" s="167"/>
      <c r="I135" s="167"/>
      <c r="J135" s="167"/>
      <c r="K135" s="167"/>
      <c r="L135" s="167"/>
      <c r="M135" s="167"/>
      <c r="N135" s="167"/>
      <c r="O135" s="167"/>
      <c r="P135" s="167"/>
      <c r="Q135" s="181"/>
      <c r="R135" s="182"/>
    </row>
    <row r="136" spans="1:18" ht="27.75" customHeight="1" x14ac:dyDescent="0.25">
      <c r="A136" s="179">
        <v>13542</v>
      </c>
      <c r="B136" s="180" t="str">
        <f>_xlfn.XLOOKUP($A136,SEGMENTOS!$A:$A,SEGMENTOS!$B:$B)</f>
        <v>Gestores do Tecon Vila do Conde avaliando Tecnologia</v>
      </c>
      <c r="C136" s="250">
        <v>44309</v>
      </c>
      <c r="D136" s="167"/>
      <c r="E136" s="167"/>
      <c r="F136" s="167"/>
      <c r="G136" s="167"/>
      <c r="H136" s="167"/>
      <c r="I136" s="167"/>
      <c r="J136" s="167"/>
      <c r="K136" s="167"/>
      <c r="L136" s="167"/>
      <c r="M136" s="167"/>
      <c r="N136" s="167"/>
      <c r="O136" s="167"/>
      <c r="P136" s="167"/>
      <c r="Q136" s="181"/>
      <c r="R136" s="182"/>
    </row>
    <row r="137" spans="1:18" ht="27.75" customHeight="1" x14ac:dyDescent="0.25">
      <c r="A137" s="179">
        <v>13539</v>
      </c>
      <c r="B137" s="180" t="str">
        <f>_xlfn.XLOOKUP($A137,SEGMENTOS!$A:$A,SEGMENTOS!$B:$B)</f>
        <v>Gestores do Tecon Imbituba avaliando Tecnologia</v>
      </c>
      <c r="C137" s="250">
        <v>44309</v>
      </c>
      <c r="D137" s="167"/>
      <c r="E137" s="167"/>
      <c r="F137" s="167"/>
      <c r="G137" s="167"/>
      <c r="H137" s="167"/>
      <c r="I137" s="167"/>
      <c r="J137" s="167"/>
      <c r="K137" s="167"/>
      <c r="L137" s="167"/>
      <c r="M137" s="167"/>
      <c r="N137" s="167"/>
      <c r="O137" s="167"/>
      <c r="P137" s="167"/>
      <c r="Q137" s="181"/>
      <c r="R137" s="182"/>
    </row>
    <row r="138" spans="1:18" ht="27.75" customHeight="1" x14ac:dyDescent="0.25">
      <c r="A138" s="179">
        <v>13557</v>
      </c>
      <c r="B138" s="180" t="str">
        <f>_xlfn.XLOOKUP($A138,SEGMENTOS!$A:$A,SEGMENTOS!$B:$B)</f>
        <v>Gerentes avaliando SSMA</v>
      </c>
      <c r="C138" s="250">
        <v>44309</v>
      </c>
      <c r="D138" s="167"/>
      <c r="E138" s="167"/>
      <c r="F138" s="167"/>
      <c r="G138" s="167"/>
      <c r="H138" s="167"/>
      <c r="I138" s="167"/>
      <c r="J138" s="167"/>
      <c r="K138" s="167"/>
      <c r="L138" s="167"/>
      <c r="M138" s="167"/>
      <c r="N138" s="167"/>
      <c r="O138" s="167"/>
      <c r="P138" s="167"/>
      <c r="Q138" s="181"/>
      <c r="R138" s="182"/>
    </row>
    <row r="139" spans="1:18" ht="27.75" customHeight="1" x14ac:dyDescent="0.25">
      <c r="A139" s="179">
        <v>13558</v>
      </c>
      <c r="B139" s="180" t="str">
        <f>_xlfn.XLOOKUP($A139,SEGMENTOS!$A:$A,SEGMENTOS!$B:$B)</f>
        <v>Gerentes avaliando SSMA LOCAL</v>
      </c>
      <c r="C139" s="250">
        <v>44309</v>
      </c>
      <c r="D139" s="167"/>
      <c r="E139" s="167"/>
      <c r="F139" s="167"/>
      <c r="G139" s="167"/>
      <c r="H139" s="167"/>
      <c r="I139" s="167"/>
      <c r="J139" s="167"/>
      <c r="K139" s="167"/>
      <c r="L139" s="167"/>
      <c r="M139" s="167"/>
      <c r="N139" s="167"/>
      <c r="O139" s="167"/>
      <c r="P139" s="167"/>
      <c r="Q139" s="181"/>
      <c r="R139" s="182"/>
    </row>
    <row r="140" spans="1:18" ht="27.75" customHeight="1" x14ac:dyDescent="0.25">
      <c r="A140" s="179">
        <v>13559</v>
      </c>
      <c r="B140" s="180" t="str">
        <f>_xlfn.XLOOKUP($A140,SEGMENTOS!$A:$A,SEGMENTOS!$B:$B)</f>
        <v>Coordenadores avaliando SSMA</v>
      </c>
      <c r="C140" s="250">
        <v>44309</v>
      </c>
      <c r="D140" s="167"/>
      <c r="E140" s="167"/>
      <c r="F140" s="167"/>
      <c r="G140" s="167"/>
      <c r="H140" s="167"/>
      <c r="I140" s="167"/>
      <c r="J140" s="167"/>
      <c r="K140" s="167"/>
      <c r="L140" s="167"/>
      <c r="M140" s="167"/>
      <c r="N140" s="167"/>
      <c r="O140" s="167"/>
      <c r="P140" s="167"/>
      <c r="Q140" s="181"/>
      <c r="R140" s="182"/>
    </row>
    <row r="141" spans="1:18" ht="27.75" customHeight="1" x14ac:dyDescent="0.25">
      <c r="A141" s="179">
        <v>13010</v>
      </c>
      <c r="B141" s="180" t="str">
        <f>_xlfn.XLOOKUP($A141,SEGMENTOS!$A:$A,SEGMENTOS!$B:$B)</f>
        <v>Gestores avaliando Excelência de Gestão</v>
      </c>
      <c r="C141" s="250">
        <v>44309</v>
      </c>
      <c r="D141" s="167">
        <v>2.4390243902439025E-2</v>
      </c>
      <c r="E141" s="167">
        <v>3.7037037037037035E-2</v>
      </c>
      <c r="F141" s="167">
        <v>4.9382716049382713E-2</v>
      </c>
      <c r="G141" s="167">
        <v>2.5974025974025976E-2</v>
      </c>
      <c r="H141" s="167">
        <v>3.7499999999999999E-2</v>
      </c>
      <c r="I141" s="167">
        <v>1.2195121951219513E-2</v>
      </c>
      <c r="J141" s="167">
        <v>5.3333333333333337E-2</v>
      </c>
      <c r="K141" s="167">
        <v>1.4084507042253521E-2</v>
      </c>
      <c r="L141" s="167">
        <v>2.6666666666666668E-2</v>
      </c>
      <c r="M141" s="167">
        <v>1.3513513513513514E-2</v>
      </c>
      <c r="N141" s="167">
        <v>3.1746031746031744E-2</v>
      </c>
      <c r="O141" s="167">
        <v>1.3513513513513514E-2</v>
      </c>
      <c r="P141" s="167">
        <v>4.2253521126760563E-2</v>
      </c>
      <c r="Q141" s="181">
        <f>AVERAGE(D141:P141)</f>
        <v>2.9353094758167466E-2</v>
      </c>
      <c r="R141" s="182"/>
    </row>
    <row r="142" spans="1:18" ht="27.75" customHeight="1" x14ac:dyDescent="0.25">
      <c r="A142" s="179">
        <v>13011</v>
      </c>
      <c r="B142" s="180" t="str">
        <f>_xlfn.XLOOKUP($A142,SEGMENTOS!$A:$A,SEGMENTOS!$B:$B)</f>
        <v>Diretores avaliando Excelência de Gestão</v>
      </c>
      <c r="C142" s="250">
        <v>44309</v>
      </c>
      <c r="D142" s="167">
        <v>0</v>
      </c>
      <c r="E142" s="167">
        <v>0</v>
      </c>
      <c r="F142" s="167">
        <v>0</v>
      </c>
      <c r="G142" s="167">
        <v>0</v>
      </c>
      <c r="H142" s="167">
        <v>0</v>
      </c>
      <c r="I142" s="167">
        <v>0</v>
      </c>
      <c r="J142" s="167">
        <v>0.1111111111111111</v>
      </c>
      <c r="K142" s="167">
        <v>0</v>
      </c>
      <c r="L142" s="167">
        <v>0</v>
      </c>
      <c r="M142" s="167">
        <v>0</v>
      </c>
      <c r="N142" s="167">
        <v>0</v>
      </c>
      <c r="O142" s="167">
        <v>0</v>
      </c>
      <c r="P142" s="167">
        <v>0.1111111111111111</v>
      </c>
      <c r="Q142" s="181">
        <f t="shared" ref="Q142:Q144" si="0">AVERAGE(D142:P142)</f>
        <v>1.7094017094017092E-2</v>
      </c>
      <c r="R142" s="182"/>
    </row>
    <row r="143" spans="1:18" ht="27.75" customHeight="1" x14ac:dyDescent="0.25">
      <c r="A143" s="179">
        <v>13012</v>
      </c>
      <c r="B143" s="180" t="str">
        <f>_xlfn.XLOOKUP($A143,SEGMENTOS!$A:$A,SEGMENTOS!$B:$B)</f>
        <v>Gerentes avaliando Excelência de Gestão</v>
      </c>
      <c r="C143" s="250">
        <v>44309</v>
      </c>
      <c r="D143" s="167">
        <v>0</v>
      </c>
      <c r="E143" s="167">
        <v>0</v>
      </c>
      <c r="F143" s="167">
        <v>0</v>
      </c>
      <c r="G143" s="167">
        <v>0</v>
      </c>
      <c r="H143" s="167">
        <v>0</v>
      </c>
      <c r="I143" s="167">
        <v>0</v>
      </c>
      <c r="J143" s="167">
        <v>0</v>
      </c>
      <c r="K143" s="167">
        <v>0</v>
      </c>
      <c r="L143" s="167">
        <v>0</v>
      </c>
      <c r="M143" s="167">
        <v>0</v>
      </c>
      <c r="N143" s="167">
        <v>0</v>
      </c>
      <c r="O143" s="167">
        <v>0</v>
      </c>
      <c r="P143" s="167">
        <v>5.5555555555555552E-2</v>
      </c>
      <c r="Q143" s="181">
        <f t="shared" si="0"/>
        <v>4.2735042735042731E-3</v>
      </c>
      <c r="R143" s="182"/>
    </row>
    <row r="144" spans="1:18" ht="27.75" customHeight="1" x14ac:dyDescent="0.25">
      <c r="A144" s="179">
        <v>13016</v>
      </c>
      <c r="B144" s="180" t="str">
        <f>_xlfn.XLOOKUP($A144,SEGMENTOS!$A:$A,SEGMENTOS!$B:$B)</f>
        <v>Gestores do CD SB Campo avaliando Excelência de Gestão</v>
      </c>
      <c r="C144" s="250">
        <v>44309</v>
      </c>
      <c r="D144" s="167">
        <v>0</v>
      </c>
      <c r="E144" s="167">
        <v>0</v>
      </c>
      <c r="F144" s="167">
        <v>0</v>
      </c>
      <c r="G144" s="167">
        <v>0</v>
      </c>
      <c r="H144" s="167">
        <v>0</v>
      </c>
      <c r="I144" s="167">
        <v>0</v>
      </c>
      <c r="J144" s="167">
        <v>0</v>
      </c>
      <c r="K144" s="167">
        <v>0</v>
      </c>
      <c r="L144" s="167">
        <v>0</v>
      </c>
      <c r="M144" s="167">
        <v>0</v>
      </c>
      <c r="N144" s="167">
        <v>0</v>
      </c>
      <c r="O144" s="167">
        <v>0</v>
      </c>
      <c r="P144" s="167">
        <v>0</v>
      </c>
      <c r="Q144" s="181">
        <f t="shared" si="0"/>
        <v>0</v>
      </c>
      <c r="R144" s="182"/>
    </row>
    <row r="145" spans="1:18" ht="27.75" customHeight="1" x14ac:dyDescent="0.25">
      <c r="A145" s="179">
        <v>13560</v>
      </c>
      <c r="B145" s="180" t="str">
        <f>_xlfn.XLOOKUP($A145,SEGMENTOS!$A:$A,SEGMENTOS!$B:$B)</f>
        <v>Coordenadores avaliando SSMA LOCAL</v>
      </c>
      <c r="C145" s="250">
        <v>44309</v>
      </c>
      <c r="D145" s="167"/>
      <c r="E145" s="167"/>
      <c r="F145" s="167"/>
      <c r="G145" s="167"/>
      <c r="H145" s="167"/>
      <c r="I145" s="167"/>
      <c r="J145" s="167"/>
      <c r="K145" s="167"/>
      <c r="L145" s="167"/>
      <c r="M145" s="167"/>
      <c r="N145" s="167"/>
      <c r="O145" s="167"/>
      <c r="P145" s="167"/>
      <c r="Q145" s="181"/>
      <c r="R145" s="182"/>
    </row>
    <row r="146" spans="1:18" ht="16.5" customHeight="1" x14ac:dyDescent="0.3">
      <c r="A146" s="154"/>
      <c r="B146" s="149"/>
      <c r="C146" s="245"/>
      <c r="D146" s="149"/>
      <c r="E146" s="149"/>
      <c r="F146" s="149"/>
      <c r="G146" s="149"/>
      <c r="H146" s="149"/>
      <c r="I146" s="149"/>
      <c r="J146" s="149"/>
      <c r="K146" s="149"/>
      <c r="L146" s="149"/>
      <c r="M146" s="149"/>
      <c r="N146" s="149"/>
      <c r="O146" s="149"/>
      <c r="P146" s="149"/>
    </row>
    <row r="147" spans="1:18" ht="16.5" customHeight="1" x14ac:dyDescent="0.3">
      <c r="A147" s="154"/>
      <c r="B147" s="149"/>
      <c r="C147" s="245"/>
      <c r="D147" s="149"/>
      <c r="E147" s="149"/>
      <c r="F147" s="149"/>
      <c r="G147" s="149"/>
      <c r="H147" s="149"/>
      <c r="I147" s="149"/>
      <c r="J147" s="149"/>
      <c r="K147" s="149"/>
      <c r="L147" s="149"/>
      <c r="M147" s="149"/>
      <c r="N147" s="149"/>
      <c r="O147" s="149"/>
      <c r="P147" s="149"/>
    </row>
    <row r="148" spans="1:18" ht="16.5" customHeight="1" x14ac:dyDescent="0.3">
      <c r="A148" s="154"/>
      <c r="B148" s="149"/>
      <c r="C148" s="245"/>
      <c r="D148" s="149"/>
      <c r="E148" s="149"/>
      <c r="F148" s="149"/>
      <c r="G148" s="149"/>
      <c r="H148" s="149"/>
      <c r="I148" s="149"/>
      <c r="J148" s="149"/>
      <c r="K148" s="149"/>
      <c r="L148" s="149"/>
      <c r="M148" s="149"/>
      <c r="N148" s="149"/>
      <c r="O148" s="149"/>
      <c r="P148" s="149"/>
    </row>
    <row r="149" spans="1:18" ht="16.5" customHeight="1" x14ac:dyDescent="0.3">
      <c r="A149" s="154"/>
      <c r="B149" s="149"/>
      <c r="C149" s="245"/>
      <c r="D149" s="149"/>
      <c r="E149" s="149"/>
      <c r="F149" s="149"/>
      <c r="G149" s="149"/>
      <c r="H149" s="149"/>
      <c r="I149" s="149"/>
      <c r="J149" s="149"/>
      <c r="K149" s="149"/>
      <c r="L149" s="149"/>
      <c r="M149" s="149"/>
      <c r="N149" s="149"/>
      <c r="O149" s="149"/>
      <c r="P149" s="149"/>
    </row>
    <row r="150" spans="1:18" ht="16.5" customHeight="1" x14ac:dyDescent="0.3">
      <c r="A150" s="154"/>
      <c r="B150" s="149"/>
      <c r="C150" s="245"/>
      <c r="D150" s="149"/>
      <c r="E150" s="149"/>
      <c r="F150" s="149"/>
      <c r="G150" s="149"/>
      <c r="H150" s="149"/>
      <c r="I150" s="149"/>
      <c r="J150" s="149"/>
      <c r="K150" s="149"/>
      <c r="L150" s="149"/>
      <c r="M150" s="149"/>
      <c r="N150" s="149"/>
      <c r="O150" s="149"/>
      <c r="P150" s="149"/>
    </row>
    <row r="151" spans="1:18" ht="16.5" customHeight="1" x14ac:dyDescent="0.3">
      <c r="A151" s="154"/>
      <c r="B151" s="149"/>
      <c r="C151" s="245"/>
      <c r="D151" s="149"/>
      <c r="E151" s="149"/>
      <c r="F151" s="149"/>
      <c r="G151" s="149"/>
      <c r="H151" s="149"/>
      <c r="I151" s="149"/>
      <c r="J151" s="149"/>
      <c r="K151" s="149"/>
      <c r="L151" s="149"/>
      <c r="M151" s="149"/>
      <c r="N151" s="149"/>
      <c r="O151" s="149"/>
      <c r="P151" s="149"/>
    </row>
    <row r="152" spans="1:18" ht="16.5" customHeight="1" x14ac:dyDescent="0.3">
      <c r="A152" s="154"/>
      <c r="B152" s="149"/>
      <c r="C152" s="245"/>
      <c r="D152" s="149"/>
      <c r="E152" s="149"/>
      <c r="F152" s="149"/>
      <c r="G152" s="149"/>
      <c r="H152" s="149"/>
      <c r="I152" s="149"/>
      <c r="J152" s="149"/>
      <c r="K152" s="149"/>
      <c r="L152" s="149"/>
      <c r="M152" s="149"/>
      <c r="N152" s="149"/>
      <c r="O152" s="149"/>
      <c r="P152" s="149"/>
    </row>
    <row r="153" spans="1:18" ht="16.5" customHeight="1" x14ac:dyDescent="0.3">
      <c r="A153" s="154"/>
      <c r="B153" s="149"/>
      <c r="C153" s="245"/>
      <c r="D153" s="149"/>
      <c r="E153" s="149"/>
      <c r="F153" s="149"/>
      <c r="G153" s="149"/>
      <c r="H153" s="149"/>
      <c r="I153" s="149"/>
      <c r="J153" s="149"/>
      <c r="K153" s="149"/>
      <c r="L153" s="149"/>
      <c r="M153" s="149"/>
      <c r="N153" s="149"/>
      <c r="O153" s="149"/>
      <c r="P153" s="149"/>
    </row>
    <row r="154" spans="1:18" ht="16.5" customHeight="1" x14ac:dyDescent="0.3">
      <c r="A154" s="154"/>
      <c r="B154" s="149"/>
      <c r="C154" s="245"/>
      <c r="D154" s="149"/>
      <c r="E154" s="149"/>
      <c r="F154" s="149"/>
      <c r="G154" s="149"/>
      <c r="H154" s="149"/>
      <c r="I154" s="149"/>
      <c r="J154" s="149"/>
      <c r="K154" s="149"/>
      <c r="L154" s="149"/>
      <c r="M154" s="149"/>
      <c r="N154" s="149"/>
      <c r="O154" s="149"/>
      <c r="P154" s="149"/>
    </row>
    <row r="155" spans="1:18" ht="16.5" customHeight="1" x14ac:dyDescent="0.3">
      <c r="A155" s="154"/>
      <c r="B155" s="149"/>
      <c r="C155" s="245"/>
      <c r="D155" s="149"/>
      <c r="E155" s="149"/>
      <c r="F155" s="149"/>
      <c r="G155" s="149"/>
      <c r="H155" s="149"/>
      <c r="I155" s="149"/>
      <c r="J155" s="149"/>
      <c r="K155" s="149"/>
      <c r="L155" s="149"/>
      <c r="M155" s="149"/>
      <c r="N155" s="149"/>
      <c r="O155" s="149"/>
      <c r="P155" s="149"/>
    </row>
    <row r="156" spans="1:18" ht="16.5" customHeight="1" x14ac:dyDescent="0.3">
      <c r="A156" s="154"/>
      <c r="B156" s="149"/>
      <c r="C156" s="245"/>
      <c r="D156" s="149"/>
      <c r="E156" s="149"/>
      <c r="F156" s="149"/>
      <c r="G156" s="149"/>
      <c r="H156" s="149"/>
      <c r="I156" s="149"/>
      <c r="J156" s="149"/>
      <c r="K156" s="149"/>
      <c r="L156" s="149"/>
      <c r="M156" s="149"/>
      <c r="N156" s="149"/>
      <c r="O156" s="149"/>
      <c r="P156" s="149"/>
    </row>
    <row r="157" spans="1:18" ht="16.5" customHeight="1" x14ac:dyDescent="0.3">
      <c r="A157" s="154"/>
      <c r="B157" s="149"/>
      <c r="C157" s="245"/>
      <c r="D157" s="149"/>
      <c r="E157" s="149"/>
      <c r="F157" s="149"/>
      <c r="G157" s="149"/>
      <c r="H157" s="149"/>
      <c r="I157" s="149"/>
      <c r="J157" s="149"/>
      <c r="K157" s="149"/>
      <c r="L157" s="149"/>
      <c r="M157" s="149"/>
      <c r="N157" s="149"/>
      <c r="O157" s="149"/>
      <c r="P157" s="149"/>
    </row>
    <row r="158" spans="1:18" ht="16.5" customHeight="1" x14ac:dyDescent="0.3">
      <c r="A158" s="154"/>
      <c r="B158" s="149"/>
      <c r="C158" s="245"/>
      <c r="D158" s="149"/>
      <c r="E158" s="149"/>
      <c r="F158" s="149"/>
      <c r="G158" s="149"/>
      <c r="H158" s="149"/>
      <c r="I158" s="149"/>
      <c r="J158" s="149"/>
      <c r="K158" s="149"/>
      <c r="L158" s="149"/>
      <c r="M158" s="149"/>
      <c r="N158" s="149"/>
      <c r="O158" s="149"/>
      <c r="P158" s="149"/>
    </row>
    <row r="159" spans="1:18" ht="16.5" customHeight="1" x14ac:dyDescent="0.3">
      <c r="A159" s="154"/>
      <c r="B159" s="149"/>
      <c r="C159" s="245"/>
      <c r="D159" s="149"/>
      <c r="E159" s="149"/>
      <c r="F159" s="149"/>
      <c r="G159" s="149"/>
      <c r="H159" s="149"/>
      <c r="I159" s="149"/>
      <c r="J159" s="149"/>
      <c r="K159" s="149"/>
      <c r="L159" s="149"/>
      <c r="M159" s="149"/>
      <c r="N159" s="149"/>
      <c r="O159" s="149"/>
      <c r="P159" s="149"/>
    </row>
    <row r="160" spans="1:18" ht="16.5" customHeight="1" x14ac:dyDescent="0.3">
      <c r="A160" s="154"/>
      <c r="B160" s="149"/>
      <c r="C160" s="245"/>
      <c r="D160" s="149"/>
      <c r="E160" s="149"/>
      <c r="F160" s="149"/>
      <c r="G160" s="149"/>
      <c r="H160" s="149"/>
      <c r="I160" s="149"/>
      <c r="J160" s="149"/>
      <c r="K160" s="149"/>
      <c r="L160" s="149"/>
      <c r="M160" s="149"/>
      <c r="N160" s="149"/>
      <c r="O160" s="149"/>
      <c r="P160" s="149"/>
    </row>
    <row r="161" spans="1:16" ht="16.5" customHeight="1" x14ac:dyDescent="0.3">
      <c r="A161" s="154"/>
      <c r="B161" s="149"/>
      <c r="C161" s="245"/>
      <c r="D161" s="149"/>
      <c r="E161" s="149"/>
      <c r="F161" s="149"/>
      <c r="G161" s="149"/>
      <c r="H161" s="149"/>
      <c r="I161" s="149"/>
      <c r="J161" s="149"/>
      <c r="K161" s="149"/>
      <c r="L161" s="149"/>
      <c r="M161" s="149"/>
      <c r="N161" s="149"/>
      <c r="O161" s="149"/>
      <c r="P161" s="149"/>
    </row>
    <row r="162" spans="1:16" ht="16.5" customHeight="1" x14ac:dyDescent="0.3">
      <c r="A162" s="154"/>
      <c r="B162" s="149"/>
      <c r="C162" s="245"/>
      <c r="D162" s="149"/>
      <c r="E162" s="149"/>
      <c r="F162" s="149"/>
      <c r="G162" s="149"/>
      <c r="H162" s="149"/>
      <c r="I162" s="149"/>
      <c r="J162" s="149"/>
      <c r="K162" s="149"/>
      <c r="L162" s="149"/>
      <c r="M162" s="149"/>
      <c r="N162" s="149"/>
      <c r="O162" s="149"/>
      <c r="P162" s="149"/>
    </row>
    <row r="163" spans="1:16" ht="16.5" customHeight="1" x14ac:dyDescent="0.3">
      <c r="A163" s="154"/>
      <c r="B163" s="149"/>
      <c r="C163" s="245"/>
      <c r="D163" s="149"/>
      <c r="E163" s="149"/>
      <c r="F163" s="149"/>
      <c r="G163" s="149"/>
      <c r="H163" s="149"/>
      <c r="I163" s="149"/>
      <c r="J163" s="149"/>
      <c r="K163" s="149"/>
      <c r="L163" s="149"/>
      <c r="M163" s="149"/>
      <c r="N163" s="149"/>
      <c r="O163" s="149"/>
      <c r="P163" s="149"/>
    </row>
    <row r="164" spans="1:16" ht="16.5" customHeight="1" x14ac:dyDescent="0.3">
      <c r="A164" s="154"/>
      <c r="B164" s="149"/>
      <c r="C164" s="245"/>
      <c r="D164" s="149"/>
      <c r="E164" s="149"/>
      <c r="F164" s="149"/>
      <c r="G164" s="149"/>
      <c r="H164" s="149"/>
      <c r="I164" s="149"/>
      <c r="J164" s="149"/>
      <c r="K164" s="149"/>
      <c r="L164" s="149"/>
      <c r="M164" s="149"/>
      <c r="N164" s="149"/>
      <c r="O164" s="149"/>
      <c r="P164" s="149"/>
    </row>
    <row r="165" spans="1:16" ht="16.5" customHeight="1" x14ac:dyDescent="0.3">
      <c r="A165" s="154"/>
      <c r="B165" s="149"/>
      <c r="C165" s="245"/>
      <c r="D165" s="149"/>
      <c r="E165" s="149"/>
      <c r="F165" s="149"/>
      <c r="G165" s="149"/>
      <c r="H165" s="149"/>
      <c r="I165" s="149"/>
      <c r="J165" s="149"/>
      <c r="K165" s="149"/>
      <c r="L165" s="149"/>
      <c r="M165" s="149"/>
      <c r="N165" s="149"/>
      <c r="O165" s="149"/>
      <c r="P165" s="149"/>
    </row>
    <row r="166" spans="1:16" ht="16.5" customHeight="1" x14ac:dyDescent="0.3">
      <c r="A166" s="154"/>
      <c r="B166" s="149"/>
      <c r="C166" s="245"/>
      <c r="D166" s="149"/>
      <c r="E166" s="149"/>
      <c r="F166" s="149"/>
      <c r="G166" s="149"/>
      <c r="H166" s="149"/>
      <c r="I166" s="149"/>
      <c r="J166" s="149"/>
      <c r="K166" s="149"/>
      <c r="L166" s="149"/>
      <c r="M166" s="149"/>
      <c r="N166" s="149"/>
      <c r="O166" s="149"/>
      <c r="P166" s="149"/>
    </row>
    <row r="167" spans="1:16" ht="16.5" customHeight="1" x14ac:dyDescent="0.3">
      <c r="A167" s="154"/>
      <c r="B167" s="149"/>
      <c r="C167" s="245"/>
      <c r="D167" s="149"/>
      <c r="E167" s="149"/>
      <c r="F167" s="149"/>
      <c r="G167" s="149"/>
      <c r="H167" s="149"/>
      <c r="I167" s="149"/>
      <c r="J167" s="149"/>
      <c r="K167" s="149"/>
      <c r="L167" s="149"/>
      <c r="M167" s="149"/>
      <c r="N167" s="149"/>
      <c r="O167" s="149"/>
      <c r="P167" s="149"/>
    </row>
    <row r="168" spans="1:16" ht="16.5" customHeight="1" x14ac:dyDescent="0.3">
      <c r="A168" s="154"/>
      <c r="B168" s="149"/>
      <c r="C168" s="245"/>
      <c r="D168" s="149"/>
      <c r="E168" s="149"/>
      <c r="F168" s="149"/>
      <c r="G168" s="149"/>
      <c r="H168" s="149"/>
      <c r="I168" s="149"/>
      <c r="J168" s="149"/>
      <c r="K168" s="149"/>
      <c r="L168" s="149"/>
      <c r="M168" s="149"/>
      <c r="N168" s="149"/>
      <c r="O168" s="149"/>
      <c r="P168" s="149"/>
    </row>
    <row r="169" spans="1:16" ht="16.5" customHeight="1" x14ac:dyDescent="0.3">
      <c r="A169" s="154"/>
      <c r="B169" s="149"/>
      <c r="C169" s="245"/>
      <c r="D169" s="149"/>
      <c r="E169" s="149"/>
      <c r="F169" s="149"/>
      <c r="G169" s="149"/>
      <c r="H169" s="149"/>
      <c r="I169" s="149"/>
      <c r="J169" s="149"/>
      <c r="K169" s="149"/>
      <c r="L169" s="149"/>
      <c r="M169" s="149"/>
      <c r="N169" s="149"/>
      <c r="O169" s="149"/>
      <c r="P169" s="149"/>
    </row>
    <row r="170" spans="1:16" ht="16.5" customHeight="1" x14ac:dyDescent="0.3">
      <c r="A170" s="154"/>
      <c r="B170" s="149"/>
      <c r="C170" s="245"/>
      <c r="D170" s="149"/>
      <c r="E170" s="149"/>
      <c r="F170" s="149"/>
      <c r="G170" s="149"/>
      <c r="H170" s="149"/>
      <c r="I170" s="149"/>
      <c r="J170" s="149"/>
      <c r="K170" s="149"/>
      <c r="L170" s="149"/>
      <c r="M170" s="149"/>
      <c r="N170" s="149"/>
      <c r="O170" s="149"/>
      <c r="P170" s="149"/>
    </row>
    <row r="171" spans="1:16" ht="16.5" customHeight="1" x14ac:dyDescent="0.3">
      <c r="A171" s="154"/>
      <c r="B171" s="149"/>
      <c r="C171" s="245"/>
      <c r="D171" s="149"/>
      <c r="E171" s="149"/>
      <c r="F171" s="149"/>
      <c r="G171" s="149"/>
      <c r="H171" s="149"/>
      <c r="I171" s="149"/>
      <c r="J171" s="149"/>
      <c r="K171" s="149"/>
      <c r="L171" s="149"/>
      <c r="M171" s="149"/>
      <c r="N171" s="149"/>
      <c r="O171" s="149"/>
      <c r="P171" s="149"/>
    </row>
    <row r="172" spans="1:16" ht="16.5" customHeight="1" x14ac:dyDescent="0.3">
      <c r="A172" s="154"/>
      <c r="B172" s="149"/>
      <c r="C172" s="245"/>
      <c r="D172" s="149"/>
      <c r="E172" s="149"/>
      <c r="F172" s="149"/>
      <c r="G172" s="149"/>
      <c r="H172" s="149"/>
      <c r="I172" s="149"/>
      <c r="J172" s="149"/>
      <c r="K172" s="149"/>
      <c r="L172" s="149"/>
      <c r="M172" s="149"/>
      <c r="N172" s="149"/>
      <c r="O172" s="149"/>
      <c r="P172" s="149"/>
    </row>
    <row r="173" spans="1:16" ht="16.5" customHeight="1" x14ac:dyDescent="0.3">
      <c r="A173" s="154"/>
      <c r="B173" s="149"/>
      <c r="C173" s="245"/>
      <c r="D173" s="149"/>
      <c r="E173" s="149"/>
      <c r="F173" s="149"/>
      <c r="G173" s="149"/>
      <c r="H173" s="149"/>
      <c r="I173" s="149"/>
      <c r="J173" s="149"/>
      <c r="K173" s="149"/>
      <c r="L173" s="149"/>
      <c r="M173" s="149"/>
      <c r="N173" s="149"/>
      <c r="O173" s="149"/>
      <c r="P173" s="149"/>
    </row>
    <row r="174" spans="1:16" ht="16.5" customHeight="1" x14ac:dyDescent="0.3">
      <c r="A174" s="154"/>
      <c r="B174" s="149"/>
      <c r="C174" s="245"/>
      <c r="D174" s="149"/>
      <c r="E174" s="149"/>
      <c r="F174" s="149"/>
      <c r="G174" s="149"/>
      <c r="H174" s="149"/>
      <c r="I174" s="149"/>
      <c r="J174" s="149"/>
      <c r="K174" s="149"/>
      <c r="L174" s="149"/>
      <c r="M174" s="149"/>
      <c r="N174" s="149"/>
      <c r="O174" s="149"/>
      <c r="P174" s="149"/>
    </row>
    <row r="175" spans="1:16" ht="16.5" customHeight="1" x14ac:dyDescent="0.3">
      <c r="A175" s="154"/>
      <c r="B175" s="149"/>
      <c r="C175" s="245"/>
      <c r="D175" s="149"/>
      <c r="E175" s="149"/>
      <c r="F175" s="149"/>
      <c r="G175" s="149"/>
      <c r="H175" s="149"/>
      <c r="I175" s="149"/>
      <c r="J175" s="149"/>
      <c r="K175" s="149"/>
      <c r="L175" s="149"/>
      <c r="M175" s="149"/>
      <c r="N175" s="149"/>
      <c r="O175" s="149"/>
      <c r="P175" s="149"/>
    </row>
    <row r="176" spans="1:16" ht="16.5" customHeight="1" x14ac:dyDescent="0.3">
      <c r="A176" s="154"/>
      <c r="B176" s="149"/>
      <c r="C176" s="245"/>
      <c r="D176" s="149"/>
      <c r="E176" s="149"/>
      <c r="F176" s="149"/>
      <c r="G176" s="149"/>
      <c r="H176" s="149"/>
      <c r="I176" s="149"/>
      <c r="J176" s="149"/>
      <c r="K176" s="149"/>
      <c r="L176" s="149"/>
      <c r="M176" s="149"/>
      <c r="N176" s="149"/>
      <c r="O176" s="149"/>
      <c r="P176" s="149"/>
    </row>
    <row r="177" spans="1:16" ht="16.5" customHeight="1" x14ac:dyDescent="0.3">
      <c r="A177" s="154"/>
      <c r="B177" s="149"/>
      <c r="C177" s="245"/>
      <c r="D177" s="149"/>
      <c r="E177" s="149"/>
      <c r="F177" s="149"/>
      <c r="G177" s="149"/>
      <c r="H177" s="149"/>
      <c r="I177" s="149"/>
      <c r="J177" s="149"/>
      <c r="K177" s="149"/>
      <c r="L177" s="149"/>
      <c r="M177" s="149"/>
      <c r="N177" s="149"/>
      <c r="O177" s="149"/>
      <c r="P177" s="149"/>
    </row>
    <row r="178" spans="1:16" ht="16.5" customHeight="1" x14ac:dyDescent="0.3">
      <c r="A178" s="154"/>
      <c r="B178" s="149"/>
      <c r="C178" s="245"/>
      <c r="D178" s="149"/>
      <c r="E178" s="149"/>
      <c r="F178" s="149"/>
      <c r="G178" s="149"/>
      <c r="H178" s="149"/>
      <c r="I178" s="149"/>
      <c r="J178" s="149"/>
      <c r="K178" s="149"/>
      <c r="L178" s="149"/>
      <c r="M178" s="149"/>
      <c r="N178" s="149"/>
      <c r="O178" s="149"/>
      <c r="P178" s="149"/>
    </row>
    <row r="179" spans="1:16" ht="16.5" customHeight="1" x14ac:dyDescent="0.3">
      <c r="A179" s="154"/>
      <c r="B179" s="149"/>
      <c r="C179" s="245"/>
      <c r="D179" s="149"/>
      <c r="E179" s="149"/>
      <c r="F179" s="149"/>
      <c r="G179" s="149"/>
      <c r="H179" s="149"/>
      <c r="I179" s="149"/>
      <c r="J179" s="149"/>
      <c r="K179" s="149"/>
      <c r="L179" s="149"/>
      <c r="M179" s="149"/>
      <c r="N179" s="149"/>
      <c r="O179" s="149"/>
      <c r="P179" s="149"/>
    </row>
    <row r="180" spans="1:16" ht="16.5" customHeight="1" x14ac:dyDescent="0.3">
      <c r="A180" s="154"/>
      <c r="B180" s="149"/>
      <c r="C180" s="245"/>
      <c r="D180" s="149"/>
      <c r="E180" s="149"/>
      <c r="F180" s="149"/>
      <c r="G180" s="149"/>
      <c r="H180" s="149"/>
      <c r="I180" s="149"/>
      <c r="J180" s="149"/>
      <c r="K180" s="149"/>
      <c r="L180" s="149"/>
      <c r="M180" s="149"/>
      <c r="N180" s="149"/>
      <c r="O180" s="149"/>
      <c r="P180" s="149"/>
    </row>
    <row r="181" spans="1:16" ht="16.5" customHeight="1" x14ac:dyDescent="0.3">
      <c r="A181" s="154"/>
      <c r="B181" s="149"/>
      <c r="C181" s="245"/>
      <c r="D181" s="149"/>
      <c r="E181" s="149"/>
      <c r="F181" s="149"/>
      <c r="G181" s="149"/>
      <c r="H181" s="149"/>
      <c r="I181" s="149"/>
      <c r="J181" s="149"/>
      <c r="K181" s="149"/>
      <c r="L181" s="149"/>
      <c r="M181" s="149"/>
      <c r="N181" s="149"/>
      <c r="O181" s="149"/>
      <c r="P181" s="149"/>
    </row>
    <row r="182" spans="1:16" ht="16.5" customHeight="1" x14ac:dyDescent="0.3">
      <c r="A182" s="154"/>
      <c r="B182" s="149"/>
      <c r="C182" s="245"/>
      <c r="D182" s="149"/>
      <c r="E182" s="149"/>
      <c r="F182" s="149"/>
      <c r="G182" s="149"/>
      <c r="H182" s="149"/>
      <c r="I182" s="149"/>
      <c r="J182" s="149"/>
      <c r="K182" s="149"/>
      <c r="L182" s="149"/>
      <c r="M182" s="149"/>
      <c r="N182" s="149"/>
      <c r="O182" s="149"/>
      <c r="P182" s="149"/>
    </row>
    <row r="183" spans="1:16" ht="16.5" customHeight="1" x14ac:dyDescent="0.3">
      <c r="A183" s="154"/>
      <c r="B183" s="149"/>
      <c r="C183" s="245"/>
      <c r="D183" s="149"/>
      <c r="E183" s="149"/>
      <c r="F183" s="149"/>
      <c r="G183" s="149"/>
      <c r="H183" s="149"/>
      <c r="I183" s="149"/>
      <c r="J183" s="149"/>
      <c r="K183" s="149"/>
      <c r="L183" s="149"/>
      <c r="M183" s="149"/>
      <c r="N183" s="149"/>
      <c r="O183" s="149"/>
      <c r="P183" s="149"/>
    </row>
    <row r="184" spans="1:16" ht="16.5" customHeight="1" x14ac:dyDescent="0.3">
      <c r="A184" s="154"/>
      <c r="B184" s="149"/>
      <c r="C184" s="245"/>
      <c r="D184" s="149"/>
      <c r="E184" s="149"/>
      <c r="F184" s="149"/>
      <c r="G184" s="149"/>
      <c r="H184" s="149"/>
      <c r="I184" s="149"/>
      <c r="J184" s="149"/>
      <c r="K184" s="149"/>
      <c r="L184" s="149"/>
      <c r="M184" s="149"/>
      <c r="N184" s="149"/>
      <c r="O184" s="149"/>
      <c r="P184" s="149"/>
    </row>
    <row r="185" spans="1:16" ht="16.5" customHeight="1" x14ac:dyDescent="0.3">
      <c r="A185" s="154"/>
      <c r="B185" s="149"/>
      <c r="C185" s="245"/>
      <c r="D185" s="149"/>
      <c r="E185" s="149"/>
      <c r="F185" s="149"/>
      <c r="G185" s="149"/>
      <c r="H185" s="149"/>
      <c r="I185" s="149"/>
      <c r="J185" s="149"/>
      <c r="K185" s="149"/>
      <c r="L185" s="149"/>
      <c r="M185" s="149"/>
      <c r="N185" s="149"/>
      <c r="O185" s="149"/>
      <c r="P185" s="149"/>
    </row>
    <row r="186" spans="1:16" ht="16.5" customHeight="1" x14ac:dyDescent="0.3">
      <c r="A186" s="154"/>
      <c r="B186" s="149"/>
      <c r="C186" s="245"/>
      <c r="D186" s="149"/>
      <c r="E186" s="149"/>
      <c r="F186" s="149"/>
      <c r="G186" s="149"/>
      <c r="H186" s="149"/>
      <c r="I186" s="149"/>
      <c r="J186" s="149"/>
      <c r="K186" s="149"/>
      <c r="L186" s="149"/>
      <c r="M186" s="149"/>
      <c r="N186" s="149"/>
      <c r="O186" s="149"/>
      <c r="P186" s="149"/>
    </row>
    <row r="187" spans="1:16" ht="16.5" customHeight="1" x14ac:dyDescent="0.3">
      <c r="A187" s="154"/>
      <c r="B187" s="149"/>
      <c r="C187" s="245"/>
      <c r="D187" s="149"/>
      <c r="E187" s="149"/>
      <c r="F187" s="149"/>
      <c r="G187" s="149"/>
      <c r="H187" s="149"/>
      <c r="I187" s="149"/>
      <c r="J187" s="149"/>
      <c r="K187" s="149"/>
      <c r="L187" s="149"/>
      <c r="M187" s="149"/>
      <c r="N187" s="149"/>
      <c r="O187" s="149"/>
      <c r="P187" s="149"/>
    </row>
    <row r="188" spans="1:16" ht="16.5" customHeight="1" x14ac:dyDescent="0.3">
      <c r="A188" s="154"/>
      <c r="B188" s="149"/>
      <c r="C188" s="245"/>
      <c r="D188" s="149"/>
      <c r="E188" s="149"/>
      <c r="F188" s="149"/>
      <c r="G188" s="149"/>
      <c r="H188" s="149"/>
      <c r="I188" s="149"/>
      <c r="J188" s="149"/>
      <c r="K188" s="149"/>
      <c r="L188" s="149"/>
      <c r="M188" s="149"/>
      <c r="N188" s="149"/>
      <c r="O188" s="149"/>
      <c r="P188" s="149"/>
    </row>
    <row r="189" spans="1:16" ht="16.5" customHeight="1" x14ac:dyDescent="0.3">
      <c r="A189" s="154"/>
      <c r="B189" s="149"/>
      <c r="C189" s="245"/>
      <c r="D189" s="149"/>
      <c r="E189" s="149"/>
      <c r="F189" s="149"/>
      <c r="G189" s="149"/>
      <c r="H189" s="149"/>
      <c r="I189" s="149"/>
      <c r="J189" s="149"/>
      <c r="K189" s="149"/>
      <c r="L189" s="149"/>
      <c r="M189" s="149"/>
      <c r="N189" s="149"/>
      <c r="O189" s="149"/>
      <c r="P189" s="149"/>
    </row>
    <row r="190" spans="1:16" ht="16.5" customHeight="1" x14ac:dyDescent="0.3">
      <c r="A190" s="154"/>
      <c r="B190" s="149"/>
      <c r="C190" s="245"/>
      <c r="D190" s="149"/>
      <c r="E190" s="149"/>
      <c r="F190" s="149"/>
      <c r="G190" s="149"/>
      <c r="H190" s="149"/>
      <c r="I190" s="149"/>
      <c r="J190" s="149"/>
      <c r="K190" s="149"/>
      <c r="L190" s="149"/>
      <c r="M190" s="149"/>
      <c r="N190" s="149"/>
      <c r="O190" s="149"/>
      <c r="P190" s="149"/>
    </row>
    <row r="191" spans="1:16" ht="16.5" customHeight="1" x14ac:dyDescent="0.3">
      <c r="A191" s="154"/>
      <c r="B191" s="149"/>
      <c r="C191" s="245"/>
      <c r="D191" s="149"/>
      <c r="E191" s="149"/>
      <c r="F191" s="149"/>
      <c r="G191" s="149"/>
      <c r="H191" s="149"/>
      <c r="I191" s="149"/>
      <c r="J191" s="149"/>
      <c r="K191" s="149"/>
      <c r="L191" s="149"/>
      <c r="M191" s="149"/>
      <c r="N191" s="149"/>
      <c r="O191" s="149"/>
      <c r="P191" s="149"/>
    </row>
    <row r="192" spans="1:16" ht="16.5" customHeight="1" x14ac:dyDescent="0.3">
      <c r="A192" s="154"/>
      <c r="B192" s="149"/>
      <c r="C192" s="245"/>
      <c r="D192" s="149"/>
      <c r="E192" s="149"/>
      <c r="F192" s="149"/>
      <c r="G192" s="149"/>
      <c r="H192" s="149"/>
      <c r="I192" s="149"/>
      <c r="J192" s="149"/>
      <c r="K192" s="149"/>
      <c r="L192" s="149"/>
      <c r="M192" s="149"/>
      <c r="N192" s="149"/>
      <c r="O192" s="149"/>
      <c r="P192" s="149"/>
    </row>
    <row r="193" spans="1:16" ht="16.5" customHeight="1" x14ac:dyDescent="0.3">
      <c r="A193" s="154"/>
      <c r="B193" s="149"/>
      <c r="C193" s="245"/>
      <c r="D193" s="149"/>
      <c r="E193" s="149"/>
      <c r="F193" s="149"/>
      <c r="G193" s="149"/>
      <c r="H193" s="149"/>
      <c r="I193" s="149"/>
      <c r="J193" s="149"/>
      <c r="K193" s="149"/>
      <c r="L193" s="149"/>
      <c r="M193" s="149"/>
      <c r="N193" s="149"/>
      <c r="O193" s="149"/>
      <c r="P193" s="149"/>
    </row>
    <row r="194" spans="1:16" ht="16.5" customHeight="1" x14ac:dyDescent="0.3">
      <c r="A194" s="154"/>
      <c r="B194" s="149"/>
      <c r="C194" s="245"/>
      <c r="D194" s="149"/>
      <c r="E194" s="149"/>
      <c r="F194" s="149"/>
      <c r="G194" s="149"/>
      <c r="H194" s="149"/>
      <c r="I194" s="149"/>
      <c r="J194" s="149"/>
      <c r="K194" s="149"/>
      <c r="L194" s="149"/>
      <c r="M194" s="149"/>
      <c r="N194" s="149"/>
      <c r="O194" s="149"/>
      <c r="P194" s="149"/>
    </row>
    <row r="195" spans="1:16" ht="16.5" customHeight="1" x14ac:dyDescent="0.3">
      <c r="A195" s="154"/>
      <c r="B195" s="149"/>
      <c r="C195" s="245"/>
      <c r="D195" s="149"/>
      <c r="E195" s="149"/>
      <c r="F195" s="149"/>
      <c r="G195" s="149"/>
      <c r="H195" s="149"/>
      <c r="I195" s="149"/>
      <c r="J195" s="149"/>
      <c r="K195" s="149"/>
      <c r="L195" s="149"/>
      <c r="M195" s="149"/>
      <c r="N195" s="149"/>
      <c r="O195" s="149"/>
      <c r="P195" s="149"/>
    </row>
    <row r="196" spans="1:16" ht="16.5" customHeight="1" x14ac:dyDescent="0.3">
      <c r="A196" s="154"/>
      <c r="B196" s="149"/>
      <c r="C196" s="245"/>
      <c r="D196" s="149"/>
      <c r="E196" s="149"/>
      <c r="F196" s="149"/>
      <c r="G196" s="149"/>
      <c r="H196" s="149"/>
      <c r="I196" s="149"/>
      <c r="J196" s="149"/>
      <c r="K196" s="149"/>
      <c r="L196" s="149"/>
      <c r="M196" s="149"/>
      <c r="N196" s="149"/>
      <c r="O196" s="149"/>
      <c r="P196" s="149"/>
    </row>
    <row r="197" spans="1:16" ht="16.5" customHeight="1" x14ac:dyDescent="0.3">
      <c r="A197" s="154"/>
      <c r="B197" s="149"/>
      <c r="C197" s="245"/>
      <c r="D197" s="149"/>
      <c r="E197" s="149"/>
      <c r="F197" s="149"/>
      <c r="G197" s="149"/>
      <c r="H197" s="149"/>
      <c r="I197" s="149"/>
      <c r="J197" s="149"/>
      <c r="K197" s="149"/>
      <c r="L197" s="149"/>
      <c r="M197" s="149"/>
      <c r="N197" s="149"/>
      <c r="O197" s="149"/>
      <c r="P197" s="149"/>
    </row>
    <row r="198" spans="1:16" ht="16.5" customHeight="1" x14ac:dyDescent="0.3">
      <c r="A198" s="154"/>
      <c r="B198" s="149"/>
      <c r="C198" s="245"/>
      <c r="D198" s="149"/>
      <c r="E198" s="149"/>
      <c r="F198" s="149"/>
      <c r="G198" s="149"/>
      <c r="H198" s="149"/>
      <c r="I198" s="149"/>
      <c r="J198" s="149"/>
      <c r="K198" s="149"/>
      <c r="L198" s="149"/>
      <c r="M198" s="149"/>
      <c r="N198" s="149"/>
      <c r="O198" s="149"/>
      <c r="P198" s="149"/>
    </row>
    <row r="199" spans="1:16" ht="16.5" customHeight="1" x14ac:dyDescent="0.3">
      <c r="A199" s="154"/>
      <c r="B199" s="149"/>
      <c r="C199" s="245"/>
      <c r="D199" s="149"/>
      <c r="E199" s="149"/>
      <c r="F199" s="149"/>
      <c r="G199" s="149"/>
      <c r="H199" s="149"/>
      <c r="I199" s="149"/>
      <c r="J199" s="149"/>
      <c r="K199" s="149"/>
      <c r="L199" s="149"/>
      <c r="M199" s="149"/>
      <c r="N199" s="149"/>
      <c r="O199" s="149"/>
      <c r="P199" s="149"/>
    </row>
    <row r="200" spans="1:16" ht="16.5" customHeight="1" x14ac:dyDescent="0.3">
      <c r="A200" s="154"/>
      <c r="B200" s="149"/>
      <c r="C200" s="245"/>
      <c r="D200" s="149"/>
      <c r="E200" s="149"/>
      <c r="F200" s="149"/>
      <c r="G200" s="149"/>
      <c r="H200" s="149"/>
      <c r="I200" s="149"/>
      <c r="J200" s="149"/>
      <c r="K200" s="149"/>
      <c r="L200" s="149"/>
      <c r="M200" s="149"/>
      <c r="N200" s="149"/>
      <c r="O200" s="149"/>
      <c r="P200" s="149"/>
    </row>
    <row r="201" spans="1:16" ht="16.5" customHeight="1" x14ac:dyDescent="0.3">
      <c r="A201" s="154"/>
      <c r="B201" s="149"/>
      <c r="C201" s="245"/>
      <c r="D201" s="149"/>
      <c r="E201" s="149"/>
      <c r="F201" s="149"/>
      <c r="G201" s="149"/>
      <c r="H201" s="149"/>
      <c r="I201" s="149"/>
      <c r="J201" s="149"/>
      <c r="K201" s="149"/>
      <c r="L201" s="149"/>
      <c r="M201" s="149"/>
      <c r="N201" s="149"/>
      <c r="O201" s="149"/>
      <c r="P201" s="149"/>
    </row>
    <row r="202" spans="1:16" ht="16.5" customHeight="1" x14ac:dyDescent="0.3">
      <c r="A202" s="154"/>
      <c r="B202" s="149"/>
      <c r="C202" s="245"/>
      <c r="D202" s="149"/>
      <c r="E202" s="149"/>
      <c r="F202" s="149"/>
      <c r="G202" s="149"/>
      <c r="H202" s="149"/>
      <c r="I202" s="149"/>
      <c r="J202" s="149"/>
      <c r="K202" s="149"/>
      <c r="L202" s="149"/>
      <c r="M202" s="149"/>
      <c r="N202" s="149"/>
      <c r="O202" s="149"/>
      <c r="P202" s="149"/>
    </row>
    <row r="203" spans="1:16" ht="16.5" customHeight="1" x14ac:dyDescent="0.3">
      <c r="A203" s="154"/>
      <c r="B203" s="149"/>
      <c r="C203" s="245"/>
      <c r="D203" s="149"/>
      <c r="E203" s="149"/>
      <c r="F203" s="149"/>
      <c r="G203" s="149"/>
      <c r="H203" s="149"/>
      <c r="I203" s="149"/>
      <c r="J203" s="149"/>
      <c r="K203" s="149"/>
      <c r="L203" s="149"/>
      <c r="M203" s="149"/>
      <c r="N203" s="149"/>
      <c r="O203" s="149"/>
      <c r="P203" s="149"/>
    </row>
    <row r="204" spans="1:16" ht="16.5" customHeight="1" x14ac:dyDescent="0.3">
      <c r="A204" s="154"/>
      <c r="B204" s="149"/>
      <c r="C204" s="245"/>
      <c r="D204" s="149"/>
      <c r="E204" s="149"/>
      <c r="F204" s="149"/>
      <c r="G204" s="149"/>
      <c r="H204" s="149"/>
      <c r="I204" s="149"/>
      <c r="J204" s="149"/>
      <c r="K204" s="149"/>
      <c r="L204" s="149"/>
      <c r="M204" s="149"/>
      <c r="N204" s="149"/>
      <c r="O204" s="149"/>
      <c r="P204" s="149"/>
    </row>
    <row r="205" spans="1:16" ht="16.5" customHeight="1" x14ac:dyDescent="0.3">
      <c r="A205" s="154"/>
      <c r="B205" s="149"/>
      <c r="C205" s="245"/>
      <c r="D205" s="149"/>
      <c r="E205" s="149"/>
      <c r="F205" s="149"/>
      <c r="G205" s="149"/>
      <c r="H205" s="149"/>
      <c r="I205" s="149"/>
      <c r="J205" s="149"/>
      <c r="K205" s="149"/>
      <c r="L205" s="149"/>
      <c r="M205" s="149"/>
      <c r="N205" s="149"/>
      <c r="O205" s="149"/>
      <c r="P205" s="149"/>
    </row>
    <row r="206" spans="1:16" ht="16.5" customHeight="1" x14ac:dyDescent="0.3">
      <c r="A206" s="154"/>
      <c r="B206" s="149"/>
      <c r="C206" s="245"/>
      <c r="D206" s="149"/>
      <c r="E206" s="149"/>
      <c r="F206" s="149"/>
      <c r="G206" s="149"/>
      <c r="H206" s="149"/>
      <c r="I206" s="149"/>
      <c r="J206" s="149"/>
      <c r="K206" s="149"/>
      <c r="L206" s="149"/>
      <c r="M206" s="149"/>
      <c r="N206" s="149"/>
      <c r="O206" s="149"/>
      <c r="P206" s="149"/>
    </row>
    <row r="207" spans="1:16" ht="16.5" customHeight="1" x14ac:dyDescent="0.3">
      <c r="A207" s="154"/>
      <c r="B207" s="149"/>
      <c r="C207" s="245"/>
      <c r="D207" s="149"/>
      <c r="E207" s="149"/>
      <c r="F207" s="149"/>
      <c r="G207" s="149"/>
      <c r="H207" s="149"/>
      <c r="I207" s="149"/>
      <c r="J207" s="149"/>
      <c r="K207" s="149"/>
      <c r="L207" s="149"/>
      <c r="M207" s="149"/>
      <c r="N207" s="149"/>
      <c r="O207" s="149"/>
      <c r="P207" s="149"/>
    </row>
    <row r="208" spans="1:16" ht="16.5" customHeight="1" x14ac:dyDescent="0.3">
      <c r="A208" s="154"/>
      <c r="B208" s="149"/>
      <c r="C208" s="245"/>
      <c r="D208" s="149"/>
      <c r="E208" s="149"/>
      <c r="F208" s="149"/>
      <c r="G208" s="149"/>
      <c r="H208" s="149"/>
      <c r="I208" s="149"/>
      <c r="J208" s="149"/>
      <c r="K208" s="149"/>
      <c r="L208" s="149"/>
      <c r="M208" s="149"/>
      <c r="N208" s="149"/>
      <c r="O208" s="149"/>
      <c r="P208" s="149"/>
    </row>
    <row r="209" spans="1:16" ht="16.5" customHeight="1" x14ac:dyDescent="0.3">
      <c r="A209" s="154"/>
      <c r="B209" s="149"/>
      <c r="C209" s="245"/>
      <c r="D209" s="149"/>
      <c r="E209" s="149"/>
      <c r="F209" s="149"/>
      <c r="G209" s="149"/>
      <c r="H209" s="149"/>
      <c r="I209" s="149"/>
      <c r="J209" s="149"/>
      <c r="K209" s="149"/>
      <c r="L209" s="149"/>
      <c r="M209" s="149"/>
      <c r="N209" s="149"/>
      <c r="O209" s="149"/>
      <c r="P209" s="149"/>
    </row>
    <row r="210" spans="1:16" ht="16.5" customHeight="1" x14ac:dyDescent="0.3">
      <c r="A210" s="154"/>
      <c r="B210" s="149"/>
      <c r="C210" s="245"/>
      <c r="D210" s="149"/>
      <c r="E210" s="149"/>
      <c r="F210" s="149"/>
      <c r="G210" s="149"/>
      <c r="H210" s="149"/>
      <c r="I210" s="149"/>
      <c r="J210" s="149"/>
      <c r="K210" s="149"/>
      <c r="L210" s="149"/>
      <c r="M210" s="149"/>
      <c r="N210" s="149"/>
      <c r="O210" s="149"/>
      <c r="P210" s="149"/>
    </row>
    <row r="211" spans="1:16" ht="16.5" customHeight="1" x14ac:dyDescent="0.3">
      <c r="A211" s="154"/>
      <c r="B211" s="149"/>
      <c r="C211" s="245"/>
      <c r="D211" s="149"/>
      <c r="E211" s="149"/>
      <c r="F211" s="149"/>
      <c r="G211" s="149"/>
      <c r="H211" s="149"/>
      <c r="I211" s="149"/>
      <c r="J211" s="149"/>
      <c r="K211" s="149"/>
      <c r="L211" s="149"/>
      <c r="M211" s="149"/>
      <c r="N211" s="149"/>
      <c r="O211" s="149"/>
      <c r="P211" s="149"/>
    </row>
    <row r="212" spans="1:16" ht="16.5" customHeight="1" x14ac:dyDescent="0.3">
      <c r="A212" s="154"/>
      <c r="B212" s="149"/>
      <c r="C212" s="245"/>
      <c r="D212" s="149"/>
      <c r="E212" s="149"/>
      <c r="F212" s="149"/>
      <c r="G212" s="149"/>
      <c r="H212" s="149"/>
      <c r="I212" s="149"/>
      <c r="J212" s="149"/>
      <c r="K212" s="149"/>
      <c r="L212" s="149"/>
      <c r="M212" s="149"/>
      <c r="N212" s="149"/>
      <c r="O212" s="149"/>
      <c r="P212" s="149"/>
    </row>
    <row r="213" spans="1:16" ht="16.5" customHeight="1" x14ac:dyDescent="0.3">
      <c r="A213" s="154"/>
      <c r="B213" s="149"/>
      <c r="C213" s="245"/>
      <c r="D213" s="149"/>
      <c r="E213" s="149"/>
      <c r="F213" s="149"/>
      <c r="G213" s="149"/>
      <c r="H213" s="149"/>
      <c r="I213" s="149"/>
      <c r="J213" s="149"/>
      <c r="K213" s="149"/>
      <c r="L213" s="149"/>
      <c r="M213" s="149"/>
      <c r="N213" s="149"/>
      <c r="O213" s="149"/>
      <c r="P213" s="149"/>
    </row>
    <row r="214" spans="1:16" ht="16.5" customHeight="1" x14ac:dyDescent="0.3">
      <c r="A214" s="154"/>
      <c r="B214" s="149"/>
      <c r="C214" s="245"/>
      <c r="D214" s="149"/>
      <c r="E214" s="149"/>
      <c r="F214" s="149"/>
      <c r="G214" s="149"/>
      <c r="H214" s="149"/>
      <c r="I214" s="149"/>
      <c r="J214" s="149"/>
      <c r="K214" s="149"/>
      <c r="L214" s="149"/>
      <c r="M214" s="149"/>
      <c r="N214" s="149"/>
      <c r="O214" s="149"/>
      <c r="P214" s="149"/>
    </row>
    <row r="215" spans="1:16" ht="16.5" customHeight="1" x14ac:dyDescent="0.3">
      <c r="A215" s="154"/>
      <c r="B215" s="149"/>
      <c r="C215" s="245"/>
      <c r="D215" s="149"/>
      <c r="E215" s="149"/>
      <c r="F215" s="149"/>
      <c r="G215" s="149"/>
      <c r="H215" s="149"/>
      <c r="I215" s="149"/>
      <c r="J215" s="149"/>
      <c r="K215" s="149"/>
      <c r="L215" s="149"/>
      <c r="M215" s="149"/>
      <c r="N215" s="149"/>
      <c r="O215" s="149"/>
      <c r="P215" s="149"/>
    </row>
    <row r="216" spans="1:16" ht="16.5" customHeight="1" x14ac:dyDescent="0.3">
      <c r="A216" s="154"/>
      <c r="B216" s="149"/>
      <c r="C216" s="245"/>
      <c r="D216" s="149"/>
      <c r="E216" s="149"/>
      <c r="F216" s="149"/>
      <c r="G216" s="149"/>
      <c r="H216" s="149"/>
      <c r="I216" s="149"/>
      <c r="J216" s="149"/>
      <c r="K216" s="149"/>
      <c r="L216" s="149"/>
      <c r="M216" s="149"/>
      <c r="N216" s="149"/>
      <c r="O216" s="149"/>
      <c r="P216" s="149"/>
    </row>
    <row r="217" spans="1:16" ht="16.5" customHeight="1" x14ac:dyDescent="0.3">
      <c r="A217" s="154"/>
      <c r="B217" s="149"/>
      <c r="C217" s="245"/>
      <c r="D217" s="149"/>
      <c r="E217" s="149"/>
      <c r="F217" s="149"/>
      <c r="G217" s="149"/>
      <c r="H217" s="149"/>
      <c r="I217" s="149"/>
      <c r="J217" s="149"/>
      <c r="K217" s="149"/>
      <c r="L217" s="149"/>
      <c r="M217" s="149"/>
      <c r="N217" s="149"/>
      <c r="O217" s="149"/>
      <c r="P217" s="149"/>
    </row>
    <row r="218" spans="1:16" ht="16.5" customHeight="1" x14ac:dyDescent="0.3">
      <c r="A218" s="154"/>
      <c r="B218" s="149"/>
      <c r="C218" s="245"/>
      <c r="D218" s="149"/>
      <c r="E218" s="149"/>
      <c r="F218" s="149"/>
      <c r="G218" s="149"/>
      <c r="H218" s="149"/>
      <c r="I218" s="149"/>
      <c r="J218" s="149"/>
      <c r="K218" s="149"/>
      <c r="L218" s="149"/>
      <c r="M218" s="149"/>
      <c r="N218" s="149"/>
      <c r="O218" s="149"/>
      <c r="P218" s="149"/>
    </row>
    <row r="219" spans="1:16" ht="16.5" customHeight="1" x14ac:dyDescent="0.3">
      <c r="A219" s="154"/>
      <c r="B219" s="149"/>
      <c r="C219" s="245"/>
      <c r="D219" s="149"/>
      <c r="E219" s="149"/>
      <c r="F219" s="149"/>
      <c r="G219" s="149"/>
      <c r="H219" s="149"/>
      <c r="I219" s="149"/>
      <c r="J219" s="149"/>
      <c r="K219" s="149"/>
      <c r="L219" s="149"/>
      <c r="M219" s="149"/>
      <c r="N219" s="149"/>
      <c r="O219" s="149"/>
      <c r="P219" s="149"/>
    </row>
    <row r="220" spans="1:16" ht="16.5" customHeight="1" x14ac:dyDescent="0.3">
      <c r="A220" s="154"/>
      <c r="B220" s="149"/>
      <c r="C220" s="245"/>
      <c r="D220" s="149"/>
      <c r="E220" s="149"/>
      <c r="F220" s="149"/>
      <c r="G220" s="149"/>
      <c r="H220" s="149"/>
      <c r="I220" s="149"/>
      <c r="J220" s="149"/>
      <c r="K220" s="149"/>
      <c r="L220" s="149"/>
      <c r="M220" s="149"/>
      <c r="N220" s="149"/>
      <c r="O220" s="149"/>
      <c r="P220" s="149"/>
    </row>
    <row r="221" spans="1:16" ht="16.5" customHeight="1" x14ac:dyDescent="0.3">
      <c r="A221" s="154"/>
      <c r="B221" s="149"/>
      <c r="C221" s="245"/>
      <c r="D221" s="149"/>
      <c r="E221" s="149"/>
      <c r="F221" s="149"/>
      <c r="G221" s="149"/>
      <c r="H221" s="149"/>
      <c r="I221" s="149"/>
      <c r="J221" s="149"/>
      <c r="K221" s="149"/>
      <c r="L221" s="149"/>
      <c r="M221" s="149"/>
      <c r="N221" s="149"/>
      <c r="O221" s="149"/>
      <c r="P221" s="149"/>
    </row>
    <row r="222" spans="1:16" ht="16.5" customHeight="1" x14ac:dyDescent="0.3">
      <c r="A222" s="154"/>
      <c r="B222" s="149"/>
      <c r="C222" s="245"/>
      <c r="D222" s="149"/>
      <c r="E222" s="149"/>
      <c r="F222" s="149"/>
      <c r="G222" s="149"/>
      <c r="H222" s="149"/>
      <c r="I222" s="149"/>
      <c r="J222" s="149"/>
      <c r="K222" s="149"/>
      <c r="L222" s="149"/>
      <c r="M222" s="149"/>
      <c r="N222" s="149"/>
      <c r="O222" s="149"/>
      <c r="P222" s="149"/>
    </row>
    <row r="223" spans="1:16" ht="16.5" customHeight="1" x14ac:dyDescent="0.3">
      <c r="A223" s="154"/>
      <c r="B223" s="149"/>
      <c r="C223" s="245"/>
      <c r="D223" s="149"/>
      <c r="E223" s="149"/>
      <c r="F223" s="149"/>
      <c r="G223" s="149"/>
      <c r="H223" s="149"/>
      <c r="I223" s="149"/>
      <c r="J223" s="149"/>
      <c r="K223" s="149"/>
      <c r="L223" s="149"/>
      <c r="M223" s="149"/>
      <c r="N223" s="149"/>
      <c r="O223" s="149"/>
      <c r="P223" s="149"/>
    </row>
    <row r="224" spans="1:16" ht="16.5" customHeight="1" x14ac:dyDescent="0.3">
      <c r="A224" s="154"/>
      <c r="B224" s="149"/>
      <c r="C224" s="245"/>
      <c r="D224" s="149"/>
      <c r="E224" s="149"/>
      <c r="F224" s="149"/>
      <c r="G224" s="149"/>
      <c r="H224" s="149"/>
      <c r="I224" s="149"/>
      <c r="J224" s="149"/>
      <c r="K224" s="149"/>
      <c r="L224" s="149"/>
      <c r="M224" s="149"/>
      <c r="N224" s="149"/>
      <c r="O224" s="149"/>
      <c r="P224" s="149"/>
    </row>
    <row r="225" spans="1:16" ht="16.5" customHeight="1" x14ac:dyDescent="0.3">
      <c r="A225" s="154"/>
      <c r="B225" s="149"/>
      <c r="C225" s="245"/>
      <c r="D225" s="149"/>
      <c r="E225" s="149"/>
      <c r="F225" s="149"/>
      <c r="G225" s="149"/>
      <c r="H225" s="149"/>
      <c r="I225" s="149"/>
      <c r="J225" s="149"/>
      <c r="K225" s="149"/>
      <c r="L225" s="149"/>
      <c r="M225" s="149"/>
      <c r="N225" s="149"/>
      <c r="O225" s="149"/>
      <c r="P225" s="149"/>
    </row>
    <row r="226" spans="1:16" ht="16.5" customHeight="1" x14ac:dyDescent="0.3">
      <c r="A226" s="154"/>
      <c r="B226" s="149"/>
      <c r="C226" s="245"/>
      <c r="D226" s="149"/>
      <c r="E226" s="149"/>
      <c r="F226" s="149"/>
      <c r="G226" s="149"/>
      <c r="H226" s="149"/>
      <c r="I226" s="149"/>
      <c r="J226" s="149"/>
      <c r="K226" s="149"/>
      <c r="L226" s="149"/>
      <c r="M226" s="149"/>
      <c r="N226" s="149"/>
      <c r="O226" s="149"/>
      <c r="P226" s="149"/>
    </row>
    <row r="227" spans="1:16" ht="16.5" customHeight="1" x14ac:dyDescent="0.3">
      <c r="A227" s="154"/>
      <c r="B227" s="149"/>
      <c r="C227" s="245"/>
      <c r="D227" s="149"/>
      <c r="E227" s="149"/>
      <c r="F227" s="149"/>
      <c r="G227" s="149"/>
      <c r="H227" s="149"/>
      <c r="I227" s="149"/>
      <c r="J227" s="149"/>
      <c r="K227" s="149"/>
      <c r="L227" s="149"/>
      <c r="M227" s="149"/>
      <c r="N227" s="149"/>
      <c r="O227" s="149"/>
      <c r="P227" s="149"/>
    </row>
    <row r="228" spans="1:16" ht="16.5" customHeight="1" x14ac:dyDescent="0.3">
      <c r="A228" s="154"/>
      <c r="B228" s="149"/>
      <c r="C228" s="245"/>
      <c r="D228" s="149"/>
      <c r="E228" s="149"/>
      <c r="F228" s="149"/>
      <c r="G228" s="149"/>
      <c r="H228" s="149"/>
      <c r="I228" s="149"/>
      <c r="J228" s="149"/>
      <c r="K228" s="149"/>
      <c r="L228" s="149"/>
      <c r="M228" s="149"/>
      <c r="N228" s="149"/>
      <c r="O228" s="149"/>
      <c r="P228" s="149"/>
    </row>
    <row r="229" spans="1:16" ht="16.5" customHeight="1" x14ac:dyDescent="0.3">
      <c r="A229" s="154"/>
      <c r="B229" s="149"/>
      <c r="C229" s="245"/>
      <c r="D229" s="149"/>
      <c r="E229" s="149"/>
      <c r="F229" s="149"/>
      <c r="G229" s="149"/>
      <c r="H229" s="149"/>
      <c r="I229" s="149"/>
      <c r="J229" s="149"/>
      <c r="K229" s="149"/>
      <c r="L229" s="149"/>
      <c r="M229" s="149"/>
      <c r="N229" s="149"/>
      <c r="O229" s="149"/>
      <c r="P229" s="149"/>
    </row>
    <row r="230" spans="1:16" ht="16.5" customHeight="1" x14ac:dyDescent="0.3">
      <c r="A230" s="154"/>
      <c r="B230" s="149"/>
      <c r="C230" s="245"/>
      <c r="D230" s="149"/>
      <c r="E230" s="149"/>
      <c r="F230" s="149"/>
      <c r="G230" s="149"/>
      <c r="H230" s="149"/>
      <c r="I230" s="149"/>
      <c r="J230" s="149"/>
      <c r="K230" s="149"/>
      <c r="L230" s="149"/>
      <c r="M230" s="149"/>
      <c r="N230" s="149"/>
      <c r="O230" s="149"/>
      <c r="P230" s="149"/>
    </row>
    <row r="231" spans="1:16" ht="16.5" customHeight="1" x14ac:dyDescent="0.3">
      <c r="A231" s="154"/>
      <c r="B231" s="149"/>
      <c r="C231" s="245"/>
      <c r="D231" s="149"/>
      <c r="E231" s="149"/>
      <c r="F231" s="149"/>
      <c r="G231" s="149"/>
      <c r="H231" s="149"/>
      <c r="I231" s="149"/>
      <c r="J231" s="149"/>
      <c r="K231" s="149"/>
      <c r="L231" s="149"/>
      <c r="M231" s="149"/>
      <c r="N231" s="149"/>
      <c r="O231" s="149"/>
      <c r="P231" s="149"/>
    </row>
    <row r="232" spans="1:16" ht="16.5" customHeight="1" x14ac:dyDescent="0.3">
      <c r="A232" s="154"/>
      <c r="B232" s="149"/>
      <c r="C232" s="245"/>
      <c r="D232" s="149"/>
      <c r="E232" s="149"/>
      <c r="F232" s="149"/>
      <c r="G232" s="149"/>
      <c r="H232" s="149"/>
      <c r="I232" s="149"/>
      <c r="J232" s="149"/>
      <c r="K232" s="149"/>
      <c r="L232" s="149"/>
      <c r="M232" s="149"/>
      <c r="N232" s="149"/>
      <c r="O232" s="149"/>
      <c r="P232" s="149"/>
    </row>
    <row r="233" spans="1:16" ht="16.5" customHeight="1" x14ac:dyDescent="0.3">
      <c r="A233" s="154"/>
      <c r="B233" s="149"/>
      <c r="C233" s="245"/>
      <c r="D233" s="149"/>
      <c r="E233" s="149"/>
      <c r="F233" s="149"/>
      <c r="G233" s="149"/>
      <c r="H233" s="149"/>
      <c r="I233" s="149"/>
      <c r="J233" s="149"/>
      <c r="K233" s="149"/>
      <c r="L233" s="149"/>
      <c r="M233" s="149"/>
      <c r="N233" s="149"/>
      <c r="O233" s="149"/>
      <c r="P233" s="149"/>
    </row>
    <row r="234" spans="1:16" ht="16.5" customHeight="1" x14ac:dyDescent="0.3">
      <c r="A234" s="154"/>
      <c r="B234" s="149"/>
      <c r="C234" s="245"/>
      <c r="D234" s="149"/>
      <c r="E234" s="149"/>
      <c r="F234" s="149"/>
      <c r="G234" s="149"/>
      <c r="H234" s="149"/>
      <c r="I234" s="149"/>
      <c r="J234" s="149"/>
      <c r="K234" s="149"/>
      <c r="L234" s="149"/>
      <c r="M234" s="149"/>
      <c r="N234" s="149"/>
      <c r="O234" s="149"/>
      <c r="P234" s="149"/>
    </row>
    <row r="235" spans="1:16" ht="16.5" customHeight="1" x14ac:dyDescent="0.3">
      <c r="A235" s="154"/>
      <c r="B235" s="149"/>
      <c r="C235" s="245"/>
      <c r="D235" s="149"/>
      <c r="E235" s="149"/>
      <c r="F235" s="149"/>
      <c r="G235" s="149"/>
      <c r="H235" s="149"/>
      <c r="I235" s="149"/>
      <c r="J235" s="149"/>
      <c r="K235" s="149"/>
      <c r="L235" s="149"/>
      <c r="M235" s="149"/>
      <c r="N235" s="149"/>
      <c r="O235" s="149"/>
      <c r="P235" s="149"/>
    </row>
    <row r="236" spans="1:16" ht="16.5" customHeight="1" x14ac:dyDescent="0.3">
      <c r="A236" s="154"/>
      <c r="B236" s="149"/>
      <c r="C236" s="245"/>
      <c r="D236" s="149"/>
      <c r="E236" s="149"/>
      <c r="F236" s="149"/>
      <c r="G236" s="149"/>
      <c r="H236" s="149"/>
      <c r="I236" s="149"/>
      <c r="J236" s="149"/>
      <c r="K236" s="149"/>
      <c r="L236" s="149"/>
      <c r="M236" s="149"/>
      <c r="N236" s="149"/>
      <c r="O236" s="149"/>
      <c r="P236" s="149"/>
    </row>
    <row r="237" spans="1:16" ht="16.5" customHeight="1" x14ac:dyDescent="0.3">
      <c r="A237" s="154"/>
      <c r="B237" s="149"/>
      <c r="C237" s="245"/>
      <c r="D237" s="149"/>
      <c r="E237" s="149"/>
      <c r="F237" s="149"/>
      <c r="G237" s="149"/>
      <c r="H237" s="149"/>
      <c r="I237" s="149"/>
      <c r="J237" s="149"/>
      <c r="K237" s="149"/>
      <c r="L237" s="149"/>
      <c r="M237" s="149"/>
      <c r="N237" s="149"/>
      <c r="O237" s="149"/>
      <c r="P237" s="149"/>
    </row>
    <row r="238" spans="1:16" ht="16.5" customHeight="1" x14ac:dyDescent="0.3">
      <c r="A238" s="154"/>
      <c r="B238" s="149"/>
      <c r="C238" s="245"/>
      <c r="D238" s="149"/>
      <c r="E238" s="149"/>
      <c r="F238" s="149"/>
      <c r="G238" s="149"/>
      <c r="H238" s="149"/>
      <c r="I238" s="149"/>
      <c r="J238" s="149"/>
      <c r="K238" s="149"/>
      <c r="L238" s="149"/>
      <c r="M238" s="149"/>
      <c r="N238" s="149"/>
      <c r="O238" s="149"/>
      <c r="P238" s="149"/>
    </row>
    <row r="239" spans="1:16" ht="16.5" customHeight="1" x14ac:dyDescent="0.3">
      <c r="A239" s="154"/>
      <c r="B239" s="149"/>
      <c r="C239" s="245"/>
      <c r="D239" s="149"/>
      <c r="E239" s="149"/>
      <c r="F239" s="149"/>
      <c r="G239" s="149"/>
      <c r="H239" s="149"/>
      <c r="I239" s="149"/>
      <c r="J239" s="149"/>
      <c r="K239" s="149"/>
      <c r="L239" s="149"/>
      <c r="M239" s="149"/>
      <c r="N239" s="149"/>
      <c r="O239" s="149"/>
      <c r="P239" s="149"/>
    </row>
    <row r="240" spans="1:16" ht="16.5" customHeight="1" x14ac:dyDescent="0.3">
      <c r="A240" s="154"/>
      <c r="B240" s="149"/>
      <c r="C240" s="245"/>
      <c r="D240" s="149"/>
      <c r="E240" s="149"/>
      <c r="F240" s="149"/>
      <c r="G240" s="149"/>
      <c r="H240" s="149"/>
      <c r="I240" s="149"/>
      <c r="J240" s="149"/>
      <c r="K240" s="149"/>
      <c r="L240" s="149"/>
      <c r="M240" s="149"/>
      <c r="N240" s="149"/>
      <c r="O240" s="149"/>
      <c r="P240" s="149"/>
    </row>
    <row r="241" spans="1:16" ht="16.5" customHeight="1" x14ac:dyDescent="0.3">
      <c r="A241" s="154"/>
      <c r="B241" s="149"/>
      <c r="C241" s="245"/>
      <c r="D241" s="149"/>
      <c r="E241" s="149"/>
      <c r="F241" s="149"/>
      <c r="G241" s="149"/>
      <c r="H241" s="149"/>
      <c r="I241" s="149"/>
      <c r="J241" s="149"/>
      <c r="K241" s="149"/>
      <c r="L241" s="149"/>
      <c r="M241" s="149"/>
      <c r="N241" s="149"/>
      <c r="O241" s="149"/>
      <c r="P241" s="149"/>
    </row>
    <row r="242" spans="1:16" ht="16.5" customHeight="1" x14ac:dyDescent="0.3">
      <c r="A242" s="154"/>
      <c r="B242" s="149"/>
      <c r="C242" s="245"/>
      <c r="D242" s="149"/>
      <c r="E242" s="149"/>
      <c r="F242" s="149"/>
      <c r="G242" s="149"/>
      <c r="H242" s="149"/>
      <c r="I242" s="149"/>
      <c r="J242" s="149"/>
      <c r="K242" s="149"/>
      <c r="L242" s="149"/>
      <c r="M242" s="149"/>
      <c r="N242" s="149"/>
      <c r="O242" s="149"/>
      <c r="P242" s="149"/>
    </row>
    <row r="243" spans="1:16" ht="16.5" customHeight="1" x14ac:dyDescent="0.3">
      <c r="A243" s="154"/>
      <c r="B243" s="149"/>
      <c r="C243" s="245"/>
      <c r="D243" s="149"/>
      <c r="E243" s="149"/>
      <c r="F243" s="149"/>
      <c r="G243" s="149"/>
      <c r="H243" s="149"/>
      <c r="I243" s="149"/>
      <c r="J243" s="149"/>
      <c r="K243" s="149"/>
      <c r="L243" s="149"/>
      <c r="M243" s="149"/>
      <c r="N243" s="149"/>
      <c r="O243" s="149"/>
      <c r="P243" s="149"/>
    </row>
    <row r="244" spans="1:16" ht="16.5" customHeight="1" x14ac:dyDescent="0.3">
      <c r="A244" s="154"/>
      <c r="B244" s="149"/>
      <c r="C244" s="245"/>
      <c r="D244" s="149"/>
      <c r="E244" s="149"/>
      <c r="F244" s="149"/>
      <c r="G244" s="149"/>
      <c r="H244" s="149"/>
      <c r="I244" s="149"/>
      <c r="J244" s="149"/>
      <c r="K244" s="149"/>
      <c r="L244" s="149"/>
      <c r="M244" s="149"/>
      <c r="N244" s="149"/>
      <c r="O244" s="149"/>
      <c r="P244" s="149"/>
    </row>
    <row r="245" spans="1:16" ht="16.5" customHeight="1" x14ac:dyDescent="0.3">
      <c r="A245" s="154"/>
      <c r="B245" s="149"/>
      <c r="C245" s="245"/>
      <c r="D245" s="149"/>
      <c r="E245" s="149"/>
      <c r="F245" s="149"/>
      <c r="G245" s="149"/>
      <c r="H245" s="149"/>
      <c r="I245" s="149"/>
      <c r="J245" s="149"/>
      <c r="K245" s="149"/>
      <c r="L245" s="149"/>
      <c r="M245" s="149"/>
      <c r="N245" s="149"/>
      <c r="O245" s="149"/>
      <c r="P245" s="149"/>
    </row>
    <row r="246" spans="1:16" ht="16.5" customHeight="1" x14ac:dyDescent="0.3">
      <c r="A246" s="154"/>
      <c r="B246" s="149"/>
      <c r="C246" s="245"/>
      <c r="D246" s="149"/>
      <c r="E246" s="149"/>
      <c r="F246" s="149"/>
      <c r="G246" s="149"/>
      <c r="H246" s="149"/>
      <c r="I246" s="149"/>
      <c r="J246" s="149"/>
      <c r="K246" s="149"/>
      <c r="L246" s="149"/>
      <c r="M246" s="149"/>
      <c r="N246" s="149"/>
      <c r="O246" s="149"/>
      <c r="P246" s="149"/>
    </row>
    <row r="247" spans="1:16" ht="16.5" customHeight="1" x14ac:dyDescent="0.3">
      <c r="A247" s="154"/>
      <c r="B247" s="149"/>
      <c r="C247" s="245"/>
      <c r="D247" s="149"/>
      <c r="E247" s="149"/>
      <c r="F247" s="149"/>
      <c r="G247" s="149"/>
      <c r="H247" s="149"/>
      <c r="I247" s="149"/>
      <c r="J247" s="149"/>
      <c r="K247" s="149"/>
      <c r="L247" s="149"/>
      <c r="M247" s="149"/>
      <c r="N247" s="149"/>
      <c r="O247" s="149"/>
      <c r="P247" s="149"/>
    </row>
    <row r="248" spans="1:16" ht="16.5" customHeight="1" x14ac:dyDescent="0.3">
      <c r="A248" s="154"/>
      <c r="B248" s="149"/>
      <c r="C248" s="245"/>
      <c r="D248" s="149"/>
      <c r="E248" s="149"/>
      <c r="F248" s="149"/>
      <c r="G248" s="149"/>
      <c r="H248" s="149"/>
      <c r="I248" s="149"/>
      <c r="J248" s="149"/>
      <c r="K248" s="149"/>
      <c r="L248" s="149"/>
      <c r="M248" s="149"/>
      <c r="N248" s="149"/>
      <c r="O248" s="149"/>
      <c r="P248" s="149"/>
    </row>
    <row r="249" spans="1:16" ht="16.5" customHeight="1" x14ac:dyDescent="0.3">
      <c r="A249" s="154"/>
      <c r="B249" s="149"/>
      <c r="C249" s="245"/>
      <c r="D249" s="149"/>
      <c r="E249" s="149"/>
      <c r="F249" s="149"/>
      <c r="G249" s="149"/>
      <c r="H249" s="149"/>
      <c r="I249" s="149"/>
      <c r="J249" s="149"/>
      <c r="K249" s="149"/>
      <c r="L249" s="149"/>
      <c r="M249" s="149"/>
      <c r="N249" s="149"/>
      <c r="O249" s="149"/>
      <c r="P249" s="149"/>
    </row>
    <row r="250" spans="1:16" ht="16.5" customHeight="1" x14ac:dyDescent="0.3">
      <c r="A250" s="154"/>
      <c r="B250" s="149"/>
      <c r="C250" s="245"/>
      <c r="D250" s="149"/>
      <c r="E250" s="149"/>
      <c r="F250" s="149"/>
      <c r="G250" s="149"/>
      <c r="H250" s="149"/>
      <c r="I250" s="149"/>
      <c r="J250" s="149"/>
      <c r="K250" s="149"/>
      <c r="L250" s="149"/>
      <c r="M250" s="149"/>
      <c r="N250" s="149"/>
      <c r="O250" s="149"/>
      <c r="P250" s="149"/>
    </row>
    <row r="251" spans="1:16" ht="16.5" customHeight="1" x14ac:dyDescent="0.3">
      <c r="A251" s="154"/>
      <c r="B251" s="149"/>
      <c r="C251" s="245"/>
      <c r="D251" s="149"/>
      <c r="E251" s="149"/>
      <c r="F251" s="149"/>
      <c r="G251" s="149"/>
      <c r="H251" s="149"/>
      <c r="I251" s="149"/>
      <c r="J251" s="149"/>
      <c r="K251" s="149"/>
      <c r="L251" s="149"/>
      <c r="M251" s="149"/>
      <c r="N251" s="149"/>
      <c r="O251" s="149"/>
      <c r="P251" s="149"/>
    </row>
    <row r="252" spans="1:16" ht="16.5" customHeight="1" x14ac:dyDescent="0.3">
      <c r="A252" s="154"/>
      <c r="B252" s="149"/>
      <c r="C252" s="245"/>
      <c r="D252" s="149"/>
      <c r="E252" s="149"/>
      <c r="F252" s="149"/>
      <c r="G252" s="149"/>
      <c r="H252" s="149"/>
      <c r="I252" s="149"/>
      <c r="J252" s="149"/>
      <c r="K252" s="149"/>
      <c r="L252" s="149"/>
      <c r="M252" s="149"/>
      <c r="N252" s="149"/>
      <c r="O252" s="149"/>
      <c r="P252" s="149"/>
    </row>
    <row r="253" spans="1:16" ht="16.5" customHeight="1" x14ac:dyDescent="0.3">
      <c r="A253" s="154"/>
      <c r="B253" s="149"/>
      <c r="C253" s="245"/>
      <c r="D253" s="149"/>
      <c r="E253" s="149"/>
      <c r="F253" s="149"/>
      <c r="G253" s="149"/>
      <c r="H253" s="149"/>
      <c r="I253" s="149"/>
      <c r="J253" s="149"/>
      <c r="K253" s="149"/>
      <c r="L253" s="149"/>
      <c r="M253" s="149"/>
      <c r="N253" s="149"/>
      <c r="O253" s="149"/>
      <c r="P253" s="149"/>
    </row>
    <row r="254" spans="1:16" ht="16.5" customHeight="1" x14ac:dyDescent="0.3">
      <c r="A254" s="154"/>
      <c r="B254" s="149"/>
      <c r="C254" s="245"/>
      <c r="D254" s="149"/>
      <c r="E254" s="149"/>
      <c r="F254" s="149"/>
      <c r="G254" s="149"/>
      <c r="H254" s="149"/>
      <c r="I254" s="149"/>
      <c r="J254" s="149"/>
      <c r="K254" s="149"/>
      <c r="L254" s="149"/>
      <c r="M254" s="149"/>
      <c r="N254" s="149"/>
      <c r="O254" s="149"/>
      <c r="P254" s="149"/>
    </row>
    <row r="255" spans="1:16" ht="16.5" customHeight="1" x14ac:dyDescent="0.3">
      <c r="A255" s="154"/>
      <c r="B255" s="149"/>
      <c r="C255" s="245"/>
      <c r="D255" s="149"/>
      <c r="E255" s="149"/>
      <c r="F255" s="149"/>
      <c r="G255" s="149"/>
      <c r="H255" s="149"/>
      <c r="I255" s="149"/>
      <c r="J255" s="149"/>
      <c r="K255" s="149"/>
      <c r="L255" s="149"/>
      <c r="M255" s="149"/>
      <c r="N255" s="149"/>
      <c r="O255" s="149"/>
      <c r="P255" s="149"/>
    </row>
    <row r="256" spans="1:16" ht="16.5" customHeight="1" x14ac:dyDescent="0.3">
      <c r="A256" s="154"/>
      <c r="B256" s="149"/>
      <c r="C256" s="245"/>
      <c r="D256" s="149"/>
      <c r="E256" s="149"/>
      <c r="F256" s="149"/>
      <c r="G256" s="149"/>
      <c r="H256" s="149"/>
      <c r="I256" s="149"/>
      <c r="J256" s="149"/>
      <c r="K256" s="149"/>
      <c r="L256" s="149"/>
      <c r="M256" s="149"/>
      <c r="N256" s="149"/>
      <c r="O256" s="149"/>
      <c r="P256" s="149"/>
    </row>
    <row r="257" spans="1:16" ht="16.5" customHeight="1" x14ac:dyDescent="0.3">
      <c r="A257" s="154"/>
      <c r="B257" s="149"/>
      <c r="C257" s="245"/>
      <c r="D257" s="149"/>
      <c r="E257" s="149"/>
      <c r="F257" s="149"/>
      <c r="G257" s="149"/>
      <c r="H257" s="149"/>
      <c r="I257" s="149"/>
      <c r="J257" s="149"/>
      <c r="K257" s="149"/>
      <c r="L257" s="149"/>
      <c r="M257" s="149"/>
      <c r="N257" s="149"/>
      <c r="O257" s="149"/>
      <c r="P257" s="149"/>
    </row>
    <row r="258" spans="1:16" ht="16.5" customHeight="1" x14ac:dyDescent="0.3">
      <c r="A258" s="154"/>
      <c r="B258" s="149"/>
      <c r="C258" s="245"/>
      <c r="D258" s="149"/>
      <c r="E258" s="149"/>
      <c r="F258" s="149"/>
      <c r="G258" s="149"/>
      <c r="H258" s="149"/>
      <c r="I258" s="149"/>
      <c r="J258" s="149"/>
      <c r="K258" s="149"/>
      <c r="L258" s="149"/>
      <c r="M258" s="149"/>
      <c r="N258" s="149"/>
      <c r="O258" s="149"/>
      <c r="P258" s="149"/>
    </row>
    <row r="259" spans="1:16" ht="16.5" customHeight="1" x14ac:dyDescent="0.3">
      <c r="A259" s="154"/>
      <c r="B259" s="149"/>
      <c r="C259" s="245"/>
      <c r="D259" s="149"/>
      <c r="E259" s="149"/>
      <c r="F259" s="149"/>
      <c r="G259" s="149"/>
      <c r="H259" s="149"/>
      <c r="I259" s="149"/>
      <c r="J259" s="149"/>
      <c r="K259" s="149"/>
      <c r="L259" s="149"/>
      <c r="M259" s="149"/>
      <c r="N259" s="149"/>
      <c r="O259" s="149"/>
      <c r="P259" s="149"/>
    </row>
    <row r="260" spans="1:16" ht="16.5" customHeight="1" x14ac:dyDescent="0.3">
      <c r="A260" s="154"/>
      <c r="B260" s="149"/>
      <c r="C260" s="245"/>
      <c r="D260" s="149"/>
      <c r="E260" s="149"/>
      <c r="F260" s="149"/>
      <c r="G260" s="149"/>
      <c r="H260" s="149"/>
      <c r="I260" s="149"/>
      <c r="J260" s="149"/>
      <c r="K260" s="149"/>
      <c r="L260" s="149"/>
      <c r="M260" s="149"/>
      <c r="N260" s="149"/>
      <c r="O260" s="149"/>
      <c r="P260" s="149"/>
    </row>
    <row r="261" spans="1:16" ht="16.5" customHeight="1" x14ac:dyDescent="0.3">
      <c r="A261" s="154"/>
      <c r="B261" s="149"/>
      <c r="C261" s="245"/>
      <c r="D261" s="149"/>
      <c r="E261" s="149"/>
      <c r="F261" s="149"/>
      <c r="G261" s="149"/>
      <c r="H261" s="149"/>
      <c r="I261" s="149"/>
      <c r="J261" s="149"/>
      <c r="K261" s="149"/>
      <c r="L261" s="149"/>
      <c r="M261" s="149"/>
      <c r="N261" s="149"/>
      <c r="O261" s="149"/>
      <c r="P261" s="149"/>
    </row>
    <row r="262" spans="1:16" ht="16.5" customHeight="1" x14ac:dyDescent="0.3">
      <c r="A262" s="154"/>
      <c r="B262" s="149"/>
      <c r="C262" s="245"/>
      <c r="D262" s="149"/>
      <c r="E262" s="149"/>
      <c r="F262" s="149"/>
      <c r="G262" s="149"/>
      <c r="H262" s="149"/>
      <c r="I262" s="149"/>
      <c r="J262" s="149"/>
      <c r="K262" s="149"/>
      <c r="L262" s="149"/>
      <c r="M262" s="149"/>
      <c r="N262" s="149"/>
      <c r="O262" s="149"/>
      <c r="P262" s="149"/>
    </row>
    <row r="263" spans="1:16" ht="16.5" customHeight="1" x14ac:dyDescent="0.3">
      <c r="A263" s="154"/>
      <c r="B263" s="149"/>
      <c r="C263" s="245"/>
      <c r="D263" s="149"/>
      <c r="E263" s="149"/>
      <c r="F263" s="149"/>
      <c r="G263" s="149"/>
      <c r="H263" s="149"/>
      <c r="I263" s="149"/>
      <c r="J263" s="149"/>
      <c r="K263" s="149"/>
      <c r="L263" s="149"/>
      <c r="M263" s="149"/>
      <c r="N263" s="149"/>
      <c r="O263" s="149"/>
      <c r="P263" s="149"/>
    </row>
    <row r="264" spans="1:16" ht="16.5" customHeight="1" x14ac:dyDescent="0.3">
      <c r="A264" s="154"/>
      <c r="B264" s="149"/>
      <c r="C264" s="245"/>
      <c r="D264" s="149"/>
      <c r="E264" s="149"/>
      <c r="F264" s="149"/>
      <c r="G264" s="149"/>
      <c r="H264" s="149"/>
      <c r="I264" s="149"/>
      <c r="J264" s="149"/>
      <c r="K264" s="149"/>
      <c r="L264" s="149"/>
      <c r="M264" s="149"/>
      <c r="N264" s="149"/>
      <c r="O264" s="149"/>
      <c r="P264" s="149"/>
    </row>
    <row r="265" spans="1:16" ht="16.5" customHeight="1" x14ac:dyDescent="0.3">
      <c r="A265" s="154"/>
      <c r="B265" s="149"/>
      <c r="C265" s="245"/>
      <c r="D265" s="149"/>
      <c r="E265" s="149"/>
      <c r="F265" s="149"/>
      <c r="G265" s="149"/>
      <c r="H265" s="149"/>
      <c r="I265" s="149"/>
      <c r="J265" s="149"/>
      <c r="K265" s="149"/>
      <c r="L265" s="149"/>
      <c r="M265" s="149"/>
      <c r="N265" s="149"/>
      <c r="O265" s="149"/>
      <c r="P265" s="149"/>
    </row>
    <row r="266" spans="1:16" ht="16.5" customHeight="1" x14ac:dyDescent="0.3">
      <c r="A266" s="154"/>
      <c r="B266" s="149"/>
      <c r="C266" s="245"/>
      <c r="D266" s="149"/>
      <c r="E266" s="149"/>
      <c r="F266" s="149"/>
      <c r="G266" s="149"/>
      <c r="H266" s="149"/>
      <c r="I266" s="149"/>
      <c r="J266" s="149"/>
      <c r="K266" s="149"/>
      <c r="L266" s="149"/>
      <c r="M266" s="149"/>
      <c r="N266" s="149"/>
      <c r="O266" s="149"/>
      <c r="P266" s="149"/>
    </row>
    <row r="267" spans="1:16" ht="16.5" customHeight="1" x14ac:dyDescent="0.3">
      <c r="A267" s="154"/>
      <c r="B267" s="149"/>
      <c r="C267" s="245"/>
      <c r="D267" s="149"/>
      <c r="E267" s="149"/>
      <c r="F267" s="149"/>
      <c r="G267" s="149"/>
      <c r="H267" s="149"/>
      <c r="I267" s="149"/>
      <c r="J267" s="149"/>
      <c r="K267" s="149"/>
      <c r="L267" s="149"/>
      <c r="M267" s="149"/>
      <c r="N267" s="149"/>
      <c r="O267" s="149"/>
      <c r="P267" s="149"/>
    </row>
    <row r="268" spans="1:16" ht="16.5" customHeight="1" x14ac:dyDescent="0.3">
      <c r="A268" s="154"/>
      <c r="B268" s="149"/>
      <c r="C268" s="245"/>
      <c r="D268" s="149"/>
      <c r="E268" s="149"/>
      <c r="F268" s="149"/>
      <c r="G268" s="149"/>
      <c r="H268" s="149"/>
      <c r="I268" s="149"/>
      <c r="J268" s="149"/>
      <c r="K268" s="149"/>
      <c r="L268" s="149"/>
      <c r="M268" s="149"/>
      <c r="N268" s="149"/>
      <c r="O268" s="149"/>
      <c r="P268" s="149"/>
    </row>
    <row r="269" spans="1:16" ht="16.5" customHeight="1" x14ac:dyDescent="0.3">
      <c r="A269" s="154"/>
      <c r="B269" s="149"/>
      <c r="C269" s="245"/>
      <c r="D269" s="149"/>
      <c r="E269" s="149"/>
      <c r="F269" s="149"/>
      <c r="G269" s="149"/>
      <c r="H269" s="149"/>
      <c r="I269" s="149"/>
      <c r="J269" s="149"/>
      <c r="K269" s="149"/>
      <c r="L269" s="149"/>
      <c r="M269" s="149"/>
      <c r="N269" s="149"/>
      <c r="O269" s="149"/>
      <c r="P269" s="149"/>
    </row>
    <row r="270" spans="1:16" ht="16.5" customHeight="1" x14ac:dyDescent="0.3">
      <c r="A270" s="154"/>
      <c r="B270" s="149"/>
      <c r="C270" s="245"/>
      <c r="D270" s="149"/>
      <c r="E270" s="149"/>
      <c r="F270" s="149"/>
      <c r="G270" s="149"/>
      <c r="H270" s="149"/>
      <c r="I270" s="149"/>
      <c r="J270" s="149"/>
      <c r="K270" s="149"/>
      <c r="L270" s="149"/>
      <c r="M270" s="149"/>
      <c r="N270" s="149"/>
      <c r="O270" s="149"/>
      <c r="P270" s="149"/>
    </row>
    <row r="271" spans="1:16" ht="16.5" customHeight="1" x14ac:dyDescent="0.3">
      <c r="A271" s="154"/>
      <c r="B271" s="149"/>
      <c r="C271" s="245"/>
      <c r="D271" s="149"/>
      <c r="E271" s="149"/>
      <c r="F271" s="149"/>
      <c r="G271" s="149"/>
      <c r="H271" s="149"/>
      <c r="I271" s="149"/>
      <c r="J271" s="149"/>
      <c r="K271" s="149"/>
      <c r="L271" s="149"/>
      <c r="M271" s="149"/>
      <c r="N271" s="149"/>
      <c r="O271" s="149"/>
      <c r="P271" s="149"/>
    </row>
    <row r="272" spans="1:16" ht="16.5" customHeight="1" x14ac:dyDescent="0.3">
      <c r="A272" s="154"/>
      <c r="B272" s="149"/>
      <c r="C272" s="245"/>
      <c r="D272" s="149"/>
      <c r="E272" s="149"/>
      <c r="F272" s="149"/>
      <c r="G272" s="149"/>
      <c r="H272" s="149"/>
      <c r="I272" s="149"/>
      <c r="J272" s="149"/>
      <c r="K272" s="149"/>
      <c r="L272" s="149"/>
      <c r="M272" s="149"/>
      <c r="N272" s="149"/>
      <c r="O272" s="149"/>
      <c r="P272" s="149"/>
    </row>
    <row r="273" spans="1:16" ht="16.5" customHeight="1" x14ac:dyDescent="0.3">
      <c r="A273" s="154"/>
      <c r="B273" s="149"/>
      <c r="C273" s="245"/>
      <c r="D273" s="149"/>
      <c r="E273" s="149"/>
      <c r="F273" s="149"/>
      <c r="G273" s="149"/>
      <c r="H273" s="149"/>
      <c r="I273" s="149"/>
      <c r="J273" s="149"/>
      <c r="K273" s="149"/>
      <c r="L273" s="149"/>
      <c r="M273" s="149"/>
      <c r="N273" s="149"/>
      <c r="O273" s="149"/>
      <c r="P273" s="149"/>
    </row>
    <row r="274" spans="1:16" ht="16.5" customHeight="1" x14ac:dyDescent="0.3">
      <c r="A274" s="154"/>
      <c r="B274" s="149"/>
      <c r="C274" s="245"/>
      <c r="D274" s="149"/>
      <c r="E274" s="149"/>
      <c r="F274" s="149"/>
      <c r="G274" s="149"/>
      <c r="H274" s="149"/>
      <c r="I274" s="149"/>
      <c r="J274" s="149"/>
      <c r="K274" s="149"/>
      <c r="L274" s="149"/>
      <c r="M274" s="149"/>
      <c r="N274" s="149"/>
      <c r="O274" s="149"/>
      <c r="P274" s="149"/>
    </row>
    <row r="275" spans="1:16" ht="16.5" customHeight="1" x14ac:dyDescent="0.3">
      <c r="A275" s="154"/>
      <c r="B275" s="149"/>
      <c r="C275" s="245"/>
      <c r="D275" s="149"/>
      <c r="E275" s="149"/>
      <c r="F275" s="149"/>
      <c r="G275" s="149"/>
      <c r="H275" s="149"/>
      <c r="I275" s="149"/>
      <c r="J275" s="149"/>
      <c r="K275" s="149"/>
      <c r="L275" s="149"/>
      <c r="M275" s="149"/>
      <c r="N275" s="149"/>
      <c r="O275" s="149"/>
      <c r="P275" s="149"/>
    </row>
    <row r="276" spans="1:16" ht="16.5" customHeight="1" x14ac:dyDescent="0.3">
      <c r="A276" s="154"/>
      <c r="B276" s="149"/>
      <c r="C276" s="245"/>
      <c r="D276" s="149"/>
      <c r="E276" s="149"/>
      <c r="F276" s="149"/>
      <c r="G276" s="149"/>
      <c r="H276" s="149"/>
      <c r="I276" s="149"/>
      <c r="J276" s="149"/>
      <c r="K276" s="149"/>
      <c r="L276" s="149"/>
      <c r="M276" s="149"/>
      <c r="N276" s="149"/>
      <c r="O276" s="149"/>
      <c r="P276" s="149"/>
    </row>
    <row r="277" spans="1:16" ht="16.5" customHeight="1" x14ac:dyDescent="0.3">
      <c r="A277" s="154"/>
      <c r="B277" s="149"/>
      <c r="C277" s="245"/>
      <c r="D277" s="149"/>
      <c r="E277" s="149"/>
      <c r="F277" s="149"/>
      <c r="G277" s="149"/>
      <c r="H277" s="149"/>
      <c r="I277" s="149"/>
      <c r="J277" s="149"/>
      <c r="K277" s="149"/>
      <c r="L277" s="149"/>
      <c r="M277" s="149"/>
      <c r="N277" s="149"/>
      <c r="O277" s="149"/>
      <c r="P277" s="149"/>
    </row>
    <row r="278" spans="1:16" ht="16.5" customHeight="1" x14ac:dyDescent="0.3">
      <c r="A278" s="154"/>
      <c r="B278" s="149"/>
      <c r="C278" s="245"/>
      <c r="D278" s="149"/>
      <c r="E278" s="149"/>
      <c r="F278" s="149"/>
      <c r="G278" s="149"/>
      <c r="H278" s="149"/>
      <c r="I278" s="149"/>
      <c r="J278" s="149"/>
      <c r="K278" s="149"/>
      <c r="L278" s="149"/>
      <c r="M278" s="149"/>
      <c r="N278" s="149"/>
      <c r="O278" s="149"/>
      <c r="P278" s="149"/>
    </row>
    <row r="279" spans="1:16" ht="16.5" customHeight="1" x14ac:dyDescent="0.3">
      <c r="A279" s="154"/>
      <c r="B279" s="149"/>
      <c r="C279" s="245"/>
      <c r="D279" s="149"/>
      <c r="E279" s="149"/>
      <c r="F279" s="149"/>
      <c r="G279" s="149"/>
      <c r="H279" s="149"/>
      <c r="I279" s="149"/>
      <c r="J279" s="149"/>
      <c r="K279" s="149"/>
      <c r="L279" s="149"/>
      <c r="M279" s="149"/>
      <c r="N279" s="149"/>
      <c r="O279" s="149"/>
      <c r="P279" s="149"/>
    </row>
    <row r="280" spans="1:16" ht="16.5" customHeight="1" x14ac:dyDescent="0.3">
      <c r="A280" s="154"/>
      <c r="B280" s="149"/>
      <c r="C280" s="245"/>
      <c r="D280" s="149"/>
      <c r="E280" s="149"/>
      <c r="F280" s="149"/>
      <c r="G280" s="149"/>
      <c r="H280" s="149"/>
      <c r="I280" s="149"/>
      <c r="J280" s="149"/>
      <c r="K280" s="149"/>
      <c r="L280" s="149"/>
      <c r="M280" s="149"/>
      <c r="N280" s="149"/>
      <c r="O280" s="149"/>
      <c r="P280" s="149"/>
    </row>
    <row r="281" spans="1:16" ht="16.5" customHeight="1" x14ac:dyDescent="0.3">
      <c r="A281" s="154"/>
      <c r="B281" s="149"/>
      <c r="C281" s="245"/>
      <c r="D281" s="149"/>
      <c r="E281" s="149"/>
      <c r="F281" s="149"/>
      <c r="G281" s="149"/>
      <c r="H281" s="149"/>
      <c r="I281" s="149"/>
      <c r="J281" s="149"/>
      <c r="K281" s="149"/>
      <c r="L281" s="149"/>
      <c r="M281" s="149"/>
      <c r="N281" s="149"/>
      <c r="O281" s="149"/>
      <c r="P281" s="149"/>
    </row>
    <row r="282" spans="1:16" ht="16.5" customHeight="1" x14ac:dyDescent="0.3">
      <c r="A282" s="154"/>
      <c r="B282" s="149"/>
      <c r="C282" s="245"/>
      <c r="D282" s="149"/>
      <c r="E282" s="149"/>
      <c r="F282" s="149"/>
      <c r="G282" s="149"/>
      <c r="H282" s="149"/>
      <c r="I282" s="149"/>
      <c r="J282" s="149"/>
      <c r="K282" s="149"/>
      <c r="L282" s="149"/>
      <c r="M282" s="149"/>
      <c r="N282" s="149"/>
      <c r="O282" s="149"/>
      <c r="P282" s="149"/>
    </row>
    <row r="283" spans="1:16" ht="16.5" customHeight="1" x14ac:dyDescent="0.3">
      <c r="A283" s="154"/>
      <c r="B283" s="149"/>
      <c r="C283" s="245"/>
      <c r="D283" s="149"/>
      <c r="E283" s="149"/>
      <c r="F283" s="149"/>
      <c r="G283" s="149"/>
      <c r="H283" s="149"/>
      <c r="I283" s="149"/>
      <c r="J283" s="149"/>
      <c r="K283" s="149"/>
      <c r="L283" s="149"/>
      <c r="M283" s="149"/>
      <c r="N283" s="149"/>
      <c r="O283" s="149"/>
      <c r="P283" s="149"/>
    </row>
    <row r="284" spans="1:16" ht="16.5" customHeight="1" x14ac:dyDescent="0.3">
      <c r="A284" s="154"/>
      <c r="B284" s="149"/>
      <c r="C284" s="245"/>
      <c r="D284" s="149"/>
      <c r="E284" s="149"/>
      <c r="F284" s="149"/>
      <c r="G284" s="149"/>
      <c r="H284" s="149"/>
      <c r="I284" s="149"/>
      <c r="J284" s="149"/>
      <c r="K284" s="149"/>
      <c r="L284" s="149"/>
      <c r="M284" s="149"/>
      <c r="N284" s="149"/>
      <c r="O284" s="149"/>
      <c r="P284" s="149"/>
    </row>
    <row r="285" spans="1:16" ht="16.5" customHeight="1" x14ac:dyDescent="0.3">
      <c r="A285" s="154"/>
      <c r="B285" s="149"/>
      <c r="C285" s="245"/>
      <c r="D285" s="149"/>
      <c r="E285" s="149"/>
      <c r="F285" s="149"/>
      <c r="G285" s="149"/>
      <c r="H285" s="149"/>
      <c r="I285" s="149"/>
      <c r="J285" s="149"/>
      <c r="K285" s="149"/>
      <c r="L285" s="149"/>
      <c r="M285" s="149"/>
      <c r="N285" s="149"/>
      <c r="O285" s="149"/>
      <c r="P285" s="149"/>
    </row>
    <row r="286" spans="1:16" ht="16.5" customHeight="1" x14ac:dyDescent="0.3">
      <c r="A286" s="154"/>
      <c r="B286" s="149"/>
      <c r="C286" s="245"/>
      <c r="D286" s="149"/>
      <c r="E286" s="149"/>
      <c r="F286" s="149"/>
      <c r="G286" s="149"/>
      <c r="H286" s="149"/>
      <c r="I286" s="149"/>
      <c r="J286" s="149"/>
      <c r="K286" s="149"/>
      <c r="L286" s="149"/>
      <c r="M286" s="149"/>
      <c r="N286" s="149"/>
      <c r="O286" s="149"/>
      <c r="P286" s="149"/>
    </row>
    <row r="287" spans="1:16" ht="16.5" customHeight="1" x14ac:dyDescent="0.3">
      <c r="A287" s="154"/>
      <c r="B287" s="149"/>
      <c r="C287" s="245"/>
      <c r="D287" s="149"/>
      <c r="E287" s="149"/>
      <c r="F287" s="149"/>
      <c r="G287" s="149"/>
      <c r="H287" s="149"/>
      <c r="I287" s="149"/>
      <c r="J287" s="149"/>
      <c r="K287" s="149"/>
      <c r="L287" s="149"/>
      <c r="M287" s="149"/>
      <c r="N287" s="149"/>
      <c r="O287" s="149"/>
      <c r="P287" s="149"/>
    </row>
    <row r="288" spans="1:16" ht="16.5" customHeight="1" x14ac:dyDescent="0.3">
      <c r="A288" s="154"/>
      <c r="B288" s="149"/>
      <c r="C288" s="245"/>
      <c r="D288" s="149"/>
      <c r="E288" s="149"/>
      <c r="F288" s="149"/>
      <c r="G288" s="149"/>
      <c r="H288" s="149"/>
      <c r="I288" s="149"/>
      <c r="J288" s="149"/>
      <c r="K288" s="149"/>
      <c r="L288" s="149"/>
      <c r="M288" s="149"/>
      <c r="N288" s="149"/>
      <c r="O288" s="149"/>
      <c r="P288" s="149"/>
    </row>
    <row r="289" spans="1:16" ht="16.5" customHeight="1" x14ac:dyDescent="0.3">
      <c r="A289" s="154"/>
      <c r="B289" s="149"/>
      <c r="C289" s="245"/>
      <c r="D289" s="149"/>
      <c r="E289" s="149"/>
      <c r="F289" s="149"/>
      <c r="G289" s="149"/>
      <c r="H289" s="149"/>
      <c r="I289" s="149"/>
      <c r="J289" s="149"/>
      <c r="K289" s="149"/>
      <c r="L289" s="149"/>
      <c r="M289" s="149"/>
      <c r="N289" s="149"/>
      <c r="O289" s="149"/>
      <c r="P289" s="149"/>
    </row>
    <row r="290" spans="1:16" ht="16.5" customHeight="1" x14ac:dyDescent="0.3">
      <c r="A290" s="154"/>
      <c r="B290" s="149"/>
      <c r="C290" s="245"/>
      <c r="D290" s="149"/>
      <c r="E290" s="149"/>
      <c r="F290" s="149"/>
      <c r="G290" s="149"/>
      <c r="H290" s="149"/>
      <c r="I290" s="149"/>
      <c r="J290" s="149"/>
      <c r="K290" s="149"/>
      <c r="L290" s="149"/>
      <c r="M290" s="149"/>
      <c r="N290" s="149"/>
      <c r="O290" s="149"/>
      <c r="P290" s="149"/>
    </row>
    <row r="291" spans="1:16" ht="16.5" customHeight="1" x14ac:dyDescent="0.3">
      <c r="A291" s="154"/>
      <c r="B291" s="149"/>
      <c r="C291" s="245"/>
      <c r="D291" s="149"/>
      <c r="E291" s="149"/>
      <c r="F291" s="149"/>
      <c r="G291" s="149"/>
      <c r="H291" s="149"/>
      <c r="I291" s="149"/>
      <c r="J291" s="149"/>
      <c r="K291" s="149"/>
      <c r="L291" s="149"/>
      <c r="M291" s="149"/>
      <c r="N291" s="149"/>
      <c r="O291" s="149"/>
      <c r="P291" s="149"/>
    </row>
    <row r="292" spans="1:16" ht="16.5" customHeight="1" x14ac:dyDescent="0.3">
      <c r="A292" s="154"/>
      <c r="B292" s="149"/>
      <c r="C292" s="245"/>
      <c r="D292" s="149"/>
      <c r="E292" s="149"/>
      <c r="F292" s="149"/>
      <c r="G292" s="149"/>
      <c r="H292" s="149"/>
      <c r="I292" s="149"/>
      <c r="J292" s="149"/>
      <c r="K292" s="149"/>
      <c r="L292" s="149"/>
      <c r="M292" s="149"/>
      <c r="N292" s="149"/>
      <c r="O292" s="149"/>
      <c r="P292" s="149"/>
    </row>
    <row r="293" spans="1:16" ht="16.5" customHeight="1" x14ac:dyDescent="0.3">
      <c r="A293" s="154"/>
      <c r="B293" s="149"/>
      <c r="C293" s="245"/>
      <c r="D293" s="149"/>
      <c r="E293" s="149"/>
      <c r="F293" s="149"/>
      <c r="G293" s="149"/>
      <c r="H293" s="149"/>
      <c r="I293" s="149"/>
      <c r="J293" s="149"/>
      <c r="K293" s="149"/>
      <c r="L293" s="149"/>
      <c r="M293" s="149"/>
      <c r="N293" s="149"/>
      <c r="O293" s="149"/>
      <c r="P293" s="149"/>
    </row>
    <row r="294" spans="1:16" ht="16.5" customHeight="1" x14ac:dyDescent="0.3">
      <c r="A294" s="154"/>
      <c r="B294" s="149"/>
      <c r="C294" s="245"/>
      <c r="D294" s="149"/>
      <c r="E294" s="149"/>
      <c r="F294" s="149"/>
      <c r="G294" s="149"/>
      <c r="H294" s="149"/>
      <c r="I294" s="149"/>
      <c r="J294" s="149"/>
      <c r="K294" s="149"/>
      <c r="L294" s="149"/>
      <c r="M294" s="149"/>
      <c r="N294" s="149"/>
      <c r="O294" s="149"/>
      <c r="P294" s="149"/>
    </row>
    <row r="295" spans="1:16" ht="16.5" customHeight="1" x14ac:dyDescent="0.3">
      <c r="A295" s="154"/>
      <c r="B295" s="149"/>
      <c r="C295" s="245"/>
      <c r="D295" s="149"/>
      <c r="E295" s="149"/>
      <c r="F295" s="149"/>
      <c r="G295" s="149"/>
      <c r="H295" s="149"/>
      <c r="I295" s="149"/>
      <c r="J295" s="149"/>
      <c r="K295" s="149"/>
      <c r="L295" s="149"/>
      <c r="M295" s="149"/>
      <c r="N295" s="149"/>
      <c r="O295" s="149"/>
      <c r="P295" s="149"/>
    </row>
    <row r="296" spans="1:16" ht="16.5" customHeight="1" x14ac:dyDescent="0.3">
      <c r="A296" s="154"/>
      <c r="B296" s="149"/>
      <c r="C296" s="245"/>
      <c r="D296" s="149"/>
      <c r="E296" s="149"/>
      <c r="F296" s="149"/>
      <c r="G296" s="149"/>
      <c r="H296" s="149"/>
      <c r="I296" s="149"/>
      <c r="J296" s="149"/>
      <c r="K296" s="149"/>
      <c r="L296" s="149"/>
      <c r="M296" s="149"/>
      <c r="N296" s="149"/>
      <c r="O296" s="149"/>
      <c r="P296" s="149"/>
    </row>
    <row r="297" spans="1:16" ht="16.5" customHeight="1" x14ac:dyDescent="0.3">
      <c r="A297" s="154"/>
      <c r="B297" s="149"/>
      <c r="C297" s="245"/>
      <c r="D297" s="149"/>
      <c r="E297" s="149"/>
      <c r="F297" s="149"/>
      <c r="G297" s="149"/>
      <c r="H297" s="149"/>
      <c r="I297" s="149"/>
      <c r="J297" s="149"/>
      <c r="K297" s="149"/>
      <c r="L297" s="149"/>
      <c r="M297" s="149"/>
      <c r="N297" s="149"/>
      <c r="O297" s="149"/>
      <c r="P297" s="149"/>
    </row>
    <row r="298" spans="1:16" ht="16.5" customHeight="1" x14ac:dyDescent="0.3">
      <c r="A298" s="154"/>
      <c r="B298" s="149"/>
      <c r="C298" s="245"/>
      <c r="D298" s="149"/>
      <c r="E298" s="149"/>
      <c r="F298" s="149"/>
      <c r="G298" s="149"/>
      <c r="H298" s="149"/>
      <c r="I298" s="149"/>
      <c r="J298" s="149"/>
      <c r="K298" s="149"/>
      <c r="L298" s="149"/>
      <c r="M298" s="149"/>
      <c r="N298" s="149"/>
      <c r="O298" s="149"/>
      <c r="P298" s="149"/>
    </row>
    <row r="299" spans="1:16" ht="16.5" customHeight="1" x14ac:dyDescent="0.3">
      <c r="A299" s="154"/>
      <c r="B299" s="149"/>
      <c r="C299" s="245"/>
      <c r="D299" s="149"/>
      <c r="E299" s="149"/>
      <c r="F299" s="149"/>
      <c r="G299" s="149"/>
      <c r="H299" s="149"/>
      <c r="I299" s="149"/>
      <c r="J299" s="149"/>
      <c r="K299" s="149"/>
      <c r="L299" s="149"/>
      <c r="M299" s="149"/>
      <c r="N299" s="149"/>
      <c r="O299" s="149"/>
      <c r="P299" s="149"/>
    </row>
    <row r="300" spans="1:16" ht="16.5" customHeight="1" x14ac:dyDescent="0.3">
      <c r="A300" s="154"/>
      <c r="B300" s="149"/>
      <c r="C300" s="245"/>
      <c r="D300" s="149"/>
      <c r="E300" s="149"/>
      <c r="F300" s="149"/>
      <c r="G300" s="149"/>
      <c r="H300" s="149"/>
      <c r="I300" s="149"/>
      <c r="J300" s="149"/>
      <c r="K300" s="149"/>
      <c r="L300" s="149"/>
      <c r="M300" s="149"/>
      <c r="N300" s="149"/>
      <c r="O300" s="149"/>
      <c r="P300" s="149"/>
    </row>
    <row r="301" spans="1:16" ht="16.5" customHeight="1" x14ac:dyDescent="0.3">
      <c r="A301" s="154"/>
      <c r="B301" s="149"/>
      <c r="C301" s="245"/>
      <c r="D301" s="149"/>
      <c r="E301" s="149"/>
      <c r="F301" s="149"/>
      <c r="G301" s="149"/>
      <c r="H301" s="149"/>
      <c r="I301" s="149"/>
      <c r="J301" s="149"/>
      <c r="K301" s="149"/>
      <c r="L301" s="149"/>
      <c r="M301" s="149"/>
      <c r="N301" s="149"/>
      <c r="O301" s="149"/>
      <c r="P301" s="149"/>
    </row>
    <row r="302" spans="1:16" ht="16.5" customHeight="1" x14ac:dyDescent="0.3">
      <c r="A302" s="154"/>
      <c r="B302" s="149"/>
      <c r="C302" s="245"/>
      <c r="D302" s="149"/>
      <c r="E302" s="149"/>
      <c r="F302" s="149"/>
      <c r="G302" s="149"/>
      <c r="H302" s="149"/>
      <c r="I302" s="149"/>
      <c r="J302" s="149"/>
      <c r="K302" s="149"/>
      <c r="L302" s="149"/>
      <c r="M302" s="149"/>
      <c r="N302" s="149"/>
      <c r="O302" s="149"/>
      <c r="P302" s="149"/>
    </row>
    <row r="303" spans="1:16" ht="16.5" customHeight="1" x14ac:dyDescent="0.3">
      <c r="A303" s="154"/>
      <c r="B303" s="149"/>
      <c r="C303" s="245"/>
      <c r="D303" s="149"/>
      <c r="E303" s="149"/>
      <c r="F303" s="149"/>
      <c r="G303" s="149"/>
      <c r="H303" s="149"/>
      <c r="I303" s="149"/>
      <c r="J303" s="149"/>
      <c r="K303" s="149"/>
      <c r="L303" s="149"/>
      <c r="M303" s="149"/>
      <c r="N303" s="149"/>
      <c r="O303" s="149"/>
      <c r="P303" s="149"/>
    </row>
    <row r="304" spans="1:16" ht="16.5" customHeight="1" x14ac:dyDescent="0.3">
      <c r="A304" s="154"/>
      <c r="B304" s="149"/>
      <c r="C304" s="245"/>
      <c r="D304" s="149"/>
      <c r="E304" s="149"/>
      <c r="F304" s="149"/>
      <c r="G304" s="149"/>
      <c r="H304" s="149"/>
      <c r="I304" s="149"/>
      <c r="J304" s="149"/>
      <c r="K304" s="149"/>
      <c r="L304" s="149"/>
      <c r="M304" s="149"/>
      <c r="N304" s="149"/>
      <c r="O304" s="149"/>
      <c r="P304" s="149"/>
    </row>
    <row r="305" spans="1:16" ht="16.5" customHeight="1" x14ac:dyDescent="0.3">
      <c r="A305" s="154"/>
      <c r="B305" s="149"/>
      <c r="C305" s="245"/>
      <c r="D305" s="149"/>
      <c r="E305" s="149"/>
      <c r="F305" s="149"/>
      <c r="G305" s="149"/>
      <c r="H305" s="149"/>
      <c r="I305" s="149"/>
      <c r="J305" s="149"/>
      <c r="K305" s="149"/>
      <c r="L305" s="149"/>
      <c r="M305" s="149"/>
      <c r="N305" s="149"/>
      <c r="O305" s="149"/>
      <c r="P305" s="149"/>
    </row>
    <row r="306" spans="1:16" ht="16.5" customHeight="1" x14ac:dyDescent="0.3">
      <c r="A306" s="154"/>
      <c r="B306" s="149"/>
      <c r="C306" s="245"/>
      <c r="D306" s="149"/>
      <c r="E306" s="149"/>
      <c r="F306" s="149"/>
      <c r="G306" s="149"/>
      <c r="H306" s="149"/>
      <c r="I306" s="149"/>
      <c r="J306" s="149"/>
      <c r="K306" s="149"/>
      <c r="L306" s="149"/>
      <c r="M306" s="149"/>
      <c r="N306" s="149"/>
      <c r="O306" s="149"/>
      <c r="P306" s="149"/>
    </row>
    <row r="307" spans="1:16" ht="16.5" customHeight="1" x14ac:dyDescent="0.3">
      <c r="A307" s="154"/>
      <c r="B307" s="149"/>
      <c r="C307" s="245"/>
      <c r="D307" s="149"/>
      <c r="E307" s="149"/>
      <c r="F307" s="149"/>
      <c r="G307" s="149"/>
      <c r="H307" s="149"/>
      <c r="I307" s="149"/>
      <c r="J307" s="149"/>
      <c r="K307" s="149"/>
      <c r="L307" s="149"/>
      <c r="M307" s="149"/>
      <c r="N307" s="149"/>
      <c r="O307" s="149"/>
      <c r="P307" s="149"/>
    </row>
    <row r="308" spans="1:16" ht="16.5" customHeight="1" x14ac:dyDescent="0.3">
      <c r="A308" s="154"/>
      <c r="B308" s="149"/>
      <c r="C308" s="245"/>
      <c r="D308" s="149"/>
      <c r="E308" s="149"/>
      <c r="F308" s="149"/>
      <c r="G308" s="149"/>
      <c r="H308" s="149"/>
      <c r="I308" s="149"/>
      <c r="J308" s="149"/>
      <c r="K308" s="149"/>
      <c r="L308" s="149"/>
      <c r="M308" s="149"/>
      <c r="N308" s="149"/>
      <c r="O308" s="149"/>
      <c r="P308" s="149"/>
    </row>
    <row r="309" spans="1:16" ht="16.5" customHeight="1" x14ac:dyDescent="0.3">
      <c r="A309" s="154"/>
      <c r="B309" s="149"/>
      <c r="C309" s="245"/>
      <c r="D309" s="149"/>
      <c r="E309" s="149"/>
      <c r="F309" s="149"/>
      <c r="G309" s="149"/>
      <c r="H309" s="149"/>
      <c r="I309" s="149"/>
      <c r="J309" s="149"/>
      <c r="K309" s="149"/>
      <c r="L309" s="149"/>
      <c r="M309" s="149"/>
      <c r="N309" s="149"/>
      <c r="O309" s="149"/>
      <c r="P309" s="149"/>
    </row>
    <row r="310" spans="1:16" ht="16.5" customHeight="1" x14ac:dyDescent="0.3">
      <c r="A310" s="154"/>
      <c r="B310" s="149"/>
      <c r="C310" s="245"/>
      <c r="D310" s="149"/>
      <c r="E310" s="149"/>
      <c r="F310" s="149"/>
      <c r="G310" s="149"/>
      <c r="H310" s="149"/>
      <c r="I310" s="149"/>
      <c r="J310" s="149"/>
      <c r="K310" s="149"/>
      <c r="L310" s="149"/>
      <c r="M310" s="149"/>
      <c r="N310" s="149"/>
      <c r="O310" s="149"/>
      <c r="P310" s="149"/>
    </row>
    <row r="311" spans="1:16" ht="16.5" customHeight="1" x14ac:dyDescent="0.3">
      <c r="A311" s="154"/>
      <c r="B311" s="149"/>
      <c r="C311" s="245"/>
      <c r="D311" s="149"/>
      <c r="E311" s="149"/>
      <c r="F311" s="149"/>
      <c r="G311" s="149"/>
      <c r="H311" s="149"/>
      <c r="I311" s="149"/>
      <c r="J311" s="149"/>
      <c r="K311" s="149"/>
      <c r="L311" s="149"/>
      <c r="M311" s="149"/>
      <c r="N311" s="149"/>
      <c r="O311" s="149"/>
      <c r="P311" s="149"/>
    </row>
    <row r="312" spans="1:16" ht="16.5" customHeight="1" x14ac:dyDescent="0.3">
      <c r="A312" s="154"/>
      <c r="B312" s="149"/>
      <c r="C312" s="245"/>
      <c r="D312" s="149"/>
      <c r="E312" s="149"/>
      <c r="F312" s="149"/>
      <c r="G312" s="149"/>
      <c r="H312" s="149"/>
      <c r="I312" s="149"/>
      <c r="J312" s="149"/>
      <c r="K312" s="149"/>
      <c r="L312" s="149"/>
      <c r="M312" s="149"/>
      <c r="N312" s="149"/>
      <c r="O312" s="149"/>
      <c r="P312" s="149"/>
    </row>
    <row r="313" spans="1:16" ht="16.5" customHeight="1" x14ac:dyDescent="0.3">
      <c r="A313" s="154"/>
      <c r="B313" s="149"/>
      <c r="C313" s="245"/>
      <c r="D313" s="149"/>
      <c r="E313" s="149"/>
      <c r="F313" s="149"/>
      <c r="G313" s="149"/>
      <c r="H313" s="149"/>
      <c r="I313" s="149"/>
      <c r="J313" s="149"/>
      <c r="K313" s="149"/>
      <c r="L313" s="149"/>
      <c r="M313" s="149"/>
      <c r="N313" s="149"/>
      <c r="O313" s="149"/>
      <c r="P313" s="149"/>
    </row>
    <row r="314" spans="1:16" ht="16.5" customHeight="1" x14ac:dyDescent="0.3">
      <c r="A314" s="154"/>
      <c r="B314" s="149"/>
      <c r="C314" s="245"/>
      <c r="D314" s="149"/>
      <c r="E314" s="149"/>
      <c r="F314" s="149"/>
      <c r="G314" s="149"/>
      <c r="H314" s="149"/>
      <c r="I314" s="149"/>
      <c r="J314" s="149"/>
      <c r="K314" s="149"/>
      <c r="L314" s="149"/>
      <c r="M314" s="149"/>
      <c r="N314" s="149"/>
      <c r="O314" s="149"/>
      <c r="P314" s="149"/>
    </row>
    <row r="315" spans="1:16" ht="16.5" customHeight="1" x14ac:dyDescent="0.3">
      <c r="A315" s="154"/>
      <c r="B315" s="149"/>
      <c r="C315" s="245"/>
      <c r="D315" s="149"/>
      <c r="E315" s="149"/>
      <c r="F315" s="149"/>
      <c r="G315" s="149"/>
      <c r="H315" s="149"/>
      <c r="I315" s="149"/>
      <c r="J315" s="149"/>
      <c r="K315" s="149"/>
      <c r="L315" s="149"/>
      <c r="M315" s="149"/>
      <c r="N315" s="149"/>
      <c r="O315" s="149"/>
      <c r="P315" s="149"/>
    </row>
    <row r="316" spans="1:16" ht="16.5" customHeight="1" x14ac:dyDescent="0.3">
      <c r="A316" s="154"/>
      <c r="B316" s="149"/>
      <c r="C316" s="245"/>
      <c r="D316" s="149"/>
      <c r="E316" s="149"/>
      <c r="F316" s="149"/>
      <c r="G316" s="149"/>
      <c r="H316" s="149"/>
      <c r="I316" s="149"/>
      <c r="J316" s="149"/>
      <c r="K316" s="149"/>
      <c r="L316" s="149"/>
      <c r="M316" s="149"/>
      <c r="N316" s="149"/>
      <c r="O316" s="149"/>
      <c r="P316" s="149"/>
    </row>
    <row r="317" spans="1:16" ht="16.5" customHeight="1" x14ac:dyDescent="0.3">
      <c r="A317" s="154"/>
      <c r="B317" s="149"/>
      <c r="C317" s="245"/>
      <c r="D317" s="149"/>
      <c r="E317" s="149"/>
      <c r="F317" s="149"/>
      <c r="G317" s="149"/>
      <c r="H317" s="149"/>
      <c r="I317" s="149"/>
      <c r="J317" s="149"/>
      <c r="K317" s="149"/>
      <c r="L317" s="149"/>
      <c r="M317" s="149"/>
      <c r="N317" s="149"/>
      <c r="O317" s="149"/>
      <c r="P317" s="149"/>
    </row>
    <row r="318" spans="1:16" ht="16.5" customHeight="1" x14ac:dyDescent="0.3">
      <c r="A318" s="154"/>
      <c r="B318" s="149"/>
      <c r="C318" s="245"/>
      <c r="D318" s="149"/>
      <c r="E318" s="149"/>
      <c r="F318" s="149"/>
      <c r="G318" s="149"/>
      <c r="H318" s="149"/>
      <c r="I318" s="149"/>
      <c r="J318" s="149"/>
      <c r="K318" s="149"/>
      <c r="L318" s="149"/>
      <c r="M318" s="149"/>
      <c r="N318" s="149"/>
      <c r="O318" s="149"/>
      <c r="P318" s="149"/>
    </row>
    <row r="319" spans="1:16" ht="16.5" customHeight="1" x14ac:dyDescent="0.3">
      <c r="A319" s="154"/>
      <c r="B319" s="149"/>
      <c r="C319" s="245"/>
      <c r="D319" s="149"/>
      <c r="E319" s="149"/>
      <c r="F319" s="149"/>
      <c r="G319" s="149"/>
      <c r="H319" s="149"/>
      <c r="I319" s="149"/>
      <c r="J319" s="149"/>
      <c r="K319" s="149"/>
      <c r="L319" s="149"/>
      <c r="M319" s="149"/>
      <c r="N319" s="149"/>
      <c r="O319" s="149"/>
      <c r="P319" s="149"/>
    </row>
    <row r="320" spans="1:16" ht="16.5" customHeight="1" x14ac:dyDescent="0.3">
      <c r="A320" s="154"/>
      <c r="B320" s="149"/>
      <c r="C320" s="245"/>
      <c r="D320" s="149"/>
      <c r="E320" s="149"/>
      <c r="F320" s="149"/>
      <c r="G320" s="149"/>
      <c r="H320" s="149"/>
      <c r="I320" s="149"/>
      <c r="J320" s="149"/>
      <c r="K320" s="149"/>
      <c r="L320" s="149"/>
      <c r="M320" s="149"/>
      <c r="N320" s="149"/>
      <c r="O320" s="149"/>
      <c r="P320" s="149"/>
    </row>
    <row r="321" spans="1:16" ht="16.5" customHeight="1" x14ac:dyDescent="0.3">
      <c r="A321" s="154"/>
      <c r="B321" s="149"/>
      <c r="C321" s="245"/>
      <c r="D321" s="149"/>
      <c r="E321" s="149"/>
      <c r="F321" s="149"/>
      <c r="G321" s="149"/>
      <c r="H321" s="149"/>
      <c r="I321" s="149"/>
      <c r="J321" s="149"/>
      <c r="K321" s="149"/>
      <c r="L321" s="149"/>
      <c r="M321" s="149"/>
      <c r="N321" s="149"/>
      <c r="O321" s="149"/>
      <c r="P321" s="149"/>
    </row>
    <row r="322" spans="1:16" ht="16.5" customHeight="1" x14ac:dyDescent="0.3">
      <c r="A322" s="154"/>
      <c r="B322" s="149"/>
      <c r="C322" s="245"/>
      <c r="D322" s="149"/>
      <c r="E322" s="149"/>
      <c r="F322" s="149"/>
      <c r="G322" s="149"/>
      <c r="H322" s="149"/>
      <c r="I322" s="149"/>
      <c r="J322" s="149"/>
      <c r="K322" s="149"/>
      <c r="L322" s="149"/>
      <c r="M322" s="149"/>
      <c r="N322" s="149"/>
      <c r="O322" s="149"/>
      <c r="P322" s="149"/>
    </row>
    <row r="323" spans="1:16" ht="16.5" customHeight="1" x14ac:dyDescent="0.3">
      <c r="A323" s="154"/>
      <c r="B323" s="149"/>
      <c r="C323" s="245"/>
      <c r="D323" s="149"/>
      <c r="E323" s="149"/>
      <c r="F323" s="149"/>
      <c r="G323" s="149"/>
      <c r="H323" s="149"/>
      <c r="I323" s="149"/>
      <c r="J323" s="149"/>
      <c r="K323" s="149"/>
      <c r="L323" s="149"/>
      <c r="M323" s="149"/>
      <c r="N323" s="149"/>
      <c r="O323" s="149"/>
      <c r="P323" s="149"/>
    </row>
    <row r="324" spans="1:16" ht="16.5" customHeight="1" x14ac:dyDescent="0.3">
      <c r="A324" s="154"/>
      <c r="B324" s="149"/>
      <c r="C324" s="245"/>
      <c r="D324" s="149"/>
      <c r="E324" s="149"/>
      <c r="F324" s="149"/>
      <c r="G324" s="149"/>
      <c r="H324" s="149"/>
      <c r="I324" s="149"/>
      <c r="J324" s="149"/>
      <c r="K324" s="149"/>
      <c r="L324" s="149"/>
      <c r="M324" s="149"/>
      <c r="N324" s="149"/>
      <c r="O324" s="149"/>
      <c r="P324" s="149"/>
    </row>
    <row r="325" spans="1:16" ht="16.5" customHeight="1" x14ac:dyDescent="0.3">
      <c r="A325" s="154"/>
      <c r="B325" s="149"/>
      <c r="C325" s="245"/>
      <c r="D325" s="149"/>
      <c r="E325" s="149"/>
      <c r="F325" s="149"/>
      <c r="G325" s="149"/>
      <c r="H325" s="149"/>
      <c r="I325" s="149"/>
      <c r="J325" s="149"/>
      <c r="K325" s="149"/>
      <c r="L325" s="149"/>
      <c r="M325" s="149"/>
      <c r="N325" s="149"/>
      <c r="O325" s="149"/>
      <c r="P325" s="149"/>
    </row>
    <row r="326" spans="1:16" ht="16.5" customHeight="1" x14ac:dyDescent="0.3">
      <c r="A326" s="154"/>
      <c r="B326" s="149"/>
      <c r="C326" s="245"/>
      <c r="D326" s="149"/>
      <c r="E326" s="149"/>
      <c r="F326" s="149"/>
      <c r="G326" s="149"/>
      <c r="H326" s="149"/>
      <c r="I326" s="149"/>
      <c r="J326" s="149"/>
      <c r="K326" s="149"/>
      <c r="L326" s="149"/>
      <c r="M326" s="149"/>
      <c r="N326" s="149"/>
      <c r="O326" s="149"/>
      <c r="P326" s="149"/>
    </row>
    <row r="327" spans="1:16" ht="16.5" customHeight="1" x14ac:dyDescent="0.3">
      <c r="A327" s="154"/>
      <c r="B327" s="149"/>
      <c r="C327" s="245"/>
      <c r="D327" s="149"/>
      <c r="E327" s="149"/>
      <c r="F327" s="149"/>
      <c r="G327" s="149"/>
      <c r="H327" s="149"/>
      <c r="I327" s="149"/>
      <c r="J327" s="149"/>
      <c r="K327" s="149"/>
      <c r="L327" s="149"/>
      <c r="M327" s="149"/>
      <c r="N327" s="149"/>
      <c r="O327" s="149"/>
      <c r="P327" s="149"/>
    </row>
    <row r="328" spans="1:16" ht="16.5" customHeight="1" x14ac:dyDescent="0.3">
      <c r="A328" s="154"/>
      <c r="B328" s="149"/>
      <c r="C328" s="245"/>
      <c r="D328" s="149"/>
      <c r="E328" s="149"/>
      <c r="F328" s="149"/>
      <c r="G328" s="149"/>
      <c r="H328" s="149"/>
      <c r="I328" s="149"/>
      <c r="J328" s="149"/>
      <c r="K328" s="149"/>
      <c r="L328" s="149"/>
      <c r="M328" s="149"/>
      <c r="N328" s="149"/>
      <c r="O328" s="149"/>
      <c r="P328" s="149"/>
    </row>
    <row r="329" spans="1:16" ht="16.5" customHeight="1" x14ac:dyDescent="0.3">
      <c r="A329" s="154"/>
      <c r="B329" s="149"/>
      <c r="C329" s="245"/>
      <c r="D329" s="149"/>
      <c r="E329" s="149"/>
      <c r="F329" s="149"/>
      <c r="G329" s="149"/>
      <c r="H329" s="149"/>
      <c r="I329" s="149"/>
      <c r="J329" s="149"/>
      <c r="K329" s="149"/>
      <c r="L329" s="149"/>
      <c r="M329" s="149"/>
      <c r="N329" s="149"/>
      <c r="O329" s="149"/>
      <c r="P329" s="149"/>
    </row>
    <row r="330" spans="1:16" ht="16.5" customHeight="1" x14ac:dyDescent="0.3">
      <c r="A330" s="154"/>
      <c r="B330" s="149"/>
      <c r="C330" s="245"/>
      <c r="D330" s="149"/>
      <c r="E330" s="149"/>
      <c r="F330" s="149"/>
      <c r="G330" s="149"/>
      <c r="H330" s="149"/>
      <c r="I330" s="149"/>
      <c r="J330" s="149"/>
      <c r="K330" s="149"/>
      <c r="L330" s="149"/>
      <c r="M330" s="149"/>
      <c r="N330" s="149"/>
      <c r="O330" s="149"/>
      <c r="P330" s="149"/>
    </row>
    <row r="331" spans="1:16" ht="16.5" customHeight="1" x14ac:dyDescent="0.3">
      <c r="A331" s="154"/>
      <c r="B331" s="149"/>
      <c r="C331" s="245"/>
      <c r="D331" s="149"/>
      <c r="E331" s="149"/>
      <c r="F331" s="149"/>
      <c r="G331" s="149"/>
      <c r="H331" s="149"/>
      <c r="I331" s="149"/>
      <c r="J331" s="149"/>
      <c r="K331" s="149"/>
      <c r="L331" s="149"/>
      <c r="M331" s="149"/>
      <c r="N331" s="149"/>
      <c r="O331" s="149"/>
      <c r="P331" s="149"/>
    </row>
    <row r="332" spans="1:16" ht="16.5" customHeight="1" x14ac:dyDescent="0.3">
      <c r="A332" s="154"/>
      <c r="B332" s="149"/>
      <c r="C332" s="245"/>
      <c r="D332" s="149"/>
      <c r="E332" s="149"/>
      <c r="F332" s="149"/>
      <c r="G332" s="149"/>
      <c r="H332" s="149"/>
      <c r="I332" s="149"/>
      <c r="J332" s="149"/>
      <c r="K332" s="149"/>
      <c r="L332" s="149"/>
      <c r="M332" s="149"/>
      <c r="N332" s="149"/>
      <c r="O332" s="149"/>
      <c r="P332" s="149"/>
    </row>
    <row r="333" spans="1:16" ht="16.5" customHeight="1" x14ac:dyDescent="0.3">
      <c r="A333" s="154"/>
      <c r="B333" s="149"/>
      <c r="C333" s="245"/>
      <c r="D333" s="149"/>
      <c r="E333" s="149"/>
      <c r="F333" s="149"/>
      <c r="G333" s="149"/>
      <c r="H333" s="149"/>
      <c r="I333" s="149"/>
      <c r="J333" s="149"/>
      <c r="K333" s="149"/>
      <c r="L333" s="149"/>
      <c r="M333" s="149"/>
      <c r="N333" s="149"/>
      <c r="O333" s="149"/>
      <c r="P333" s="149"/>
    </row>
    <row r="334" spans="1:16" ht="16.5" customHeight="1" x14ac:dyDescent="0.3">
      <c r="A334" s="154"/>
      <c r="B334" s="149"/>
      <c r="C334" s="245"/>
      <c r="D334" s="149"/>
      <c r="E334" s="149"/>
      <c r="F334" s="149"/>
      <c r="G334" s="149"/>
      <c r="H334" s="149"/>
      <c r="I334" s="149"/>
      <c r="J334" s="149"/>
      <c r="K334" s="149"/>
      <c r="L334" s="149"/>
      <c r="M334" s="149"/>
      <c r="N334" s="149"/>
      <c r="O334" s="149"/>
      <c r="P334" s="149"/>
    </row>
    <row r="335" spans="1:16" ht="16.5" customHeight="1" x14ac:dyDescent="0.3">
      <c r="A335" s="154"/>
      <c r="B335" s="149"/>
      <c r="C335" s="245"/>
      <c r="D335" s="149"/>
      <c r="E335" s="149"/>
      <c r="F335" s="149"/>
      <c r="G335" s="149"/>
      <c r="H335" s="149"/>
      <c r="I335" s="149"/>
      <c r="J335" s="149"/>
      <c r="K335" s="149"/>
      <c r="L335" s="149"/>
      <c r="M335" s="149"/>
      <c r="N335" s="149"/>
      <c r="O335" s="149"/>
      <c r="P335" s="149"/>
    </row>
    <row r="336" spans="1:16" ht="16.5" customHeight="1" x14ac:dyDescent="0.3">
      <c r="A336" s="154"/>
      <c r="B336" s="149"/>
      <c r="C336" s="245"/>
      <c r="D336" s="149"/>
      <c r="E336" s="149"/>
      <c r="F336" s="149"/>
      <c r="G336" s="149"/>
      <c r="H336" s="149"/>
      <c r="I336" s="149"/>
      <c r="J336" s="149"/>
      <c r="K336" s="149"/>
      <c r="L336" s="149"/>
      <c r="M336" s="149"/>
      <c r="N336" s="149"/>
      <c r="O336" s="149"/>
      <c r="P336" s="149"/>
    </row>
    <row r="337" spans="1:16" ht="16.5" customHeight="1" x14ac:dyDescent="0.3">
      <c r="A337" s="154"/>
      <c r="B337" s="149"/>
      <c r="C337" s="245"/>
      <c r="D337" s="149"/>
      <c r="E337" s="149"/>
      <c r="F337" s="149"/>
      <c r="G337" s="149"/>
      <c r="H337" s="149"/>
      <c r="I337" s="149"/>
      <c r="J337" s="149"/>
      <c r="K337" s="149"/>
      <c r="L337" s="149"/>
      <c r="M337" s="149"/>
      <c r="N337" s="149"/>
      <c r="O337" s="149"/>
      <c r="P337" s="149"/>
    </row>
    <row r="338" spans="1:16" ht="16.5" customHeight="1" x14ac:dyDescent="0.3">
      <c r="A338" s="154"/>
      <c r="B338" s="149"/>
      <c r="C338" s="245"/>
      <c r="D338" s="149"/>
      <c r="E338" s="149"/>
      <c r="F338" s="149"/>
      <c r="G338" s="149"/>
      <c r="H338" s="149"/>
      <c r="I338" s="149"/>
      <c r="J338" s="149"/>
      <c r="K338" s="149"/>
      <c r="L338" s="149"/>
      <c r="M338" s="149"/>
      <c r="N338" s="149"/>
      <c r="O338" s="149"/>
      <c r="P338" s="149"/>
    </row>
    <row r="339" spans="1:16" ht="16.5" customHeight="1" x14ac:dyDescent="0.3">
      <c r="A339" s="154"/>
      <c r="B339" s="149"/>
      <c r="C339" s="245"/>
      <c r="D339" s="149"/>
      <c r="E339" s="149"/>
      <c r="F339" s="149"/>
      <c r="G339" s="149"/>
      <c r="H339" s="149"/>
      <c r="I339" s="149"/>
      <c r="J339" s="149"/>
      <c r="K339" s="149"/>
      <c r="L339" s="149"/>
      <c r="M339" s="149"/>
      <c r="N339" s="149"/>
      <c r="O339" s="149"/>
      <c r="P339" s="149"/>
    </row>
    <row r="340" spans="1:16" ht="16.5" customHeight="1" x14ac:dyDescent="0.3">
      <c r="A340" s="154"/>
      <c r="B340" s="149"/>
      <c r="C340" s="245"/>
      <c r="D340" s="149"/>
      <c r="E340" s="149"/>
      <c r="F340" s="149"/>
      <c r="G340" s="149"/>
      <c r="H340" s="149"/>
      <c r="I340" s="149"/>
      <c r="J340" s="149"/>
      <c r="K340" s="149"/>
      <c r="L340" s="149"/>
      <c r="M340" s="149"/>
      <c r="N340" s="149"/>
      <c r="O340" s="149"/>
      <c r="P340" s="149"/>
    </row>
    <row r="341" spans="1:16" ht="16.5" customHeight="1" x14ac:dyDescent="0.3">
      <c r="A341" s="154"/>
      <c r="B341" s="149"/>
      <c r="C341" s="245"/>
      <c r="D341" s="149"/>
      <c r="E341" s="149"/>
      <c r="F341" s="149"/>
      <c r="G341" s="149"/>
      <c r="H341" s="149"/>
      <c r="I341" s="149"/>
      <c r="J341" s="149"/>
      <c r="K341" s="149"/>
      <c r="L341" s="149"/>
      <c r="M341" s="149"/>
      <c r="N341" s="149"/>
      <c r="O341" s="149"/>
      <c r="P341" s="149"/>
    </row>
    <row r="342" spans="1:16" ht="16.5" customHeight="1" x14ac:dyDescent="0.3">
      <c r="A342" s="154"/>
      <c r="B342" s="149"/>
      <c r="C342" s="245"/>
      <c r="D342" s="149"/>
      <c r="E342" s="149"/>
      <c r="F342" s="149"/>
      <c r="G342" s="149"/>
      <c r="H342" s="149"/>
      <c r="I342" s="149"/>
      <c r="J342" s="149"/>
      <c r="K342" s="149"/>
      <c r="L342" s="149"/>
      <c r="M342" s="149"/>
      <c r="N342" s="149"/>
      <c r="O342" s="149"/>
      <c r="P342" s="149"/>
    </row>
    <row r="343" spans="1:16" ht="16.5" customHeight="1" x14ac:dyDescent="0.3">
      <c r="A343" s="154"/>
      <c r="B343" s="149"/>
      <c r="C343" s="245"/>
      <c r="D343" s="149"/>
      <c r="E343" s="149"/>
      <c r="F343" s="149"/>
      <c r="G343" s="149"/>
      <c r="H343" s="149"/>
      <c r="I343" s="149"/>
      <c r="J343" s="149"/>
      <c r="K343" s="149"/>
      <c r="L343" s="149"/>
      <c r="M343" s="149"/>
      <c r="N343" s="149"/>
      <c r="O343" s="149"/>
      <c r="P343" s="149"/>
    </row>
    <row r="344" spans="1:16" ht="16.5" customHeight="1" x14ac:dyDescent="0.3">
      <c r="A344" s="154"/>
      <c r="B344" s="149"/>
      <c r="C344" s="245"/>
      <c r="D344" s="149"/>
      <c r="E344" s="149"/>
      <c r="F344" s="149"/>
      <c r="G344" s="149"/>
      <c r="H344" s="149"/>
      <c r="I344" s="149"/>
      <c r="J344" s="149"/>
      <c r="K344" s="149"/>
      <c r="L344" s="149"/>
      <c r="M344" s="149"/>
      <c r="N344" s="149"/>
      <c r="O344" s="149"/>
      <c r="P344" s="149"/>
    </row>
    <row r="345" spans="1:16" ht="16.5" customHeight="1" x14ac:dyDescent="0.3">
      <c r="A345" s="154"/>
      <c r="B345" s="149"/>
      <c r="C345" s="245"/>
      <c r="D345" s="149"/>
      <c r="E345" s="149"/>
      <c r="F345" s="149"/>
      <c r="G345" s="149"/>
      <c r="H345" s="149"/>
      <c r="I345" s="149"/>
      <c r="J345" s="149"/>
      <c r="K345" s="149"/>
      <c r="L345" s="149"/>
      <c r="M345" s="149"/>
      <c r="N345" s="149"/>
      <c r="O345" s="149"/>
      <c r="P345" s="149"/>
    </row>
    <row r="346" spans="1:16" ht="16.5" customHeight="1" x14ac:dyDescent="0.3">
      <c r="A346" s="154"/>
      <c r="B346" s="149"/>
      <c r="C346" s="245"/>
      <c r="D346" s="149"/>
      <c r="E346" s="149"/>
      <c r="F346" s="149"/>
      <c r="G346" s="149"/>
      <c r="H346" s="149"/>
      <c r="I346" s="149"/>
      <c r="J346" s="149"/>
      <c r="K346" s="149"/>
      <c r="L346" s="149"/>
      <c r="M346" s="149"/>
      <c r="N346" s="149"/>
      <c r="O346" s="149"/>
      <c r="P346" s="149"/>
    </row>
    <row r="347" spans="1:16" ht="16.5" customHeight="1" x14ac:dyDescent="0.3">
      <c r="A347" s="154"/>
      <c r="B347" s="149"/>
      <c r="C347" s="245"/>
      <c r="D347" s="149"/>
      <c r="E347" s="149"/>
      <c r="F347" s="149"/>
      <c r="G347" s="149"/>
      <c r="H347" s="149"/>
      <c r="I347" s="149"/>
      <c r="J347" s="149"/>
      <c r="K347" s="149"/>
      <c r="L347" s="149"/>
      <c r="M347" s="149"/>
      <c r="N347" s="149"/>
      <c r="O347" s="149"/>
      <c r="P347" s="149"/>
    </row>
    <row r="348" spans="1:16" ht="16.5" customHeight="1" x14ac:dyDescent="0.3">
      <c r="A348" s="154"/>
      <c r="B348" s="149"/>
      <c r="C348" s="245"/>
      <c r="D348" s="149"/>
      <c r="E348" s="149"/>
      <c r="F348" s="149"/>
      <c r="G348" s="149"/>
      <c r="H348" s="149"/>
      <c r="I348" s="149"/>
      <c r="J348" s="149"/>
      <c r="K348" s="149"/>
      <c r="L348" s="149"/>
      <c r="M348" s="149"/>
      <c r="N348" s="149"/>
      <c r="O348" s="149"/>
      <c r="P348" s="149"/>
    </row>
    <row r="349" spans="1:16" ht="16.5" customHeight="1" x14ac:dyDescent="0.3">
      <c r="A349" s="154"/>
      <c r="B349" s="149"/>
      <c r="C349" s="245"/>
      <c r="D349" s="149"/>
      <c r="E349" s="149"/>
      <c r="F349" s="149"/>
      <c r="G349" s="149"/>
      <c r="H349" s="149"/>
      <c r="I349" s="149"/>
      <c r="J349" s="149"/>
      <c r="K349" s="149"/>
      <c r="L349" s="149"/>
      <c r="M349" s="149"/>
      <c r="N349" s="149"/>
      <c r="O349" s="149"/>
      <c r="P349" s="149"/>
    </row>
    <row r="350" spans="1:16" ht="16.5" customHeight="1" x14ac:dyDescent="0.3">
      <c r="A350" s="154"/>
      <c r="B350" s="149"/>
      <c r="C350" s="245"/>
      <c r="D350" s="149"/>
      <c r="E350" s="149"/>
      <c r="F350" s="149"/>
      <c r="G350" s="149"/>
      <c r="H350" s="149"/>
      <c r="I350" s="149"/>
      <c r="J350" s="149"/>
      <c r="K350" s="149"/>
      <c r="L350" s="149"/>
      <c r="M350" s="149"/>
      <c r="N350" s="149"/>
      <c r="O350" s="149"/>
      <c r="P350" s="149"/>
    </row>
    <row r="351" spans="1:16" ht="16.5" customHeight="1" x14ac:dyDescent="0.3">
      <c r="A351" s="154"/>
      <c r="B351" s="149"/>
      <c r="C351" s="245"/>
      <c r="D351" s="149"/>
      <c r="E351" s="149"/>
      <c r="F351" s="149"/>
      <c r="G351" s="149"/>
      <c r="H351" s="149"/>
      <c r="I351" s="149"/>
      <c r="J351" s="149"/>
      <c r="K351" s="149"/>
      <c r="L351" s="149"/>
      <c r="M351" s="149"/>
      <c r="N351" s="149"/>
      <c r="O351" s="149"/>
      <c r="P351" s="149"/>
    </row>
    <row r="352" spans="1:16" ht="16.5" customHeight="1" x14ac:dyDescent="0.3">
      <c r="A352" s="154"/>
      <c r="B352" s="149"/>
      <c r="C352" s="245"/>
      <c r="D352" s="149"/>
      <c r="E352" s="149"/>
      <c r="F352" s="149"/>
      <c r="G352" s="149"/>
      <c r="H352" s="149"/>
      <c r="I352" s="149"/>
      <c r="J352" s="149"/>
      <c r="K352" s="149"/>
      <c r="L352" s="149"/>
      <c r="M352" s="149"/>
      <c r="N352" s="149"/>
      <c r="O352" s="149"/>
      <c r="P352" s="149"/>
    </row>
    <row r="353" spans="1:16" ht="16.5" customHeight="1" x14ac:dyDescent="0.3">
      <c r="A353" s="154"/>
      <c r="B353" s="149"/>
      <c r="C353" s="245"/>
      <c r="D353" s="149"/>
      <c r="E353" s="149"/>
      <c r="F353" s="149"/>
      <c r="G353" s="149"/>
      <c r="H353" s="149"/>
      <c r="I353" s="149"/>
      <c r="J353" s="149"/>
      <c r="K353" s="149"/>
      <c r="L353" s="149"/>
      <c r="M353" s="149"/>
      <c r="N353" s="149"/>
      <c r="O353" s="149"/>
      <c r="P353" s="149"/>
    </row>
    <row r="354" spans="1:16" ht="16.5" customHeight="1" x14ac:dyDescent="0.3">
      <c r="A354" s="154"/>
      <c r="B354" s="149"/>
      <c r="C354" s="245"/>
      <c r="D354" s="149"/>
      <c r="E354" s="149"/>
      <c r="F354" s="149"/>
      <c r="G354" s="149"/>
      <c r="H354" s="149"/>
      <c r="I354" s="149"/>
      <c r="J354" s="149"/>
      <c r="K354" s="149"/>
      <c r="L354" s="149"/>
      <c r="M354" s="149"/>
      <c r="N354" s="149"/>
      <c r="O354" s="149"/>
      <c r="P354" s="149"/>
    </row>
    <row r="355" spans="1:16" ht="16.5" customHeight="1" x14ac:dyDescent="0.3">
      <c r="A355" s="154"/>
      <c r="B355" s="149"/>
      <c r="C355" s="245"/>
      <c r="D355" s="149"/>
      <c r="E355" s="149"/>
      <c r="F355" s="149"/>
      <c r="G355" s="149"/>
      <c r="H355" s="149"/>
      <c r="I355" s="149"/>
      <c r="J355" s="149"/>
      <c r="K355" s="149"/>
      <c r="L355" s="149"/>
      <c r="M355" s="149"/>
      <c r="N355" s="149"/>
      <c r="O355" s="149"/>
      <c r="P355" s="149"/>
    </row>
    <row r="356" spans="1:16" ht="16.5" customHeight="1" x14ac:dyDescent="0.3">
      <c r="A356" s="154"/>
      <c r="B356" s="149"/>
      <c r="C356" s="245"/>
      <c r="D356" s="149"/>
      <c r="E356" s="149"/>
      <c r="F356" s="149"/>
      <c r="G356" s="149"/>
      <c r="H356" s="149"/>
      <c r="I356" s="149"/>
      <c r="J356" s="149"/>
      <c r="K356" s="149"/>
      <c r="L356" s="149"/>
      <c r="M356" s="149"/>
      <c r="N356" s="149"/>
      <c r="O356" s="149"/>
      <c r="P356" s="149"/>
    </row>
    <row r="357" spans="1:16" ht="16.5" customHeight="1" x14ac:dyDescent="0.3">
      <c r="A357" s="154"/>
      <c r="B357" s="149"/>
      <c r="C357" s="245"/>
      <c r="D357" s="149"/>
      <c r="E357" s="149"/>
      <c r="F357" s="149"/>
      <c r="G357" s="149"/>
      <c r="H357" s="149"/>
      <c r="I357" s="149"/>
      <c r="J357" s="149"/>
      <c r="K357" s="149"/>
      <c r="L357" s="149"/>
      <c r="M357" s="149"/>
      <c r="N357" s="149"/>
      <c r="O357" s="149"/>
      <c r="P357" s="149"/>
    </row>
    <row r="358" spans="1:16" ht="16.5" customHeight="1" x14ac:dyDescent="0.3">
      <c r="A358" s="154"/>
      <c r="B358" s="149"/>
      <c r="C358" s="245"/>
      <c r="D358" s="149"/>
      <c r="E358" s="149"/>
      <c r="F358" s="149"/>
      <c r="G358" s="149"/>
      <c r="H358" s="149"/>
      <c r="I358" s="149"/>
      <c r="J358" s="149"/>
      <c r="K358" s="149"/>
      <c r="L358" s="149"/>
      <c r="M358" s="149"/>
      <c r="N358" s="149"/>
      <c r="O358" s="149"/>
      <c r="P358" s="149"/>
    </row>
    <row r="359" spans="1:16" ht="16.5" customHeight="1" x14ac:dyDescent="0.3">
      <c r="A359" s="154"/>
      <c r="B359" s="149"/>
      <c r="C359" s="245"/>
      <c r="D359" s="149"/>
      <c r="E359" s="149"/>
      <c r="F359" s="149"/>
      <c r="G359" s="149"/>
      <c r="H359" s="149"/>
      <c r="I359" s="149"/>
      <c r="J359" s="149"/>
      <c r="K359" s="149"/>
      <c r="L359" s="149"/>
      <c r="M359" s="149"/>
      <c r="N359" s="149"/>
      <c r="O359" s="149"/>
      <c r="P359" s="149"/>
    </row>
    <row r="360" spans="1:16" ht="16.5" customHeight="1" x14ac:dyDescent="0.3">
      <c r="A360" s="154"/>
      <c r="B360" s="149"/>
      <c r="C360" s="245"/>
      <c r="D360" s="149"/>
      <c r="E360" s="149"/>
      <c r="F360" s="149"/>
      <c r="G360" s="149"/>
      <c r="H360" s="149"/>
      <c r="I360" s="149"/>
      <c r="J360" s="149"/>
      <c r="K360" s="149"/>
      <c r="L360" s="149"/>
      <c r="M360" s="149"/>
      <c r="N360" s="149"/>
      <c r="O360" s="149"/>
      <c r="P360" s="149"/>
    </row>
    <row r="361" spans="1:16" ht="16.5" customHeight="1" x14ac:dyDescent="0.3">
      <c r="A361" s="154"/>
      <c r="B361" s="149"/>
      <c r="C361" s="245"/>
      <c r="D361" s="149"/>
      <c r="E361" s="149"/>
      <c r="F361" s="149"/>
      <c r="G361" s="149"/>
      <c r="H361" s="149"/>
      <c r="I361" s="149"/>
      <c r="J361" s="149"/>
      <c r="K361" s="149"/>
      <c r="L361" s="149"/>
      <c r="M361" s="149"/>
      <c r="N361" s="149"/>
      <c r="O361" s="149"/>
      <c r="P361" s="149"/>
    </row>
    <row r="362" spans="1:16" ht="16.5" customHeight="1" x14ac:dyDescent="0.3">
      <c r="A362" s="154"/>
      <c r="B362" s="149"/>
      <c r="C362" s="245"/>
      <c r="D362" s="149"/>
      <c r="E362" s="149"/>
      <c r="F362" s="149"/>
      <c r="G362" s="149"/>
      <c r="H362" s="149"/>
      <c r="I362" s="149"/>
      <c r="J362" s="149"/>
      <c r="K362" s="149"/>
      <c r="L362" s="149"/>
      <c r="M362" s="149"/>
      <c r="N362" s="149"/>
      <c r="O362" s="149"/>
      <c r="P362" s="149"/>
    </row>
    <row r="363" spans="1:16" ht="16.5" customHeight="1" x14ac:dyDescent="0.3">
      <c r="A363" s="154"/>
      <c r="B363" s="149"/>
      <c r="C363" s="245"/>
      <c r="D363" s="149"/>
      <c r="E363" s="149"/>
      <c r="F363" s="149"/>
      <c r="G363" s="149"/>
      <c r="H363" s="149"/>
      <c r="I363" s="149"/>
      <c r="J363" s="149"/>
      <c r="K363" s="149"/>
      <c r="L363" s="149"/>
      <c r="M363" s="149"/>
      <c r="N363" s="149"/>
      <c r="O363" s="149"/>
      <c r="P363" s="149"/>
    </row>
    <row r="364" spans="1:16" ht="16.5" customHeight="1" x14ac:dyDescent="0.3">
      <c r="A364" s="154"/>
      <c r="B364" s="149"/>
      <c r="C364" s="245"/>
      <c r="D364" s="149"/>
      <c r="E364" s="149"/>
      <c r="F364" s="149"/>
      <c r="G364" s="149"/>
      <c r="H364" s="149"/>
      <c r="I364" s="149"/>
      <c r="J364" s="149"/>
      <c r="K364" s="149"/>
      <c r="L364" s="149"/>
      <c r="M364" s="149"/>
      <c r="N364" s="149"/>
      <c r="O364" s="149"/>
      <c r="P364" s="149"/>
    </row>
    <row r="365" spans="1:16" ht="16.5" customHeight="1" x14ac:dyDescent="0.3">
      <c r="A365" s="154"/>
      <c r="B365" s="149"/>
      <c r="C365" s="245"/>
      <c r="D365" s="149"/>
      <c r="E365" s="149"/>
      <c r="F365" s="149"/>
      <c r="G365" s="149"/>
      <c r="H365" s="149"/>
      <c r="I365" s="149"/>
      <c r="J365" s="149"/>
      <c r="K365" s="149"/>
      <c r="L365" s="149"/>
      <c r="M365" s="149"/>
      <c r="N365" s="149"/>
      <c r="O365" s="149"/>
      <c r="P365" s="149"/>
    </row>
    <row r="366" spans="1:16" ht="16.5" customHeight="1" x14ac:dyDescent="0.3">
      <c r="A366" s="154"/>
      <c r="B366" s="149"/>
      <c r="C366" s="245"/>
      <c r="D366" s="149"/>
      <c r="E366" s="149"/>
      <c r="F366" s="149"/>
      <c r="G366" s="149"/>
      <c r="H366" s="149"/>
      <c r="I366" s="149"/>
      <c r="J366" s="149"/>
      <c r="K366" s="149"/>
      <c r="L366" s="149"/>
      <c r="M366" s="149"/>
      <c r="N366" s="149"/>
      <c r="O366" s="149"/>
      <c r="P366" s="149"/>
    </row>
    <row r="367" spans="1:16" ht="16.5" customHeight="1" x14ac:dyDescent="0.3">
      <c r="A367" s="154"/>
      <c r="B367" s="149"/>
      <c r="C367" s="245"/>
      <c r="D367" s="149"/>
      <c r="E367" s="149"/>
      <c r="F367" s="149"/>
      <c r="G367" s="149"/>
      <c r="H367" s="149"/>
      <c r="I367" s="149"/>
      <c r="J367" s="149"/>
      <c r="K367" s="149"/>
      <c r="L367" s="149"/>
      <c r="M367" s="149"/>
      <c r="N367" s="149"/>
      <c r="O367" s="149"/>
      <c r="P367" s="149"/>
    </row>
    <row r="368" spans="1:16" ht="16.5" customHeight="1" x14ac:dyDescent="0.3">
      <c r="A368" s="154"/>
      <c r="B368" s="149"/>
      <c r="C368" s="245"/>
      <c r="D368" s="149"/>
      <c r="E368" s="149"/>
      <c r="F368" s="149"/>
      <c r="G368" s="149"/>
      <c r="H368" s="149"/>
      <c r="I368" s="149"/>
      <c r="J368" s="149"/>
      <c r="K368" s="149"/>
      <c r="L368" s="149"/>
      <c r="M368" s="149"/>
      <c r="N368" s="149"/>
      <c r="O368" s="149"/>
      <c r="P368" s="149"/>
    </row>
    <row r="369" spans="1:16" ht="16.5" customHeight="1" x14ac:dyDescent="0.3">
      <c r="A369" s="154"/>
      <c r="B369" s="149"/>
      <c r="C369" s="245"/>
      <c r="D369" s="149"/>
      <c r="E369" s="149"/>
      <c r="F369" s="149"/>
      <c r="G369" s="149"/>
      <c r="H369" s="149"/>
      <c r="I369" s="149"/>
      <c r="J369" s="149"/>
      <c r="K369" s="149"/>
      <c r="L369" s="149"/>
      <c r="M369" s="149"/>
      <c r="N369" s="149"/>
      <c r="O369" s="149"/>
      <c r="P369" s="149"/>
    </row>
    <row r="370" spans="1:16" ht="16.5" customHeight="1" x14ac:dyDescent="0.3">
      <c r="A370" s="154"/>
      <c r="B370" s="149"/>
      <c r="C370" s="245"/>
      <c r="D370" s="149"/>
      <c r="E370" s="149"/>
      <c r="F370" s="149"/>
      <c r="G370" s="149"/>
      <c r="H370" s="149"/>
      <c r="I370" s="149"/>
      <c r="J370" s="149"/>
      <c r="K370" s="149"/>
      <c r="L370" s="149"/>
      <c r="M370" s="149"/>
      <c r="N370" s="149"/>
      <c r="O370" s="149"/>
      <c r="P370" s="149"/>
    </row>
    <row r="371" spans="1:16" ht="16.5" customHeight="1" x14ac:dyDescent="0.3">
      <c r="A371" s="154"/>
      <c r="B371" s="149"/>
      <c r="C371" s="245"/>
      <c r="D371" s="149"/>
      <c r="E371" s="149"/>
      <c r="F371" s="149"/>
      <c r="G371" s="149"/>
      <c r="H371" s="149"/>
      <c r="I371" s="149"/>
      <c r="J371" s="149"/>
      <c r="K371" s="149"/>
      <c r="L371" s="149"/>
      <c r="M371" s="149"/>
      <c r="N371" s="149"/>
      <c r="O371" s="149"/>
      <c r="P371" s="149"/>
    </row>
    <row r="372" spans="1:16" ht="16.5" customHeight="1" x14ac:dyDescent="0.3">
      <c r="A372" s="154"/>
      <c r="B372" s="149"/>
      <c r="C372" s="245"/>
      <c r="D372" s="149"/>
      <c r="E372" s="149"/>
      <c r="F372" s="149"/>
      <c r="G372" s="149"/>
      <c r="H372" s="149"/>
      <c r="I372" s="149"/>
      <c r="J372" s="149"/>
      <c r="K372" s="149"/>
      <c r="L372" s="149"/>
      <c r="M372" s="149"/>
      <c r="N372" s="149"/>
      <c r="O372" s="149"/>
      <c r="P372" s="149"/>
    </row>
    <row r="373" spans="1:16" ht="16.5" customHeight="1" x14ac:dyDescent="0.3">
      <c r="A373" s="154"/>
      <c r="B373" s="149"/>
      <c r="C373" s="245"/>
      <c r="D373" s="149"/>
      <c r="E373" s="149"/>
      <c r="F373" s="149"/>
      <c r="G373" s="149"/>
      <c r="H373" s="149"/>
      <c r="I373" s="149"/>
      <c r="J373" s="149"/>
      <c r="K373" s="149"/>
      <c r="L373" s="149"/>
      <c r="M373" s="149"/>
      <c r="N373" s="149"/>
      <c r="O373" s="149"/>
      <c r="P373" s="149"/>
    </row>
    <row r="374" spans="1:16" ht="16.5" customHeight="1" x14ac:dyDescent="0.3">
      <c r="A374" s="154"/>
      <c r="B374" s="149"/>
      <c r="C374" s="245"/>
      <c r="D374" s="149"/>
      <c r="E374" s="149"/>
      <c r="F374" s="149"/>
      <c r="G374" s="149"/>
      <c r="H374" s="149"/>
      <c r="I374" s="149"/>
      <c r="J374" s="149"/>
      <c r="K374" s="149"/>
      <c r="L374" s="149"/>
      <c r="M374" s="149"/>
      <c r="N374" s="149"/>
      <c r="O374" s="149"/>
      <c r="P374" s="149"/>
    </row>
    <row r="375" spans="1:16" ht="16.5" customHeight="1" x14ac:dyDescent="0.3">
      <c r="A375" s="154"/>
      <c r="B375" s="149"/>
      <c r="C375" s="245"/>
      <c r="D375" s="149"/>
      <c r="E375" s="149"/>
      <c r="F375" s="149"/>
      <c r="G375" s="149"/>
      <c r="H375" s="149"/>
      <c r="I375" s="149"/>
      <c r="J375" s="149"/>
      <c r="K375" s="149"/>
      <c r="L375" s="149"/>
      <c r="M375" s="149"/>
      <c r="N375" s="149"/>
      <c r="O375" s="149"/>
      <c r="P375" s="149"/>
    </row>
    <row r="376" spans="1:16" ht="16.5" customHeight="1" x14ac:dyDescent="0.3">
      <c r="A376" s="154"/>
      <c r="B376" s="149"/>
      <c r="C376" s="245"/>
      <c r="D376" s="149"/>
      <c r="E376" s="149"/>
      <c r="F376" s="149"/>
      <c r="G376" s="149"/>
      <c r="H376" s="149"/>
      <c r="I376" s="149"/>
      <c r="J376" s="149"/>
      <c r="K376" s="149"/>
      <c r="L376" s="149"/>
      <c r="M376" s="149"/>
      <c r="N376" s="149"/>
      <c r="O376" s="149"/>
      <c r="P376" s="149"/>
    </row>
    <row r="377" spans="1:16" ht="16.5" customHeight="1" x14ac:dyDescent="0.3">
      <c r="A377" s="154"/>
      <c r="B377" s="149"/>
      <c r="C377" s="245"/>
      <c r="D377" s="149"/>
      <c r="E377" s="149"/>
      <c r="F377" s="149"/>
      <c r="G377" s="149"/>
      <c r="H377" s="149"/>
      <c r="I377" s="149"/>
      <c r="J377" s="149"/>
      <c r="K377" s="149"/>
      <c r="L377" s="149"/>
      <c r="M377" s="149"/>
      <c r="N377" s="149"/>
      <c r="O377" s="149"/>
      <c r="P377" s="149"/>
    </row>
    <row r="378" spans="1:16" ht="16.5" customHeight="1" x14ac:dyDescent="0.3">
      <c r="A378" s="154"/>
      <c r="B378" s="149"/>
      <c r="C378" s="245"/>
      <c r="D378" s="149"/>
      <c r="E378" s="149"/>
      <c r="F378" s="149"/>
      <c r="G378" s="149"/>
      <c r="H378" s="149"/>
      <c r="I378" s="149"/>
      <c r="J378" s="149"/>
      <c r="K378" s="149"/>
      <c r="L378" s="149"/>
      <c r="M378" s="149"/>
      <c r="N378" s="149"/>
      <c r="O378" s="149"/>
      <c r="P378" s="149"/>
    </row>
    <row r="379" spans="1:16" ht="16.5" customHeight="1" x14ac:dyDescent="0.3">
      <c r="A379" s="154"/>
      <c r="B379" s="149"/>
      <c r="C379" s="245"/>
      <c r="D379" s="149"/>
      <c r="E379" s="149"/>
      <c r="F379" s="149"/>
      <c r="G379" s="149"/>
      <c r="H379" s="149"/>
      <c r="I379" s="149"/>
      <c r="J379" s="149"/>
      <c r="K379" s="149"/>
      <c r="L379" s="149"/>
      <c r="M379" s="149"/>
      <c r="N379" s="149"/>
      <c r="O379" s="149"/>
      <c r="P379" s="149"/>
    </row>
    <row r="380" spans="1:16" ht="16.5" customHeight="1" x14ac:dyDescent="0.3">
      <c r="A380" s="154"/>
      <c r="B380" s="149"/>
      <c r="C380" s="245"/>
      <c r="D380" s="149"/>
      <c r="E380" s="149"/>
      <c r="F380" s="149"/>
      <c r="G380" s="149"/>
      <c r="H380" s="149"/>
      <c r="I380" s="149"/>
      <c r="J380" s="149"/>
      <c r="K380" s="149"/>
      <c r="L380" s="149"/>
      <c r="M380" s="149"/>
      <c r="N380" s="149"/>
      <c r="O380" s="149"/>
      <c r="P380" s="149"/>
    </row>
    <row r="381" spans="1:16" ht="16.5" customHeight="1" x14ac:dyDescent="0.3">
      <c r="A381" s="154"/>
      <c r="B381" s="149"/>
      <c r="C381" s="245"/>
      <c r="D381" s="149"/>
      <c r="E381" s="149"/>
      <c r="F381" s="149"/>
      <c r="G381" s="149"/>
      <c r="H381" s="149"/>
      <c r="I381" s="149"/>
      <c r="J381" s="149"/>
      <c r="K381" s="149"/>
      <c r="L381" s="149"/>
      <c r="M381" s="149"/>
      <c r="N381" s="149"/>
      <c r="O381" s="149"/>
      <c r="P381" s="149"/>
    </row>
    <row r="382" spans="1:16" ht="16.5" customHeight="1" x14ac:dyDescent="0.3">
      <c r="A382" s="154"/>
      <c r="B382" s="149"/>
      <c r="C382" s="245"/>
      <c r="D382" s="149"/>
      <c r="E382" s="149"/>
      <c r="F382" s="149"/>
      <c r="G382" s="149"/>
      <c r="H382" s="149"/>
      <c r="I382" s="149"/>
      <c r="J382" s="149"/>
      <c r="K382" s="149"/>
      <c r="L382" s="149"/>
      <c r="M382" s="149"/>
      <c r="N382" s="149"/>
      <c r="O382" s="149"/>
      <c r="P382" s="149"/>
    </row>
    <row r="383" spans="1:16" ht="16.5" customHeight="1" x14ac:dyDescent="0.3">
      <c r="A383" s="154"/>
      <c r="B383" s="149"/>
      <c r="C383" s="245"/>
      <c r="D383" s="149"/>
      <c r="E383" s="149"/>
      <c r="F383" s="149"/>
      <c r="G383" s="149"/>
      <c r="H383" s="149"/>
      <c r="I383" s="149"/>
      <c r="J383" s="149"/>
      <c r="K383" s="149"/>
      <c r="L383" s="149"/>
      <c r="M383" s="149"/>
      <c r="N383" s="149"/>
      <c r="O383" s="149"/>
      <c r="P383" s="149"/>
    </row>
    <row r="384" spans="1:16" ht="16.5" customHeight="1" x14ac:dyDescent="0.3">
      <c r="A384" s="154"/>
      <c r="B384" s="149"/>
      <c r="C384" s="245"/>
      <c r="D384" s="149"/>
      <c r="E384" s="149"/>
      <c r="F384" s="149"/>
      <c r="G384" s="149"/>
      <c r="H384" s="149"/>
      <c r="I384" s="149"/>
      <c r="J384" s="149"/>
      <c r="K384" s="149"/>
      <c r="L384" s="149"/>
      <c r="M384" s="149"/>
      <c r="N384" s="149"/>
      <c r="O384" s="149"/>
      <c r="P384" s="149"/>
    </row>
    <row r="385" spans="1:16" ht="16.5" customHeight="1" x14ac:dyDescent="0.3">
      <c r="A385" s="154"/>
      <c r="B385" s="149"/>
      <c r="C385" s="245"/>
      <c r="D385" s="149"/>
      <c r="E385" s="149"/>
      <c r="F385" s="149"/>
      <c r="G385" s="149"/>
      <c r="H385" s="149"/>
      <c r="I385" s="149"/>
      <c r="J385" s="149"/>
      <c r="K385" s="149"/>
      <c r="L385" s="149"/>
      <c r="M385" s="149"/>
      <c r="N385" s="149"/>
      <c r="O385" s="149"/>
      <c r="P385" s="149"/>
    </row>
    <row r="386" spans="1:16" ht="16.5" customHeight="1" x14ac:dyDescent="0.3">
      <c r="A386" s="154"/>
      <c r="B386" s="149"/>
      <c r="C386" s="245"/>
      <c r="D386" s="149"/>
      <c r="E386" s="149"/>
      <c r="F386" s="149"/>
      <c r="G386" s="149"/>
      <c r="H386" s="149"/>
      <c r="I386" s="149"/>
      <c r="J386" s="149"/>
      <c r="K386" s="149"/>
      <c r="L386" s="149"/>
      <c r="M386" s="149"/>
      <c r="N386" s="149"/>
      <c r="O386" s="149"/>
      <c r="P386" s="149"/>
    </row>
    <row r="387" spans="1:16" ht="16.5" customHeight="1" x14ac:dyDescent="0.3">
      <c r="A387" s="154"/>
      <c r="B387" s="149"/>
      <c r="C387" s="245"/>
      <c r="D387" s="149"/>
      <c r="E387" s="149"/>
      <c r="F387" s="149"/>
      <c r="G387" s="149"/>
      <c r="H387" s="149"/>
      <c r="I387" s="149"/>
      <c r="J387" s="149"/>
      <c r="K387" s="149"/>
      <c r="L387" s="149"/>
      <c r="M387" s="149"/>
      <c r="N387" s="149"/>
      <c r="O387" s="149"/>
      <c r="P387" s="149"/>
    </row>
    <row r="388" spans="1:16" ht="16.5" customHeight="1" x14ac:dyDescent="0.3">
      <c r="A388" s="154"/>
      <c r="B388" s="149"/>
      <c r="C388" s="245"/>
      <c r="D388" s="149"/>
      <c r="E388" s="149"/>
      <c r="F388" s="149"/>
      <c r="G388" s="149"/>
      <c r="H388" s="149"/>
      <c r="I388" s="149"/>
      <c r="J388" s="149"/>
      <c r="K388" s="149"/>
      <c r="L388" s="149"/>
      <c r="M388" s="149"/>
      <c r="N388" s="149"/>
      <c r="O388" s="149"/>
      <c r="P388" s="149"/>
    </row>
    <row r="389" spans="1:16" ht="16.5" customHeight="1" x14ac:dyDescent="0.3">
      <c r="A389" s="154"/>
      <c r="B389" s="149"/>
      <c r="C389" s="245"/>
      <c r="D389" s="149"/>
      <c r="E389" s="149"/>
      <c r="F389" s="149"/>
      <c r="G389" s="149"/>
      <c r="H389" s="149"/>
      <c r="I389" s="149"/>
      <c r="J389" s="149"/>
      <c r="K389" s="149"/>
      <c r="L389" s="149"/>
      <c r="M389" s="149"/>
      <c r="N389" s="149"/>
      <c r="O389" s="149"/>
      <c r="P389" s="149"/>
    </row>
    <row r="390" spans="1:16" ht="16.5" customHeight="1" x14ac:dyDescent="0.3">
      <c r="A390" s="154"/>
      <c r="B390" s="149"/>
      <c r="C390" s="245"/>
      <c r="D390" s="149"/>
      <c r="E390" s="149"/>
      <c r="F390" s="149"/>
      <c r="G390" s="149"/>
      <c r="H390" s="149"/>
      <c r="I390" s="149"/>
      <c r="J390" s="149"/>
      <c r="K390" s="149"/>
      <c r="L390" s="149"/>
      <c r="M390" s="149"/>
      <c r="N390" s="149"/>
      <c r="O390" s="149"/>
      <c r="P390" s="149"/>
    </row>
    <row r="391" spans="1:16" ht="16.5" customHeight="1" x14ac:dyDescent="0.3">
      <c r="A391" s="154"/>
      <c r="B391" s="149"/>
      <c r="C391" s="245"/>
      <c r="D391" s="149"/>
      <c r="E391" s="149"/>
      <c r="F391" s="149"/>
      <c r="G391" s="149"/>
      <c r="H391" s="149"/>
      <c r="I391" s="149"/>
      <c r="J391" s="149"/>
      <c r="K391" s="149"/>
      <c r="L391" s="149"/>
      <c r="M391" s="149"/>
      <c r="N391" s="149"/>
      <c r="O391" s="149"/>
      <c r="P391" s="149"/>
    </row>
    <row r="392" spans="1:16" ht="16.5" customHeight="1" x14ac:dyDescent="0.3">
      <c r="A392" s="154"/>
      <c r="B392" s="149"/>
      <c r="C392" s="245"/>
      <c r="D392" s="149"/>
      <c r="E392" s="149"/>
      <c r="F392" s="149"/>
      <c r="G392" s="149"/>
      <c r="H392" s="149"/>
      <c r="I392" s="149"/>
      <c r="J392" s="149"/>
      <c r="K392" s="149"/>
      <c r="L392" s="149"/>
      <c r="M392" s="149"/>
      <c r="N392" s="149"/>
      <c r="O392" s="149"/>
      <c r="P392" s="149"/>
    </row>
    <row r="393" spans="1:16" ht="16.5" customHeight="1" x14ac:dyDescent="0.3">
      <c r="A393" s="154"/>
      <c r="B393" s="149"/>
      <c r="C393" s="245"/>
      <c r="D393" s="149"/>
      <c r="E393" s="149"/>
      <c r="F393" s="149"/>
      <c r="G393" s="149"/>
      <c r="H393" s="149"/>
      <c r="I393" s="149"/>
      <c r="J393" s="149"/>
      <c r="K393" s="149"/>
      <c r="L393" s="149"/>
      <c r="M393" s="149"/>
      <c r="N393" s="149"/>
      <c r="O393" s="149"/>
      <c r="P393" s="149"/>
    </row>
    <row r="394" spans="1:16" ht="16.5" customHeight="1" x14ac:dyDescent="0.3">
      <c r="A394" s="154"/>
      <c r="B394" s="149"/>
      <c r="C394" s="245"/>
      <c r="D394" s="149"/>
      <c r="E394" s="149"/>
      <c r="F394" s="149"/>
      <c r="G394" s="149"/>
      <c r="H394" s="149"/>
      <c r="I394" s="149"/>
      <c r="J394" s="149"/>
      <c r="K394" s="149"/>
      <c r="L394" s="149"/>
      <c r="M394" s="149"/>
      <c r="N394" s="149"/>
      <c r="O394" s="149"/>
      <c r="P394" s="149"/>
    </row>
    <row r="395" spans="1:16" ht="16.5" customHeight="1" x14ac:dyDescent="0.3">
      <c r="A395" s="154"/>
      <c r="B395" s="149"/>
      <c r="C395" s="245"/>
      <c r="D395" s="149"/>
      <c r="E395" s="149"/>
      <c r="F395" s="149"/>
      <c r="G395" s="149"/>
      <c r="H395" s="149"/>
      <c r="I395" s="149"/>
      <c r="J395" s="149"/>
      <c r="K395" s="149"/>
      <c r="L395" s="149"/>
      <c r="M395" s="149"/>
      <c r="N395" s="149"/>
      <c r="O395" s="149"/>
      <c r="P395" s="149"/>
    </row>
    <row r="396" spans="1:16" ht="16.5" customHeight="1" x14ac:dyDescent="0.3">
      <c r="A396" s="154"/>
      <c r="B396" s="149"/>
      <c r="C396" s="245"/>
      <c r="D396" s="149"/>
      <c r="E396" s="149"/>
      <c r="F396" s="149"/>
      <c r="G396" s="149"/>
      <c r="H396" s="149"/>
      <c r="I396" s="149"/>
      <c r="J396" s="149"/>
      <c r="K396" s="149"/>
      <c r="L396" s="149"/>
      <c r="M396" s="149"/>
      <c r="N396" s="149"/>
      <c r="O396" s="149"/>
      <c r="P396" s="149"/>
    </row>
    <row r="397" spans="1:16" ht="16.5" customHeight="1" x14ac:dyDescent="0.3">
      <c r="A397" s="154"/>
      <c r="B397" s="149"/>
      <c r="C397" s="245"/>
      <c r="D397" s="149"/>
      <c r="E397" s="149"/>
      <c r="F397" s="149"/>
      <c r="G397" s="149"/>
      <c r="H397" s="149"/>
      <c r="I397" s="149"/>
      <c r="J397" s="149"/>
      <c r="K397" s="149"/>
      <c r="L397" s="149"/>
      <c r="M397" s="149"/>
      <c r="N397" s="149"/>
      <c r="O397" s="149"/>
      <c r="P397" s="149"/>
    </row>
    <row r="398" spans="1:16" ht="16.5" customHeight="1" x14ac:dyDescent="0.3">
      <c r="A398" s="154"/>
      <c r="B398" s="149"/>
      <c r="C398" s="245"/>
      <c r="D398" s="149"/>
      <c r="E398" s="149"/>
      <c r="F398" s="149"/>
      <c r="G398" s="149"/>
      <c r="H398" s="149"/>
      <c r="I398" s="149"/>
      <c r="J398" s="149"/>
      <c r="K398" s="149"/>
      <c r="L398" s="149"/>
      <c r="M398" s="149"/>
      <c r="N398" s="149"/>
      <c r="O398" s="149"/>
      <c r="P398" s="149"/>
    </row>
    <row r="399" spans="1:16" ht="16.5" customHeight="1" x14ac:dyDescent="0.3">
      <c r="A399" s="154"/>
      <c r="B399" s="149"/>
      <c r="C399" s="245"/>
      <c r="D399" s="149"/>
      <c r="E399" s="149"/>
      <c r="F399" s="149"/>
      <c r="G399" s="149"/>
      <c r="H399" s="149"/>
      <c r="I399" s="149"/>
      <c r="J399" s="149"/>
      <c r="K399" s="149"/>
      <c r="L399" s="149"/>
      <c r="M399" s="149"/>
      <c r="N399" s="149"/>
      <c r="O399" s="149"/>
      <c r="P399" s="149"/>
    </row>
    <row r="400" spans="1:16" ht="16.5" customHeight="1" x14ac:dyDescent="0.3">
      <c r="A400" s="154"/>
      <c r="B400" s="149"/>
      <c r="C400" s="245"/>
      <c r="D400" s="149"/>
      <c r="E400" s="149"/>
      <c r="F400" s="149"/>
      <c r="G400" s="149"/>
      <c r="H400" s="149"/>
      <c r="I400" s="149"/>
      <c r="J400" s="149"/>
      <c r="K400" s="149"/>
      <c r="L400" s="149"/>
      <c r="M400" s="149"/>
      <c r="N400" s="149"/>
      <c r="O400" s="149"/>
      <c r="P400" s="149"/>
    </row>
    <row r="401" spans="1:16" ht="16.5" customHeight="1" x14ac:dyDescent="0.3">
      <c r="A401" s="154"/>
      <c r="B401" s="149"/>
      <c r="C401" s="245"/>
      <c r="D401" s="149"/>
      <c r="E401" s="149"/>
      <c r="F401" s="149"/>
      <c r="G401" s="149"/>
      <c r="H401" s="149"/>
      <c r="I401" s="149"/>
      <c r="J401" s="149"/>
      <c r="K401" s="149"/>
      <c r="L401" s="149"/>
      <c r="M401" s="149"/>
      <c r="N401" s="149"/>
      <c r="O401" s="149"/>
      <c r="P401" s="149"/>
    </row>
    <row r="402" spans="1:16" ht="16.5" customHeight="1" x14ac:dyDescent="0.3">
      <c r="A402" s="154"/>
      <c r="B402" s="149"/>
      <c r="C402" s="245"/>
      <c r="D402" s="149"/>
      <c r="E402" s="149"/>
      <c r="F402" s="149"/>
      <c r="G402" s="149"/>
      <c r="H402" s="149"/>
      <c r="I402" s="149"/>
      <c r="J402" s="149"/>
      <c r="K402" s="149"/>
      <c r="L402" s="149"/>
      <c r="M402" s="149"/>
      <c r="N402" s="149"/>
      <c r="O402" s="149"/>
      <c r="P402" s="149"/>
    </row>
    <row r="403" spans="1:16" ht="16.5" customHeight="1" x14ac:dyDescent="0.3">
      <c r="A403" s="154"/>
      <c r="B403" s="149"/>
      <c r="C403" s="245"/>
      <c r="D403" s="149"/>
      <c r="E403" s="149"/>
      <c r="F403" s="149"/>
      <c r="G403" s="149"/>
      <c r="H403" s="149"/>
      <c r="I403" s="149"/>
      <c r="J403" s="149"/>
      <c r="K403" s="149"/>
      <c r="L403" s="149"/>
      <c r="M403" s="149"/>
      <c r="N403" s="149"/>
      <c r="O403" s="149"/>
      <c r="P403" s="149"/>
    </row>
    <row r="404" spans="1:16" ht="16.5" customHeight="1" x14ac:dyDescent="0.3">
      <c r="A404" s="154"/>
      <c r="B404" s="149"/>
      <c r="C404" s="245"/>
      <c r="D404" s="149"/>
      <c r="E404" s="149"/>
      <c r="F404" s="149"/>
      <c r="G404" s="149"/>
      <c r="H404" s="149"/>
      <c r="I404" s="149"/>
      <c r="J404" s="149"/>
      <c r="K404" s="149"/>
      <c r="L404" s="149"/>
      <c r="M404" s="149"/>
      <c r="N404" s="149"/>
      <c r="O404" s="149"/>
      <c r="P404" s="149"/>
    </row>
    <row r="405" spans="1:16" ht="16.5" customHeight="1" x14ac:dyDescent="0.3">
      <c r="A405" s="154"/>
      <c r="B405" s="149"/>
      <c r="C405" s="245"/>
      <c r="D405" s="149"/>
      <c r="E405" s="149"/>
      <c r="F405" s="149"/>
      <c r="G405" s="149"/>
      <c r="H405" s="149"/>
      <c r="I405" s="149"/>
      <c r="J405" s="149"/>
      <c r="K405" s="149"/>
      <c r="L405" s="149"/>
      <c r="M405" s="149"/>
      <c r="N405" s="149"/>
      <c r="O405" s="149"/>
      <c r="P405" s="149"/>
    </row>
    <row r="406" spans="1:16" ht="16.5" customHeight="1" x14ac:dyDescent="0.3">
      <c r="A406" s="154"/>
      <c r="B406" s="149"/>
      <c r="C406" s="245"/>
      <c r="D406" s="149"/>
      <c r="E406" s="149"/>
      <c r="F406" s="149"/>
      <c r="G406" s="149"/>
      <c r="H406" s="149"/>
      <c r="I406" s="149"/>
      <c r="J406" s="149"/>
      <c r="K406" s="149"/>
      <c r="L406" s="149"/>
      <c r="M406" s="149"/>
      <c r="N406" s="149"/>
      <c r="O406" s="149"/>
      <c r="P406" s="149"/>
    </row>
    <row r="407" spans="1:16" ht="16.5" customHeight="1" x14ac:dyDescent="0.3">
      <c r="A407" s="154"/>
      <c r="B407" s="149"/>
      <c r="C407" s="245"/>
      <c r="D407" s="149"/>
      <c r="E407" s="149"/>
      <c r="F407" s="149"/>
      <c r="G407" s="149"/>
      <c r="H407" s="149"/>
      <c r="I407" s="149"/>
      <c r="J407" s="149"/>
      <c r="K407" s="149"/>
      <c r="L407" s="149"/>
      <c r="M407" s="149"/>
      <c r="N407" s="149"/>
      <c r="O407" s="149"/>
      <c r="P407" s="149"/>
    </row>
    <row r="408" spans="1:16" ht="16.5" customHeight="1" x14ac:dyDescent="0.3">
      <c r="A408" s="154"/>
      <c r="B408" s="149"/>
      <c r="C408" s="245"/>
      <c r="D408" s="149"/>
      <c r="E408" s="149"/>
      <c r="F408" s="149"/>
      <c r="G408" s="149"/>
      <c r="H408" s="149"/>
      <c r="I408" s="149"/>
      <c r="J408" s="149"/>
      <c r="K408" s="149"/>
      <c r="L408" s="149"/>
      <c r="M408" s="149"/>
      <c r="N408" s="149"/>
      <c r="O408" s="149"/>
      <c r="P408" s="149"/>
    </row>
    <row r="409" spans="1:16" ht="16.5" customHeight="1" x14ac:dyDescent="0.3">
      <c r="A409" s="154"/>
      <c r="B409" s="149"/>
      <c r="C409" s="245"/>
      <c r="D409" s="149"/>
      <c r="E409" s="149"/>
      <c r="F409" s="149"/>
      <c r="G409" s="149"/>
      <c r="H409" s="149"/>
      <c r="I409" s="149"/>
      <c r="J409" s="149"/>
      <c r="K409" s="149"/>
      <c r="L409" s="149"/>
      <c r="M409" s="149"/>
      <c r="N409" s="149"/>
      <c r="O409" s="149"/>
      <c r="P409" s="149"/>
    </row>
    <row r="410" spans="1:16" ht="16.5" customHeight="1" x14ac:dyDescent="0.3">
      <c r="A410" s="154"/>
      <c r="B410" s="149"/>
      <c r="C410" s="245"/>
      <c r="D410" s="149"/>
      <c r="E410" s="149"/>
      <c r="F410" s="149"/>
      <c r="G410" s="149"/>
      <c r="H410" s="149"/>
      <c r="I410" s="149"/>
      <c r="J410" s="149"/>
      <c r="K410" s="149"/>
      <c r="L410" s="149"/>
      <c r="M410" s="149"/>
      <c r="N410" s="149"/>
      <c r="O410" s="149"/>
      <c r="P410" s="149"/>
    </row>
    <row r="411" spans="1:16" ht="16.5" customHeight="1" x14ac:dyDescent="0.3">
      <c r="A411" s="154"/>
      <c r="B411" s="149"/>
      <c r="C411" s="245"/>
      <c r="D411" s="149"/>
      <c r="E411" s="149"/>
      <c r="F411" s="149"/>
      <c r="G411" s="149"/>
      <c r="H411" s="149"/>
      <c r="I411" s="149"/>
      <c r="J411" s="149"/>
      <c r="K411" s="149"/>
      <c r="L411" s="149"/>
      <c r="M411" s="149"/>
      <c r="N411" s="149"/>
      <c r="O411" s="149"/>
      <c r="P411" s="149"/>
    </row>
    <row r="412" spans="1:16" ht="16.5" customHeight="1" x14ac:dyDescent="0.3">
      <c r="A412" s="154"/>
      <c r="B412" s="149"/>
      <c r="C412" s="245"/>
      <c r="D412" s="149"/>
      <c r="E412" s="149"/>
      <c r="F412" s="149"/>
      <c r="G412" s="149"/>
      <c r="H412" s="149"/>
      <c r="I412" s="149"/>
      <c r="J412" s="149"/>
      <c r="K412" s="149"/>
      <c r="L412" s="149"/>
      <c r="M412" s="149"/>
      <c r="N412" s="149"/>
      <c r="O412" s="149"/>
      <c r="P412" s="149"/>
    </row>
    <row r="413" spans="1:16" ht="16.5" customHeight="1" x14ac:dyDescent="0.3">
      <c r="A413" s="154"/>
      <c r="B413" s="149"/>
      <c r="C413" s="245"/>
      <c r="D413" s="149"/>
      <c r="E413" s="149"/>
      <c r="F413" s="149"/>
      <c r="G413" s="149"/>
      <c r="H413" s="149"/>
      <c r="I413" s="149"/>
      <c r="J413" s="149"/>
      <c r="K413" s="149"/>
      <c r="L413" s="149"/>
      <c r="M413" s="149"/>
      <c r="N413" s="149"/>
      <c r="O413" s="149"/>
      <c r="P413" s="149"/>
    </row>
    <row r="414" spans="1:16" ht="16.5" customHeight="1" x14ac:dyDescent="0.3">
      <c r="A414" s="154"/>
      <c r="B414" s="149"/>
      <c r="C414" s="245"/>
      <c r="D414" s="149"/>
      <c r="E414" s="149"/>
      <c r="F414" s="149"/>
      <c r="G414" s="149"/>
      <c r="H414" s="149"/>
      <c r="I414" s="149"/>
      <c r="J414" s="149"/>
      <c r="K414" s="149"/>
      <c r="L414" s="149"/>
      <c r="M414" s="149"/>
      <c r="N414" s="149"/>
      <c r="O414" s="149"/>
      <c r="P414" s="149"/>
    </row>
    <row r="415" spans="1:16" ht="16.5" customHeight="1" x14ac:dyDescent="0.3">
      <c r="A415" s="154"/>
      <c r="B415" s="149"/>
      <c r="C415" s="245"/>
      <c r="D415" s="149"/>
      <c r="E415" s="149"/>
      <c r="F415" s="149"/>
      <c r="G415" s="149"/>
      <c r="H415" s="149"/>
      <c r="I415" s="149"/>
      <c r="J415" s="149"/>
      <c r="K415" s="149"/>
      <c r="L415" s="149"/>
      <c r="M415" s="149"/>
      <c r="N415" s="149"/>
      <c r="O415" s="149"/>
      <c r="P415" s="149"/>
    </row>
    <row r="416" spans="1:16" ht="16.5" customHeight="1" x14ac:dyDescent="0.3">
      <c r="A416" s="154"/>
      <c r="B416" s="149"/>
      <c r="C416" s="245"/>
      <c r="D416" s="149"/>
      <c r="E416" s="149"/>
      <c r="F416" s="149"/>
      <c r="G416" s="149"/>
      <c r="H416" s="149"/>
      <c r="I416" s="149"/>
      <c r="J416" s="149"/>
      <c r="K416" s="149"/>
      <c r="L416" s="149"/>
      <c r="M416" s="149"/>
      <c r="N416" s="149"/>
      <c r="O416" s="149"/>
      <c r="P416" s="149"/>
    </row>
    <row r="417" spans="1:16" ht="16.5" customHeight="1" x14ac:dyDescent="0.3">
      <c r="A417" s="154"/>
      <c r="B417" s="149"/>
      <c r="C417" s="245"/>
      <c r="D417" s="149"/>
      <c r="E417" s="149"/>
      <c r="F417" s="149"/>
      <c r="G417" s="149"/>
      <c r="H417" s="149"/>
      <c r="I417" s="149"/>
      <c r="J417" s="149"/>
      <c r="K417" s="149"/>
      <c r="L417" s="149"/>
      <c r="M417" s="149"/>
      <c r="N417" s="149"/>
      <c r="O417" s="149"/>
      <c r="P417" s="149"/>
    </row>
    <row r="418" spans="1:16" ht="16.5" customHeight="1" x14ac:dyDescent="0.3">
      <c r="A418" s="154"/>
      <c r="B418" s="149"/>
      <c r="C418" s="245"/>
      <c r="D418" s="149"/>
      <c r="E418" s="149"/>
      <c r="F418" s="149"/>
      <c r="G418" s="149"/>
      <c r="H418" s="149"/>
      <c r="I418" s="149"/>
      <c r="J418" s="149"/>
      <c r="K418" s="149"/>
      <c r="L418" s="149"/>
      <c r="M418" s="149"/>
      <c r="N418" s="149"/>
      <c r="O418" s="149"/>
      <c r="P418" s="149"/>
    </row>
    <row r="419" spans="1:16" ht="16.5" customHeight="1" x14ac:dyDescent="0.3">
      <c r="A419" s="154"/>
      <c r="B419" s="149"/>
      <c r="C419" s="245"/>
      <c r="D419" s="149"/>
      <c r="E419" s="149"/>
      <c r="F419" s="149"/>
      <c r="G419" s="149"/>
      <c r="H419" s="149"/>
      <c r="I419" s="149"/>
      <c r="J419" s="149"/>
      <c r="K419" s="149"/>
      <c r="L419" s="149"/>
      <c r="M419" s="149"/>
      <c r="N419" s="149"/>
      <c r="O419" s="149"/>
      <c r="P419" s="149"/>
    </row>
    <row r="420" spans="1:16" ht="16.5" customHeight="1" x14ac:dyDescent="0.3">
      <c r="A420" s="154"/>
      <c r="B420" s="149"/>
      <c r="C420" s="245"/>
      <c r="D420" s="149"/>
      <c r="E420" s="149"/>
      <c r="F420" s="149"/>
      <c r="G420" s="149"/>
      <c r="H420" s="149"/>
      <c r="I420" s="149"/>
      <c r="J420" s="149"/>
      <c r="K420" s="149"/>
      <c r="L420" s="149"/>
      <c r="M420" s="149"/>
      <c r="N420" s="149"/>
      <c r="O420" s="149"/>
      <c r="P420" s="149"/>
    </row>
    <row r="421" spans="1:16" ht="16.5" customHeight="1" x14ac:dyDescent="0.3">
      <c r="A421" s="154"/>
      <c r="B421" s="149"/>
      <c r="C421" s="245"/>
      <c r="D421" s="149"/>
      <c r="E421" s="149"/>
      <c r="F421" s="149"/>
      <c r="G421" s="149"/>
      <c r="H421" s="149"/>
      <c r="I421" s="149"/>
      <c r="J421" s="149"/>
      <c r="K421" s="149"/>
      <c r="L421" s="149"/>
      <c r="M421" s="149"/>
      <c r="N421" s="149"/>
      <c r="O421" s="149"/>
      <c r="P421" s="149"/>
    </row>
    <row r="422" spans="1:16" ht="16.5" customHeight="1" x14ac:dyDescent="0.3">
      <c r="A422" s="154"/>
      <c r="B422" s="149"/>
      <c r="C422" s="245"/>
      <c r="D422" s="149"/>
      <c r="E422" s="149"/>
      <c r="F422" s="149"/>
      <c r="G422" s="149"/>
      <c r="H422" s="149"/>
      <c r="I422" s="149"/>
      <c r="J422" s="149"/>
      <c r="K422" s="149"/>
      <c r="L422" s="149"/>
      <c r="M422" s="149"/>
      <c r="N422" s="149"/>
      <c r="O422" s="149"/>
      <c r="P422" s="149"/>
    </row>
    <row r="423" spans="1:16" ht="16.5" customHeight="1" x14ac:dyDescent="0.3">
      <c r="A423" s="154"/>
      <c r="B423" s="149"/>
      <c r="C423" s="245"/>
      <c r="D423" s="149"/>
      <c r="E423" s="149"/>
      <c r="F423" s="149"/>
      <c r="G423" s="149"/>
      <c r="H423" s="149"/>
      <c r="I423" s="149"/>
      <c r="J423" s="149"/>
      <c r="K423" s="149"/>
      <c r="L423" s="149"/>
      <c r="M423" s="149"/>
      <c r="N423" s="149"/>
      <c r="O423" s="149"/>
      <c r="P423" s="149"/>
    </row>
    <row r="424" spans="1:16" ht="16.5" customHeight="1" x14ac:dyDescent="0.3">
      <c r="A424" s="154"/>
      <c r="B424" s="149"/>
      <c r="C424" s="245"/>
      <c r="D424" s="149"/>
      <c r="E424" s="149"/>
      <c r="F424" s="149"/>
      <c r="G424" s="149"/>
      <c r="H424" s="149"/>
      <c r="I424" s="149"/>
      <c r="J424" s="149"/>
      <c r="K424" s="149"/>
      <c r="L424" s="149"/>
      <c r="M424" s="149"/>
      <c r="N424" s="149"/>
      <c r="O424" s="149"/>
      <c r="P424" s="149"/>
    </row>
    <row r="425" spans="1:16" ht="16.5" customHeight="1" x14ac:dyDescent="0.3">
      <c r="A425" s="154"/>
      <c r="B425" s="149"/>
      <c r="C425" s="245"/>
      <c r="D425" s="149"/>
      <c r="E425" s="149"/>
      <c r="F425" s="149"/>
      <c r="G425" s="149"/>
      <c r="H425" s="149"/>
      <c r="I425" s="149"/>
      <c r="J425" s="149"/>
      <c r="K425" s="149"/>
      <c r="L425" s="149"/>
      <c r="M425" s="149"/>
      <c r="N425" s="149"/>
      <c r="O425" s="149"/>
      <c r="P425" s="149"/>
    </row>
    <row r="426" spans="1:16" ht="16.5" customHeight="1" x14ac:dyDescent="0.3">
      <c r="A426" s="154"/>
      <c r="B426" s="149"/>
      <c r="C426" s="245"/>
      <c r="D426" s="149"/>
      <c r="E426" s="149"/>
      <c r="F426" s="149"/>
      <c r="G426" s="149"/>
      <c r="H426" s="149"/>
      <c r="I426" s="149"/>
      <c r="J426" s="149"/>
      <c r="K426" s="149"/>
      <c r="L426" s="149"/>
      <c r="M426" s="149"/>
      <c r="N426" s="149"/>
      <c r="O426" s="149"/>
      <c r="P426" s="149"/>
    </row>
    <row r="427" spans="1:16" ht="16.5" customHeight="1" x14ac:dyDescent="0.3">
      <c r="A427" s="154"/>
      <c r="B427" s="149"/>
      <c r="C427" s="245"/>
      <c r="D427" s="149"/>
      <c r="E427" s="149"/>
      <c r="F427" s="149"/>
      <c r="G427" s="149"/>
      <c r="H427" s="149"/>
      <c r="I427" s="149"/>
      <c r="J427" s="149"/>
      <c r="K427" s="149"/>
      <c r="L427" s="149"/>
      <c r="M427" s="149"/>
      <c r="N427" s="149"/>
      <c r="O427" s="149"/>
      <c r="P427" s="149"/>
    </row>
    <row r="428" spans="1:16" ht="16.5" customHeight="1" x14ac:dyDescent="0.3">
      <c r="A428" s="154"/>
      <c r="B428" s="149"/>
      <c r="C428" s="245"/>
      <c r="D428" s="149"/>
      <c r="E428" s="149"/>
      <c r="F428" s="149"/>
      <c r="G428" s="149"/>
      <c r="H428" s="149"/>
      <c r="I428" s="149"/>
      <c r="J428" s="149"/>
      <c r="K428" s="149"/>
      <c r="L428" s="149"/>
      <c r="M428" s="149"/>
      <c r="N428" s="149"/>
      <c r="O428" s="149"/>
      <c r="P428" s="149"/>
    </row>
    <row r="429" spans="1:16" ht="16.5" customHeight="1" x14ac:dyDescent="0.3">
      <c r="A429" s="154"/>
      <c r="B429" s="149"/>
      <c r="C429" s="245"/>
      <c r="D429" s="149"/>
      <c r="E429" s="149"/>
      <c r="F429" s="149"/>
      <c r="G429" s="149"/>
      <c r="H429" s="149"/>
      <c r="I429" s="149"/>
      <c r="J429" s="149"/>
      <c r="K429" s="149"/>
      <c r="L429" s="149"/>
      <c r="M429" s="149"/>
      <c r="N429" s="149"/>
      <c r="O429" s="149"/>
      <c r="P429" s="149"/>
    </row>
    <row r="430" spans="1:16" ht="16.5" customHeight="1" x14ac:dyDescent="0.3">
      <c r="A430" s="154"/>
      <c r="B430" s="149"/>
      <c r="C430" s="245"/>
      <c r="D430" s="149"/>
      <c r="E430" s="149"/>
      <c r="F430" s="149"/>
      <c r="G430" s="149"/>
      <c r="H430" s="149"/>
      <c r="I430" s="149"/>
      <c r="J430" s="149"/>
      <c r="K430" s="149"/>
      <c r="L430" s="149"/>
      <c r="M430" s="149"/>
      <c r="N430" s="149"/>
      <c r="O430" s="149"/>
      <c r="P430" s="149"/>
    </row>
    <row r="431" spans="1:16" ht="16.5" customHeight="1" x14ac:dyDescent="0.3">
      <c r="A431" s="154"/>
      <c r="B431" s="149"/>
      <c r="C431" s="245"/>
      <c r="D431" s="149"/>
      <c r="E431" s="149"/>
      <c r="F431" s="149"/>
      <c r="G431" s="149"/>
      <c r="H431" s="149"/>
      <c r="I431" s="149"/>
      <c r="J431" s="149"/>
      <c r="K431" s="149"/>
      <c r="L431" s="149"/>
      <c r="M431" s="149"/>
      <c r="N431" s="149"/>
      <c r="O431" s="149"/>
      <c r="P431" s="149"/>
    </row>
    <row r="432" spans="1:16" ht="16.5" customHeight="1" x14ac:dyDescent="0.3">
      <c r="A432" s="154"/>
      <c r="B432" s="149"/>
      <c r="C432" s="245"/>
      <c r="D432" s="149"/>
      <c r="E432" s="149"/>
      <c r="F432" s="149"/>
      <c r="G432" s="149"/>
      <c r="H432" s="149"/>
      <c r="I432" s="149"/>
      <c r="J432" s="149"/>
      <c r="K432" s="149"/>
      <c r="L432" s="149"/>
      <c r="M432" s="149"/>
      <c r="N432" s="149"/>
      <c r="O432" s="149"/>
      <c r="P432" s="149"/>
    </row>
    <row r="433" spans="1:16" ht="16.5" customHeight="1" x14ac:dyDescent="0.3">
      <c r="A433" s="154"/>
      <c r="B433" s="149"/>
      <c r="C433" s="245"/>
      <c r="D433" s="149"/>
      <c r="E433" s="149"/>
      <c r="F433" s="149"/>
      <c r="G433" s="149"/>
      <c r="H433" s="149"/>
      <c r="I433" s="149"/>
      <c r="J433" s="149"/>
      <c r="K433" s="149"/>
      <c r="L433" s="149"/>
      <c r="M433" s="149"/>
      <c r="N433" s="149"/>
      <c r="O433" s="149"/>
      <c r="P433" s="149"/>
    </row>
    <row r="434" spans="1:16" ht="16.5" customHeight="1" x14ac:dyDescent="0.3">
      <c r="A434" s="154"/>
      <c r="B434" s="149"/>
      <c r="C434" s="245"/>
      <c r="D434" s="149"/>
      <c r="E434" s="149"/>
      <c r="F434" s="149"/>
      <c r="G434" s="149"/>
      <c r="H434" s="149"/>
      <c r="I434" s="149"/>
      <c r="J434" s="149"/>
      <c r="K434" s="149"/>
      <c r="L434" s="149"/>
      <c r="M434" s="149"/>
      <c r="N434" s="149"/>
      <c r="O434" s="149"/>
      <c r="P434" s="149"/>
    </row>
    <row r="435" spans="1:16" ht="16.5" customHeight="1" x14ac:dyDescent="0.3">
      <c r="A435" s="154"/>
      <c r="B435" s="149"/>
      <c r="C435" s="245"/>
      <c r="D435" s="149"/>
      <c r="E435" s="149"/>
      <c r="F435" s="149"/>
      <c r="G435" s="149"/>
      <c r="H435" s="149"/>
      <c r="I435" s="149"/>
      <c r="J435" s="149"/>
      <c r="K435" s="149"/>
      <c r="L435" s="149"/>
      <c r="M435" s="149"/>
      <c r="N435" s="149"/>
      <c r="O435" s="149"/>
      <c r="P435" s="149"/>
    </row>
    <row r="436" spans="1:16" ht="16.5" customHeight="1" x14ac:dyDescent="0.3">
      <c r="A436" s="154"/>
      <c r="B436" s="149"/>
      <c r="C436" s="245"/>
      <c r="D436" s="149"/>
      <c r="E436" s="149"/>
      <c r="F436" s="149"/>
      <c r="G436" s="149"/>
      <c r="H436" s="149"/>
      <c r="I436" s="149"/>
      <c r="J436" s="149"/>
      <c r="K436" s="149"/>
      <c r="L436" s="149"/>
      <c r="M436" s="149"/>
      <c r="N436" s="149"/>
      <c r="O436" s="149"/>
      <c r="P436" s="149"/>
    </row>
    <row r="437" spans="1:16" ht="16.5" customHeight="1" x14ac:dyDescent="0.3">
      <c r="A437" s="154"/>
      <c r="B437" s="149"/>
      <c r="C437" s="245"/>
      <c r="D437" s="149"/>
      <c r="E437" s="149"/>
      <c r="F437" s="149"/>
      <c r="G437" s="149"/>
      <c r="H437" s="149"/>
      <c r="I437" s="149"/>
      <c r="J437" s="149"/>
      <c r="K437" s="149"/>
      <c r="L437" s="149"/>
      <c r="M437" s="149"/>
      <c r="N437" s="149"/>
      <c r="O437" s="149"/>
      <c r="P437" s="149"/>
    </row>
    <row r="438" spans="1:16" ht="16.5" customHeight="1" x14ac:dyDescent="0.3">
      <c r="A438" s="154"/>
      <c r="B438" s="149"/>
      <c r="C438" s="245"/>
      <c r="D438" s="149"/>
      <c r="E438" s="149"/>
      <c r="F438" s="149"/>
      <c r="G438" s="149"/>
      <c r="H438" s="149"/>
      <c r="I438" s="149"/>
      <c r="J438" s="149"/>
      <c r="K438" s="149"/>
      <c r="L438" s="149"/>
      <c r="M438" s="149"/>
      <c r="N438" s="149"/>
      <c r="O438" s="149"/>
      <c r="P438" s="149"/>
    </row>
    <row r="439" spans="1:16" ht="16.5" customHeight="1" x14ac:dyDescent="0.3">
      <c r="A439" s="154"/>
      <c r="B439" s="149"/>
      <c r="C439" s="245"/>
      <c r="D439" s="149"/>
      <c r="E439" s="149"/>
      <c r="F439" s="149"/>
      <c r="G439" s="149"/>
      <c r="H439" s="149"/>
      <c r="I439" s="149"/>
      <c r="J439" s="149"/>
      <c r="K439" s="149"/>
      <c r="L439" s="149"/>
      <c r="M439" s="149"/>
      <c r="N439" s="149"/>
      <c r="O439" s="149"/>
      <c r="P439" s="149"/>
    </row>
    <row r="440" spans="1:16" ht="16.5" customHeight="1" x14ac:dyDescent="0.3">
      <c r="A440" s="154"/>
      <c r="B440" s="149"/>
      <c r="C440" s="245"/>
      <c r="D440" s="149"/>
      <c r="E440" s="149"/>
      <c r="F440" s="149"/>
      <c r="G440" s="149"/>
      <c r="H440" s="149"/>
      <c r="I440" s="149"/>
      <c r="J440" s="149"/>
      <c r="K440" s="149"/>
      <c r="L440" s="149"/>
      <c r="M440" s="149"/>
      <c r="N440" s="149"/>
      <c r="O440" s="149"/>
      <c r="P440" s="149"/>
    </row>
    <row r="441" spans="1:16" ht="16.5" customHeight="1" x14ac:dyDescent="0.3">
      <c r="A441" s="154"/>
      <c r="B441" s="149"/>
      <c r="C441" s="245"/>
      <c r="D441" s="149"/>
      <c r="E441" s="149"/>
      <c r="F441" s="149"/>
      <c r="G441" s="149"/>
      <c r="H441" s="149"/>
      <c r="I441" s="149"/>
      <c r="J441" s="149"/>
      <c r="K441" s="149"/>
      <c r="L441" s="149"/>
      <c r="M441" s="149"/>
      <c r="N441" s="149"/>
      <c r="O441" s="149"/>
      <c r="P441" s="149"/>
    </row>
    <row r="442" spans="1:16" ht="16.5" customHeight="1" x14ac:dyDescent="0.3">
      <c r="A442" s="154"/>
      <c r="B442" s="149"/>
      <c r="C442" s="245"/>
      <c r="D442" s="149"/>
      <c r="E442" s="149"/>
      <c r="F442" s="149"/>
      <c r="G442" s="149"/>
      <c r="H442" s="149"/>
      <c r="I442" s="149"/>
      <c r="J442" s="149"/>
      <c r="K442" s="149"/>
      <c r="L442" s="149"/>
      <c r="M442" s="149"/>
      <c r="N442" s="149"/>
      <c r="O442" s="149"/>
      <c r="P442" s="149"/>
    </row>
    <row r="443" spans="1:16" ht="16.5" customHeight="1" x14ac:dyDescent="0.3">
      <c r="A443" s="154"/>
      <c r="B443" s="149"/>
      <c r="C443" s="245"/>
      <c r="D443" s="149"/>
      <c r="E443" s="149"/>
      <c r="F443" s="149"/>
      <c r="G443" s="149"/>
      <c r="H443" s="149"/>
      <c r="I443" s="149"/>
      <c r="J443" s="149"/>
      <c r="K443" s="149"/>
      <c r="L443" s="149"/>
      <c r="M443" s="149"/>
      <c r="N443" s="149"/>
      <c r="O443" s="149"/>
      <c r="P443" s="149"/>
    </row>
    <row r="444" spans="1:16" ht="16.5" customHeight="1" x14ac:dyDescent="0.3">
      <c r="A444" s="154"/>
      <c r="B444" s="149"/>
      <c r="C444" s="245"/>
      <c r="D444" s="149"/>
      <c r="E444" s="149"/>
      <c r="F444" s="149"/>
      <c r="G444" s="149"/>
      <c r="H444" s="149"/>
      <c r="I444" s="149"/>
      <c r="J444" s="149"/>
      <c r="K444" s="149"/>
      <c r="L444" s="149"/>
      <c r="M444" s="149"/>
      <c r="N444" s="149"/>
      <c r="O444" s="149"/>
      <c r="P444" s="149"/>
    </row>
    <row r="445" spans="1:16" ht="16.5" customHeight="1" x14ac:dyDescent="0.3">
      <c r="A445" s="154"/>
      <c r="B445" s="149"/>
      <c r="C445" s="245"/>
      <c r="D445" s="149"/>
      <c r="E445" s="149"/>
      <c r="F445" s="149"/>
      <c r="G445" s="149"/>
      <c r="H445" s="149"/>
      <c r="I445" s="149"/>
      <c r="J445" s="149"/>
      <c r="K445" s="149"/>
      <c r="L445" s="149"/>
      <c r="M445" s="149"/>
      <c r="N445" s="149"/>
      <c r="O445" s="149"/>
      <c r="P445" s="149"/>
    </row>
    <row r="446" spans="1:16" ht="16.5" customHeight="1" x14ac:dyDescent="0.3">
      <c r="A446" s="154"/>
      <c r="B446" s="149"/>
      <c r="C446" s="245"/>
      <c r="D446" s="149"/>
      <c r="E446" s="149"/>
      <c r="F446" s="149"/>
      <c r="G446" s="149"/>
      <c r="H446" s="149"/>
      <c r="I446" s="149"/>
      <c r="J446" s="149"/>
      <c r="K446" s="149"/>
      <c r="L446" s="149"/>
      <c r="M446" s="149"/>
      <c r="N446" s="149"/>
      <c r="O446" s="149"/>
      <c r="P446" s="149"/>
    </row>
    <row r="447" spans="1:16" ht="16.5" customHeight="1" x14ac:dyDescent="0.3">
      <c r="A447" s="154"/>
      <c r="B447" s="149"/>
      <c r="C447" s="245"/>
      <c r="D447" s="149"/>
      <c r="E447" s="149"/>
      <c r="F447" s="149"/>
      <c r="G447" s="149"/>
      <c r="H447" s="149"/>
      <c r="I447" s="149"/>
      <c r="J447" s="149"/>
      <c r="K447" s="149"/>
      <c r="L447" s="149"/>
      <c r="M447" s="149"/>
      <c r="N447" s="149"/>
      <c r="O447" s="149"/>
      <c r="P447" s="149"/>
    </row>
    <row r="448" spans="1:16" ht="16.5" customHeight="1" x14ac:dyDescent="0.3">
      <c r="A448" s="154"/>
      <c r="B448" s="149"/>
      <c r="C448" s="245"/>
      <c r="D448" s="149"/>
      <c r="E448" s="149"/>
      <c r="F448" s="149"/>
      <c r="G448" s="149"/>
      <c r="H448" s="149"/>
      <c r="I448" s="149"/>
      <c r="J448" s="149"/>
      <c r="K448" s="149"/>
      <c r="L448" s="149"/>
      <c r="M448" s="149"/>
      <c r="N448" s="149"/>
      <c r="O448" s="149"/>
      <c r="P448" s="149"/>
    </row>
    <row r="449" spans="1:16" ht="16.5" customHeight="1" x14ac:dyDescent="0.3">
      <c r="A449" s="154"/>
      <c r="B449" s="149"/>
      <c r="C449" s="245"/>
      <c r="D449" s="149"/>
      <c r="E449" s="149"/>
      <c r="F449" s="149"/>
      <c r="G449" s="149"/>
      <c r="H449" s="149"/>
      <c r="I449" s="149"/>
      <c r="J449" s="149"/>
      <c r="K449" s="149"/>
      <c r="L449" s="149"/>
      <c r="M449" s="149"/>
      <c r="N449" s="149"/>
      <c r="O449" s="149"/>
      <c r="P449" s="149"/>
    </row>
    <row r="450" spans="1:16" ht="16.5" customHeight="1" x14ac:dyDescent="0.3">
      <c r="A450" s="154"/>
      <c r="B450" s="149"/>
      <c r="C450" s="245"/>
      <c r="D450" s="149"/>
      <c r="E450" s="149"/>
      <c r="F450" s="149"/>
      <c r="G450" s="149"/>
      <c r="H450" s="149"/>
      <c r="I450" s="149"/>
      <c r="J450" s="149"/>
      <c r="K450" s="149"/>
      <c r="L450" s="149"/>
      <c r="M450" s="149"/>
      <c r="N450" s="149"/>
      <c r="O450" s="149"/>
      <c r="P450" s="149"/>
    </row>
    <row r="451" spans="1:16" ht="16.5" customHeight="1" x14ac:dyDescent="0.3">
      <c r="A451" s="154"/>
      <c r="B451" s="149"/>
      <c r="C451" s="245"/>
      <c r="D451" s="149"/>
      <c r="E451" s="149"/>
      <c r="F451" s="149"/>
      <c r="G451" s="149"/>
      <c r="H451" s="149"/>
      <c r="I451" s="149"/>
      <c r="J451" s="149"/>
      <c r="K451" s="149"/>
      <c r="L451" s="149"/>
      <c r="M451" s="149"/>
      <c r="N451" s="149"/>
      <c r="O451" s="149"/>
      <c r="P451" s="149"/>
    </row>
    <row r="452" spans="1:16" ht="16.5" customHeight="1" x14ac:dyDescent="0.3">
      <c r="A452" s="154"/>
      <c r="B452" s="149"/>
      <c r="C452" s="245"/>
      <c r="D452" s="149"/>
      <c r="E452" s="149"/>
      <c r="F452" s="149"/>
      <c r="G452" s="149"/>
      <c r="H452" s="149"/>
      <c r="I452" s="149"/>
      <c r="J452" s="149"/>
      <c r="K452" s="149"/>
      <c r="L452" s="149"/>
      <c r="M452" s="149"/>
      <c r="N452" s="149"/>
      <c r="O452" s="149"/>
      <c r="P452" s="149"/>
    </row>
    <row r="453" spans="1:16" ht="16.5" customHeight="1" x14ac:dyDescent="0.3">
      <c r="A453" s="154"/>
      <c r="B453" s="149"/>
      <c r="C453" s="245"/>
      <c r="D453" s="149"/>
      <c r="E453" s="149"/>
      <c r="F453" s="149"/>
      <c r="G453" s="149"/>
      <c r="H453" s="149"/>
      <c r="I453" s="149"/>
      <c r="J453" s="149"/>
      <c r="K453" s="149"/>
      <c r="L453" s="149"/>
      <c r="M453" s="149"/>
      <c r="N453" s="149"/>
      <c r="O453" s="149"/>
      <c r="P453" s="149"/>
    </row>
    <row r="454" spans="1:16" ht="16.5" customHeight="1" x14ac:dyDescent="0.3">
      <c r="A454" s="154"/>
      <c r="B454" s="149"/>
      <c r="C454" s="245"/>
      <c r="D454" s="149"/>
      <c r="E454" s="149"/>
      <c r="F454" s="149"/>
      <c r="G454" s="149"/>
      <c r="H454" s="149"/>
      <c r="I454" s="149"/>
      <c r="J454" s="149"/>
      <c r="K454" s="149"/>
      <c r="L454" s="149"/>
      <c r="M454" s="149"/>
      <c r="N454" s="149"/>
      <c r="O454" s="149"/>
      <c r="P454" s="149"/>
    </row>
    <row r="455" spans="1:16" ht="16.5" customHeight="1" x14ac:dyDescent="0.3">
      <c r="A455" s="154"/>
      <c r="B455" s="149"/>
      <c r="C455" s="245"/>
      <c r="D455" s="149"/>
      <c r="E455" s="149"/>
      <c r="F455" s="149"/>
      <c r="G455" s="149"/>
      <c r="H455" s="149"/>
      <c r="I455" s="149"/>
      <c r="J455" s="149"/>
      <c r="K455" s="149"/>
      <c r="L455" s="149"/>
      <c r="M455" s="149"/>
      <c r="N455" s="149"/>
      <c r="O455" s="149"/>
      <c r="P455" s="149"/>
    </row>
    <row r="456" spans="1:16" ht="16.5" customHeight="1" x14ac:dyDescent="0.3">
      <c r="A456" s="154"/>
      <c r="B456" s="149"/>
      <c r="C456" s="245"/>
      <c r="D456" s="149"/>
      <c r="E456" s="149"/>
      <c r="F456" s="149"/>
      <c r="G456" s="149"/>
      <c r="H456" s="149"/>
      <c r="I456" s="149"/>
      <c r="J456" s="149"/>
      <c r="K456" s="149"/>
      <c r="L456" s="149"/>
      <c r="M456" s="149"/>
      <c r="N456" s="149"/>
      <c r="O456" s="149"/>
      <c r="P456" s="149"/>
    </row>
    <row r="457" spans="1:16" ht="16.5" customHeight="1" x14ac:dyDescent="0.3">
      <c r="A457" s="154"/>
      <c r="B457" s="149"/>
      <c r="C457" s="245"/>
      <c r="D457" s="149"/>
      <c r="E457" s="149"/>
      <c r="F457" s="149"/>
      <c r="G457" s="149"/>
      <c r="H457" s="149"/>
      <c r="I457" s="149"/>
      <c r="J457" s="149"/>
      <c r="K457" s="149"/>
      <c r="L457" s="149"/>
      <c r="M457" s="149"/>
      <c r="N457" s="149"/>
      <c r="O457" s="149"/>
      <c r="P457" s="149"/>
    </row>
    <row r="458" spans="1:16" ht="16.5" customHeight="1" x14ac:dyDescent="0.3">
      <c r="A458" s="154"/>
      <c r="B458" s="149"/>
      <c r="C458" s="245"/>
      <c r="D458" s="149"/>
      <c r="E458" s="149"/>
      <c r="F458" s="149"/>
      <c r="G458" s="149"/>
      <c r="H458" s="149"/>
      <c r="I458" s="149"/>
      <c r="J458" s="149"/>
      <c r="K458" s="149"/>
      <c r="L458" s="149"/>
      <c r="M458" s="149"/>
      <c r="N458" s="149"/>
      <c r="O458" s="149"/>
      <c r="P458" s="149"/>
    </row>
    <row r="459" spans="1:16" ht="16.5" customHeight="1" x14ac:dyDescent="0.3">
      <c r="A459" s="154"/>
      <c r="B459" s="149"/>
      <c r="C459" s="245"/>
      <c r="D459" s="149"/>
      <c r="E459" s="149"/>
      <c r="F459" s="149"/>
      <c r="G459" s="149"/>
      <c r="H459" s="149"/>
      <c r="I459" s="149"/>
      <c r="J459" s="149"/>
      <c r="K459" s="149"/>
      <c r="L459" s="149"/>
      <c r="M459" s="149"/>
      <c r="N459" s="149"/>
      <c r="O459" s="149"/>
      <c r="P459" s="149"/>
    </row>
    <row r="460" spans="1:16" ht="16.5" customHeight="1" x14ac:dyDescent="0.3">
      <c r="A460" s="154"/>
      <c r="B460" s="149"/>
      <c r="C460" s="245"/>
      <c r="D460" s="149"/>
      <c r="E460" s="149"/>
      <c r="F460" s="149"/>
      <c r="G460" s="149"/>
      <c r="H460" s="149"/>
      <c r="I460" s="149"/>
      <c r="J460" s="149"/>
      <c r="K460" s="149"/>
      <c r="L460" s="149"/>
      <c r="M460" s="149"/>
      <c r="N460" s="149"/>
      <c r="O460" s="149"/>
      <c r="P460" s="149"/>
    </row>
    <row r="461" spans="1:16" ht="16.5" customHeight="1" x14ac:dyDescent="0.3">
      <c r="A461" s="154"/>
      <c r="B461" s="149"/>
      <c r="C461" s="245"/>
      <c r="D461" s="149"/>
      <c r="E461" s="149"/>
      <c r="F461" s="149"/>
      <c r="G461" s="149"/>
      <c r="H461" s="149"/>
      <c r="I461" s="149"/>
      <c r="J461" s="149"/>
      <c r="K461" s="149"/>
      <c r="L461" s="149"/>
      <c r="M461" s="149"/>
      <c r="N461" s="149"/>
      <c r="O461" s="149"/>
      <c r="P461" s="149"/>
    </row>
    <row r="462" spans="1:16" ht="16.5" customHeight="1" x14ac:dyDescent="0.3">
      <c r="A462" s="154"/>
      <c r="B462" s="149"/>
      <c r="C462" s="245"/>
      <c r="D462" s="149"/>
      <c r="E462" s="149"/>
      <c r="F462" s="149"/>
      <c r="G462" s="149"/>
      <c r="H462" s="149"/>
      <c r="I462" s="149"/>
      <c r="J462" s="149"/>
      <c r="K462" s="149"/>
      <c r="L462" s="149"/>
      <c r="M462" s="149"/>
      <c r="N462" s="149"/>
      <c r="O462" s="149"/>
      <c r="P462" s="149"/>
    </row>
    <row r="463" spans="1:16" ht="16.5" customHeight="1" x14ac:dyDescent="0.3">
      <c r="A463" s="154"/>
      <c r="B463" s="149"/>
      <c r="C463" s="245"/>
      <c r="D463" s="149"/>
      <c r="E463" s="149"/>
      <c r="F463" s="149"/>
      <c r="G463" s="149"/>
      <c r="H463" s="149"/>
      <c r="I463" s="149"/>
      <c r="J463" s="149"/>
      <c r="K463" s="149"/>
      <c r="L463" s="149"/>
      <c r="M463" s="149"/>
      <c r="N463" s="149"/>
      <c r="O463" s="149"/>
      <c r="P463" s="149"/>
    </row>
    <row r="464" spans="1:16" ht="16.5" customHeight="1" x14ac:dyDescent="0.3">
      <c r="A464" s="154"/>
      <c r="B464" s="149"/>
      <c r="C464" s="245"/>
      <c r="D464" s="149"/>
      <c r="E464" s="149"/>
      <c r="F464" s="149"/>
      <c r="G464" s="149"/>
      <c r="H464" s="149"/>
      <c r="I464" s="149"/>
      <c r="J464" s="149"/>
      <c r="K464" s="149"/>
      <c r="L464" s="149"/>
      <c r="M464" s="149"/>
      <c r="N464" s="149"/>
      <c r="O464" s="149"/>
      <c r="P464" s="149"/>
    </row>
    <row r="465" spans="1:16" ht="16.5" customHeight="1" x14ac:dyDescent="0.3">
      <c r="A465" s="154"/>
      <c r="B465" s="149"/>
      <c r="C465" s="245"/>
      <c r="D465" s="149"/>
      <c r="E465" s="149"/>
      <c r="F465" s="149"/>
      <c r="G465" s="149"/>
      <c r="H465" s="149"/>
      <c r="I465" s="149"/>
      <c r="J465" s="149"/>
      <c r="K465" s="149"/>
      <c r="L465" s="149"/>
      <c r="M465" s="149"/>
      <c r="N465" s="149"/>
      <c r="O465" s="149"/>
      <c r="P465" s="149"/>
    </row>
    <row r="466" spans="1:16" ht="16.5" customHeight="1" x14ac:dyDescent="0.3">
      <c r="A466" s="154"/>
      <c r="B466" s="149"/>
      <c r="C466" s="245"/>
      <c r="D466" s="149"/>
      <c r="E466" s="149"/>
      <c r="F466" s="149"/>
      <c r="G466" s="149"/>
      <c r="H466" s="149"/>
      <c r="I466" s="149"/>
      <c r="J466" s="149"/>
      <c r="K466" s="149"/>
      <c r="L466" s="149"/>
      <c r="M466" s="149"/>
      <c r="N466" s="149"/>
      <c r="O466" s="149"/>
      <c r="P466" s="149"/>
    </row>
    <row r="467" spans="1:16" ht="16.5" customHeight="1" x14ac:dyDescent="0.3">
      <c r="A467" s="154"/>
      <c r="B467" s="149"/>
      <c r="C467" s="245"/>
      <c r="D467" s="149"/>
      <c r="E467" s="149"/>
      <c r="F467" s="149"/>
      <c r="G467" s="149"/>
      <c r="H467" s="149"/>
      <c r="I467" s="149"/>
      <c r="J467" s="149"/>
      <c r="K467" s="149"/>
      <c r="L467" s="149"/>
      <c r="M467" s="149"/>
      <c r="N467" s="149"/>
      <c r="O467" s="149"/>
      <c r="P467" s="149"/>
    </row>
    <row r="468" spans="1:16" ht="16.5" customHeight="1" x14ac:dyDescent="0.3">
      <c r="A468" s="154"/>
      <c r="B468" s="149"/>
      <c r="C468" s="245"/>
      <c r="D468" s="149"/>
      <c r="E468" s="149"/>
      <c r="F468" s="149"/>
      <c r="G468" s="149"/>
      <c r="H468" s="149"/>
      <c r="I468" s="149"/>
      <c r="J468" s="149"/>
      <c r="K468" s="149"/>
      <c r="L468" s="149"/>
      <c r="M468" s="149"/>
      <c r="N468" s="149"/>
      <c r="O468" s="149"/>
      <c r="P468" s="149"/>
    </row>
    <row r="469" spans="1:16" ht="16.5" customHeight="1" x14ac:dyDescent="0.3">
      <c r="A469" s="154"/>
      <c r="B469" s="149"/>
      <c r="C469" s="245"/>
      <c r="D469" s="149"/>
      <c r="E469" s="149"/>
      <c r="F469" s="149"/>
      <c r="G469" s="149"/>
      <c r="H469" s="149"/>
      <c r="I469" s="149"/>
      <c r="J469" s="149"/>
      <c r="K469" s="149"/>
      <c r="L469" s="149"/>
      <c r="M469" s="149"/>
      <c r="N469" s="149"/>
      <c r="O469" s="149"/>
      <c r="P469" s="149"/>
    </row>
    <row r="470" spans="1:16" ht="16.5" customHeight="1" x14ac:dyDescent="0.3">
      <c r="A470" s="154"/>
      <c r="B470" s="149"/>
      <c r="C470" s="245"/>
      <c r="D470" s="149"/>
      <c r="E470" s="149"/>
      <c r="F470" s="149"/>
      <c r="G470" s="149"/>
      <c r="H470" s="149"/>
      <c r="I470" s="149"/>
      <c r="J470" s="149"/>
      <c r="K470" s="149"/>
      <c r="L470" s="149"/>
      <c r="M470" s="149"/>
      <c r="N470" s="149"/>
      <c r="O470" s="149"/>
      <c r="P470" s="149"/>
    </row>
    <row r="471" spans="1:16" ht="16.5" customHeight="1" x14ac:dyDescent="0.3">
      <c r="A471" s="154"/>
      <c r="B471" s="149"/>
      <c r="C471" s="245"/>
      <c r="D471" s="149"/>
      <c r="E471" s="149"/>
      <c r="F471" s="149"/>
      <c r="G471" s="149"/>
      <c r="H471" s="149"/>
      <c r="I471" s="149"/>
      <c r="J471" s="149"/>
      <c r="K471" s="149"/>
      <c r="L471" s="149"/>
      <c r="M471" s="149"/>
      <c r="N471" s="149"/>
      <c r="O471" s="149"/>
      <c r="P471" s="149"/>
    </row>
    <row r="472" spans="1:16" ht="16.5" customHeight="1" x14ac:dyDescent="0.3">
      <c r="A472" s="154"/>
      <c r="B472" s="149"/>
      <c r="C472" s="245"/>
      <c r="D472" s="149"/>
      <c r="E472" s="149"/>
      <c r="F472" s="149"/>
      <c r="G472" s="149"/>
      <c r="H472" s="149"/>
      <c r="I472" s="149"/>
      <c r="J472" s="149"/>
      <c r="K472" s="149"/>
      <c r="L472" s="149"/>
      <c r="M472" s="149"/>
      <c r="N472" s="149"/>
      <c r="O472" s="149"/>
      <c r="P472" s="149"/>
    </row>
    <row r="473" spans="1:16" ht="16.5" customHeight="1" x14ac:dyDescent="0.3">
      <c r="A473" s="154"/>
      <c r="B473" s="149"/>
      <c r="C473" s="245"/>
      <c r="D473" s="149"/>
      <c r="E473" s="149"/>
      <c r="F473" s="149"/>
      <c r="G473" s="149"/>
      <c r="H473" s="149"/>
      <c r="I473" s="149"/>
      <c r="J473" s="149"/>
      <c r="K473" s="149"/>
      <c r="L473" s="149"/>
      <c r="M473" s="149"/>
      <c r="N473" s="149"/>
      <c r="O473" s="149"/>
      <c r="P473" s="149"/>
    </row>
    <row r="474" spans="1:16" ht="16.5" customHeight="1" x14ac:dyDescent="0.3">
      <c r="A474" s="154"/>
      <c r="B474" s="149"/>
      <c r="C474" s="245"/>
      <c r="D474" s="149"/>
      <c r="E474" s="149"/>
      <c r="F474" s="149"/>
      <c r="G474" s="149"/>
      <c r="H474" s="149"/>
      <c r="I474" s="149"/>
      <c r="J474" s="149"/>
      <c r="K474" s="149"/>
      <c r="L474" s="149"/>
      <c r="M474" s="149"/>
      <c r="N474" s="149"/>
      <c r="O474" s="149"/>
      <c r="P474" s="149"/>
    </row>
    <row r="475" spans="1:16" ht="16.5" customHeight="1" x14ac:dyDescent="0.3">
      <c r="A475" s="154"/>
      <c r="B475" s="149"/>
      <c r="C475" s="245"/>
      <c r="D475" s="149"/>
      <c r="E475" s="149"/>
      <c r="F475" s="149"/>
      <c r="G475" s="149"/>
      <c r="H475" s="149"/>
      <c r="I475" s="149"/>
      <c r="J475" s="149"/>
      <c r="K475" s="149"/>
      <c r="L475" s="149"/>
      <c r="M475" s="149"/>
      <c r="N475" s="149"/>
      <c r="O475" s="149"/>
      <c r="P475" s="149"/>
    </row>
    <row r="476" spans="1:16" ht="16.5" customHeight="1" x14ac:dyDescent="0.3">
      <c r="A476" s="154"/>
      <c r="B476" s="149"/>
      <c r="C476" s="245"/>
      <c r="D476" s="149"/>
      <c r="E476" s="149"/>
      <c r="F476" s="149"/>
      <c r="G476" s="149"/>
      <c r="H476" s="149"/>
      <c r="I476" s="149"/>
      <c r="J476" s="149"/>
      <c r="K476" s="149"/>
      <c r="L476" s="149"/>
      <c r="M476" s="149"/>
      <c r="N476" s="149"/>
      <c r="O476" s="149"/>
      <c r="P476" s="149"/>
    </row>
    <row r="477" spans="1:16" ht="16.5" customHeight="1" x14ac:dyDescent="0.3">
      <c r="A477" s="154"/>
      <c r="B477" s="149"/>
      <c r="C477" s="245"/>
      <c r="D477" s="149"/>
      <c r="E477" s="149"/>
      <c r="F477" s="149"/>
      <c r="G477" s="149"/>
      <c r="H477" s="149"/>
      <c r="I477" s="149"/>
      <c r="J477" s="149"/>
      <c r="K477" s="149"/>
      <c r="L477" s="149"/>
      <c r="M477" s="149"/>
      <c r="N477" s="149"/>
      <c r="O477" s="149"/>
      <c r="P477" s="149"/>
    </row>
    <row r="478" spans="1:16" ht="16.5" customHeight="1" x14ac:dyDescent="0.3">
      <c r="A478" s="154"/>
      <c r="B478" s="149"/>
      <c r="C478" s="245"/>
      <c r="D478" s="149"/>
      <c r="E478" s="149"/>
      <c r="F478" s="149"/>
      <c r="G478" s="149"/>
      <c r="H478" s="149"/>
      <c r="I478" s="149"/>
      <c r="J478" s="149"/>
      <c r="K478" s="149"/>
      <c r="L478" s="149"/>
      <c r="M478" s="149"/>
      <c r="N478" s="149"/>
      <c r="O478" s="149"/>
      <c r="P478" s="149"/>
    </row>
    <row r="479" spans="1:16" ht="16.5" customHeight="1" x14ac:dyDescent="0.3">
      <c r="A479" s="154"/>
      <c r="B479" s="149"/>
      <c r="C479" s="245"/>
      <c r="D479" s="149"/>
      <c r="E479" s="149"/>
      <c r="F479" s="149"/>
      <c r="G479" s="149"/>
      <c r="H479" s="149"/>
      <c r="I479" s="149"/>
      <c r="J479" s="149"/>
      <c r="K479" s="149"/>
      <c r="L479" s="149"/>
      <c r="M479" s="149"/>
      <c r="N479" s="149"/>
      <c r="O479" s="149"/>
      <c r="P479" s="149"/>
    </row>
    <row r="480" spans="1:16" ht="16.5" customHeight="1" x14ac:dyDescent="0.3">
      <c r="A480" s="154"/>
      <c r="B480" s="149"/>
      <c r="C480" s="245"/>
      <c r="D480" s="149"/>
      <c r="E480" s="149"/>
      <c r="F480" s="149"/>
      <c r="G480" s="149"/>
      <c r="H480" s="149"/>
      <c r="I480" s="149"/>
      <c r="J480" s="149"/>
      <c r="K480" s="149"/>
      <c r="L480" s="149"/>
      <c r="M480" s="149"/>
      <c r="N480" s="149"/>
      <c r="O480" s="149"/>
      <c r="P480" s="149"/>
    </row>
    <row r="481" spans="1:16" ht="16.5" customHeight="1" x14ac:dyDescent="0.3">
      <c r="A481" s="154"/>
      <c r="B481" s="149"/>
      <c r="C481" s="245"/>
      <c r="D481" s="149"/>
      <c r="E481" s="149"/>
      <c r="F481" s="149"/>
      <c r="G481" s="149"/>
      <c r="H481" s="149"/>
      <c r="I481" s="149"/>
      <c r="J481" s="149"/>
      <c r="K481" s="149"/>
      <c r="L481" s="149"/>
      <c r="M481" s="149"/>
      <c r="N481" s="149"/>
      <c r="O481" s="149"/>
      <c r="P481" s="149"/>
    </row>
    <row r="482" spans="1:16" ht="16.5" customHeight="1" x14ac:dyDescent="0.3">
      <c r="A482" s="154"/>
      <c r="B482" s="149"/>
      <c r="C482" s="245"/>
      <c r="D482" s="149"/>
      <c r="E482" s="149"/>
      <c r="F482" s="149"/>
      <c r="G482" s="149"/>
      <c r="H482" s="149"/>
      <c r="I482" s="149"/>
      <c r="J482" s="149"/>
      <c r="K482" s="149"/>
      <c r="L482" s="149"/>
      <c r="M482" s="149"/>
      <c r="N482" s="149"/>
      <c r="O482" s="149"/>
      <c r="P482" s="149"/>
    </row>
    <row r="483" spans="1:16" ht="16.5" customHeight="1" x14ac:dyDescent="0.3">
      <c r="A483" s="154"/>
      <c r="B483" s="149"/>
      <c r="C483" s="245"/>
      <c r="D483" s="149"/>
      <c r="E483" s="149"/>
      <c r="F483" s="149"/>
      <c r="G483" s="149"/>
      <c r="H483" s="149"/>
      <c r="I483" s="149"/>
      <c r="J483" s="149"/>
      <c r="K483" s="149"/>
      <c r="L483" s="149"/>
      <c r="M483" s="149"/>
      <c r="N483" s="149"/>
      <c r="O483" s="149"/>
      <c r="P483" s="149"/>
    </row>
    <row r="484" spans="1:16" ht="16.5" customHeight="1" x14ac:dyDescent="0.3">
      <c r="A484" s="154"/>
      <c r="B484" s="149"/>
      <c r="C484" s="245"/>
      <c r="D484" s="149"/>
      <c r="E484" s="149"/>
      <c r="F484" s="149"/>
      <c r="G484" s="149"/>
      <c r="H484" s="149"/>
      <c r="I484" s="149"/>
      <c r="J484" s="149"/>
      <c r="K484" s="149"/>
      <c r="L484" s="149"/>
      <c r="M484" s="149"/>
      <c r="N484" s="149"/>
      <c r="O484" s="149"/>
      <c r="P484" s="149"/>
    </row>
    <row r="485" spans="1:16" ht="16.5" customHeight="1" x14ac:dyDescent="0.3">
      <c r="A485" s="154"/>
      <c r="B485" s="149"/>
      <c r="C485" s="245"/>
      <c r="D485" s="149"/>
      <c r="E485" s="149"/>
      <c r="F485" s="149"/>
      <c r="G485" s="149"/>
      <c r="H485" s="149"/>
      <c r="I485" s="149"/>
      <c r="J485" s="149"/>
      <c r="K485" s="149"/>
      <c r="L485" s="149"/>
      <c r="M485" s="149"/>
      <c r="N485" s="149"/>
      <c r="O485" s="149"/>
      <c r="P485" s="149"/>
    </row>
    <row r="486" spans="1:16" ht="16.5" customHeight="1" x14ac:dyDescent="0.3">
      <c r="A486" s="154"/>
      <c r="B486" s="149"/>
      <c r="C486" s="245"/>
      <c r="D486" s="149"/>
      <c r="E486" s="149"/>
      <c r="F486" s="149"/>
      <c r="G486" s="149"/>
      <c r="H486" s="149"/>
      <c r="I486" s="149"/>
      <c r="J486" s="149"/>
      <c r="K486" s="149"/>
      <c r="L486" s="149"/>
      <c r="M486" s="149"/>
      <c r="N486" s="149"/>
      <c r="O486" s="149"/>
      <c r="P486" s="149"/>
    </row>
    <row r="487" spans="1:16" ht="16.5" customHeight="1" x14ac:dyDescent="0.3">
      <c r="A487" s="154"/>
      <c r="B487" s="149"/>
      <c r="C487" s="245"/>
      <c r="D487" s="149"/>
      <c r="E487" s="149"/>
      <c r="F487" s="149"/>
      <c r="G487" s="149"/>
      <c r="H487" s="149"/>
      <c r="I487" s="149"/>
      <c r="J487" s="149"/>
      <c r="K487" s="149"/>
      <c r="L487" s="149"/>
      <c r="M487" s="149"/>
      <c r="N487" s="149"/>
      <c r="O487" s="149"/>
      <c r="P487" s="149"/>
    </row>
    <row r="488" spans="1:16" ht="16.5" customHeight="1" x14ac:dyDescent="0.3">
      <c r="A488" s="154"/>
      <c r="B488" s="149"/>
      <c r="C488" s="245"/>
      <c r="D488" s="149"/>
      <c r="E488" s="149"/>
      <c r="F488" s="149"/>
      <c r="G488" s="149"/>
      <c r="H488" s="149"/>
      <c r="I488" s="149"/>
      <c r="J488" s="149"/>
      <c r="K488" s="149"/>
      <c r="L488" s="149"/>
      <c r="M488" s="149"/>
      <c r="N488" s="149"/>
      <c r="O488" s="149"/>
      <c r="P488" s="149"/>
    </row>
    <row r="489" spans="1:16" ht="16.5" customHeight="1" x14ac:dyDescent="0.3">
      <c r="A489" s="154"/>
      <c r="B489" s="149"/>
      <c r="C489" s="245"/>
      <c r="D489" s="149"/>
      <c r="E489" s="149"/>
      <c r="F489" s="149"/>
      <c r="G489" s="149"/>
      <c r="H489" s="149"/>
      <c r="I489" s="149"/>
      <c r="J489" s="149"/>
      <c r="K489" s="149"/>
      <c r="L489" s="149"/>
      <c r="M489" s="149"/>
      <c r="N489" s="149"/>
      <c r="O489" s="149"/>
      <c r="P489" s="149"/>
    </row>
    <row r="490" spans="1:16" ht="16.5" customHeight="1" x14ac:dyDescent="0.3">
      <c r="A490" s="154"/>
      <c r="B490" s="149"/>
      <c r="C490" s="245"/>
      <c r="D490" s="149"/>
      <c r="E490" s="149"/>
      <c r="F490" s="149"/>
      <c r="G490" s="149"/>
      <c r="H490" s="149"/>
      <c r="I490" s="149"/>
      <c r="J490" s="149"/>
      <c r="K490" s="149"/>
      <c r="L490" s="149"/>
      <c r="M490" s="149"/>
      <c r="N490" s="149"/>
      <c r="O490" s="149"/>
      <c r="P490" s="149"/>
    </row>
    <row r="491" spans="1:16" ht="16.5" customHeight="1" x14ac:dyDescent="0.3">
      <c r="A491" s="154"/>
      <c r="B491" s="149"/>
      <c r="C491" s="245"/>
      <c r="D491" s="149"/>
      <c r="E491" s="149"/>
      <c r="F491" s="149"/>
      <c r="G491" s="149"/>
      <c r="H491" s="149"/>
      <c r="I491" s="149"/>
      <c r="J491" s="149"/>
      <c r="K491" s="149"/>
      <c r="L491" s="149"/>
      <c r="M491" s="149"/>
      <c r="N491" s="149"/>
      <c r="O491" s="149"/>
      <c r="P491" s="149"/>
    </row>
    <row r="492" spans="1:16" ht="16.5" customHeight="1" x14ac:dyDescent="0.3">
      <c r="A492" s="154"/>
      <c r="B492" s="149"/>
      <c r="C492" s="245"/>
      <c r="D492" s="149"/>
      <c r="E492" s="149"/>
      <c r="F492" s="149"/>
      <c r="G492" s="149"/>
      <c r="H492" s="149"/>
      <c r="I492" s="149"/>
      <c r="J492" s="149"/>
      <c r="K492" s="149"/>
      <c r="L492" s="149"/>
      <c r="M492" s="149"/>
      <c r="N492" s="149"/>
      <c r="O492" s="149"/>
      <c r="P492" s="149"/>
    </row>
    <row r="493" spans="1:16" ht="16.5" customHeight="1" x14ac:dyDescent="0.3">
      <c r="A493" s="154"/>
      <c r="B493" s="149"/>
      <c r="C493" s="245"/>
      <c r="D493" s="149"/>
      <c r="E493" s="149"/>
      <c r="F493" s="149"/>
      <c r="G493" s="149"/>
      <c r="H493" s="149"/>
      <c r="I493" s="149"/>
      <c r="J493" s="149"/>
      <c r="K493" s="149"/>
      <c r="L493" s="149"/>
      <c r="M493" s="149"/>
      <c r="N493" s="149"/>
      <c r="O493" s="149"/>
      <c r="P493" s="149"/>
    </row>
    <row r="494" spans="1:16" ht="16.5" customHeight="1" x14ac:dyDescent="0.3">
      <c r="A494" s="154"/>
      <c r="B494" s="149"/>
      <c r="C494" s="245"/>
      <c r="D494" s="149"/>
      <c r="E494" s="149"/>
      <c r="F494" s="149"/>
      <c r="G494" s="149"/>
      <c r="H494" s="149"/>
      <c r="I494" s="149"/>
      <c r="J494" s="149"/>
      <c r="K494" s="149"/>
      <c r="L494" s="149"/>
      <c r="M494" s="149"/>
      <c r="N494" s="149"/>
      <c r="O494" s="149"/>
      <c r="P494" s="149"/>
    </row>
    <row r="495" spans="1:16" ht="16.5" customHeight="1" x14ac:dyDescent="0.3">
      <c r="A495" s="154"/>
      <c r="B495" s="149"/>
      <c r="C495" s="245"/>
      <c r="D495" s="149"/>
      <c r="E495" s="149"/>
      <c r="F495" s="149"/>
      <c r="G495" s="149"/>
      <c r="H495" s="149"/>
      <c r="I495" s="149"/>
      <c r="J495" s="149"/>
      <c r="K495" s="149"/>
      <c r="L495" s="149"/>
      <c r="M495" s="149"/>
      <c r="N495" s="149"/>
      <c r="O495" s="149"/>
      <c r="P495" s="149"/>
    </row>
    <row r="496" spans="1:16" ht="16.5" customHeight="1" x14ac:dyDescent="0.3">
      <c r="A496" s="154"/>
      <c r="B496" s="149"/>
      <c r="C496" s="245"/>
      <c r="D496" s="149"/>
      <c r="E496" s="149"/>
      <c r="F496" s="149"/>
      <c r="G496" s="149"/>
      <c r="H496" s="149"/>
      <c r="I496" s="149"/>
      <c r="J496" s="149"/>
      <c r="K496" s="149"/>
      <c r="L496" s="149"/>
      <c r="M496" s="149"/>
      <c r="N496" s="149"/>
      <c r="O496" s="149"/>
      <c r="P496" s="149"/>
    </row>
    <row r="497" spans="1:16" ht="16.5" customHeight="1" x14ac:dyDescent="0.3">
      <c r="A497" s="154"/>
      <c r="B497" s="149"/>
      <c r="C497" s="245"/>
      <c r="D497" s="149"/>
      <c r="E497" s="149"/>
      <c r="F497" s="149"/>
      <c r="G497" s="149"/>
      <c r="H497" s="149"/>
      <c r="I497" s="149"/>
      <c r="J497" s="149"/>
      <c r="K497" s="149"/>
      <c r="L497" s="149"/>
      <c r="M497" s="149"/>
      <c r="N497" s="149"/>
      <c r="O497" s="149"/>
      <c r="P497" s="149"/>
    </row>
    <row r="498" spans="1:16" ht="16.5" customHeight="1" x14ac:dyDescent="0.3">
      <c r="A498" s="154"/>
      <c r="B498" s="149"/>
      <c r="C498" s="245"/>
      <c r="D498" s="149"/>
      <c r="E498" s="149"/>
      <c r="F498" s="149"/>
      <c r="G498" s="149"/>
      <c r="H498" s="149"/>
      <c r="I498" s="149"/>
      <c r="J498" s="149"/>
      <c r="K498" s="149"/>
      <c r="L498" s="149"/>
      <c r="M498" s="149"/>
      <c r="N498" s="149"/>
      <c r="O498" s="149"/>
      <c r="P498" s="149"/>
    </row>
    <row r="499" spans="1:16" ht="16.5" customHeight="1" x14ac:dyDescent="0.3">
      <c r="A499" s="154"/>
      <c r="B499" s="149"/>
      <c r="C499" s="245"/>
      <c r="D499" s="149"/>
      <c r="E499" s="149"/>
      <c r="F499" s="149"/>
      <c r="G499" s="149"/>
      <c r="H499" s="149"/>
      <c r="I499" s="149"/>
      <c r="J499" s="149"/>
      <c r="K499" s="149"/>
      <c r="L499" s="149"/>
      <c r="M499" s="149"/>
      <c r="N499" s="149"/>
      <c r="O499" s="149"/>
      <c r="P499" s="149"/>
    </row>
    <row r="500" spans="1:16" ht="16.5" customHeight="1" x14ac:dyDescent="0.3">
      <c r="A500" s="154"/>
      <c r="B500" s="149"/>
      <c r="C500" s="245"/>
      <c r="D500" s="149"/>
      <c r="E500" s="149"/>
      <c r="F500" s="149"/>
      <c r="G500" s="149"/>
      <c r="H500" s="149"/>
      <c r="I500" s="149"/>
      <c r="J500" s="149"/>
      <c r="K500" s="149"/>
      <c r="L500" s="149"/>
      <c r="M500" s="149"/>
      <c r="N500" s="149"/>
      <c r="O500" s="149"/>
      <c r="P500" s="149"/>
    </row>
    <row r="501" spans="1:16" ht="16.5" customHeight="1" x14ac:dyDescent="0.3">
      <c r="A501" s="154"/>
      <c r="B501" s="149"/>
      <c r="C501" s="245"/>
      <c r="D501" s="149"/>
      <c r="E501" s="149"/>
      <c r="F501" s="149"/>
      <c r="G501" s="149"/>
      <c r="H501" s="149"/>
      <c r="I501" s="149"/>
      <c r="J501" s="149"/>
      <c r="K501" s="149"/>
      <c r="L501" s="149"/>
      <c r="M501" s="149"/>
      <c r="N501" s="149"/>
      <c r="O501" s="149"/>
      <c r="P501" s="149"/>
    </row>
    <row r="502" spans="1:16" ht="16.5" customHeight="1" x14ac:dyDescent="0.3">
      <c r="A502" s="154"/>
      <c r="B502" s="149"/>
      <c r="C502" s="245"/>
      <c r="D502" s="149"/>
      <c r="E502" s="149"/>
      <c r="F502" s="149"/>
      <c r="G502" s="149"/>
      <c r="H502" s="149"/>
      <c r="I502" s="149"/>
      <c r="J502" s="149"/>
      <c r="K502" s="149"/>
      <c r="L502" s="149"/>
      <c r="M502" s="149"/>
      <c r="N502" s="149"/>
      <c r="O502" s="149"/>
      <c r="P502" s="149"/>
    </row>
    <row r="503" spans="1:16" ht="16.5" customHeight="1" x14ac:dyDescent="0.3">
      <c r="A503" s="154"/>
      <c r="B503" s="149"/>
      <c r="C503" s="245"/>
      <c r="D503" s="149"/>
      <c r="E503" s="149"/>
      <c r="F503" s="149"/>
      <c r="G503" s="149"/>
      <c r="H503" s="149"/>
      <c r="I503" s="149"/>
      <c r="J503" s="149"/>
      <c r="K503" s="149"/>
      <c r="L503" s="149"/>
      <c r="M503" s="149"/>
      <c r="N503" s="149"/>
      <c r="O503" s="149"/>
      <c r="P503" s="149"/>
    </row>
    <row r="504" spans="1:16" ht="16.5" customHeight="1" x14ac:dyDescent="0.3">
      <c r="A504" s="154"/>
      <c r="B504" s="149"/>
      <c r="C504" s="245"/>
      <c r="D504" s="149"/>
      <c r="E504" s="149"/>
      <c r="F504" s="149"/>
      <c r="G504" s="149"/>
      <c r="H504" s="149"/>
      <c r="I504" s="149"/>
      <c r="J504" s="149"/>
      <c r="K504" s="149"/>
      <c r="L504" s="149"/>
      <c r="M504" s="149"/>
      <c r="N504" s="149"/>
      <c r="O504" s="149"/>
      <c r="P504" s="149"/>
    </row>
    <row r="505" spans="1:16" ht="16.5" customHeight="1" x14ac:dyDescent="0.3">
      <c r="A505" s="154"/>
      <c r="B505" s="149"/>
      <c r="C505" s="245"/>
      <c r="D505" s="149"/>
      <c r="E505" s="149"/>
      <c r="F505" s="149"/>
      <c r="G505" s="149"/>
      <c r="H505" s="149"/>
      <c r="I505" s="149"/>
      <c r="J505" s="149"/>
      <c r="K505" s="149"/>
      <c r="L505" s="149"/>
      <c r="M505" s="149"/>
      <c r="N505" s="149"/>
      <c r="O505" s="149"/>
      <c r="P505" s="149"/>
    </row>
    <row r="506" spans="1:16" ht="16.5" customHeight="1" x14ac:dyDescent="0.3">
      <c r="A506" s="154"/>
      <c r="B506" s="149"/>
      <c r="C506" s="245"/>
      <c r="D506" s="149"/>
      <c r="E506" s="149"/>
      <c r="F506" s="149"/>
      <c r="G506" s="149"/>
      <c r="H506" s="149"/>
      <c r="I506" s="149"/>
      <c r="J506" s="149"/>
      <c r="K506" s="149"/>
      <c r="L506" s="149"/>
      <c r="M506" s="149"/>
      <c r="N506" s="149"/>
      <c r="O506" s="149"/>
      <c r="P506" s="149"/>
    </row>
    <row r="507" spans="1:16" ht="16.5" customHeight="1" x14ac:dyDescent="0.3">
      <c r="A507" s="154"/>
      <c r="B507" s="149"/>
      <c r="C507" s="245"/>
      <c r="D507" s="149"/>
      <c r="E507" s="149"/>
      <c r="F507" s="149"/>
      <c r="G507" s="149"/>
      <c r="H507" s="149"/>
      <c r="I507" s="149"/>
      <c r="J507" s="149"/>
      <c r="K507" s="149"/>
      <c r="L507" s="149"/>
      <c r="M507" s="149"/>
      <c r="N507" s="149"/>
      <c r="O507" s="149"/>
      <c r="P507" s="149"/>
    </row>
    <row r="508" spans="1:16" ht="16.5" customHeight="1" x14ac:dyDescent="0.3">
      <c r="A508" s="154"/>
      <c r="B508" s="149"/>
      <c r="C508" s="245"/>
      <c r="D508" s="149"/>
      <c r="E508" s="149"/>
      <c r="F508" s="149"/>
      <c r="G508" s="149"/>
      <c r="H508" s="149"/>
      <c r="I508" s="149"/>
      <c r="J508" s="149"/>
      <c r="K508" s="149"/>
      <c r="L508" s="149"/>
      <c r="M508" s="149"/>
      <c r="N508" s="149"/>
      <c r="O508" s="149"/>
      <c r="P508" s="149"/>
    </row>
    <row r="509" spans="1:16" ht="16.5" customHeight="1" x14ac:dyDescent="0.3">
      <c r="A509" s="154"/>
      <c r="B509" s="149"/>
      <c r="C509" s="245"/>
      <c r="D509" s="149"/>
      <c r="E509" s="149"/>
      <c r="F509" s="149"/>
      <c r="G509" s="149"/>
      <c r="H509" s="149"/>
      <c r="I509" s="149"/>
      <c r="J509" s="149"/>
      <c r="K509" s="149"/>
      <c r="L509" s="149"/>
      <c r="M509" s="149"/>
      <c r="N509" s="149"/>
      <c r="O509" s="149"/>
      <c r="P509" s="149"/>
    </row>
    <row r="510" spans="1:16" ht="16.5" customHeight="1" x14ac:dyDescent="0.3">
      <c r="A510" s="154"/>
      <c r="B510" s="149"/>
      <c r="C510" s="245"/>
      <c r="D510" s="149"/>
      <c r="E510" s="149"/>
      <c r="F510" s="149"/>
      <c r="G510" s="149"/>
      <c r="H510" s="149"/>
      <c r="I510" s="149"/>
      <c r="J510" s="149"/>
      <c r="K510" s="149"/>
      <c r="L510" s="149"/>
      <c r="M510" s="149"/>
      <c r="N510" s="149"/>
      <c r="O510" s="149"/>
      <c r="P510" s="149"/>
    </row>
    <row r="511" spans="1:16" ht="16.5" customHeight="1" x14ac:dyDescent="0.3">
      <c r="A511" s="154"/>
      <c r="B511" s="149"/>
      <c r="C511" s="245"/>
      <c r="D511" s="149"/>
      <c r="E511" s="149"/>
      <c r="F511" s="149"/>
      <c r="G511" s="149"/>
      <c r="H511" s="149"/>
      <c r="I511" s="149"/>
      <c r="J511" s="149"/>
      <c r="K511" s="149"/>
      <c r="L511" s="149"/>
      <c r="M511" s="149"/>
      <c r="N511" s="149"/>
      <c r="O511" s="149"/>
      <c r="P511" s="149"/>
    </row>
    <row r="512" spans="1:16" ht="16.5" customHeight="1" x14ac:dyDescent="0.3">
      <c r="A512" s="154"/>
      <c r="B512" s="149"/>
      <c r="C512" s="245"/>
      <c r="D512" s="149"/>
      <c r="E512" s="149"/>
      <c r="F512" s="149"/>
      <c r="G512" s="149"/>
      <c r="H512" s="149"/>
      <c r="I512" s="149"/>
      <c r="J512" s="149"/>
      <c r="K512" s="149"/>
      <c r="L512" s="149"/>
      <c r="M512" s="149"/>
      <c r="N512" s="149"/>
      <c r="O512" s="149"/>
      <c r="P512" s="149"/>
    </row>
    <row r="513" spans="1:16" ht="16.5" customHeight="1" x14ac:dyDescent="0.3">
      <c r="A513" s="154"/>
      <c r="B513" s="149"/>
      <c r="C513" s="245"/>
      <c r="D513" s="149"/>
      <c r="E513" s="149"/>
      <c r="F513" s="149"/>
      <c r="G513" s="149"/>
      <c r="H513" s="149"/>
      <c r="I513" s="149"/>
      <c r="J513" s="149"/>
      <c r="K513" s="149"/>
      <c r="L513" s="149"/>
      <c r="M513" s="149"/>
      <c r="N513" s="149"/>
      <c r="O513" s="149"/>
      <c r="P513" s="149"/>
    </row>
    <row r="514" spans="1:16" ht="16.5" customHeight="1" x14ac:dyDescent="0.3">
      <c r="A514" s="154"/>
      <c r="B514" s="149"/>
      <c r="C514" s="245"/>
      <c r="D514" s="149"/>
      <c r="E514" s="149"/>
      <c r="F514" s="149"/>
      <c r="G514" s="149"/>
      <c r="H514" s="149"/>
      <c r="I514" s="149"/>
      <c r="J514" s="149"/>
      <c r="K514" s="149"/>
      <c r="L514" s="149"/>
      <c r="M514" s="149"/>
      <c r="N514" s="149"/>
      <c r="O514" s="149"/>
      <c r="P514" s="149"/>
    </row>
    <row r="515" spans="1:16" ht="16.5" customHeight="1" x14ac:dyDescent="0.3">
      <c r="A515" s="154"/>
      <c r="B515" s="149"/>
      <c r="C515" s="245"/>
      <c r="D515" s="149"/>
      <c r="E515" s="149"/>
      <c r="F515" s="149"/>
      <c r="G515" s="149"/>
      <c r="H515" s="149"/>
      <c r="I515" s="149"/>
      <c r="J515" s="149"/>
      <c r="K515" s="149"/>
      <c r="L515" s="149"/>
      <c r="M515" s="149"/>
      <c r="N515" s="149"/>
      <c r="O515" s="149"/>
      <c r="P515" s="149"/>
    </row>
    <row r="516" spans="1:16" ht="16.5" customHeight="1" x14ac:dyDescent="0.3">
      <c r="A516" s="154"/>
      <c r="B516" s="149"/>
      <c r="C516" s="245"/>
      <c r="D516" s="149"/>
      <c r="E516" s="149"/>
      <c r="F516" s="149"/>
      <c r="G516" s="149"/>
      <c r="H516" s="149"/>
      <c r="I516" s="149"/>
      <c r="J516" s="149"/>
      <c r="K516" s="149"/>
      <c r="L516" s="149"/>
      <c r="M516" s="149"/>
      <c r="N516" s="149"/>
      <c r="O516" s="149"/>
      <c r="P516" s="149"/>
    </row>
    <row r="517" spans="1:16" ht="16.5" customHeight="1" x14ac:dyDescent="0.3">
      <c r="A517" s="154"/>
      <c r="B517" s="149"/>
      <c r="C517" s="245"/>
      <c r="D517" s="149"/>
      <c r="E517" s="149"/>
      <c r="F517" s="149"/>
      <c r="G517" s="149"/>
      <c r="H517" s="149"/>
      <c r="I517" s="149"/>
      <c r="J517" s="149"/>
      <c r="K517" s="149"/>
      <c r="L517" s="149"/>
      <c r="M517" s="149"/>
      <c r="N517" s="149"/>
      <c r="O517" s="149"/>
      <c r="P517" s="149"/>
    </row>
    <row r="518" spans="1:16" ht="16.5" customHeight="1" x14ac:dyDescent="0.3">
      <c r="A518" s="154"/>
      <c r="B518" s="149"/>
      <c r="C518" s="245"/>
      <c r="D518" s="149"/>
      <c r="E518" s="149"/>
      <c r="F518" s="149"/>
      <c r="G518" s="149"/>
      <c r="H518" s="149"/>
      <c r="I518" s="149"/>
      <c r="J518" s="149"/>
      <c r="K518" s="149"/>
      <c r="L518" s="149"/>
      <c r="M518" s="149"/>
      <c r="N518" s="149"/>
      <c r="O518" s="149"/>
      <c r="P518" s="149"/>
    </row>
    <row r="519" spans="1:16" ht="16.5" customHeight="1" x14ac:dyDescent="0.3">
      <c r="A519" s="154"/>
      <c r="B519" s="149"/>
      <c r="C519" s="245"/>
      <c r="D519" s="149"/>
      <c r="E519" s="149"/>
      <c r="F519" s="149"/>
      <c r="G519" s="149"/>
      <c r="H519" s="149"/>
      <c r="I519" s="149"/>
      <c r="J519" s="149"/>
      <c r="K519" s="149"/>
      <c r="L519" s="149"/>
      <c r="M519" s="149"/>
      <c r="N519" s="149"/>
      <c r="O519" s="149"/>
      <c r="P519" s="149"/>
    </row>
    <row r="520" spans="1:16" ht="16.5" customHeight="1" x14ac:dyDescent="0.3">
      <c r="A520" s="154"/>
      <c r="B520" s="149"/>
      <c r="C520" s="245"/>
      <c r="D520" s="149"/>
      <c r="E520" s="149"/>
      <c r="F520" s="149"/>
      <c r="G520" s="149"/>
      <c r="H520" s="149"/>
      <c r="I520" s="149"/>
      <c r="J520" s="149"/>
      <c r="K520" s="149"/>
      <c r="L520" s="149"/>
      <c r="M520" s="149"/>
      <c r="N520" s="149"/>
      <c r="O520" s="149"/>
      <c r="P520" s="149"/>
    </row>
    <row r="521" spans="1:16" ht="16.5" customHeight="1" x14ac:dyDescent="0.3">
      <c r="A521" s="154"/>
      <c r="B521" s="149"/>
      <c r="C521" s="245"/>
      <c r="D521" s="149"/>
      <c r="E521" s="149"/>
      <c r="F521" s="149"/>
      <c r="G521" s="149"/>
      <c r="H521" s="149"/>
      <c r="I521" s="149"/>
      <c r="J521" s="149"/>
      <c r="K521" s="149"/>
      <c r="L521" s="149"/>
      <c r="M521" s="149"/>
      <c r="N521" s="149"/>
      <c r="O521" s="149"/>
      <c r="P521" s="149"/>
    </row>
    <row r="522" spans="1:16" ht="16.5" customHeight="1" x14ac:dyDescent="0.3">
      <c r="A522" s="154"/>
      <c r="B522" s="149"/>
      <c r="C522" s="245"/>
      <c r="D522" s="149"/>
      <c r="E522" s="149"/>
      <c r="F522" s="149"/>
      <c r="G522" s="149"/>
      <c r="H522" s="149"/>
      <c r="I522" s="149"/>
      <c r="J522" s="149"/>
      <c r="K522" s="149"/>
      <c r="L522" s="149"/>
      <c r="M522" s="149"/>
      <c r="N522" s="149"/>
      <c r="O522" s="149"/>
      <c r="P522" s="149"/>
    </row>
    <row r="523" spans="1:16" ht="16.5" customHeight="1" x14ac:dyDescent="0.3">
      <c r="A523" s="154"/>
      <c r="B523" s="149"/>
      <c r="C523" s="245"/>
      <c r="D523" s="149"/>
      <c r="E523" s="149"/>
      <c r="F523" s="149"/>
      <c r="G523" s="149"/>
      <c r="H523" s="149"/>
      <c r="I523" s="149"/>
      <c r="J523" s="149"/>
      <c r="K523" s="149"/>
      <c r="L523" s="149"/>
      <c r="M523" s="149"/>
      <c r="N523" s="149"/>
      <c r="O523" s="149"/>
      <c r="P523" s="149"/>
    </row>
    <row r="524" spans="1:16" ht="16.5" customHeight="1" x14ac:dyDescent="0.3">
      <c r="A524" s="154"/>
      <c r="B524" s="149"/>
      <c r="C524" s="245"/>
      <c r="D524" s="149"/>
      <c r="E524" s="149"/>
      <c r="F524" s="149"/>
      <c r="G524" s="149"/>
      <c r="H524" s="149"/>
      <c r="I524" s="149"/>
      <c r="J524" s="149"/>
      <c r="K524" s="149"/>
      <c r="L524" s="149"/>
      <c r="M524" s="149"/>
      <c r="N524" s="149"/>
      <c r="O524" s="149"/>
      <c r="P524" s="149"/>
    </row>
    <row r="525" spans="1:16" ht="16.5" customHeight="1" x14ac:dyDescent="0.3">
      <c r="A525" s="154"/>
      <c r="B525" s="149"/>
      <c r="C525" s="245"/>
      <c r="D525" s="149"/>
      <c r="E525" s="149"/>
      <c r="F525" s="149"/>
      <c r="G525" s="149"/>
      <c r="H525" s="149"/>
      <c r="I525" s="149"/>
      <c r="J525" s="149"/>
      <c r="K525" s="149"/>
      <c r="L525" s="149"/>
      <c r="M525" s="149"/>
      <c r="N525" s="149"/>
      <c r="O525" s="149"/>
      <c r="P525" s="149"/>
    </row>
    <row r="526" spans="1:16" ht="16.5" customHeight="1" x14ac:dyDescent="0.3">
      <c r="A526" s="154"/>
      <c r="B526" s="149"/>
      <c r="C526" s="245"/>
      <c r="D526" s="149"/>
      <c r="E526" s="149"/>
      <c r="F526" s="149"/>
      <c r="G526" s="149"/>
      <c r="H526" s="149"/>
      <c r="I526" s="149"/>
      <c r="J526" s="149"/>
      <c r="K526" s="149"/>
      <c r="L526" s="149"/>
      <c r="M526" s="149"/>
      <c r="N526" s="149"/>
      <c r="O526" s="149"/>
      <c r="P526" s="149"/>
    </row>
    <row r="527" spans="1:16" ht="16.5" customHeight="1" x14ac:dyDescent="0.3">
      <c r="A527" s="154"/>
      <c r="B527" s="149"/>
      <c r="C527" s="245"/>
      <c r="D527" s="149"/>
      <c r="E527" s="149"/>
      <c r="F527" s="149"/>
      <c r="G527" s="149"/>
      <c r="H527" s="149"/>
      <c r="I527" s="149"/>
      <c r="J527" s="149"/>
      <c r="K527" s="149"/>
      <c r="L527" s="149"/>
      <c r="M527" s="149"/>
      <c r="N527" s="149"/>
      <c r="O527" s="149"/>
      <c r="P527" s="149"/>
    </row>
    <row r="528" spans="1:16" ht="16.5" customHeight="1" x14ac:dyDescent="0.3">
      <c r="A528" s="154"/>
      <c r="B528" s="149"/>
      <c r="C528" s="245"/>
      <c r="D528" s="149"/>
      <c r="E528" s="149"/>
      <c r="F528" s="149"/>
      <c r="G528" s="149"/>
      <c r="H528" s="149"/>
      <c r="I528" s="149"/>
      <c r="J528" s="149"/>
      <c r="K528" s="149"/>
      <c r="L528" s="149"/>
      <c r="M528" s="149"/>
      <c r="N528" s="149"/>
      <c r="O528" s="149"/>
      <c r="P528" s="149"/>
    </row>
    <row r="529" spans="1:16" ht="16.5" customHeight="1" x14ac:dyDescent="0.3">
      <c r="A529" s="154"/>
      <c r="B529" s="149"/>
      <c r="C529" s="245"/>
      <c r="D529" s="149"/>
      <c r="E529" s="149"/>
      <c r="F529" s="149"/>
      <c r="G529" s="149"/>
      <c r="H529" s="149"/>
      <c r="I529" s="149"/>
      <c r="J529" s="149"/>
      <c r="K529" s="149"/>
      <c r="L529" s="149"/>
      <c r="M529" s="149"/>
      <c r="N529" s="149"/>
      <c r="O529" s="149"/>
      <c r="P529" s="149"/>
    </row>
    <row r="530" spans="1:16" ht="16.5" customHeight="1" x14ac:dyDescent="0.3">
      <c r="A530" s="154"/>
      <c r="B530" s="149"/>
      <c r="C530" s="245"/>
      <c r="D530" s="149"/>
      <c r="E530" s="149"/>
      <c r="F530" s="149"/>
      <c r="G530" s="149"/>
      <c r="H530" s="149"/>
      <c r="I530" s="149"/>
      <c r="J530" s="149"/>
      <c r="K530" s="149"/>
      <c r="L530" s="149"/>
      <c r="M530" s="149"/>
      <c r="N530" s="149"/>
      <c r="O530" s="149"/>
      <c r="P530" s="149"/>
    </row>
    <row r="531" spans="1:16" ht="16.5" customHeight="1" x14ac:dyDescent="0.3">
      <c r="A531" s="154"/>
      <c r="B531" s="149"/>
      <c r="C531" s="245"/>
      <c r="D531" s="149"/>
      <c r="E531" s="149"/>
      <c r="F531" s="149"/>
      <c r="G531" s="149"/>
      <c r="H531" s="149"/>
      <c r="I531" s="149"/>
      <c r="J531" s="149"/>
      <c r="K531" s="149"/>
      <c r="L531" s="149"/>
      <c r="M531" s="149"/>
      <c r="N531" s="149"/>
      <c r="O531" s="149"/>
      <c r="P531" s="149"/>
    </row>
    <row r="532" spans="1:16" ht="16.5" customHeight="1" x14ac:dyDescent="0.3">
      <c r="A532" s="154"/>
      <c r="B532" s="149"/>
      <c r="C532" s="245"/>
      <c r="D532" s="149"/>
      <c r="E532" s="149"/>
      <c r="F532" s="149"/>
      <c r="G532" s="149"/>
      <c r="H532" s="149"/>
      <c r="I532" s="149"/>
      <c r="J532" s="149"/>
      <c r="K532" s="149"/>
      <c r="L532" s="149"/>
      <c r="M532" s="149"/>
      <c r="N532" s="149"/>
      <c r="O532" s="149"/>
      <c r="P532" s="149"/>
    </row>
    <row r="533" spans="1:16" ht="16.5" customHeight="1" x14ac:dyDescent="0.3">
      <c r="A533" s="154"/>
      <c r="B533" s="149"/>
      <c r="C533" s="245"/>
      <c r="D533" s="149"/>
      <c r="E533" s="149"/>
      <c r="F533" s="149"/>
      <c r="G533" s="149"/>
      <c r="H533" s="149"/>
      <c r="I533" s="149"/>
      <c r="J533" s="149"/>
      <c r="K533" s="149"/>
      <c r="L533" s="149"/>
      <c r="M533" s="149"/>
      <c r="N533" s="149"/>
      <c r="O533" s="149"/>
      <c r="P533" s="149"/>
    </row>
    <row r="534" spans="1:16" ht="16.5" customHeight="1" x14ac:dyDescent="0.3">
      <c r="A534" s="154"/>
      <c r="B534" s="149"/>
      <c r="C534" s="245"/>
      <c r="D534" s="149"/>
      <c r="E534" s="149"/>
      <c r="F534" s="149"/>
      <c r="G534" s="149"/>
      <c r="H534" s="149"/>
      <c r="I534" s="149"/>
      <c r="J534" s="149"/>
      <c r="K534" s="149"/>
      <c r="L534" s="149"/>
      <c r="M534" s="149"/>
      <c r="N534" s="149"/>
      <c r="O534" s="149"/>
      <c r="P534" s="149"/>
    </row>
    <row r="535" spans="1:16" ht="16.5" customHeight="1" x14ac:dyDescent="0.3">
      <c r="A535" s="154"/>
      <c r="B535" s="149"/>
      <c r="C535" s="245"/>
      <c r="D535" s="149"/>
      <c r="E535" s="149"/>
      <c r="F535" s="149"/>
      <c r="G535" s="149"/>
      <c r="H535" s="149"/>
      <c r="I535" s="149"/>
      <c r="J535" s="149"/>
      <c r="K535" s="149"/>
      <c r="L535" s="149"/>
      <c r="M535" s="149"/>
      <c r="N535" s="149"/>
      <c r="O535" s="149"/>
      <c r="P535" s="149"/>
    </row>
    <row r="536" spans="1:16" ht="16.5" customHeight="1" x14ac:dyDescent="0.3">
      <c r="A536" s="154"/>
      <c r="B536" s="149"/>
      <c r="C536" s="245"/>
      <c r="D536" s="149"/>
      <c r="E536" s="149"/>
      <c r="F536" s="149"/>
      <c r="G536" s="149"/>
      <c r="H536" s="149"/>
      <c r="I536" s="149"/>
      <c r="J536" s="149"/>
      <c r="K536" s="149"/>
      <c r="L536" s="149"/>
      <c r="M536" s="149"/>
      <c r="N536" s="149"/>
      <c r="O536" s="149"/>
      <c r="P536" s="149"/>
    </row>
    <row r="537" spans="1:16" ht="16.5" customHeight="1" x14ac:dyDescent="0.3">
      <c r="A537" s="154"/>
      <c r="B537" s="149"/>
      <c r="C537" s="245"/>
      <c r="D537" s="149"/>
      <c r="E537" s="149"/>
      <c r="F537" s="149"/>
      <c r="G537" s="149"/>
      <c r="H537" s="149"/>
      <c r="I537" s="149"/>
      <c r="J537" s="149"/>
      <c r="K537" s="149"/>
      <c r="L537" s="149"/>
      <c r="M537" s="149"/>
      <c r="N537" s="149"/>
      <c r="O537" s="149"/>
      <c r="P537" s="149"/>
    </row>
    <row r="538" spans="1:16" ht="16.5" customHeight="1" x14ac:dyDescent="0.3">
      <c r="A538" s="154"/>
      <c r="B538" s="149"/>
      <c r="C538" s="245"/>
      <c r="D538" s="149"/>
      <c r="E538" s="149"/>
      <c r="F538" s="149"/>
      <c r="G538" s="149"/>
      <c r="H538" s="149"/>
      <c r="I538" s="149"/>
      <c r="J538" s="149"/>
      <c r="K538" s="149"/>
      <c r="L538" s="149"/>
      <c r="M538" s="149"/>
      <c r="N538" s="149"/>
      <c r="O538" s="149"/>
      <c r="P538" s="149"/>
    </row>
    <row r="539" spans="1:16" ht="16.5" customHeight="1" x14ac:dyDescent="0.3">
      <c r="A539" s="154"/>
      <c r="B539" s="149"/>
      <c r="C539" s="245"/>
      <c r="D539" s="149"/>
      <c r="E539" s="149"/>
      <c r="F539" s="149"/>
      <c r="G539" s="149"/>
      <c r="H539" s="149"/>
      <c r="I539" s="149"/>
      <c r="J539" s="149"/>
      <c r="K539" s="149"/>
      <c r="L539" s="149"/>
      <c r="M539" s="149"/>
      <c r="N539" s="149"/>
      <c r="O539" s="149"/>
      <c r="P539" s="149"/>
    </row>
    <row r="540" spans="1:16" ht="16.5" customHeight="1" x14ac:dyDescent="0.3">
      <c r="A540" s="154"/>
      <c r="B540" s="149"/>
      <c r="C540" s="245"/>
      <c r="D540" s="149"/>
      <c r="E540" s="149"/>
      <c r="F540" s="149"/>
      <c r="G540" s="149"/>
      <c r="H540" s="149"/>
      <c r="I540" s="149"/>
      <c r="J540" s="149"/>
      <c r="K540" s="149"/>
      <c r="L540" s="149"/>
      <c r="M540" s="149"/>
      <c r="N540" s="149"/>
      <c r="O540" s="149"/>
      <c r="P540" s="149"/>
    </row>
    <row r="541" spans="1:16" ht="16.5" customHeight="1" x14ac:dyDescent="0.3">
      <c r="A541" s="154"/>
      <c r="B541" s="149"/>
      <c r="C541" s="245"/>
      <c r="D541" s="149"/>
      <c r="E541" s="149"/>
      <c r="F541" s="149"/>
      <c r="G541" s="149"/>
      <c r="H541" s="149"/>
      <c r="I541" s="149"/>
      <c r="J541" s="149"/>
      <c r="K541" s="149"/>
      <c r="L541" s="149"/>
      <c r="M541" s="149"/>
      <c r="N541" s="149"/>
      <c r="O541" s="149"/>
      <c r="P541" s="149"/>
    </row>
    <row r="542" spans="1:16" ht="16.5" customHeight="1" x14ac:dyDescent="0.3">
      <c r="A542" s="154"/>
      <c r="B542" s="149"/>
      <c r="C542" s="245"/>
      <c r="D542" s="149"/>
      <c r="E542" s="149"/>
      <c r="F542" s="149"/>
      <c r="G542" s="149"/>
      <c r="H542" s="149"/>
      <c r="I542" s="149"/>
      <c r="J542" s="149"/>
      <c r="K542" s="149"/>
      <c r="L542" s="149"/>
      <c r="M542" s="149"/>
      <c r="N542" s="149"/>
      <c r="O542" s="149"/>
      <c r="P542" s="149"/>
    </row>
    <row r="543" spans="1:16" ht="16.5" customHeight="1" x14ac:dyDescent="0.3">
      <c r="A543" s="154"/>
      <c r="B543" s="149"/>
      <c r="C543" s="245"/>
      <c r="D543" s="149"/>
      <c r="E543" s="149"/>
      <c r="F543" s="149"/>
      <c r="G543" s="149"/>
      <c r="H543" s="149"/>
      <c r="I543" s="149"/>
      <c r="J543" s="149"/>
      <c r="K543" s="149"/>
      <c r="L543" s="149"/>
      <c r="M543" s="149"/>
      <c r="N543" s="149"/>
      <c r="O543" s="149"/>
      <c r="P543" s="149"/>
    </row>
    <row r="544" spans="1:16" ht="16.5" customHeight="1" x14ac:dyDescent="0.3">
      <c r="A544" s="154"/>
      <c r="B544" s="149"/>
      <c r="C544" s="245"/>
      <c r="D544" s="149"/>
      <c r="E544" s="149"/>
      <c r="F544" s="149"/>
      <c r="G544" s="149"/>
      <c r="H544" s="149"/>
      <c r="I544" s="149"/>
      <c r="J544" s="149"/>
      <c r="K544" s="149"/>
      <c r="L544" s="149"/>
      <c r="M544" s="149"/>
      <c r="N544" s="149"/>
      <c r="O544" s="149"/>
      <c r="P544" s="149"/>
    </row>
    <row r="545" spans="1:16" ht="16.5" customHeight="1" x14ac:dyDescent="0.3">
      <c r="A545" s="154"/>
      <c r="B545" s="149"/>
      <c r="C545" s="245"/>
      <c r="D545" s="149"/>
      <c r="E545" s="149"/>
      <c r="F545" s="149"/>
      <c r="G545" s="149"/>
      <c r="H545" s="149"/>
      <c r="I545" s="149"/>
      <c r="J545" s="149"/>
      <c r="K545" s="149"/>
      <c r="L545" s="149"/>
      <c r="M545" s="149"/>
      <c r="N545" s="149"/>
      <c r="O545" s="149"/>
      <c r="P545" s="149"/>
    </row>
    <row r="546" spans="1:16" ht="16.5" customHeight="1" x14ac:dyDescent="0.3">
      <c r="A546" s="154"/>
      <c r="B546" s="149"/>
      <c r="C546" s="245"/>
      <c r="D546" s="149"/>
      <c r="E546" s="149"/>
      <c r="F546" s="149"/>
      <c r="G546" s="149"/>
      <c r="H546" s="149"/>
      <c r="I546" s="149"/>
      <c r="J546" s="149"/>
      <c r="K546" s="149"/>
      <c r="L546" s="149"/>
      <c r="M546" s="149"/>
      <c r="N546" s="149"/>
      <c r="O546" s="149"/>
      <c r="P546" s="149"/>
    </row>
    <row r="547" spans="1:16" ht="16.5" customHeight="1" x14ac:dyDescent="0.3">
      <c r="A547" s="154"/>
      <c r="B547" s="149"/>
      <c r="C547" s="245"/>
      <c r="D547" s="149"/>
      <c r="E547" s="149"/>
      <c r="F547" s="149"/>
      <c r="G547" s="149"/>
      <c r="H547" s="149"/>
      <c r="I547" s="149"/>
      <c r="J547" s="149"/>
      <c r="K547" s="149"/>
      <c r="L547" s="149"/>
      <c r="M547" s="149"/>
      <c r="N547" s="149"/>
      <c r="O547" s="149"/>
      <c r="P547" s="149"/>
    </row>
    <row r="548" spans="1:16" ht="16.5" customHeight="1" x14ac:dyDescent="0.3">
      <c r="A548" s="154"/>
      <c r="B548" s="149"/>
      <c r="C548" s="245"/>
      <c r="D548" s="149"/>
      <c r="E548" s="149"/>
      <c r="F548" s="149"/>
      <c r="G548" s="149"/>
      <c r="H548" s="149"/>
      <c r="I548" s="149"/>
      <c r="J548" s="149"/>
      <c r="K548" s="149"/>
      <c r="L548" s="149"/>
      <c r="M548" s="149"/>
      <c r="N548" s="149"/>
      <c r="O548" s="149"/>
      <c r="P548" s="149"/>
    </row>
    <row r="549" spans="1:16" ht="16.5" customHeight="1" x14ac:dyDescent="0.3">
      <c r="A549" s="154"/>
      <c r="B549" s="149"/>
      <c r="C549" s="245"/>
      <c r="D549" s="149"/>
      <c r="E549" s="149"/>
      <c r="F549" s="149"/>
      <c r="G549" s="149"/>
      <c r="H549" s="149"/>
      <c r="I549" s="149"/>
      <c r="J549" s="149"/>
      <c r="K549" s="149"/>
      <c r="L549" s="149"/>
      <c r="M549" s="149"/>
      <c r="N549" s="149"/>
      <c r="O549" s="149"/>
      <c r="P549" s="149"/>
    </row>
    <row r="550" spans="1:16" ht="16.5" customHeight="1" x14ac:dyDescent="0.3">
      <c r="A550" s="154"/>
      <c r="B550" s="149"/>
      <c r="C550" s="245"/>
      <c r="D550" s="149"/>
      <c r="E550" s="149"/>
      <c r="F550" s="149"/>
      <c r="G550" s="149"/>
      <c r="H550" s="149"/>
      <c r="I550" s="149"/>
      <c r="J550" s="149"/>
      <c r="K550" s="149"/>
      <c r="L550" s="149"/>
      <c r="M550" s="149"/>
      <c r="N550" s="149"/>
      <c r="O550" s="149"/>
      <c r="P550" s="149"/>
    </row>
    <row r="551" spans="1:16" ht="16.5" customHeight="1" x14ac:dyDescent="0.3">
      <c r="A551" s="154"/>
      <c r="B551" s="149"/>
      <c r="C551" s="245"/>
      <c r="D551" s="149"/>
      <c r="E551" s="149"/>
      <c r="F551" s="149"/>
      <c r="G551" s="149"/>
      <c r="H551" s="149"/>
      <c r="I551" s="149"/>
      <c r="J551" s="149"/>
      <c r="K551" s="149"/>
      <c r="L551" s="149"/>
      <c r="M551" s="149"/>
      <c r="N551" s="149"/>
      <c r="O551" s="149"/>
      <c r="P551" s="149"/>
    </row>
    <row r="552" spans="1:16" ht="16.5" customHeight="1" x14ac:dyDescent="0.3">
      <c r="A552" s="154"/>
      <c r="B552" s="149"/>
      <c r="C552" s="245"/>
      <c r="D552" s="149"/>
      <c r="E552" s="149"/>
      <c r="F552" s="149"/>
      <c r="G552" s="149"/>
      <c r="H552" s="149"/>
      <c r="I552" s="149"/>
      <c r="J552" s="149"/>
      <c r="K552" s="149"/>
      <c r="L552" s="149"/>
      <c r="M552" s="149"/>
      <c r="N552" s="149"/>
      <c r="O552" s="149"/>
      <c r="P552" s="149"/>
    </row>
    <row r="553" spans="1:16" ht="16.5" customHeight="1" x14ac:dyDescent="0.3">
      <c r="A553" s="154"/>
      <c r="B553" s="149"/>
      <c r="C553" s="245"/>
      <c r="D553" s="149"/>
      <c r="E553" s="149"/>
      <c r="F553" s="149"/>
      <c r="G553" s="149"/>
      <c r="H553" s="149"/>
      <c r="I553" s="149"/>
      <c r="J553" s="149"/>
      <c r="K553" s="149"/>
      <c r="L553" s="149"/>
      <c r="M553" s="149"/>
      <c r="N553" s="149"/>
      <c r="O553" s="149"/>
      <c r="P553" s="149"/>
    </row>
    <row r="554" spans="1:16" ht="16.5" customHeight="1" x14ac:dyDescent="0.3">
      <c r="A554" s="154"/>
      <c r="B554" s="149"/>
      <c r="C554" s="245"/>
      <c r="D554" s="149"/>
      <c r="E554" s="149"/>
      <c r="F554" s="149"/>
      <c r="G554" s="149"/>
      <c r="H554" s="149"/>
      <c r="I554" s="149"/>
      <c r="J554" s="149"/>
      <c r="K554" s="149"/>
      <c r="L554" s="149"/>
      <c r="M554" s="149"/>
      <c r="N554" s="149"/>
      <c r="O554" s="149"/>
      <c r="P554" s="149"/>
    </row>
    <row r="555" spans="1:16" ht="16.5" customHeight="1" x14ac:dyDescent="0.3">
      <c r="A555" s="154"/>
      <c r="B555" s="149"/>
      <c r="C555" s="245"/>
      <c r="D555" s="149"/>
      <c r="E555" s="149"/>
      <c r="F555" s="149"/>
      <c r="G555" s="149"/>
      <c r="H555" s="149"/>
      <c r="I555" s="149"/>
      <c r="J555" s="149"/>
      <c r="K555" s="149"/>
      <c r="L555" s="149"/>
      <c r="M555" s="149"/>
      <c r="N555" s="149"/>
      <c r="O555" s="149"/>
      <c r="P555" s="149"/>
    </row>
    <row r="556" spans="1:16" ht="16.5" customHeight="1" x14ac:dyDescent="0.3">
      <c r="A556" s="154"/>
      <c r="B556" s="149"/>
      <c r="C556" s="245"/>
      <c r="D556" s="149"/>
      <c r="E556" s="149"/>
      <c r="F556" s="149"/>
      <c r="G556" s="149"/>
      <c r="H556" s="149"/>
      <c r="I556" s="149"/>
      <c r="J556" s="149"/>
      <c r="K556" s="149"/>
      <c r="L556" s="149"/>
      <c r="M556" s="149"/>
      <c r="N556" s="149"/>
      <c r="O556" s="149"/>
      <c r="P556" s="149"/>
    </row>
    <row r="557" spans="1:16" ht="16.5" customHeight="1" x14ac:dyDescent="0.3">
      <c r="A557" s="154"/>
      <c r="B557" s="149"/>
      <c r="C557" s="245"/>
      <c r="D557" s="149"/>
      <c r="E557" s="149"/>
      <c r="F557" s="149"/>
      <c r="G557" s="149"/>
      <c r="H557" s="149"/>
      <c r="I557" s="149"/>
      <c r="J557" s="149"/>
      <c r="K557" s="149"/>
      <c r="L557" s="149"/>
      <c r="M557" s="149"/>
      <c r="N557" s="149"/>
      <c r="O557" s="149"/>
      <c r="P557" s="149"/>
    </row>
    <row r="558" spans="1:16" ht="16.5" customHeight="1" x14ac:dyDescent="0.3">
      <c r="A558" s="154"/>
      <c r="B558" s="149"/>
      <c r="C558" s="245"/>
      <c r="D558" s="149"/>
      <c r="E558" s="149"/>
      <c r="F558" s="149"/>
      <c r="G558" s="149"/>
      <c r="H558" s="149"/>
      <c r="I558" s="149"/>
      <c r="J558" s="149"/>
      <c r="K558" s="149"/>
      <c r="L558" s="149"/>
      <c r="M558" s="149"/>
      <c r="N558" s="149"/>
      <c r="O558" s="149"/>
      <c r="P558" s="149"/>
    </row>
    <row r="559" spans="1:16" ht="16.5" customHeight="1" x14ac:dyDescent="0.3">
      <c r="A559" s="154"/>
      <c r="B559" s="149"/>
      <c r="C559" s="245"/>
      <c r="D559" s="149"/>
      <c r="E559" s="149"/>
      <c r="F559" s="149"/>
      <c r="G559" s="149"/>
      <c r="H559" s="149"/>
      <c r="I559" s="149"/>
      <c r="J559" s="149"/>
      <c r="K559" s="149"/>
      <c r="L559" s="149"/>
      <c r="M559" s="149"/>
      <c r="N559" s="149"/>
      <c r="O559" s="149"/>
      <c r="P559" s="149"/>
    </row>
    <row r="560" spans="1:16" ht="16.5" customHeight="1" x14ac:dyDescent="0.3">
      <c r="A560" s="154"/>
      <c r="B560" s="149"/>
      <c r="C560" s="245"/>
      <c r="D560" s="149"/>
      <c r="E560" s="149"/>
      <c r="F560" s="149"/>
      <c r="G560" s="149"/>
      <c r="H560" s="149"/>
      <c r="I560" s="149"/>
      <c r="J560" s="149"/>
      <c r="K560" s="149"/>
      <c r="L560" s="149"/>
      <c r="M560" s="149"/>
      <c r="N560" s="149"/>
      <c r="O560" s="149"/>
      <c r="P560" s="149"/>
    </row>
    <row r="561" spans="1:16" ht="16.5" customHeight="1" x14ac:dyDescent="0.3">
      <c r="A561" s="154"/>
      <c r="B561" s="149"/>
      <c r="C561" s="245"/>
      <c r="D561" s="149"/>
      <c r="E561" s="149"/>
      <c r="F561" s="149"/>
      <c r="G561" s="149"/>
      <c r="H561" s="149"/>
      <c r="I561" s="149"/>
      <c r="J561" s="149"/>
      <c r="K561" s="149"/>
      <c r="L561" s="149"/>
      <c r="M561" s="149"/>
      <c r="N561" s="149"/>
      <c r="O561" s="149"/>
      <c r="P561" s="149"/>
    </row>
    <row r="562" spans="1:16" ht="16.5" customHeight="1" x14ac:dyDescent="0.3">
      <c r="A562" s="154"/>
      <c r="B562" s="149"/>
      <c r="C562" s="245"/>
      <c r="D562" s="149"/>
      <c r="E562" s="149"/>
      <c r="F562" s="149"/>
      <c r="G562" s="149"/>
      <c r="H562" s="149"/>
      <c r="I562" s="149"/>
      <c r="J562" s="149"/>
      <c r="K562" s="149"/>
      <c r="L562" s="149"/>
      <c r="M562" s="149"/>
      <c r="N562" s="149"/>
      <c r="O562" s="149"/>
      <c r="P562" s="149"/>
    </row>
    <row r="563" spans="1:16" ht="16.5" customHeight="1" x14ac:dyDescent="0.3">
      <c r="A563" s="154"/>
      <c r="B563" s="149"/>
      <c r="C563" s="245"/>
      <c r="D563" s="149"/>
      <c r="E563" s="149"/>
      <c r="F563" s="149"/>
      <c r="G563" s="149"/>
      <c r="H563" s="149"/>
      <c r="I563" s="149"/>
      <c r="J563" s="149"/>
      <c r="K563" s="149"/>
      <c r="L563" s="149"/>
      <c r="M563" s="149"/>
      <c r="N563" s="149"/>
      <c r="O563" s="149"/>
      <c r="P563" s="149"/>
    </row>
    <row r="564" spans="1:16" ht="16.5" customHeight="1" x14ac:dyDescent="0.3">
      <c r="A564" s="154"/>
      <c r="B564" s="149"/>
      <c r="C564" s="245"/>
      <c r="D564" s="149"/>
      <c r="E564" s="149"/>
      <c r="F564" s="149"/>
      <c r="G564" s="149"/>
      <c r="H564" s="149"/>
      <c r="I564" s="149"/>
      <c r="J564" s="149"/>
      <c r="K564" s="149"/>
      <c r="L564" s="149"/>
      <c r="M564" s="149"/>
      <c r="N564" s="149"/>
      <c r="O564" s="149"/>
      <c r="P564" s="149"/>
    </row>
    <row r="565" spans="1:16" ht="16.5" customHeight="1" x14ac:dyDescent="0.3">
      <c r="A565" s="154"/>
      <c r="B565" s="149"/>
      <c r="C565" s="245"/>
      <c r="D565" s="149"/>
      <c r="E565" s="149"/>
      <c r="F565" s="149"/>
      <c r="G565" s="149"/>
      <c r="H565" s="149"/>
      <c r="I565" s="149"/>
      <c r="J565" s="149"/>
      <c r="K565" s="149"/>
      <c r="L565" s="149"/>
      <c r="M565" s="149"/>
      <c r="N565" s="149"/>
      <c r="O565" s="149"/>
      <c r="P565" s="149"/>
    </row>
    <row r="566" spans="1:16" ht="16.5" customHeight="1" x14ac:dyDescent="0.3">
      <c r="A566" s="154"/>
      <c r="B566" s="149"/>
      <c r="C566" s="245"/>
      <c r="D566" s="149"/>
      <c r="E566" s="149"/>
      <c r="F566" s="149"/>
      <c r="G566" s="149"/>
      <c r="H566" s="149"/>
      <c r="I566" s="149"/>
      <c r="J566" s="149"/>
      <c r="K566" s="149"/>
      <c r="L566" s="149"/>
      <c r="M566" s="149"/>
      <c r="N566" s="149"/>
      <c r="O566" s="149"/>
      <c r="P566" s="149"/>
    </row>
    <row r="567" spans="1:16" ht="16.5" customHeight="1" x14ac:dyDescent="0.3">
      <c r="A567" s="154"/>
      <c r="B567" s="149"/>
      <c r="C567" s="245"/>
      <c r="D567" s="149"/>
      <c r="E567" s="149"/>
      <c r="F567" s="149"/>
      <c r="G567" s="149"/>
      <c r="H567" s="149"/>
      <c r="I567" s="149"/>
      <c r="J567" s="149"/>
      <c r="K567" s="149"/>
      <c r="L567" s="149"/>
      <c r="M567" s="149"/>
      <c r="N567" s="149"/>
      <c r="O567" s="149"/>
      <c r="P567" s="149"/>
    </row>
    <row r="568" spans="1:16" ht="16.5" customHeight="1" x14ac:dyDescent="0.3">
      <c r="A568" s="154"/>
      <c r="B568" s="149"/>
      <c r="C568" s="245"/>
      <c r="D568" s="149"/>
      <c r="E568" s="149"/>
      <c r="F568" s="149"/>
      <c r="G568" s="149"/>
      <c r="H568" s="149"/>
      <c r="I568" s="149"/>
      <c r="J568" s="149"/>
      <c r="K568" s="149"/>
      <c r="L568" s="149"/>
      <c r="M568" s="149"/>
      <c r="N568" s="149"/>
      <c r="O568" s="149"/>
      <c r="P568" s="149"/>
    </row>
    <row r="569" spans="1:16" ht="16.5" customHeight="1" x14ac:dyDescent="0.3">
      <c r="A569" s="154"/>
      <c r="B569" s="149"/>
      <c r="C569" s="245"/>
      <c r="D569" s="149"/>
      <c r="E569" s="149"/>
      <c r="F569" s="149"/>
      <c r="G569" s="149"/>
      <c r="H569" s="149"/>
      <c r="I569" s="149"/>
      <c r="J569" s="149"/>
      <c r="K569" s="149"/>
      <c r="L569" s="149"/>
      <c r="M569" s="149"/>
      <c r="N569" s="149"/>
      <c r="O569" s="149"/>
      <c r="P569" s="149"/>
    </row>
    <row r="570" spans="1:16" ht="16.5" customHeight="1" x14ac:dyDescent="0.3">
      <c r="A570" s="154"/>
      <c r="B570" s="149"/>
      <c r="C570" s="245"/>
      <c r="D570" s="149"/>
      <c r="E570" s="149"/>
      <c r="F570" s="149"/>
      <c r="G570" s="149"/>
      <c r="H570" s="149"/>
      <c r="I570" s="149"/>
      <c r="J570" s="149"/>
      <c r="K570" s="149"/>
      <c r="L570" s="149"/>
      <c r="M570" s="149"/>
      <c r="N570" s="149"/>
      <c r="O570" s="149"/>
      <c r="P570" s="149"/>
    </row>
    <row r="571" spans="1:16" ht="16.5" customHeight="1" x14ac:dyDescent="0.3">
      <c r="A571" s="154"/>
      <c r="B571" s="149"/>
      <c r="C571" s="245"/>
      <c r="D571" s="149"/>
      <c r="E571" s="149"/>
      <c r="F571" s="149"/>
      <c r="G571" s="149"/>
      <c r="H571" s="149"/>
      <c r="I571" s="149"/>
      <c r="J571" s="149"/>
      <c r="K571" s="149"/>
      <c r="L571" s="149"/>
      <c r="M571" s="149"/>
      <c r="N571" s="149"/>
      <c r="O571" s="149"/>
      <c r="P571" s="149"/>
    </row>
    <row r="572" spans="1:16" ht="16.5" customHeight="1" x14ac:dyDescent="0.3">
      <c r="A572" s="154"/>
      <c r="B572" s="149"/>
      <c r="C572" s="245"/>
      <c r="D572" s="149"/>
      <c r="E572" s="149"/>
      <c r="F572" s="149"/>
      <c r="G572" s="149"/>
      <c r="H572" s="149"/>
      <c r="I572" s="149"/>
      <c r="J572" s="149"/>
      <c r="K572" s="149"/>
      <c r="L572" s="149"/>
      <c r="M572" s="149"/>
      <c r="N572" s="149"/>
      <c r="O572" s="149"/>
      <c r="P572" s="149"/>
    </row>
    <row r="573" spans="1:16" ht="16.5" customHeight="1" x14ac:dyDescent="0.3">
      <c r="A573" s="154"/>
      <c r="B573" s="149"/>
      <c r="C573" s="245"/>
      <c r="D573" s="149"/>
      <c r="E573" s="149"/>
      <c r="F573" s="149"/>
      <c r="G573" s="149"/>
      <c r="H573" s="149"/>
      <c r="I573" s="149"/>
      <c r="J573" s="149"/>
      <c r="K573" s="149"/>
      <c r="L573" s="149"/>
      <c r="M573" s="149"/>
      <c r="N573" s="149"/>
      <c r="O573" s="149"/>
      <c r="P573" s="149"/>
    </row>
    <row r="574" spans="1:16" ht="16.5" customHeight="1" x14ac:dyDescent="0.3">
      <c r="A574" s="154"/>
      <c r="B574" s="149"/>
      <c r="C574" s="245"/>
      <c r="D574" s="149"/>
      <c r="E574" s="149"/>
      <c r="F574" s="149"/>
      <c r="G574" s="149"/>
      <c r="H574" s="149"/>
      <c r="I574" s="149"/>
      <c r="J574" s="149"/>
      <c r="K574" s="149"/>
      <c r="L574" s="149"/>
      <c r="M574" s="149"/>
      <c r="N574" s="149"/>
      <c r="O574" s="149"/>
      <c r="P574" s="149"/>
    </row>
    <row r="575" spans="1:16" ht="16.5" customHeight="1" x14ac:dyDescent="0.3">
      <c r="A575" s="154"/>
      <c r="B575" s="149"/>
      <c r="C575" s="245"/>
      <c r="D575" s="149"/>
      <c r="E575" s="149"/>
      <c r="F575" s="149"/>
      <c r="G575" s="149"/>
      <c r="H575" s="149"/>
      <c r="I575" s="149"/>
      <c r="J575" s="149"/>
      <c r="K575" s="149"/>
      <c r="L575" s="149"/>
      <c r="M575" s="149"/>
      <c r="N575" s="149"/>
      <c r="O575" s="149"/>
      <c r="P575" s="149"/>
    </row>
    <row r="576" spans="1:16" ht="16.5" customHeight="1" x14ac:dyDescent="0.3">
      <c r="A576" s="154"/>
      <c r="B576" s="149"/>
      <c r="C576" s="245"/>
      <c r="D576" s="149"/>
      <c r="E576" s="149"/>
      <c r="F576" s="149"/>
      <c r="G576" s="149"/>
      <c r="H576" s="149"/>
      <c r="I576" s="149"/>
      <c r="J576" s="149"/>
      <c r="K576" s="149"/>
      <c r="L576" s="149"/>
      <c r="M576" s="149"/>
      <c r="N576" s="149"/>
      <c r="O576" s="149"/>
      <c r="P576" s="149"/>
    </row>
    <row r="577" spans="1:16" ht="16.5" customHeight="1" x14ac:dyDescent="0.3">
      <c r="A577" s="154"/>
      <c r="B577" s="149"/>
      <c r="C577" s="245"/>
      <c r="D577" s="149"/>
      <c r="E577" s="149"/>
      <c r="F577" s="149"/>
      <c r="G577" s="149"/>
      <c r="H577" s="149"/>
      <c r="I577" s="149"/>
      <c r="J577" s="149"/>
      <c r="K577" s="149"/>
      <c r="L577" s="149"/>
      <c r="M577" s="149"/>
      <c r="N577" s="149"/>
      <c r="O577" s="149"/>
      <c r="P577" s="149"/>
    </row>
    <row r="578" spans="1:16" ht="16.5" customHeight="1" x14ac:dyDescent="0.3">
      <c r="A578" s="154"/>
      <c r="B578" s="149"/>
      <c r="C578" s="245"/>
      <c r="D578" s="149"/>
      <c r="E578" s="149"/>
      <c r="F578" s="149"/>
      <c r="G578" s="149"/>
      <c r="H578" s="149"/>
      <c r="I578" s="149"/>
      <c r="J578" s="149"/>
      <c r="K578" s="149"/>
      <c r="L578" s="149"/>
      <c r="M578" s="149"/>
      <c r="N578" s="149"/>
      <c r="O578" s="149"/>
      <c r="P578" s="149"/>
    </row>
    <row r="579" spans="1:16" ht="16.5" customHeight="1" x14ac:dyDescent="0.3">
      <c r="A579" s="154"/>
      <c r="B579" s="149"/>
      <c r="C579" s="245"/>
      <c r="D579" s="149"/>
      <c r="E579" s="149"/>
      <c r="F579" s="149"/>
      <c r="G579" s="149"/>
      <c r="H579" s="149"/>
      <c r="I579" s="149"/>
      <c r="J579" s="149"/>
      <c r="K579" s="149"/>
      <c r="L579" s="149"/>
      <c r="M579" s="149"/>
      <c r="N579" s="149"/>
      <c r="O579" s="149"/>
      <c r="P579" s="149"/>
    </row>
    <row r="580" spans="1:16" ht="16.5" customHeight="1" x14ac:dyDescent="0.3">
      <c r="A580" s="154"/>
      <c r="B580" s="149"/>
      <c r="C580" s="245"/>
      <c r="D580" s="149"/>
      <c r="E580" s="149"/>
      <c r="F580" s="149"/>
      <c r="G580" s="149"/>
      <c r="H580" s="149"/>
      <c r="I580" s="149"/>
      <c r="J580" s="149"/>
      <c r="K580" s="149"/>
      <c r="L580" s="149"/>
      <c r="M580" s="149"/>
      <c r="N580" s="149"/>
      <c r="O580" s="149"/>
      <c r="P580" s="149"/>
    </row>
    <row r="581" spans="1:16" ht="16.5" customHeight="1" x14ac:dyDescent="0.3">
      <c r="A581" s="154"/>
      <c r="B581" s="149"/>
      <c r="C581" s="245"/>
      <c r="D581" s="149"/>
      <c r="E581" s="149"/>
      <c r="F581" s="149"/>
      <c r="G581" s="149"/>
      <c r="H581" s="149"/>
      <c r="I581" s="149"/>
      <c r="J581" s="149"/>
      <c r="K581" s="149"/>
      <c r="L581" s="149"/>
      <c r="M581" s="149"/>
      <c r="N581" s="149"/>
      <c r="O581" s="149"/>
      <c r="P581" s="149"/>
    </row>
    <row r="582" spans="1:16" ht="16.5" customHeight="1" x14ac:dyDescent="0.3">
      <c r="A582" s="154"/>
      <c r="B582" s="149"/>
      <c r="C582" s="245"/>
      <c r="D582" s="149"/>
      <c r="E582" s="149"/>
      <c r="F582" s="149"/>
      <c r="G582" s="149"/>
      <c r="H582" s="149"/>
      <c r="I582" s="149"/>
      <c r="J582" s="149"/>
      <c r="K582" s="149"/>
      <c r="L582" s="149"/>
      <c r="M582" s="149"/>
      <c r="N582" s="149"/>
      <c r="O582" s="149"/>
      <c r="P582" s="149"/>
    </row>
    <row r="583" spans="1:16" ht="16.5" customHeight="1" x14ac:dyDescent="0.3">
      <c r="A583" s="154"/>
      <c r="B583" s="149"/>
      <c r="C583" s="245"/>
      <c r="D583" s="149"/>
      <c r="E583" s="149"/>
      <c r="F583" s="149"/>
      <c r="G583" s="149"/>
      <c r="H583" s="149"/>
      <c r="I583" s="149"/>
      <c r="J583" s="149"/>
      <c r="K583" s="149"/>
      <c r="L583" s="149"/>
      <c r="M583" s="149"/>
      <c r="N583" s="149"/>
      <c r="O583" s="149"/>
      <c r="P583" s="149"/>
    </row>
    <row r="584" spans="1:16" ht="16.5" customHeight="1" x14ac:dyDescent="0.3">
      <c r="A584" s="154"/>
      <c r="B584" s="149"/>
      <c r="C584" s="245"/>
      <c r="D584" s="149"/>
      <c r="E584" s="149"/>
      <c r="F584" s="149"/>
      <c r="G584" s="149"/>
      <c r="H584" s="149"/>
      <c r="I584" s="149"/>
      <c r="J584" s="149"/>
      <c r="K584" s="149"/>
      <c r="L584" s="149"/>
      <c r="M584" s="149"/>
      <c r="N584" s="149"/>
      <c r="O584" s="149"/>
      <c r="P584" s="149"/>
    </row>
    <row r="585" spans="1:16" ht="16.5" customHeight="1" x14ac:dyDescent="0.3">
      <c r="A585" s="154"/>
      <c r="B585" s="149"/>
      <c r="C585" s="245"/>
      <c r="D585" s="149"/>
      <c r="E585" s="149"/>
      <c r="F585" s="149"/>
      <c r="G585" s="149"/>
      <c r="H585" s="149"/>
      <c r="I585" s="149"/>
      <c r="J585" s="149"/>
      <c r="K585" s="149"/>
      <c r="L585" s="149"/>
      <c r="M585" s="149"/>
      <c r="N585" s="149"/>
      <c r="O585" s="149"/>
      <c r="P585" s="149"/>
    </row>
    <row r="586" spans="1:16" ht="16.5" customHeight="1" x14ac:dyDescent="0.3">
      <c r="A586" s="154"/>
      <c r="B586" s="149"/>
      <c r="C586" s="245"/>
      <c r="D586" s="149"/>
      <c r="E586" s="149"/>
      <c r="F586" s="149"/>
      <c r="G586" s="149"/>
      <c r="H586" s="149"/>
      <c r="I586" s="149"/>
      <c r="J586" s="149"/>
      <c r="K586" s="149"/>
      <c r="L586" s="149"/>
      <c r="M586" s="149"/>
      <c r="N586" s="149"/>
      <c r="O586" s="149"/>
      <c r="P586" s="149"/>
    </row>
    <row r="587" spans="1:16" ht="16.5" customHeight="1" x14ac:dyDescent="0.3">
      <c r="A587" s="154"/>
      <c r="B587" s="149"/>
      <c r="C587" s="245"/>
      <c r="D587" s="149"/>
      <c r="E587" s="149"/>
      <c r="F587" s="149"/>
      <c r="G587" s="149"/>
      <c r="H587" s="149"/>
      <c r="I587" s="149"/>
      <c r="J587" s="149"/>
      <c r="K587" s="149"/>
      <c r="L587" s="149"/>
      <c r="M587" s="149"/>
      <c r="N587" s="149"/>
      <c r="O587" s="149"/>
      <c r="P587" s="149"/>
    </row>
    <row r="588" spans="1:16" ht="16.5" customHeight="1" x14ac:dyDescent="0.3">
      <c r="A588" s="154"/>
      <c r="B588" s="149"/>
      <c r="C588" s="245"/>
      <c r="D588" s="149"/>
      <c r="E588" s="149"/>
      <c r="F588" s="149"/>
      <c r="G588" s="149"/>
      <c r="H588" s="149"/>
      <c r="I588" s="149"/>
      <c r="J588" s="149"/>
      <c r="K588" s="149"/>
      <c r="L588" s="149"/>
      <c r="M588" s="149"/>
      <c r="N588" s="149"/>
      <c r="O588" s="149"/>
      <c r="P588" s="149"/>
    </row>
    <row r="589" spans="1:16" ht="16.5" customHeight="1" x14ac:dyDescent="0.3">
      <c r="A589" s="154"/>
      <c r="B589" s="149"/>
      <c r="C589" s="245"/>
      <c r="D589" s="149"/>
      <c r="E589" s="149"/>
      <c r="F589" s="149"/>
      <c r="G589" s="149"/>
      <c r="H589" s="149"/>
      <c r="I589" s="149"/>
      <c r="J589" s="149"/>
      <c r="K589" s="149"/>
      <c r="L589" s="149"/>
      <c r="M589" s="149"/>
      <c r="N589" s="149"/>
      <c r="O589" s="149"/>
      <c r="P589" s="149"/>
    </row>
    <row r="590" spans="1:16" ht="16.5" customHeight="1" x14ac:dyDescent="0.3">
      <c r="A590" s="154"/>
      <c r="B590" s="149"/>
      <c r="C590" s="245"/>
      <c r="D590" s="149"/>
      <c r="E590" s="149"/>
      <c r="F590" s="149"/>
      <c r="G590" s="149"/>
      <c r="H590" s="149"/>
      <c r="I590" s="149"/>
      <c r="J590" s="149"/>
      <c r="K590" s="149"/>
      <c r="L590" s="149"/>
      <c r="M590" s="149"/>
      <c r="N590" s="149"/>
      <c r="O590" s="149"/>
      <c r="P590" s="149"/>
    </row>
    <row r="591" spans="1:16" ht="16.5" customHeight="1" x14ac:dyDescent="0.3">
      <c r="A591" s="154"/>
      <c r="B591" s="149"/>
      <c r="C591" s="245"/>
      <c r="D591" s="149"/>
      <c r="E591" s="149"/>
      <c r="F591" s="149"/>
      <c r="G591" s="149"/>
      <c r="H591" s="149"/>
      <c r="I591" s="149"/>
      <c r="J591" s="149"/>
      <c r="K591" s="149"/>
      <c r="L591" s="149"/>
      <c r="M591" s="149"/>
      <c r="N591" s="149"/>
      <c r="O591" s="149"/>
      <c r="P591" s="149"/>
    </row>
    <row r="592" spans="1:16" ht="16.5" customHeight="1" x14ac:dyDescent="0.3">
      <c r="A592" s="154"/>
      <c r="B592" s="149"/>
      <c r="C592" s="245"/>
      <c r="D592" s="149"/>
      <c r="E592" s="149"/>
      <c r="F592" s="149"/>
      <c r="G592" s="149"/>
      <c r="H592" s="149"/>
      <c r="I592" s="149"/>
      <c r="J592" s="149"/>
      <c r="K592" s="149"/>
      <c r="L592" s="149"/>
      <c r="M592" s="149"/>
      <c r="N592" s="149"/>
      <c r="O592" s="149"/>
      <c r="P592" s="149"/>
    </row>
    <row r="593" spans="1:16" ht="16.5" customHeight="1" x14ac:dyDescent="0.3">
      <c r="A593" s="154"/>
      <c r="B593" s="149"/>
      <c r="C593" s="245"/>
      <c r="D593" s="149"/>
      <c r="E593" s="149"/>
      <c r="F593" s="149"/>
      <c r="G593" s="149"/>
      <c r="H593" s="149"/>
      <c r="I593" s="149"/>
      <c r="J593" s="149"/>
      <c r="K593" s="149"/>
      <c r="L593" s="149"/>
      <c r="M593" s="149"/>
      <c r="N593" s="149"/>
      <c r="O593" s="149"/>
      <c r="P593" s="149"/>
    </row>
    <row r="594" spans="1:16" ht="16.5" customHeight="1" x14ac:dyDescent="0.3">
      <c r="A594" s="154"/>
      <c r="B594" s="149"/>
      <c r="C594" s="245"/>
      <c r="D594" s="149"/>
      <c r="E594" s="149"/>
      <c r="F594" s="149"/>
      <c r="G594" s="149"/>
      <c r="H594" s="149"/>
      <c r="I594" s="149"/>
      <c r="J594" s="149"/>
      <c r="K594" s="149"/>
      <c r="L594" s="149"/>
      <c r="M594" s="149"/>
      <c r="N594" s="149"/>
      <c r="O594" s="149"/>
      <c r="P594" s="149"/>
    </row>
    <row r="595" spans="1:16" ht="16.5" customHeight="1" x14ac:dyDescent="0.3">
      <c r="A595" s="154"/>
      <c r="B595" s="149"/>
      <c r="C595" s="245"/>
      <c r="D595" s="149"/>
      <c r="E595" s="149"/>
      <c r="F595" s="149"/>
      <c r="G595" s="149"/>
      <c r="H595" s="149"/>
      <c r="I595" s="149"/>
      <c r="J595" s="149"/>
      <c r="K595" s="149"/>
      <c r="L595" s="149"/>
      <c r="M595" s="149"/>
      <c r="N595" s="149"/>
      <c r="O595" s="149"/>
      <c r="P595" s="149"/>
    </row>
    <row r="596" spans="1:16" ht="16.5" customHeight="1" x14ac:dyDescent="0.3">
      <c r="A596" s="154"/>
      <c r="B596" s="149"/>
      <c r="C596" s="245"/>
      <c r="D596" s="149"/>
      <c r="E596" s="149"/>
      <c r="F596" s="149"/>
      <c r="G596" s="149"/>
      <c r="H596" s="149"/>
      <c r="I596" s="149"/>
      <c r="J596" s="149"/>
      <c r="K596" s="149"/>
      <c r="L596" s="149"/>
      <c r="M596" s="149"/>
      <c r="N596" s="149"/>
      <c r="O596" s="149"/>
      <c r="P596" s="149"/>
    </row>
    <row r="597" spans="1:16" ht="16.5" customHeight="1" x14ac:dyDescent="0.3">
      <c r="A597" s="154"/>
      <c r="B597" s="149"/>
      <c r="C597" s="245"/>
      <c r="D597" s="149"/>
      <c r="E597" s="149"/>
      <c r="F597" s="149"/>
      <c r="G597" s="149"/>
      <c r="H597" s="149"/>
      <c r="I597" s="149"/>
      <c r="J597" s="149"/>
      <c r="K597" s="149"/>
      <c r="L597" s="149"/>
      <c r="M597" s="149"/>
      <c r="N597" s="149"/>
      <c r="O597" s="149"/>
      <c r="P597" s="149"/>
    </row>
    <row r="598" spans="1:16" ht="16.5" customHeight="1" x14ac:dyDescent="0.3">
      <c r="A598" s="154"/>
      <c r="B598" s="149"/>
      <c r="C598" s="245"/>
      <c r="D598" s="149"/>
      <c r="E598" s="149"/>
      <c r="F598" s="149"/>
      <c r="G598" s="149"/>
      <c r="H598" s="149"/>
      <c r="I598" s="149"/>
      <c r="J598" s="149"/>
      <c r="K598" s="149"/>
      <c r="L598" s="149"/>
      <c r="M598" s="149"/>
      <c r="N598" s="149"/>
      <c r="O598" s="149"/>
      <c r="P598" s="149"/>
    </row>
    <row r="599" spans="1:16" ht="16.5" customHeight="1" x14ac:dyDescent="0.3">
      <c r="A599" s="154"/>
      <c r="B599" s="149"/>
      <c r="C599" s="245"/>
      <c r="D599" s="149"/>
      <c r="E599" s="149"/>
      <c r="F599" s="149"/>
      <c r="G599" s="149"/>
      <c r="H599" s="149"/>
      <c r="I599" s="149"/>
      <c r="J599" s="149"/>
      <c r="K599" s="149"/>
      <c r="L599" s="149"/>
      <c r="M599" s="149"/>
      <c r="N599" s="149"/>
      <c r="O599" s="149"/>
      <c r="P599" s="149"/>
    </row>
    <row r="600" spans="1:16" ht="16.5" customHeight="1" x14ac:dyDescent="0.3">
      <c r="A600" s="154"/>
      <c r="B600" s="149"/>
      <c r="C600" s="245"/>
      <c r="D600" s="149"/>
      <c r="E600" s="149"/>
      <c r="F600" s="149"/>
      <c r="G600" s="149"/>
      <c r="H600" s="149"/>
      <c r="I600" s="149"/>
      <c r="J600" s="149"/>
      <c r="K600" s="149"/>
      <c r="L600" s="149"/>
      <c r="M600" s="149"/>
      <c r="N600" s="149"/>
      <c r="O600" s="149"/>
      <c r="P600" s="149"/>
    </row>
    <row r="601" spans="1:16" ht="16.5" customHeight="1" x14ac:dyDescent="0.3">
      <c r="A601" s="154"/>
      <c r="B601" s="149"/>
      <c r="C601" s="245"/>
      <c r="D601" s="149"/>
      <c r="E601" s="149"/>
      <c r="F601" s="149"/>
      <c r="G601" s="149"/>
      <c r="H601" s="149"/>
      <c r="I601" s="149"/>
      <c r="J601" s="149"/>
      <c r="K601" s="149"/>
      <c r="L601" s="149"/>
      <c r="M601" s="149"/>
      <c r="N601" s="149"/>
      <c r="O601" s="149"/>
      <c r="P601" s="149"/>
    </row>
    <row r="602" spans="1:16" ht="16.5" customHeight="1" x14ac:dyDescent="0.3">
      <c r="A602" s="154"/>
      <c r="B602" s="149"/>
      <c r="C602" s="245"/>
      <c r="D602" s="149"/>
      <c r="E602" s="149"/>
      <c r="F602" s="149"/>
      <c r="G602" s="149"/>
      <c r="H602" s="149"/>
      <c r="I602" s="149"/>
      <c r="J602" s="149"/>
      <c r="K602" s="149"/>
      <c r="L602" s="149"/>
      <c r="M602" s="149"/>
      <c r="N602" s="149"/>
      <c r="O602" s="149"/>
      <c r="P602" s="149"/>
    </row>
    <row r="603" spans="1:16" ht="16.5" customHeight="1" x14ac:dyDescent="0.3">
      <c r="A603" s="154"/>
      <c r="B603" s="149"/>
      <c r="C603" s="245"/>
      <c r="D603" s="149"/>
      <c r="E603" s="149"/>
      <c r="F603" s="149"/>
      <c r="G603" s="149"/>
      <c r="H603" s="149"/>
      <c r="I603" s="149"/>
      <c r="J603" s="149"/>
      <c r="K603" s="149"/>
      <c r="L603" s="149"/>
      <c r="M603" s="149"/>
      <c r="N603" s="149"/>
      <c r="O603" s="149"/>
      <c r="P603" s="149"/>
    </row>
    <row r="604" spans="1:16" ht="16.5" customHeight="1" x14ac:dyDescent="0.3">
      <c r="A604" s="154"/>
      <c r="B604" s="149"/>
      <c r="C604" s="245"/>
      <c r="D604" s="149"/>
      <c r="E604" s="149"/>
      <c r="F604" s="149"/>
      <c r="G604" s="149"/>
      <c r="H604" s="149"/>
      <c r="I604" s="149"/>
      <c r="J604" s="149"/>
      <c r="K604" s="149"/>
      <c r="L604" s="149"/>
      <c r="M604" s="149"/>
      <c r="N604" s="149"/>
      <c r="O604" s="149"/>
      <c r="P604" s="149"/>
    </row>
    <row r="605" spans="1:16" ht="16.5" customHeight="1" x14ac:dyDescent="0.3">
      <c r="A605" s="154"/>
      <c r="B605" s="149"/>
      <c r="C605" s="245"/>
      <c r="D605" s="149"/>
      <c r="E605" s="149"/>
      <c r="F605" s="149"/>
      <c r="G605" s="149"/>
      <c r="H605" s="149"/>
      <c r="I605" s="149"/>
      <c r="J605" s="149"/>
      <c r="K605" s="149"/>
      <c r="L605" s="149"/>
      <c r="M605" s="149"/>
      <c r="N605" s="149"/>
      <c r="O605" s="149"/>
      <c r="P605" s="149"/>
    </row>
    <row r="606" spans="1:16" ht="16.5" customHeight="1" x14ac:dyDescent="0.3">
      <c r="A606" s="154"/>
      <c r="B606" s="149"/>
      <c r="C606" s="245"/>
      <c r="D606" s="149"/>
      <c r="E606" s="149"/>
      <c r="F606" s="149"/>
      <c r="G606" s="149"/>
      <c r="H606" s="149"/>
      <c r="I606" s="149"/>
      <c r="J606" s="149"/>
      <c r="K606" s="149"/>
      <c r="L606" s="149"/>
      <c r="M606" s="149"/>
      <c r="N606" s="149"/>
      <c r="O606" s="149"/>
      <c r="P606" s="149"/>
    </row>
    <row r="607" spans="1:16" ht="16.5" customHeight="1" x14ac:dyDescent="0.3">
      <c r="A607" s="154"/>
      <c r="B607" s="149"/>
      <c r="C607" s="245"/>
      <c r="D607" s="149"/>
      <c r="E607" s="149"/>
      <c r="F607" s="149"/>
      <c r="G607" s="149"/>
      <c r="H607" s="149"/>
      <c r="I607" s="149"/>
      <c r="J607" s="149"/>
      <c r="K607" s="149"/>
      <c r="L607" s="149"/>
      <c r="M607" s="149"/>
      <c r="N607" s="149"/>
      <c r="O607" s="149"/>
      <c r="P607" s="149"/>
    </row>
    <row r="608" spans="1:16" ht="16.5" customHeight="1" x14ac:dyDescent="0.3">
      <c r="A608" s="154"/>
      <c r="B608" s="149"/>
      <c r="C608" s="245"/>
      <c r="D608" s="149"/>
      <c r="E608" s="149"/>
      <c r="F608" s="149"/>
      <c r="G608" s="149"/>
      <c r="H608" s="149"/>
      <c r="I608" s="149"/>
      <c r="J608" s="149"/>
      <c r="K608" s="149"/>
      <c r="L608" s="149"/>
      <c r="M608" s="149"/>
      <c r="N608" s="149"/>
      <c r="O608" s="149"/>
      <c r="P608" s="149"/>
    </row>
    <row r="609" spans="1:16" ht="16.5" customHeight="1" x14ac:dyDescent="0.3">
      <c r="A609" s="154"/>
      <c r="B609" s="149"/>
      <c r="C609" s="245"/>
      <c r="D609" s="149"/>
      <c r="E609" s="149"/>
      <c r="F609" s="149"/>
      <c r="G609" s="149"/>
      <c r="H609" s="149"/>
      <c r="I609" s="149"/>
      <c r="J609" s="149"/>
      <c r="K609" s="149"/>
      <c r="L609" s="149"/>
      <c r="M609" s="149"/>
      <c r="N609" s="149"/>
      <c r="O609" s="149"/>
      <c r="P609" s="149"/>
    </row>
    <row r="610" spans="1:16" ht="16.5" customHeight="1" x14ac:dyDescent="0.3">
      <c r="A610" s="154"/>
      <c r="B610" s="149"/>
      <c r="C610" s="245"/>
      <c r="D610" s="149"/>
      <c r="E610" s="149"/>
      <c r="F610" s="149"/>
      <c r="G610" s="149"/>
      <c r="H610" s="149"/>
      <c r="I610" s="149"/>
      <c r="J610" s="149"/>
      <c r="K610" s="149"/>
      <c r="L610" s="149"/>
      <c r="M610" s="149"/>
      <c r="N610" s="149"/>
      <c r="O610" s="149"/>
      <c r="P610" s="149"/>
    </row>
    <row r="611" spans="1:16" ht="16.5" customHeight="1" x14ac:dyDescent="0.3">
      <c r="A611" s="154"/>
      <c r="B611" s="149"/>
      <c r="C611" s="245"/>
      <c r="D611" s="149"/>
      <c r="E611" s="149"/>
      <c r="F611" s="149"/>
      <c r="G611" s="149"/>
      <c r="H611" s="149"/>
      <c r="I611" s="149"/>
      <c r="J611" s="149"/>
      <c r="K611" s="149"/>
      <c r="L611" s="149"/>
      <c r="M611" s="149"/>
      <c r="N611" s="149"/>
      <c r="O611" s="149"/>
      <c r="P611" s="149"/>
    </row>
    <row r="612" spans="1:16" ht="16.5" customHeight="1" x14ac:dyDescent="0.3">
      <c r="A612" s="154"/>
      <c r="B612" s="149"/>
      <c r="C612" s="245"/>
      <c r="D612" s="149"/>
      <c r="E612" s="149"/>
      <c r="F612" s="149"/>
      <c r="G612" s="149"/>
      <c r="H612" s="149"/>
      <c r="I612" s="149"/>
      <c r="J612" s="149"/>
      <c r="K612" s="149"/>
      <c r="L612" s="149"/>
      <c r="M612" s="149"/>
      <c r="N612" s="149"/>
      <c r="O612" s="149"/>
      <c r="P612" s="149"/>
    </row>
    <row r="613" spans="1:16" ht="16.5" customHeight="1" x14ac:dyDescent="0.3">
      <c r="A613" s="154"/>
      <c r="B613" s="149"/>
      <c r="C613" s="245"/>
      <c r="D613" s="149"/>
      <c r="E613" s="149"/>
      <c r="F613" s="149"/>
      <c r="G613" s="149"/>
      <c r="H613" s="149"/>
      <c r="I613" s="149"/>
      <c r="J613" s="149"/>
      <c r="K613" s="149"/>
      <c r="L613" s="149"/>
      <c r="M613" s="149"/>
      <c r="N613" s="149"/>
      <c r="O613" s="149"/>
      <c r="P613" s="149"/>
    </row>
    <row r="614" spans="1:16" ht="16.5" customHeight="1" x14ac:dyDescent="0.3">
      <c r="A614" s="154"/>
      <c r="B614" s="149"/>
      <c r="C614" s="245"/>
      <c r="D614" s="149"/>
      <c r="E614" s="149"/>
      <c r="F614" s="149"/>
      <c r="G614" s="149"/>
      <c r="H614" s="149"/>
      <c r="I614" s="149"/>
      <c r="J614" s="149"/>
      <c r="K614" s="149"/>
      <c r="L614" s="149"/>
      <c r="M614" s="149"/>
      <c r="N614" s="149"/>
      <c r="O614" s="149"/>
      <c r="P614" s="149"/>
    </row>
    <row r="615" spans="1:16" ht="16.5" customHeight="1" x14ac:dyDescent="0.3">
      <c r="A615" s="154"/>
      <c r="B615" s="149"/>
      <c r="C615" s="245"/>
      <c r="D615" s="149"/>
      <c r="E615" s="149"/>
      <c r="F615" s="149"/>
      <c r="G615" s="149"/>
      <c r="H615" s="149"/>
      <c r="I615" s="149"/>
      <c r="J615" s="149"/>
      <c r="K615" s="149"/>
      <c r="L615" s="149"/>
      <c r="M615" s="149"/>
      <c r="N615" s="149"/>
      <c r="O615" s="149"/>
      <c r="P615" s="149"/>
    </row>
    <row r="616" spans="1:16" ht="16.5" customHeight="1" x14ac:dyDescent="0.3">
      <c r="A616" s="154"/>
      <c r="B616" s="149"/>
      <c r="C616" s="245"/>
      <c r="D616" s="149"/>
      <c r="E616" s="149"/>
      <c r="F616" s="149"/>
      <c r="G616" s="149"/>
      <c r="H616" s="149"/>
      <c r="I616" s="149"/>
      <c r="J616" s="149"/>
      <c r="K616" s="149"/>
      <c r="L616" s="149"/>
      <c r="M616" s="149"/>
      <c r="N616" s="149"/>
      <c r="O616" s="149"/>
      <c r="P616" s="149"/>
    </row>
    <row r="617" spans="1:16" ht="16.5" customHeight="1" x14ac:dyDescent="0.3">
      <c r="A617" s="154"/>
      <c r="B617" s="149"/>
      <c r="C617" s="245"/>
      <c r="D617" s="149"/>
      <c r="E617" s="149"/>
      <c r="F617" s="149"/>
      <c r="G617" s="149"/>
      <c r="H617" s="149"/>
      <c r="I617" s="149"/>
      <c r="J617" s="149"/>
      <c r="K617" s="149"/>
      <c r="L617" s="149"/>
      <c r="M617" s="149"/>
      <c r="N617" s="149"/>
      <c r="O617" s="149"/>
      <c r="P617" s="149"/>
    </row>
    <row r="618" spans="1:16" ht="16.5" customHeight="1" x14ac:dyDescent="0.3">
      <c r="A618" s="154"/>
      <c r="B618" s="149"/>
      <c r="C618" s="245"/>
      <c r="D618" s="149"/>
      <c r="E618" s="149"/>
      <c r="F618" s="149"/>
      <c r="G618" s="149"/>
      <c r="H618" s="149"/>
      <c r="I618" s="149"/>
      <c r="J618" s="149"/>
      <c r="K618" s="149"/>
      <c r="L618" s="149"/>
      <c r="M618" s="149"/>
      <c r="N618" s="149"/>
      <c r="O618" s="149"/>
      <c r="P618" s="149"/>
    </row>
    <row r="619" spans="1:16" ht="16.5" customHeight="1" x14ac:dyDescent="0.3">
      <c r="A619" s="154"/>
      <c r="B619" s="149"/>
      <c r="C619" s="245"/>
      <c r="D619" s="149"/>
      <c r="E619" s="149"/>
      <c r="F619" s="149"/>
      <c r="G619" s="149"/>
      <c r="H619" s="149"/>
      <c r="I619" s="149"/>
      <c r="J619" s="149"/>
      <c r="K619" s="149"/>
      <c r="L619" s="149"/>
      <c r="M619" s="149"/>
      <c r="N619" s="149"/>
      <c r="O619" s="149"/>
      <c r="P619" s="149"/>
    </row>
    <row r="620" spans="1:16" ht="16.5" customHeight="1" x14ac:dyDescent="0.3">
      <c r="A620" s="154"/>
      <c r="B620" s="149"/>
      <c r="C620" s="245"/>
      <c r="D620" s="149"/>
      <c r="E620" s="149"/>
      <c r="F620" s="149"/>
      <c r="G620" s="149"/>
      <c r="H620" s="149"/>
      <c r="I620" s="149"/>
      <c r="J620" s="149"/>
      <c r="K620" s="149"/>
      <c r="L620" s="149"/>
      <c r="M620" s="149"/>
      <c r="N620" s="149"/>
      <c r="O620" s="149"/>
      <c r="P620" s="149"/>
    </row>
    <row r="621" spans="1:16" ht="16.5" customHeight="1" x14ac:dyDescent="0.3">
      <c r="A621" s="154"/>
      <c r="B621" s="149"/>
      <c r="C621" s="245"/>
      <c r="D621" s="149"/>
      <c r="E621" s="149"/>
      <c r="F621" s="149"/>
      <c r="G621" s="149"/>
      <c r="H621" s="149"/>
      <c r="I621" s="149"/>
      <c r="J621" s="149"/>
      <c r="K621" s="149"/>
      <c r="L621" s="149"/>
      <c r="M621" s="149"/>
      <c r="N621" s="149"/>
      <c r="O621" s="149"/>
      <c r="P621" s="149"/>
    </row>
    <row r="622" spans="1:16" ht="16.5" customHeight="1" x14ac:dyDescent="0.3">
      <c r="A622" s="154"/>
      <c r="B622" s="149"/>
      <c r="C622" s="245"/>
      <c r="D622" s="149"/>
      <c r="E622" s="149"/>
      <c r="F622" s="149"/>
      <c r="G622" s="149"/>
      <c r="H622" s="149"/>
      <c r="I622" s="149"/>
      <c r="J622" s="149"/>
      <c r="K622" s="149"/>
      <c r="L622" s="149"/>
      <c r="M622" s="149"/>
      <c r="N622" s="149"/>
      <c r="O622" s="149"/>
      <c r="P622" s="149"/>
    </row>
    <row r="623" spans="1:16" ht="16.5" customHeight="1" x14ac:dyDescent="0.3">
      <c r="A623" s="154"/>
      <c r="B623" s="149"/>
      <c r="C623" s="245"/>
      <c r="D623" s="149"/>
      <c r="E623" s="149"/>
      <c r="F623" s="149"/>
      <c r="G623" s="149"/>
      <c r="H623" s="149"/>
      <c r="I623" s="149"/>
      <c r="J623" s="149"/>
      <c r="K623" s="149"/>
      <c r="L623" s="149"/>
      <c r="M623" s="149"/>
      <c r="N623" s="149"/>
      <c r="O623" s="149"/>
      <c r="P623" s="149"/>
    </row>
    <row r="624" spans="1:16" ht="16.5" customHeight="1" x14ac:dyDescent="0.3">
      <c r="A624" s="154"/>
      <c r="B624" s="149"/>
      <c r="C624" s="245"/>
      <c r="D624" s="149"/>
      <c r="E624" s="149"/>
      <c r="F624" s="149"/>
      <c r="G624" s="149"/>
      <c r="H624" s="149"/>
      <c r="I624" s="149"/>
      <c r="J624" s="149"/>
      <c r="K624" s="149"/>
      <c r="L624" s="149"/>
      <c r="M624" s="149"/>
      <c r="N624" s="149"/>
      <c r="O624" s="149"/>
      <c r="P624" s="149"/>
    </row>
    <row r="625" spans="1:16" ht="16.5" customHeight="1" x14ac:dyDescent="0.3">
      <c r="A625" s="154"/>
      <c r="B625" s="149"/>
      <c r="C625" s="245"/>
      <c r="D625" s="149"/>
      <c r="E625" s="149"/>
      <c r="F625" s="149"/>
      <c r="G625" s="149"/>
      <c r="H625" s="149"/>
      <c r="I625" s="149"/>
      <c r="J625" s="149"/>
      <c r="K625" s="149"/>
      <c r="L625" s="149"/>
      <c r="M625" s="149"/>
      <c r="N625" s="149"/>
      <c r="O625" s="149"/>
      <c r="P625" s="149"/>
    </row>
    <row r="626" spans="1:16" ht="16.5" customHeight="1" x14ac:dyDescent="0.3">
      <c r="A626" s="154"/>
      <c r="B626" s="149"/>
      <c r="C626" s="245"/>
      <c r="D626" s="149"/>
      <c r="E626" s="149"/>
      <c r="F626" s="149"/>
      <c r="G626" s="149"/>
      <c r="H626" s="149"/>
      <c r="I626" s="149"/>
      <c r="J626" s="149"/>
      <c r="K626" s="149"/>
      <c r="L626" s="149"/>
      <c r="M626" s="149"/>
      <c r="N626" s="149"/>
      <c r="O626" s="149"/>
      <c r="P626" s="149"/>
    </row>
    <row r="627" spans="1:16" ht="16.5" customHeight="1" x14ac:dyDescent="0.3">
      <c r="A627" s="154"/>
      <c r="B627" s="149"/>
      <c r="C627" s="245"/>
      <c r="D627" s="149"/>
      <c r="E627" s="149"/>
      <c r="F627" s="149"/>
      <c r="G627" s="149"/>
      <c r="H627" s="149"/>
      <c r="I627" s="149"/>
      <c r="J627" s="149"/>
      <c r="K627" s="149"/>
      <c r="L627" s="149"/>
      <c r="M627" s="149"/>
      <c r="N627" s="149"/>
      <c r="O627" s="149"/>
      <c r="P627" s="149"/>
    </row>
    <row r="628" spans="1:16" ht="16.5" customHeight="1" x14ac:dyDescent="0.3">
      <c r="A628" s="154"/>
      <c r="B628" s="149"/>
      <c r="C628" s="245"/>
      <c r="D628" s="149"/>
      <c r="E628" s="149"/>
      <c r="F628" s="149"/>
      <c r="G628" s="149"/>
      <c r="H628" s="149"/>
      <c r="I628" s="149"/>
      <c r="J628" s="149"/>
      <c r="K628" s="149"/>
      <c r="L628" s="149"/>
      <c r="M628" s="149"/>
      <c r="N628" s="149"/>
      <c r="O628" s="149"/>
      <c r="P628" s="149"/>
    </row>
    <row r="629" spans="1:16" ht="16.5" customHeight="1" x14ac:dyDescent="0.3">
      <c r="A629" s="154"/>
      <c r="B629" s="149"/>
      <c r="C629" s="245"/>
      <c r="D629" s="149"/>
      <c r="E629" s="149"/>
      <c r="F629" s="149"/>
      <c r="G629" s="149"/>
      <c r="H629" s="149"/>
      <c r="I629" s="149"/>
      <c r="J629" s="149"/>
      <c r="K629" s="149"/>
      <c r="L629" s="149"/>
      <c r="M629" s="149"/>
      <c r="N629" s="149"/>
      <c r="O629" s="149"/>
      <c r="P629" s="149"/>
    </row>
    <row r="630" spans="1:16" ht="16.5" customHeight="1" x14ac:dyDescent="0.3">
      <c r="A630" s="154"/>
      <c r="B630" s="149"/>
      <c r="C630" s="245"/>
      <c r="D630" s="149"/>
      <c r="E630" s="149"/>
      <c r="F630" s="149"/>
      <c r="G630" s="149"/>
      <c r="H630" s="149"/>
      <c r="I630" s="149"/>
      <c r="J630" s="149"/>
      <c r="K630" s="149"/>
      <c r="L630" s="149"/>
      <c r="M630" s="149"/>
      <c r="N630" s="149"/>
      <c r="O630" s="149"/>
      <c r="P630" s="149"/>
    </row>
    <row r="631" spans="1:16" ht="16.5" customHeight="1" x14ac:dyDescent="0.3">
      <c r="A631" s="154"/>
      <c r="B631" s="149"/>
      <c r="C631" s="245"/>
      <c r="D631" s="149"/>
      <c r="E631" s="149"/>
      <c r="F631" s="149"/>
      <c r="G631" s="149"/>
      <c r="H631" s="149"/>
      <c r="I631" s="149"/>
      <c r="J631" s="149"/>
      <c r="K631" s="149"/>
      <c r="L631" s="149"/>
      <c r="M631" s="149"/>
      <c r="N631" s="149"/>
      <c r="O631" s="149"/>
      <c r="P631" s="149"/>
    </row>
    <row r="632" spans="1:16" ht="16.5" customHeight="1" x14ac:dyDescent="0.3">
      <c r="A632" s="154"/>
      <c r="B632" s="149"/>
      <c r="C632" s="245"/>
      <c r="D632" s="149"/>
      <c r="E632" s="149"/>
      <c r="F632" s="149"/>
      <c r="G632" s="149"/>
      <c r="H632" s="149"/>
      <c r="I632" s="149"/>
      <c r="J632" s="149"/>
      <c r="K632" s="149"/>
      <c r="L632" s="149"/>
      <c r="M632" s="149"/>
      <c r="N632" s="149"/>
      <c r="O632" s="149"/>
      <c r="P632" s="149"/>
    </row>
    <row r="633" spans="1:16" ht="16.5" customHeight="1" x14ac:dyDescent="0.3">
      <c r="A633" s="154"/>
      <c r="B633" s="149"/>
      <c r="C633" s="245"/>
      <c r="D633" s="149"/>
      <c r="E633" s="149"/>
      <c r="F633" s="149"/>
      <c r="G633" s="149"/>
      <c r="H633" s="149"/>
      <c r="I633" s="149"/>
      <c r="J633" s="149"/>
      <c r="K633" s="149"/>
      <c r="L633" s="149"/>
      <c r="M633" s="149"/>
      <c r="N633" s="149"/>
      <c r="O633" s="149"/>
      <c r="P633" s="149"/>
    </row>
    <row r="634" spans="1:16" ht="16.5" customHeight="1" x14ac:dyDescent="0.3">
      <c r="A634" s="154"/>
      <c r="B634" s="149"/>
      <c r="C634" s="245"/>
      <c r="D634" s="149"/>
      <c r="E634" s="149"/>
      <c r="F634" s="149"/>
      <c r="G634" s="149"/>
      <c r="H634" s="149"/>
      <c r="I634" s="149"/>
      <c r="J634" s="149"/>
      <c r="K634" s="149"/>
      <c r="L634" s="149"/>
      <c r="M634" s="149"/>
      <c r="N634" s="149"/>
      <c r="O634" s="149"/>
      <c r="P634" s="149"/>
    </row>
    <row r="635" spans="1:16" ht="16.5" customHeight="1" x14ac:dyDescent="0.3">
      <c r="A635" s="154"/>
      <c r="B635" s="149"/>
      <c r="C635" s="245"/>
      <c r="D635" s="149"/>
      <c r="E635" s="149"/>
      <c r="F635" s="149"/>
      <c r="G635" s="149"/>
      <c r="H635" s="149"/>
      <c r="I635" s="149"/>
      <c r="J635" s="149"/>
      <c r="K635" s="149"/>
      <c r="L635" s="149"/>
      <c r="M635" s="149"/>
      <c r="N635" s="149"/>
      <c r="O635" s="149"/>
      <c r="P635" s="149"/>
    </row>
    <row r="636" spans="1:16" ht="16.5" customHeight="1" x14ac:dyDescent="0.3">
      <c r="A636" s="154"/>
      <c r="B636" s="149"/>
      <c r="C636" s="245"/>
      <c r="D636" s="149"/>
      <c r="E636" s="149"/>
      <c r="F636" s="149"/>
      <c r="G636" s="149"/>
      <c r="H636" s="149"/>
      <c r="I636" s="149"/>
      <c r="J636" s="149"/>
      <c r="K636" s="149"/>
      <c r="L636" s="149"/>
      <c r="M636" s="149"/>
      <c r="N636" s="149"/>
      <c r="O636" s="149"/>
      <c r="P636" s="149"/>
    </row>
    <row r="637" spans="1:16" ht="16.5" customHeight="1" x14ac:dyDescent="0.3">
      <c r="A637" s="154"/>
      <c r="B637" s="149"/>
      <c r="C637" s="245"/>
      <c r="D637" s="149"/>
      <c r="E637" s="149"/>
      <c r="F637" s="149"/>
      <c r="G637" s="149"/>
      <c r="H637" s="149"/>
      <c r="I637" s="149"/>
      <c r="J637" s="149"/>
      <c r="K637" s="149"/>
      <c r="L637" s="149"/>
      <c r="M637" s="149"/>
      <c r="N637" s="149"/>
      <c r="O637" s="149"/>
      <c r="P637" s="149"/>
    </row>
    <row r="638" spans="1:16" ht="16.5" customHeight="1" x14ac:dyDescent="0.3">
      <c r="A638" s="154"/>
      <c r="B638" s="149"/>
      <c r="C638" s="245"/>
      <c r="D638" s="149"/>
      <c r="E638" s="149"/>
      <c r="F638" s="149"/>
      <c r="G638" s="149"/>
      <c r="H638" s="149"/>
      <c r="I638" s="149"/>
      <c r="J638" s="149"/>
      <c r="K638" s="149"/>
      <c r="L638" s="149"/>
      <c r="M638" s="149"/>
      <c r="N638" s="149"/>
      <c r="O638" s="149"/>
      <c r="P638" s="149"/>
    </row>
    <row r="639" spans="1:16" ht="16.5" customHeight="1" x14ac:dyDescent="0.3">
      <c r="A639" s="154"/>
      <c r="B639" s="149"/>
      <c r="C639" s="245"/>
      <c r="D639" s="149"/>
      <c r="E639" s="149"/>
      <c r="F639" s="149"/>
      <c r="G639" s="149"/>
      <c r="H639" s="149"/>
      <c r="I639" s="149"/>
      <c r="J639" s="149"/>
      <c r="K639" s="149"/>
      <c r="L639" s="149"/>
      <c r="M639" s="149"/>
      <c r="N639" s="149"/>
      <c r="O639" s="149"/>
      <c r="P639" s="149"/>
    </row>
    <row r="640" spans="1:16" ht="16.5" customHeight="1" x14ac:dyDescent="0.3">
      <c r="A640" s="154"/>
      <c r="B640" s="149"/>
      <c r="C640" s="245"/>
      <c r="D640" s="149"/>
      <c r="E640" s="149"/>
      <c r="F640" s="149"/>
      <c r="G640" s="149"/>
      <c r="H640" s="149"/>
      <c r="I640" s="149"/>
      <c r="J640" s="149"/>
      <c r="K640" s="149"/>
      <c r="L640" s="149"/>
      <c r="M640" s="149"/>
      <c r="N640" s="149"/>
      <c r="O640" s="149"/>
      <c r="P640" s="149"/>
    </row>
    <row r="641" spans="1:16" ht="16.5" customHeight="1" x14ac:dyDescent="0.3">
      <c r="A641" s="154"/>
      <c r="B641" s="149"/>
      <c r="C641" s="245"/>
      <c r="D641" s="149"/>
      <c r="E641" s="149"/>
      <c r="F641" s="149"/>
      <c r="G641" s="149"/>
      <c r="H641" s="149"/>
      <c r="I641" s="149"/>
      <c r="J641" s="149"/>
      <c r="K641" s="149"/>
      <c r="L641" s="149"/>
      <c r="M641" s="149"/>
      <c r="N641" s="149"/>
      <c r="O641" s="149"/>
      <c r="P641" s="149"/>
    </row>
    <row r="642" spans="1:16" ht="16.5" customHeight="1" x14ac:dyDescent="0.3">
      <c r="A642" s="154"/>
      <c r="B642" s="149"/>
      <c r="C642" s="245"/>
      <c r="D642" s="149"/>
      <c r="E642" s="149"/>
      <c r="F642" s="149"/>
      <c r="G642" s="149"/>
      <c r="H642" s="149"/>
      <c r="I642" s="149"/>
      <c r="J642" s="149"/>
      <c r="K642" s="149"/>
      <c r="L642" s="149"/>
      <c r="M642" s="149"/>
      <c r="N642" s="149"/>
      <c r="O642" s="149"/>
      <c r="P642" s="149"/>
    </row>
    <row r="643" spans="1:16" ht="16.5" customHeight="1" x14ac:dyDescent="0.3">
      <c r="A643" s="154"/>
      <c r="B643" s="149"/>
      <c r="C643" s="245"/>
      <c r="D643" s="149"/>
      <c r="E643" s="149"/>
      <c r="F643" s="149"/>
      <c r="G643" s="149"/>
      <c r="H643" s="149"/>
      <c r="I643" s="149"/>
      <c r="J643" s="149"/>
      <c r="K643" s="149"/>
      <c r="L643" s="149"/>
      <c r="M643" s="149"/>
      <c r="N643" s="149"/>
      <c r="O643" s="149"/>
      <c r="P643" s="149"/>
    </row>
    <row r="644" spans="1:16" ht="16.5" customHeight="1" x14ac:dyDescent="0.3">
      <c r="A644" s="154"/>
      <c r="B644" s="149"/>
      <c r="C644" s="245"/>
      <c r="D644" s="149"/>
      <c r="E644" s="149"/>
      <c r="F644" s="149"/>
      <c r="G644" s="149"/>
      <c r="H644" s="149"/>
      <c r="I644" s="149"/>
      <c r="J644" s="149"/>
      <c r="K644" s="149"/>
      <c r="L644" s="149"/>
      <c r="M644" s="149"/>
      <c r="N644" s="149"/>
      <c r="O644" s="149"/>
      <c r="P644" s="149"/>
    </row>
    <row r="645" spans="1:16" ht="16.5" customHeight="1" x14ac:dyDescent="0.3">
      <c r="A645" s="154"/>
      <c r="B645" s="149"/>
      <c r="C645" s="245"/>
      <c r="D645" s="149"/>
      <c r="E645" s="149"/>
      <c r="F645" s="149"/>
      <c r="G645" s="149"/>
      <c r="H645" s="149"/>
      <c r="I645" s="149"/>
      <c r="J645" s="149"/>
      <c r="K645" s="149"/>
      <c r="L645" s="149"/>
      <c r="M645" s="149"/>
      <c r="N645" s="149"/>
      <c r="O645" s="149"/>
      <c r="P645" s="149"/>
    </row>
    <row r="646" spans="1:16" ht="16.5" customHeight="1" x14ac:dyDescent="0.3">
      <c r="A646" s="154"/>
      <c r="B646" s="149"/>
      <c r="C646" s="245"/>
      <c r="D646" s="149"/>
      <c r="E646" s="149"/>
      <c r="F646" s="149"/>
      <c r="G646" s="149"/>
      <c r="H646" s="149"/>
      <c r="I646" s="149"/>
      <c r="J646" s="149"/>
      <c r="K646" s="149"/>
      <c r="L646" s="149"/>
      <c r="M646" s="149"/>
      <c r="N646" s="149"/>
      <c r="O646" s="149"/>
      <c r="P646" s="149"/>
    </row>
    <row r="647" spans="1:16" ht="16.5" customHeight="1" x14ac:dyDescent="0.3">
      <c r="A647" s="154"/>
      <c r="B647" s="149"/>
      <c r="C647" s="245"/>
      <c r="D647" s="149"/>
      <c r="E647" s="149"/>
      <c r="F647" s="149"/>
      <c r="G647" s="149"/>
      <c r="H647" s="149"/>
      <c r="I647" s="149"/>
      <c r="J647" s="149"/>
      <c r="K647" s="149"/>
      <c r="L647" s="149"/>
      <c r="M647" s="149"/>
      <c r="N647" s="149"/>
      <c r="O647" s="149"/>
      <c r="P647" s="149"/>
    </row>
    <row r="648" spans="1:16" ht="16.5" customHeight="1" x14ac:dyDescent="0.3">
      <c r="A648" s="154"/>
      <c r="B648" s="149"/>
      <c r="C648" s="245"/>
      <c r="D648" s="149"/>
      <c r="E648" s="149"/>
      <c r="F648" s="149"/>
      <c r="G648" s="149"/>
      <c r="H648" s="149"/>
      <c r="I648" s="149"/>
      <c r="J648" s="149"/>
      <c r="K648" s="149"/>
      <c r="L648" s="149"/>
      <c r="M648" s="149"/>
      <c r="N648" s="149"/>
      <c r="O648" s="149"/>
      <c r="P648" s="149"/>
    </row>
    <row r="649" spans="1:16" ht="16.5" customHeight="1" x14ac:dyDescent="0.3">
      <c r="A649" s="154"/>
      <c r="B649" s="149"/>
      <c r="C649" s="245"/>
      <c r="D649" s="149"/>
      <c r="E649" s="149"/>
      <c r="F649" s="149"/>
      <c r="G649" s="149"/>
      <c r="H649" s="149"/>
      <c r="I649" s="149"/>
      <c r="J649" s="149"/>
      <c r="K649" s="149"/>
      <c r="L649" s="149"/>
      <c r="M649" s="149"/>
      <c r="N649" s="149"/>
      <c r="O649" s="149"/>
      <c r="P649" s="149"/>
    </row>
    <row r="650" spans="1:16" ht="16.5" customHeight="1" x14ac:dyDescent="0.3">
      <c r="A650" s="154"/>
      <c r="B650" s="149"/>
      <c r="C650" s="245"/>
      <c r="D650" s="149"/>
      <c r="E650" s="149"/>
      <c r="F650" s="149"/>
      <c r="G650" s="149"/>
      <c r="H650" s="149"/>
      <c r="I650" s="149"/>
      <c r="J650" s="149"/>
      <c r="K650" s="149"/>
      <c r="L650" s="149"/>
      <c r="M650" s="149"/>
      <c r="N650" s="149"/>
      <c r="O650" s="149"/>
      <c r="P650" s="149"/>
    </row>
    <row r="651" spans="1:16" ht="16.5" customHeight="1" x14ac:dyDescent="0.3">
      <c r="A651" s="154"/>
      <c r="B651" s="149"/>
      <c r="C651" s="245"/>
      <c r="D651" s="149"/>
      <c r="E651" s="149"/>
      <c r="F651" s="149"/>
      <c r="G651" s="149"/>
      <c r="H651" s="149"/>
      <c r="I651" s="149"/>
      <c r="J651" s="149"/>
      <c r="K651" s="149"/>
      <c r="L651" s="149"/>
      <c r="M651" s="149"/>
      <c r="N651" s="149"/>
      <c r="O651" s="149"/>
      <c r="P651" s="149"/>
    </row>
    <row r="652" spans="1:16" ht="16.5" customHeight="1" x14ac:dyDescent="0.3">
      <c r="A652" s="154"/>
      <c r="B652" s="149"/>
      <c r="C652" s="245"/>
      <c r="D652" s="149"/>
      <c r="E652" s="149"/>
      <c r="F652" s="149"/>
      <c r="G652" s="149"/>
      <c r="H652" s="149"/>
      <c r="I652" s="149"/>
      <c r="J652" s="149"/>
      <c r="K652" s="149"/>
      <c r="L652" s="149"/>
      <c r="M652" s="149"/>
      <c r="N652" s="149"/>
      <c r="O652" s="149"/>
      <c r="P652" s="149"/>
    </row>
    <row r="653" spans="1:16" ht="16.5" customHeight="1" x14ac:dyDescent="0.3">
      <c r="A653" s="154"/>
      <c r="B653" s="149"/>
      <c r="C653" s="245"/>
      <c r="D653" s="149"/>
      <c r="E653" s="149"/>
      <c r="F653" s="149"/>
      <c r="G653" s="149"/>
      <c r="H653" s="149"/>
      <c r="I653" s="149"/>
      <c r="J653" s="149"/>
      <c r="K653" s="149"/>
      <c r="L653" s="149"/>
      <c r="M653" s="149"/>
      <c r="N653" s="149"/>
      <c r="O653" s="149"/>
      <c r="P653" s="149"/>
    </row>
    <row r="654" spans="1:16" ht="16.5" customHeight="1" x14ac:dyDescent="0.3">
      <c r="A654" s="154"/>
      <c r="B654" s="149"/>
      <c r="C654" s="245"/>
      <c r="D654" s="149"/>
      <c r="E654" s="149"/>
      <c r="F654" s="149"/>
      <c r="G654" s="149"/>
      <c r="H654" s="149"/>
      <c r="I654" s="149"/>
      <c r="J654" s="149"/>
      <c r="K654" s="149"/>
      <c r="L654" s="149"/>
      <c r="M654" s="149"/>
      <c r="N654" s="149"/>
      <c r="O654" s="149"/>
      <c r="P654" s="149"/>
    </row>
    <row r="655" spans="1:16" ht="16.5" customHeight="1" x14ac:dyDescent="0.3">
      <c r="A655" s="154"/>
      <c r="B655" s="149"/>
      <c r="C655" s="245"/>
      <c r="D655" s="149"/>
      <c r="E655" s="149"/>
      <c r="F655" s="149"/>
      <c r="G655" s="149"/>
      <c r="H655" s="149"/>
      <c r="I655" s="149"/>
      <c r="J655" s="149"/>
      <c r="K655" s="149"/>
      <c r="L655" s="149"/>
      <c r="M655" s="149"/>
      <c r="N655" s="149"/>
      <c r="O655" s="149"/>
      <c r="P655" s="149"/>
    </row>
    <row r="656" spans="1:16" ht="16.5" customHeight="1" x14ac:dyDescent="0.3">
      <c r="A656" s="154"/>
      <c r="B656" s="149"/>
      <c r="C656" s="245"/>
      <c r="D656" s="149"/>
      <c r="E656" s="149"/>
      <c r="F656" s="149"/>
      <c r="G656" s="149"/>
      <c r="H656" s="149"/>
      <c r="I656" s="149"/>
      <c r="J656" s="149"/>
      <c r="K656" s="149"/>
      <c r="L656" s="149"/>
      <c r="M656" s="149"/>
      <c r="N656" s="149"/>
      <c r="O656" s="149"/>
      <c r="P656" s="149"/>
    </row>
    <row r="657" spans="1:16" ht="16.5" customHeight="1" x14ac:dyDescent="0.3">
      <c r="A657" s="154"/>
      <c r="B657" s="149"/>
      <c r="C657" s="245"/>
      <c r="D657" s="149"/>
      <c r="E657" s="149"/>
      <c r="F657" s="149"/>
      <c r="G657" s="149"/>
      <c r="H657" s="149"/>
      <c r="I657" s="149"/>
      <c r="J657" s="149"/>
      <c r="K657" s="149"/>
      <c r="L657" s="149"/>
      <c r="M657" s="149"/>
      <c r="N657" s="149"/>
      <c r="O657" s="149"/>
      <c r="P657" s="149"/>
    </row>
    <row r="658" spans="1:16" ht="16.5" customHeight="1" x14ac:dyDescent="0.3">
      <c r="A658" s="154"/>
      <c r="B658" s="149"/>
      <c r="C658" s="245"/>
      <c r="D658" s="149"/>
      <c r="E658" s="149"/>
      <c r="F658" s="149"/>
      <c r="G658" s="149"/>
      <c r="H658" s="149"/>
      <c r="I658" s="149"/>
      <c r="J658" s="149"/>
      <c r="K658" s="149"/>
      <c r="L658" s="149"/>
      <c r="M658" s="149"/>
      <c r="N658" s="149"/>
      <c r="O658" s="149"/>
      <c r="P658" s="149"/>
    </row>
    <row r="659" spans="1:16" ht="16.5" customHeight="1" x14ac:dyDescent="0.3">
      <c r="A659" s="154"/>
      <c r="B659" s="149"/>
      <c r="C659" s="245"/>
      <c r="D659" s="149"/>
      <c r="E659" s="149"/>
      <c r="F659" s="149"/>
      <c r="G659" s="149"/>
      <c r="H659" s="149"/>
      <c r="I659" s="149"/>
      <c r="J659" s="149"/>
      <c r="K659" s="149"/>
      <c r="L659" s="149"/>
      <c r="M659" s="149"/>
      <c r="N659" s="149"/>
      <c r="O659" s="149"/>
      <c r="P659" s="149"/>
    </row>
    <row r="660" spans="1:16" ht="16.5" customHeight="1" x14ac:dyDescent="0.3">
      <c r="A660" s="154"/>
      <c r="B660" s="149"/>
      <c r="C660" s="245"/>
      <c r="D660" s="149"/>
      <c r="E660" s="149"/>
      <c r="F660" s="149"/>
      <c r="G660" s="149"/>
      <c r="H660" s="149"/>
      <c r="I660" s="149"/>
      <c r="J660" s="149"/>
      <c r="K660" s="149"/>
      <c r="L660" s="149"/>
      <c r="M660" s="149"/>
      <c r="N660" s="149"/>
      <c r="O660" s="149"/>
      <c r="P660" s="149"/>
    </row>
    <row r="661" spans="1:16" ht="16.5" customHeight="1" x14ac:dyDescent="0.3">
      <c r="A661" s="154"/>
      <c r="B661" s="149"/>
      <c r="C661" s="245"/>
      <c r="D661" s="149"/>
      <c r="E661" s="149"/>
      <c r="F661" s="149"/>
      <c r="G661" s="149"/>
      <c r="H661" s="149"/>
      <c r="I661" s="149"/>
      <c r="J661" s="149"/>
      <c r="K661" s="149"/>
      <c r="L661" s="149"/>
      <c r="M661" s="149"/>
      <c r="N661" s="149"/>
      <c r="O661" s="149"/>
      <c r="P661" s="149"/>
    </row>
    <row r="662" spans="1:16" ht="16.5" customHeight="1" x14ac:dyDescent="0.3">
      <c r="A662" s="154"/>
      <c r="B662" s="149"/>
      <c r="C662" s="245"/>
      <c r="D662" s="149"/>
      <c r="E662" s="149"/>
      <c r="F662" s="149"/>
      <c r="G662" s="149"/>
      <c r="H662" s="149"/>
      <c r="I662" s="149"/>
      <c r="J662" s="149"/>
      <c r="K662" s="149"/>
      <c r="L662" s="149"/>
      <c r="M662" s="149"/>
      <c r="N662" s="149"/>
      <c r="O662" s="149"/>
      <c r="P662" s="149"/>
    </row>
    <row r="663" spans="1:16" ht="16.5" customHeight="1" x14ac:dyDescent="0.3">
      <c r="A663" s="154"/>
      <c r="B663" s="149"/>
      <c r="C663" s="245"/>
      <c r="D663" s="149"/>
      <c r="E663" s="149"/>
      <c r="F663" s="149"/>
      <c r="G663" s="149"/>
      <c r="H663" s="149"/>
      <c r="I663" s="149"/>
      <c r="J663" s="149"/>
      <c r="K663" s="149"/>
      <c r="L663" s="149"/>
      <c r="M663" s="149"/>
      <c r="N663" s="149"/>
      <c r="O663" s="149"/>
      <c r="P663" s="149"/>
    </row>
    <row r="664" spans="1:16" ht="16.5" customHeight="1" x14ac:dyDescent="0.3">
      <c r="A664" s="154"/>
      <c r="B664" s="149"/>
      <c r="C664" s="245"/>
      <c r="D664" s="149"/>
      <c r="E664" s="149"/>
      <c r="F664" s="149"/>
      <c r="G664" s="149"/>
      <c r="H664" s="149"/>
      <c r="I664" s="149"/>
      <c r="J664" s="149"/>
      <c r="K664" s="149"/>
      <c r="L664" s="149"/>
      <c r="M664" s="149"/>
      <c r="N664" s="149"/>
      <c r="O664" s="149"/>
      <c r="P664" s="149"/>
    </row>
    <row r="665" spans="1:16" ht="16.5" customHeight="1" x14ac:dyDescent="0.3">
      <c r="A665" s="154"/>
      <c r="B665" s="149"/>
      <c r="C665" s="245"/>
      <c r="D665" s="149"/>
      <c r="E665" s="149"/>
      <c r="F665" s="149"/>
      <c r="G665" s="149"/>
      <c r="H665" s="149"/>
      <c r="I665" s="149"/>
      <c r="J665" s="149"/>
      <c r="K665" s="149"/>
      <c r="L665" s="149"/>
      <c r="M665" s="149"/>
      <c r="N665" s="149"/>
      <c r="O665" s="149"/>
      <c r="P665" s="149"/>
    </row>
    <row r="666" spans="1:16" ht="16.5" customHeight="1" x14ac:dyDescent="0.3">
      <c r="A666" s="154"/>
      <c r="B666" s="149"/>
      <c r="C666" s="245"/>
      <c r="D666" s="149"/>
      <c r="E666" s="149"/>
      <c r="F666" s="149"/>
      <c r="G666" s="149"/>
      <c r="H666" s="149"/>
      <c r="I666" s="149"/>
      <c r="J666" s="149"/>
      <c r="K666" s="149"/>
      <c r="L666" s="149"/>
      <c r="M666" s="149"/>
      <c r="N666" s="149"/>
      <c r="O666" s="149"/>
      <c r="P666" s="149"/>
    </row>
    <row r="667" spans="1:16" ht="16.5" customHeight="1" x14ac:dyDescent="0.3">
      <c r="A667" s="154"/>
      <c r="B667" s="149"/>
      <c r="C667" s="245"/>
      <c r="D667" s="149"/>
      <c r="E667" s="149"/>
      <c r="F667" s="149"/>
      <c r="G667" s="149"/>
      <c r="H667" s="149"/>
      <c r="I667" s="149"/>
      <c r="J667" s="149"/>
      <c r="K667" s="149"/>
      <c r="L667" s="149"/>
      <c r="M667" s="149"/>
      <c r="N667" s="149"/>
      <c r="O667" s="149"/>
      <c r="P667" s="149"/>
    </row>
    <row r="668" spans="1:16" ht="16.5" customHeight="1" x14ac:dyDescent="0.3">
      <c r="A668" s="154"/>
      <c r="B668" s="149"/>
      <c r="C668" s="245"/>
      <c r="D668" s="149"/>
      <c r="E668" s="149"/>
      <c r="F668" s="149"/>
      <c r="G668" s="149"/>
      <c r="H668" s="149"/>
      <c r="I668" s="149"/>
      <c r="J668" s="149"/>
      <c r="K668" s="149"/>
      <c r="L668" s="149"/>
      <c r="M668" s="149"/>
      <c r="N668" s="149"/>
      <c r="O668" s="149"/>
      <c r="P668" s="149"/>
    </row>
    <row r="669" spans="1:16" ht="16.5" customHeight="1" x14ac:dyDescent="0.3">
      <c r="A669" s="154"/>
      <c r="B669" s="149"/>
      <c r="C669" s="245"/>
      <c r="D669" s="149"/>
      <c r="E669" s="149"/>
      <c r="F669" s="149"/>
      <c r="G669" s="149"/>
      <c r="H669" s="149"/>
      <c r="I669" s="149"/>
      <c r="J669" s="149"/>
      <c r="K669" s="149"/>
      <c r="L669" s="149"/>
      <c r="M669" s="149"/>
      <c r="N669" s="149"/>
      <c r="O669" s="149"/>
      <c r="P669" s="149"/>
    </row>
    <row r="670" spans="1:16" ht="16.5" customHeight="1" x14ac:dyDescent="0.3">
      <c r="A670" s="154"/>
      <c r="B670" s="149"/>
      <c r="C670" s="245"/>
      <c r="D670" s="149"/>
      <c r="E670" s="149"/>
      <c r="F670" s="149"/>
      <c r="G670" s="149"/>
      <c r="H670" s="149"/>
      <c r="I670" s="149"/>
      <c r="J670" s="149"/>
      <c r="K670" s="149"/>
      <c r="L670" s="149"/>
      <c r="M670" s="149"/>
      <c r="N670" s="149"/>
      <c r="O670" s="149"/>
      <c r="P670" s="149"/>
    </row>
    <row r="671" spans="1:16" ht="16.5" customHeight="1" x14ac:dyDescent="0.3">
      <c r="A671" s="154"/>
      <c r="B671" s="149"/>
      <c r="C671" s="245"/>
      <c r="D671" s="149"/>
      <c r="E671" s="149"/>
      <c r="F671" s="149"/>
      <c r="G671" s="149"/>
      <c r="H671" s="149"/>
      <c r="I671" s="149"/>
      <c r="J671" s="149"/>
      <c r="K671" s="149"/>
      <c r="L671" s="149"/>
      <c r="M671" s="149"/>
      <c r="N671" s="149"/>
      <c r="O671" s="149"/>
      <c r="P671" s="149"/>
    </row>
    <row r="672" spans="1:16" ht="16.5" customHeight="1" x14ac:dyDescent="0.3">
      <c r="A672" s="154"/>
      <c r="B672" s="149"/>
      <c r="C672" s="245"/>
      <c r="D672" s="149"/>
      <c r="E672" s="149"/>
      <c r="F672" s="149"/>
      <c r="G672" s="149"/>
      <c r="H672" s="149"/>
      <c r="I672" s="149"/>
      <c r="J672" s="149"/>
      <c r="K672" s="149"/>
      <c r="L672" s="149"/>
      <c r="M672" s="149"/>
      <c r="N672" s="149"/>
      <c r="O672" s="149"/>
      <c r="P672" s="149"/>
    </row>
    <row r="673" spans="1:16" ht="16.5" customHeight="1" x14ac:dyDescent="0.3">
      <c r="A673" s="154"/>
      <c r="B673" s="149"/>
      <c r="C673" s="245"/>
      <c r="D673" s="149"/>
      <c r="E673" s="149"/>
      <c r="F673" s="149"/>
      <c r="G673" s="149"/>
      <c r="H673" s="149"/>
      <c r="I673" s="149"/>
      <c r="J673" s="149"/>
      <c r="K673" s="149"/>
      <c r="L673" s="149"/>
      <c r="M673" s="149"/>
      <c r="N673" s="149"/>
      <c r="O673" s="149"/>
      <c r="P673" s="149"/>
    </row>
    <row r="674" spans="1:16" ht="16.5" customHeight="1" x14ac:dyDescent="0.3">
      <c r="A674" s="154"/>
      <c r="B674" s="149"/>
      <c r="C674" s="245"/>
      <c r="D674" s="149"/>
      <c r="E674" s="149"/>
      <c r="F674" s="149"/>
      <c r="G674" s="149"/>
      <c r="H674" s="149"/>
      <c r="I674" s="149"/>
      <c r="J674" s="149"/>
      <c r="K674" s="149"/>
      <c r="L674" s="149"/>
      <c r="M674" s="149"/>
      <c r="N674" s="149"/>
      <c r="O674" s="149"/>
      <c r="P674" s="149"/>
    </row>
    <row r="675" spans="1:16" ht="16.5" customHeight="1" x14ac:dyDescent="0.3">
      <c r="A675" s="154"/>
      <c r="B675" s="149"/>
      <c r="C675" s="245"/>
      <c r="D675" s="149"/>
      <c r="E675" s="149"/>
      <c r="F675" s="149"/>
      <c r="G675" s="149"/>
      <c r="H675" s="149"/>
      <c r="I675" s="149"/>
      <c r="J675" s="149"/>
      <c r="K675" s="149"/>
      <c r="L675" s="149"/>
      <c r="M675" s="149"/>
      <c r="N675" s="149"/>
      <c r="O675" s="149"/>
      <c r="P675" s="149"/>
    </row>
    <row r="676" spans="1:16" ht="16.5" customHeight="1" x14ac:dyDescent="0.3">
      <c r="A676" s="154"/>
      <c r="B676" s="149"/>
      <c r="C676" s="245"/>
      <c r="D676" s="149"/>
      <c r="E676" s="149"/>
      <c r="F676" s="149"/>
      <c r="G676" s="149"/>
      <c r="H676" s="149"/>
      <c r="I676" s="149"/>
      <c r="J676" s="149"/>
      <c r="K676" s="149"/>
      <c r="L676" s="149"/>
      <c r="M676" s="149"/>
      <c r="N676" s="149"/>
      <c r="O676" s="149"/>
      <c r="P676" s="149"/>
    </row>
    <row r="677" spans="1:16" ht="16.5" customHeight="1" x14ac:dyDescent="0.3">
      <c r="A677" s="154"/>
      <c r="B677" s="149"/>
      <c r="C677" s="245"/>
      <c r="D677" s="149"/>
      <c r="E677" s="149"/>
      <c r="F677" s="149"/>
      <c r="G677" s="149"/>
      <c r="H677" s="149"/>
      <c r="I677" s="149"/>
      <c r="J677" s="149"/>
      <c r="K677" s="149"/>
      <c r="L677" s="149"/>
      <c r="M677" s="149"/>
      <c r="N677" s="149"/>
      <c r="O677" s="149"/>
      <c r="P677" s="149"/>
    </row>
    <row r="678" spans="1:16" ht="16.5" customHeight="1" x14ac:dyDescent="0.3">
      <c r="A678" s="154"/>
      <c r="B678" s="149"/>
      <c r="C678" s="245"/>
      <c r="D678" s="149"/>
      <c r="E678" s="149"/>
      <c r="F678" s="149"/>
      <c r="G678" s="149"/>
      <c r="H678" s="149"/>
      <c r="I678" s="149"/>
      <c r="J678" s="149"/>
      <c r="K678" s="149"/>
      <c r="L678" s="149"/>
      <c r="M678" s="149"/>
      <c r="N678" s="149"/>
      <c r="O678" s="149"/>
      <c r="P678" s="149"/>
    </row>
    <row r="679" spans="1:16" ht="16.5" customHeight="1" x14ac:dyDescent="0.3">
      <c r="A679" s="154"/>
      <c r="B679" s="149"/>
      <c r="C679" s="245"/>
      <c r="D679" s="149"/>
      <c r="E679" s="149"/>
      <c r="F679" s="149"/>
      <c r="G679" s="149"/>
      <c r="H679" s="149"/>
      <c r="I679" s="149"/>
      <c r="J679" s="149"/>
      <c r="K679" s="149"/>
      <c r="L679" s="149"/>
      <c r="M679" s="149"/>
      <c r="N679" s="149"/>
      <c r="O679" s="149"/>
      <c r="P679" s="149"/>
    </row>
    <row r="680" spans="1:16" ht="16.5" customHeight="1" x14ac:dyDescent="0.3">
      <c r="A680" s="154"/>
      <c r="B680" s="149"/>
      <c r="C680" s="245"/>
      <c r="D680" s="149"/>
      <c r="E680" s="149"/>
      <c r="F680" s="149"/>
      <c r="G680" s="149"/>
      <c r="H680" s="149"/>
      <c r="I680" s="149"/>
      <c r="J680" s="149"/>
      <c r="K680" s="149"/>
      <c r="L680" s="149"/>
      <c r="M680" s="149"/>
      <c r="N680" s="149"/>
      <c r="O680" s="149"/>
      <c r="P680" s="149"/>
    </row>
    <row r="681" spans="1:16" ht="16.5" customHeight="1" x14ac:dyDescent="0.3">
      <c r="A681" s="154"/>
      <c r="B681" s="149"/>
      <c r="C681" s="245"/>
      <c r="D681" s="149"/>
      <c r="E681" s="149"/>
      <c r="F681" s="149"/>
      <c r="G681" s="149"/>
      <c r="H681" s="149"/>
      <c r="I681" s="149"/>
      <c r="J681" s="149"/>
      <c r="K681" s="149"/>
      <c r="L681" s="149"/>
      <c r="M681" s="149"/>
      <c r="N681" s="149"/>
      <c r="O681" s="149"/>
      <c r="P681" s="149"/>
    </row>
    <row r="682" spans="1:16" ht="16.5" customHeight="1" x14ac:dyDescent="0.3">
      <c r="A682" s="154"/>
      <c r="B682" s="149"/>
      <c r="C682" s="245"/>
      <c r="D682" s="149"/>
      <c r="E682" s="149"/>
      <c r="F682" s="149"/>
      <c r="G682" s="149"/>
      <c r="H682" s="149"/>
      <c r="I682" s="149"/>
      <c r="J682" s="149"/>
      <c r="K682" s="149"/>
      <c r="L682" s="149"/>
      <c r="M682" s="149"/>
      <c r="N682" s="149"/>
      <c r="O682" s="149"/>
      <c r="P682" s="149"/>
    </row>
    <row r="683" spans="1:16" ht="16.5" customHeight="1" x14ac:dyDescent="0.3">
      <c r="A683" s="154"/>
      <c r="B683" s="149"/>
      <c r="C683" s="245"/>
      <c r="D683" s="149"/>
      <c r="E683" s="149"/>
      <c r="F683" s="149"/>
      <c r="G683" s="149"/>
      <c r="H683" s="149"/>
      <c r="I683" s="149"/>
      <c r="J683" s="149"/>
      <c r="K683" s="149"/>
      <c r="L683" s="149"/>
      <c r="M683" s="149"/>
      <c r="N683" s="149"/>
      <c r="O683" s="149"/>
      <c r="P683" s="149"/>
    </row>
    <row r="684" spans="1:16" ht="16.5" customHeight="1" x14ac:dyDescent="0.3">
      <c r="A684" s="154"/>
      <c r="B684" s="149"/>
      <c r="C684" s="245"/>
      <c r="D684" s="149"/>
      <c r="E684" s="149"/>
      <c r="F684" s="149"/>
      <c r="G684" s="149"/>
      <c r="H684" s="149"/>
      <c r="I684" s="149"/>
      <c r="J684" s="149"/>
      <c r="K684" s="149"/>
      <c r="L684" s="149"/>
      <c r="M684" s="149"/>
      <c r="N684" s="149"/>
      <c r="O684" s="149"/>
      <c r="P684" s="149"/>
    </row>
    <row r="685" spans="1:16" ht="16.5" customHeight="1" x14ac:dyDescent="0.3">
      <c r="A685" s="154"/>
      <c r="B685" s="149"/>
      <c r="C685" s="245"/>
      <c r="D685" s="149"/>
      <c r="E685" s="149"/>
      <c r="F685" s="149"/>
      <c r="G685" s="149"/>
      <c r="H685" s="149"/>
      <c r="I685" s="149"/>
      <c r="J685" s="149"/>
      <c r="K685" s="149"/>
      <c r="L685" s="149"/>
      <c r="M685" s="149"/>
      <c r="N685" s="149"/>
      <c r="O685" s="149"/>
      <c r="P685" s="149"/>
    </row>
    <row r="686" spans="1:16" ht="16.5" customHeight="1" x14ac:dyDescent="0.3">
      <c r="A686" s="154"/>
      <c r="B686" s="149"/>
      <c r="C686" s="245"/>
      <c r="D686" s="149"/>
      <c r="E686" s="149"/>
      <c r="F686" s="149"/>
      <c r="G686" s="149"/>
      <c r="H686" s="149"/>
      <c r="I686" s="149"/>
      <c r="J686" s="149"/>
      <c r="K686" s="149"/>
      <c r="L686" s="149"/>
      <c r="M686" s="149"/>
      <c r="N686" s="149"/>
      <c r="O686" s="149"/>
      <c r="P686" s="149"/>
    </row>
    <row r="687" spans="1:16" ht="16.5" customHeight="1" x14ac:dyDescent="0.3">
      <c r="A687" s="154"/>
      <c r="B687" s="149"/>
      <c r="C687" s="245"/>
      <c r="D687" s="149"/>
      <c r="E687" s="149"/>
      <c r="F687" s="149"/>
      <c r="G687" s="149"/>
      <c r="H687" s="149"/>
      <c r="I687" s="149"/>
      <c r="J687" s="149"/>
      <c r="K687" s="149"/>
      <c r="L687" s="149"/>
      <c r="M687" s="149"/>
      <c r="N687" s="149"/>
      <c r="O687" s="149"/>
      <c r="P687" s="149"/>
    </row>
    <row r="688" spans="1:16" ht="16.5" customHeight="1" x14ac:dyDescent="0.3">
      <c r="A688" s="154"/>
      <c r="B688" s="149"/>
      <c r="C688" s="245"/>
      <c r="D688" s="149"/>
      <c r="E688" s="149"/>
      <c r="F688" s="149"/>
      <c r="G688" s="149"/>
      <c r="H688" s="149"/>
      <c r="I688" s="149"/>
      <c r="J688" s="149"/>
      <c r="K688" s="149"/>
      <c r="L688" s="149"/>
      <c r="M688" s="149"/>
      <c r="N688" s="149"/>
      <c r="O688" s="149"/>
      <c r="P688" s="149"/>
    </row>
    <row r="689" spans="1:16" ht="16.5" customHeight="1" x14ac:dyDescent="0.3">
      <c r="A689" s="154"/>
      <c r="B689" s="149"/>
      <c r="C689" s="245"/>
      <c r="D689" s="149"/>
      <c r="E689" s="149"/>
      <c r="F689" s="149"/>
      <c r="G689" s="149"/>
      <c r="H689" s="149"/>
      <c r="I689" s="149"/>
      <c r="J689" s="149"/>
      <c r="K689" s="149"/>
      <c r="L689" s="149"/>
      <c r="M689" s="149"/>
      <c r="N689" s="149"/>
      <c r="O689" s="149"/>
      <c r="P689" s="149"/>
    </row>
    <row r="690" spans="1:16" ht="16.5" customHeight="1" x14ac:dyDescent="0.3">
      <c r="A690" s="154"/>
      <c r="B690" s="149"/>
      <c r="C690" s="245"/>
      <c r="D690" s="149"/>
      <c r="E690" s="149"/>
      <c r="F690" s="149"/>
      <c r="G690" s="149"/>
      <c r="H690" s="149"/>
      <c r="I690" s="149"/>
      <c r="J690" s="149"/>
      <c r="K690" s="149"/>
      <c r="L690" s="149"/>
      <c r="M690" s="149"/>
      <c r="N690" s="149"/>
      <c r="O690" s="149"/>
      <c r="P690" s="149"/>
    </row>
    <row r="691" spans="1:16" ht="16.5" customHeight="1" x14ac:dyDescent="0.3">
      <c r="A691" s="154"/>
      <c r="B691" s="149"/>
      <c r="C691" s="245"/>
      <c r="D691" s="149"/>
      <c r="E691" s="149"/>
      <c r="F691" s="149"/>
      <c r="G691" s="149"/>
      <c r="H691" s="149"/>
      <c r="I691" s="149"/>
      <c r="J691" s="149"/>
      <c r="K691" s="149"/>
      <c r="L691" s="149"/>
      <c r="M691" s="149"/>
      <c r="N691" s="149"/>
      <c r="O691" s="149"/>
      <c r="P691" s="149"/>
    </row>
    <row r="692" spans="1:16" ht="16.5" customHeight="1" x14ac:dyDescent="0.3">
      <c r="A692" s="154"/>
      <c r="B692" s="149"/>
      <c r="C692" s="245"/>
      <c r="D692" s="149"/>
      <c r="E692" s="149"/>
      <c r="F692" s="149"/>
      <c r="G692" s="149"/>
      <c r="H692" s="149"/>
      <c r="I692" s="149"/>
      <c r="J692" s="149"/>
      <c r="K692" s="149"/>
      <c r="L692" s="149"/>
      <c r="M692" s="149"/>
      <c r="N692" s="149"/>
      <c r="O692" s="149"/>
      <c r="P692" s="149"/>
    </row>
    <row r="693" spans="1:16" ht="16.5" customHeight="1" x14ac:dyDescent="0.3">
      <c r="A693" s="154"/>
      <c r="B693" s="149"/>
      <c r="C693" s="245"/>
      <c r="D693" s="149"/>
      <c r="E693" s="149"/>
      <c r="F693" s="149"/>
      <c r="G693" s="149"/>
      <c r="H693" s="149"/>
      <c r="I693" s="149"/>
      <c r="J693" s="149"/>
      <c r="K693" s="149"/>
      <c r="L693" s="149"/>
      <c r="M693" s="149"/>
      <c r="N693" s="149"/>
      <c r="O693" s="149"/>
      <c r="P693" s="149"/>
    </row>
    <row r="694" spans="1:16" ht="16.5" customHeight="1" x14ac:dyDescent="0.3">
      <c r="A694" s="154"/>
      <c r="B694" s="149"/>
      <c r="C694" s="245"/>
      <c r="D694" s="149"/>
      <c r="E694" s="149"/>
      <c r="F694" s="149"/>
      <c r="G694" s="149"/>
      <c r="H694" s="149"/>
      <c r="I694" s="149"/>
      <c r="J694" s="149"/>
      <c r="K694" s="149"/>
      <c r="L694" s="149"/>
      <c r="M694" s="149"/>
      <c r="N694" s="149"/>
      <c r="O694" s="149"/>
      <c r="P694" s="149"/>
    </row>
    <row r="695" spans="1:16" ht="16.5" customHeight="1" x14ac:dyDescent="0.3">
      <c r="A695" s="154"/>
      <c r="B695" s="149"/>
      <c r="C695" s="245"/>
      <c r="D695" s="149"/>
      <c r="E695" s="149"/>
      <c r="F695" s="149"/>
      <c r="G695" s="149"/>
      <c r="H695" s="149"/>
      <c r="I695" s="149"/>
      <c r="J695" s="149"/>
      <c r="K695" s="149"/>
      <c r="L695" s="149"/>
      <c r="M695" s="149"/>
      <c r="N695" s="149"/>
      <c r="O695" s="149"/>
      <c r="P695" s="149"/>
    </row>
    <row r="696" spans="1:16" ht="16.5" customHeight="1" x14ac:dyDescent="0.3">
      <c r="A696" s="154"/>
      <c r="B696" s="149"/>
      <c r="C696" s="245"/>
      <c r="D696" s="149"/>
      <c r="E696" s="149"/>
      <c r="F696" s="149"/>
      <c r="G696" s="149"/>
      <c r="H696" s="149"/>
      <c r="I696" s="149"/>
      <c r="J696" s="149"/>
      <c r="K696" s="149"/>
      <c r="L696" s="149"/>
      <c r="M696" s="149"/>
      <c r="N696" s="149"/>
      <c r="O696" s="149"/>
      <c r="P696" s="149"/>
    </row>
    <row r="697" spans="1:16" ht="16.5" customHeight="1" x14ac:dyDescent="0.3">
      <c r="A697" s="154"/>
      <c r="B697" s="149"/>
      <c r="C697" s="245"/>
      <c r="D697" s="149"/>
      <c r="E697" s="149"/>
      <c r="F697" s="149"/>
      <c r="G697" s="149"/>
      <c r="H697" s="149"/>
      <c r="I697" s="149"/>
      <c r="J697" s="149"/>
      <c r="K697" s="149"/>
      <c r="L697" s="149"/>
      <c r="M697" s="149"/>
      <c r="N697" s="149"/>
      <c r="O697" s="149"/>
      <c r="P697" s="149"/>
    </row>
    <row r="698" spans="1:16" ht="16.5" customHeight="1" x14ac:dyDescent="0.3">
      <c r="A698" s="154"/>
      <c r="B698" s="149"/>
      <c r="C698" s="245"/>
      <c r="D698" s="149"/>
      <c r="E698" s="149"/>
      <c r="F698" s="149"/>
      <c r="G698" s="149"/>
      <c r="H698" s="149"/>
      <c r="I698" s="149"/>
      <c r="J698" s="149"/>
      <c r="K698" s="149"/>
      <c r="L698" s="149"/>
      <c r="M698" s="149"/>
      <c r="N698" s="149"/>
      <c r="O698" s="149"/>
      <c r="P698" s="149"/>
    </row>
    <row r="699" spans="1:16" ht="16.5" customHeight="1" x14ac:dyDescent="0.3">
      <c r="A699" s="154"/>
      <c r="B699" s="149"/>
      <c r="C699" s="245"/>
      <c r="D699" s="149"/>
      <c r="E699" s="149"/>
      <c r="F699" s="149"/>
      <c r="G699" s="149"/>
      <c r="H699" s="149"/>
      <c r="I699" s="149"/>
      <c r="J699" s="149"/>
      <c r="K699" s="149"/>
      <c r="L699" s="149"/>
      <c r="M699" s="149"/>
      <c r="N699" s="149"/>
      <c r="O699" s="149"/>
      <c r="P699" s="149"/>
    </row>
    <row r="700" spans="1:16" ht="16.5" customHeight="1" x14ac:dyDescent="0.3">
      <c r="A700" s="154"/>
      <c r="B700" s="149"/>
      <c r="C700" s="245"/>
      <c r="D700" s="149"/>
      <c r="E700" s="149"/>
      <c r="F700" s="149"/>
      <c r="G700" s="149"/>
      <c r="H700" s="149"/>
      <c r="I700" s="149"/>
      <c r="J700" s="149"/>
      <c r="K700" s="149"/>
      <c r="L700" s="149"/>
      <c r="M700" s="149"/>
      <c r="N700" s="149"/>
      <c r="O700" s="149"/>
      <c r="P700" s="149"/>
    </row>
    <row r="701" spans="1:16" ht="16.5" customHeight="1" x14ac:dyDescent="0.3">
      <c r="A701" s="154"/>
      <c r="B701" s="149"/>
      <c r="C701" s="245"/>
      <c r="D701" s="149"/>
      <c r="E701" s="149"/>
      <c r="F701" s="149"/>
      <c r="G701" s="149"/>
      <c r="H701" s="149"/>
      <c r="I701" s="149"/>
      <c r="J701" s="149"/>
      <c r="K701" s="149"/>
      <c r="L701" s="149"/>
      <c r="M701" s="149"/>
      <c r="N701" s="149"/>
      <c r="O701" s="149"/>
      <c r="P701" s="149"/>
    </row>
    <row r="702" spans="1:16" ht="16.5" customHeight="1" x14ac:dyDescent="0.3">
      <c r="A702" s="154"/>
      <c r="B702" s="149"/>
      <c r="C702" s="245"/>
      <c r="D702" s="149"/>
      <c r="E702" s="149"/>
      <c r="F702" s="149"/>
      <c r="G702" s="149"/>
      <c r="H702" s="149"/>
      <c r="I702" s="149"/>
      <c r="J702" s="149"/>
      <c r="K702" s="149"/>
      <c r="L702" s="149"/>
      <c r="M702" s="149"/>
      <c r="N702" s="149"/>
      <c r="O702" s="149"/>
      <c r="P702" s="149"/>
    </row>
    <row r="703" spans="1:16" ht="16.5" customHeight="1" x14ac:dyDescent="0.3">
      <c r="A703" s="154"/>
      <c r="B703" s="149"/>
      <c r="C703" s="245"/>
      <c r="D703" s="149"/>
      <c r="E703" s="149"/>
      <c r="F703" s="149"/>
      <c r="G703" s="149"/>
      <c r="H703" s="149"/>
      <c r="I703" s="149"/>
      <c r="J703" s="149"/>
      <c r="K703" s="149"/>
      <c r="L703" s="149"/>
      <c r="M703" s="149"/>
      <c r="N703" s="149"/>
      <c r="O703" s="149"/>
      <c r="P703" s="149"/>
    </row>
    <row r="704" spans="1:16" ht="16.5" customHeight="1" x14ac:dyDescent="0.3">
      <c r="A704" s="154"/>
      <c r="B704" s="149"/>
      <c r="C704" s="245"/>
      <c r="D704" s="149"/>
      <c r="E704" s="149"/>
      <c r="F704" s="149"/>
      <c r="G704" s="149"/>
      <c r="H704" s="149"/>
      <c r="I704" s="149"/>
      <c r="J704" s="149"/>
      <c r="K704" s="149"/>
      <c r="L704" s="149"/>
      <c r="M704" s="149"/>
      <c r="N704" s="149"/>
      <c r="O704" s="149"/>
      <c r="P704" s="149"/>
    </row>
    <row r="705" spans="1:16" ht="16.5" customHeight="1" x14ac:dyDescent="0.3">
      <c r="A705" s="154"/>
      <c r="B705" s="149"/>
      <c r="C705" s="245"/>
      <c r="D705" s="149"/>
      <c r="E705" s="149"/>
      <c r="F705" s="149"/>
      <c r="G705" s="149"/>
      <c r="H705" s="149"/>
      <c r="I705" s="149"/>
      <c r="J705" s="149"/>
      <c r="K705" s="149"/>
      <c r="L705" s="149"/>
      <c r="M705" s="149"/>
      <c r="N705" s="149"/>
      <c r="O705" s="149"/>
      <c r="P705" s="149"/>
    </row>
    <row r="706" spans="1:16" ht="16.5" customHeight="1" x14ac:dyDescent="0.3">
      <c r="A706" s="154"/>
      <c r="B706" s="149"/>
      <c r="C706" s="245"/>
      <c r="D706" s="149"/>
      <c r="E706" s="149"/>
      <c r="F706" s="149"/>
      <c r="G706" s="149"/>
      <c r="H706" s="149"/>
      <c r="I706" s="149"/>
      <c r="J706" s="149"/>
      <c r="K706" s="149"/>
      <c r="L706" s="149"/>
      <c r="M706" s="149"/>
      <c r="N706" s="149"/>
      <c r="O706" s="149"/>
      <c r="P706" s="149"/>
    </row>
    <row r="707" spans="1:16" ht="16.5" customHeight="1" x14ac:dyDescent="0.3">
      <c r="A707" s="154"/>
      <c r="B707" s="149"/>
      <c r="C707" s="245"/>
      <c r="D707" s="149"/>
      <c r="E707" s="149"/>
      <c r="F707" s="149"/>
      <c r="G707" s="149"/>
      <c r="H707" s="149"/>
      <c r="I707" s="149"/>
      <c r="J707" s="149"/>
      <c r="K707" s="149"/>
      <c r="L707" s="149"/>
      <c r="M707" s="149"/>
      <c r="N707" s="149"/>
      <c r="O707" s="149"/>
      <c r="P707" s="149"/>
    </row>
    <row r="708" spans="1:16" ht="16.5" customHeight="1" x14ac:dyDescent="0.3">
      <c r="A708" s="154"/>
      <c r="B708" s="149"/>
      <c r="C708" s="245"/>
      <c r="D708" s="149"/>
      <c r="E708" s="149"/>
      <c r="F708" s="149"/>
      <c r="G708" s="149"/>
      <c r="H708" s="149"/>
      <c r="I708" s="149"/>
      <c r="J708" s="149"/>
      <c r="K708" s="149"/>
      <c r="L708" s="149"/>
      <c r="M708" s="149"/>
      <c r="N708" s="149"/>
      <c r="O708" s="149"/>
      <c r="P708" s="149"/>
    </row>
    <row r="709" spans="1:16" ht="16.5" customHeight="1" x14ac:dyDescent="0.3">
      <c r="A709" s="154"/>
      <c r="B709" s="149"/>
      <c r="C709" s="245"/>
      <c r="D709" s="149"/>
      <c r="E709" s="149"/>
      <c r="F709" s="149"/>
      <c r="G709" s="149"/>
      <c r="H709" s="149"/>
      <c r="I709" s="149"/>
      <c r="J709" s="149"/>
      <c r="K709" s="149"/>
      <c r="L709" s="149"/>
      <c r="M709" s="149"/>
      <c r="N709" s="149"/>
      <c r="O709" s="149"/>
      <c r="P709" s="149"/>
    </row>
    <row r="710" spans="1:16" ht="16.5" customHeight="1" x14ac:dyDescent="0.3">
      <c r="A710" s="154"/>
      <c r="B710" s="149"/>
      <c r="C710" s="245"/>
      <c r="D710" s="149"/>
      <c r="E710" s="149"/>
      <c r="F710" s="149"/>
      <c r="G710" s="149"/>
      <c r="H710" s="149"/>
      <c r="I710" s="149"/>
      <c r="J710" s="149"/>
      <c r="K710" s="149"/>
      <c r="L710" s="149"/>
      <c r="M710" s="149"/>
      <c r="N710" s="149"/>
      <c r="O710" s="149"/>
      <c r="P710" s="149"/>
    </row>
    <row r="711" spans="1:16" ht="16.5" customHeight="1" x14ac:dyDescent="0.3">
      <c r="A711" s="154"/>
      <c r="B711" s="149"/>
      <c r="C711" s="245"/>
      <c r="D711" s="149"/>
      <c r="E711" s="149"/>
      <c r="F711" s="149"/>
      <c r="G711" s="149"/>
      <c r="H711" s="149"/>
      <c r="I711" s="149"/>
      <c r="J711" s="149"/>
      <c r="K711" s="149"/>
      <c r="L711" s="149"/>
      <c r="M711" s="149"/>
      <c r="N711" s="149"/>
      <c r="O711" s="149"/>
      <c r="P711" s="149"/>
    </row>
    <row r="712" spans="1:16" ht="16.5" customHeight="1" x14ac:dyDescent="0.3">
      <c r="A712" s="154"/>
      <c r="B712" s="149"/>
      <c r="C712" s="245"/>
      <c r="D712" s="149"/>
      <c r="E712" s="149"/>
      <c r="F712" s="149"/>
      <c r="G712" s="149"/>
      <c r="H712" s="149"/>
      <c r="I712" s="149"/>
      <c r="J712" s="149"/>
      <c r="K712" s="149"/>
      <c r="L712" s="149"/>
      <c r="M712" s="149"/>
      <c r="N712" s="149"/>
      <c r="O712" s="149"/>
      <c r="P712" s="149"/>
    </row>
    <row r="713" spans="1:16" ht="16.5" customHeight="1" x14ac:dyDescent="0.3">
      <c r="A713" s="154"/>
      <c r="B713" s="149"/>
      <c r="C713" s="245"/>
      <c r="D713" s="149"/>
      <c r="E713" s="149"/>
      <c r="F713" s="149"/>
      <c r="G713" s="149"/>
      <c r="H713" s="149"/>
      <c r="I713" s="149"/>
      <c r="J713" s="149"/>
      <c r="K713" s="149"/>
      <c r="L713" s="149"/>
      <c r="M713" s="149"/>
      <c r="N713" s="149"/>
      <c r="O713" s="149"/>
      <c r="P713" s="149"/>
    </row>
    <row r="714" spans="1:16" ht="16.5" customHeight="1" x14ac:dyDescent="0.3">
      <c r="A714" s="154"/>
      <c r="B714" s="149"/>
      <c r="C714" s="245"/>
      <c r="D714" s="149"/>
      <c r="E714" s="149"/>
      <c r="F714" s="149"/>
      <c r="G714" s="149"/>
      <c r="H714" s="149"/>
      <c r="I714" s="149"/>
      <c r="J714" s="149"/>
      <c r="K714" s="149"/>
      <c r="L714" s="149"/>
      <c r="M714" s="149"/>
      <c r="N714" s="149"/>
      <c r="O714" s="149"/>
      <c r="P714" s="149"/>
    </row>
    <row r="715" spans="1:16" ht="16.5" customHeight="1" x14ac:dyDescent="0.3">
      <c r="A715" s="154"/>
      <c r="B715" s="149"/>
      <c r="C715" s="245"/>
      <c r="D715" s="149"/>
      <c r="E715" s="149"/>
      <c r="F715" s="149"/>
      <c r="G715" s="149"/>
      <c r="H715" s="149"/>
      <c r="I715" s="149"/>
      <c r="J715" s="149"/>
      <c r="K715" s="149"/>
      <c r="L715" s="149"/>
      <c r="M715" s="149"/>
      <c r="N715" s="149"/>
      <c r="O715" s="149"/>
      <c r="P715" s="149"/>
    </row>
    <row r="716" spans="1:16" ht="16.5" customHeight="1" x14ac:dyDescent="0.3">
      <c r="A716" s="154"/>
      <c r="B716" s="149"/>
      <c r="C716" s="245"/>
      <c r="D716" s="149"/>
      <c r="E716" s="149"/>
      <c r="F716" s="149"/>
      <c r="G716" s="149"/>
      <c r="H716" s="149"/>
      <c r="I716" s="149"/>
      <c r="J716" s="149"/>
      <c r="K716" s="149"/>
      <c r="L716" s="149"/>
      <c r="M716" s="149"/>
      <c r="N716" s="149"/>
      <c r="O716" s="149"/>
      <c r="P716" s="149"/>
    </row>
    <row r="717" spans="1:16" ht="16.5" customHeight="1" x14ac:dyDescent="0.3">
      <c r="A717" s="154"/>
      <c r="B717" s="149"/>
      <c r="C717" s="245"/>
      <c r="D717" s="149"/>
      <c r="E717" s="149"/>
      <c r="F717" s="149"/>
      <c r="G717" s="149"/>
      <c r="H717" s="149"/>
      <c r="I717" s="149"/>
      <c r="J717" s="149"/>
      <c r="K717" s="149"/>
      <c r="L717" s="149"/>
      <c r="M717" s="149"/>
      <c r="N717" s="149"/>
      <c r="O717" s="149"/>
      <c r="P717" s="149"/>
    </row>
    <row r="718" spans="1:16" ht="16.5" customHeight="1" x14ac:dyDescent="0.3">
      <c r="A718" s="154"/>
      <c r="B718" s="149"/>
      <c r="C718" s="245"/>
      <c r="D718" s="149"/>
      <c r="E718" s="149"/>
      <c r="F718" s="149"/>
      <c r="G718" s="149"/>
      <c r="H718" s="149"/>
      <c r="I718" s="149"/>
      <c r="J718" s="149"/>
      <c r="K718" s="149"/>
      <c r="L718" s="149"/>
      <c r="M718" s="149"/>
      <c r="N718" s="149"/>
      <c r="O718" s="149"/>
      <c r="P718" s="149"/>
    </row>
    <row r="719" spans="1:16" ht="16.5" customHeight="1" x14ac:dyDescent="0.3">
      <c r="A719" s="154"/>
      <c r="B719" s="149"/>
      <c r="C719" s="245"/>
      <c r="D719" s="149"/>
      <c r="E719" s="149"/>
      <c r="F719" s="149"/>
      <c r="G719" s="149"/>
      <c r="H719" s="149"/>
      <c r="I719" s="149"/>
      <c r="J719" s="149"/>
      <c r="K719" s="149"/>
      <c r="L719" s="149"/>
      <c r="M719" s="149"/>
      <c r="N719" s="149"/>
      <c r="O719" s="149"/>
      <c r="P719" s="149"/>
    </row>
    <row r="720" spans="1:16" ht="16.5" customHeight="1" x14ac:dyDescent="0.3">
      <c r="A720" s="154"/>
      <c r="B720" s="149"/>
      <c r="C720" s="245"/>
      <c r="D720" s="149"/>
      <c r="E720" s="149"/>
      <c r="F720" s="149"/>
      <c r="G720" s="149"/>
      <c r="H720" s="149"/>
      <c r="I720" s="149"/>
      <c r="J720" s="149"/>
      <c r="K720" s="149"/>
      <c r="L720" s="149"/>
      <c r="M720" s="149"/>
      <c r="N720" s="149"/>
      <c r="O720" s="149"/>
      <c r="P720" s="149"/>
    </row>
    <row r="721" spans="1:16" ht="16.5" customHeight="1" x14ac:dyDescent="0.3">
      <c r="A721" s="154"/>
      <c r="B721" s="149"/>
      <c r="C721" s="245"/>
      <c r="D721" s="149"/>
      <c r="E721" s="149"/>
      <c r="F721" s="149"/>
      <c r="G721" s="149"/>
      <c r="H721" s="149"/>
      <c r="I721" s="149"/>
      <c r="J721" s="149"/>
      <c r="K721" s="149"/>
      <c r="L721" s="149"/>
      <c r="M721" s="149"/>
      <c r="N721" s="149"/>
      <c r="O721" s="149"/>
      <c r="P721" s="149"/>
    </row>
    <row r="722" spans="1:16" ht="16.5" customHeight="1" x14ac:dyDescent="0.3">
      <c r="A722" s="154"/>
      <c r="B722" s="149"/>
      <c r="C722" s="245"/>
      <c r="D722" s="149"/>
      <c r="E722" s="149"/>
      <c r="F722" s="149"/>
      <c r="G722" s="149"/>
      <c r="H722" s="149"/>
      <c r="I722" s="149"/>
      <c r="J722" s="149"/>
      <c r="K722" s="149"/>
      <c r="L722" s="149"/>
      <c r="M722" s="149"/>
      <c r="N722" s="149"/>
      <c r="O722" s="149"/>
      <c r="P722" s="149"/>
    </row>
    <row r="723" spans="1:16" ht="16.5" customHeight="1" x14ac:dyDescent="0.3">
      <c r="A723" s="154"/>
      <c r="B723" s="149"/>
      <c r="C723" s="245"/>
      <c r="D723" s="149"/>
      <c r="E723" s="149"/>
      <c r="F723" s="149"/>
      <c r="G723" s="149"/>
      <c r="H723" s="149"/>
      <c r="I723" s="149"/>
      <c r="J723" s="149"/>
      <c r="K723" s="149"/>
      <c r="L723" s="149"/>
      <c r="M723" s="149"/>
      <c r="N723" s="149"/>
      <c r="O723" s="149"/>
      <c r="P723" s="149"/>
    </row>
    <row r="724" spans="1:16" ht="16.5" customHeight="1" x14ac:dyDescent="0.3">
      <c r="A724" s="154"/>
      <c r="B724" s="149"/>
      <c r="C724" s="245"/>
      <c r="D724" s="149"/>
      <c r="E724" s="149"/>
      <c r="F724" s="149"/>
      <c r="G724" s="149"/>
      <c r="H724" s="149"/>
      <c r="I724" s="149"/>
      <c r="J724" s="149"/>
      <c r="K724" s="149"/>
      <c r="L724" s="149"/>
      <c r="M724" s="149"/>
      <c r="N724" s="149"/>
      <c r="O724" s="149"/>
      <c r="P724" s="149"/>
    </row>
    <row r="725" spans="1:16" ht="16.5" customHeight="1" x14ac:dyDescent="0.3">
      <c r="A725" s="154"/>
      <c r="B725" s="149"/>
      <c r="C725" s="245"/>
      <c r="D725" s="149"/>
      <c r="E725" s="149"/>
      <c r="F725" s="149"/>
      <c r="G725" s="149"/>
      <c r="H725" s="149"/>
      <c r="I725" s="149"/>
      <c r="J725" s="149"/>
      <c r="K725" s="149"/>
      <c r="L725" s="149"/>
      <c r="M725" s="149"/>
      <c r="N725" s="149"/>
      <c r="O725" s="149"/>
      <c r="P725" s="149"/>
    </row>
    <row r="726" spans="1:16" ht="16.5" customHeight="1" x14ac:dyDescent="0.3">
      <c r="A726" s="154"/>
      <c r="B726" s="149"/>
      <c r="C726" s="245"/>
      <c r="D726" s="149"/>
      <c r="E726" s="149"/>
      <c r="F726" s="149"/>
      <c r="G726" s="149"/>
      <c r="H726" s="149"/>
      <c r="I726" s="149"/>
      <c r="J726" s="149"/>
      <c r="K726" s="149"/>
      <c r="L726" s="149"/>
      <c r="M726" s="149"/>
      <c r="N726" s="149"/>
      <c r="O726" s="149"/>
      <c r="P726" s="149"/>
    </row>
    <row r="727" spans="1:16" ht="16.5" customHeight="1" x14ac:dyDescent="0.3">
      <c r="A727" s="154"/>
      <c r="B727" s="149"/>
      <c r="C727" s="245"/>
      <c r="D727" s="149"/>
      <c r="E727" s="149"/>
      <c r="F727" s="149"/>
      <c r="G727" s="149"/>
      <c r="H727" s="149"/>
      <c r="I727" s="149"/>
      <c r="J727" s="149"/>
      <c r="K727" s="149"/>
      <c r="L727" s="149"/>
      <c r="M727" s="149"/>
      <c r="N727" s="149"/>
      <c r="O727" s="149"/>
      <c r="P727" s="149"/>
    </row>
    <row r="728" spans="1:16" ht="16.5" customHeight="1" x14ac:dyDescent="0.3">
      <c r="A728" s="154"/>
      <c r="B728" s="149"/>
      <c r="C728" s="245"/>
      <c r="D728" s="149"/>
      <c r="E728" s="149"/>
      <c r="F728" s="149"/>
      <c r="G728" s="149"/>
      <c r="H728" s="149"/>
      <c r="I728" s="149"/>
      <c r="J728" s="149"/>
      <c r="K728" s="149"/>
      <c r="L728" s="149"/>
      <c r="M728" s="149"/>
      <c r="N728" s="149"/>
      <c r="O728" s="149"/>
      <c r="P728" s="149"/>
    </row>
    <row r="729" spans="1:16" ht="16.5" customHeight="1" x14ac:dyDescent="0.3">
      <c r="A729" s="154"/>
      <c r="B729" s="149"/>
      <c r="C729" s="245"/>
      <c r="D729" s="149"/>
      <c r="E729" s="149"/>
      <c r="F729" s="149"/>
      <c r="G729" s="149"/>
      <c r="H729" s="149"/>
      <c r="I729" s="149"/>
      <c r="J729" s="149"/>
      <c r="K729" s="149"/>
      <c r="L729" s="149"/>
      <c r="M729" s="149"/>
      <c r="N729" s="149"/>
      <c r="O729" s="149"/>
      <c r="P729" s="149"/>
    </row>
    <row r="730" spans="1:16" ht="16.5" customHeight="1" x14ac:dyDescent="0.3">
      <c r="A730" s="154"/>
      <c r="B730" s="149"/>
      <c r="C730" s="245"/>
      <c r="D730" s="149"/>
      <c r="E730" s="149"/>
      <c r="F730" s="149"/>
      <c r="G730" s="149"/>
      <c r="H730" s="149"/>
      <c r="I730" s="149"/>
      <c r="J730" s="149"/>
      <c r="K730" s="149"/>
      <c r="L730" s="149"/>
      <c r="M730" s="149"/>
      <c r="N730" s="149"/>
      <c r="O730" s="149"/>
      <c r="P730" s="149"/>
    </row>
    <row r="731" spans="1:16" ht="16.5" customHeight="1" x14ac:dyDescent="0.3">
      <c r="A731" s="154"/>
      <c r="B731" s="149"/>
      <c r="C731" s="245"/>
      <c r="D731" s="149"/>
      <c r="E731" s="149"/>
      <c r="F731" s="149"/>
      <c r="G731" s="149"/>
      <c r="H731" s="149"/>
      <c r="I731" s="149"/>
      <c r="J731" s="149"/>
      <c r="K731" s="149"/>
      <c r="L731" s="149"/>
      <c r="M731" s="149"/>
      <c r="N731" s="149"/>
      <c r="O731" s="149"/>
      <c r="P731" s="149"/>
    </row>
    <row r="732" spans="1:16" ht="16.5" customHeight="1" x14ac:dyDescent="0.3">
      <c r="A732" s="154"/>
      <c r="B732" s="149"/>
      <c r="C732" s="245"/>
      <c r="D732" s="149"/>
      <c r="E732" s="149"/>
      <c r="F732" s="149"/>
      <c r="G732" s="149"/>
      <c r="H732" s="149"/>
      <c r="I732" s="149"/>
      <c r="J732" s="149"/>
      <c r="K732" s="149"/>
      <c r="L732" s="149"/>
      <c r="M732" s="149"/>
      <c r="N732" s="149"/>
      <c r="O732" s="149"/>
      <c r="P732" s="149"/>
    </row>
    <row r="733" spans="1:16" ht="16.5" customHeight="1" x14ac:dyDescent="0.3">
      <c r="A733" s="154"/>
      <c r="B733" s="149"/>
      <c r="C733" s="245"/>
      <c r="D733" s="149"/>
      <c r="E733" s="149"/>
      <c r="F733" s="149"/>
      <c r="G733" s="149"/>
      <c r="H733" s="149"/>
      <c r="I733" s="149"/>
      <c r="J733" s="149"/>
      <c r="K733" s="149"/>
      <c r="L733" s="149"/>
      <c r="M733" s="149"/>
      <c r="N733" s="149"/>
      <c r="O733" s="149"/>
      <c r="P733" s="149"/>
    </row>
    <row r="734" spans="1:16" ht="16.5" customHeight="1" x14ac:dyDescent="0.3">
      <c r="A734" s="154"/>
      <c r="B734" s="149"/>
      <c r="C734" s="245"/>
      <c r="D734" s="149"/>
      <c r="E734" s="149"/>
      <c r="F734" s="149"/>
      <c r="G734" s="149"/>
      <c r="H734" s="149"/>
      <c r="I734" s="149"/>
      <c r="J734" s="149"/>
      <c r="K734" s="149"/>
      <c r="L734" s="149"/>
      <c r="M734" s="149"/>
      <c r="N734" s="149"/>
      <c r="O734" s="149"/>
      <c r="P734" s="149"/>
    </row>
    <row r="735" spans="1:16" ht="16.5" customHeight="1" x14ac:dyDescent="0.3">
      <c r="A735" s="154"/>
      <c r="B735" s="149"/>
      <c r="C735" s="245"/>
      <c r="D735" s="149"/>
      <c r="E735" s="149"/>
      <c r="F735" s="149"/>
      <c r="G735" s="149"/>
      <c r="H735" s="149"/>
      <c r="I735" s="149"/>
      <c r="J735" s="149"/>
      <c r="K735" s="149"/>
      <c r="L735" s="149"/>
      <c r="M735" s="149"/>
      <c r="N735" s="149"/>
      <c r="O735" s="149"/>
      <c r="P735" s="149"/>
    </row>
    <row r="736" spans="1:16" ht="16.5" customHeight="1" x14ac:dyDescent="0.3">
      <c r="A736" s="154"/>
      <c r="B736" s="149"/>
      <c r="C736" s="245"/>
      <c r="D736" s="149"/>
      <c r="E736" s="149"/>
      <c r="F736" s="149"/>
      <c r="G736" s="149"/>
      <c r="H736" s="149"/>
      <c r="I736" s="149"/>
      <c r="J736" s="149"/>
      <c r="K736" s="149"/>
      <c r="L736" s="149"/>
      <c r="M736" s="149"/>
      <c r="N736" s="149"/>
      <c r="O736" s="149"/>
      <c r="P736" s="149"/>
    </row>
    <row r="737" spans="1:16" ht="16.5" customHeight="1" x14ac:dyDescent="0.3">
      <c r="A737" s="154"/>
      <c r="B737" s="149"/>
      <c r="C737" s="245"/>
      <c r="D737" s="149"/>
      <c r="E737" s="149"/>
      <c r="F737" s="149"/>
      <c r="G737" s="149"/>
      <c r="H737" s="149"/>
      <c r="I737" s="149"/>
      <c r="J737" s="149"/>
      <c r="K737" s="149"/>
      <c r="L737" s="149"/>
      <c r="M737" s="149"/>
      <c r="N737" s="149"/>
      <c r="O737" s="149"/>
      <c r="P737" s="149"/>
    </row>
    <row r="738" spans="1:16" ht="16.5" customHeight="1" x14ac:dyDescent="0.3">
      <c r="A738" s="154"/>
      <c r="B738" s="149"/>
      <c r="C738" s="245"/>
      <c r="D738" s="149"/>
      <c r="E738" s="149"/>
      <c r="F738" s="149"/>
      <c r="G738" s="149"/>
      <c r="H738" s="149"/>
      <c r="I738" s="149"/>
      <c r="J738" s="149"/>
      <c r="K738" s="149"/>
      <c r="L738" s="149"/>
      <c r="M738" s="149"/>
      <c r="N738" s="149"/>
      <c r="O738" s="149"/>
      <c r="P738" s="149"/>
    </row>
    <row r="739" spans="1:16" ht="16.5" customHeight="1" x14ac:dyDescent="0.3">
      <c r="A739" s="154"/>
      <c r="B739" s="149"/>
      <c r="C739" s="245"/>
      <c r="D739" s="149"/>
      <c r="E739" s="149"/>
      <c r="F739" s="149"/>
      <c r="G739" s="149"/>
      <c r="H739" s="149"/>
      <c r="I739" s="149"/>
      <c r="J739" s="149"/>
      <c r="K739" s="149"/>
      <c r="L739" s="149"/>
      <c r="M739" s="149"/>
      <c r="N739" s="149"/>
      <c r="O739" s="149"/>
      <c r="P739" s="149"/>
    </row>
    <row r="740" spans="1:16" ht="16.5" customHeight="1" x14ac:dyDescent="0.3">
      <c r="A740" s="154"/>
      <c r="B740" s="149"/>
      <c r="C740" s="245"/>
      <c r="D740" s="149"/>
      <c r="E740" s="149"/>
      <c r="F740" s="149"/>
      <c r="G740" s="149"/>
      <c r="H740" s="149"/>
      <c r="I740" s="149"/>
      <c r="J740" s="149"/>
      <c r="K740" s="149"/>
      <c r="L740" s="149"/>
      <c r="M740" s="149"/>
      <c r="N740" s="149"/>
      <c r="O740" s="149"/>
      <c r="P740" s="149"/>
    </row>
    <row r="741" spans="1:16" ht="16.5" customHeight="1" x14ac:dyDescent="0.3">
      <c r="A741" s="154"/>
      <c r="B741" s="149"/>
      <c r="C741" s="245"/>
      <c r="D741" s="149"/>
      <c r="E741" s="149"/>
      <c r="F741" s="149"/>
      <c r="G741" s="149"/>
      <c r="H741" s="149"/>
      <c r="I741" s="149"/>
      <c r="J741" s="149"/>
      <c r="K741" s="149"/>
      <c r="L741" s="149"/>
      <c r="M741" s="149"/>
      <c r="N741" s="149"/>
      <c r="O741" s="149"/>
      <c r="P741" s="149"/>
    </row>
    <row r="742" spans="1:16" ht="16.5" customHeight="1" x14ac:dyDescent="0.3">
      <c r="A742" s="154"/>
      <c r="B742" s="149"/>
      <c r="C742" s="245"/>
      <c r="D742" s="149"/>
      <c r="E742" s="149"/>
      <c r="F742" s="149"/>
      <c r="G742" s="149"/>
      <c r="H742" s="149"/>
      <c r="I742" s="149"/>
      <c r="J742" s="149"/>
      <c r="K742" s="149"/>
      <c r="L742" s="149"/>
      <c r="M742" s="149"/>
      <c r="N742" s="149"/>
      <c r="O742" s="149"/>
      <c r="P742" s="149"/>
    </row>
    <row r="743" spans="1:16" ht="16.5" customHeight="1" x14ac:dyDescent="0.3">
      <c r="A743" s="154"/>
      <c r="B743" s="149"/>
      <c r="C743" s="245"/>
      <c r="D743" s="149"/>
      <c r="E743" s="149"/>
      <c r="F743" s="149"/>
      <c r="G743" s="149"/>
      <c r="H743" s="149"/>
      <c r="I743" s="149"/>
      <c r="J743" s="149"/>
      <c r="K743" s="149"/>
      <c r="L743" s="149"/>
      <c r="M743" s="149"/>
      <c r="N743" s="149"/>
      <c r="O743" s="149"/>
      <c r="P743" s="149"/>
    </row>
    <row r="744" spans="1:16" ht="16.5" customHeight="1" x14ac:dyDescent="0.3">
      <c r="A744" s="154"/>
      <c r="B744" s="149"/>
      <c r="C744" s="245"/>
      <c r="D744" s="149"/>
      <c r="E744" s="149"/>
      <c r="F744" s="149"/>
      <c r="G744" s="149"/>
      <c r="H744" s="149"/>
      <c r="I744" s="149"/>
      <c r="J744" s="149"/>
      <c r="K744" s="149"/>
      <c r="L744" s="149"/>
      <c r="M744" s="149"/>
      <c r="N744" s="149"/>
      <c r="O744" s="149"/>
      <c r="P744" s="149"/>
    </row>
    <row r="745" spans="1:16" ht="16.5" customHeight="1" x14ac:dyDescent="0.3">
      <c r="A745" s="154"/>
      <c r="B745" s="149"/>
      <c r="C745" s="245"/>
      <c r="D745" s="149"/>
      <c r="E745" s="149"/>
      <c r="F745" s="149"/>
      <c r="G745" s="149"/>
      <c r="H745" s="149"/>
      <c r="I745" s="149"/>
      <c r="J745" s="149"/>
      <c r="K745" s="149"/>
      <c r="L745" s="149"/>
      <c r="M745" s="149"/>
      <c r="N745" s="149"/>
      <c r="O745" s="149"/>
      <c r="P745" s="149"/>
    </row>
    <row r="746" spans="1:16" ht="16.5" customHeight="1" x14ac:dyDescent="0.3">
      <c r="A746" s="154"/>
      <c r="B746" s="149"/>
      <c r="C746" s="245"/>
      <c r="D746" s="149"/>
      <c r="E746" s="149"/>
      <c r="F746" s="149"/>
      <c r="G746" s="149"/>
      <c r="H746" s="149"/>
      <c r="I746" s="149"/>
      <c r="J746" s="149"/>
      <c r="K746" s="149"/>
      <c r="L746" s="149"/>
      <c r="M746" s="149"/>
      <c r="N746" s="149"/>
      <c r="O746" s="149"/>
      <c r="P746" s="149"/>
    </row>
    <row r="747" spans="1:16" ht="16.5" customHeight="1" x14ac:dyDescent="0.3">
      <c r="A747" s="154"/>
      <c r="B747" s="149"/>
      <c r="C747" s="245"/>
      <c r="D747" s="149"/>
      <c r="E747" s="149"/>
      <c r="F747" s="149"/>
      <c r="G747" s="149"/>
      <c r="H747" s="149"/>
      <c r="I747" s="149"/>
      <c r="J747" s="149"/>
      <c r="K747" s="149"/>
      <c r="L747" s="149"/>
      <c r="M747" s="149"/>
      <c r="N747" s="149"/>
      <c r="O747" s="149"/>
      <c r="P747" s="149"/>
    </row>
    <row r="748" spans="1:16" ht="16.5" customHeight="1" x14ac:dyDescent="0.3">
      <c r="A748" s="154"/>
      <c r="B748" s="149"/>
      <c r="C748" s="245"/>
      <c r="D748" s="149"/>
      <c r="E748" s="149"/>
      <c r="F748" s="149"/>
      <c r="G748" s="149"/>
      <c r="H748" s="149"/>
      <c r="I748" s="149"/>
      <c r="J748" s="149"/>
      <c r="K748" s="149"/>
      <c r="L748" s="149"/>
      <c r="M748" s="149"/>
      <c r="N748" s="149"/>
      <c r="O748" s="149"/>
      <c r="P748" s="149"/>
    </row>
    <row r="749" spans="1:16" ht="16.5" customHeight="1" x14ac:dyDescent="0.3">
      <c r="A749" s="154"/>
      <c r="B749" s="149"/>
      <c r="C749" s="245"/>
      <c r="D749" s="149"/>
      <c r="E749" s="149"/>
      <c r="F749" s="149"/>
      <c r="G749" s="149"/>
      <c r="H749" s="149"/>
      <c r="I749" s="149"/>
      <c r="J749" s="149"/>
      <c r="K749" s="149"/>
      <c r="L749" s="149"/>
      <c r="M749" s="149"/>
      <c r="N749" s="149"/>
      <c r="O749" s="149"/>
      <c r="P749" s="149"/>
    </row>
    <row r="750" spans="1:16" ht="16.5" customHeight="1" x14ac:dyDescent="0.3">
      <c r="A750" s="154"/>
      <c r="B750" s="149"/>
      <c r="C750" s="245"/>
      <c r="D750" s="149"/>
      <c r="E750" s="149"/>
      <c r="F750" s="149"/>
      <c r="G750" s="149"/>
      <c r="H750" s="149"/>
      <c r="I750" s="149"/>
      <c r="J750" s="149"/>
      <c r="K750" s="149"/>
      <c r="L750" s="149"/>
      <c r="M750" s="149"/>
      <c r="N750" s="149"/>
      <c r="O750" s="149"/>
      <c r="P750" s="149"/>
    </row>
    <row r="751" spans="1:16" ht="16.5" customHeight="1" x14ac:dyDescent="0.3">
      <c r="A751" s="154"/>
      <c r="B751" s="149"/>
      <c r="C751" s="245"/>
      <c r="D751" s="149"/>
      <c r="E751" s="149"/>
      <c r="F751" s="149"/>
      <c r="G751" s="149"/>
      <c r="H751" s="149"/>
      <c r="I751" s="149"/>
      <c r="J751" s="149"/>
      <c r="K751" s="149"/>
      <c r="L751" s="149"/>
      <c r="M751" s="149"/>
      <c r="N751" s="149"/>
      <c r="O751" s="149"/>
      <c r="P751" s="149"/>
    </row>
    <row r="752" spans="1:16" ht="16.5" customHeight="1" x14ac:dyDescent="0.3">
      <c r="A752" s="154"/>
      <c r="B752" s="149"/>
      <c r="C752" s="245"/>
      <c r="D752" s="149"/>
      <c r="E752" s="149"/>
      <c r="F752" s="149"/>
      <c r="G752" s="149"/>
      <c r="H752" s="149"/>
      <c r="I752" s="149"/>
      <c r="J752" s="149"/>
      <c r="K752" s="149"/>
      <c r="L752" s="149"/>
      <c r="M752" s="149"/>
      <c r="N752" s="149"/>
      <c r="O752" s="149"/>
      <c r="P752" s="149"/>
    </row>
    <row r="753" spans="1:16" ht="16.5" customHeight="1" x14ac:dyDescent="0.3">
      <c r="A753" s="154"/>
      <c r="B753" s="149"/>
      <c r="C753" s="245"/>
      <c r="D753" s="149"/>
      <c r="E753" s="149"/>
      <c r="F753" s="149"/>
      <c r="G753" s="149"/>
      <c r="H753" s="149"/>
      <c r="I753" s="149"/>
      <c r="J753" s="149"/>
      <c r="K753" s="149"/>
      <c r="L753" s="149"/>
      <c r="M753" s="149"/>
      <c r="N753" s="149"/>
      <c r="O753" s="149"/>
      <c r="P753" s="149"/>
    </row>
    <row r="754" spans="1:16" ht="16.5" customHeight="1" x14ac:dyDescent="0.3">
      <c r="A754" s="154"/>
      <c r="B754" s="149"/>
      <c r="C754" s="245"/>
      <c r="D754" s="149"/>
      <c r="E754" s="149"/>
      <c r="F754" s="149"/>
      <c r="G754" s="149"/>
      <c r="H754" s="149"/>
      <c r="I754" s="149"/>
      <c r="J754" s="149"/>
      <c r="K754" s="149"/>
      <c r="L754" s="149"/>
      <c r="M754" s="149"/>
      <c r="N754" s="149"/>
      <c r="O754" s="149"/>
      <c r="P754" s="149"/>
    </row>
    <row r="755" spans="1:16" ht="16.5" customHeight="1" x14ac:dyDescent="0.3">
      <c r="A755" s="154"/>
      <c r="B755" s="149"/>
      <c r="C755" s="245"/>
      <c r="D755" s="149"/>
      <c r="E755" s="149"/>
      <c r="F755" s="149"/>
      <c r="G755" s="149"/>
      <c r="H755" s="149"/>
      <c r="I755" s="149"/>
      <c r="J755" s="149"/>
      <c r="K755" s="149"/>
      <c r="L755" s="149"/>
      <c r="M755" s="149"/>
      <c r="N755" s="149"/>
      <c r="O755" s="149"/>
      <c r="P755" s="149"/>
    </row>
    <row r="756" spans="1:16" ht="16.5" customHeight="1" x14ac:dyDescent="0.3">
      <c r="A756" s="154"/>
      <c r="B756" s="149"/>
      <c r="C756" s="245"/>
      <c r="D756" s="149"/>
      <c r="E756" s="149"/>
      <c r="F756" s="149"/>
      <c r="G756" s="149"/>
      <c r="H756" s="149"/>
      <c r="I756" s="149"/>
      <c r="J756" s="149"/>
      <c r="K756" s="149"/>
      <c r="L756" s="149"/>
      <c r="M756" s="149"/>
      <c r="N756" s="149"/>
      <c r="O756" s="149"/>
      <c r="P756" s="149"/>
    </row>
    <row r="757" spans="1:16" ht="16.5" customHeight="1" x14ac:dyDescent="0.3">
      <c r="A757" s="154"/>
      <c r="B757" s="149"/>
      <c r="C757" s="245"/>
      <c r="D757" s="149"/>
      <c r="E757" s="149"/>
      <c r="F757" s="149"/>
      <c r="G757" s="149"/>
      <c r="H757" s="149"/>
      <c r="I757" s="149"/>
      <c r="J757" s="149"/>
      <c r="K757" s="149"/>
      <c r="L757" s="149"/>
      <c r="M757" s="149"/>
      <c r="N757" s="149"/>
      <c r="O757" s="149"/>
      <c r="P757" s="149"/>
    </row>
    <row r="758" spans="1:16" ht="16.5" customHeight="1" x14ac:dyDescent="0.3">
      <c r="A758" s="154"/>
      <c r="B758" s="149"/>
      <c r="C758" s="245"/>
      <c r="D758" s="149"/>
      <c r="E758" s="149"/>
      <c r="F758" s="149"/>
      <c r="G758" s="149"/>
      <c r="H758" s="149"/>
      <c r="I758" s="149"/>
      <c r="J758" s="149"/>
      <c r="K758" s="149"/>
      <c r="L758" s="149"/>
      <c r="M758" s="149"/>
      <c r="N758" s="149"/>
      <c r="O758" s="149"/>
      <c r="P758" s="149"/>
    </row>
    <row r="759" spans="1:16" ht="16.5" customHeight="1" x14ac:dyDescent="0.3">
      <c r="A759" s="154"/>
      <c r="B759" s="149"/>
      <c r="C759" s="245"/>
      <c r="D759" s="149"/>
      <c r="E759" s="149"/>
      <c r="F759" s="149"/>
      <c r="G759" s="149"/>
      <c r="H759" s="149"/>
      <c r="I759" s="149"/>
      <c r="J759" s="149"/>
      <c r="K759" s="149"/>
      <c r="L759" s="149"/>
      <c r="M759" s="149"/>
      <c r="N759" s="149"/>
      <c r="O759" s="149"/>
      <c r="P759" s="149"/>
    </row>
    <row r="760" spans="1:16" ht="16.5" customHeight="1" x14ac:dyDescent="0.3">
      <c r="A760" s="154"/>
      <c r="B760" s="149"/>
      <c r="C760" s="245"/>
      <c r="D760" s="149"/>
      <c r="E760" s="149"/>
      <c r="F760" s="149"/>
      <c r="G760" s="149"/>
      <c r="H760" s="149"/>
      <c r="I760" s="149"/>
      <c r="J760" s="149"/>
      <c r="K760" s="149"/>
      <c r="L760" s="149"/>
      <c r="M760" s="149"/>
      <c r="N760" s="149"/>
      <c r="O760" s="149"/>
      <c r="P760" s="149"/>
    </row>
    <row r="761" spans="1:16" ht="16.5" customHeight="1" x14ac:dyDescent="0.3">
      <c r="A761" s="154"/>
      <c r="B761" s="149"/>
      <c r="C761" s="245"/>
      <c r="D761" s="149"/>
      <c r="E761" s="149"/>
      <c r="F761" s="149"/>
      <c r="G761" s="149"/>
      <c r="H761" s="149"/>
      <c r="I761" s="149"/>
      <c r="J761" s="149"/>
      <c r="K761" s="149"/>
      <c r="L761" s="149"/>
      <c r="M761" s="149"/>
      <c r="N761" s="149"/>
      <c r="O761" s="149"/>
      <c r="P761" s="149"/>
    </row>
    <row r="762" spans="1:16" ht="16.5" customHeight="1" x14ac:dyDescent="0.3">
      <c r="A762" s="154"/>
      <c r="B762" s="149"/>
      <c r="C762" s="245"/>
      <c r="D762" s="149"/>
      <c r="E762" s="149"/>
      <c r="F762" s="149"/>
      <c r="G762" s="149"/>
      <c r="H762" s="149"/>
      <c r="I762" s="149"/>
      <c r="J762" s="149"/>
      <c r="K762" s="149"/>
      <c r="L762" s="149"/>
      <c r="M762" s="149"/>
      <c r="N762" s="149"/>
      <c r="O762" s="149"/>
      <c r="P762" s="149"/>
    </row>
    <row r="763" spans="1:16" ht="16.5" customHeight="1" x14ac:dyDescent="0.3">
      <c r="A763" s="154"/>
      <c r="B763" s="149"/>
      <c r="C763" s="245"/>
      <c r="D763" s="149"/>
      <c r="E763" s="149"/>
      <c r="F763" s="149"/>
      <c r="G763" s="149"/>
      <c r="H763" s="149"/>
      <c r="I763" s="149"/>
      <c r="J763" s="149"/>
      <c r="K763" s="149"/>
      <c r="L763" s="149"/>
      <c r="M763" s="149"/>
      <c r="N763" s="149"/>
      <c r="O763" s="149"/>
      <c r="P763" s="149"/>
    </row>
    <row r="764" spans="1:16" ht="16.5" customHeight="1" x14ac:dyDescent="0.3">
      <c r="A764" s="154"/>
      <c r="B764" s="149"/>
      <c r="C764" s="245"/>
      <c r="D764" s="149"/>
      <c r="E764" s="149"/>
      <c r="F764" s="149"/>
      <c r="G764" s="149"/>
      <c r="H764" s="149"/>
      <c r="I764" s="149"/>
      <c r="J764" s="149"/>
      <c r="K764" s="149"/>
      <c r="L764" s="149"/>
      <c r="M764" s="149"/>
      <c r="N764" s="149"/>
      <c r="O764" s="149"/>
      <c r="P764" s="149"/>
    </row>
    <row r="765" spans="1:16" ht="16.5" customHeight="1" x14ac:dyDescent="0.3">
      <c r="A765" s="154"/>
      <c r="B765" s="149"/>
      <c r="C765" s="245"/>
      <c r="D765" s="149"/>
      <c r="E765" s="149"/>
      <c r="F765" s="149"/>
      <c r="G765" s="149"/>
      <c r="H765" s="149"/>
      <c r="I765" s="149"/>
      <c r="J765" s="149"/>
      <c r="K765" s="149"/>
      <c r="L765" s="149"/>
      <c r="M765" s="149"/>
      <c r="N765" s="149"/>
      <c r="O765" s="149"/>
      <c r="P765" s="149"/>
    </row>
    <row r="766" spans="1:16" ht="16.5" customHeight="1" x14ac:dyDescent="0.3">
      <c r="A766" s="154"/>
      <c r="B766" s="149"/>
      <c r="C766" s="245"/>
      <c r="D766" s="149"/>
      <c r="E766" s="149"/>
      <c r="F766" s="149"/>
      <c r="G766" s="149"/>
      <c r="H766" s="149"/>
      <c r="I766" s="149"/>
      <c r="J766" s="149"/>
      <c r="K766" s="149"/>
      <c r="L766" s="149"/>
      <c r="M766" s="149"/>
      <c r="N766" s="149"/>
      <c r="O766" s="149"/>
      <c r="P766" s="149"/>
    </row>
    <row r="767" spans="1:16" ht="16.5" customHeight="1" x14ac:dyDescent="0.3">
      <c r="A767" s="154"/>
      <c r="B767" s="149"/>
      <c r="C767" s="245"/>
      <c r="D767" s="149"/>
      <c r="E767" s="149"/>
      <c r="F767" s="149"/>
      <c r="G767" s="149"/>
      <c r="H767" s="149"/>
      <c r="I767" s="149"/>
      <c r="J767" s="149"/>
      <c r="K767" s="149"/>
      <c r="L767" s="149"/>
      <c r="M767" s="149"/>
      <c r="N767" s="149"/>
      <c r="O767" s="149"/>
      <c r="P767" s="149"/>
    </row>
    <row r="768" spans="1:16" ht="16.5" customHeight="1" x14ac:dyDescent="0.3">
      <c r="A768" s="154"/>
      <c r="B768" s="149"/>
      <c r="C768" s="245"/>
      <c r="D768" s="149"/>
      <c r="E768" s="149"/>
      <c r="F768" s="149"/>
      <c r="G768" s="149"/>
      <c r="H768" s="149"/>
      <c r="I768" s="149"/>
      <c r="J768" s="149"/>
      <c r="K768" s="149"/>
      <c r="L768" s="149"/>
      <c r="M768" s="149"/>
      <c r="N768" s="149"/>
      <c r="O768" s="149"/>
      <c r="P768" s="149"/>
    </row>
    <row r="769" spans="1:16" ht="16.5" customHeight="1" x14ac:dyDescent="0.3">
      <c r="A769" s="154"/>
      <c r="B769" s="149"/>
      <c r="C769" s="245"/>
      <c r="D769" s="149"/>
      <c r="E769" s="149"/>
      <c r="F769" s="149"/>
      <c r="G769" s="149"/>
      <c r="H769" s="149"/>
      <c r="I769" s="149"/>
      <c r="J769" s="149"/>
      <c r="K769" s="149"/>
      <c r="L769" s="149"/>
      <c r="M769" s="149"/>
      <c r="N769" s="149"/>
      <c r="O769" s="149"/>
      <c r="P769" s="149"/>
    </row>
    <row r="770" spans="1:16" ht="16.5" customHeight="1" x14ac:dyDescent="0.3">
      <c r="A770" s="154"/>
      <c r="B770" s="149"/>
      <c r="C770" s="245"/>
      <c r="D770" s="149"/>
      <c r="E770" s="149"/>
      <c r="F770" s="149"/>
      <c r="G770" s="149"/>
      <c r="H770" s="149"/>
      <c r="I770" s="149"/>
      <c r="J770" s="149"/>
      <c r="K770" s="149"/>
      <c r="L770" s="149"/>
      <c r="M770" s="149"/>
      <c r="N770" s="149"/>
      <c r="O770" s="149"/>
      <c r="P770" s="149"/>
    </row>
    <row r="771" spans="1:16" ht="16.5" customHeight="1" x14ac:dyDescent="0.3">
      <c r="A771" s="154"/>
      <c r="B771" s="149"/>
      <c r="C771" s="245"/>
      <c r="D771" s="149"/>
      <c r="E771" s="149"/>
      <c r="F771" s="149"/>
      <c r="G771" s="149"/>
      <c r="H771" s="149"/>
      <c r="I771" s="149"/>
      <c r="J771" s="149"/>
      <c r="K771" s="149"/>
      <c r="L771" s="149"/>
      <c r="M771" s="149"/>
      <c r="N771" s="149"/>
      <c r="O771" s="149"/>
      <c r="P771" s="149"/>
    </row>
    <row r="772" spans="1:16" ht="16.5" customHeight="1" x14ac:dyDescent="0.3">
      <c r="A772" s="154"/>
      <c r="B772" s="149"/>
      <c r="C772" s="245"/>
      <c r="D772" s="149"/>
      <c r="E772" s="149"/>
      <c r="F772" s="149"/>
      <c r="G772" s="149"/>
      <c r="H772" s="149"/>
      <c r="I772" s="149"/>
      <c r="J772" s="149"/>
      <c r="K772" s="149"/>
      <c r="L772" s="149"/>
      <c r="M772" s="149"/>
      <c r="N772" s="149"/>
      <c r="O772" s="149"/>
      <c r="P772" s="149"/>
    </row>
    <row r="773" spans="1:16" ht="16.5" customHeight="1" x14ac:dyDescent="0.3">
      <c r="A773" s="154"/>
      <c r="B773" s="149"/>
      <c r="C773" s="245"/>
      <c r="D773" s="149"/>
      <c r="E773" s="149"/>
      <c r="F773" s="149"/>
      <c r="G773" s="149"/>
      <c r="H773" s="149"/>
      <c r="I773" s="149"/>
      <c r="J773" s="149"/>
      <c r="K773" s="149"/>
      <c r="L773" s="149"/>
      <c r="M773" s="149"/>
      <c r="N773" s="149"/>
      <c r="O773" s="149"/>
      <c r="P773" s="149"/>
    </row>
    <row r="774" spans="1:16" ht="16.5" customHeight="1" x14ac:dyDescent="0.3">
      <c r="A774" s="154"/>
      <c r="B774" s="149"/>
      <c r="C774" s="245"/>
      <c r="D774" s="149"/>
      <c r="E774" s="149"/>
      <c r="F774" s="149"/>
      <c r="G774" s="149"/>
      <c r="H774" s="149"/>
      <c r="I774" s="149"/>
      <c r="J774" s="149"/>
      <c r="K774" s="149"/>
      <c r="L774" s="149"/>
      <c r="M774" s="149"/>
      <c r="N774" s="149"/>
      <c r="O774" s="149"/>
      <c r="P774" s="149"/>
    </row>
    <row r="775" spans="1:16" ht="16.5" customHeight="1" x14ac:dyDescent="0.3">
      <c r="A775" s="154"/>
      <c r="B775" s="149"/>
      <c r="C775" s="245"/>
      <c r="D775" s="149"/>
      <c r="E775" s="149"/>
      <c r="F775" s="149"/>
      <c r="G775" s="149"/>
      <c r="H775" s="149"/>
      <c r="I775" s="149"/>
      <c r="J775" s="149"/>
      <c r="K775" s="149"/>
      <c r="L775" s="149"/>
      <c r="M775" s="149"/>
      <c r="N775" s="149"/>
      <c r="O775" s="149"/>
      <c r="P775" s="149"/>
    </row>
    <row r="776" spans="1:16" ht="16.5" customHeight="1" x14ac:dyDescent="0.3">
      <c r="A776" s="154"/>
      <c r="B776" s="149"/>
      <c r="C776" s="245"/>
      <c r="D776" s="149"/>
      <c r="E776" s="149"/>
      <c r="F776" s="149"/>
      <c r="G776" s="149"/>
      <c r="H776" s="149"/>
      <c r="I776" s="149"/>
      <c r="J776" s="149"/>
      <c r="K776" s="149"/>
      <c r="L776" s="149"/>
      <c r="M776" s="149"/>
      <c r="N776" s="149"/>
      <c r="O776" s="149"/>
      <c r="P776" s="149"/>
    </row>
    <row r="777" spans="1:16" ht="16.5" customHeight="1" x14ac:dyDescent="0.3">
      <c r="A777" s="154"/>
      <c r="B777" s="149"/>
      <c r="C777" s="245"/>
      <c r="D777" s="149"/>
      <c r="E777" s="149"/>
      <c r="F777" s="149"/>
      <c r="G777" s="149"/>
      <c r="H777" s="149"/>
      <c r="I777" s="149"/>
      <c r="J777" s="149"/>
      <c r="K777" s="149"/>
      <c r="L777" s="149"/>
      <c r="M777" s="149"/>
      <c r="N777" s="149"/>
      <c r="O777" s="149"/>
      <c r="P777" s="149"/>
    </row>
    <row r="778" spans="1:16" ht="16.5" customHeight="1" x14ac:dyDescent="0.3">
      <c r="A778" s="154"/>
      <c r="B778" s="149"/>
      <c r="C778" s="245"/>
      <c r="D778" s="149"/>
      <c r="E778" s="149"/>
      <c r="F778" s="149"/>
      <c r="G778" s="149"/>
      <c r="H778" s="149"/>
      <c r="I778" s="149"/>
      <c r="J778" s="149"/>
      <c r="K778" s="149"/>
      <c r="L778" s="149"/>
      <c r="M778" s="149"/>
      <c r="N778" s="149"/>
      <c r="O778" s="149"/>
      <c r="P778" s="149"/>
    </row>
    <row r="779" spans="1:16" ht="16.5" customHeight="1" x14ac:dyDescent="0.3">
      <c r="A779" s="154"/>
      <c r="B779" s="149"/>
      <c r="C779" s="245"/>
      <c r="D779" s="149"/>
      <c r="E779" s="149"/>
      <c r="F779" s="149"/>
      <c r="G779" s="149"/>
      <c r="H779" s="149"/>
      <c r="I779" s="149"/>
      <c r="J779" s="149"/>
      <c r="K779" s="149"/>
      <c r="L779" s="149"/>
      <c r="M779" s="149"/>
      <c r="N779" s="149"/>
      <c r="O779" s="149"/>
      <c r="P779" s="149"/>
    </row>
    <row r="780" spans="1:16" ht="16.5" customHeight="1" x14ac:dyDescent="0.3">
      <c r="A780" s="154"/>
      <c r="B780" s="149"/>
      <c r="C780" s="245"/>
      <c r="D780" s="149"/>
      <c r="E780" s="149"/>
      <c r="F780" s="149"/>
      <c r="G780" s="149"/>
      <c r="H780" s="149"/>
      <c r="I780" s="149"/>
      <c r="J780" s="149"/>
      <c r="K780" s="149"/>
      <c r="L780" s="149"/>
      <c r="M780" s="149"/>
      <c r="N780" s="149"/>
      <c r="O780" s="149"/>
      <c r="P780" s="149"/>
    </row>
    <row r="781" spans="1:16" ht="16.5" customHeight="1" x14ac:dyDescent="0.3">
      <c r="A781" s="154"/>
      <c r="B781" s="149"/>
      <c r="C781" s="245"/>
      <c r="D781" s="149"/>
      <c r="E781" s="149"/>
      <c r="F781" s="149"/>
      <c r="G781" s="149"/>
      <c r="H781" s="149"/>
      <c r="I781" s="149"/>
      <c r="J781" s="149"/>
      <c r="K781" s="149"/>
      <c r="L781" s="149"/>
      <c r="M781" s="149"/>
      <c r="N781" s="149"/>
      <c r="O781" s="149"/>
      <c r="P781" s="149"/>
    </row>
    <row r="782" spans="1:16" ht="16.5" customHeight="1" x14ac:dyDescent="0.3">
      <c r="A782" s="154"/>
      <c r="B782" s="149"/>
      <c r="C782" s="245"/>
      <c r="D782" s="149"/>
      <c r="E782" s="149"/>
      <c r="F782" s="149"/>
      <c r="G782" s="149"/>
      <c r="H782" s="149"/>
      <c r="I782" s="149"/>
      <c r="J782" s="149"/>
      <c r="K782" s="149"/>
      <c r="L782" s="149"/>
      <c r="M782" s="149"/>
      <c r="N782" s="149"/>
      <c r="O782" s="149"/>
      <c r="P782" s="149"/>
    </row>
    <row r="783" spans="1:16" ht="16.5" customHeight="1" x14ac:dyDescent="0.3">
      <c r="A783" s="154"/>
      <c r="B783" s="149"/>
      <c r="C783" s="245"/>
      <c r="D783" s="149"/>
      <c r="E783" s="149"/>
      <c r="F783" s="149"/>
      <c r="G783" s="149"/>
      <c r="H783" s="149"/>
      <c r="I783" s="149"/>
      <c r="J783" s="149"/>
      <c r="K783" s="149"/>
      <c r="L783" s="149"/>
      <c r="M783" s="149"/>
      <c r="N783" s="149"/>
      <c r="O783" s="149"/>
      <c r="P783" s="149"/>
    </row>
    <row r="784" spans="1:16" ht="16.5" customHeight="1" x14ac:dyDescent="0.3">
      <c r="A784" s="154"/>
      <c r="B784" s="149"/>
      <c r="C784" s="245"/>
      <c r="D784" s="149"/>
      <c r="E784" s="149"/>
      <c r="F784" s="149"/>
      <c r="G784" s="149"/>
      <c r="H784" s="149"/>
      <c r="I784" s="149"/>
      <c r="J784" s="149"/>
      <c r="K784" s="149"/>
      <c r="L784" s="149"/>
      <c r="M784" s="149"/>
      <c r="N784" s="149"/>
      <c r="O784" s="149"/>
      <c r="P784" s="149"/>
    </row>
    <row r="785" spans="1:16" ht="16.5" customHeight="1" x14ac:dyDescent="0.3">
      <c r="A785" s="154"/>
      <c r="B785" s="149"/>
      <c r="C785" s="245"/>
      <c r="D785" s="149"/>
      <c r="E785" s="149"/>
      <c r="F785" s="149"/>
      <c r="G785" s="149"/>
      <c r="H785" s="149"/>
      <c r="I785" s="149"/>
      <c r="J785" s="149"/>
      <c r="K785" s="149"/>
      <c r="L785" s="149"/>
      <c r="M785" s="149"/>
      <c r="N785" s="149"/>
      <c r="O785" s="149"/>
      <c r="P785" s="149"/>
    </row>
    <row r="786" spans="1:16" ht="16.5" customHeight="1" x14ac:dyDescent="0.3">
      <c r="A786" s="154"/>
      <c r="B786" s="149"/>
      <c r="C786" s="245"/>
      <c r="D786" s="149"/>
      <c r="E786" s="149"/>
      <c r="F786" s="149"/>
      <c r="G786" s="149"/>
      <c r="H786" s="149"/>
      <c r="I786" s="149"/>
      <c r="J786" s="149"/>
      <c r="K786" s="149"/>
      <c r="L786" s="149"/>
      <c r="M786" s="149"/>
      <c r="N786" s="149"/>
      <c r="O786" s="149"/>
      <c r="P786" s="149"/>
    </row>
    <row r="787" spans="1:16" ht="16.5" customHeight="1" x14ac:dyDescent="0.3">
      <c r="A787" s="154"/>
      <c r="B787" s="149"/>
      <c r="C787" s="245"/>
      <c r="D787" s="149"/>
      <c r="E787" s="149"/>
      <c r="F787" s="149"/>
      <c r="G787" s="149"/>
      <c r="H787" s="149"/>
      <c r="I787" s="149"/>
      <c r="J787" s="149"/>
      <c r="K787" s="149"/>
      <c r="L787" s="149"/>
      <c r="M787" s="149"/>
      <c r="N787" s="149"/>
      <c r="O787" s="149"/>
      <c r="P787" s="149"/>
    </row>
    <row r="788" spans="1:16" ht="16.5" customHeight="1" x14ac:dyDescent="0.3">
      <c r="A788" s="154"/>
      <c r="B788" s="149"/>
      <c r="C788" s="245"/>
      <c r="D788" s="149"/>
      <c r="E788" s="149"/>
      <c r="F788" s="149"/>
      <c r="G788" s="149"/>
      <c r="H788" s="149"/>
      <c r="I788" s="149"/>
      <c r="J788" s="149"/>
      <c r="K788" s="149"/>
      <c r="L788" s="149"/>
      <c r="M788" s="149"/>
      <c r="N788" s="149"/>
      <c r="O788" s="149"/>
      <c r="P788" s="149"/>
    </row>
    <row r="789" spans="1:16" ht="16.5" customHeight="1" x14ac:dyDescent="0.3">
      <c r="A789" s="154"/>
      <c r="B789" s="149"/>
      <c r="C789" s="245"/>
      <c r="D789" s="149"/>
      <c r="E789" s="149"/>
      <c r="F789" s="149"/>
      <c r="G789" s="149"/>
      <c r="H789" s="149"/>
      <c r="I789" s="149"/>
      <c r="J789" s="149"/>
      <c r="K789" s="149"/>
      <c r="L789" s="149"/>
      <c r="M789" s="149"/>
      <c r="N789" s="149"/>
      <c r="O789" s="149"/>
      <c r="P789" s="149"/>
    </row>
    <row r="790" spans="1:16" ht="16.5" customHeight="1" x14ac:dyDescent="0.3">
      <c r="A790" s="154"/>
      <c r="B790" s="149"/>
      <c r="C790" s="245"/>
      <c r="D790" s="149"/>
      <c r="E790" s="149"/>
      <c r="F790" s="149"/>
      <c r="G790" s="149"/>
      <c r="H790" s="149"/>
      <c r="I790" s="149"/>
      <c r="J790" s="149"/>
      <c r="K790" s="149"/>
      <c r="L790" s="149"/>
      <c r="M790" s="149"/>
      <c r="N790" s="149"/>
      <c r="O790" s="149"/>
      <c r="P790" s="149"/>
    </row>
    <row r="791" spans="1:16" ht="16.5" customHeight="1" x14ac:dyDescent="0.3">
      <c r="A791" s="154"/>
      <c r="B791" s="149"/>
      <c r="C791" s="245"/>
      <c r="D791" s="149"/>
      <c r="E791" s="149"/>
      <c r="F791" s="149"/>
      <c r="G791" s="149"/>
      <c r="H791" s="149"/>
      <c r="I791" s="149"/>
      <c r="J791" s="149"/>
      <c r="K791" s="149"/>
      <c r="L791" s="149"/>
      <c r="M791" s="149"/>
      <c r="N791" s="149"/>
      <c r="O791" s="149"/>
      <c r="P791" s="149"/>
    </row>
    <row r="792" spans="1:16" ht="16.5" customHeight="1" x14ac:dyDescent="0.3">
      <c r="A792" s="154"/>
      <c r="B792" s="149"/>
      <c r="C792" s="245"/>
      <c r="D792" s="149"/>
      <c r="E792" s="149"/>
      <c r="F792" s="149"/>
      <c r="G792" s="149"/>
      <c r="H792" s="149"/>
      <c r="I792" s="149"/>
      <c r="J792" s="149"/>
      <c r="K792" s="149"/>
      <c r="L792" s="149"/>
      <c r="M792" s="149"/>
      <c r="N792" s="149"/>
      <c r="O792" s="149"/>
      <c r="P792" s="149"/>
    </row>
    <row r="793" spans="1:16" ht="16.5" customHeight="1" x14ac:dyDescent="0.3">
      <c r="A793" s="154"/>
      <c r="B793" s="149"/>
      <c r="C793" s="245"/>
      <c r="D793" s="149"/>
      <c r="E793" s="149"/>
      <c r="F793" s="149"/>
      <c r="G793" s="149"/>
      <c r="H793" s="149"/>
      <c r="I793" s="149"/>
      <c r="J793" s="149"/>
      <c r="K793" s="149"/>
      <c r="L793" s="149"/>
      <c r="M793" s="149"/>
      <c r="N793" s="149"/>
      <c r="O793" s="149"/>
      <c r="P793" s="149"/>
    </row>
    <row r="794" spans="1:16" ht="16.5" customHeight="1" x14ac:dyDescent="0.3">
      <c r="A794" s="154"/>
      <c r="B794" s="149"/>
      <c r="C794" s="245"/>
      <c r="D794" s="149"/>
      <c r="E794" s="149"/>
      <c r="F794" s="149"/>
      <c r="G794" s="149"/>
      <c r="H794" s="149"/>
      <c r="I794" s="149"/>
      <c r="J794" s="149"/>
      <c r="K794" s="149"/>
      <c r="L794" s="149"/>
      <c r="M794" s="149"/>
      <c r="N794" s="149"/>
      <c r="O794" s="149"/>
      <c r="P794" s="149"/>
    </row>
    <row r="795" spans="1:16" ht="16.5" customHeight="1" x14ac:dyDescent="0.3">
      <c r="A795" s="154"/>
      <c r="B795" s="149"/>
      <c r="C795" s="245"/>
      <c r="D795" s="149"/>
      <c r="E795" s="149"/>
      <c r="F795" s="149"/>
      <c r="G795" s="149"/>
      <c r="H795" s="149"/>
      <c r="I795" s="149"/>
      <c r="J795" s="149"/>
      <c r="K795" s="149"/>
      <c r="L795" s="149"/>
      <c r="M795" s="149"/>
      <c r="N795" s="149"/>
      <c r="O795" s="149"/>
      <c r="P795" s="149"/>
    </row>
    <row r="796" spans="1:16" ht="16.5" customHeight="1" x14ac:dyDescent="0.3">
      <c r="A796" s="154"/>
      <c r="B796" s="149"/>
      <c r="C796" s="245"/>
      <c r="D796" s="149"/>
      <c r="E796" s="149"/>
      <c r="F796" s="149"/>
      <c r="G796" s="149"/>
      <c r="H796" s="149"/>
      <c r="I796" s="149"/>
      <c r="J796" s="149"/>
      <c r="K796" s="149"/>
      <c r="L796" s="149"/>
      <c r="M796" s="149"/>
      <c r="N796" s="149"/>
      <c r="O796" s="149"/>
      <c r="P796" s="149"/>
    </row>
    <row r="797" spans="1:16" ht="16.5" customHeight="1" x14ac:dyDescent="0.3">
      <c r="A797" s="154"/>
      <c r="B797" s="149"/>
      <c r="C797" s="245"/>
      <c r="D797" s="149"/>
      <c r="E797" s="149"/>
      <c r="F797" s="149"/>
      <c r="G797" s="149"/>
      <c r="H797" s="149"/>
      <c r="I797" s="149"/>
      <c r="J797" s="149"/>
      <c r="K797" s="149"/>
      <c r="L797" s="149"/>
      <c r="M797" s="149"/>
      <c r="N797" s="149"/>
      <c r="O797" s="149"/>
      <c r="P797" s="149"/>
    </row>
    <row r="798" spans="1:16" ht="16.5" customHeight="1" x14ac:dyDescent="0.3">
      <c r="A798" s="154"/>
      <c r="B798" s="149"/>
      <c r="C798" s="245"/>
      <c r="D798" s="149"/>
      <c r="E798" s="149"/>
      <c r="F798" s="149"/>
      <c r="G798" s="149"/>
      <c r="H798" s="149"/>
      <c r="I798" s="149"/>
      <c r="J798" s="149"/>
      <c r="K798" s="149"/>
      <c r="L798" s="149"/>
      <c r="M798" s="149"/>
      <c r="N798" s="149"/>
      <c r="O798" s="149"/>
      <c r="P798" s="149"/>
    </row>
    <row r="799" spans="1:16" ht="16.5" customHeight="1" x14ac:dyDescent="0.3">
      <c r="A799" s="154"/>
      <c r="B799" s="149"/>
      <c r="C799" s="245"/>
      <c r="D799" s="149"/>
      <c r="E799" s="149"/>
      <c r="F799" s="149"/>
      <c r="G799" s="149"/>
      <c r="H799" s="149"/>
      <c r="I799" s="149"/>
      <c r="J799" s="149"/>
      <c r="K799" s="149"/>
      <c r="L799" s="149"/>
      <c r="M799" s="149"/>
      <c r="N799" s="149"/>
      <c r="O799" s="149"/>
      <c r="P799" s="149"/>
    </row>
    <row r="800" spans="1:16" ht="16.5" customHeight="1" x14ac:dyDescent="0.3">
      <c r="A800" s="154"/>
      <c r="B800" s="149"/>
      <c r="C800" s="245"/>
      <c r="D800" s="149"/>
      <c r="E800" s="149"/>
      <c r="F800" s="149"/>
      <c r="G800" s="149"/>
      <c r="H800" s="149"/>
      <c r="I800" s="149"/>
      <c r="J800" s="149"/>
      <c r="K800" s="149"/>
      <c r="L800" s="149"/>
      <c r="M800" s="149"/>
      <c r="N800" s="149"/>
      <c r="O800" s="149"/>
      <c r="P800" s="149"/>
    </row>
    <row r="801" spans="1:16" ht="16.5" customHeight="1" x14ac:dyDescent="0.3">
      <c r="A801" s="154"/>
      <c r="B801" s="149"/>
      <c r="C801" s="245"/>
      <c r="D801" s="149"/>
      <c r="E801" s="149"/>
      <c r="F801" s="149"/>
      <c r="G801" s="149"/>
      <c r="H801" s="149"/>
      <c r="I801" s="149"/>
      <c r="J801" s="149"/>
      <c r="K801" s="149"/>
      <c r="L801" s="149"/>
      <c r="M801" s="149"/>
      <c r="N801" s="149"/>
      <c r="O801" s="149"/>
      <c r="P801" s="149"/>
    </row>
    <row r="802" spans="1:16" ht="16.5" customHeight="1" x14ac:dyDescent="0.3">
      <c r="A802" s="154"/>
      <c r="B802" s="149"/>
      <c r="C802" s="245"/>
      <c r="D802" s="149"/>
      <c r="E802" s="149"/>
      <c r="F802" s="149"/>
      <c r="G802" s="149"/>
      <c r="H802" s="149"/>
      <c r="I802" s="149"/>
      <c r="J802" s="149"/>
      <c r="K802" s="149"/>
      <c r="L802" s="149"/>
      <c r="M802" s="149"/>
      <c r="N802" s="149"/>
      <c r="O802" s="149"/>
      <c r="P802" s="149"/>
    </row>
    <row r="803" spans="1:16" ht="16.5" customHeight="1" x14ac:dyDescent="0.3">
      <c r="A803" s="154"/>
      <c r="B803" s="149"/>
      <c r="C803" s="245"/>
      <c r="D803" s="149"/>
      <c r="E803" s="149"/>
      <c r="F803" s="149"/>
      <c r="G803" s="149"/>
      <c r="H803" s="149"/>
      <c r="I803" s="149"/>
      <c r="J803" s="149"/>
      <c r="K803" s="149"/>
      <c r="L803" s="149"/>
      <c r="M803" s="149"/>
      <c r="N803" s="149"/>
      <c r="O803" s="149"/>
      <c r="P803" s="149"/>
    </row>
    <row r="804" spans="1:16" ht="16.5" customHeight="1" x14ac:dyDescent="0.3">
      <c r="A804" s="154"/>
      <c r="B804" s="149"/>
      <c r="C804" s="245"/>
      <c r="D804" s="149"/>
      <c r="E804" s="149"/>
      <c r="F804" s="149"/>
      <c r="G804" s="149"/>
      <c r="H804" s="149"/>
      <c r="I804" s="149"/>
      <c r="J804" s="149"/>
      <c r="K804" s="149"/>
      <c r="L804" s="149"/>
      <c r="M804" s="149"/>
      <c r="N804" s="149"/>
      <c r="O804" s="149"/>
      <c r="P804" s="149"/>
    </row>
    <row r="805" spans="1:16" ht="16.5" customHeight="1" x14ac:dyDescent="0.3">
      <c r="A805" s="154"/>
      <c r="B805" s="149"/>
      <c r="C805" s="245"/>
      <c r="D805" s="149"/>
      <c r="E805" s="149"/>
      <c r="F805" s="149"/>
      <c r="G805" s="149"/>
      <c r="H805" s="149"/>
      <c r="I805" s="149"/>
      <c r="J805" s="149"/>
      <c r="K805" s="149"/>
      <c r="L805" s="149"/>
      <c r="M805" s="149"/>
      <c r="N805" s="149"/>
      <c r="O805" s="149"/>
      <c r="P805" s="149"/>
    </row>
    <row r="806" spans="1:16" ht="16.5" customHeight="1" x14ac:dyDescent="0.3">
      <c r="A806" s="154"/>
      <c r="B806" s="149"/>
      <c r="C806" s="245"/>
      <c r="D806" s="149"/>
      <c r="E806" s="149"/>
      <c r="F806" s="149"/>
      <c r="G806" s="149"/>
      <c r="H806" s="149"/>
      <c r="I806" s="149"/>
      <c r="J806" s="149"/>
      <c r="K806" s="149"/>
      <c r="L806" s="149"/>
      <c r="M806" s="149"/>
      <c r="N806" s="149"/>
      <c r="O806" s="149"/>
      <c r="P806" s="149"/>
    </row>
    <row r="807" spans="1:16" ht="16.5" customHeight="1" x14ac:dyDescent="0.3">
      <c r="A807" s="154"/>
      <c r="B807" s="149"/>
      <c r="C807" s="245"/>
      <c r="D807" s="149"/>
      <c r="E807" s="149"/>
      <c r="F807" s="149"/>
      <c r="G807" s="149"/>
      <c r="H807" s="149"/>
      <c r="I807" s="149"/>
      <c r="J807" s="149"/>
      <c r="K807" s="149"/>
      <c r="L807" s="149"/>
      <c r="M807" s="149"/>
      <c r="N807" s="149"/>
      <c r="O807" s="149"/>
      <c r="P807" s="149"/>
    </row>
    <row r="808" spans="1:16" ht="16.5" customHeight="1" x14ac:dyDescent="0.3">
      <c r="A808" s="154"/>
      <c r="B808" s="149"/>
      <c r="C808" s="245"/>
      <c r="D808" s="149"/>
      <c r="E808" s="149"/>
      <c r="F808" s="149"/>
      <c r="G808" s="149"/>
      <c r="H808" s="149"/>
      <c r="I808" s="149"/>
      <c r="J808" s="149"/>
      <c r="K808" s="149"/>
      <c r="L808" s="149"/>
      <c r="M808" s="149"/>
      <c r="N808" s="149"/>
      <c r="O808" s="149"/>
      <c r="P808" s="149"/>
    </row>
    <row r="809" spans="1:16" ht="16.5" customHeight="1" x14ac:dyDescent="0.3">
      <c r="A809" s="154"/>
      <c r="B809" s="149"/>
      <c r="C809" s="245"/>
      <c r="D809" s="149"/>
      <c r="E809" s="149"/>
      <c r="F809" s="149"/>
      <c r="G809" s="149"/>
      <c r="H809" s="149"/>
      <c r="I809" s="149"/>
      <c r="J809" s="149"/>
      <c r="K809" s="149"/>
      <c r="L809" s="149"/>
      <c r="M809" s="149"/>
      <c r="N809" s="149"/>
      <c r="O809" s="149"/>
      <c r="P809" s="149"/>
    </row>
    <row r="810" spans="1:16" ht="16.5" customHeight="1" x14ac:dyDescent="0.3">
      <c r="A810" s="154"/>
      <c r="B810" s="149"/>
      <c r="C810" s="245"/>
      <c r="D810" s="149"/>
      <c r="E810" s="149"/>
      <c r="F810" s="149"/>
      <c r="G810" s="149"/>
      <c r="H810" s="149"/>
      <c r="I810" s="149"/>
      <c r="J810" s="149"/>
      <c r="K810" s="149"/>
      <c r="L810" s="149"/>
      <c r="M810" s="149"/>
      <c r="N810" s="149"/>
      <c r="O810" s="149"/>
      <c r="P810" s="149"/>
    </row>
    <row r="811" spans="1:16" ht="16.5" customHeight="1" x14ac:dyDescent="0.3">
      <c r="A811" s="154"/>
      <c r="B811" s="149"/>
      <c r="C811" s="245"/>
      <c r="D811" s="149"/>
      <c r="E811" s="149"/>
      <c r="F811" s="149"/>
      <c r="G811" s="149"/>
      <c r="H811" s="149"/>
      <c r="I811" s="149"/>
      <c r="J811" s="149"/>
      <c r="K811" s="149"/>
      <c r="L811" s="149"/>
      <c r="M811" s="149"/>
      <c r="N811" s="149"/>
      <c r="O811" s="149"/>
      <c r="P811" s="149"/>
    </row>
    <row r="812" spans="1:16" ht="16.5" customHeight="1" x14ac:dyDescent="0.3">
      <c r="A812" s="154"/>
      <c r="B812" s="149"/>
      <c r="C812" s="245"/>
      <c r="D812" s="149"/>
      <c r="E812" s="149"/>
      <c r="F812" s="149"/>
      <c r="G812" s="149"/>
      <c r="H812" s="149"/>
      <c r="I812" s="149"/>
      <c r="J812" s="149"/>
      <c r="K812" s="149"/>
      <c r="L812" s="149"/>
      <c r="M812" s="149"/>
      <c r="N812" s="149"/>
      <c r="O812" s="149"/>
      <c r="P812" s="149"/>
    </row>
    <row r="813" spans="1:16" ht="16.5" customHeight="1" x14ac:dyDescent="0.3">
      <c r="A813" s="154"/>
      <c r="B813" s="149"/>
      <c r="C813" s="245"/>
      <c r="D813" s="149"/>
      <c r="E813" s="149"/>
      <c r="F813" s="149"/>
      <c r="G813" s="149"/>
      <c r="H813" s="149"/>
      <c r="I813" s="149"/>
      <c r="J813" s="149"/>
      <c r="K813" s="149"/>
      <c r="L813" s="149"/>
      <c r="M813" s="149"/>
      <c r="N813" s="149"/>
      <c r="O813" s="149"/>
      <c r="P813" s="149"/>
    </row>
    <row r="814" spans="1:16" ht="16.5" customHeight="1" x14ac:dyDescent="0.3">
      <c r="A814" s="154"/>
      <c r="B814" s="149"/>
      <c r="C814" s="245"/>
      <c r="D814" s="149"/>
      <c r="E814" s="149"/>
      <c r="F814" s="149"/>
      <c r="G814" s="149"/>
      <c r="H814" s="149"/>
      <c r="I814" s="149"/>
      <c r="J814" s="149"/>
      <c r="K814" s="149"/>
      <c r="L814" s="149"/>
      <c r="M814" s="149"/>
      <c r="N814" s="149"/>
      <c r="O814" s="149"/>
      <c r="P814" s="149"/>
    </row>
    <row r="815" spans="1:16" ht="16.5" customHeight="1" x14ac:dyDescent="0.3">
      <c r="A815" s="154"/>
      <c r="B815" s="149"/>
      <c r="C815" s="245"/>
      <c r="D815" s="149"/>
      <c r="E815" s="149"/>
      <c r="F815" s="149"/>
      <c r="G815" s="149"/>
      <c r="H815" s="149"/>
      <c r="I815" s="149"/>
      <c r="J815" s="149"/>
      <c r="K815" s="149"/>
      <c r="L815" s="149"/>
      <c r="M815" s="149"/>
      <c r="N815" s="149"/>
      <c r="O815" s="149"/>
      <c r="P815" s="149"/>
    </row>
    <row r="816" spans="1:16" ht="16.5" customHeight="1" x14ac:dyDescent="0.3">
      <c r="A816" s="154"/>
      <c r="B816" s="149"/>
      <c r="C816" s="245"/>
      <c r="D816" s="149"/>
      <c r="E816" s="149"/>
      <c r="F816" s="149"/>
      <c r="G816" s="149"/>
      <c r="H816" s="149"/>
      <c r="I816" s="149"/>
      <c r="J816" s="149"/>
      <c r="K816" s="149"/>
      <c r="L816" s="149"/>
      <c r="M816" s="149"/>
      <c r="N816" s="149"/>
      <c r="O816" s="149"/>
      <c r="P816" s="149"/>
    </row>
    <row r="817" spans="1:16" ht="16.5" customHeight="1" x14ac:dyDescent="0.3">
      <c r="A817" s="154"/>
      <c r="B817" s="149"/>
      <c r="C817" s="245"/>
      <c r="D817" s="149"/>
      <c r="E817" s="149"/>
      <c r="F817" s="149"/>
      <c r="G817" s="149"/>
      <c r="H817" s="149"/>
      <c r="I817" s="149"/>
      <c r="J817" s="149"/>
      <c r="K817" s="149"/>
      <c r="L817" s="149"/>
      <c r="M817" s="149"/>
      <c r="N817" s="149"/>
      <c r="O817" s="149"/>
      <c r="P817" s="149"/>
    </row>
    <row r="818" spans="1:16" ht="16.5" customHeight="1" x14ac:dyDescent="0.3">
      <c r="A818" s="154"/>
      <c r="B818" s="149"/>
      <c r="C818" s="245"/>
      <c r="D818" s="149"/>
      <c r="E818" s="149"/>
      <c r="F818" s="149"/>
      <c r="G818" s="149"/>
      <c r="H818" s="149"/>
      <c r="I818" s="149"/>
      <c r="J818" s="149"/>
      <c r="K818" s="149"/>
      <c r="L818" s="149"/>
      <c r="M818" s="149"/>
      <c r="N818" s="149"/>
      <c r="O818" s="149"/>
      <c r="P818" s="149"/>
    </row>
    <row r="819" spans="1:16" ht="16.5" customHeight="1" x14ac:dyDescent="0.3">
      <c r="A819" s="154"/>
      <c r="B819" s="149"/>
      <c r="C819" s="245"/>
      <c r="D819" s="149"/>
      <c r="E819" s="149"/>
      <c r="F819" s="149"/>
      <c r="G819" s="149"/>
      <c r="H819" s="149"/>
      <c r="I819" s="149"/>
      <c r="J819" s="149"/>
      <c r="K819" s="149"/>
      <c r="L819" s="149"/>
      <c r="M819" s="149"/>
      <c r="N819" s="149"/>
      <c r="O819" s="149"/>
      <c r="P819" s="149"/>
    </row>
    <row r="820" spans="1:16" ht="16.5" customHeight="1" x14ac:dyDescent="0.3">
      <c r="A820" s="154"/>
      <c r="B820" s="149"/>
      <c r="C820" s="245"/>
      <c r="D820" s="149"/>
      <c r="E820" s="149"/>
      <c r="F820" s="149"/>
      <c r="G820" s="149"/>
      <c r="H820" s="149"/>
      <c r="I820" s="149"/>
      <c r="J820" s="149"/>
      <c r="K820" s="149"/>
      <c r="L820" s="149"/>
      <c r="M820" s="149"/>
      <c r="N820" s="149"/>
      <c r="O820" s="149"/>
      <c r="P820" s="149"/>
    </row>
    <row r="821" spans="1:16" ht="16.5" customHeight="1" x14ac:dyDescent="0.3">
      <c r="A821" s="154"/>
      <c r="B821" s="149"/>
      <c r="C821" s="245"/>
      <c r="D821" s="149"/>
      <c r="E821" s="149"/>
      <c r="F821" s="149"/>
      <c r="G821" s="149"/>
      <c r="H821" s="149"/>
      <c r="I821" s="149"/>
      <c r="J821" s="149"/>
      <c r="K821" s="149"/>
      <c r="L821" s="149"/>
      <c r="M821" s="149"/>
      <c r="N821" s="149"/>
      <c r="O821" s="149"/>
      <c r="P821" s="149"/>
    </row>
    <row r="822" spans="1:16" ht="16.5" customHeight="1" x14ac:dyDescent="0.3">
      <c r="A822" s="154"/>
      <c r="B822" s="149"/>
      <c r="C822" s="245"/>
      <c r="D822" s="149"/>
      <c r="E822" s="149"/>
      <c r="F822" s="149"/>
      <c r="G822" s="149"/>
      <c r="H822" s="149"/>
      <c r="I822" s="149"/>
      <c r="J822" s="149"/>
      <c r="K822" s="149"/>
      <c r="L822" s="149"/>
      <c r="M822" s="149"/>
      <c r="N822" s="149"/>
      <c r="O822" s="149"/>
      <c r="P822" s="149"/>
    </row>
    <row r="823" spans="1:16" ht="16.5" customHeight="1" x14ac:dyDescent="0.3">
      <c r="A823" s="154"/>
      <c r="B823" s="149"/>
      <c r="C823" s="245"/>
      <c r="D823" s="149"/>
      <c r="E823" s="149"/>
      <c r="F823" s="149"/>
      <c r="G823" s="149"/>
      <c r="H823" s="149"/>
      <c r="I823" s="149"/>
      <c r="J823" s="149"/>
      <c r="K823" s="149"/>
      <c r="L823" s="149"/>
      <c r="M823" s="149"/>
      <c r="N823" s="149"/>
      <c r="O823" s="149"/>
      <c r="P823" s="149"/>
    </row>
    <row r="824" spans="1:16" ht="16.5" customHeight="1" x14ac:dyDescent="0.3">
      <c r="A824" s="154"/>
      <c r="B824" s="149"/>
      <c r="C824" s="245"/>
      <c r="D824" s="149"/>
      <c r="E824" s="149"/>
      <c r="F824" s="149"/>
      <c r="G824" s="149"/>
      <c r="H824" s="149"/>
      <c r="I824" s="149"/>
      <c r="J824" s="149"/>
      <c r="K824" s="149"/>
      <c r="L824" s="149"/>
      <c r="M824" s="149"/>
      <c r="N824" s="149"/>
      <c r="O824" s="149"/>
      <c r="P824" s="149"/>
    </row>
    <row r="825" spans="1:16" ht="16.5" customHeight="1" x14ac:dyDescent="0.3">
      <c r="A825" s="154"/>
      <c r="B825" s="149"/>
      <c r="C825" s="245"/>
      <c r="D825" s="149"/>
      <c r="E825" s="149"/>
      <c r="F825" s="149"/>
      <c r="G825" s="149"/>
      <c r="H825" s="149"/>
      <c r="I825" s="149"/>
      <c r="J825" s="149"/>
      <c r="K825" s="149"/>
      <c r="L825" s="149"/>
      <c r="M825" s="149"/>
      <c r="N825" s="149"/>
      <c r="O825" s="149"/>
      <c r="P825" s="149"/>
    </row>
    <row r="826" spans="1:16" ht="16.5" customHeight="1" x14ac:dyDescent="0.3">
      <c r="A826" s="154"/>
      <c r="B826" s="149"/>
      <c r="C826" s="245"/>
      <c r="D826" s="149"/>
      <c r="E826" s="149"/>
      <c r="F826" s="149"/>
      <c r="G826" s="149"/>
      <c r="H826" s="149"/>
      <c r="I826" s="149"/>
      <c r="J826" s="149"/>
      <c r="K826" s="149"/>
      <c r="L826" s="149"/>
      <c r="M826" s="149"/>
      <c r="N826" s="149"/>
      <c r="O826" s="149"/>
      <c r="P826" s="149"/>
    </row>
    <row r="827" spans="1:16" ht="16.5" customHeight="1" x14ac:dyDescent="0.3">
      <c r="A827" s="154"/>
      <c r="B827" s="149"/>
      <c r="C827" s="245"/>
      <c r="D827" s="149"/>
      <c r="E827" s="149"/>
      <c r="F827" s="149"/>
      <c r="G827" s="149"/>
      <c r="H827" s="149"/>
      <c r="I827" s="149"/>
      <c r="J827" s="149"/>
      <c r="K827" s="149"/>
      <c r="L827" s="149"/>
      <c r="M827" s="149"/>
      <c r="N827" s="149"/>
      <c r="O827" s="149"/>
      <c r="P827" s="149"/>
    </row>
    <row r="828" spans="1:16" ht="16.5" customHeight="1" x14ac:dyDescent="0.3">
      <c r="A828" s="154"/>
      <c r="B828" s="149"/>
      <c r="C828" s="245"/>
      <c r="D828" s="149"/>
      <c r="E828" s="149"/>
      <c r="F828" s="149"/>
      <c r="G828" s="149"/>
      <c r="H828" s="149"/>
      <c r="I828" s="149"/>
      <c r="J828" s="149"/>
      <c r="K828" s="149"/>
      <c r="L828" s="149"/>
      <c r="M828" s="149"/>
      <c r="N828" s="149"/>
      <c r="O828" s="149"/>
      <c r="P828" s="149"/>
    </row>
    <row r="829" spans="1:16" ht="16.5" customHeight="1" x14ac:dyDescent="0.3">
      <c r="A829" s="154"/>
      <c r="B829" s="149"/>
      <c r="C829" s="245"/>
      <c r="D829" s="149"/>
      <c r="E829" s="149"/>
      <c r="F829" s="149"/>
      <c r="G829" s="149"/>
      <c r="H829" s="149"/>
      <c r="I829" s="149"/>
      <c r="J829" s="149"/>
      <c r="K829" s="149"/>
      <c r="L829" s="149"/>
      <c r="M829" s="149"/>
      <c r="N829" s="149"/>
      <c r="O829" s="149"/>
      <c r="P829" s="149"/>
    </row>
    <row r="830" spans="1:16" ht="16.5" customHeight="1" x14ac:dyDescent="0.3">
      <c r="A830" s="154"/>
      <c r="B830" s="149"/>
      <c r="C830" s="245"/>
      <c r="D830" s="149"/>
      <c r="E830" s="149"/>
      <c r="F830" s="149"/>
      <c r="G830" s="149"/>
      <c r="H830" s="149"/>
      <c r="I830" s="149"/>
      <c r="J830" s="149"/>
      <c r="K830" s="149"/>
      <c r="L830" s="149"/>
      <c r="M830" s="149"/>
      <c r="N830" s="149"/>
      <c r="O830" s="149"/>
      <c r="P830" s="149"/>
    </row>
    <row r="831" spans="1:16" ht="16.5" customHeight="1" x14ac:dyDescent="0.3">
      <c r="A831" s="154"/>
      <c r="B831" s="149"/>
      <c r="C831" s="245"/>
      <c r="D831" s="149"/>
      <c r="E831" s="149"/>
      <c r="F831" s="149"/>
      <c r="G831" s="149"/>
      <c r="H831" s="149"/>
      <c r="I831" s="149"/>
      <c r="J831" s="149"/>
      <c r="K831" s="149"/>
      <c r="L831" s="149"/>
      <c r="M831" s="149"/>
      <c r="N831" s="149"/>
      <c r="O831" s="149"/>
      <c r="P831" s="149"/>
    </row>
    <row r="832" spans="1:16" ht="16.5" customHeight="1" x14ac:dyDescent="0.3">
      <c r="A832" s="154"/>
      <c r="B832" s="149"/>
      <c r="C832" s="245"/>
      <c r="D832" s="149"/>
      <c r="E832" s="149"/>
      <c r="F832" s="149"/>
      <c r="G832" s="149"/>
      <c r="H832" s="149"/>
      <c r="I832" s="149"/>
      <c r="J832" s="149"/>
      <c r="K832" s="149"/>
      <c r="L832" s="149"/>
      <c r="M832" s="149"/>
      <c r="N832" s="149"/>
      <c r="O832" s="149"/>
      <c r="P832" s="149"/>
    </row>
    <row r="833" spans="1:16" ht="16.5" customHeight="1" x14ac:dyDescent="0.3">
      <c r="A833" s="154"/>
      <c r="B833" s="149"/>
      <c r="C833" s="245"/>
      <c r="D833" s="149"/>
      <c r="E833" s="149"/>
      <c r="F833" s="149"/>
      <c r="G833" s="149"/>
      <c r="H833" s="149"/>
      <c r="I833" s="149"/>
      <c r="J833" s="149"/>
      <c r="K833" s="149"/>
      <c r="L833" s="149"/>
      <c r="M833" s="149"/>
      <c r="N833" s="149"/>
      <c r="O833" s="149"/>
      <c r="P833" s="149"/>
    </row>
    <row r="834" spans="1:16" ht="16.5" customHeight="1" x14ac:dyDescent="0.3">
      <c r="A834" s="154"/>
      <c r="B834" s="149"/>
      <c r="C834" s="245"/>
      <c r="D834" s="149"/>
      <c r="E834" s="149"/>
      <c r="F834" s="149"/>
      <c r="G834" s="149"/>
      <c r="H834" s="149"/>
      <c r="I834" s="149"/>
      <c r="J834" s="149"/>
      <c r="K834" s="149"/>
      <c r="L834" s="149"/>
      <c r="M834" s="149"/>
      <c r="N834" s="149"/>
      <c r="O834" s="149"/>
      <c r="P834" s="149"/>
    </row>
    <row r="835" spans="1:16" ht="16.5" customHeight="1" x14ac:dyDescent="0.3">
      <c r="A835" s="154"/>
      <c r="B835" s="149"/>
      <c r="C835" s="245"/>
      <c r="D835" s="149"/>
      <c r="E835" s="149"/>
      <c r="F835" s="149"/>
      <c r="G835" s="149"/>
      <c r="H835" s="149"/>
      <c r="I835" s="149"/>
      <c r="J835" s="149"/>
      <c r="K835" s="149"/>
      <c r="L835" s="149"/>
      <c r="M835" s="149"/>
      <c r="N835" s="149"/>
      <c r="O835" s="149"/>
      <c r="P835" s="149"/>
    </row>
    <row r="836" spans="1:16" ht="16.5" customHeight="1" x14ac:dyDescent="0.3">
      <c r="A836" s="154"/>
      <c r="B836" s="149"/>
      <c r="C836" s="245"/>
      <c r="D836" s="149"/>
      <c r="E836" s="149"/>
      <c r="F836" s="149"/>
      <c r="G836" s="149"/>
      <c r="H836" s="149"/>
      <c r="I836" s="149"/>
      <c r="J836" s="149"/>
      <c r="K836" s="149"/>
      <c r="L836" s="149"/>
      <c r="M836" s="149"/>
      <c r="N836" s="149"/>
      <c r="O836" s="149"/>
      <c r="P836" s="149"/>
    </row>
    <row r="837" spans="1:16" ht="16.5" customHeight="1" x14ac:dyDescent="0.3">
      <c r="A837" s="154"/>
      <c r="B837" s="149"/>
      <c r="C837" s="245"/>
      <c r="D837" s="149"/>
      <c r="E837" s="149"/>
      <c r="F837" s="149"/>
      <c r="G837" s="149"/>
      <c r="H837" s="149"/>
      <c r="I837" s="149"/>
      <c r="J837" s="149"/>
      <c r="K837" s="149"/>
      <c r="L837" s="149"/>
      <c r="M837" s="149"/>
      <c r="N837" s="149"/>
      <c r="O837" s="149"/>
      <c r="P837" s="149"/>
    </row>
    <row r="838" spans="1:16" ht="16.5" customHeight="1" x14ac:dyDescent="0.3">
      <c r="A838" s="154"/>
      <c r="B838" s="149"/>
      <c r="C838" s="245"/>
      <c r="D838" s="149"/>
      <c r="E838" s="149"/>
      <c r="F838" s="149"/>
      <c r="G838" s="149"/>
      <c r="H838" s="149"/>
      <c r="I838" s="149"/>
      <c r="J838" s="149"/>
      <c r="K838" s="149"/>
      <c r="L838" s="149"/>
      <c r="M838" s="149"/>
      <c r="N838" s="149"/>
      <c r="O838" s="149"/>
      <c r="P838" s="149"/>
    </row>
    <row r="839" spans="1:16" ht="16.5" customHeight="1" x14ac:dyDescent="0.3">
      <c r="A839" s="154"/>
      <c r="B839" s="149"/>
      <c r="C839" s="245"/>
      <c r="D839" s="149"/>
      <c r="E839" s="149"/>
      <c r="F839" s="149"/>
      <c r="G839" s="149"/>
      <c r="H839" s="149"/>
      <c r="I839" s="149"/>
      <c r="J839" s="149"/>
      <c r="K839" s="149"/>
      <c r="L839" s="149"/>
      <c r="M839" s="149"/>
      <c r="N839" s="149"/>
      <c r="O839" s="149"/>
      <c r="P839" s="149"/>
    </row>
    <row r="840" spans="1:16" ht="16.5" customHeight="1" x14ac:dyDescent="0.3">
      <c r="A840" s="154"/>
      <c r="B840" s="149"/>
      <c r="C840" s="245"/>
      <c r="D840" s="149"/>
      <c r="E840" s="149"/>
      <c r="F840" s="149"/>
      <c r="G840" s="149"/>
      <c r="H840" s="149"/>
      <c r="I840" s="149"/>
      <c r="J840" s="149"/>
      <c r="K840" s="149"/>
      <c r="L840" s="149"/>
      <c r="M840" s="149"/>
      <c r="N840" s="149"/>
      <c r="O840" s="149"/>
      <c r="P840" s="149"/>
    </row>
    <row r="841" spans="1:16" ht="16.5" customHeight="1" x14ac:dyDescent="0.3">
      <c r="A841" s="154"/>
      <c r="B841" s="149"/>
      <c r="C841" s="245"/>
      <c r="D841" s="149"/>
      <c r="E841" s="149"/>
      <c r="F841" s="149"/>
      <c r="G841" s="149"/>
      <c r="H841" s="149"/>
      <c r="I841" s="149"/>
      <c r="J841" s="149"/>
      <c r="K841" s="149"/>
      <c r="L841" s="149"/>
      <c r="M841" s="149"/>
      <c r="N841" s="149"/>
      <c r="O841" s="149"/>
      <c r="P841" s="149"/>
    </row>
    <row r="842" spans="1:16" ht="16.5" customHeight="1" x14ac:dyDescent="0.3">
      <c r="A842" s="154"/>
      <c r="B842" s="149"/>
      <c r="C842" s="245"/>
      <c r="D842" s="149"/>
      <c r="E842" s="149"/>
      <c r="F842" s="149"/>
      <c r="G842" s="149"/>
      <c r="H842" s="149"/>
      <c r="I842" s="149"/>
      <c r="J842" s="149"/>
      <c r="K842" s="149"/>
      <c r="L842" s="149"/>
      <c r="M842" s="149"/>
      <c r="N842" s="149"/>
      <c r="O842" s="149"/>
      <c r="P842" s="149"/>
    </row>
    <row r="843" spans="1:16" ht="16.5" customHeight="1" x14ac:dyDescent="0.3">
      <c r="A843" s="154"/>
      <c r="B843" s="149"/>
      <c r="C843" s="245"/>
      <c r="D843" s="149"/>
      <c r="E843" s="149"/>
      <c r="F843" s="149"/>
      <c r="G843" s="149"/>
      <c r="H843" s="149"/>
      <c r="I843" s="149"/>
      <c r="J843" s="149"/>
      <c r="K843" s="149"/>
      <c r="L843" s="149"/>
      <c r="M843" s="149"/>
      <c r="N843" s="149"/>
      <c r="O843" s="149"/>
      <c r="P843" s="149"/>
    </row>
    <row r="844" spans="1:16" ht="16.5" customHeight="1" x14ac:dyDescent="0.3">
      <c r="A844" s="154"/>
      <c r="B844" s="149"/>
      <c r="C844" s="245"/>
      <c r="D844" s="149"/>
      <c r="E844" s="149"/>
      <c r="F844" s="149"/>
      <c r="G844" s="149"/>
      <c r="H844" s="149"/>
      <c r="I844" s="149"/>
      <c r="J844" s="149"/>
      <c r="K844" s="149"/>
      <c r="L844" s="149"/>
      <c r="M844" s="149"/>
      <c r="N844" s="149"/>
      <c r="O844" s="149"/>
      <c r="P844" s="149"/>
    </row>
    <row r="845" spans="1:16" ht="16.5" customHeight="1" x14ac:dyDescent="0.3">
      <c r="A845" s="154"/>
      <c r="B845" s="149"/>
      <c r="C845" s="245"/>
      <c r="D845" s="149"/>
      <c r="E845" s="149"/>
      <c r="F845" s="149"/>
      <c r="G845" s="149"/>
      <c r="H845" s="149"/>
      <c r="I845" s="149"/>
      <c r="J845" s="149"/>
      <c r="K845" s="149"/>
      <c r="L845" s="149"/>
      <c r="M845" s="149"/>
      <c r="N845" s="149"/>
      <c r="O845" s="149"/>
      <c r="P845" s="149"/>
    </row>
    <row r="846" spans="1:16" ht="16.5" customHeight="1" x14ac:dyDescent="0.3">
      <c r="A846" s="154"/>
      <c r="B846" s="149"/>
      <c r="C846" s="245"/>
      <c r="D846" s="149"/>
      <c r="E846" s="149"/>
      <c r="F846" s="149"/>
      <c r="G846" s="149"/>
      <c r="H846" s="149"/>
      <c r="I846" s="149"/>
      <c r="J846" s="149"/>
      <c r="K846" s="149"/>
      <c r="L846" s="149"/>
      <c r="M846" s="149"/>
      <c r="N846" s="149"/>
      <c r="O846" s="149"/>
      <c r="P846" s="149"/>
    </row>
    <row r="847" spans="1:16" ht="16.5" customHeight="1" x14ac:dyDescent="0.3">
      <c r="A847" s="154"/>
      <c r="B847" s="149"/>
      <c r="C847" s="245"/>
      <c r="D847" s="149"/>
      <c r="E847" s="149"/>
      <c r="F847" s="149"/>
      <c r="G847" s="149"/>
      <c r="H847" s="149"/>
      <c r="I847" s="149"/>
      <c r="J847" s="149"/>
      <c r="K847" s="149"/>
      <c r="L847" s="149"/>
      <c r="M847" s="149"/>
      <c r="N847" s="149"/>
      <c r="O847" s="149"/>
      <c r="P847" s="149"/>
    </row>
    <row r="848" spans="1:16" ht="16.5" customHeight="1" x14ac:dyDescent="0.3">
      <c r="A848" s="154"/>
      <c r="B848" s="149"/>
      <c r="C848" s="245"/>
      <c r="D848" s="149"/>
      <c r="E848" s="149"/>
      <c r="F848" s="149"/>
      <c r="G848" s="149"/>
      <c r="H848" s="149"/>
      <c r="I848" s="149"/>
      <c r="J848" s="149"/>
      <c r="K848" s="149"/>
      <c r="L848" s="149"/>
      <c r="M848" s="149"/>
      <c r="N848" s="149"/>
      <c r="O848" s="149"/>
      <c r="P848" s="149"/>
    </row>
    <row r="849" spans="1:16" ht="16.5" customHeight="1" x14ac:dyDescent="0.3">
      <c r="A849" s="154"/>
      <c r="B849" s="149"/>
      <c r="C849" s="245"/>
      <c r="D849" s="149"/>
      <c r="E849" s="149"/>
      <c r="F849" s="149"/>
      <c r="G849" s="149"/>
      <c r="H849" s="149"/>
      <c r="I849" s="149"/>
      <c r="J849" s="149"/>
      <c r="K849" s="149"/>
      <c r="L849" s="149"/>
      <c r="M849" s="149"/>
      <c r="N849" s="149"/>
      <c r="O849" s="149"/>
      <c r="P849" s="149"/>
    </row>
    <row r="850" spans="1:16" ht="16.5" customHeight="1" x14ac:dyDescent="0.3">
      <c r="A850" s="154"/>
      <c r="B850" s="149"/>
      <c r="C850" s="245"/>
      <c r="D850" s="149"/>
      <c r="E850" s="149"/>
      <c r="F850" s="149"/>
      <c r="G850" s="149"/>
      <c r="H850" s="149"/>
      <c r="I850" s="149"/>
      <c r="J850" s="149"/>
      <c r="K850" s="149"/>
      <c r="L850" s="149"/>
      <c r="M850" s="149"/>
      <c r="N850" s="149"/>
      <c r="O850" s="149"/>
      <c r="P850" s="149"/>
    </row>
    <row r="851" spans="1:16" ht="16.5" customHeight="1" x14ac:dyDescent="0.3">
      <c r="A851" s="154"/>
      <c r="B851" s="149"/>
      <c r="C851" s="245"/>
      <c r="D851" s="149"/>
      <c r="E851" s="149"/>
      <c r="F851" s="149"/>
      <c r="G851" s="149"/>
      <c r="H851" s="149"/>
      <c r="I851" s="149"/>
      <c r="J851" s="149"/>
      <c r="K851" s="149"/>
      <c r="L851" s="149"/>
      <c r="M851" s="149"/>
      <c r="N851" s="149"/>
      <c r="O851" s="149"/>
      <c r="P851" s="149"/>
    </row>
    <row r="852" spans="1:16" ht="16.5" customHeight="1" x14ac:dyDescent="0.3">
      <c r="A852" s="154"/>
      <c r="B852" s="149"/>
      <c r="C852" s="245"/>
      <c r="D852" s="149"/>
      <c r="E852" s="149"/>
      <c r="F852" s="149"/>
      <c r="G852" s="149"/>
      <c r="H852" s="149"/>
      <c r="I852" s="149"/>
      <c r="J852" s="149"/>
      <c r="K852" s="149"/>
      <c r="L852" s="149"/>
      <c r="M852" s="149"/>
      <c r="N852" s="149"/>
      <c r="O852" s="149"/>
      <c r="P852" s="149"/>
    </row>
    <row r="853" spans="1:16" ht="16.5" customHeight="1" x14ac:dyDescent="0.3">
      <c r="A853" s="154"/>
      <c r="B853" s="149"/>
      <c r="C853" s="245"/>
      <c r="D853" s="149"/>
      <c r="E853" s="149"/>
      <c r="F853" s="149"/>
      <c r="G853" s="149"/>
      <c r="H853" s="149"/>
      <c r="I853" s="149"/>
      <c r="J853" s="149"/>
      <c r="K853" s="149"/>
      <c r="L853" s="149"/>
      <c r="M853" s="149"/>
      <c r="N853" s="149"/>
      <c r="O853" s="149"/>
      <c r="P853" s="149"/>
    </row>
    <row r="854" spans="1:16" ht="16.5" customHeight="1" x14ac:dyDescent="0.3">
      <c r="A854" s="154"/>
      <c r="B854" s="149"/>
      <c r="C854" s="245"/>
      <c r="D854" s="149"/>
      <c r="E854" s="149"/>
      <c r="F854" s="149"/>
      <c r="G854" s="149"/>
      <c r="H854" s="149"/>
      <c r="I854" s="149"/>
      <c r="J854" s="149"/>
      <c r="K854" s="149"/>
      <c r="L854" s="149"/>
      <c r="M854" s="149"/>
      <c r="N854" s="149"/>
      <c r="O854" s="149"/>
      <c r="P854" s="149"/>
    </row>
    <row r="855" spans="1:16" ht="16.5" customHeight="1" x14ac:dyDescent="0.3">
      <c r="A855" s="154"/>
      <c r="B855" s="149"/>
      <c r="C855" s="245"/>
      <c r="D855" s="149"/>
      <c r="E855" s="149"/>
      <c r="F855" s="149"/>
      <c r="G855" s="149"/>
      <c r="H855" s="149"/>
      <c r="I855" s="149"/>
      <c r="J855" s="149"/>
      <c r="K855" s="149"/>
      <c r="L855" s="149"/>
      <c r="M855" s="149"/>
      <c r="N855" s="149"/>
      <c r="O855" s="149"/>
      <c r="P855" s="149"/>
    </row>
    <row r="856" spans="1:16" ht="16.5" customHeight="1" x14ac:dyDescent="0.3">
      <c r="A856" s="154"/>
      <c r="B856" s="149"/>
      <c r="C856" s="245"/>
      <c r="D856" s="149"/>
      <c r="E856" s="149"/>
      <c r="F856" s="149"/>
      <c r="G856" s="149"/>
      <c r="H856" s="149"/>
      <c r="I856" s="149"/>
      <c r="J856" s="149"/>
      <c r="K856" s="149"/>
      <c r="L856" s="149"/>
      <c r="M856" s="149"/>
      <c r="N856" s="149"/>
      <c r="O856" s="149"/>
      <c r="P856" s="149"/>
    </row>
    <row r="857" spans="1:16" ht="16.5" customHeight="1" x14ac:dyDescent="0.3">
      <c r="A857" s="154"/>
      <c r="B857" s="149"/>
      <c r="C857" s="245"/>
      <c r="D857" s="149"/>
      <c r="E857" s="149"/>
      <c r="F857" s="149"/>
      <c r="G857" s="149"/>
      <c r="H857" s="149"/>
      <c r="I857" s="149"/>
      <c r="J857" s="149"/>
      <c r="K857" s="149"/>
      <c r="L857" s="149"/>
      <c r="M857" s="149"/>
      <c r="N857" s="149"/>
      <c r="O857" s="149"/>
      <c r="P857" s="149"/>
    </row>
    <row r="858" spans="1:16" ht="16.5" customHeight="1" x14ac:dyDescent="0.3">
      <c r="A858" s="154"/>
      <c r="B858" s="149"/>
      <c r="C858" s="245"/>
      <c r="D858" s="149"/>
      <c r="E858" s="149"/>
      <c r="F858" s="149"/>
      <c r="G858" s="149"/>
      <c r="H858" s="149"/>
      <c r="I858" s="149"/>
      <c r="J858" s="149"/>
      <c r="K858" s="149"/>
      <c r="L858" s="149"/>
      <c r="M858" s="149"/>
      <c r="N858" s="149"/>
      <c r="O858" s="149"/>
      <c r="P858" s="149"/>
    </row>
    <row r="859" spans="1:16" ht="16.5" customHeight="1" x14ac:dyDescent="0.3">
      <c r="A859" s="154"/>
      <c r="B859" s="149"/>
      <c r="C859" s="245"/>
      <c r="D859" s="149"/>
      <c r="E859" s="149"/>
      <c r="F859" s="149"/>
      <c r="G859" s="149"/>
      <c r="H859" s="149"/>
      <c r="I859" s="149"/>
      <c r="J859" s="149"/>
      <c r="K859" s="149"/>
      <c r="L859" s="149"/>
      <c r="M859" s="149"/>
      <c r="N859" s="149"/>
      <c r="O859" s="149"/>
      <c r="P859" s="149"/>
    </row>
    <row r="860" spans="1:16" ht="16.5" customHeight="1" x14ac:dyDescent="0.3">
      <c r="A860" s="154"/>
      <c r="B860" s="149"/>
      <c r="C860" s="245"/>
      <c r="D860" s="149"/>
      <c r="E860" s="149"/>
      <c r="F860" s="149"/>
      <c r="G860" s="149"/>
      <c r="H860" s="149"/>
      <c r="I860" s="149"/>
      <c r="J860" s="149"/>
      <c r="K860" s="149"/>
      <c r="L860" s="149"/>
      <c r="M860" s="149"/>
      <c r="N860" s="149"/>
      <c r="O860" s="149"/>
      <c r="P860" s="149"/>
    </row>
    <row r="861" spans="1:16" ht="16.5" customHeight="1" x14ac:dyDescent="0.3">
      <c r="A861" s="154"/>
      <c r="B861" s="149"/>
      <c r="C861" s="245"/>
      <c r="D861" s="149"/>
      <c r="E861" s="149"/>
      <c r="F861" s="149"/>
      <c r="G861" s="149"/>
      <c r="H861" s="149"/>
      <c r="I861" s="149"/>
      <c r="J861" s="149"/>
      <c r="K861" s="149"/>
      <c r="L861" s="149"/>
      <c r="M861" s="149"/>
      <c r="N861" s="149"/>
      <c r="O861" s="149"/>
      <c r="P861" s="149"/>
    </row>
    <row r="862" spans="1:16" ht="16.5" customHeight="1" x14ac:dyDescent="0.3">
      <c r="A862" s="154"/>
      <c r="B862" s="149"/>
      <c r="C862" s="245"/>
      <c r="D862" s="149"/>
      <c r="E862" s="149"/>
      <c r="F862" s="149"/>
      <c r="G862" s="149"/>
      <c r="H862" s="149"/>
      <c r="I862" s="149"/>
      <c r="J862" s="149"/>
      <c r="K862" s="149"/>
      <c r="L862" s="149"/>
      <c r="M862" s="149"/>
      <c r="N862" s="149"/>
      <c r="O862" s="149"/>
      <c r="P862" s="149"/>
    </row>
    <row r="863" spans="1:16" ht="16.5" customHeight="1" x14ac:dyDescent="0.3">
      <c r="A863" s="154"/>
      <c r="B863" s="149"/>
      <c r="C863" s="245"/>
      <c r="D863" s="149"/>
      <c r="E863" s="149"/>
      <c r="F863" s="149"/>
      <c r="G863" s="149"/>
      <c r="H863" s="149"/>
      <c r="I863" s="149"/>
      <c r="J863" s="149"/>
      <c r="K863" s="149"/>
      <c r="L863" s="149"/>
      <c r="M863" s="149"/>
      <c r="N863" s="149"/>
      <c r="O863" s="149"/>
      <c r="P863" s="149"/>
    </row>
    <row r="864" spans="1:16" ht="16.5" customHeight="1" x14ac:dyDescent="0.3">
      <c r="A864" s="154"/>
      <c r="B864" s="149"/>
      <c r="C864" s="245"/>
      <c r="D864" s="149"/>
      <c r="E864" s="149"/>
      <c r="F864" s="149"/>
      <c r="G864" s="149"/>
      <c r="H864" s="149"/>
      <c r="I864" s="149"/>
      <c r="J864" s="149"/>
      <c r="K864" s="149"/>
      <c r="L864" s="149"/>
      <c r="M864" s="149"/>
      <c r="N864" s="149"/>
      <c r="O864" s="149"/>
      <c r="P864" s="149"/>
    </row>
    <row r="865" spans="1:16" ht="16.5" customHeight="1" x14ac:dyDescent="0.3">
      <c r="A865" s="154"/>
      <c r="B865" s="149"/>
      <c r="C865" s="245"/>
      <c r="D865" s="149"/>
      <c r="E865" s="149"/>
      <c r="F865" s="149"/>
      <c r="G865" s="149"/>
      <c r="H865" s="149"/>
      <c r="I865" s="149"/>
      <c r="J865" s="149"/>
      <c r="K865" s="149"/>
      <c r="L865" s="149"/>
      <c r="M865" s="149"/>
      <c r="N865" s="149"/>
      <c r="O865" s="149"/>
      <c r="P865" s="149"/>
    </row>
    <row r="866" spans="1:16" ht="16.5" customHeight="1" x14ac:dyDescent="0.3">
      <c r="A866" s="154"/>
      <c r="B866" s="149"/>
      <c r="C866" s="245"/>
      <c r="D866" s="149"/>
      <c r="E866" s="149"/>
      <c r="F866" s="149"/>
      <c r="G866" s="149"/>
      <c r="H866" s="149"/>
      <c r="I866" s="149"/>
      <c r="J866" s="149"/>
      <c r="K866" s="149"/>
      <c r="L866" s="149"/>
      <c r="M866" s="149"/>
      <c r="N866" s="149"/>
      <c r="O866" s="149"/>
      <c r="P866" s="149"/>
    </row>
    <row r="867" spans="1:16" ht="16.5" customHeight="1" x14ac:dyDescent="0.3">
      <c r="A867" s="154"/>
      <c r="B867" s="149"/>
      <c r="C867" s="245"/>
      <c r="D867" s="149"/>
      <c r="E867" s="149"/>
      <c r="F867" s="149"/>
      <c r="G867" s="149"/>
      <c r="H867" s="149"/>
      <c r="I867" s="149"/>
      <c r="J867" s="149"/>
      <c r="K867" s="149"/>
      <c r="L867" s="149"/>
      <c r="M867" s="149"/>
      <c r="N867" s="149"/>
      <c r="O867" s="149"/>
      <c r="P867" s="149"/>
    </row>
    <row r="868" spans="1:16" ht="16.5" customHeight="1" x14ac:dyDescent="0.3">
      <c r="A868" s="154"/>
      <c r="B868" s="149"/>
      <c r="C868" s="245"/>
      <c r="D868" s="149"/>
      <c r="E868" s="149"/>
      <c r="F868" s="149"/>
      <c r="G868" s="149"/>
      <c r="H868" s="149"/>
      <c r="I868" s="149"/>
      <c r="J868" s="149"/>
      <c r="K868" s="149"/>
      <c r="L868" s="149"/>
      <c r="M868" s="149"/>
      <c r="N868" s="149"/>
      <c r="O868" s="149"/>
      <c r="P868" s="149"/>
    </row>
    <row r="869" spans="1:16" ht="16.5" customHeight="1" x14ac:dyDescent="0.3">
      <c r="A869" s="154"/>
      <c r="B869" s="149"/>
      <c r="C869" s="245"/>
      <c r="D869" s="149"/>
      <c r="E869" s="149"/>
      <c r="F869" s="149"/>
      <c r="G869" s="149"/>
      <c r="H869" s="149"/>
      <c r="I869" s="149"/>
      <c r="J869" s="149"/>
      <c r="K869" s="149"/>
      <c r="L869" s="149"/>
      <c r="M869" s="149"/>
      <c r="N869" s="149"/>
      <c r="O869" s="149"/>
      <c r="P869" s="149"/>
    </row>
    <row r="870" spans="1:16" ht="16.5" customHeight="1" x14ac:dyDescent="0.3">
      <c r="A870" s="154"/>
      <c r="B870" s="149"/>
      <c r="C870" s="245"/>
      <c r="D870" s="149"/>
      <c r="E870" s="149"/>
      <c r="F870" s="149"/>
      <c r="G870" s="149"/>
      <c r="H870" s="149"/>
      <c r="I870" s="149"/>
      <c r="J870" s="149"/>
      <c r="K870" s="149"/>
      <c r="L870" s="149"/>
      <c r="M870" s="149"/>
      <c r="N870" s="149"/>
      <c r="O870" s="149"/>
      <c r="P870" s="149"/>
    </row>
    <row r="871" spans="1:16" ht="16.5" customHeight="1" x14ac:dyDescent="0.3">
      <c r="A871" s="154"/>
      <c r="B871" s="149"/>
      <c r="C871" s="245"/>
      <c r="D871" s="149"/>
      <c r="E871" s="149"/>
      <c r="F871" s="149"/>
      <c r="G871" s="149"/>
      <c r="H871" s="149"/>
      <c r="I871" s="149"/>
      <c r="J871" s="149"/>
      <c r="K871" s="149"/>
      <c r="L871" s="149"/>
      <c r="M871" s="149"/>
      <c r="N871" s="149"/>
      <c r="O871" s="149"/>
      <c r="P871" s="149"/>
    </row>
    <row r="872" spans="1:16" ht="16.5" customHeight="1" x14ac:dyDescent="0.3">
      <c r="A872" s="154"/>
      <c r="B872" s="149"/>
      <c r="C872" s="245"/>
      <c r="D872" s="149"/>
      <c r="E872" s="149"/>
      <c r="F872" s="149"/>
      <c r="G872" s="149"/>
      <c r="H872" s="149"/>
      <c r="I872" s="149"/>
      <c r="J872" s="149"/>
      <c r="K872" s="149"/>
      <c r="L872" s="149"/>
      <c r="M872" s="149"/>
      <c r="N872" s="149"/>
      <c r="O872" s="149"/>
      <c r="P872" s="149"/>
    </row>
    <row r="873" spans="1:16" ht="16.5" customHeight="1" x14ac:dyDescent="0.3">
      <c r="A873" s="154"/>
      <c r="B873" s="149"/>
      <c r="C873" s="245"/>
      <c r="D873" s="149"/>
      <c r="E873" s="149"/>
      <c r="F873" s="149"/>
      <c r="G873" s="149"/>
      <c r="H873" s="149"/>
      <c r="I873" s="149"/>
      <c r="J873" s="149"/>
      <c r="K873" s="149"/>
      <c r="L873" s="149"/>
      <c r="M873" s="149"/>
      <c r="N873" s="149"/>
      <c r="O873" s="149"/>
      <c r="P873" s="149"/>
    </row>
    <row r="874" spans="1:16" ht="16.5" customHeight="1" x14ac:dyDescent="0.3">
      <c r="A874" s="154"/>
      <c r="B874" s="149"/>
      <c r="C874" s="245"/>
      <c r="D874" s="149"/>
      <c r="E874" s="149"/>
      <c r="F874" s="149"/>
      <c r="G874" s="149"/>
      <c r="H874" s="149"/>
      <c r="I874" s="149"/>
      <c r="J874" s="149"/>
      <c r="K874" s="149"/>
      <c r="L874" s="149"/>
      <c r="M874" s="149"/>
      <c r="N874" s="149"/>
      <c r="O874" s="149"/>
      <c r="P874" s="149"/>
    </row>
    <row r="875" spans="1:16" ht="16.5" customHeight="1" x14ac:dyDescent="0.3">
      <c r="A875" s="154"/>
      <c r="B875" s="149"/>
      <c r="C875" s="245"/>
      <c r="D875" s="149"/>
      <c r="E875" s="149"/>
      <c r="F875" s="149"/>
      <c r="G875" s="149"/>
      <c r="H875" s="149"/>
      <c r="I875" s="149"/>
      <c r="J875" s="149"/>
      <c r="K875" s="149"/>
      <c r="L875" s="149"/>
      <c r="M875" s="149"/>
      <c r="N875" s="149"/>
      <c r="O875" s="149"/>
      <c r="P875" s="149"/>
    </row>
    <row r="876" spans="1:16" ht="16.5" customHeight="1" x14ac:dyDescent="0.3">
      <c r="A876" s="154"/>
      <c r="B876" s="149"/>
      <c r="C876" s="245"/>
      <c r="D876" s="149"/>
      <c r="E876" s="149"/>
      <c r="F876" s="149"/>
      <c r="G876" s="149"/>
      <c r="H876" s="149"/>
      <c r="I876" s="149"/>
      <c r="J876" s="149"/>
      <c r="K876" s="149"/>
      <c r="L876" s="149"/>
      <c r="M876" s="149"/>
      <c r="N876" s="149"/>
      <c r="O876" s="149"/>
      <c r="P876" s="149"/>
    </row>
    <row r="877" spans="1:16" ht="16.5" customHeight="1" x14ac:dyDescent="0.3">
      <c r="A877" s="154"/>
      <c r="B877" s="149"/>
      <c r="C877" s="245"/>
      <c r="D877" s="149"/>
      <c r="E877" s="149"/>
      <c r="F877" s="149"/>
      <c r="G877" s="149"/>
      <c r="H877" s="149"/>
      <c r="I877" s="149"/>
      <c r="J877" s="149"/>
      <c r="K877" s="149"/>
      <c r="L877" s="149"/>
      <c r="M877" s="149"/>
      <c r="N877" s="149"/>
      <c r="O877" s="149"/>
      <c r="P877" s="149"/>
    </row>
    <row r="878" spans="1:16" ht="16.5" customHeight="1" x14ac:dyDescent="0.3">
      <c r="A878" s="154"/>
      <c r="B878" s="149"/>
      <c r="C878" s="245"/>
      <c r="D878" s="149"/>
      <c r="E878" s="149"/>
      <c r="F878" s="149"/>
      <c r="G878" s="149"/>
      <c r="H878" s="149"/>
      <c r="I878" s="149"/>
      <c r="J878" s="149"/>
      <c r="K878" s="149"/>
      <c r="L878" s="149"/>
      <c r="M878" s="149"/>
      <c r="N878" s="149"/>
      <c r="O878" s="149"/>
      <c r="P878" s="149"/>
    </row>
    <row r="879" spans="1:16" ht="16.5" customHeight="1" x14ac:dyDescent="0.3">
      <c r="A879" s="154"/>
      <c r="B879" s="149"/>
      <c r="C879" s="245"/>
      <c r="D879" s="149"/>
      <c r="E879" s="149"/>
      <c r="F879" s="149"/>
      <c r="G879" s="149"/>
      <c r="H879" s="149"/>
      <c r="I879" s="149"/>
      <c r="J879" s="149"/>
      <c r="K879" s="149"/>
      <c r="L879" s="149"/>
      <c r="M879" s="149"/>
      <c r="N879" s="149"/>
      <c r="O879" s="149"/>
      <c r="P879" s="149"/>
    </row>
    <row r="880" spans="1:16" ht="16.5" customHeight="1" x14ac:dyDescent="0.3">
      <c r="A880" s="154"/>
      <c r="B880" s="149"/>
      <c r="C880" s="245"/>
      <c r="D880" s="149"/>
      <c r="E880" s="149"/>
      <c r="F880" s="149"/>
      <c r="G880" s="149"/>
      <c r="H880" s="149"/>
      <c r="I880" s="149"/>
      <c r="J880" s="149"/>
      <c r="K880" s="149"/>
      <c r="L880" s="149"/>
      <c r="M880" s="149"/>
      <c r="N880" s="149"/>
      <c r="O880" s="149"/>
      <c r="P880" s="149"/>
    </row>
    <row r="881" spans="1:16" ht="16.5" customHeight="1" x14ac:dyDescent="0.3">
      <c r="A881" s="154"/>
      <c r="B881" s="149"/>
      <c r="C881" s="245"/>
      <c r="D881" s="149"/>
      <c r="E881" s="149"/>
      <c r="F881" s="149"/>
      <c r="G881" s="149"/>
      <c r="H881" s="149"/>
      <c r="I881" s="149"/>
      <c r="J881" s="149"/>
      <c r="K881" s="149"/>
      <c r="L881" s="149"/>
      <c r="M881" s="149"/>
      <c r="N881" s="149"/>
      <c r="O881" s="149"/>
      <c r="P881" s="149"/>
    </row>
    <row r="882" spans="1:16" ht="16.5" customHeight="1" x14ac:dyDescent="0.3">
      <c r="A882" s="154"/>
      <c r="B882" s="149"/>
      <c r="C882" s="245"/>
      <c r="D882" s="149"/>
      <c r="E882" s="149"/>
      <c r="F882" s="149"/>
      <c r="G882" s="149"/>
      <c r="H882" s="149"/>
      <c r="I882" s="149"/>
      <c r="J882" s="149"/>
      <c r="K882" s="149"/>
      <c r="L882" s="149"/>
      <c r="M882" s="149"/>
      <c r="N882" s="149"/>
      <c r="O882" s="149"/>
      <c r="P882" s="149"/>
    </row>
    <row r="883" spans="1:16" ht="16.5" customHeight="1" x14ac:dyDescent="0.3">
      <c r="A883" s="154"/>
      <c r="B883" s="149"/>
      <c r="C883" s="245"/>
      <c r="D883" s="149"/>
      <c r="E883" s="149"/>
      <c r="F883" s="149"/>
      <c r="G883" s="149"/>
      <c r="H883" s="149"/>
      <c r="I883" s="149"/>
      <c r="J883" s="149"/>
      <c r="K883" s="149"/>
      <c r="L883" s="149"/>
      <c r="M883" s="149"/>
      <c r="N883" s="149"/>
      <c r="O883" s="149"/>
      <c r="P883" s="149"/>
    </row>
    <row r="884" spans="1:16" ht="16.5" customHeight="1" x14ac:dyDescent="0.3">
      <c r="A884" s="154"/>
      <c r="B884" s="149"/>
      <c r="C884" s="245"/>
      <c r="D884" s="149"/>
      <c r="E884" s="149"/>
      <c r="F884" s="149"/>
      <c r="G884" s="149"/>
      <c r="H884" s="149"/>
      <c r="I884" s="149"/>
      <c r="J884" s="149"/>
      <c r="K884" s="149"/>
      <c r="L884" s="149"/>
      <c r="M884" s="149"/>
      <c r="N884" s="149"/>
      <c r="O884" s="149"/>
      <c r="P884" s="149"/>
    </row>
    <row r="885" spans="1:16" ht="16.5" customHeight="1" x14ac:dyDescent="0.3">
      <c r="A885" s="154"/>
      <c r="B885" s="149"/>
      <c r="C885" s="245"/>
      <c r="D885" s="149"/>
      <c r="E885" s="149"/>
      <c r="F885" s="149"/>
      <c r="G885" s="149"/>
      <c r="H885" s="149"/>
      <c r="I885" s="149"/>
      <c r="J885" s="149"/>
      <c r="K885" s="149"/>
      <c r="L885" s="149"/>
      <c r="M885" s="149"/>
      <c r="N885" s="149"/>
      <c r="O885" s="149"/>
      <c r="P885" s="149"/>
    </row>
    <row r="886" spans="1:16" ht="16.5" customHeight="1" x14ac:dyDescent="0.3">
      <c r="A886" s="154"/>
      <c r="B886" s="149"/>
      <c r="C886" s="245"/>
      <c r="D886" s="149"/>
      <c r="E886" s="149"/>
      <c r="F886" s="149"/>
      <c r="G886" s="149"/>
      <c r="H886" s="149"/>
      <c r="I886" s="149"/>
      <c r="J886" s="149"/>
      <c r="K886" s="149"/>
      <c r="L886" s="149"/>
      <c r="M886" s="149"/>
      <c r="N886" s="149"/>
      <c r="O886" s="149"/>
      <c r="P886" s="149"/>
    </row>
    <row r="887" spans="1:16" ht="16.5" customHeight="1" x14ac:dyDescent="0.3">
      <c r="A887" s="154"/>
      <c r="B887" s="149"/>
      <c r="C887" s="245"/>
      <c r="D887" s="149"/>
      <c r="E887" s="149"/>
      <c r="F887" s="149"/>
      <c r="G887" s="149"/>
      <c r="H887" s="149"/>
      <c r="I887" s="149"/>
      <c r="J887" s="149"/>
      <c r="K887" s="149"/>
      <c r="L887" s="149"/>
      <c r="M887" s="149"/>
      <c r="N887" s="149"/>
      <c r="O887" s="149"/>
      <c r="P887" s="149"/>
    </row>
    <row r="888" spans="1:16" ht="16.5" customHeight="1" x14ac:dyDescent="0.3">
      <c r="A888" s="154"/>
      <c r="B888" s="149"/>
      <c r="C888" s="245"/>
      <c r="D888" s="149"/>
      <c r="E888" s="149"/>
      <c r="F888" s="149"/>
      <c r="G888" s="149"/>
      <c r="H888" s="149"/>
      <c r="I888" s="149"/>
      <c r="J888" s="149"/>
      <c r="K888" s="149"/>
      <c r="L888" s="149"/>
      <c r="M888" s="149"/>
      <c r="N888" s="149"/>
      <c r="O888" s="149"/>
      <c r="P888" s="149"/>
    </row>
    <row r="889" spans="1:16" ht="16.5" customHeight="1" x14ac:dyDescent="0.3">
      <c r="A889" s="154"/>
      <c r="B889" s="149"/>
      <c r="C889" s="245"/>
      <c r="D889" s="149"/>
      <c r="E889" s="149"/>
      <c r="F889" s="149"/>
      <c r="G889" s="149"/>
      <c r="H889" s="149"/>
      <c r="I889" s="149"/>
      <c r="J889" s="149"/>
      <c r="K889" s="149"/>
      <c r="L889" s="149"/>
      <c r="M889" s="149"/>
      <c r="N889" s="149"/>
      <c r="O889" s="149"/>
      <c r="P889" s="149"/>
    </row>
    <row r="890" spans="1:16" ht="16.5" customHeight="1" x14ac:dyDescent="0.3">
      <c r="A890" s="154"/>
      <c r="B890" s="149"/>
      <c r="C890" s="245"/>
      <c r="D890" s="149"/>
      <c r="E890" s="149"/>
      <c r="F890" s="149"/>
      <c r="G890" s="149"/>
      <c r="H890" s="149"/>
      <c r="I890" s="149"/>
      <c r="J890" s="149"/>
      <c r="K890" s="149"/>
      <c r="L890" s="149"/>
      <c r="M890" s="149"/>
      <c r="N890" s="149"/>
      <c r="O890" s="149"/>
      <c r="P890" s="149"/>
    </row>
    <row r="891" spans="1:16" ht="16.5" customHeight="1" x14ac:dyDescent="0.3">
      <c r="A891" s="154"/>
      <c r="B891" s="149"/>
      <c r="C891" s="245"/>
      <c r="D891" s="149"/>
      <c r="E891" s="149"/>
      <c r="F891" s="149"/>
      <c r="G891" s="149"/>
      <c r="H891" s="149"/>
      <c r="I891" s="149"/>
      <c r="J891" s="149"/>
      <c r="K891" s="149"/>
      <c r="L891" s="149"/>
      <c r="M891" s="149"/>
      <c r="N891" s="149"/>
      <c r="O891" s="149"/>
      <c r="P891" s="149"/>
    </row>
    <row r="892" spans="1:16" ht="16.5" customHeight="1" x14ac:dyDescent="0.3">
      <c r="A892" s="154"/>
      <c r="B892" s="149"/>
      <c r="C892" s="245"/>
      <c r="D892" s="149"/>
      <c r="E892" s="149"/>
      <c r="F892" s="149"/>
      <c r="G892" s="149"/>
      <c r="H892" s="149"/>
      <c r="I892" s="149"/>
      <c r="J892" s="149"/>
      <c r="K892" s="149"/>
      <c r="L892" s="149"/>
      <c r="M892" s="149"/>
      <c r="N892" s="149"/>
      <c r="O892" s="149"/>
      <c r="P892" s="149"/>
    </row>
    <row r="893" spans="1:16" ht="16.5" customHeight="1" x14ac:dyDescent="0.3">
      <c r="A893" s="154"/>
      <c r="B893" s="149"/>
      <c r="C893" s="245"/>
      <c r="D893" s="149"/>
      <c r="E893" s="149"/>
      <c r="F893" s="149"/>
      <c r="G893" s="149"/>
      <c r="H893" s="149"/>
      <c r="I893" s="149"/>
      <c r="J893" s="149"/>
      <c r="K893" s="149"/>
      <c r="L893" s="149"/>
      <c r="M893" s="149"/>
      <c r="N893" s="149"/>
      <c r="O893" s="149"/>
      <c r="P893" s="149"/>
    </row>
    <row r="894" spans="1:16" ht="16.5" customHeight="1" x14ac:dyDescent="0.3">
      <c r="A894" s="154"/>
      <c r="B894" s="149"/>
      <c r="C894" s="245"/>
      <c r="D894" s="149"/>
      <c r="E894" s="149"/>
      <c r="F894" s="149"/>
      <c r="G894" s="149"/>
      <c r="H894" s="149"/>
      <c r="I894" s="149"/>
      <c r="J894" s="149"/>
      <c r="K894" s="149"/>
      <c r="L894" s="149"/>
      <c r="M894" s="149"/>
      <c r="N894" s="149"/>
      <c r="O894" s="149"/>
      <c r="P894" s="149"/>
    </row>
    <row r="895" spans="1:16" ht="16.5" customHeight="1" x14ac:dyDescent="0.3">
      <c r="A895" s="154"/>
      <c r="B895" s="149"/>
      <c r="C895" s="245"/>
      <c r="D895" s="149"/>
      <c r="E895" s="149"/>
      <c r="F895" s="149"/>
      <c r="G895" s="149"/>
      <c r="H895" s="149"/>
      <c r="I895" s="149"/>
      <c r="J895" s="149"/>
      <c r="K895" s="149"/>
      <c r="L895" s="149"/>
      <c r="M895" s="149"/>
      <c r="N895" s="149"/>
      <c r="O895" s="149"/>
      <c r="P895" s="149"/>
    </row>
    <row r="896" spans="1:16" ht="16.5" customHeight="1" x14ac:dyDescent="0.3">
      <c r="A896" s="154"/>
      <c r="B896" s="149"/>
      <c r="C896" s="245"/>
      <c r="D896" s="149"/>
      <c r="E896" s="149"/>
      <c r="F896" s="149"/>
      <c r="G896" s="149"/>
      <c r="H896" s="149"/>
      <c r="I896" s="149"/>
      <c r="J896" s="149"/>
      <c r="K896" s="149"/>
      <c r="L896" s="149"/>
      <c r="M896" s="149"/>
      <c r="N896" s="149"/>
      <c r="O896" s="149"/>
      <c r="P896" s="149"/>
    </row>
    <row r="897" spans="1:16" ht="16.5" customHeight="1" x14ac:dyDescent="0.3">
      <c r="A897" s="154"/>
      <c r="B897" s="149"/>
      <c r="C897" s="245"/>
      <c r="D897" s="149"/>
      <c r="E897" s="149"/>
      <c r="F897" s="149"/>
      <c r="G897" s="149"/>
      <c r="H897" s="149"/>
      <c r="I897" s="149"/>
      <c r="J897" s="149"/>
      <c r="K897" s="149"/>
      <c r="L897" s="149"/>
      <c r="M897" s="149"/>
      <c r="N897" s="149"/>
      <c r="O897" s="149"/>
      <c r="P897" s="149"/>
    </row>
    <row r="898" spans="1:16" ht="16.5" customHeight="1" x14ac:dyDescent="0.3">
      <c r="A898" s="154"/>
      <c r="B898" s="149"/>
      <c r="C898" s="245"/>
      <c r="D898" s="149"/>
      <c r="E898" s="149"/>
      <c r="F898" s="149"/>
      <c r="G898" s="149"/>
      <c r="H898" s="149"/>
      <c r="I898" s="149"/>
      <c r="J898" s="149"/>
      <c r="K898" s="149"/>
      <c r="L898" s="149"/>
      <c r="M898" s="149"/>
      <c r="N898" s="149"/>
      <c r="O898" s="149"/>
      <c r="P898" s="149"/>
    </row>
    <row r="899" spans="1:16" ht="16.5" customHeight="1" x14ac:dyDescent="0.3">
      <c r="A899" s="154"/>
      <c r="B899" s="149"/>
      <c r="C899" s="245"/>
      <c r="D899" s="149"/>
      <c r="E899" s="149"/>
      <c r="F899" s="149"/>
      <c r="G899" s="149"/>
      <c r="H899" s="149"/>
      <c r="I899" s="149"/>
      <c r="J899" s="149"/>
      <c r="K899" s="149"/>
      <c r="L899" s="149"/>
      <c r="M899" s="149"/>
      <c r="N899" s="149"/>
      <c r="O899" s="149"/>
      <c r="P899" s="149"/>
    </row>
    <row r="900" spans="1:16" ht="16.5" customHeight="1" x14ac:dyDescent="0.3">
      <c r="A900" s="154"/>
      <c r="B900" s="149"/>
      <c r="C900" s="245"/>
      <c r="D900" s="149"/>
      <c r="E900" s="149"/>
      <c r="F900" s="149"/>
      <c r="G900" s="149"/>
      <c r="H900" s="149"/>
      <c r="I900" s="149"/>
      <c r="J900" s="149"/>
      <c r="K900" s="149"/>
      <c r="L900" s="149"/>
      <c r="M900" s="149"/>
      <c r="N900" s="149"/>
      <c r="O900" s="149"/>
      <c r="P900" s="149"/>
    </row>
    <row r="901" spans="1:16" ht="16.5" customHeight="1" x14ac:dyDescent="0.3">
      <c r="A901" s="154"/>
      <c r="B901" s="149"/>
      <c r="C901" s="245"/>
      <c r="D901" s="149"/>
      <c r="E901" s="149"/>
      <c r="F901" s="149"/>
      <c r="G901" s="149"/>
      <c r="H901" s="149"/>
      <c r="I901" s="149"/>
      <c r="J901" s="149"/>
      <c r="K901" s="149"/>
      <c r="L901" s="149"/>
      <c r="M901" s="149"/>
      <c r="N901" s="149"/>
      <c r="O901" s="149"/>
      <c r="P901" s="149"/>
    </row>
    <row r="902" spans="1:16" ht="16.5" customHeight="1" x14ac:dyDescent="0.3">
      <c r="A902" s="154"/>
      <c r="B902" s="149"/>
      <c r="C902" s="245"/>
      <c r="D902" s="149"/>
      <c r="E902" s="149"/>
      <c r="F902" s="149"/>
      <c r="G902" s="149"/>
      <c r="H902" s="149"/>
      <c r="I902" s="149"/>
      <c r="J902" s="149"/>
      <c r="K902" s="149"/>
      <c r="L902" s="149"/>
      <c r="M902" s="149"/>
      <c r="N902" s="149"/>
      <c r="O902" s="149"/>
      <c r="P902" s="149"/>
    </row>
    <row r="903" spans="1:16" ht="16.5" customHeight="1" x14ac:dyDescent="0.3">
      <c r="A903" s="154"/>
      <c r="B903" s="149"/>
      <c r="C903" s="245"/>
      <c r="D903" s="149"/>
      <c r="E903" s="149"/>
      <c r="F903" s="149"/>
      <c r="G903" s="149"/>
      <c r="H903" s="149"/>
      <c r="I903" s="149"/>
      <c r="J903" s="149"/>
      <c r="K903" s="149"/>
      <c r="L903" s="149"/>
      <c r="M903" s="149"/>
      <c r="N903" s="149"/>
      <c r="O903" s="149"/>
      <c r="P903" s="149"/>
    </row>
    <row r="904" spans="1:16" ht="16.5" customHeight="1" x14ac:dyDescent="0.3">
      <c r="A904" s="154"/>
      <c r="B904" s="149"/>
      <c r="C904" s="245"/>
      <c r="D904" s="149"/>
      <c r="E904" s="149"/>
      <c r="F904" s="149"/>
      <c r="G904" s="149"/>
      <c r="H904" s="149"/>
      <c r="I904" s="149"/>
      <c r="J904" s="149"/>
      <c r="K904" s="149"/>
      <c r="L904" s="149"/>
      <c r="M904" s="149"/>
      <c r="N904" s="149"/>
      <c r="O904" s="149"/>
      <c r="P904" s="149"/>
    </row>
    <row r="905" spans="1:16" ht="16.5" customHeight="1" x14ac:dyDescent="0.3">
      <c r="A905" s="154"/>
      <c r="B905" s="149"/>
      <c r="C905" s="245"/>
      <c r="D905" s="149"/>
      <c r="E905" s="149"/>
      <c r="F905" s="149"/>
      <c r="G905" s="149"/>
      <c r="H905" s="149"/>
      <c r="I905" s="149"/>
      <c r="J905" s="149"/>
      <c r="K905" s="149"/>
      <c r="L905" s="149"/>
      <c r="M905" s="149"/>
      <c r="N905" s="149"/>
      <c r="O905" s="149"/>
      <c r="P905" s="149"/>
    </row>
    <row r="906" spans="1:16" ht="16.5" customHeight="1" x14ac:dyDescent="0.3">
      <c r="A906" s="154"/>
      <c r="B906" s="149"/>
      <c r="C906" s="245"/>
      <c r="D906" s="149"/>
      <c r="E906" s="149"/>
      <c r="F906" s="149"/>
      <c r="G906" s="149"/>
      <c r="H906" s="149"/>
      <c r="I906" s="149"/>
      <c r="J906" s="149"/>
      <c r="K906" s="149"/>
      <c r="L906" s="149"/>
      <c r="M906" s="149"/>
      <c r="N906" s="149"/>
      <c r="O906" s="149"/>
      <c r="P906" s="149"/>
    </row>
    <row r="907" spans="1:16" ht="16.5" customHeight="1" x14ac:dyDescent="0.3">
      <c r="A907" s="154"/>
      <c r="B907" s="149"/>
      <c r="C907" s="245"/>
      <c r="D907" s="149"/>
      <c r="E907" s="149"/>
      <c r="F907" s="149"/>
      <c r="G907" s="149"/>
      <c r="H907" s="149"/>
      <c r="I907" s="149"/>
      <c r="J907" s="149"/>
      <c r="K907" s="149"/>
      <c r="L907" s="149"/>
      <c r="M907" s="149"/>
      <c r="N907" s="149"/>
      <c r="O907" s="149"/>
      <c r="P907" s="149"/>
    </row>
    <row r="908" spans="1:16" ht="16.5" customHeight="1" x14ac:dyDescent="0.3">
      <c r="A908" s="154"/>
      <c r="B908" s="149"/>
      <c r="C908" s="245"/>
      <c r="D908" s="149"/>
      <c r="E908" s="149"/>
      <c r="F908" s="149"/>
      <c r="G908" s="149"/>
      <c r="H908" s="149"/>
      <c r="I908" s="149"/>
      <c r="J908" s="149"/>
      <c r="K908" s="149"/>
      <c r="L908" s="149"/>
      <c r="M908" s="149"/>
      <c r="N908" s="149"/>
      <c r="O908" s="149"/>
      <c r="P908" s="149"/>
    </row>
    <row r="909" spans="1:16" ht="16.5" customHeight="1" x14ac:dyDescent="0.3">
      <c r="A909" s="154"/>
      <c r="B909" s="149"/>
      <c r="C909" s="245"/>
      <c r="D909" s="149"/>
      <c r="E909" s="149"/>
      <c r="F909" s="149"/>
      <c r="G909" s="149"/>
      <c r="H909" s="149"/>
      <c r="I909" s="149"/>
      <c r="J909" s="149"/>
      <c r="K909" s="149"/>
      <c r="L909" s="149"/>
      <c r="M909" s="149"/>
      <c r="N909" s="149"/>
      <c r="O909" s="149"/>
      <c r="P909" s="149"/>
    </row>
    <row r="910" spans="1:16" ht="16.5" customHeight="1" x14ac:dyDescent="0.3">
      <c r="A910" s="154"/>
      <c r="B910" s="149"/>
      <c r="C910" s="245"/>
      <c r="D910" s="149"/>
      <c r="E910" s="149"/>
      <c r="F910" s="149"/>
      <c r="G910" s="149"/>
      <c r="H910" s="149"/>
      <c r="I910" s="149"/>
      <c r="J910" s="149"/>
      <c r="K910" s="149"/>
      <c r="L910" s="149"/>
      <c r="M910" s="149"/>
      <c r="N910" s="149"/>
      <c r="O910" s="149"/>
      <c r="P910" s="149"/>
    </row>
    <row r="911" spans="1:16" ht="16.5" customHeight="1" x14ac:dyDescent="0.3">
      <c r="A911" s="154"/>
      <c r="B911" s="149"/>
      <c r="C911" s="245"/>
      <c r="D911" s="149"/>
      <c r="E911" s="149"/>
      <c r="F911" s="149"/>
      <c r="G911" s="149"/>
      <c r="H911" s="149"/>
      <c r="I911" s="149"/>
      <c r="J911" s="149"/>
      <c r="K911" s="149"/>
      <c r="L911" s="149"/>
      <c r="M911" s="149"/>
      <c r="N911" s="149"/>
      <c r="O911" s="149"/>
      <c r="P911" s="149"/>
    </row>
    <row r="912" spans="1:16" ht="16.5" customHeight="1" x14ac:dyDescent="0.3">
      <c r="A912" s="154"/>
      <c r="B912" s="149"/>
      <c r="C912" s="245"/>
      <c r="D912" s="149"/>
      <c r="E912" s="149"/>
      <c r="F912" s="149"/>
      <c r="G912" s="149"/>
      <c r="H912" s="149"/>
      <c r="I912" s="149"/>
      <c r="J912" s="149"/>
      <c r="K912" s="149"/>
      <c r="L912" s="149"/>
      <c r="M912" s="149"/>
      <c r="N912" s="149"/>
      <c r="O912" s="149"/>
      <c r="P912" s="149"/>
    </row>
    <row r="913" spans="1:16" ht="16.5" customHeight="1" x14ac:dyDescent="0.3">
      <c r="A913" s="154"/>
      <c r="B913" s="149"/>
      <c r="C913" s="245"/>
      <c r="D913" s="149"/>
      <c r="E913" s="149"/>
      <c r="F913" s="149"/>
      <c r="G913" s="149"/>
      <c r="H913" s="149"/>
      <c r="I913" s="149"/>
      <c r="J913" s="149"/>
      <c r="K913" s="149"/>
      <c r="L913" s="149"/>
      <c r="M913" s="149"/>
      <c r="N913" s="149"/>
      <c r="O913" s="149"/>
      <c r="P913" s="149"/>
    </row>
    <row r="914" spans="1:16" ht="16.5" customHeight="1" x14ac:dyDescent="0.3">
      <c r="A914" s="154"/>
      <c r="B914" s="149"/>
      <c r="C914" s="245"/>
      <c r="D914" s="149"/>
      <c r="E914" s="149"/>
      <c r="F914" s="149"/>
      <c r="G914" s="149"/>
      <c r="H914" s="149"/>
      <c r="I914" s="149"/>
      <c r="J914" s="149"/>
      <c r="K914" s="149"/>
      <c r="L914" s="149"/>
      <c r="M914" s="149"/>
      <c r="N914" s="149"/>
      <c r="O914" s="149"/>
      <c r="P914" s="149"/>
    </row>
    <row r="915" spans="1:16" ht="16.5" customHeight="1" x14ac:dyDescent="0.3">
      <c r="A915" s="154"/>
      <c r="B915" s="149"/>
      <c r="C915" s="245"/>
      <c r="D915" s="149"/>
      <c r="E915" s="149"/>
      <c r="F915" s="149"/>
      <c r="G915" s="149"/>
      <c r="H915" s="149"/>
      <c r="I915" s="149"/>
      <c r="J915" s="149"/>
      <c r="K915" s="149"/>
      <c r="L915" s="149"/>
      <c r="M915" s="149"/>
      <c r="N915" s="149"/>
      <c r="O915" s="149"/>
      <c r="P915" s="149"/>
    </row>
    <row r="916" spans="1:16" ht="16.5" customHeight="1" x14ac:dyDescent="0.3">
      <c r="A916" s="154"/>
      <c r="B916" s="149"/>
      <c r="C916" s="245"/>
      <c r="D916" s="149"/>
      <c r="E916" s="149"/>
      <c r="F916" s="149"/>
      <c r="G916" s="149"/>
      <c r="H916" s="149"/>
      <c r="I916" s="149"/>
      <c r="J916" s="149"/>
      <c r="K916" s="149"/>
      <c r="L916" s="149"/>
      <c r="M916" s="149"/>
      <c r="N916" s="149"/>
      <c r="O916" s="149"/>
      <c r="P916" s="149"/>
    </row>
    <row r="917" spans="1:16" ht="16.5" customHeight="1" x14ac:dyDescent="0.3">
      <c r="A917" s="154"/>
      <c r="B917" s="149"/>
      <c r="C917" s="245"/>
      <c r="D917" s="149"/>
      <c r="E917" s="149"/>
      <c r="F917" s="149"/>
      <c r="G917" s="149"/>
      <c r="H917" s="149"/>
      <c r="I917" s="149"/>
      <c r="J917" s="149"/>
      <c r="K917" s="149"/>
      <c r="L917" s="149"/>
      <c r="M917" s="149"/>
      <c r="N917" s="149"/>
      <c r="O917" s="149"/>
      <c r="P917" s="149"/>
    </row>
    <row r="918" spans="1:16" ht="16.5" customHeight="1" x14ac:dyDescent="0.3">
      <c r="A918" s="154"/>
      <c r="B918" s="149"/>
      <c r="C918" s="245"/>
      <c r="D918" s="149"/>
      <c r="E918" s="149"/>
      <c r="F918" s="149"/>
      <c r="G918" s="149"/>
      <c r="H918" s="149"/>
      <c r="I918" s="149"/>
      <c r="J918" s="149"/>
      <c r="K918" s="149"/>
      <c r="L918" s="149"/>
      <c r="M918" s="149"/>
      <c r="N918" s="149"/>
      <c r="O918" s="149"/>
      <c r="P918" s="149"/>
    </row>
    <row r="919" spans="1:16" ht="16.5" customHeight="1" x14ac:dyDescent="0.3">
      <c r="A919" s="154"/>
      <c r="B919" s="149"/>
      <c r="C919" s="245"/>
      <c r="D919" s="149"/>
      <c r="E919" s="149"/>
      <c r="F919" s="149"/>
      <c r="G919" s="149"/>
      <c r="H919" s="149"/>
      <c r="I919" s="149"/>
      <c r="J919" s="149"/>
      <c r="K919" s="149"/>
      <c r="L919" s="149"/>
      <c r="M919" s="149"/>
      <c r="N919" s="149"/>
      <c r="O919" s="149"/>
      <c r="P919" s="149"/>
    </row>
    <row r="920" spans="1:16" ht="16.5" customHeight="1" x14ac:dyDescent="0.3">
      <c r="A920" s="154"/>
      <c r="B920" s="149"/>
      <c r="C920" s="245"/>
      <c r="D920" s="149"/>
      <c r="E920" s="149"/>
      <c r="F920" s="149"/>
      <c r="G920" s="149"/>
      <c r="H920" s="149"/>
      <c r="I920" s="149"/>
      <c r="J920" s="149"/>
      <c r="K920" s="149"/>
      <c r="L920" s="149"/>
      <c r="M920" s="149"/>
      <c r="N920" s="149"/>
      <c r="O920" s="149"/>
      <c r="P920" s="149"/>
    </row>
    <row r="921" spans="1:16" ht="16.5" customHeight="1" x14ac:dyDescent="0.3">
      <c r="A921" s="154"/>
      <c r="B921" s="149"/>
      <c r="C921" s="245"/>
      <c r="D921" s="149"/>
      <c r="E921" s="149"/>
      <c r="F921" s="149"/>
      <c r="G921" s="149"/>
      <c r="H921" s="149"/>
      <c r="I921" s="149"/>
      <c r="J921" s="149"/>
      <c r="K921" s="149"/>
      <c r="L921" s="149"/>
      <c r="M921" s="149"/>
      <c r="N921" s="149"/>
      <c r="O921" s="149"/>
      <c r="P921" s="149"/>
    </row>
    <row r="922" spans="1:16" ht="16.5" customHeight="1" x14ac:dyDescent="0.3">
      <c r="A922" s="154"/>
      <c r="B922" s="149"/>
      <c r="C922" s="245"/>
      <c r="D922" s="149"/>
      <c r="E922" s="149"/>
      <c r="F922" s="149"/>
      <c r="G922" s="149"/>
      <c r="H922" s="149"/>
      <c r="I922" s="149"/>
      <c r="J922" s="149"/>
      <c r="K922" s="149"/>
      <c r="L922" s="149"/>
      <c r="M922" s="149"/>
      <c r="N922" s="149"/>
      <c r="O922" s="149"/>
      <c r="P922" s="149"/>
    </row>
    <row r="923" spans="1:16" ht="16.5" customHeight="1" x14ac:dyDescent="0.3">
      <c r="A923" s="154"/>
      <c r="B923" s="149"/>
      <c r="C923" s="245"/>
      <c r="D923" s="149"/>
      <c r="E923" s="149"/>
      <c r="F923" s="149"/>
      <c r="G923" s="149"/>
      <c r="H923" s="149"/>
      <c r="I923" s="149"/>
      <c r="J923" s="149"/>
      <c r="K923" s="149"/>
      <c r="L923" s="149"/>
      <c r="M923" s="149"/>
      <c r="N923" s="149"/>
      <c r="O923" s="149"/>
      <c r="P923" s="149"/>
    </row>
    <row r="924" spans="1:16" ht="16.5" customHeight="1" x14ac:dyDescent="0.3">
      <c r="A924" s="154"/>
      <c r="B924" s="149"/>
      <c r="C924" s="245"/>
      <c r="D924" s="149"/>
      <c r="E924" s="149"/>
      <c r="F924" s="149"/>
      <c r="G924" s="149"/>
      <c r="H924" s="149"/>
      <c r="I924" s="149"/>
      <c r="J924" s="149"/>
      <c r="K924" s="149"/>
      <c r="L924" s="149"/>
      <c r="M924" s="149"/>
      <c r="N924" s="149"/>
      <c r="O924" s="149"/>
      <c r="P924" s="149"/>
    </row>
    <row r="925" spans="1:16" ht="16.5" customHeight="1" x14ac:dyDescent="0.3">
      <c r="A925" s="154"/>
      <c r="B925" s="149"/>
      <c r="C925" s="245"/>
      <c r="D925" s="149"/>
      <c r="E925" s="149"/>
      <c r="F925" s="149"/>
      <c r="G925" s="149"/>
      <c r="H925" s="149"/>
      <c r="I925" s="149"/>
      <c r="J925" s="149"/>
      <c r="K925" s="149"/>
      <c r="L925" s="149"/>
      <c r="M925" s="149"/>
      <c r="N925" s="149"/>
      <c r="O925" s="149"/>
      <c r="P925" s="149"/>
    </row>
    <row r="926" spans="1:16" ht="16.5" customHeight="1" x14ac:dyDescent="0.3">
      <c r="A926" s="154"/>
      <c r="B926" s="149"/>
      <c r="C926" s="245"/>
      <c r="D926" s="149"/>
      <c r="E926" s="149"/>
      <c r="F926" s="149"/>
      <c r="G926" s="149"/>
      <c r="H926" s="149"/>
      <c r="I926" s="149"/>
      <c r="J926" s="149"/>
      <c r="K926" s="149"/>
      <c r="L926" s="149"/>
      <c r="M926" s="149"/>
      <c r="N926" s="149"/>
      <c r="O926" s="149"/>
      <c r="P926" s="149"/>
    </row>
    <row r="927" spans="1:16" ht="16.5" customHeight="1" x14ac:dyDescent="0.3">
      <c r="A927" s="154"/>
      <c r="B927" s="149"/>
      <c r="C927" s="245"/>
      <c r="D927" s="149"/>
      <c r="E927" s="149"/>
      <c r="F927" s="149"/>
      <c r="G927" s="149"/>
      <c r="H927" s="149"/>
      <c r="I927" s="149"/>
      <c r="J927" s="149"/>
      <c r="K927" s="149"/>
      <c r="L927" s="149"/>
      <c r="M927" s="149"/>
      <c r="N927" s="149"/>
      <c r="O927" s="149"/>
      <c r="P927" s="149"/>
    </row>
    <row r="928" spans="1:16" ht="16.5" customHeight="1" x14ac:dyDescent="0.3">
      <c r="A928" s="154"/>
      <c r="B928" s="149"/>
      <c r="C928" s="245"/>
      <c r="D928" s="149"/>
      <c r="E928" s="149"/>
      <c r="F928" s="149"/>
      <c r="G928" s="149"/>
      <c r="H928" s="149"/>
      <c r="I928" s="149"/>
      <c r="J928" s="149"/>
      <c r="K928" s="149"/>
      <c r="L928" s="149"/>
      <c r="M928" s="149"/>
      <c r="N928" s="149"/>
      <c r="O928" s="149"/>
      <c r="P928" s="149"/>
    </row>
    <row r="929" spans="1:16" ht="16.5" customHeight="1" x14ac:dyDescent="0.3">
      <c r="A929" s="154"/>
      <c r="B929" s="149"/>
      <c r="C929" s="245"/>
      <c r="D929" s="149"/>
      <c r="E929" s="149"/>
      <c r="F929" s="149"/>
      <c r="G929" s="149"/>
      <c r="H929" s="149"/>
      <c r="I929" s="149"/>
      <c r="J929" s="149"/>
      <c r="K929" s="149"/>
      <c r="L929" s="149"/>
      <c r="M929" s="149"/>
      <c r="N929" s="149"/>
      <c r="O929" s="149"/>
      <c r="P929" s="149"/>
    </row>
    <row r="930" spans="1:16" ht="16.5" customHeight="1" x14ac:dyDescent="0.3">
      <c r="A930" s="154"/>
      <c r="B930" s="149"/>
      <c r="C930" s="245"/>
      <c r="D930" s="149"/>
      <c r="E930" s="149"/>
      <c r="F930" s="149"/>
      <c r="G930" s="149"/>
      <c r="H930" s="149"/>
      <c r="I930" s="149"/>
      <c r="J930" s="149"/>
      <c r="K930" s="149"/>
      <c r="L930" s="149"/>
      <c r="M930" s="149"/>
      <c r="N930" s="149"/>
      <c r="O930" s="149"/>
      <c r="P930" s="149"/>
    </row>
    <row r="931" spans="1:16" ht="16.5" customHeight="1" x14ac:dyDescent="0.3">
      <c r="A931" s="154"/>
      <c r="B931" s="149"/>
      <c r="C931" s="245"/>
      <c r="D931" s="149"/>
      <c r="E931" s="149"/>
      <c r="F931" s="149"/>
      <c r="G931" s="149"/>
      <c r="H931" s="149"/>
      <c r="I931" s="149"/>
      <c r="J931" s="149"/>
      <c r="K931" s="149"/>
      <c r="L931" s="149"/>
      <c r="M931" s="149"/>
      <c r="N931" s="149"/>
      <c r="O931" s="149"/>
      <c r="P931" s="149"/>
    </row>
    <row r="932" spans="1:16" ht="16.5" customHeight="1" x14ac:dyDescent="0.3">
      <c r="A932" s="154"/>
      <c r="B932" s="149"/>
      <c r="C932" s="245"/>
      <c r="D932" s="149"/>
      <c r="E932" s="149"/>
      <c r="F932" s="149"/>
      <c r="G932" s="149"/>
      <c r="H932" s="149"/>
      <c r="I932" s="149"/>
      <c r="J932" s="149"/>
      <c r="K932" s="149"/>
      <c r="L932" s="149"/>
      <c r="M932" s="149"/>
      <c r="N932" s="149"/>
      <c r="O932" s="149"/>
      <c r="P932" s="149"/>
    </row>
    <row r="933" spans="1:16" ht="16.5" customHeight="1" x14ac:dyDescent="0.3">
      <c r="A933" s="154"/>
      <c r="B933" s="149"/>
      <c r="C933" s="245"/>
      <c r="D933" s="149"/>
      <c r="E933" s="149"/>
      <c r="F933" s="149"/>
      <c r="G933" s="149"/>
      <c r="H933" s="149"/>
      <c r="I933" s="149"/>
      <c r="J933" s="149"/>
      <c r="K933" s="149"/>
      <c r="L933" s="149"/>
      <c r="M933" s="149"/>
      <c r="N933" s="149"/>
      <c r="O933" s="149"/>
      <c r="P933" s="149"/>
    </row>
    <row r="934" spans="1:16" ht="16.5" customHeight="1" x14ac:dyDescent="0.3">
      <c r="A934" s="154"/>
      <c r="B934" s="149"/>
      <c r="C934" s="245"/>
      <c r="D934" s="149"/>
      <c r="E934" s="149"/>
      <c r="F934" s="149"/>
      <c r="G934" s="149"/>
      <c r="H934" s="149"/>
      <c r="I934" s="149"/>
      <c r="J934" s="149"/>
      <c r="K934" s="149"/>
      <c r="L934" s="149"/>
      <c r="M934" s="149"/>
      <c r="N934" s="149"/>
      <c r="O934" s="149"/>
      <c r="P934" s="149"/>
    </row>
    <row r="935" spans="1:16" ht="16.5" customHeight="1" x14ac:dyDescent="0.3">
      <c r="A935" s="154"/>
      <c r="B935" s="149"/>
      <c r="C935" s="245"/>
      <c r="D935" s="149"/>
      <c r="E935" s="149"/>
      <c r="F935" s="149"/>
      <c r="G935" s="149"/>
      <c r="H935" s="149"/>
      <c r="I935" s="149"/>
      <c r="J935" s="149"/>
      <c r="K935" s="149"/>
      <c r="L935" s="149"/>
      <c r="M935" s="149"/>
      <c r="N935" s="149"/>
      <c r="O935" s="149"/>
      <c r="P935" s="149"/>
    </row>
    <row r="936" spans="1:16" ht="16.5" customHeight="1" x14ac:dyDescent="0.3">
      <c r="A936" s="154"/>
      <c r="B936" s="149"/>
      <c r="C936" s="245"/>
      <c r="D936" s="149"/>
      <c r="E936" s="149"/>
      <c r="F936" s="149"/>
      <c r="G936" s="149"/>
      <c r="H936" s="149"/>
      <c r="I936" s="149"/>
      <c r="J936" s="149"/>
      <c r="K936" s="149"/>
      <c r="L936" s="149"/>
      <c r="M936" s="149"/>
      <c r="N936" s="149"/>
      <c r="O936" s="149"/>
      <c r="P936" s="149"/>
    </row>
    <row r="937" spans="1:16" ht="16.5" customHeight="1" x14ac:dyDescent="0.3">
      <c r="A937" s="154"/>
      <c r="B937" s="149"/>
      <c r="C937" s="245"/>
      <c r="D937" s="149"/>
      <c r="E937" s="149"/>
      <c r="F937" s="149"/>
      <c r="G937" s="149"/>
      <c r="H937" s="149"/>
      <c r="I937" s="149"/>
      <c r="J937" s="149"/>
      <c r="K937" s="149"/>
      <c r="L937" s="149"/>
      <c r="M937" s="149"/>
      <c r="N937" s="149"/>
      <c r="O937" s="149"/>
      <c r="P937" s="149"/>
    </row>
    <row r="938" spans="1:16" ht="16.5" customHeight="1" x14ac:dyDescent="0.3">
      <c r="A938" s="154"/>
      <c r="B938" s="149"/>
      <c r="C938" s="245"/>
      <c r="D938" s="149"/>
      <c r="E938" s="149"/>
      <c r="F938" s="149"/>
      <c r="G938" s="149"/>
      <c r="H938" s="149"/>
      <c r="I938" s="149"/>
      <c r="J938" s="149"/>
      <c r="K938" s="149"/>
      <c r="L938" s="149"/>
      <c r="M938" s="149"/>
      <c r="N938" s="149"/>
      <c r="O938" s="149"/>
      <c r="P938" s="149"/>
    </row>
    <row r="939" spans="1:16" ht="16.5" customHeight="1" x14ac:dyDescent="0.3">
      <c r="A939" s="154"/>
      <c r="B939" s="149"/>
      <c r="C939" s="245"/>
      <c r="D939" s="149"/>
      <c r="E939" s="149"/>
      <c r="F939" s="149"/>
      <c r="G939" s="149"/>
      <c r="H939" s="149"/>
      <c r="I939" s="149"/>
      <c r="J939" s="149"/>
      <c r="K939" s="149"/>
      <c r="L939" s="149"/>
      <c r="M939" s="149"/>
      <c r="N939" s="149"/>
      <c r="O939" s="149"/>
      <c r="P939" s="149"/>
    </row>
    <row r="940" spans="1:16" ht="16.5" customHeight="1" x14ac:dyDescent="0.3">
      <c r="A940" s="154"/>
      <c r="B940" s="149"/>
      <c r="C940" s="245"/>
      <c r="D940" s="149"/>
      <c r="E940" s="149"/>
      <c r="F940" s="149"/>
      <c r="G940" s="149"/>
      <c r="H940" s="149"/>
      <c r="I940" s="149"/>
      <c r="J940" s="149"/>
      <c r="K940" s="149"/>
      <c r="L940" s="149"/>
      <c r="M940" s="149"/>
      <c r="N940" s="149"/>
      <c r="O940" s="149"/>
      <c r="P940" s="149"/>
    </row>
    <row r="941" spans="1:16" ht="16.5" customHeight="1" x14ac:dyDescent="0.3">
      <c r="A941" s="154"/>
      <c r="B941" s="149"/>
      <c r="C941" s="245"/>
      <c r="D941" s="149"/>
      <c r="E941" s="149"/>
      <c r="F941" s="149"/>
      <c r="G941" s="149"/>
      <c r="H941" s="149"/>
      <c r="I941" s="149"/>
      <c r="J941" s="149"/>
      <c r="K941" s="149"/>
      <c r="L941" s="149"/>
      <c r="M941" s="149"/>
      <c r="N941" s="149"/>
      <c r="O941" s="149"/>
      <c r="P941" s="149"/>
    </row>
    <row r="942" spans="1:16" ht="16.5" customHeight="1" x14ac:dyDescent="0.3">
      <c r="A942" s="154"/>
      <c r="B942" s="149"/>
      <c r="C942" s="245"/>
      <c r="D942" s="149"/>
      <c r="E942" s="149"/>
      <c r="F942" s="149"/>
      <c r="G942" s="149"/>
      <c r="H942" s="149"/>
      <c r="I942" s="149"/>
      <c r="J942" s="149"/>
      <c r="K942" s="149"/>
      <c r="L942" s="149"/>
      <c r="M942" s="149"/>
      <c r="N942" s="149"/>
      <c r="O942" s="149"/>
      <c r="P942" s="149"/>
    </row>
    <row r="943" spans="1:16" ht="16.5" customHeight="1" x14ac:dyDescent="0.3">
      <c r="A943" s="154"/>
      <c r="B943" s="149"/>
      <c r="C943" s="245"/>
      <c r="D943" s="149"/>
      <c r="E943" s="149"/>
      <c r="F943" s="149"/>
      <c r="G943" s="149"/>
      <c r="H943" s="149"/>
      <c r="I943" s="149"/>
      <c r="J943" s="149"/>
      <c r="K943" s="149"/>
      <c r="L943" s="149"/>
      <c r="M943" s="149"/>
      <c r="N943" s="149"/>
      <c r="O943" s="149"/>
      <c r="P943" s="149"/>
    </row>
    <row r="944" spans="1:16" ht="16.5" customHeight="1" x14ac:dyDescent="0.3">
      <c r="A944" s="154"/>
      <c r="B944" s="149"/>
      <c r="C944" s="245"/>
      <c r="D944" s="149"/>
      <c r="E944" s="149"/>
      <c r="F944" s="149"/>
      <c r="G944" s="149"/>
      <c r="H944" s="149"/>
      <c r="I944" s="149"/>
      <c r="J944" s="149"/>
      <c r="K944" s="149"/>
      <c r="L944" s="149"/>
      <c r="M944" s="149"/>
      <c r="N944" s="149"/>
      <c r="O944" s="149"/>
      <c r="P944" s="149"/>
    </row>
    <row r="945" spans="1:16" ht="16.5" customHeight="1" x14ac:dyDescent="0.3">
      <c r="A945" s="154"/>
      <c r="B945" s="149"/>
      <c r="C945" s="245"/>
      <c r="D945" s="149"/>
      <c r="E945" s="149"/>
      <c r="F945" s="149"/>
      <c r="G945" s="149"/>
      <c r="H945" s="149"/>
      <c r="I945" s="149"/>
      <c r="J945" s="149"/>
      <c r="K945" s="149"/>
      <c r="L945" s="149"/>
      <c r="M945" s="149"/>
      <c r="N945" s="149"/>
      <c r="O945" s="149"/>
      <c r="P945" s="149"/>
    </row>
    <row r="946" spans="1:16" ht="16.5" customHeight="1" x14ac:dyDescent="0.3">
      <c r="A946" s="154"/>
      <c r="B946" s="149"/>
      <c r="C946" s="245"/>
      <c r="D946" s="149"/>
      <c r="E946" s="149"/>
      <c r="F946" s="149"/>
      <c r="G946" s="149"/>
      <c r="H946" s="149"/>
      <c r="I946" s="149"/>
      <c r="J946" s="149"/>
      <c r="K946" s="149"/>
      <c r="L946" s="149"/>
      <c r="M946" s="149"/>
      <c r="N946" s="149"/>
      <c r="O946" s="149"/>
      <c r="P946" s="149"/>
    </row>
    <row r="947" spans="1:16" ht="16.5" customHeight="1" x14ac:dyDescent="0.3">
      <c r="A947" s="154"/>
      <c r="B947" s="149"/>
      <c r="C947" s="245"/>
      <c r="D947" s="149"/>
      <c r="E947" s="149"/>
      <c r="F947" s="149"/>
      <c r="G947" s="149"/>
      <c r="H947" s="149"/>
      <c r="I947" s="149"/>
      <c r="J947" s="149"/>
      <c r="K947" s="149"/>
      <c r="L947" s="149"/>
      <c r="M947" s="149"/>
      <c r="N947" s="149"/>
      <c r="O947" s="149"/>
      <c r="P947" s="149"/>
    </row>
    <row r="948" spans="1:16" ht="16.5" customHeight="1" x14ac:dyDescent="0.3">
      <c r="A948" s="154"/>
      <c r="B948" s="149"/>
      <c r="C948" s="245"/>
      <c r="D948" s="149"/>
      <c r="E948" s="149"/>
      <c r="F948" s="149"/>
      <c r="G948" s="149"/>
      <c r="H948" s="149"/>
      <c r="I948" s="149"/>
      <c r="J948" s="149"/>
      <c r="K948" s="149"/>
      <c r="L948" s="149"/>
      <c r="M948" s="149"/>
      <c r="N948" s="149"/>
      <c r="O948" s="149"/>
      <c r="P948" s="149"/>
    </row>
    <row r="949" spans="1:16" ht="16.5" customHeight="1" x14ac:dyDescent="0.3">
      <c r="A949" s="154"/>
      <c r="B949" s="149"/>
      <c r="C949" s="245"/>
      <c r="D949" s="149"/>
      <c r="E949" s="149"/>
      <c r="F949" s="149"/>
      <c r="G949" s="149"/>
      <c r="H949" s="149"/>
      <c r="I949" s="149"/>
      <c r="J949" s="149"/>
      <c r="K949" s="149"/>
      <c r="L949" s="149"/>
      <c r="M949" s="149"/>
      <c r="N949" s="149"/>
      <c r="O949" s="149"/>
      <c r="P949" s="149"/>
    </row>
    <row r="950" spans="1:16" ht="16.5" customHeight="1" x14ac:dyDescent="0.3">
      <c r="A950" s="154"/>
      <c r="B950" s="149"/>
      <c r="C950" s="245"/>
      <c r="D950" s="149"/>
      <c r="E950" s="149"/>
      <c r="F950" s="149"/>
      <c r="G950" s="149"/>
      <c r="H950" s="149"/>
      <c r="I950" s="149"/>
      <c r="J950" s="149"/>
      <c r="K950" s="149"/>
      <c r="L950" s="149"/>
      <c r="M950" s="149"/>
      <c r="N950" s="149"/>
      <c r="O950" s="149"/>
      <c r="P950" s="149"/>
    </row>
    <row r="951" spans="1:16" ht="16.5" customHeight="1" x14ac:dyDescent="0.3">
      <c r="A951" s="154"/>
      <c r="B951" s="149"/>
      <c r="C951" s="245"/>
      <c r="D951" s="149"/>
      <c r="E951" s="149"/>
      <c r="F951" s="149"/>
      <c r="G951" s="149"/>
      <c r="H951" s="149"/>
      <c r="I951" s="149"/>
      <c r="J951" s="149"/>
      <c r="K951" s="149"/>
      <c r="L951" s="149"/>
      <c r="M951" s="149"/>
      <c r="N951" s="149"/>
      <c r="O951" s="149"/>
      <c r="P951" s="149"/>
    </row>
    <row r="952" spans="1:16" ht="16.5" customHeight="1" x14ac:dyDescent="0.3">
      <c r="A952" s="154"/>
      <c r="B952" s="149"/>
      <c r="C952" s="245"/>
      <c r="D952" s="149"/>
      <c r="E952" s="149"/>
      <c r="F952" s="149"/>
      <c r="G952" s="149"/>
      <c r="H952" s="149"/>
      <c r="I952" s="149"/>
      <c r="J952" s="149"/>
      <c r="K952" s="149"/>
      <c r="L952" s="149"/>
      <c r="M952" s="149"/>
      <c r="N952" s="149"/>
      <c r="O952" s="149"/>
      <c r="P952" s="149"/>
    </row>
    <row r="953" spans="1:16" ht="16.5" customHeight="1" x14ac:dyDescent="0.3">
      <c r="A953" s="154"/>
      <c r="B953" s="149"/>
      <c r="C953" s="245"/>
      <c r="D953" s="149"/>
      <c r="E953" s="149"/>
      <c r="F953" s="149"/>
      <c r="G953" s="149"/>
      <c r="H953" s="149"/>
      <c r="I953" s="149"/>
      <c r="J953" s="149"/>
      <c r="K953" s="149"/>
      <c r="L953" s="149"/>
      <c r="M953" s="149"/>
      <c r="N953" s="149"/>
      <c r="O953" s="149"/>
      <c r="P953" s="149"/>
    </row>
    <row r="954" spans="1:16" ht="16.5" customHeight="1" x14ac:dyDescent="0.3">
      <c r="A954" s="154"/>
      <c r="B954" s="149"/>
      <c r="C954" s="245"/>
      <c r="D954" s="149"/>
      <c r="E954" s="149"/>
      <c r="F954" s="149"/>
      <c r="G954" s="149"/>
      <c r="H954" s="149"/>
      <c r="I954" s="149"/>
      <c r="J954" s="149"/>
      <c r="K954" s="149"/>
      <c r="L954" s="149"/>
      <c r="M954" s="149"/>
      <c r="N954" s="149"/>
      <c r="O954" s="149"/>
      <c r="P954" s="149"/>
    </row>
    <row r="955" spans="1:16" ht="16.5" customHeight="1" x14ac:dyDescent="0.3">
      <c r="A955" s="154"/>
      <c r="B955" s="149"/>
      <c r="C955" s="245"/>
      <c r="D955" s="149"/>
      <c r="E955" s="149"/>
      <c r="F955" s="149"/>
      <c r="G955" s="149"/>
      <c r="H955" s="149"/>
      <c r="I955" s="149"/>
      <c r="J955" s="149"/>
      <c r="K955" s="149"/>
      <c r="L955" s="149"/>
      <c r="M955" s="149"/>
      <c r="N955" s="149"/>
      <c r="O955" s="149"/>
      <c r="P955" s="149"/>
    </row>
    <row r="956" spans="1:16" ht="16.5" customHeight="1" x14ac:dyDescent="0.3">
      <c r="A956" s="154"/>
      <c r="B956" s="149"/>
      <c r="C956" s="245"/>
      <c r="D956" s="149"/>
      <c r="E956" s="149"/>
      <c r="F956" s="149"/>
      <c r="G956" s="149"/>
      <c r="H956" s="149"/>
      <c r="I956" s="149"/>
      <c r="J956" s="149"/>
      <c r="K956" s="149"/>
      <c r="L956" s="149"/>
      <c r="M956" s="149"/>
      <c r="N956" s="149"/>
      <c r="O956" s="149"/>
      <c r="P956" s="149"/>
    </row>
    <row r="957" spans="1:16" ht="16.5" customHeight="1" x14ac:dyDescent="0.3">
      <c r="A957" s="154"/>
      <c r="B957" s="149"/>
      <c r="C957" s="245"/>
      <c r="D957" s="149"/>
      <c r="E957" s="149"/>
      <c r="F957" s="149"/>
      <c r="G957" s="149"/>
      <c r="H957" s="149"/>
      <c r="I957" s="149"/>
      <c r="J957" s="149"/>
      <c r="K957" s="149"/>
      <c r="L957" s="149"/>
      <c r="M957" s="149"/>
      <c r="N957" s="149"/>
      <c r="O957" s="149"/>
      <c r="P957" s="149"/>
    </row>
    <row r="958" spans="1:16" ht="16.5" customHeight="1" x14ac:dyDescent="0.3">
      <c r="A958" s="154"/>
      <c r="B958" s="149"/>
      <c r="C958" s="245"/>
      <c r="D958" s="149"/>
      <c r="E958" s="149"/>
      <c r="F958" s="149"/>
      <c r="G958" s="149"/>
      <c r="H958" s="149"/>
      <c r="I958" s="149"/>
      <c r="J958" s="149"/>
      <c r="K958" s="149"/>
      <c r="L958" s="149"/>
      <c r="M958" s="149"/>
      <c r="N958" s="149"/>
      <c r="O958" s="149"/>
      <c r="P958" s="149"/>
    </row>
    <row r="959" spans="1:16" ht="16.5" customHeight="1" x14ac:dyDescent="0.3">
      <c r="A959" s="154"/>
      <c r="B959" s="149"/>
      <c r="C959" s="245"/>
      <c r="D959" s="149"/>
      <c r="E959" s="149"/>
      <c r="F959" s="149"/>
      <c r="G959" s="149"/>
      <c r="H959" s="149"/>
      <c r="I959" s="149"/>
      <c r="J959" s="149"/>
      <c r="K959" s="149"/>
      <c r="L959" s="149"/>
      <c r="M959" s="149"/>
      <c r="N959" s="149"/>
      <c r="O959" s="149"/>
      <c r="P959" s="149"/>
    </row>
    <row r="960" spans="1:16" ht="16.5" customHeight="1" x14ac:dyDescent="0.3">
      <c r="A960" s="154"/>
      <c r="B960" s="149"/>
      <c r="C960" s="245"/>
      <c r="D960" s="149"/>
      <c r="E960" s="149"/>
      <c r="F960" s="149"/>
      <c r="G960" s="149"/>
      <c r="H960" s="149"/>
      <c r="I960" s="149"/>
      <c r="J960" s="149"/>
      <c r="K960" s="149"/>
      <c r="L960" s="149"/>
      <c r="M960" s="149"/>
      <c r="N960" s="149"/>
      <c r="O960" s="149"/>
      <c r="P960" s="149"/>
    </row>
    <row r="961" spans="1:16" ht="16.5" customHeight="1" x14ac:dyDescent="0.3">
      <c r="A961" s="154"/>
      <c r="B961" s="149"/>
      <c r="C961" s="245"/>
      <c r="D961" s="149"/>
      <c r="E961" s="149"/>
      <c r="F961" s="149"/>
      <c r="G961" s="149"/>
      <c r="H961" s="149"/>
      <c r="I961" s="149"/>
      <c r="J961" s="149"/>
      <c r="K961" s="149"/>
      <c r="L961" s="149"/>
      <c r="M961" s="149"/>
      <c r="N961" s="149"/>
      <c r="O961" s="149"/>
      <c r="P961" s="149"/>
    </row>
    <row r="962" spans="1:16" ht="16.5" customHeight="1" x14ac:dyDescent="0.3">
      <c r="A962" s="154"/>
      <c r="B962" s="149"/>
      <c r="C962" s="245"/>
      <c r="D962" s="149"/>
      <c r="E962" s="149"/>
      <c r="F962" s="149"/>
      <c r="G962" s="149"/>
      <c r="H962" s="149"/>
      <c r="I962" s="149"/>
      <c r="J962" s="149"/>
      <c r="K962" s="149"/>
      <c r="L962" s="149"/>
      <c r="M962" s="149"/>
      <c r="N962" s="149"/>
      <c r="O962" s="149"/>
      <c r="P962" s="149"/>
    </row>
    <row r="963" spans="1:16" ht="16.5" customHeight="1" x14ac:dyDescent="0.3">
      <c r="A963" s="154"/>
      <c r="B963" s="149"/>
      <c r="C963" s="245"/>
      <c r="D963" s="149"/>
      <c r="E963" s="149"/>
      <c r="F963" s="149"/>
      <c r="G963" s="149"/>
      <c r="H963" s="149"/>
      <c r="I963" s="149"/>
      <c r="J963" s="149"/>
      <c r="K963" s="149"/>
      <c r="L963" s="149"/>
      <c r="M963" s="149"/>
      <c r="N963" s="149"/>
      <c r="O963" s="149"/>
      <c r="P963" s="149"/>
    </row>
    <row r="964" spans="1:16" ht="16.5" customHeight="1" x14ac:dyDescent="0.3">
      <c r="A964" s="154"/>
      <c r="B964" s="149"/>
      <c r="C964" s="245"/>
      <c r="D964" s="149"/>
      <c r="E964" s="149"/>
      <c r="F964" s="149"/>
      <c r="G964" s="149"/>
      <c r="H964" s="149"/>
      <c r="I964" s="149"/>
      <c r="J964" s="149"/>
      <c r="K964" s="149"/>
      <c r="L964" s="149"/>
      <c r="M964" s="149"/>
      <c r="N964" s="149"/>
      <c r="O964" s="149"/>
      <c r="P964" s="149"/>
    </row>
    <row r="965" spans="1:16" ht="16.5" customHeight="1" x14ac:dyDescent="0.3">
      <c r="A965" s="154"/>
      <c r="B965" s="149"/>
      <c r="C965" s="245"/>
      <c r="D965" s="149"/>
      <c r="E965" s="149"/>
      <c r="F965" s="149"/>
      <c r="G965" s="149"/>
      <c r="H965" s="149"/>
      <c r="I965" s="149"/>
      <c r="J965" s="149"/>
      <c r="K965" s="149"/>
      <c r="L965" s="149"/>
      <c r="M965" s="149"/>
      <c r="N965" s="149"/>
      <c r="O965" s="149"/>
      <c r="P965" s="149"/>
    </row>
    <row r="966" spans="1:16" ht="16.5" customHeight="1" x14ac:dyDescent="0.3">
      <c r="A966" s="154"/>
      <c r="B966" s="149"/>
      <c r="C966" s="245"/>
      <c r="D966" s="149"/>
      <c r="E966" s="149"/>
      <c r="F966" s="149"/>
      <c r="G966" s="149"/>
      <c r="H966" s="149"/>
      <c r="I966" s="149"/>
      <c r="J966" s="149"/>
      <c r="K966" s="149"/>
      <c r="L966" s="149"/>
      <c r="M966" s="149"/>
      <c r="N966" s="149"/>
      <c r="O966" s="149"/>
      <c r="P966" s="149"/>
    </row>
    <row r="967" spans="1:16" ht="16.5" customHeight="1" x14ac:dyDescent="0.3">
      <c r="A967" s="154"/>
      <c r="B967" s="149"/>
      <c r="C967" s="245"/>
      <c r="D967" s="149"/>
      <c r="E967" s="149"/>
      <c r="F967" s="149"/>
      <c r="G967" s="149"/>
      <c r="H967" s="149"/>
      <c r="I967" s="149"/>
      <c r="J967" s="149"/>
      <c r="K967" s="149"/>
      <c r="L967" s="149"/>
      <c r="M967" s="149"/>
      <c r="N967" s="149"/>
      <c r="O967" s="149"/>
      <c r="P967" s="149"/>
    </row>
    <row r="968" spans="1:16" ht="16.5" customHeight="1" x14ac:dyDescent="0.3">
      <c r="A968" s="154"/>
      <c r="B968" s="149"/>
      <c r="C968" s="245"/>
      <c r="D968" s="149"/>
      <c r="E968" s="149"/>
      <c r="F968" s="149"/>
      <c r="G968" s="149"/>
      <c r="H968" s="149"/>
      <c r="I968" s="149"/>
      <c r="J968" s="149"/>
      <c r="K968" s="149"/>
      <c r="L968" s="149"/>
      <c r="M968" s="149"/>
      <c r="N968" s="149"/>
      <c r="O968" s="149"/>
      <c r="P968" s="149"/>
    </row>
    <row r="969" spans="1:16" ht="16.5" customHeight="1" x14ac:dyDescent="0.3">
      <c r="A969" s="154"/>
      <c r="B969" s="149"/>
      <c r="C969" s="245"/>
      <c r="D969" s="149"/>
      <c r="E969" s="149"/>
      <c r="F969" s="149"/>
      <c r="G969" s="149"/>
      <c r="H969" s="149"/>
      <c r="I969" s="149"/>
      <c r="J969" s="149"/>
      <c r="K969" s="149"/>
      <c r="L969" s="149"/>
      <c r="M969" s="149"/>
      <c r="N969" s="149"/>
      <c r="O969" s="149"/>
      <c r="P969" s="149"/>
    </row>
    <row r="970" spans="1:16" ht="16.5" customHeight="1" x14ac:dyDescent="0.3">
      <c r="A970" s="154"/>
      <c r="B970" s="149"/>
      <c r="C970" s="245"/>
      <c r="D970" s="149"/>
      <c r="E970" s="149"/>
      <c r="F970" s="149"/>
      <c r="G970" s="149"/>
      <c r="H970" s="149"/>
      <c r="I970" s="149"/>
      <c r="J970" s="149"/>
      <c r="K970" s="149"/>
      <c r="L970" s="149"/>
      <c r="M970" s="149"/>
      <c r="N970" s="149"/>
      <c r="O970" s="149"/>
      <c r="P970" s="149"/>
    </row>
    <row r="971" spans="1:16" ht="16.5" customHeight="1" x14ac:dyDescent="0.3">
      <c r="A971" s="154"/>
      <c r="B971" s="149"/>
      <c r="C971" s="245"/>
      <c r="D971" s="149"/>
      <c r="E971" s="149"/>
      <c r="F971" s="149"/>
      <c r="G971" s="149"/>
      <c r="H971" s="149"/>
      <c r="I971" s="149"/>
      <c r="J971" s="149"/>
      <c r="K971" s="149"/>
      <c r="L971" s="149"/>
      <c r="M971" s="149"/>
      <c r="N971" s="149"/>
      <c r="O971" s="149"/>
      <c r="P971" s="149"/>
    </row>
    <row r="972" spans="1:16" ht="16.5" customHeight="1" x14ac:dyDescent="0.3">
      <c r="A972" s="154"/>
      <c r="B972" s="149"/>
      <c r="C972" s="245"/>
      <c r="D972" s="149"/>
      <c r="E972" s="149"/>
      <c r="F972" s="149"/>
      <c r="G972" s="149"/>
      <c r="H972" s="149"/>
      <c r="I972" s="149"/>
      <c r="J972" s="149"/>
      <c r="K972" s="149"/>
      <c r="L972" s="149"/>
      <c r="M972" s="149"/>
      <c r="N972" s="149"/>
      <c r="O972" s="149"/>
      <c r="P972" s="149"/>
    </row>
    <row r="973" spans="1:16" ht="16.5" customHeight="1" x14ac:dyDescent="0.3">
      <c r="A973" s="154"/>
      <c r="B973" s="149"/>
      <c r="C973" s="245"/>
      <c r="D973" s="149"/>
      <c r="E973" s="149"/>
      <c r="F973" s="149"/>
      <c r="G973" s="149"/>
      <c r="H973" s="149"/>
      <c r="I973" s="149"/>
      <c r="J973" s="149"/>
      <c r="K973" s="149"/>
      <c r="L973" s="149"/>
      <c r="M973" s="149"/>
      <c r="N973" s="149"/>
      <c r="O973" s="149"/>
      <c r="P973" s="149"/>
    </row>
    <row r="974" spans="1:16" ht="16.5" customHeight="1" x14ac:dyDescent="0.3">
      <c r="A974" s="154"/>
      <c r="B974" s="149"/>
      <c r="C974" s="245"/>
      <c r="D974" s="149"/>
      <c r="E974" s="149"/>
      <c r="F974" s="149"/>
      <c r="G974" s="149"/>
      <c r="H974" s="149"/>
      <c r="I974" s="149"/>
      <c r="J974" s="149"/>
      <c r="K974" s="149"/>
      <c r="L974" s="149"/>
      <c r="M974" s="149"/>
      <c r="N974" s="149"/>
      <c r="O974" s="149"/>
      <c r="P974" s="149"/>
    </row>
    <row r="975" spans="1:16" ht="16.5" customHeight="1" x14ac:dyDescent="0.3">
      <c r="A975" s="154"/>
      <c r="B975" s="149"/>
      <c r="C975" s="245"/>
      <c r="D975" s="149"/>
      <c r="E975" s="149"/>
      <c r="F975" s="149"/>
      <c r="G975" s="149"/>
      <c r="H975" s="149"/>
      <c r="I975" s="149"/>
      <c r="J975" s="149"/>
      <c r="K975" s="149"/>
      <c r="L975" s="149"/>
      <c r="M975" s="149"/>
      <c r="N975" s="149"/>
      <c r="O975" s="149"/>
      <c r="P975" s="149"/>
    </row>
    <row r="976" spans="1:16" ht="16.5" customHeight="1" x14ac:dyDescent="0.3">
      <c r="A976" s="154"/>
      <c r="B976" s="149"/>
      <c r="C976" s="245"/>
      <c r="D976" s="149"/>
      <c r="E976" s="149"/>
      <c r="F976" s="149"/>
      <c r="G976" s="149"/>
      <c r="H976" s="149"/>
      <c r="I976" s="149"/>
      <c r="J976" s="149"/>
      <c r="K976" s="149"/>
      <c r="L976" s="149"/>
      <c r="M976" s="149"/>
      <c r="N976" s="149"/>
      <c r="O976" s="149"/>
      <c r="P976" s="149"/>
    </row>
    <row r="977" spans="1:16" ht="16.5" customHeight="1" x14ac:dyDescent="0.3">
      <c r="A977" s="154"/>
      <c r="B977" s="149"/>
      <c r="C977" s="245"/>
      <c r="D977" s="149"/>
      <c r="E977" s="149"/>
      <c r="F977" s="149"/>
      <c r="G977" s="149"/>
      <c r="H977" s="149"/>
      <c r="I977" s="149"/>
      <c r="J977" s="149"/>
      <c r="K977" s="149"/>
      <c r="L977" s="149"/>
      <c r="M977" s="149"/>
      <c r="N977" s="149"/>
      <c r="O977" s="149"/>
      <c r="P977" s="149"/>
    </row>
    <row r="978" spans="1:16" ht="16.5" customHeight="1" x14ac:dyDescent="0.3">
      <c r="A978" s="154"/>
      <c r="B978" s="149"/>
      <c r="C978" s="245"/>
      <c r="D978" s="149"/>
      <c r="E978" s="149"/>
      <c r="F978" s="149"/>
      <c r="G978" s="149"/>
      <c r="H978" s="149"/>
      <c r="I978" s="149"/>
      <c r="J978" s="149"/>
      <c r="K978" s="149"/>
      <c r="L978" s="149"/>
      <c r="M978" s="149"/>
      <c r="N978" s="149"/>
      <c r="O978" s="149"/>
      <c r="P978" s="149"/>
    </row>
    <row r="979" spans="1:16" ht="16.5" customHeight="1" x14ac:dyDescent="0.3">
      <c r="A979" s="154"/>
      <c r="B979" s="149"/>
      <c r="C979" s="245"/>
      <c r="D979" s="149"/>
      <c r="E979" s="149"/>
      <c r="F979" s="149"/>
      <c r="G979" s="149"/>
      <c r="H979" s="149"/>
      <c r="I979" s="149"/>
      <c r="J979" s="149"/>
      <c r="K979" s="149"/>
      <c r="L979" s="149"/>
      <c r="M979" s="149"/>
      <c r="N979" s="149"/>
      <c r="O979" s="149"/>
      <c r="P979" s="149"/>
    </row>
    <row r="980" spans="1:16" ht="16.5" customHeight="1" x14ac:dyDescent="0.3">
      <c r="A980" s="154"/>
      <c r="B980" s="149"/>
      <c r="C980" s="245"/>
      <c r="D980" s="149"/>
      <c r="E980" s="149"/>
      <c r="F980" s="149"/>
      <c r="G980" s="149"/>
      <c r="H980" s="149"/>
      <c r="I980" s="149"/>
      <c r="J980" s="149"/>
      <c r="K980" s="149"/>
      <c r="L980" s="149"/>
      <c r="M980" s="149"/>
      <c r="N980" s="149"/>
      <c r="O980" s="149"/>
      <c r="P980" s="149"/>
    </row>
    <row r="981" spans="1:16" ht="16.5" customHeight="1" x14ac:dyDescent="0.3">
      <c r="A981" s="154"/>
      <c r="B981" s="149"/>
      <c r="C981" s="245"/>
      <c r="D981" s="149"/>
      <c r="E981" s="149"/>
      <c r="F981" s="149"/>
      <c r="G981" s="149"/>
      <c r="H981" s="149"/>
      <c r="I981" s="149"/>
      <c r="J981" s="149"/>
      <c r="K981" s="149"/>
      <c r="L981" s="149"/>
      <c r="M981" s="149"/>
      <c r="N981" s="149"/>
      <c r="O981" s="149"/>
      <c r="P981" s="149"/>
    </row>
    <row r="982" spans="1:16" ht="16.5" customHeight="1" x14ac:dyDescent="0.3">
      <c r="A982" s="154"/>
      <c r="B982" s="149"/>
      <c r="C982" s="245"/>
      <c r="D982" s="149"/>
      <c r="E982" s="149"/>
      <c r="F982" s="149"/>
      <c r="G982" s="149"/>
      <c r="H982" s="149"/>
      <c r="I982" s="149"/>
      <c r="J982" s="149"/>
      <c r="K982" s="149"/>
      <c r="L982" s="149"/>
      <c r="M982" s="149"/>
      <c r="N982" s="149"/>
      <c r="O982" s="149"/>
      <c r="P982" s="149"/>
    </row>
    <row r="983" spans="1:16" ht="16.5" customHeight="1" x14ac:dyDescent="0.3">
      <c r="A983" s="154"/>
      <c r="B983" s="149"/>
      <c r="C983" s="245"/>
      <c r="D983" s="149"/>
      <c r="E983" s="149"/>
      <c r="F983" s="149"/>
      <c r="G983" s="149"/>
      <c r="H983" s="149"/>
      <c r="I983" s="149"/>
      <c r="J983" s="149"/>
      <c r="K983" s="149"/>
      <c r="L983" s="149"/>
      <c r="M983" s="149"/>
      <c r="N983" s="149"/>
      <c r="O983" s="149"/>
      <c r="P983" s="149"/>
    </row>
    <row r="984" spans="1:16" ht="16.5" customHeight="1" x14ac:dyDescent="0.3">
      <c r="A984" s="154"/>
      <c r="B984" s="149"/>
      <c r="C984" s="245"/>
      <c r="D984" s="149"/>
      <c r="E984" s="149"/>
      <c r="F984" s="149"/>
      <c r="G984" s="149"/>
      <c r="H984" s="149"/>
      <c r="I984" s="149"/>
      <c r="J984" s="149"/>
      <c r="K984" s="149"/>
      <c r="L984" s="149"/>
      <c r="M984" s="149"/>
      <c r="N984" s="149"/>
      <c r="O984" s="149"/>
      <c r="P984" s="149"/>
    </row>
    <row r="985" spans="1:16" ht="16.5" customHeight="1" x14ac:dyDescent="0.3">
      <c r="A985" s="154"/>
      <c r="B985" s="149"/>
      <c r="C985" s="245"/>
      <c r="D985" s="149"/>
      <c r="E985" s="149"/>
      <c r="F985" s="149"/>
      <c r="G985" s="149"/>
      <c r="H985" s="149"/>
      <c r="I985" s="149"/>
      <c r="J985" s="149"/>
      <c r="K985" s="149"/>
      <c r="L985" s="149"/>
      <c r="M985" s="149"/>
      <c r="N985" s="149"/>
      <c r="O985" s="149"/>
      <c r="P985" s="149"/>
    </row>
    <row r="986" spans="1:16" ht="16.5" customHeight="1" x14ac:dyDescent="0.3">
      <c r="A986" s="154"/>
      <c r="B986" s="149"/>
      <c r="C986" s="245"/>
      <c r="D986" s="149"/>
      <c r="E986" s="149"/>
      <c r="F986" s="149"/>
      <c r="G986" s="149"/>
      <c r="H986" s="149"/>
      <c r="I986" s="149"/>
      <c r="J986" s="149"/>
      <c r="K986" s="149"/>
      <c r="L986" s="149"/>
      <c r="M986" s="149"/>
      <c r="N986" s="149"/>
      <c r="O986" s="149"/>
      <c r="P986" s="149"/>
    </row>
    <row r="987" spans="1:16" ht="16.5" customHeight="1" x14ac:dyDescent="0.3">
      <c r="A987" s="154"/>
      <c r="B987" s="149"/>
      <c r="C987" s="245"/>
      <c r="D987" s="149"/>
      <c r="E987" s="149"/>
      <c r="F987" s="149"/>
      <c r="G987" s="149"/>
      <c r="H987" s="149"/>
      <c r="I987" s="149"/>
      <c r="J987" s="149"/>
      <c r="K987" s="149"/>
      <c r="L987" s="149"/>
      <c r="M987" s="149"/>
      <c r="N987" s="149"/>
      <c r="O987" s="149"/>
      <c r="P987" s="149"/>
    </row>
    <row r="988" spans="1:16" ht="16.5" customHeight="1" x14ac:dyDescent="0.3">
      <c r="A988" s="154"/>
      <c r="B988" s="149"/>
      <c r="C988" s="245"/>
      <c r="D988" s="149"/>
      <c r="E988" s="149"/>
      <c r="F988" s="149"/>
      <c r="G988" s="149"/>
      <c r="H988" s="149"/>
      <c r="I988" s="149"/>
      <c r="J988" s="149"/>
      <c r="K988" s="149"/>
      <c r="L988" s="149"/>
      <c r="M988" s="149"/>
      <c r="N988" s="149"/>
      <c r="O988" s="149"/>
      <c r="P988" s="149"/>
    </row>
    <row r="989" spans="1:16" ht="16.5" customHeight="1" x14ac:dyDescent="0.3">
      <c r="A989" s="154"/>
      <c r="B989" s="149"/>
      <c r="C989" s="245"/>
      <c r="D989" s="149"/>
      <c r="E989" s="149"/>
      <c r="F989" s="149"/>
      <c r="G989" s="149"/>
      <c r="H989" s="149"/>
      <c r="I989" s="149"/>
      <c r="J989" s="149"/>
      <c r="K989" s="149"/>
      <c r="L989" s="149"/>
      <c r="M989" s="149"/>
      <c r="N989" s="149"/>
      <c r="O989" s="149"/>
      <c r="P989" s="149"/>
    </row>
    <row r="990" spans="1:16" ht="16.5" customHeight="1" x14ac:dyDescent="0.3">
      <c r="A990" s="154"/>
      <c r="B990" s="149"/>
      <c r="C990" s="245"/>
      <c r="D990" s="149"/>
      <c r="E990" s="149"/>
      <c r="F990" s="149"/>
      <c r="G990" s="149"/>
      <c r="H990" s="149"/>
      <c r="I990" s="149"/>
      <c r="J990" s="149"/>
      <c r="K990" s="149"/>
      <c r="L990" s="149"/>
      <c r="M990" s="149"/>
      <c r="N990" s="149"/>
      <c r="O990" s="149"/>
      <c r="P990" s="149"/>
    </row>
    <row r="991" spans="1:16" ht="16.5" customHeight="1" x14ac:dyDescent="0.3">
      <c r="A991" s="154"/>
      <c r="B991" s="149"/>
      <c r="C991" s="245"/>
      <c r="D991" s="149"/>
      <c r="E991" s="149"/>
      <c r="F991" s="149"/>
      <c r="G991" s="149"/>
      <c r="H991" s="149"/>
      <c r="I991" s="149"/>
      <c r="J991" s="149"/>
      <c r="K991" s="149"/>
      <c r="L991" s="149"/>
      <c r="M991" s="149"/>
      <c r="N991" s="149"/>
      <c r="O991" s="149"/>
      <c r="P991" s="149"/>
    </row>
    <row r="992" spans="1:16" ht="16.5" customHeight="1" x14ac:dyDescent="0.3">
      <c r="A992" s="154"/>
      <c r="B992" s="149"/>
      <c r="C992" s="245"/>
      <c r="D992" s="149"/>
      <c r="E992" s="149"/>
      <c r="F992" s="149"/>
      <c r="G992" s="149"/>
      <c r="H992" s="149"/>
      <c r="I992" s="149"/>
      <c r="J992" s="149"/>
      <c r="K992" s="149"/>
      <c r="L992" s="149"/>
      <c r="M992" s="149"/>
      <c r="N992" s="149"/>
      <c r="O992" s="149"/>
      <c r="P992" s="149"/>
    </row>
    <row r="993" spans="1:16" ht="16.5" customHeight="1" x14ac:dyDescent="0.3">
      <c r="A993" s="154"/>
      <c r="B993" s="149"/>
      <c r="C993" s="245"/>
      <c r="D993" s="149"/>
      <c r="E993" s="149"/>
      <c r="F993" s="149"/>
      <c r="G993" s="149"/>
      <c r="H993" s="149"/>
      <c r="I993" s="149"/>
      <c r="J993" s="149"/>
      <c r="K993" s="149"/>
      <c r="L993" s="149"/>
      <c r="M993" s="149"/>
      <c r="N993" s="149"/>
      <c r="O993" s="149"/>
      <c r="P993" s="149"/>
    </row>
    <row r="994" spans="1:16" ht="16.5" customHeight="1" x14ac:dyDescent="0.3">
      <c r="A994" s="154"/>
      <c r="B994" s="149"/>
      <c r="C994" s="245"/>
      <c r="D994" s="149"/>
      <c r="E994" s="149"/>
      <c r="F994" s="149"/>
      <c r="G994" s="149"/>
      <c r="H994" s="149"/>
      <c r="I994" s="149"/>
      <c r="J994" s="149"/>
      <c r="K994" s="149"/>
      <c r="L994" s="149"/>
      <c r="M994" s="149"/>
      <c r="N994" s="149"/>
      <c r="O994" s="149"/>
      <c r="P994" s="149"/>
    </row>
    <row r="995" spans="1:16" ht="16.5" customHeight="1" x14ac:dyDescent="0.3">
      <c r="A995" s="154"/>
      <c r="B995" s="149"/>
      <c r="C995" s="245"/>
      <c r="D995" s="149"/>
      <c r="E995" s="149"/>
      <c r="F995" s="149"/>
      <c r="G995" s="149"/>
      <c r="H995" s="149"/>
      <c r="I995" s="149"/>
      <c r="J995" s="149"/>
      <c r="K995" s="149"/>
      <c r="L995" s="149"/>
      <c r="M995" s="149"/>
      <c r="N995" s="149"/>
      <c r="O995" s="149"/>
      <c r="P995" s="149"/>
    </row>
    <row r="996" spans="1:16" ht="16.5" customHeight="1" x14ac:dyDescent="0.3">
      <c r="A996" s="154"/>
      <c r="B996" s="149"/>
      <c r="C996" s="245"/>
      <c r="D996" s="149"/>
      <c r="E996" s="149"/>
      <c r="F996" s="149"/>
      <c r="G996" s="149"/>
      <c r="H996" s="149"/>
      <c r="I996" s="149"/>
      <c r="J996" s="149"/>
      <c r="K996" s="149"/>
      <c r="L996" s="149"/>
      <c r="M996" s="149"/>
      <c r="N996" s="149"/>
      <c r="O996" s="149"/>
      <c r="P996" s="149"/>
    </row>
    <row r="997" spans="1:16" ht="16.5" customHeight="1" x14ac:dyDescent="0.3">
      <c r="A997" s="154"/>
      <c r="B997" s="149"/>
      <c r="C997" s="245"/>
      <c r="D997" s="149"/>
      <c r="E997" s="149"/>
      <c r="F997" s="149"/>
      <c r="G997" s="149"/>
      <c r="H997" s="149"/>
      <c r="I997" s="149"/>
      <c r="J997" s="149"/>
      <c r="K997" s="149"/>
      <c r="L997" s="149"/>
      <c r="M997" s="149"/>
      <c r="N997" s="149"/>
      <c r="O997" s="149"/>
      <c r="P997" s="149"/>
    </row>
    <row r="998" spans="1:16" ht="16.5" customHeight="1" x14ac:dyDescent="0.3">
      <c r="A998" s="154"/>
      <c r="B998" s="149"/>
      <c r="C998" s="245"/>
      <c r="D998" s="149"/>
      <c r="E998" s="149"/>
      <c r="F998" s="149"/>
      <c r="G998" s="149"/>
      <c r="H998" s="149"/>
      <c r="I998" s="149"/>
      <c r="J998" s="149"/>
      <c r="K998" s="149"/>
      <c r="L998" s="149"/>
      <c r="M998" s="149"/>
      <c r="N998" s="149"/>
      <c r="O998" s="149"/>
      <c r="P998" s="149"/>
    </row>
    <row r="999" spans="1:16" ht="16.5" customHeight="1" x14ac:dyDescent="0.3">
      <c r="A999" s="154"/>
      <c r="B999" s="149"/>
      <c r="C999" s="245"/>
      <c r="D999" s="149"/>
      <c r="E999" s="149"/>
      <c r="F999" s="149"/>
      <c r="G999" s="149"/>
      <c r="H999" s="149"/>
      <c r="I999" s="149"/>
      <c r="J999" s="149"/>
      <c r="K999" s="149"/>
      <c r="L999" s="149"/>
      <c r="M999" s="149"/>
      <c r="N999" s="149"/>
      <c r="O999" s="149"/>
      <c r="P999" s="149"/>
    </row>
    <row r="1000" spans="1:16" ht="16.5" customHeight="1" x14ac:dyDescent="0.3">
      <c r="A1000" s="154"/>
      <c r="B1000" s="149"/>
      <c r="C1000" s="245"/>
      <c r="D1000" s="149"/>
      <c r="E1000" s="149"/>
      <c r="F1000" s="149"/>
      <c r="G1000" s="149"/>
      <c r="H1000" s="149"/>
      <c r="I1000" s="149"/>
      <c r="J1000" s="149"/>
      <c r="K1000" s="149"/>
      <c r="L1000" s="149"/>
      <c r="M1000" s="149"/>
      <c r="N1000" s="149"/>
      <c r="O1000" s="149"/>
      <c r="P1000" s="149"/>
    </row>
    <row r="1001" spans="1:16" ht="16.5" customHeight="1" x14ac:dyDescent="0.3">
      <c r="A1001" s="154"/>
      <c r="B1001" s="149"/>
      <c r="C1001" s="245"/>
      <c r="D1001" s="149"/>
      <c r="E1001" s="149"/>
      <c r="F1001" s="149"/>
      <c r="G1001" s="149"/>
      <c r="H1001" s="149"/>
      <c r="I1001" s="149"/>
      <c r="J1001" s="149"/>
      <c r="K1001" s="149"/>
      <c r="L1001" s="149"/>
      <c r="M1001" s="149"/>
      <c r="N1001" s="149"/>
      <c r="O1001" s="149"/>
      <c r="P1001" s="149"/>
    </row>
    <row r="1002" spans="1:16" ht="16.5" customHeight="1" x14ac:dyDescent="0.3">
      <c r="A1002" s="154"/>
      <c r="B1002" s="149"/>
      <c r="C1002" s="245"/>
      <c r="D1002" s="149"/>
      <c r="E1002" s="149"/>
      <c r="F1002" s="149"/>
      <c r="G1002" s="149"/>
      <c r="H1002" s="149"/>
      <c r="I1002" s="149"/>
      <c r="J1002" s="149"/>
      <c r="K1002" s="149"/>
      <c r="L1002" s="149"/>
      <c r="M1002" s="149"/>
      <c r="N1002" s="149"/>
      <c r="O1002" s="149"/>
      <c r="P1002" s="149"/>
    </row>
    <row r="1003" spans="1:16" ht="16.5" customHeight="1" x14ac:dyDescent="0.3">
      <c r="A1003" s="154"/>
      <c r="B1003" s="149"/>
      <c r="C1003" s="245"/>
      <c r="D1003" s="149"/>
      <c r="E1003" s="149"/>
      <c r="F1003" s="149"/>
      <c r="G1003" s="149"/>
      <c r="H1003" s="149"/>
      <c r="I1003" s="149"/>
      <c r="J1003" s="149"/>
      <c r="K1003" s="149"/>
      <c r="L1003" s="149"/>
      <c r="M1003" s="149"/>
      <c r="N1003" s="149"/>
      <c r="O1003" s="149"/>
      <c r="P1003" s="149"/>
    </row>
    <row r="1004" spans="1:16" ht="16.5" customHeight="1" x14ac:dyDescent="0.3">
      <c r="A1004" s="154"/>
      <c r="B1004" s="149"/>
      <c r="C1004" s="245"/>
      <c r="D1004" s="149"/>
      <c r="E1004" s="149"/>
      <c r="F1004" s="149"/>
      <c r="G1004" s="149"/>
      <c r="H1004" s="149"/>
      <c r="I1004" s="149"/>
      <c r="J1004" s="149"/>
      <c r="K1004" s="149"/>
      <c r="L1004" s="149"/>
      <c r="M1004" s="149"/>
      <c r="N1004" s="149"/>
      <c r="O1004" s="149"/>
      <c r="P1004" s="149"/>
    </row>
    <row r="1005" spans="1:16" ht="16.5" customHeight="1" x14ac:dyDescent="0.3">
      <c r="A1005" s="154"/>
      <c r="B1005" s="149"/>
      <c r="C1005" s="245"/>
      <c r="D1005" s="149"/>
      <c r="E1005" s="149"/>
      <c r="F1005" s="149"/>
      <c r="G1005" s="149"/>
      <c r="H1005" s="149"/>
      <c r="I1005" s="149"/>
      <c r="J1005" s="149"/>
      <c r="K1005" s="149"/>
      <c r="L1005" s="149"/>
      <c r="M1005" s="149"/>
      <c r="N1005" s="149"/>
      <c r="O1005" s="149"/>
      <c r="P1005" s="149"/>
    </row>
    <row r="1006" spans="1:16" ht="16.5" customHeight="1" x14ac:dyDescent="0.3">
      <c r="A1006" s="154"/>
      <c r="B1006" s="149"/>
      <c r="C1006" s="245"/>
      <c r="D1006" s="149"/>
      <c r="E1006" s="149"/>
      <c r="F1006" s="149"/>
      <c r="G1006" s="149"/>
      <c r="H1006" s="149"/>
      <c r="I1006" s="149"/>
      <c r="J1006" s="149"/>
      <c r="K1006" s="149"/>
      <c r="L1006" s="149"/>
      <c r="M1006" s="149"/>
      <c r="N1006" s="149"/>
      <c r="O1006" s="149"/>
      <c r="P1006" s="149"/>
    </row>
    <row r="1007" spans="1:16" ht="16.5" customHeight="1" x14ac:dyDescent="0.3">
      <c r="A1007" s="154"/>
      <c r="B1007" s="149"/>
      <c r="C1007" s="245"/>
      <c r="D1007" s="149"/>
      <c r="E1007" s="149"/>
      <c r="F1007" s="149"/>
      <c r="G1007" s="149"/>
      <c r="H1007" s="149"/>
      <c r="I1007" s="149"/>
      <c r="J1007" s="149"/>
      <c r="K1007" s="149"/>
      <c r="L1007" s="149"/>
      <c r="M1007" s="149"/>
      <c r="N1007" s="149"/>
      <c r="O1007" s="149"/>
      <c r="P1007" s="149"/>
    </row>
    <row r="1008" spans="1:16" ht="16.5" customHeight="1" x14ac:dyDescent="0.3">
      <c r="A1008" s="154"/>
      <c r="B1008" s="149"/>
      <c r="C1008" s="245"/>
      <c r="D1008" s="149"/>
      <c r="E1008" s="149"/>
      <c r="F1008" s="149"/>
      <c r="G1008" s="149"/>
      <c r="H1008" s="149"/>
      <c r="I1008" s="149"/>
      <c r="J1008" s="149"/>
      <c r="K1008" s="149"/>
      <c r="L1008" s="149"/>
      <c r="M1008" s="149"/>
      <c r="N1008" s="149"/>
      <c r="O1008" s="149"/>
      <c r="P1008" s="149"/>
    </row>
    <row r="1009" spans="1:16" ht="16.5" customHeight="1" x14ac:dyDescent="0.3">
      <c r="A1009" s="154"/>
      <c r="B1009" s="149"/>
      <c r="C1009" s="245"/>
      <c r="D1009" s="149"/>
      <c r="E1009" s="149"/>
      <c r="F1009" s="149"/>
      <c r="G1009" s="149"/>
      <c r="H1009" s="149"/>
      <c r="I1009" s="149"/>
      <c r="J1009" s="149"/>
      <c r="K1009" s="149"/>
      <c r="L1009" s="149"/>
      <c r="M1009" s="149"/>
      <c r="N1009" s="149"/>
      <c r="O1009" s="149"/>
      <c r="P1009" s="149"/>
    </row>
    <row r="1010" spans="1:16" ht="16.5" customHeight="1" x14ac:dyDescent="0.3">
      <c r="A1010" s="154"/>
      <c r="B1010" s="149"/>
      <c r="C1010" s="245"/>
      <c r="D1010" s="149"/>
      <c r="E1010" s="149"/>
      <c r="F1010" s="149"/>
      <c r="G1010" s="149"/>
      <c r="H1010" s="149"/>
      <c r="I1010" s="149"/>
      <c r="J1010" s="149"/>
      <c r="K1010" s="149"/>
      <c r="L1010" s="149"/>
      <c r="M1010" s="149"/>
      <c r="N1010" s="149"/>
      <c r="O1010" s="149"/>
      <c r="P1010" s="149"/>
    </row>
    <row r="1011" spans="1:16" ht="16.5" customHeight="1" x14ac:dyDescent="0.3">
      <c r="A1011" s="154"/>
      <c r="B1011" s="149"/>
      <c r="C1011" s="245"/>
      <c r="D1011" s="149"/>
      <c r="E1011" s="149"/>
      <c r="F1011" s="149"/>
      <c r="G1011" s="149"/>
      <c r="H1011" s="149"/>
      <c r="I1011" s="149"/>
      <c r="J1011" s="149"/>
      <c r="K1011" s="149"/>
      <c r="L1011" s="149"/>
      <c r="M1011" s="149"/>
      <c r="N1011" s="149"/>
      <c r="O1011" s="149"/>
      <c r="P1011" s="149"/>
    </row>
    <row r="1012" spans="1:16" ht="16.5" customHeight="1" x14ac:dyDescent="0.3">
      <c r="A1012" s="154"/>
      <c r="B1012" s="149"/>
      <c r="C1012" s="245"/>
      <c r="D1012" s="149"/>
      <c r="E1012" s="149"/>
      <c r="F1012" s="149"/>
      <c r="G1012" s="149"/>
      <c r="H1012" s="149"/>
      <c r="I1012" s="149"/>
      <c r="J1012" s="149"/>
      <c r="K1012" s="149"/>
      <c r="L1012" s="149"/>
      <c r="M1012" s="149"/>
      <c r="N1012" s="149"/>
      <c r="O1012" s="149"/>
      <c r="P1012" s="149"/>
    </row>
  </sheetData>
  <autoFilter ref="A1:R145" xr:uid="{00000000-0001-0000-0D00-000000000000}"/>
  <pageMargins left="0.511811024" right="0.511811024" top="0.78740157499999996" bottom="0.78740157499999996"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7B397-30BB-4788-BB72-6FEBB076FBBD}">
  <dimension ref="A1:Y900"/>
  <sheetViews>
    <sheetView showGridLines="0" zoomScale="70" zoomScaleNormal="70" workbookViewId="0"/>
  </sheetViews>
  <sheetFormatPr defaultColWidth="14.42578125" defaultRowHeight="15" customHeight="1" x14ac:dyDescent="0.25"/>
  <cols>
    <col min="1" max="1" width="12.7109375" customWidth="1"/>
    <col min="2" max="2" width="70.7109375" customWidth="1"/>
    <col min="3" max="3" width="14.7109375" style="246" customWidth="1"/>
    <col min="4" max="24" width="15.7109375" customWidth="1"/>
    <col min="25" max="25" width="8.5703125" customWidth="1"/>
  </cols>
  <sheetData>
    <row r="1" spans="1:25" ht="45" customHeight="1" x14ac:dyDescent="0.25">
      <c r="A1" s="183" t="s">
        <v>26</v>
      </c>
      <c r="B1" s="184" t="s">
        <v>27</v>
      </c>
      <c r="C1" s="185" t="s">
        <v>3</v>
      </c>
      <c r="D1" s="186" t="s">
        <v>196</v>
      </c>
      <c r="E1" s="186" t="s">
        <v>196</v>
      </c>
      <c r="F1" s="186" t="s">
        <v>196</v>
      </c>
      <c r="G1" s="186" t="s">
        <v>196</v>
      </c>
      <c r="H1" s="186" t="s">
        <v>196</v>
      </c>
      <c r="I1" s="187" t="s">
        <v>196</v>
      </c>
      <c r="J1" s="187" t="s">
        <v>196</v>
      </c>
      <c r="K1" s="187" t="s">
        <v>196</v>
      </c>
      <c r="L1" s="187" t="s">
        <v>196</v>
      </c>
      <c r="M1" s="187" t="s">
        <v>196</v>
      </c>
      <c r="N1" s="188" t="s">
        <v>196</v>
      </c>
      <c r="O1" s="188" t="s">
        <v>196</v>
      </c>
      <c r="P1" s="188" t="s">
        <v>196</v>
      </c>
      <c r="Q1" s="188" t="s">
        <v>196</v>
      </c>
      <c r="R1" s="188" t="s">
        <v>196</v>
      </c>
      <c r="S1" s="189" t="s">
        <v>196</v>
      </c>
      <c r="T1" s="189" t="s">
        <v>196</v>
      </c>
      <c r="U1" s="189" t="s">
        <v>196</v>
      </c>
      <c r="V1" s="189" t="s">
        <v>196</v>
      </c>
      <c r="W1" s="189" t="s">
        <v>196</v>
      </c>
      <c r="X1" s="190" t="s">
        <v>196</v>
      </c>
      <c r="Y1" s="191"/>
    </row>
    <row r="2" spans="1:25" ht="45" customHeight="1" x14ac:dyDescent="0.25">
      <c r="A2" s="192" t="s">
        <v>180</v>
      </c>
      <c r="B2" s="193" t="s">
        <v>180</v>
      </c>
      <c r="C2" s="194" t="s">
        <v>180</v>
      </c>
      <c r="D2" s="195" t="s">
        <v>197</v>
      </c>
      <c r="E2" s="195" t="s">
        <v>197</v>
      </c>
      <c r="F2" s="195" t="s">
        <v>197</v>
      </c>
      <c r="G2" s="195" t="s">
        <v>197</v>
      </c>
      <c r="H2" s="195" t="s">
        <v>197</v>
      </c>
      <c r="I2" s="196" t="s">
        <v>198</v>
      </c>
      <c r="J2" s="196" t="s">
        <v>198</v>
      </c>
      <c r="K2" s="196" t="s">
        <v>198</v>
      </c>
      <c r="L2" s="196" t="s">
        <v>198</v>
      </c>
      <c r="M2" s="196" t="s">
        <v>198</v>
      </c>
      <c r="N2" s="197" t="s">
        <v>199</v>
      </c>
      <c r="O2" s="197" t="s">
        <v>199</v>
      </c>
      <c r="P2" s="197" t="s">
        <v>199</v>
      </c>
      <c r="Q2" s="197" t="s">
        <v>199</v>
      </c>
      <c r="R2" s="197" t="s">
        <v>199</v>
      </c>
      <c r="S2" s="198" t="s">
        <v>200</v>
      </c>
      <c r="T2" s="198" t="s">
        <v>200</v>
      </c>
      <c r="U2" s="198" t="s">
        <v>200</v>
      </c>
      <c r="V2" s="198" t="s">
        <v>200</v>
      </c>
      <c r="W2" s="198" t="s">
        <v>200</v>
      </c>
      <c r="X2" s="199" t="s">
        <v>201</v>
      </c>
      <c r="Y2" s="191"/>
    </row>
    <row r="3" spans="1:25" ht="45" customHeight="1" thickBot="1" x14ac:dyDescent="0.3">
      <c r="A3" s="200" t="s">
        <v>180</v>
      </c>
      <c r="B3" s="201" t="s">
        <v>180</v>
      </c>
      <c r="C3" s="194" t="s">
        <v>180</v>
      </c>
      <c r="D3" s="202" t="s">
        <v>202</v>
      </c>
      <c r="E3" s="203" t="s">
        <v>203</v>
      </c>
      <c r="F3" s="204" t="s">
        <v>204</v>
      </c>
      <c r="G3" s="205" t="s">
        <v>205</v>
      </c>
      <c r="H3" s="206" t="s">
        <v>206</v>
      </c>
      <c r="I3" s="202" t="s">
        <v>207</v>
      </c>
      <c r="J3" s="203" t="s">
        <v>208</v>
      </c>
      <c r="K3" s="204" t="s">
        <v>209</v>
      </c>
      <c r="L3" s="205" t="s">
        <v>210</v>
      </c>
      <c r="M3" s="206" t="s">
        <v>211</v>
      </c>
      <c r="N3" s="202" t="s">
        <v>212</v>
      </c>
      <c r="O3" s="203" t="s">
        <v>213</v>
      </c>
      <c r="P3" s="204" t="s">
        <v>214</v>
      </c>
      <c r="Q3" s="205" t="s">
        <v>215</v>
      </c>
      <c r="R3" s="206" t="s">
        <v>216</v>
      </c>
      <c r="S3" s="202" t="s">
        <v>217</v>
      </c>
      <c r="T3" s="203" t="s">
        <v>218</v>
      </c>
      <c r="U3" s="204" t="s">
        <v>219</v>
      </c>
      <c r="V3" s="205" t="s">
        <v>220</v>
      </c>
      <c r="W3" s="206" t="s">
        <v>221</v>
      </c>
      <c r="X3" s="207" t="s">
        <v>201</v>
      </c>
      <c r="Y3" s="191"/>
    </row>
    <row r="4" spans="1:25" ht="24.75" customHeight="1" x14ac:dyDescent="0.25">
      <c r="A4" s="208">
        <v>2900</v>
      </c>
      <c r="B4" s="209" t="str">
        <f>_xlfn.XLOOKUP($A4,SEGMENTOS!$A:$A,SEGMENTOS!$B:$B)</f>
        <v>Mercado</v>
      </c>
      <c r="C4" s="251">
        <v>45647</v>
      </c>
      <c r="D4" s="210"/>
      <c r="E4" s="210"/>
      <c r="F4" s="210"/>
      <c r="G4" s="210"/>
      <c r="H4" s="210"/>
      <c r="I4" s="210"/>
      <c r="J4" s="210"/>
      <c r="K4" s="210"/>
      <c r="L4" s="210"/>
      <c r="M4" s="210"/>
      <c r="N4" s="210"/>
      <c r="O4" s="210"/>
      <c r="P4" s="210"/>
      <c r="Q4" s="210"/>
      <c r="R4" s="210"/>
      <c r="S4" s="210"/>
      <c r="T4" s="210"/>
      <c r="U4" s="210"/>
      <c r="V4" s="210"/>
      <c r="W4" s="210"/>
      <c r="X4" s="211"/>
      <c r="Y4" s="212"/>
    </row>
    <row r="5" spans="1:25" ht="24.75" customHeight="1" x14ac:dyDescent="0.25">
      <c r="A5" s="213">
        <v>12900</v>
      </c>
      <c r="B5" s="214" t="str">
        <f>_xlfn.XLOOKUP($A5,SEGMENTOS!$A:$A,SEGMENTOS!$B:$B)</f>
        <v>Todos avaliando - Todas as Áreas de Suporte</v>
      </c>
      <c r="C5" s="252">
        <v>45647</v>
      </c>
      <c r="D5" s="215">
        <v>0.47760617760617763</v>
      </c>
      <c r="E5" s="215">
        <v>0.36640926640926641</v>
      </c>
      <c r="F5" s="215">
        <v>0.10386100386100386</v>
      </c>
      <c r="G5" s="215">
        <v>3.1081081081081083E-2</v>
      </c>
      <c r="H5" s="215">
        <v>2.1042471042471044E-2</v>
      </c>
      <c r="I5" s="215">
        <v>0.44787644787644787</v>
      </c>
      <c r="J5" s="215">
        <v>0.38474903474903477</v>
      </c>
      <c r="K5" s="215">
        <v>0.11486486486486487</v>
      </c>
      <c r="L5" s="215">
        <v>3.397683397683398E-2</v>
      </c>
      <c r="M5" s="215">
        <v>1.8532818532818532E-2</v>
      </c>
      <c r="N5" s="215"/>
      <c r="O5" s="215"/>
      <c r="P5" s="215"/>
      <c r="Q5" s="215"/>
      <c r="R5" s="215"/>
      <c r="S5" s="215">
        <v>0.49237048657827354</v>
      </c>
      <c r="T5" s="215">
        <v>0.36580501483418565</v>
      </c>
      <c r="U5" s="215">
        <v>7.7275695853864804E-2</v>
      </c>
      <c r="V5" s="215">
        <v>4.1438610424445722E-2</v>
      </c>
      <c r="W5" s="215">
        <v>2.3110192309230289E-2</v>
      </c>
      <c r="X5" s="15">
        <v>0.79362669867878322</v>
      </c>
      <c r="Y5" s="212"/>
    </row>
    <row r="6" spans="1:25" ht="24.75" customHeight="1" x14ac:dyDescent="0.25">
      <c r="A6" s="213">
        <v>12920</v>
      </c>
      <c r="B6" s="214" t="str">
        <f>_xlfn.XLOOKUP($A6,SEGMENTOS!$A:$A,SEGMENTOS!$B:$B)</f>
        <v>Todos avaliando Comunicação Corporativa</v>
      </c>
      <c r="C6" s="252">
        <v>45647</v>
      </c>
      <c r="D6" s="215">
        <v>0.52317073170731709</v>
      </c>
      <c r="E6" s="215">
        <v>0.36097560975609755</v>
      </c>
      <c r="F6" s="215">
        <v>8.658536585365853E-2</v>
      </c>
      <c r="G6" s="215">
        <v>1.5853658536585366E-2</v>
      </c>
      <c r="H6" s="215">
        <v>1.3414634146341463E-2</v>
      </c>
      <c r="I6" s="215">
        <v>0.47804878048780486</v>
      </c>
      <c r="J6" s="215">
        <v>0.39390243902439026</v>
      </c>
      <c r="K6" s="215">
        <v>8.9024390243902435E-2</v>
      </c>
      <c r="L6" s="215">
        <v>2.8048780487804879E-2</v>
      </c>
      <c r="M6" s="215">
        <v>1.097560975609756E-2</v>
      </c>
      <c r="N6" s="215"/>
      <c r="O6" s="215"/>
      <c r="P6" s="215"/>
      <c r="Q6" s="215"/>
      <c r="R6" s="215"/>
      <c r="S6" s="215">
        <v>0.40133226296821362</v>
      </c>
      <c r="T6" s="215">
        <v>0.41243445436999338</v>
      </c>
      <c r="U6" s="215">
        <v>9.7002408321519476E-2</v>
      </c>
      <c r="V6" s="215">
        <v>8.8120655200095654E-2</v>
      </c>
      <c r="W6" s="215">
        <v>1.1102191401779766E-3</v>
      </c>
      <c r="X6" s="15">
        <v>0.72453584299793339</v>
      </c>
      <c r="Y6" s="16"/>
    </row>
    <row r="7" spans="1:25" ht="24.75" customHeight="1" x14ac:dyDescent="0.25">
      <c r="A7" s="213">
        <v>12960</v>
      </c>
      <c r="B7" s="214" t="str">
        <f>_xlfn.XLOOKUP($A7,SEGMENTOS!$A:$A,SEGMENTOS!$B:$B)</f>
        <v>Todos avaliando Facilities</v>
      </c>
      <c r="C7" s="252">
        <v>45647</v>
      </c>
      <c r="D7" s="215">
        <v>0.45633456334563344</v>
      </c>
      <c r="E7" s="215">
        <v>0.36162361623616235</v>
      </c>
      <c r="F7" s="215">
        <v>0.13653136531365315</v>
      </c>
      <c r="G7" s="215">
        <v>2.7060270602706028E-2</v>
      </c>
      <c r="H7" s="215">
        <v>1.8450184501845018E-2</v>
      </c>
      <c r="I7" s="215">
        <v>0.43050430504305043</v>
      </c>
      <c r="J7" s="215">
        <v>0.37638376383763839</v>
      </c>
      <c r="K7" s="215">
        <v>0.14268142681426815</v>
      </c>
      <c r="L7" s="215">
        <v>3.5670356703567038E-2</v>
      </c>
      <c r="M7" s="215">
        <v>1.4760147601476014E-2</v>
      </c>
      <c r="N7" s="215"/>
      <c r="O7" s="215"/>
      <c r="P7" s="215"/>
      <c r="Q7" s="215"/>
      <c r="R7" s="215"/>
      <c r="S7" s="215">
        <v>0.2356081987229528</v>
      </c>
      <c r="T7" s="215">
        <v>0.54679837466722714</v>
      </c>
      <c r="U7" s="215">
        <v>2.0266618627274365E-2</v>
      </c>
      <c r="V7" s="215">
        <v>0.19732680798254568</v>
      </c>
      <c r="W7" s="215">
        <v>0</v>
      </c>
      <c r="X7" s="15">
        <v>0.58507976540763429</v>
      </c>
      <c r="Y7" s="16"/>
    </row>
    <row r="8" spans="1:25" ht="24.75" customHeight="1" x14ac:dyDescent="0.25">
      <c r="A8" s="213">
        <v>12940</v>
      </c>
      <c r="B8" s="214" t="str">
        <f>_xlfn.XLOOKUP($A8,SEGMENTOS!$A:$A,SEGMENTOS!$B:$B)</f>
        <v>Todos avaliando Gente &amp; Gestão</v>
      </c>
      <c r="C8" s="252">
        <v>45647</v>
      </c>
      <c r="D8" s="215">
        <v>0.49637681159420288</v>
      </c>
      <c r="E8" s="215">
        <v>0.35507246376811596</v>
      </c>
      <c r="F8" s="215">
        <v>9.1787439613526575E-2</v>
      </c>
      <c r="G8" s="215">
        <v>3.7439613526570048E-2</v>
      </c>
      <c r="H8" s="215">
        <v>1.932367149758454E-2</v>
      </c>
      <c r="I8" s="215">
        <v>0.46859903381642515</v>
      </c>
      <c r="J8" s="215">
        <v>0.3719806763285024</v>
      </c>
      <c r="K8" s="215">
        <v>0.10386473429951691</v>
      </c>
      <c r="L8" s="215">
        <v>3.7439613526570048E-2</v>
      </c>
      <c r="M8" s="215">
        <v>1.8115942028985508E-2</v>
      </c>
      <c r="N8" s="215"/>
      <c r="O8" s="215"/>
      <c r="P8" s="215"/>
      <c r="Q8" s="215"/>
      <c r="R8" s="215"/>
      <c r="S8" s="215">
        <v>0.39247499467971908</v>
      </c>
      <c r="T8" s="215">
        <v>0.40907427112151523</v>
      </c>
      <c r="U8" s="215">
        <v>1.9919131730155352E-2</v>
      </c>
      <c r="V8" s="215">
        <v>0.17742498403915727</v>
      </c>
      <c r="W8" s="215">
        <v>1.1066184294530751E-3</v>
      </c>
      <c r="X8" s="15">
        <v>0.62301766333262398</v>
      </c>
      <c r="Y8" s="16"/>
    </row>
    <row r="9" spans="1:25" ht="24.75" customHeight="1" x14ac:dyDescent="0.25">
      <c r="A9" s="213">
        <v>13594</v>
      </c>
      <c r="B9" s="214" t="str">
        <f>_xlfn.XLOOKUP($A9,SEGMENTOS!$A:$A,SEGMENTOS!$B:$B)</f>
        <v>Todos avaliando Segurança Patrimonial</v>
      </c>
      <c r="C9" s="252">
        <v>45647</v>
      </c>
      <c r="D9" s="215">
        <v>0.48698884758364314</v>
      </c>
      <c r="E9" s="215">
        <v>0.35192069392812886</v>
      </c>
      <c r="F9" s="215">
        <v>0.10780669144981413</v>
      </c>
      <c r="G9" s="215">
        <v>2.6022304832713755E-2</v>
      </c>
      <c r="H9" s="215">
        <v>2.7261462205700124E-2</v>
      </c>
      <c r="I9" s="215">
        <v>0.45600991325898388</v>
      </c>
      <c r="J9" s="215">
        <v>0.37546468401486988</v>
      </c>
      <c r="K9" s="215">
        <v>0.12143742255266418</v>
      </c>
      <c r="L9" s="215">
        <v>2.7261462205700124E-2</v>
      </c>
      <c r="M9" s="215">
        <v>1.9826517967781909E-2</v>
      </c>
      <c r="N9" s="215"/>
      <c r="O9" s="215"/>
      <c r="P9" s="215"/>
      <c r="Q9" s="215"/>
      <c r="R9" s="215"/>
      <c r="S9" s="215">
        <v>0.37954833096029106</v>
      </c>
      <c r="T9" s="215">
        <v>0.39546748932130987</v>
      </c>
      <c r="U9" s="215">
        <v>0.11362917259927227</v>
      </c>
      <c r="V9" s="215">
        <v>1.1370827400727732E-3</v>
      </c>
      <c r="W9" s="215">
        <v>0.11021792437905394</v>
      </c>
      <c r="X9" s="15">
        <v>0.66366081316247416</v>
      </c>
      <c r="Y9" s="16"/>
    </row>
    <row r="10" spans="1:25" ht="24.75" customHeight="1" x14ac:dyDescent="0.25">
      <c r="A10" s="213">
        <v>13040</v>
      </c>
      <c r="B10" s="214" t="str">
        <f>_xlfn.XLOOKUP($A10,SEGMENTOS!$A:$A,SEGMENTOS!$B:$B)</f>
        <v>Todos avaliando SSMA - CORP+LOCAL</v>
      </c>
      <c r="C10" s="252">
        <v>45647</v>
      </c>
      <c r="D10" s="215">
        <v>0.46730083234244946</v>
      </c>
      <c r="E10" s="215">
        <v>0.37217598097502974</v>
      </c>
      <c r="F10" s="215">
        <v>0.1070154577883472</v>
      </c>
      <c r="G10" s="215">
        <v>3.56718192627824E-2</v>
      </c>
      <c r="H10" s="215">
        <v>1.78359096313912E-2</v>
      </c>
      <c r="I10" s="215">
        <v>0.43757431629013077</v>
      </c>
      <c r="J10" s="215">
        <v>0.3923900118906064</v>
      </c>
      <c r="K10" s="215">
        <v>0.11652794292508918</v>
      </c>
      <c r="L10" s="215">
        <v>3.2104637336504163E-2</v>
      </c>
      <c r="M10" s="215">
        <v>2.1403091557669441E-2</v>
      </c>
      <c r="N10" s="215"/>
      <c r="O10" s="215"/>
      <c r="P10" s="215"/>
      <c r="Q10" s="215"/>
      <c r="R10" s="215"/>
      <c r="S10" s="215">
        <v>0.46482073127440543</v>
      </c>
      <c r="T10" s="215">
        <v>0.39884200604702974</v>
      </c>
      <c r="U10" s="215">
        <v>7.8684832237768218E-2</v>
      </c>
      <c r="V10" s="215">
        <v>3.7981222381354582E-2</v>
      </c>
      <c r="W10" s="215">
        <v>1.9671208059442054E-2</v>
      </c>
      <c r="X10" s="15">
        <v>0.80601030688063857</v>
      </c>
      <c r="Y10" s="16"/>
    </row>
    <row r="11" spans="1:25" ht="24.75" customHeight="1" x14ac:dyDescent="0.25">
      <c r="A11" s="213">
        <v>13463</v>
      </c>
      <c r="B11" s="214" t="str">
        <f>_xlfn.XLOOKUP($A11,SEGMENTOS!$A:$A,SEGMENTOS!$B:$B)</f>
        <v>Todos avaliando SSMA LOCAL</v>
      </c>
      <c r="C11" s="252">
        <v>45647</v>
      </c>
      <c r="D11" s="215">
        <v>0.4839108910891089</v>
      </c>
      <c r="E11" s="215">
        <v>0.36881188118811881</v>
      </c>
      <c r="F11" s="215">
        <v>0.10148514851485149</v>
      </c>
      <c r="G11" s="215">
        <v>2.9702970297029702E-2</v>
      </c>
      <c r="H11" s="215">
        <v>1.608910891089109E-2</v>
      </c>
      <c r="I11" s="215">
        <v>0.45049504950495051</v>
      </c>
      <c r="J11" s="215">
        <v>0.39232673267326734</v>
      </c>
      <c r="K11" s="215">
        <v>0.11138613861386139</v>
      </c>
      <c r="L11" s="215">
        <v>2.7227722772277228E-2</v>
      </c>
      <c r="M11" s="215">
        <v>1.8564356435643563E-2</v>
      </c>
      <c r="N11" s="215"/>
      <c r="O11" s="215"/>
      <c r="P11" s="215"/>
      <c r="Q11" s="215"/>
      <c r="R11" s="215"/>
      <c r="S11" s="215">
        <v>0.47912715971344294</v>
      </c>
      <c r="T11" s="215">
        <v>0.39879635482511594</v>
      </c>
      <c r="U11" s="215">
        <v>7.138247998314369E-2</v>
      </c>
      <c r="V11" s="215">
        <v>3.3692846607669615E-2</v>
      </c>
      <c r="W11" s="215">
        <v>1.7001158870627895E-2</v>
      </c>
      <c r="X11" s="15">
        <v>0.82722950906026138</v>
      </c>
      <c r="Y11" s="16"/>
    </row>
    <row r="12" spans="1:25" ht="24.75" customHeight="1" x14ac:dyDescent="0.25">
      <c r="A12" s="213">
        <v>12980</v>
      </c>
      <c r="B12" s="214" t="str">
        <f>_xlfn.XLOOKUP($A12,SEGMENTOS!$A:$A,SEGMENTOS!$B:$B)</f>
        <v>Todos avaliando Tecnologia</v>
      </c>
      <c r="C12" s="252">
        <v>45647</v>
      </c>
      <c r="D12" s="215">
        <v>0.48905109489051096</v>
      </c>
      <c r="E12" s="215">
        <v>0.34671532846715331</v>
      </c>
      <c r="F12" s="215">
        <v>9.002433090024331E-2</v>
      </c>
      <c r="G12" s="215">
        <v>4.2579075425790751E-2</v>
      </c>
      <c r="H12" s="215">
        <v>3.1630170316301706E-2</v>
      </c>
      <c r="I12" s="215">
        <v>0.45742092457420924</v>
      </c>
      <c r="J12" s="215">
        <v>0.36618004866180048</v>
      </c>
      <c r="K12" s="215">
        <v>0.1070559610705596</v>
      </c>
      <c r="L12" s="215">
        <v>4.1362530413625302E-2</v>
      </c>
      <c r="M12" s="215">
        <v>2.7980535279805353E-2</v>
      </c>
      <c r="N12" s="215"/>
      <c r="O12" s="215"/>
      <c r="P12" s="215"/>
      <c r="Q12" s="215"/>
      <c r="R12" s="215"/>
      <c r="S12" s="215">
        <v>0.50579295643376421</v>
      </c>
      <c r="T12" s="215">
        <v>0.34116313651366748</v>
      </c>
      <c r="U12" s="215">
        <v>8.053717577122084E-2</v>
      </c>
      <c r="V12" s="215">
        <v>4.3479425898399877E-2</v>
      </c>
      <c r="W12" s="215">
        <v>2.9027305382947663E-2</v>
      </c>
      <c r="X12" s="15">
        <v>0.77444936166608414</v>
      </c>
      <c r="Y12" s="16"/>
    </row>
    <row r="13" spans="1:25" ht="24.75" customHeight="1" x14ac:dyDescent="0.25">
      <c r="A13" s="213">
        <v>12908</v>
      </c>
      <c r="B13" s="214" t="str">
        <f>_xlfn.XLOOKUP($A13,SEGMENTOS!$A:$A,SEGMENTOS!$B:$B)</f>
        <v>Todos do CD SB Campo avaliando todas as Áreas de Suporte</v>
      </c>
      <c r="C13" s="252">
        <v>45647</v>
      </c>
      <c r="D13" s="215">
        <v>0.34272300469483569</v>
      </c>
      <c r="E13" s="215">
        <v>0.46948356807511737</v>
      </c>
      <c r="F13" s="215">
        <v>0.13615023474178403</v>
      </c>
      <c r="G13" s="215">
        <v>3.7558685446009391E-2</v>
      </c>
      <c r="H13" s="215">
        <v>1.4084507042253521E-2</v>
      </c>
      <c r="I13" s="215">
        <v>0.25352112676056338</v>
      </c>
      <c r="J13" s="215">
        <v>0.54929577464788737</v>
      </c>
      <c r="K13" s="215">
        <v>0.15023474178403756</v>
      </c>
      <c r="L13" s="215">
        <v>2.8169014084507043E-2</v>
      </c>
      <c r="M13" s="215">
        <v>1.8779342723004695E-2</v>
      </c>
      <c r="N13" s="215"/>
      <c r="O13" s="215"/>
      <c r="P13" s="215"/>
      <c r="Q13" s="215"/>
      <c r="R13" s="215"/>
      <c r="S13" s="215">
        <v>0.32448129338816767</v>
      </c>
      <c r="T13" s="215">
        <v>0.46105248779155139</v>
      </c>
      <c r="U13" s="215">
        <v>0.13811767919953555</v>
      </c>
      <c r="V13" s="215">
        <v>5.7261404715559003E-2</v>
      </c>
      <c r="W13" s="215">
        <v>1.9087134905186334E-2</v>
      </c>
      <c r="X13" s="15">
        <v>0.70918524155897378</v>
      </c>
      <c r="Y13" s="16"/>
    </row>
    <row r="14" spans="1:25" ht="24.75" customHeight="1" x14ac:dyDescent="0.25">
      <c r="A14" s="213">
        <v>12914</v>
      </c>
      <c r="B14" s="214" t="str">
        <f>_xlfn.XLOOKUP($A14,SEGMENTOS!$A:$A,SEGMENTOS!$B:$B)</f>
        <v>Todos dos Escritório SPaulo avaliando todas as Áreas de Suporte</v>
      </c>
      <c r="C14" s="252">
        <v>45647</v>
      </c>
      <c r="D14" s="215">
        <v>0.43529411764705883</v>
      </c>
      <c r="E14" s="215">
        <v>0.36470588235294116</v>
      </c>
      <c r="F14" s="215">
        <v>0.12156862745098039</v>
      </c>
      <c r="G14" s="215">
        <v>6.2745098039215685E-2</v>
      </c>
      <c r="H14" s="215">
        <v>1.5686274509803921E-2</v>
      </c>
      <c r="I14" s="215">
        <v>0.396078431372549</v>
      </c>
      <c r="J14" s="215">
        <v>0.33333333333333331</v>
      </c>
      <c r="K14" s="215">
        <v>0.21568627450980393</v>
      </c>
      <c r="L14" s="215">
        <v>3.9215686274509803E-2</v>
      </c>
      <c r="M14" s="215">
        <v>1.5686274509803921E-2</v>
      </c>
      <c r="N14" s="215"/>
      <c r="O14" s="215"/>
      <c r="P14" s="215"/>
      <c r="Q14" s="215"/>
      <c r="R14" s="215"/>
      <c r="S14" s="215">
        <v>0.45095066944688317</v>
      </c>
      <c r="T14" s="215">
        <v>0.30768492098331868</v>
      </c>
      <c r="U14" s="215">
        <v>0.17823611720807728</v>
      </c>
      <c r="V14" s="215">
        <v>5.1193481123792794E-2</v>
      </c>
      <c r="W14" s="215">
        <v>1.1934811237928007E-2</v>
      </c>
      <c r="X14" s="15">
        <v>0.69550729806848088</v>
      </c>
      <c r="Y14" s="16"/>
    </row>
    <row r="15" spans="1:25" ht="24.75" customHeight="1" x14ac:dyDescent="0.25">
      <c r="A15" s="213">
        <v>13075</v>
      </c>
      <c r="B15" s="214" t="str">
        <f>_xlfn.XLOOKUP($A15,SEGMENTOS!$A:$A,SEGMENTOS!$B:$B)</f>
        <v>Todos de Itaqui/MA avaliando todas as Áreas de Suporte</v>
      </c>
      <c r="C15" s="252">
        <v>45647</v>
      </c>
      <c r="D15" s="215">
        <v>0.65463917525773196</v>
      </c>
      <c r="E15" s="215">
        <v>0.31958762886597936</v>
      </c>
      <c r="F15" s="215">
        <v>2.0618556701030927E-2</v>
      </c>
      <c r="G15" s="215">
        <v>5.1546391752577319E-3</v>
      </c>
      <c r="H15" s="215">
        <v>0</v>
      </c>
      <c r="I15" s="215">
        <v>0.73195876288659789</v>
      </c>
      <c r="J15" s="215">
        <v>0.22164948453608246</v>
      </c>
      <c r="K15" s="215">
        <v>4.1237113402061855E-2</v>
      </c>
      <c r="L15" s="215">
        <v>5.1546391752577319E-3</v>
      </c>
      <c r="M15" s="215">
        <v>0</v>
      </c>
      <c r="N15" s="215"/>
      <c r="O15" s="215"/>
      <c r="P15" s="215"/>
      <c r="Q15" s="215"/>
      <c r="R15" s="215"/>
      <c r="S15" s="215">
        <v>0.74478260869565216</v>
      </c>
      <c r="T15" s="215">
        <v>0.23478260869565218</v>
      </c>
      <c r="U15" s="215">
        <v>1.5434782608695652E-2</v>
      </c>
      <c r="V15" s="215">
        <v>5.0000000000000001E-3</v>
      </c>
      <c r="W15" s="215">
        <v>0</v>
      </c>
      <c r="X15" s="15">
        <v>0.97456521739130431</v>
      </c>
      <c r="Y15" s="16"/>
    </row>
    <row r="16" spans="1:25" ht="24.75" customHeight="1" x14ac:dyDescent="0.25">
      <c r="A16" s="213">
        <v>13453</v>
      </c>
      <c r="B16" s="214" t="str">
        <f>_xlfn.XLOOKUP($A16,SEGMENTOS!$A:$A,SEGMENTOS!$B:$B)</f>
        <v>Todos do Tecon Imbituba avaliando todas as Áreas de Suporte</v>
      </c>
      <c r="C16" s="252">
        <v>45647</v>
      </c>
      <c r="D16" s="215">
        <v>0.38709677419354838</v>
      </c>
      <c r="E16" s="215">
        <v>0.478494623655914</v>
      </c>
      <c r="F16" s="215">
        <v>0.10752688172043011</v>
      </c>
      <c r="G16" s="215">
        <v>1.0752688172043012E-2</v>
      </c>
      <c r="H16" s="215">
        <v>1.6129032258064516E-2</v>
      </c>
      <c r="I16" s="215">
        <v>0.36021505376344087</v>
      </c>
      <c r="J16" s="215">
        <v>0.521505376344086</v>
      </c>
      <c r="K16" s="215">
        <v>9.1397849462365593E-2</v>
      </c>
      <c r="L16" s="215">
        <v>1.6129032258064516E-2</v>
      </c>
      <c r="M16" s="215">
        <v>1.0752688172043012E-2</v>
      </c>
      <c r="N16" s="215"/>
      <c r="O16" s="215"/>
      <c r="P16" s="215"/>
      <c r="Q16" s="215"/>
      <c r="R16" s="215"/>
      <c r="S16" s="215">
        <v>0.42369121561668144</v>
      </c>
      <c r="T16" s="215">
        <v>0.46539485359361132</v>
      </c>
      <c r="U16" s="215">
        <v>9.3877551020408165E-2</v>
      </c>
      <c r="V16" s="215">
        <v>1.7036379769299025E-2</v>
      </c>
      <c r="W16" s="215">
        <v>0</v>
      </c>
      <c r="X16" s="15">
        <v>0.8720496894409937</v>
      </c>
      <c r="Y16" s="16"/>
    </row>
    <row r="17" spans="1:25" ht="24.75" customHeight="1" x14ac:dyDescent="0.25">
      <c r="A17" s="213">
        <v>13450</v>
      </c>
      <c r="B17" s="214" t="str">
        <f>_xlfn.XLOOKUP($A17,SEGMENTOS!$A:$A,SEGMENTOS!$B:$B)</f>
        <v>Todos do Tecon Santos avaliando todas as Áreas de Suporte</v>
      </c>
      <c r="C17" s="252">
        <v>45647</v>
      </c>
      <c r="D17" s="215">
        <v>0.49419670128283444</v>
      </c>
      <c r="E17" s="215">
        <v>0.34117287721441664</v>
      </c>
      <c r="F17" s="215">
        <v>0.10751374465485644</v>
      </c>
      <c r="G17" s="215">
        <v>3.2681734880879658E-2</v>
      </c>
      <c r="H17" s="215">
        <v>2.4434941967012829E-2</v>
      </c>
      <c r="I17" s="215">
        <v>0.47067806963958458</v>
      </c>
      <c r="J17" s="215">
        <v>0.35949908368967626</v>
      </c>
      <c r="K17" s="215">
        <v>0.1108735491753207</v>
      </c>
      <c r="L17" s="215">
        <v>3.8179596823457541E-2</v>
      </c>
      <c r="M17" s="215">
        <v>2.0769700671960906E-2</v>
      </c>
      <c r="N17" s="215"/>
      <c r="O17" s="215"/>
      <c r="P17" s="215"/>
      <c r="Q17" s="215"/>
      <c r="R17" s="215"/>
      <c r="S17" s="215">
        <v>0.52402182741296444</v>
      </c>
      <c r="T17" s="215">
        <v>0.33640979601943782</v>
      </c>
      <c r="U17" s="215">
        <v>7.2098679923637568E-2</v>
      </c>
      <c r="V17" s="215">
        <v>4.0419238839685234E-2</v>
      </c>
      <c r="W17" s="215">
        <v>2.7050457804274914E-2</v>
      </c>
      <c r="X17" s="15">
        <v>0.79296192678844213</v>
      </c>
      <c r="Y17" s="16"/>
    </row>
    <row r="18" spans="1:25" ht="24.75" customHeight="1" x14ac:dyDescent="0.25">
      <c r="A18" s="213">
        <v>13456</v>
      </c>
      <c r="B18" s="214" t="str">
        <f>_xlfn.XLOOKUP($A18,SEGMENTOS!$A:$A,SEGMENTOS!$B:$B)</f>
        <v>Todos do Tecon VConde avaliando todas as Áreas de Suporte</v>
      </c>
      <c r="C18" s="252">
        <v>45647</v>
      </c>
      <c r="D18" s="215">
        <v>0.45346534653465348</v>
      </c>
      <c r="E18" s="215">
        <v>0.401980198019802</v>
      </c>
      <c r="F18" s="215">
        <v>0.100990099009901</v>
      </c>
      <c r="G18" s="215">
        <v>2.1782178217821781E-2</v>
      </c>
      <c r="H18" s="215">
        <v>2.1782178217821781E-2</v>
      </c>
      <c r="I18" s="215">
        <v>0.38613861386138615</v>
      </c>
      <c r="J18" s="215">
        <v>0.45346534653465348</v>
      </c>
      <c r="K18" s="215">
        <v>0.11683168316831684</v>
      </c>
      <c r="L18" s="215">
        <v>1.9801980198019802E-2</v>
      </c>
      <c r="M18" s="215">
        <v>2.3762376237623763E-2</v>
      </c>
      <c r="N18" s="215"/>
      <c r="O18" s="215"/>
      <c r="P18" s="215"/>
      <c r="Q18" s="215"/>
      <c r="R18" s="215"/>
      <c r="S18" s="215">
        <v>0.48477752682100511</v>
      </c>
      <c r="T18" s="215">
        <v>0.42654206662902316</v>
      </c>
      <c r="U18" s="215">
        <v>3.7702428006775833E-2</v>
      </c>
      <c r="V18" s="215">
        <v>2.7524562394127611E-2</v>
      </c>
      <c r="W18" s="215">
        <v>2.3453416149068321E-2</v>
      </c>
      <c r="X18" s="15">
        <v>0.86034161490683225</v>
      </c>
      <c r="Y18" s="16"/>
    </row>
    <row r="19" spans="1:25" ht="24.75" customHeight="1" x14ac:dyDescent="0.25">
      <c r="A19" s="213">
        <v>13459</v>
      </c>
      <c r="B19" s="214" t="str">
        <f>_xlfn.XLOOKUP($A19,SEGMENTOS!$A:$A,SEGMENTOS!$B:$B)</f>
        <v>Todos do TEV + TK10 avaliando todas as Áreas de Suporte</v>
      </c>
      <c r="C19" s="252">
        <v>45647</v>
      </c>
      <c r="D19" s="215">
        <v>0.29333333333333333</v>
      </c>
      <c r="E19" s="215">
        <v>0.50666666666666671</v>
      </c>
      <c r="F19" s="215">
        <v>0.08</v>
      </c>
      <c r="G19" s="215">
        <v>0.08</v>
      </c>
      <c r="H19" s="215">
        <v>0.04</v>
      </c>
      <c r="I19" s="215">
        <v>0.26666666666666666</v>
      </c>
      <c r="J19" s="215">
        <v>0.53333333333333333</v>
      </c>
      <c r="K19" s="215">
        <v>6.6666666666666666E-2</v>
      </c>
      <c r="L19" s="215">
        <v>9.3333333333333338E-2</v>
      </c>
      <c r="M19" s="215">
        <v>0.04</v>
      </c>
      <c r="N19" s="215"/>
      <c r="O19" s="215"/>
      <c r="P19" s="215"/>
      <c r="Q19" s="215"/>
      <c r="R19" s="215"/>
      <c r="S19" s="215">
        <v>0.2997432605905006</v>
      </c>
      <c r="T19" s="215">
        <v>0.51005562687205819</v>
      </c>
      <c r="U19" s="215">
        <v>5.3273427471116817E-2</v>
      </c>
      <c r="V19" s="215">
        <v>9.5849379546427041E-2</v>
      </c>
      <c r="W19" s="215">
        <v>4.1078305519897301E-2</v>
      </c>
      <c r="X19" s="15">
        <v>0.67287120239623444</v>
      </c>
      <c r="Y19" s="16"/>
    </row>
    <row r="20" spans="1:25" ht="24.75" customHeight="1" x14ac:dyDescent="0.25">
      <c r="A20" s="213">
        <v>12901</v>
      </c>
      <c r="B20" s="214" t="str">
        <f>_xlfn.XLOOKUP($A20,SEGMENTOS!$A:$A,SEGMENTOS!$B:$B)</f>
        <v>Gestores avaliando todas as Áreas de Suporte</v>
      </c>
      <c r="C20" s="252">
        <v>45647</v>
      </c>
      <c r="D20" s="215">
        <v>0.32405566600397612</v>
      </c>
      <c r="E20" s="215">
        <v>0.50099403578528823</v>
      </c>
      <c r="F20" s="215">
        <v>0.11232604373757456</v>
      </c>
      <c r="G20" s="215">
        <v>4.4731610337972169E-2</v>
      </c>
      <c r="H20" s="215">
        <v>1.7892644135188866E-2</v>
      </c>
      <c r="I20" s="215">
        <v>0.29821073558648109</v>
      </c>
      <c r="J20" s="215">
        <v>0.50099403578528823</v>
      </c>
      <c r="K20" s="215">
        <v>0.13817097415506957</v>
      </c>
      <c r="L20" s="215">
        <v>4.37375745526839E-2</v>
      </c>
      <c r="M20" s="215">
        <v>1.8886679920477135E-2</v>
      </c>
      <c r="N20" s="215">
        <v>0.38866799204771374</v>
      </c>
      <c r="O20" s="215">
        <v>0.44831013916500995</v>
      </c>
      <c r="P20" s="215">
        <v>9.3439363817097415E-2</v>
      </c>
      <c r="Q20" s="215">
        <v>4.8707753479125246E-2</v>
      </c>
      <c r="R20" s="215">
        <v>2.0874751491053677E-2</v>
      </c>
      <c r="S20" s="215">
        <v>0.33101391650099404</v>
      </c>
      <c r="T20" s="215">
        <v>0.49502982107355864</v>
      </c>
      <c r="U20" s="215">
        <v>0.11530815109343936</v>
      </c>
      <c r="V20" s="215">
        <v>4.2743538767395624E-2</v>
      </c>
      <c r="W20" s="215">
        <v>1.5904572564612324E-2</v>
      </c>
      <c r="X20" s="15">
        <v>0.76739562624254465</v>
      </c>
      <c r="Y20" s="16"/>
    </row>
    <row r="21" spans="1:25" ht="24.75" customHeight="1" x14ac:dyDescent="0.25">
      <c r="A21" s="213">
        <v>13000</v>
      </c>
      <c r="B21" s="214" t="str">
        <f>_xlfn.XLOOKUP($A21,SEGMENTOS!$A:$A,SEGMENTOS!$B:$B)</f>
        <v>Gestores avaliando Almoxarifado</v>
      </c>
      <c r="C21" s="252">
        <v>45647</v>
      </c>
      <c r="D21" s="215">
        <v>0.2</v>
      </c>
      <c r="E21" s="215">
        <v>0.65</v>
      </c>
      <c r="F21" s="215">
        <v>0.1</v>
      </c>
      <c r="G21" s="215">
        <v>0</v>
      </c>
      <c r="H21" s="215">
        <v>0.05</v>
      </c>
      <c r="I21" s="215">
        <v>0.15</v>
      </c>
      <c r="J21" s="215">
        <v>0.65</v>
      </c>
      <c r="K21" s="215">
        <v>0.1</v>
      </c>
      <c r="L21" s="215">
        <v>0.05</v>
      </c>
      <c r="M21" s="215">
        <v>0.05</v>
      </c>
      <c r="N21" s="215">
        <v>0.4</v>
      </c>
      <c r="O21" s="215">
        <v>0.45</v>
      </c>
      <c r="P21" s="215">
        <v>0.1</v>
      </c>
      <c r="Q21" s="215">
        <v>0.05</v>
      </c>
      <c r="R21" s="215">
        <v>0</v>
      </c>
      <c r="S21" s="215">
        <v>0.3</v>
      </c>
      <c r="T21" s="215">
        <v>0.55000000000000004</v>
      </c>
      <c r="U21" s="215">
        <v>0.1</v>
      </c>
      <c r="V21" s="215">
        <v>0</v>
      </c>
      <c r="W21" s="215">
        <v>0.05</v>
      </c>
      <c r="X21" s="15">
        <v>0.8</v>
      </c>
      <c r="Y21" s="16"/>
    </row>
    <row r="22" spans="1:25" ht="24.75" customHeight="1" x14ac:dyDescent="0.25">
      <c r="A22" s="213">
        <v>12921</v>
      </c>
      <c r="B22" s="214" t="str">
        <f>_xlfn.XLOOKUP($A22,SEGMENTOS!$A:$A,SEGMENTOS!$B:$B)</f>
        <v>Gestores avaliando Comunicação Corporativa</v>
      </c>
      <c r="C22" s="252">
        <v>45647</v>
      </c>
      <c r="D22" s="215">
        <v>0.40157480314960631</v>
      </c>
      <c r="E22" s="215">
        <v>0.49606299212598426</v>
      </c>
      <c r="F22" s="215">
        <v>7.874015748031496E-2</v>
      </c>
      <c r="G22" s="215">
        <v>1.5748031496062992E-2</v>
      </c>
      <c r="H22" s="215">
        <v>7.874015748031496E-3</v>
      </c>
      <c r="I22" s="215">
        <v>0.33070866141732286</v>
      </c>
      <c r="J22" s="215">
        <v>0.55905511811023623</v>
      </c>
      <c r="K22" s="215">
        <v>7.0866141732283464E-2</v>
      </c>
      <c r="L22" s="215">
        <v>3.1496062992125984E-2</v>
      </c>
      <c r="M22" s="215">
        <v>7.874015748031496E-3</v>
      </c>
      <c r="N22" s="215">
        <v>0.48818897637795278</v>
      </c>
      <c r="O22" s="215">
        <v>0.42519685039370081</v>
      </c>
      <c r="P22" s="215">
        <v>4.7244094488188976E-2</v>
      </c>
      <c r="Q22" s="215">
        <v>3.1496062992125984E-2</v>
      </c>
      <c r="R22" s="215">
        <v>7.874015748031496E-3</v>
      </c>
      <c r="S22" s="215">
        <v>0.40944881889763779</v>
      </c>
      <c r="T22" s="215">
        <v>0.48818897637795278</v>
      </c>
      <c r="U22" s="215">
        <v>7.874015748031496E-2</v>
      </c>
      <c r="V22" s="215">
        <v>1.5748031496062992E-2</v>
      </c>
      <c r="W22" s="215">
        <v>7.874015748031496E-3</v>
      </c>
      <c r="X22" s="15">
        <v>0.87401574803149606</v>
      </c>
      <c r="Y22" s="16"/>
    </row>
    <row r="23" spans="1:25" ht="24.75" customHeight="1" x14ac:dyDescent="0.25">
      <c r="A23" s="213">
        <v>13010</v>
      </c>
      <c r="B23" s="214" t="str">
        <f>_xlfn.XLOOKUP($A23,SEGMENTOS!$A:$A,SEGMENTOS!$B:$B)</f>
        <v>Gestores avaliando Excelência de Gestão</v>
      </c>
      <c r="C23" s="252">
        <v>45647</v>
      </c>
      <c r="D23" s="215">
        <v>0.13513513513513514</v>
      </c>
      <c r="E23" s="215">
        <v>0.45945945945945948</v>
      </c>
      <c r="F23" s="215">
        <v>0.27027027027027029</v>
      </c>
      <c r="G23" s="215">
        <v>8.1081081081081086E-2</v>
      </c>
      <c r="H23" s="215">
        <v>5.4054054054054057E-2</v>
      </c>
      <c r="I23" s="215">
        <v>0.16216216216216217</v>
      </c>
      <c r="J23" s="215">
        <v>0.3783783783783784</v>
      </c>
      <c r="K23" s="215">
        <v>0.32432432432432434</v>
      </c>
      <c r="L23" s="215">
        <v>0.10810810810810811</v>
      </c>
      <c r="M23" s="215">
        <v>2.7027027027027029E-2</v>
      </c>
      <c r="N23" s="215">
        <v>0.21621621621621623</v>
      </c>
      <c r="O23" s="215">
        <v>0.45945945945945948</v>
      </c>
      <c r="P23" s="215">
        <v>0.10810810810810811</v>
      </c>
      <c r="Q23" s="215">
        <v>0.1891891891891892</v>
      </c>
      <c r="R23" s="215">
        <v>2.7027027027027029E-2</v>
      </c>
      <c r="S23" s="215">
        <v>0.16216216216216217</v>
      </c>
      <c r="T23" s="215">
        <v>0.40540540540540543</v>
      </c>
      <c r="U23" s="215">
        <v>0.27027027027027029</v>
      </c>
      <c r="V23" s="215">
        <v>0.13513513513513514</v>
      </c>
      <c r="W23" s="215">
        <v>2.7027027027027029E-2</v>
      </c>
      <c r="X23" s="15">
        <v>0.40540540540540537</v>
      </c>
      <c r="Y23" s="16"/>
    </row>
    <row r="24" spans="1:25" ht="24.75" customHeight="1" x14ac:dyDescent="0.25">
      <c r="A24" s="213">
        <v>12961</v>
      </c>
      <c r="B24" s="214" t="str">
        <f>_xlfn.XLOOKUP($A24,SEGMENTOS!$A:$A,SEGMENTOS!$B:$B)</f>
        <v>Gestores avaliando Facilities</v>
      </c>
      <c r="C24" s="252">
        <v>45647</v>
      </c>
      <c r="D24" s="215">
        <v>0.32786885245901637</v>
      </c>
      <c r="E24" s="215">
        <v>0.47540983606557374</v>
      </c>
      <c r="F24" s="215">
        <v>0.15573770491803279</v>
      </c>
      <c r="G24" s="215">
        <v>4.0983606557377046E-2</v>
      </c>
      <c r="H24" s="215">
        <v>0</v>
      </c>
      <c r="I24" s="215">
        <v>0.27049180327868855</v>
      </c>
      <c r="J24" s="215">
        <v>0.49180327868852458</v>
      </c>
      <c r="K24" s="215">
        <v>0.18852459016393441</v>
      </c>
      <c r="L24" s="215">
        <v>4.9180327868852458E-2</v>
      </c>
      <c r="M24" s="215">
        <v>0</v>
      </c>
      <c r="N24" s="215">
        <v>0.36065573770491804</v>
      </c>
      <c r="O24" s="215">
        <v>0.44262295081967212</v>
      </c>
      <c r="P24" s="215">
        <v>0.13934426229508196</v>
      </c>
      <c r="Q24" s="215">
        <v>5.737704918032787E-2</v>
      </c>
      <c r="R24" s="215">
        <v>0</v>
      </c>
      <c r="S24" s="215">
        <v>0.31967213114754101</v>
      </c>
      <c r="T24" s="215">
        <v>0.49180327868852458</v>
      </c>
      <c r="U24" s="215">
        <v>0.14754098360655737</v>
      </c>
      <c r="V24" s="215">
        <v>4.0983606557377046E-2</v>
      </c>
      <c r="W24" s="215">
        <v>0</v>
      </c>
      <c r="X24" s="15">
        <v>0.77049180327868849</v>
      </c>
      <c r="Y24" s="16"/>
    </row>
    <row r="25" spans="1:25" ht="24.75" customHeight="1" x14ac:dyDescent="0.25">
      <c r="A25" s="213">
        <v>12941</v>
      </c>
      <c r="B25" s="214" t="str">
        <f>_xlfn.XLOOKUP($A25,SEGMENTOS!$A:$A,SEGMENTOS!$B:$B)</f>
        <v>Gestores avaliando Gente &amp; Gestão</v>
      </c>
      <c r="C25" s="252">
        <v>45647</v>
      </c>
      <c r="D25" s="215">
        <v>0.31496062992125984</v>
      </c>
      <c r="E25" s="215">
        <v>0.51181102362204722</v>
      </c>
      <c r="F25" s="215">
        <v>0.12598425196850394</v>
      </c>
      <c r="G25" s="215">
        <v>2.3622047244094488E-2</v>
      </c>
      <c r="H25" s="215">
        <v>2.3622047244094488E-2</v>
      </c>
      <c r="I25" s="215">
        <v>0.31496062992125984</v>
      </c>
      <c r="J25" s="215">
        <v>0.46456692913385828</v>
      </c>
      <c r="K25" s="215">
        <v>0.17322834645669291</v>
      </c>
      <c r="L25" s="215">
        <v>3.1496062992125984E-2</v>
      </c>
      <c r="M25" s="215">
        <v>1.5748031496062992E-2</v>
      </c>
      <c r="N25" s="215">
        <v>0.41732283464566927</v>
      </c>
      <c r="O25" s="215">
        <v>0.42519685039370081</v>
      </c>
      <c r="P25" s="215">
        <v>0.11023622047244094</v>
      </c>
      <c r="Q25" s="215">
        <v>3.937007874015748E-2</v>
      </c>
      <c r="R25" s="215">
        <v>7.874015748031496E-3</v>
      </c>
      <c r="S25" s="215">
        <v>0.34645669291338582</v>
      </c>
      <c r="T25" s="215">
        <v>0.46456692913385828</v>
      </c>
      <c r="U25" s="215">
        <v>0.14173228346456693</v>
      </c>
      <c r="V25" s="215">
        <v>3.937007874015748E-2</v>
      </c>
      <c r="W25" s="215">
        <v>7.874015748031496E-3</v>
      </c>
      <c r="X25" s="15">
        <v>0.76377952755905509</v>
      </c>
      <c r="Y25" s="16"/>
    </row>
    <row r="26" spans="1:25" ht="24.75" customHeight="1" x14ac:dyDescent="0.25">
      <c r="A26" s="213">
        <v>13020</v>
      </c>
      <c r="B26" s="214" t="str">
        <f>_xlfn.XLOOKUP($A26,SEGMENTOS!$A:$A,SEGMENTOS!$B:$B)</f>
        <v>Gestores avaliando JURÍDICO</v>
      </c>
      <c r="C26" s="252">
        <v>45647</v>
      </c>
      <c r="D26" s="215">
        <v>0.3728813559322034</v>
      </c>
      <c r="E26" s="215">
        <v>0.49152542372881358</v>
      </c>
      <c r="F26" s="215">
        <v>9.3220338983050849E-2</v>
      </c>
      <c r="G26" s="215">
        <v>3.3898305084745763E-2</v>
      </c>
      <c r="H26" s="215">
        <v>8.4745762711864406E-3</v>
      </c>
      <c r="I26" s="215">
        <v>0.38135593220338981</v>
      </c>
      <c r="J26" s="215">
        <v>0.48305084745762711</v>
      </c>
      <c r="K26" s="215">
        <v>0.10169491525423729</v>
      </c>
      <c r="L26" s="215">
        <v>2.5423728813559324E-2</v>
      </c>
      <c r="M26" s="215">
        <v>8.4745762711864406E-3</v>
      </c>
      <c r="N26" s="215">
        <v>0.5423728813559322</v>
      </c>
      <c r="O26" s="215">
        <v>0.33898305084745761</v>
      </c>
      <c r="P26" s="215">
        <v>6.7796610169491525E-2</v>
      </c>
      <c r="Q26" s="215">
        <v>4.2372881355932202E-2</v>
      </c>
      <c r="R26" s="215">
        <v>8.4745762711864406E-3</v>
      </c>
      <c r="S26" s="215">
        <v>0.43220338983050849</v>
      </c>
      <c r="T26" s="215">
        <v>0.44915254237288138</v>
      </c>
      <c r="U26" s="215">
        <v>8.4745762711864403E-2</v>
      </c>
      <c r="V26" s="215">
        <v>2.5423728813559324E-2</v>
      </c>
      <c r="W26" s="215">
        <v>8.4745762711864406E-3</v>
      </c>
      <c r="X26" s="15">
        <v>0.84745762711864414</v>
      </c>
      <c r="Y26" s="16"/>
    </row>
    <row r="27" spans="1:25" ht="24.75" customHeight="1" x14ac:dyDescent="0.25">
      <c r="A27" s="213">
        <v>13118</v>
      </c>
      <c r="B27" s="214" t="str">
        <f>_xlfn.XLOOKUP($A27,SEGMENTOS!$A:$A,SEGMENTOS!$B:$B)</f>
        <v>Gestores avaliando Jurídico - Contencioso e Regulatório</v>
      </c>
      <c r="C27" s="252">
        <v>45647</v>
      </c>
      <c r="D27" s="215">
        <v>0.41176470588235292</v>
      </c>
      <c r="E27" s="215">
        <v>0.52941176470588236</v>
      </c>
      <c r="F27" s="215">
        <v>5.8823529411764705E-2</v>
      </c>
      <c r="G27" s="215">
        <v>0</v>
      </c>
      <c r="H27" s="215">
        <v>0</v>
      </c>
      <c r="I27" s="215">
        <v>0.44117647058823528</v>
      </c>
      <c r="J27" s="215">
        <v>0.5</v>
      </c>
      <c r="K27" s="215">
        <v>5.8823529411764705E-2</v>
      </c>
      <c r="L27" s="215">
        <v>0</v>
      </c>
      <c r="M27" s="215">
        <v>0</v>
      </c>
      <c r="N27" s="215">
        <v>0.6470588235294118</v>
      </c>
      <c r="O27" s="215">
        <v>0.29411764705882354</v>
      </c>
      <c r="P27" s="215">
        <v>5.8823529411764705E-2</v>
      </c>
      <c r="Q27" s="215">
        <v>0</v>
      </c>
      <c r="R27" s="215">
        <v>0</v>
      </c>
      <c r="S27" s="215">
        <v>0.47058823529411764</v>
      </c>
      <c r="T27" s="215">
        <v>0.47058823529411764</v>
      </c>
      <c r="U27" s="215">
        <v>5.8823529411764705E-2</v>
      </c>
      <c r="V27" s="215">
        <v>0</v>
      </c>
      <c r="W27" s="215">
        <v>0</v>
      </c>
      <c r="X27" s="15">
        <v>0.94117647058823528</v>
      </c>
      <c r="Y27" s="16"/>
    </row>
    <row r="28" spans="1:25" ht="24.75" customHeight="1" x14ac:dyDescent="0.25">
      <c r="A28" s="213">
        <v>13260</v>
      </c>
      <c r="B28" s="214" t="str">
        <f>_xlfn.XLOOKUP($A28,SEGMENTOS!$A:$A,SEGMENTOS!$B:$B)</f>
        <v>Gestores avaliando Jurídico - Contratos</v>
      </c>
      <c r="C28" s="252">
        <v>45647</v>
      </c>
      <c r="D28" s="215">
        <v>0.34567901234567899</v>
      </c>
      <c r="E28" s="215">
        <v>0.48148148148148145</v>
      </c>
      <c r="F28" s="215">
        <v>0.1111111111111111</v>
      </c>
      <c r="G28" s="215">
        <v>4.9382716049382713E-2</v>
      </c>
      <c r="H28" s="215">
        <v>1.2345679012345678E-2</v>
      </c>
      <c r="I28" s="215">
        <v>0.35802469135802467</v>
      </c>
      <c r="J28" s="215">
        <v>0.46913580246913578</v>
      </c>
      <c r="K28" s="215">
        <v>0.12345679012345678</v>
      </c>
      <c r="L28" s="215">
        <v>3.7037037037037035E-2</v>
      </c>
      <c r="M28" s="215">
        <v>1.2345679012345678E-2</v>
      </c>
      <c r="N28" s="215">
        <v>0.49382716049382713</v>
      </c>
      <c r="O28" s="215">
        <v>0.35802469135802467</v>
      </c>
      <c r="P28" s="215">
        <v>7.407407407407407E-2</v>
      </c>
      <c r="Q28" s="215">
        <v>6.1728395061728392E-2</v>
      </c>
      <c r="R28" s="215">
        <v>1.2345679012345678E-2</v>
      </c>
      <c r="S28" s="215">
        <v>0.40740740740740738</v>
      </c>
      <c r="T28" s="215">
        <v>0.44444444444444442</v>
      </c>
      <c r="U28" s="215">
        <v>9.8765432098765427E-2</v>
      </c>
      <c r="V28" s="215">
        <v>3.7037037037037035E-2</v>
      </c>
      <c r="W28" s="215">
        <v>1.2345679012345678E-2</v>
      </c>
      <c r="X28" s="15">
        <v>0.80246913580246915</v>
      </c>
      <c r="Y28" s="16"/>
    </row>
    <row r="29" spans="1:25" ht="24.75" customHeight="1" x14ac:dyDescent="0.25">
      <c r="A29" s="213">
        <v>13269</v>
      </c>
      <c r="B29" s="214" t="str">
        <f>_xlfn.XLOOKUP($A29,SEGMENTOS!$A:$A,SEGMENTOS!$B:$B)</f>
        <v>Gestores avaliando Jurídico - Sindical</v>
      </c>
      <c r="C29" s="252">
        <v>45647</v>
      </c>
      <c r="D29" s="215">
        <v>0.66666666666666663</v>
      </c>
      <c r="E29" s="215">
        <v>0.33333333333333331</v>
      </c>
      <c r="F29" s="215">
        <v>0</v>
      </c>
      <c r="G29" s="215">
        <v>0</v>
      </c>
      <c r="H29" s="215">
        <v>0</v>
      </c>
      <c r="I29" s="215">
        <v>0.33333333333333331</v>
      </c>
      <c r="J29" s="215">
        <v>0.66666666666666663</v>
      </c>
      <c r="K29" s="215">
        <v>0</v>
      </c>
      <c r="L29" s="215">
        <v>0</v>
      </c>
      <c r="M29" s="215">
        <v>0</v>
      </c>
      <c r="N29" s="215">
        <v>0.66666666666666663</v>
      </c>
      <c r="O29" s="215">
        <v>0.33333333333333331</v>
      </c>
      <c r="P29" s="215">
        <v>0</v>
      </c>
      <c r="Q29" s="215">
        <v>0</v>
      </c>
      <c r="R29" s="215">
        <v>0</v>
      </c>
      <c r="S29" s="215">
        <v>0.66666666666666663</v>
      </c>
      <c r="T29" s="215">
        <v>0.33333333333333331</v>
      </c>
      <c r="U29" s="215">
        <v>0</v>
      </c>
      <c r="V29" s="215">
        <v>0</v>
      </c>
      <c r="W29" s="215">
        <v>0</v>
      </c>
      <c r="X29" s="15">
        <v>1</v>
      </c>
      <c r="Y29" s="16"/>
    </row>
    <row r="30" spans="1:25" ht="24.75" customHeight="1" x14ac:dyDescent="0.25">
      <c r="A30" s="213">
        <v>13562</v>
      </c>
      <c r="B30" s="214" t="str">
        <f>_xlfn.XLOOKUP($A30,SEGMENTOS!$A:$A,SEGMENTOS!$B:$B)</f>
        <v>Gestores avaliando Orçamento e Desempenho</v>
      </c>
      <c r="C30" s="252">
        <v>45647</v>
      </c>
      <c r="D30" s="215">
        <v>0.32432432432432434</v>
      </c>
      <c r="E30" s="215">
        <v>0.56756756756756754</v>
      </c>
      <c r="F30" s="215">
        <v>8.1081081081081086E-2</v>
      </c>
      <c r="G30" s="215">
        <v>2.7027027027027029E-2</v>
      </c>
      <c r="H30" s="215">
        <v>0</v>
      </c>
      <c r="I30" s="215">
        <v>0.35135135135135137</v>
      </c>
      <c r="J30" s="215">
        <v>0.43243243243243246</v>
      </c>
      <c r="K30" s="215">
        <v>0.21621621621621623</v>
      </c>
      <c r="L30" s="215">
        <v>0</v>
      </c>
      <c r="M30" s="215">
        <v>0</v>
      </c>
      <c r="N30" s="215">
        <v>0.40540540540540543</v>
      </c>
      <c r="O30" s="215">
        <v>0.48648648648648651</v>
      </c>
      <c r="P30" s="215">
        <v>0.10810810810810811</v>
      </c>
      <c r="Q30" s="215">
        <v>0</v>
      </c>
      <c r="R30" s="215">
        <v>0</v>
      </c>
      <c r="S30" s="215">
        <v>0.3783783783783784</v>
      </c>
      <c r="T30" s="215">
        <v>0.51351351351351349</v>
      </c>
      <c r="U30" s="215">
        <v>0.10810810810810811</v>
      </c>
      <c r="V30" s="215">
        <v>0</v>
      </c>
      <c r="W30" s="215">
        <v>0</v>
      </c>
      <c r="X30" s="15">
        <v>0.89189189189189189</v>
      </c>
      <c r="Y30" s="16"/>
    </row>
    <row r="31" spans="1:25" ht="24.75" customHeight="1" x14ac:dyDescent="0.25">
      <c r="A31" s="213">
        <v>13041</v>
      </c>
      <c r="B31" s="214" t="str">
        <f>_xlfn.XLOOKUP($A31,SEGMENTOS!$A:$A,SEGMENTOS!$B:$B)</f>
        <v>Gestores avaliando SSMA</v>
      </c>
      <c r="C31" s="252">
        <v>45647</v>
      </c>
      <c r="D31" s="215">
        <v>0.20689655172413793</v>
      </c>
      <c r="E31" s="215">
        <v>0.54482758620689653</v>
      </c>
      <c r="F31" s="215">
        <v>0.1310344827586207</v>
      </c>
      <c r="G31" s="215">
        <v>9.6551724137931033E-2</v>
      </c>
      <c r="H31" s="215">
        <v>2.0689655172413793E-2</v>
      </c>
      <c r="I31" s="215">
        <v>0.20689655172413793</v>
      </c>
      <c r="J31" s="215">
        <v>0.50344827586206897</v>
      </c>
      <c r="K31" s="215">
        <v>0.16551724137931034</v>
      </c>
      <c r="L31" s="215">
        <v>8.2758620689655171E-2</v>
      </c>
      <c r="M31" s="215">
        <v>4.1379310344827586E-2</v>
      </c>
      <c r="N31" s="215">
        <v>0.23448275862068965</v>
      </c>
      <c r="O31" s="215">
        <v>0.51034482758620692</v>
      </c>
      <c r="P31" s="215">
        <v>0.12413793103448276</v>
      </c>
      <c r="Q31" s="215">
        <v>6.8965517241379309E-2</v>
      </c>
      <c r="R31" s="215">
        <v>6.2068965517241378E-2</v>
      </c>
      <c r="S31" s="215">
        <v>0.2</v>
      </c>
      <c r="T31" s="215">
        <v>0.54482758620689653</v>
      </c>
      <c r="U31" s="215">
        <v>0.13793103448275862</v>
      </c>
      <c r="V31" s="215">
        <v>8.2758620689655171E-2</v>
      </c>
      <c r="W31" s="215">
        <v>3.4482758620689655E-2</v>
      </c>
      <c r="X31" s="15">
        <v>0.62758620689655176</v>
      </c>
      <c r="Y31" s="16"/>
    </row>
    <row r="32" spans="1:25" ht="24.75" customHeight="1" x14ac:dyDescent="0.25">
      <c r="A32" s="213">
        <v>13462</v>
      </c>
      <c r="B32" s="214" t="str">
        <f>_xlfn.XLOOKUP($A32,SEGMENTOS!$A:$A,SEGMENTOS!$B:$B)</f>
        <v>Gestores avaliando SSMA CORP</v>
      </c>
      <c r="C32" s="252">
        <v>45647</v>
      </c>
      <c r="D32" s="215">
        <v>6.0606060606060608E-2</v>
      </c>
      <c r="E32" s="215">
        <v>0.45454545454545453</v>
      </c>
      <c r="F32" s="215">
        <v>0.24242424242424243</v>
      </c>
      <c r="G32" s="215">
        <v>0.18181818181818182</v>
      </c>
      <c r="H32" s="215">
        <v>6.0606060606060608E-2</v>
      </c>
      <c r="I32" s="215">
        <v>0.12121212121212122</v>
      </c>
      <c r="J32" s="215">
        <v>0.39393939393939392</v>
      </c>
      <c r="K32" s="215">
        <v>0.24242424242424243</v>
      </c>
      <c r="L32" s="215">
        <v>0.15151515151515152</v>
      </c>
      <c r="M32" s="215">
        <v>9.0909090909090912E-2</v>
      </c>
      <c r="N32" s="215">
        <v>0.12121212121212122</v>
      </c>
      <c r="O32" s="215">
        <v>0.39393939393939392</v>
      </c>
      <c r="P32" s="215">
        <v>0.21212121212121213</v>
      </c>
      <c r="Q32" s="215">
        <v>0.12121212121212122</v>
      </c>
      <c r="R32" s="215">
        <v>0.15151515151515152</v>
      </c>
      <c r="S32" s="215">
        <v>9.0909090909090912E-2</v>
      </c>
      <c r="T32" s="215">
        <v>0.39393939393939392</v>
      </c>
      <c r="U32" s="215">
        <v>0.27272727272727271</v>
      </c>
      <c r="V32" s="215">
        <v>0.15151515151515152</v>
      </c>
      <c r="W32" s="215">
        <v>9.0909090909090912E-2</v>
      </c>
      <c r="X32" s="15">
        <v>0.24242424242424246</v>
      </c>
      <c r="Y32" s="16"/>
    </row>
    <row r="33" spans="1:25" ht="24.75" customHeight="1" x14ac:dyDescent="0.25">
      <c r="A33" s="213">
        <v>13464</v>
      </c>
      <c r="B33" s="214" t="str">
        <f>_xlfn.XLOOKUP($A33,SEGMENTOS!$A:$A,SEGMENTOS!$B:$B)</f>
        <v>Gestores avaliando SSMA LOCAL</v>
      </c>
      <c r="C33" s="252">
        <v>45647</v>
      </c>
      <c r="D33" s="215">
        <v>0.25</v>
      </c>
      <c r="E33" s="215">
        <v>0.5714285714285714</v>
      </c>
      <c r="F33" s="215">
        <v>9.8214285714285712E-2</v>
      </c>
      <c r="G33" s="215">
        <v>7.1428571428571425E-2</v>
      </c>
      <c r="H33" s="215">
        <v>8.9285714285714281E-3</v>
      </c>
      <c r="I33" s="215">
        <v>0.23214285714285715</v>
      </c>
      <c r="J33" s="215">
        <v>0.5357142857142857</v>
      </c>
      <c r="K33" s="215">
        <v>0.14285714285714285</v>
      </c>
      <c r="L33" s="215">
        <v>6.25E-2</v>
      </c>
      <c r="M33" s="215">
        <v>2.6785714285714284E-2</v>
      </c>
      <c r="N33" s="215">
        <v>0.26785714285714285</v>
      </c>
      <c r="O33" s="215">
        <v>0.5446428571428571</v>
      </c>
      <c r="P33" s="215">
        <v>9.8214285714285712E-2</v>
      </c>
      <c r="Q33" s="215">
        <v>5.3571428571428568E-2</v>
      </c>
      <c r="R33" s="215">
        <v>3.5714285714285712E-2</v>
      </c>
      <c r="S33" s="215">
        <v>0.23214285714285715</v>
      </c>
      <c r="T33" s="215">
        <v>0.5892857142857143</v>
      </c>
      <c r="U33" s="215">
        <v>9.8214285714285712E-2</v>
      </c>
      <c r="V33" s="215">
        <v>6.25E-2</v>
      </c>
      <c r="W33" s="215">
        <v>1.7857142857142856E-2</v>
      </c>
      <c r="X33" s="15">
        <v>0.74107142857142849</v>
      </c>
      <c r="Y33" s="16"/>
    </row>
    <row r="34" spans="1:25" ht="24.75" customHeight="1" x14ac:dyDescent="0.25">
      <c r="A34" s="213">
        <v>13563</v>
      </c>
      <c r="B34" s="214" t="str">
        <f>_xlfn.XLOOKUP($A34,SEGMENTOS!$A:$A,SEGMENTOS!$B:$B)</f>
        <v>Gestores avaliando Segurança Patrimonial</v>
      </c>
      <c r="C34" s="252">
        <v>45647</v>
      </c>
      <c r="D34" s="215">
        <v>0.4375</v>
      </c>
      <c r="E34" s="215">
        <v>0.5</v>
      </c>
      <c r="F34" s="215">
        <v>3.5714285714285712E-2</v>
      </c>
      <c r="G34" s="215">
        <v>1.7857142857142856E-2</v>
      </c>
      <c r="H34" s="215">
        <v>8.9285714285714281E-3</v>
      </c>
      <c r="I34" s="215">
        <v>0.38392857142857145</v>
      </c>
      <c r="J34" s="215">
        <v>0.5535714285714286</v>
      </c>
      <c r="K34" s="215">
        <v>4.4642857142857144E-2</v>
      </c>
      <c r="L34" s="215">
        <v>8.9285714285714281E-3</v>
      </c>
      <c r="M34" s="215">
        <v>8.9285714285714281E-3</v>
      </c>
      <c r="N34" s="215">
        <v>0.42857142857142855</v>
      </c>
      <c r="O34" s="215">
        <v>0.5</v>
      </c>
      <c r="P34" s="215">
        <v>5.3571428571428568E-2</v>
      </c>
      <c r="Q34" s="215">
        <v>8.9285714285714281E-3</v>
      </c>
      <c r="R34" s="215">
        <v>8.9285714285714281E-3</v>
      </c>
      <c r="S34" s="215">
        <v>0.4107142857142857</v>
      </c>
      <c r="T34" s="215">
        <v>0.5357142857142857</v>
      </c>
      <c r="U34" s="215">
        <v>3.5714285714285712E-2</v>
      </c>
      <c r="V34" s="215">
        <v>8.9285714285714281E-3</v>
      </c>
      <c r="W34" s="215">
        <v>8.9285714285714281E-3</v>
      </c>
      <c r="X34" s="15">
        <v>0.9285714285714286</v>
      </c>
      <c r="Y34" s="16"/>
    </row>
    <row r="35" spans="1:25" ht="24.75" customHeight="1" x14ac:dyDescent="0.25">
      <c r="A35" s="213">
        <v>13030</v>
      </c>
      <c r="B35" s="214" t="str">
        <f>_xlfn.XLOOKUP($A35,SEGMENTOS!$A:$A,SEGMENTOS!$B:$B)</f>
        <v>Gestores avaliando Suprimentos</v>
      </c>
      <c r="C35" s="252">
        <v>45647</v>
      </c>
      <c r="D35" s="215">
        <v>0.27027027027027029</v>
      </c>
      <c r="E35" s="215">
        <v>0.6216216216216216</v>
      </c>
      <c r="F35" s="215">
        <v>8.1081081081081086E-2</v>
      </c>
      <c r="G35" s="215">
        <v>2.7027027027027029E-2</v>
      </c>
      <c r="H35" s="215">
        <v>0</v>
      </c>
      <c r="I35" s="215">
        <v>0.29729729729729731</v>
      </c>
      <c r="J35" s="215">
        <v>0.59459459459459463</v>
      </c>
      <c r="K35" s="215">
        <v>5.4054054054054057E-2</v>
      </c>
      <c r="L35" s="215">
        <v>5.4054054054054057E-2</v>
      </c>
      <c r="M35" s="215">
        <v>0</v>
      </c>
      <c r="N35" s="215">
        <v>0.43243243243243246</v>
      </c>
      <c r="O35" s="215">
        <v>0.43243243243243246</v>
      </c>
      <c r="P35" s="215">
        <v>8.1081081081081086E-2</v>
      </c>
      <c r="Q35" s="215">
        <v>0</v>
      </c>
      <c r="R35" s="215">
        <v>5.4054054054054057E-2</v>
      </c>
      <c r="S35" s="215">
        <v>0.29729729729729731</v>
      </c>
      <c r="T35" s="215">
        <v>0.59459459459459463</v>
      </c>
      <c r="U35" s="215">
        <v>5.4054054054054057E-2</v>
      </c>
      <c r="V35" s="215">
        <v>5.4054054054054057E-2</v>
      </c>
      <c r="W35" s="215">
        <v>0</v>
      </c>
      <c r="X35" s="15">
        <v>0.83783783783783783</v>
      </c>
      <c r="Y35" s="16"/>
    </row>
    <row r="36" spans="1:25" ht="24.75" customHeight="1" x14ac:dyDescent="0.25">
      <c r="A36" s="213">
        <v>12981</v>
      </c>
      <c r="B36" s="214" t="str">
        <f>_xlfn.XLOOKUP($A36,SEGMENTOS!$A:$A,SEGMENTOS!$B:$B)</f>
        <v>Gestores avaliando Tecnologia</v>
      </c>
      <c r="C36" s="252">
        <v>45647</v>
      </c>
      <c r="D36" s="215">
        <v>0.33064516129032256</v>
      </c>
      <c r="E36" s="215">
        <v>0.41129032258064518</v>
      </c>
      <c r="F36" s="215">
        <v>0.12903225806451613</v>
      </c>
      <c r="G36" s="215">
        <v>8.0645161290322578E-2</v>
      </c>
      <c r="H36" s="215">
        <v>4.8387096774193547E-2</v>
      </c>
      <c r="I36" s="215">
        <v>0.27419354838709675</v>
      </c>
      <c r="J36" s="215">
        <v>0.45967741935483869</v>
      </c>
      <c r="K36" s="215">
        <v>0.16129032258064516</v>
      </c>
      <c r="L36" s="215">
        <v>5.6451612903225805E-2</v>
      </c>
      <c r="M36" s="215">
        <v>4.8387096774193547E-2</v>
      </c>
      <c r="N36" s="215">
        <v>0.31451612903225806</v>
      </c>
      <c r="O36" s="215">
        <v>0.47580645161290325</v>
      </c>
      <c r="P36" s="215">
        <v>9.6774193548387094E-2</v>
      </c>
      <c r="Q36" s="215">
        <v>7.2580645161290328E-2</v>
      </c>
      <c r="R36" s="215">
        <v>4.0322580645161289E-2</v>
      </c>
      <c r="S36" s="215">
        <v>0.28225806451612906</v>
      </c>
      <c r="T36" s="215">
        <v>0.46774193548387094</v>
      </c>
      <c r="U36" s="215">
        <v>0.14516129032258066</v>
      </c>
      <c r="V36" s="215">
        <v>6.4516129032258063E-2</v>
      </c>
      <c r="W36" s="215">
        <v>4.0322580645161289E-2</v>
      </c>
      <c r="X36" s="15">
        <v>0.64516129032258074</v>
      </c>
      <c r="Y36" s="16"/>
    </row>
    <row r="37" spans="1:25" ht="24.75" customHeight="1" x14ac:dyDescent="0.25">
      <c r="A37" s="213">
        <v>12903</v>
      </c>
      <c r="B37" s="214" t="str">
        <f>_xlfn.XLOOKUP($A37,SEGMENTOS!$A:$A,SEGMENTOS!$B:$B)</f>
        <v>Diretores avaliando - Todas as Áreas de Suporte</v>
      </c>
      <c r="C37" s="252">
        <v>45647</v>
      </c>
      <c r="D37" s="215">
        <v>0.47540983606557374</v>
      </c>
      <c r="E37" s="215">
        <v>0.42622950819672129</v>
      </c>
      <c r="F37" s="215">
        <v>4.9180327868852458E-2</v>
      </c>
      <c r="G37" s="215">
        <v>4.9180327868852458E-2</v>
      </c>
      <c r="H37" s="215">
        <v>0</v>
      </c>
      <c r="I37" s="215">
        <v>0.42622950819672129</v>
      </c>
      <c r="J37" s="215">
        <v>0.42622950819672129</v>
      </c>
      <c r="K37" s="215">
        <v>0.11475409836065574</v>
      </c>
      <c r="L37" s="215">
        <v>3.2786885245901641E-2</v>
      </c>
      <c r="M37" s="215">
        <v>0</v>
      </c>
      <c r="N37" s="215">
        <v>0.60655737704918034</v>
      </c>
      <c r="O37" s="215">
        <v>0.27868852459016391</v>
      </c>
      <c r="P37" s="215">
        <v>6.5573770491803282E-2</v>
      </c>
      <c r="Q37" s="215">
        <v>3.2786885245901641E-2</v>
      </c>
      <c r="R37" s="215">
        <v>1.6393442622950821E-2</v>
      </c>
      <c r="S37" s="215">
        <v>0.52459016393442626</v>
      </c>
      <c r="T37" s="215">
        <v>0.32786885245901637</v>
      </c>
      <c r="U37" s="215">
        <v>9.8360655737704916E-2</v>
      </c>
      <c r="V37" s="215">
        <v>4.9180327868852458E-2</v>
      </c>
      <c r="W37" s="215">
        <v>0</v>
      </c>
      <c r="X37" s="15">
        <v>0.80327868852459017</v>
      </c>
      <c r="Y37" s="16"/>
    </row>
    <row r="38" spans="1:25" ht="24.75" customHeight="1" x14ac:dyDescent="0.25">
      <c r="A38" s="213">
        <v>12904</v>
      </c>
      <c r="B38" s="214" t="str">
        <f>_xlfn.XLOOKUP($A38,SEGMENTOS!$A:$A,SEGMENTOS!$B:$B)</f>
        <v>Gerentes avaliando - Todas as Áreas de Suporte</v>
      </c>
      <c r="C38" s="252">
        <v>45647</v>
      </c>
      <c r="D38" s="215">
        <v>0.27823691460055094</v>
      </c>
      <c r="E38" s="215">
        <v>0.55922865013774103</v>
      </c>
      <c r="F38" s="215">
        <v>0.11570247933884298</v>
      </c>
      <c r="G38" s="215">
        <v>3.3057851239669422E-2</v>
      </c>
      <c r="H38" s="215">
        <v>1.3774104683195593E-2</v>
      </c>
      <c r="I38" s="215">
        <v>0.28099173553719009</v>
      </c>
      <c r="J38" s="215">
        <v>0.52341597796143247</v>
      </c>
      <c r="K38" s="215">
        <v>0.14325068870523416</v>
      </c>
      <c r="L38" s="215">
        <v>3.5812672176308541E-2</v>
      </c>
      <c r="M38" s="215">
        <v>1.6528925619834711E-2</v>
      </c>
      <c r="N38" s="215">
        <v>0.37465564738292012</v>
      </c>
      <c r="O38" s="215">
        <v>0.47107438016528924</v>
      </c>
      <c r="P38" s="215">
        <v>9.366391184573003E-2</v>
      </c>
      <c r="Q38" s="215">
        <v>3.8567493112947659E-2</v>
      </c>
      <c r="R38" s="215">
        <v>2.2038567493112948E-2</v>
      </c>
      <c r="S38" s="215">
        <v>0.30853994490358128</v>
      </c>
      <c r="T38" s="215">
        <v>0.5316804407713499</v>
      </c>
      <c r="U38" s="215">
        <v>0.10743801652892562</v>
      </c>
      <c r="V38" s="215">
        <v>3.5812672176308541E-2</v>
      </c>
      <c r="W38" s="215">
        <v>1.6528925619834711E-2</v>
      </c>
      <c r="X38" s="15">
        <v>0.78787878787878785</v>
      </c>
      <c r="Y38" s="16"/>
    </row>
    <row r="39" spans="1:25" ht="24.75" customHeight="1" x14ac:dyDescent="0.25">
      <c r="A39" s="213">
        <v>12905</v>
      </c>
      <c r="B39" s="214" t="str">
        <f>_xlfn.XLOOKUP($A39,SEGMENTOS!$A:$A,SEGMENTOS!$B:$B)</f>
        <v>Coordenadores avaliando - Todas as Áreas de Suporte</v>
      </c>
      <c r="C39" s="252">
        <v>45647</v>
      </c>
      <c r="D39" s="215">
        <v>0.33815028901734107</v>
      </c>
      <c r="E39" s="215">
        <v>0.46531791907514453</v>
      </c>
      <c r="F39" s="215">
        <v>0.10115606936416185</v>
      </c>
      <c r="G39" s="215">
        <v>6.358381502890173E-2</v>
      </c>
      <c r="H39" s="215">
        <v>3.1791907514450865E-2</v>
      </c>
      <c r="I39" s="215">
        <v>0.33236994219653176</v>
      </c>
      <c r="J39" s="215">
        <v>0.43930635838150289</v>
      </c>
      <c r="K39" s="215">
        <v>0.14450867052023122</v>
      </c>
      <c r="L39" s="215">
        <v>5.2023121387283239E-2</v>
      </c>
      <c r="M39" s="215">
        <v>3.1791907514450865E-2</v>
      </c>
      <c r="N39" s="215">
        <v>0.39306358381502893</v>
      </c>
      <c r="O39" s="215">
        <v>0.41907514450867051</v>
      </c>
      <c r="P39" s="215">
        <v>8.3815028901734104E-2</v>
      </c>
      <c r="Q39" s="215">
        <v>8.0924855491329481E-2</v>
      </c>
      <c r="R39" s="215">
        <v>2.3121387283236993E-2</v>
      </c>
      <c r="S39" s="215">
        <v>0.34971098265895956</v>
      </c>
      <c r="T39" s="215">
        <v>0.44797687861271679</v>
      </c>
      <c r="U39" s="215">
        <v>0.12716763005780346</v>
      </c>
      <c r="V39" s="215">
        <v>5.2023121387283239E-2</v>
      </c>
      <c r="W39" s="215">
        <v>2.3121387283236993E-2</v>
      </c>
      <c r="X39" s="15">
        <v>0.7225433526011561</v>
      </c>
      <c r="Y39" s="16"/>
    </row>
    <row r="40" spans="1:25" ht="24.75" customHeight="1" x14ac:dyDescent="0.25">
      <c r="A40" s="213">
        <v>12906</v>
      </c>
      <c r="B40" s="214" t="str">
        <f>_xlfn.XLOOKUP($A40,SEGMENTOS!$A:$A,SEGMENTOS!$B:$B)</f>
        <v>SUP, LID, ENCARR avaliando - Todas as Áreas de Suporte</v>
      </c>
      <c r="C40" s="252">
        <v>45647</v>
      </c>
      <c r="D40" s="215">
        <v>0.3347457627118644</v>
      </c>
      <c r="E40" s="215">
        <v>0.48305084745762711</v>
      </c>
      <c r="F40" s="215">
        <v>0.13983050847457626</v>
      </c>
      <c r="G40" s="215">
        <v>3.3898305084745763E-2</v>
      </c>
      <c r="H40" s="215">
        <v>8.4745762711864406E-3</v>
      </c>
      <c r="I40" s="215">
        <v>0.24152542372881355</v>
      </c>
      <c r="J40" s="215">
        <v>0.57627118644067798</v>
      </c>
      <c r="K40" s="215">
        <v>0.1271186440677966</v>
      </c>
      <c r="L40" s="215">
        <v>4.6610169491525424E-2</v>
      </c>
      <c r="M40" s="215">
        <v>8.4745762711864406E-3</v>
      </c>
      <c r="N40" s="215">
        <v>0.34745762711864409</v>
      </c>
      <c r="O40" s="215">
        <v>0.5</v>
      </c>
      <c r="P40" s="215">
        <v>0.11440677966101695</v>
      </c>
      <c r="Q40" s="215">
        <v>2.1186440677966101E-2</v>
      </c>
      <c r="R40" s="215">
        <v>1.6949152542372881E-2</v>
      </c>
      <c r="S40" s="215">
        <v>0.28813559322033899</v>
      </c>
      <c r="T40" s="215">
        <v>0.55084745762711862</v>
      </c>
      <c r="U40" s="215">
        <v>0.11440677966101695</v>
      </c>
      <c r="V40" s="215">
        <v>3.8135593220338986E-2</v>
      </c>
      <c r="W40" s="215">
        <v>8.4745762711864406E-3</v>
      </c>
      <c r="X40" s="15">
        <v>0.7923728813559322</v>
      </c>
      <c r="Y40" s="16"/>
    </row>
    <row r="41" spans="1:25" ht="24.75" customHeight="1" x14ac:dyDescent="0.25">
      <c r="A41" s="213">
        <v>12909</v>
      </c>
      <c r="B41" s="214" t="str">
        <f>_xlfn.XLOOKUP($A41,SEGMENTOS!$A:$A,SEGMENTOS!$B:$B)</f>
        <v>Gestores do CD SB Campo avaliando todas as Áreas de Suporte</v>
      </c>
      <c r="C41" s="252">
        <v>45647</v>
      </c>
      <c r="D41" s="215">
        <v>0.22093023255813954</v>
      </c>
      <c r="E41" s="215">
        <v>0.62790697674418605</v>
      </c>
      <c r="F41" s="215">
        <v>0.10465116279069768</v>
      </c>
      <c r="G41" s="215">
        <v>3.4883720930232558E-2</v>
      </c>
      <c r="H41" s="215">
        <v>1.1627906976744186E-2</v>
      </c>
      <c r="I41" s="215">
        <v>0.12790697674418605</v>
      </c>
      <c r="J41" s="215">
        <v>0.70930232558139539</v>
      </c>
      <c r="K41" s="215">
        <v>0.12790697674418605</v>
      </c>
      <c r="L41" s="215">
        <v>2.3255813953488372E-2</v>
      </c>
      <c r="M41" s="215">
        <v>1.1627906976744186E-2</v>
      </c>
      <c r="N41" s="215">
        <v>0.2558139534883721</v>
      </c>
      <c r="O41" s="215">
        <v>0.60465116279069764</v>
      </c>
      <c r="P41" s="215">
        <v>8.1395348837209308E-2</v>
      </c>
      <c r="Q41" s="215">
        <v>4.6511627906976744E-2</v>
      </c>
      <c r="R41" s="215">
        <v>1.1627906976744186E-2</v>
      </c>
      <c r="S41" s="215">
        <v>0.19767441860465115</v>
      </c>
      <c r="T41" s="215">
        <v>0.66279069767441856</v>
      </c>
      <c r="U41" s="215">
        <v>9.3023255813953487E-2</v>
      </c>
      <c r="V41" s="215">
        <v>3.4883720930232558E-2</v>
      </c>
      <c r="W41" s="215">
        <v>1.1627906976744186E-2</v>
      </c>
      <c r="X41" s="15">
        <v>0.81395348837209303</v>
      </c>
      <c r="Y41" s="16"/>
    </row>
    <row r="42" spans="1:25" ht="24.75" customHeight="1" x14ac:dyDescent="0.25">
      <c r="A42" s="213">
        <v>12913</v>
      </c>
      <c r="B42" s="214" t="str">
        <f>_xlfn.XLOOKUP($A42,SEGMENTOS!$A:$A,SEGMENTOS!$B:$B)</f>
        <v>Gestores dos CLIAs Santos e Guarujá avaliando todas as Áreas de Suporte</v>
      </c>
      <c r="C42" s="252">
        <v>45647</v>
      </c>
      <c r="D42" s="215">
        <v>0.40476190476190477</v>
      </c>
      <c r="E42" s="215">
        <v>0.45238095238095238</v>
      </c>
      <c r="F42" s="215">
        <v>0.1111111111111111</v>
      </c>
      <c r="G42" s="215">
        <v>3.1746031746031744E-2</v>
      </c>
      <c r="H42" s="215">
        <v>0</v>
      </c>
      <c r="I42" s="215">
        <v>0.37301587301587302</v>
      </c>
      <c r="J42" s="215">
        <v>0.48412698412698413</v>
      </c>
      <c r="K42" s="215">
        <v>0.10317460317460317</v>
      </c>
      <c r="L42" s="215">
        <v>3.968253968253968E-2</v>
      </c>
      <c r="M42" s="215">
        <v>0</v>
      </c>
      <c r="N42" s="215">
        <v>0.41269841269841268</v>
      </c>
      <c r="O42" s="215">
        <v>0.44444444444444442</v>
      </c>
      <c r="P42" s="215">
        <v>8.7301587301587297E-2</v>
      </c>
      <c r="Q42" s="215">
        <v>4.7619047619047616E-2</v>
      </c>
      <c r="R42" s="215">
        <v>7.9365079365079361E-3</v>
      </c>
      <c r="S42" s="215">
        <v>0.3968253968253968</v>
      </c>
      <c r="T42" s="215">
        <v>0.46825396825396826</v>
      </c>
      <c r="U42" s="215">
        <v>0.10317460317460317</v>
      </c>
      <c r="V42" s="215">
        <v>3.1746031746031744E-2</v>
      </c>
      <c r="W42" s="215">
        <v>0</v>
      </c>
      <c r="X42" s="15">
        <v>0.83333333333333337</v>
      </c>
      <c r="Y42" s="16"/>
    </row>
    <row r="43" spans="1:25" ht="24.75" customHeight="1" x14ac:dyDescent="0.25">
      <c r="A43" s="213">
        <v>12915</v>
      </c>
      <c r="B43" s="214" t="str">
        <f>_xlfn.XLOOKUP($A43,SEGMENTOS!$A:$A,SEGMENTOS!$B:$B)</f>
        <v>Gestores do Escritório SPaulo avaliando todas as Áreas de Suporte</v>
      </c>
      <c r="C43" s="252">
        <v>45647</v>
      </c>
      <c r="D43" s="215">
        <v>0.2537313432835821</v>
      </c>
      <c r="E43" s="215">
        <v>0.44776119402985076</v>
      </c>
      <c r="F43" s="215">
        <v>0.20149253731343283</v>
      </c>
      <c r="G43" s="215">
        <v>6.7164179104477612E-2</v>
      </c>
      <c r="H43" s="215">
        <v>2.9850746268656716E-2</v>
      </c>
      <c r="I43" s="215">
        <v>0.26119402985074625</v>
      </c>
      <c r="J43" s="215">
        <v>0.33582089552238809</v>
      </c>
      <c r="K43" s="215">
        <v>0.33582089552238809</v>
      </c>
      <c r="L43" s="215">
        <v>3.7313432835820892E-2</v>
      </c>
      <c r="M43" s="215">
        <v>2.9850746268656716E-2</v>
      </c>
      <c r="N43" s="215">
        <v>0.36567164179104478</v>
      </c>
      <c r="O43" s="215">
        <v>0.32835820895522388</v>
      </c>
      <c r="P43" s="215">
        <v>0.21641791044776118</v>
      </c>
      <c r="Q43" s="215">
        <v>5.2238805970149252E-2</v>
      </c>
      <c r="R43" s="215">
        <v>3.7313432835820892E-2</v>
      </c>
      <c r="S43" s="215">
        <v>0.29850746268656714</v>
      </c>
      <c r="T43" s="215">
        <v>0.35820895522388058</v>
      </c>
      <c r="U43" s="215">
        <v>0.26865671641791045</v>
      </c>
      <c r="V43" s="215">
        <v>5.2238805970149252E-2</v>
      </c>
      <c r="W43" s="215">
        <v>2.2388059701492536E-2</v>
      </c>
      <c r="X43" s="15">
        <v>0.58208955223880587</v>
      </c>
      <c r="Y43" s="16"/>
    </row>
    <row r="44" spans="1:25" ht="24.75" customHeight="1" x14ac:dyDescent="0.25">
      <c r="A44" s="213">
        <v>13076</v>
      </c>
      <c r="B44" s="214" t="str">
        <f>_xlfn.XLOOKUP($A44,SEGMENTOS!$A:$A,SEGMENTOS!$B:$B)</f>
        <v>Gestores de Itaqui/MA avaliando todas as Áreas de Suporte</v>
      </c>
      <c r="C44" s="252">
        <v>45647</v>
      </c>
      <c r="D44" s="215">
        <v>0.56896551724137934</v>
      </c>
      <c r="E44" s="215">
        <v>0.41379310344827586</v>
      </c>
      <c r="F44" s="215">
        <v>0</v>
      </c>
      <c r="G44" s="215">
        <v>1.7241379310344827E-2</v>
      </c>
      <c r="H44" s="215">
        <v>0</v>
      </c>
      <c r="I44" s="215">
        <v>0.72413793103448276</v>
      </c>
      <c r="J44" s="215">
        <v>0.25862068965517243</v>
      </c>
      <c r="K44" s="215">
        <v>0</v>
      </c>
      <c r="L44" s="215">
        <v>1.7241379310344827E-2</v>
      </c>
      <c r="M44" s="215">
        <v>0</v>
      </c>
      <c r="N44" s="215">
        <v>0.82758620689655171</v>
      </c>
      <c r="O44" s="215">
        <v>0.15517241379310345</v>
      </c>
      <c r="P44" s="215">
        <v>0</v>
      </c>
      <c r="Q44" s="215">
        <v>0</v>
      </c>
      <c r="R44" s="215">
        <v>1.7241379310344827E-2</v>
      </c>
      <c r="S44" s="215">
        <v>0.75862068965517238</v>
      </c>
      <c r="T44" s="215">
        <v>0.22413793103448276</v>
      </c>
      <c r="U44" s="215">
        <v>0</v>
      </c>
      <c r="V44" s="215">
        <v>1.7241379310344827E-2</v>
      </c>
      <c r="W44" s="215">
        <v>0</v>
      </c>
      <c r="X44" s="15">
        <v>0.96551724137931028</v>
      </c>
      <c r="Y44" s="16"/>
    </row>
    <row r="45" spans="1:25" ht="24.75" customHeight="1" x14ac:dyDescent="0.25">
      <c r="A45" s="213">
        <v>13454</v>
      </c>
      <c r="B45" s="214" t="str">
        <f>_xlfn.XLOOKUP($A45,SEGMENTOS!$A:$A,SEGMENTOS!$B:$B)</f>
        <v>Gestores do Tecon Imbituba avaliando todas as Áreas de Suporte</v>
      </c>
      <c r="C45" s="252">
        <v>45647</v>
      </c>
      <c r="D45" s="215">
        <v>0.55263157894736847</v>
      </c>
      <c r="E45" s="215">
        <v>0.39473684210526316</v>
      </c>
      <c r="F45" s="215">
        <v>2.6315789473684209E-2</v>
      </c>
      <c r="G45" s="215">
        <v>2.6315789473684209E-2</v>
      </c>
      <c r="H45" s="215">
        <v>0</v>
      </c>
      <c r="I45" s="215">
        <v>0.68421052631578949</v>
      </c>
      <c r="J45" s="215">
        <v>0.28947368421052633</v>
      </c>
      <c r="K45" s="215">
        <v>2.6315789473684209E-2</v>
      </c>
      <c r="L45" s="215">
        <v>0</v>
      </c>
      <c r="M45" s="215">
        <v>0</v>
      </c>
      <c r="N45" s="215">
        <v>0.63157894736842102</v>
      </c>
      <c r="O45" s="215">
        <v>0.31578947368421051</v>
      </c>
      <c r="P45" s="215">
        <v>0</v>
      </c>
      <c r="Q45" s="215">
        <v>5.2631578947368418E-2</v>
      </c>
      <c r="R45" s="215">
        <v>0</v>
      </c>
      <c r="S45" s="215">
        <v>0.60526315789473684</v>
      </c>
      <c r="T45" s="215">
        <v>0.34210526315789475</v>
      </c>
      <c r="U45" s="215">
        <v>5.2631578947368418E-2</v>
      </c>
      <c r="V45" s="215">
        <v>0</v>
      </c>
      <c r="W45" s="215">
        <v>0</v>
      </c>
      <c r="X45" s="15">
        <v>0.94736842105263164</v>
      </c>
      <c r="Y45" s="16"/>
    </row>
    <row r="46" spans="1:25" ht="24.75" customHeight="1" x14ac:dyDescent="0.25">
      <c r="A46" s="213">
        <v>13451</v>
      </c>
      <c r="B46" s="214" t="str">
        <f>_xlfn.XLOOKUP($A46,SEGMENTOS!$A:$A,SEGMENTOS!$B:$B)</f>
        <v>Gestores do Tecon Santos avaliando todas as Áreas de Suporte</v>
      </c>
      <c r="C46" s="252">
        <v>45647</v>
      </c>
      <c r="D46" s="215">
        <v>0.30349344978165937</v>
      </c>
      <c r="E46" s="215">
        <v>0.49781659388646288</v>
      </c>
      <c r="F46" s="215">
        <v>0.12008733624454149</v>
      </c>
      <c r="G46" s="215">
        <v>5.0218340611353711E-2</v>
      </c>
      <c r="H46" s="215">
        <v>2.8384279475982533E-2</v>
      </c>
      <c r="I46" s="215">
        <v>0.27074235807860264</v>
      </c>
      <c r="J46" s="215">
        <v>0.51091703056768556</v>
      </c>
      <c r="K46" s="215">
        <v>0.12882096069868995</v>
      </c>
      <c r="L46" s="215">
        <v>5.8951965065502182E-2</v>
      </c>
      <c r="M46" s="215">
        <v>3.0567685589519649E-2</v>
      </c>
      <c r="N46" s="215">
        <v>0.36026200873362446</v>
      </c>
      <c r="O46" s="215">
        <v>0.45851528384279477</v>
      </c>
      <c r="P46" s="215">
        <v>9.1703056768558958E-2</v>
      </c>
      <c r="Q46" s="215">
        <v>6.1135371179039298E-2</v>
      </c>
      <c r="R46" s="215">
        <v>2.8384279475982533E-2</v>
      </c>
      <c r="S46" s="215">
        <v>0.29039301310043669</v>
      </c>
      <c r="T46" s="215">
        <v>0.51965065502183405</v>
      </c>
      <c r="U46" s="215">
        <v>0.10698689956331878</v>
      </c>
      <c r="V46" s="215">
        <v>5.6768558951965066E-2</v>
      </c>
      <c r="W46" s="215">
        <v>2.6200873362445413E-2</v>
      </c>
      <c r="X46" s="15">
        <v>0.72707423580786024</v>
      </c>
      <c r="Y46" s="16"/>
    </row>
    <row r="47" spans="1:25" ht="24.75" customHeight="1" x14ac:dyDescent="0.25">
      <c r="A47" s="213">
        <v>13457</v>
      </c>
      <c r="B47" s="214" t="str">
        <f>_xlfn.XLOOKUP($A47,SEGMENTOS!$A:$A,SEGMENTOS!$B:$B)</f>
        <v>Gestores do Tecon Vila do Conde avaliando todas as Áreas de Suporte</v>
      </c>
      <c r="C47" s="252">
        <v>45647</v>
      </c>
      <c r="D47" s="215">
        <v>0.31818181818181818</v>
      </c>
      <c r="E47" s="215">
        <v>0.56818181818181823</v>
      </c>
      <c r="F47" s="215">
        <v>6.8181818181818177E-2</v>
      </c>
      <c r="G47" s="215">
        <v>4.5454545454545456E-2</v>
      </c>
      <c r="H47" s="215">
        <v>0</v>
      </c>
      <c r="I47" s="215">
        <v>0.15909090909090909</v>
      </c>
      <c r="J47" s="215">
        <v>0.70454545454545459</v>
      </c>
      <c r="K47" s="215">
        <v>9.0909090909090912E-2</v>
      </c>
      <c r="L47" s="215">
        <v>4.5454545454545456E-2</v>
      </c>
      <c r="M47" s="215">
        <v>0</v>
      </c>
      <c r="N47" s="215">
        <v>0.34090909090909088</v>
      </c>
      <c r="O47" s="215">
        <v>0.59090909090909094</v>
      </c>
      <c r="P47" s="215">
        <v>4.5454545454545456E-2</v>
      </c>
      <c r="Q47" s="215">
        <v>2.2727272727272728E-2</v>
      </c>
      <c r="R47" s="215">
        <v>0</v>
      </c>
      <c r="S47" s="215">
        <v>0.28409090909090912</v>
      </c>
      <c r="T47" s="215">
        <v>0.61363636363636365</v>
      </c>
      <c r="U47" s="215">
        <v>7.9545454545454544E-2</v>
      </c>
      <c r="V47" s="215">
        <v>2.2727272727272728E-2</v>
      </c>
      <c r="W47" s="215">
        <v>0</v>
      </c>
      <c r="X47" s="15">
        <v>0.875</v>
      </c>
      <c r="Y47" s="16"/>
    </row>
    <row r="48" spans="1:25" ht="24.75" customHeight="1" x14ac:dyDescent="0.25">
      <c r="A48" s="213">
        <v>13460</v>
      </c>
      <c r="B48" s="214" t="str">
        <f>_xlfn.XLOOKUP($A48,SEGMENTOS!$A:$A,SEGMENTOS!$B:$B)</f>
        <v>Gestores do TEV + TK10 avaliando todas as Áreas de Suporte</v>
      </c>
      <c r="C48" s="252">
        <v>45647</v>
      </c>
      <c r="D48" s="215">
        <v>5.5555555555555552E-2</v>
      </c>
      <c r="E48" s="215">
        <v>0.88888888888888884</v>
      </c>
      <c r="F48" s="215">
        <v>5.5555555555555552E-2</v>
      </c>
      <c r="G48" s="215">
        <v>0</v>
      </c>
      <c r="H48" s="215">
        <v>0</v>
      </c>
      <c r="I48" s="215">
        <v>5.5555555555555552E-2</v>
      </c>
      <c r="J48" s="215">
        <v>0.83333333333333337</v>
      </c>
      <c r="K48" s="215">
        <v>0.1111111111111111</v>
      </c>
      <c r="L48" s="215">
        <v>0</v>
      </c>
      <c r="M48" s="215">
        <v>0</v>
      </c>
      <c r="N48" s="215">
        <v>5.5555555555555552E-2</v>
      </c>
      <c r="O48" s="215">
        <v>0.88888888888888884</v>
      </c>
      <c r="P48" s="215">
        <v>5.5555555555555552E-2</v>
      </c>
      <c r="Q48" s="215">
        <v>0</v>
      </c>
      <c r="R48" s="215">
        <v>0</v>
      </c>
      <c r="S48" s="215">
        <v>5.5555555555555552E-2</v>
      </c>
      <c r="T48" s="215">
        <v>0.88888888888888884</v>
      </c>
      <c r="U48" s="215">
        <v>5.5555555555555552E-2</v>
      </c>
      <c r="V48" s="215">
        <v>0</v>
      </c>
      <c r="W48" s="215">
        <v>0</v>
      </c>
      <c r="X48" s="15">
        <v>0.94444444444444442</v>
      </c>
      <c r="Y48" s="16"/>
    </row>
    <row r="49" spans="1:25" ht="24.75" customHeight="1" x14ac:dyDescent="0.25">
      <c r="A49" s="213">
        <v>12923</v>
      </c>
      <c r="B49" s="214" t="str">
        <f>_xlfn.XLOOKUP($A49,SEGMENTOS!$A:$A,SEGMENTOS!$B:$B)</f>
        <v>Diretores avaliando Comunicação Corporativa</v>
      </c>
      <c r="C49" s="252">
        <v>45647</v>
      </c>
      <c r="D49" s="215">
        <v>0.5</v>
      </c>
      <c r="E49" s="215">
        <v>0.25</v>
      </c>
      <c r="F49" s="215">
        <v>0.25</v>
      </c>
      <c r="G49" s="215">
        <v>0</v>
      </c>
      <c r="H49" s="215">
        <v>0</v>
      </c>
      <c r="I49" s="215">
        <v>0.5</v>
      </c>
      <c r="J49" s="215">
        <v>0.25</v>
      </c>
      <c r="K49" s="215">
        <v>0.25</v>
      </c>
      <c r="L49" s="215">
        <v>0</v>
      </c>
      <c r="M49" s="215">
        <v>0</v>
      </c>
      <c r="N49" s="215">
        <v>0.5</v>
      </c>
      <c r="O49" s="215">
        <v>0.5</v>
      </c>
      <c r="P49" s="215">
        <v>0</v>
      </c>
      <c r="Q49" s="215">
        <v>0</v>
      </c>
      <c r="R49" s="215">
        <v>0</v>
      </c>
      <c r="S49" s="215">
        <v>0.5</v>
      </c>
      <c r="T49" s="215">
        <v>0.25</v>
      </c>
      <c r="U49" s="215">
        <v>0.25</v>
      </c>
      <c r="V49" s="215">
        <v>0</v>
      </c>
      <c r="W49" s="215">
        <v>0</v>
      </c>
      <c r="X49" s="15">
        <v>0.75</v>
      </c>
      <c r="Y49" s="16"/>
    </row>
    <row r="50" spans="1:25" ht="24.75" customHeight="1" x14ac:dyDescent="0.25">
      <c r="A50" s="213">
        <v>13011</v>
      </c>
      <c r="B50" s="214" t="str">
        <f>_xlfn.XLOOKUP($A50,SEGMENTOS!$A:$A,SEGMENTOS!$B:$B)</f>
        <v>Diretores avaliando Excelência de Gestão</v>
      </c>
      <c r="C50" s="252">
        <v>45647</v>
      </c>
      <c r="D50" s="215">
        <v>0.2</v>
      </c>
      <c r="E50" s="215">
        <v>0.4</v>
      </c>
      <c r="F50" s="215">
        <v>0.2</v>
      </c>
      <c r="G50" s="215">
        <v>0.2</v>
      </c>
      <c r="H50" s="215">
        <v>0</v>
      </c>
      <c r="I50" s="215">
        <v>0.2</v>
      </c>
      <c r="J50" s="215">
        <v>0.2</v>
      </c>
      <c r="K50" s="215">
        <v>0.4</v>
      </c>
      <c r="L50" s="215">
        <v>0.2</v>
      </c>
      <c r="M50" s="215">
        <v>0</v>
      </c>
      <c r="N50" s="215">
        <v>0.2</v>
      </c>
      <c r="O50" s="215">
        <v>0.4</v>
      </c>
      <c r="P50" s="215">
        <v>0.2</v>
      </c>
      <c r="Q50" s="215">
        <v>0.2</v>
      </c>
      <c r="R50" s="215">
        <v>0</v>
      </c>
      <c r="S50" s="215">
        <v>0.2</v>
      </c>
      <c r="T50" s="215">
        <v>0.2</v>
      </c>
      <c r="U50" s="215">
        <v>0.4</v>
      </c>
      <c r="V50" s="215">
        <v>0.2</v>
      </c>
      <c r="W50" s="215">
        <v>0</v>
      </c>
      <c r="X50" s="15">
        <v>0.2</v>
      </c>
      <c r="Y50" s="16"/>
    </row>
    <row r="51" spans="1:25" ht="24.75" customHeight="1" x14ac:dyDescent="0.25">
      <c r="A51" s="213">
        <v>12963</v>
      </c>
      <c r="B51" s="214" t="str">
        <f>_xlfn.XLOOKUP($A51,SEGMENTOS!$A:$A,SEGMENTOS!$B:$B)</f>
        <v>Diretores avaliando Facilities</v>
      </c>
      <c r="C51" s="252">
        <v>45647</v>
      </c>
      <c r="D51" s="215">
        <v>0.66666666666666663</v>
      </c>
      <c r="E51" s="215">
        <v>0.33333333333333331</v>
      </c>
      <c r="F51" s="215">
        <v>0</v>
      </c>
      <c r="G51" s="215">
        <v>0</v>
      </c>
      <c r="H51" s="215">
        <v>0</v>
      </c>
      <c r="I51" s="215">
        <v>0.33333333333333331</v>
      </c>
      <c r="J51" s="215">
        <v>0.66666666666666663</v>
      </c>
      <c r="K51" s="215">
        <v>0</v>
      </c>
      <c r="L51" s="215">
        <v>0</v>
      </c>
      <c r="M51" s="215">
        <v>0</v>
      </c>
      <c r="N51" s="215">
        <v>0.5</v>
      </c>
      <c r="O51" s="215">
        <v>0.5</v>
      </c>
      <c r="P51" s="215">
        <v>0</v>
      </c>
      <c r="Q51" s="215">
        <v>0</v>
      </c>
      <c r="R51" s="215">
        <v>0</v>
      </c>
      <c r="S51" s="215">
        <v>0.5</v>
      </c>
      <c r="T51" s="215">
        <v>0.5</v>
      </c>
      <c r="U51" s="215">
        <v>0</v>
      </c>
      <c r="V51" s="215">
        <v>0</v>
      </c>
      <c r="W51" s="215">
        <v>0</v>
      </c>
      <c r="X51" s="15">
        <v>1</v>
      </c>
      <c r="Y51" s="16"/>
    </row>
    <row r="52" spans="1:25" ht="24.75" customHeight="1" x14ac:dyDescent="0.25">
      <c r="A52" s="213">
        <v>13565</v>
      </c>
      <c r="B52" s="214" t="str">
        <f>_xlfn.XLOOKUP($A52,SEGMENTOS!$A:$A,SEGMENTOS!$B:$B)</f>
        <v>Diretores avaliando Gente &amp; Gestão</v>
      </c>
      <c r="C52" s="252">
        <v>45647</v>
      </c>
      <c r="D52" s="215">
        <v>0.8</v>
      </c>
      <c r="E52" s="215">
        <v>0.2</v>
      </c>
      <c r="F52" s="215">
        <v>0</v>
      </c>
      <c r="G52" s="215">
        <v>0</v>
      </c>
      <c r="H52" s="215">
        <v>0</v>
      </c>
      <c r="I52" s="215">
        <v>0.8</v>
      </c>
      <c r="J52" s="215">
        <v>0.2</v>
      </c>
      <c r="K52" s="215">
        <v>0</v>
      </c>
      <c r="L52" s="215">
        <v>0</v>
      </c>
      <c r="M52" s="215">
        <v>0</v>
      </c>
      <c r="N52" s="215">
        <v>1</v>
      </c>
      <c r="O52" s="215">
        <v>0</v>
      </c>
      <c r="P52" s="215">
        <v>0</v>
      </c>
      <c r="Q52" s="215">
        <v>0</v>
      </c>
      <c r="R52" s="215">
        <v>0</v>
      </c>
      <c r="S52" s="215">
        <v>1</v>
      </c>
      <c r="T52" s="215">
        <v>0</v>
      </c>
      <c r="U52" s="215">
        <v>0</v>
      </c>
      <c r="V52" s="215">
        <v>0</v>
      </c>
      <c r="W52" s="215">
        <v>0</v>
      </c>
      <c r="X52" s="15">
        <v>1</v>
      </c>
      <c r="Y52" s="16"/>
    </row>
    <row r="53" spans="1:25" ht="24.75" customHeight="1" x14ac:dyDescent="0.25">
      <c r="A53" s="213">
        <v>13021</v>
      </c>
      <c r="B53" s="214" t="str">
        <f>_xlfn.XLOOKUP($A53,SEGMENTOS!$A:$A,SEGMENTOS!$B:$B)</f>
        <v>Diretores avaliando JURÍDICO</v>
      </c>
      <c r="C53" s="252">
        <v>45647</v>
      </c>
      <c r="D53" s="215">
        <v>0.75</v>
      </c>
      <c r="E53" s="215">
        <v>0.25</v>
      </c>
      <c r="F53" s="215">
        <v>0</v>
      </c>
      <c r="G53" s="215">
        <v>0</v>
      </c>
      <c r="H53" s="215">
        <v>0</v>
      </c>
      <c r="I53" s="215">
        <v>0.75</v>
      </c>
      <c r="J53" s="215">
        <v>0.16666666666666666</v>
      </c>
      <c r="K53" s="215">
        <v>8.3333333333333329E-2</v>
      </c>
      <c r="L53" s="215">
        <v>0</v>
      </c>
      <c r="M53" s="215">
        <v>0</v>
      </c>
      <c r="N53" s="215">
        <v>0.91666666666666663</v>
      </c>
      <c r="O53" s="215">
        <v>0</v>
      </c>
      <c r="P53" s="215">
        <v>8.3333333333333329E-2</v>
      </c>
      <c r="Q53" s="215">
        <v>0</v>
      </c>
      <c r="R53" s="215">
        <v>0</v>
      </c>
      <c r="S53" s="215">
        <v>0.91666666666666663</v>
      </c>
      <c r="T53" s="215">
        <v>0</v>
      </c>
      <c r="U53" s="215">
        <v>8.3333333333333329E-2</v>
      </c>
      <c r="V53" s="215">
        <v>0</v>
      </c>
      <c r="W53" s="215">
        <v>0</v>
      </c>
      <c r="X53" s="15">
        <v>0.91666666666666663</v>
      </c>
      <c r="Y53" s="16"/>
    </row>
    <row r="54" spans="1:25" ht="24.75" customHeight="1" x14ac:dyDescent="0.25">
      <c r="A54" s="213">
        <v>13119</v>
      </c>
      <c r="B54" s="214" t="str">
        <f>_xlfn.XLOOKUP($A54,SEGMENTOS!$A:$A,SEGMENTOS!$B:$B)</f>
        <v>Diretores avaliando Jurídico - Contencioso e Regulatório</v>
      </c>
      <c r="C54" s="252">
        <v>45647</v>
      </c>
      <c r="D54" s="215">
        <v>0.83333333333333337</v>
      </c>
      <c r="E54" s="215">
        <v>0.16666666666666666</v>
      </c>
      <c r="F54" s="215">
        <v>0</v>
      </c>
      <c r="G54" s="215">
        <v>0</v>
      </c>
      <c r="H54" s="215">
        <v>0</v>
      </c>
      <c r="I54" s="215">
        <v>1</v>
      </c>
      <c r="J54" s="215">
        <v>0</v>
      </c>
      <c r="K54" s="215">
        <v>0</v>
      </c>
      <c r="L54" s="215">
        <v>0</v>
      </c>
      <c r="M54" s="215">
        <v>0</v>
      </c>
      <c r="N54" s="215">
        <v>1</v>
      </c>
      <c r="O54" s="215">
        <v>0</v>
      </c>
      <c r="P54" s="215">
        <v>0</v>
      </c>
      <c r="Q54" s="215">
        <v>0</v>
      </c>
      <c r="R54" s="215">
        <v>0</v>
      </c>
      <c r="S54" s="215">
        <v>1</v>
      </c>
      <c r="T54" s="215">
        <v>0</v>
      </c>
      <c r="U54" s="215">
        <v>0</v>
      </c>
      <c r="V54" s="215">
        <v>0</v>
      </c>
      <c r="W54" s="215">
        <v>0</v>
      </c>
      <c r="X54" s="15">
        <v>1</v>
      </c>
      <c r="Y54" s="16"/>
    </row>
    <row r="55" spans="1:25" ht="24.75" customHeight="1" x14ac:dyDescent="0.25">
      <c r="A55" s="213">
        <v>13261</v>
      </c>
      <c r="B55" s="214" t="str">
        <f>_xlfn.XLOOKUP($A55,SEGMENTOS!$A:$A,SEGMENTOS!$B:$B)</f>
        <v>Diretores avaliando Jurídico - Contratos</v>
      </c>
      <c r="C55" s="252">
        <v>45647</v>
      </c>
      <c r="D55" s="215">
        <v>0.66666666666666663</v>
      </c>
      <c r="E55" s="215">
        <v>0.33333333333333331</v>
      </c>
      <c r="F55" s="215">
        <v>0</v>
      </c>
      <c r="G55" s="215">
        <v>0</v>
      </c>
      <c r="H55" s="215">
        <v>0</v>
      </c>
      <c r="I55" s="215">
        <v>0.5</v>
      </c>
      <c r="J55" s="215">
        <v>0.33333333333333331</v>
      </c>
      <c r="K55" s="215">
        <v>0.16666666666666666</v>
      </c>
      <c r="L55" s="215">
        <v>0</v>
      </c>
      <c r="M55" s="215">
        <v>0</v>
      </c>
      <c r="N55" s="215">
        <v>0.83333333333333337</v>
      </c>
      <c r="O55" s="215">
        <v>0</v>
      </c>
      <c r="P55" s="215">
        <v>0.16666666666666666</v>
      </c>
      <c r="Q55" s="215">
        <v>0</v>
      </c>
      <c r="R55" s="215">
        <v>0</v>
      </c>
      <c r="S55" s="215">
        <v>0.83333333333333337</v>
      </c>
      <c r="T55" s="215">
        <v>0</v>
      </c>
      <c r="U55" s="215">
        <v>0.16666666666666666</v>
      </c>
      <c r="V55" s="215">
        <v>0</v>
      </c>
      <c r="W55" s="215">
        <v>0</v>
      </c>
      <c r="X55" s="15">
        <v>0.83333333333333337</v>
      </c>
      <c r="Y55" s="16"/>
    </row>
    <row r="56" spans="1:25" ht="24.75" customHeight="1" x14ac:dyDescent="0.25">
      <c r="A56" s="213">
        <v>13566</v>
      </c>
      <c r="B56" s="214" t="str">
        <f>_xlfn.XLOOKUP($A56,SEGMENTOS!$A:$A,SEGMENTOS!$B:$B)</f>
        <v>Diretores avaliando Orçamento e Desempenho</v>
      </c>
      <c r="C56" s="252">
        <v>45647</v>
      </c>
      <c r="D56" s="215">
        <v>0.66666666666666663</v>
      </c>
      <c r="E56" s="215">
        <v>0.33333333333333331</v>
      </c>
      <c r="F56" s="215">
        <v>0</v>
      </c>
      <c r="G56" s="215">
        <v>0</v>
      </c>
      <c r="H56" s="215">
        <v>0</v>
      </c>
      <c r="I56" s="215">
        <v>0.33333333333333331</v>
      </c>
      <c r="J56" s="215">
        <v>0.66666666666666663</v>
      </c>
      <c r="K56" s="215">
        <v>0</v>
      </c>
      <c r="L56" s="215">
        <v>0</v>
      </c>
      <c r="M56" s="215">
        <v>0</v>
      </c>
      <c r="N56" s="215">
        <v>0.66666666666666663</v>
      </c>
      <c r="O56" s="215">
        <v>0.33333333333333331</v>
      </c>
      <c r="P56" s="215">
        <v>0</v>
      </c>
      <c r="Q56" s="215">
        <v>0</v>
      </c>
      <c r="R56" s="215">
        <v>0</v>
      </c>
      <c r="S56" s="215">
        <v>0.66666666666666663</v>
      </c>
      <c r="T56" s="215">
        <v>0.33333333333333331</v>
      </c>
      <c r="U56" s="215">
        <v>0</v>
      </c>
      <c r="V56" s="215">
        <v>0</v>
      </c>
      <c r="W56" s="215">
        <v>0</v>
      </c>
      <c r="X56" s="15">
        <v>1</v>
      </c>
      <c r="Y56" s="16"/>
    </row>
    <row r="57" spans="1:25" ht="24.75" customHeight="1" x14ac:dyDescent="0.25">
      <c r="A57" s="213">
        <v>13567</v>
      </c>
      <c r="B57" s="214" t="str">
        <f>_xlfn.XLOOKUP($A57,SEGMENTOS!$A:$A,SEGMENTOS!$B:$B)</f>
        <v>Diretores avaliando SSMA</v>
      </c>
      <c r="C57" s="252">
        <v>45647</v>
      </c>
      <c r="D57" s="215">
        <v>0.14285714285714285</v>
      </c>
      <c r="E57" s="215">
        <v>0.5714285714285714</v>
      </c>
      <c r="F57" s="215">
        <v>0.14285714285714285</v>
      </c>
      <c r="G57" s="215">
        <v>0.14285714285714285</v>
      </c>
      <c r="H57" s="215">
        <v>0</v>
      </c>
      <c r="I57" s="215">
        <v>0.14285714285714285</v>
      </c>
      <c r="J57" s="215">
        <v>0.5714285714285714</v>
      </c>
      <c r="K57" s="215">
        <v>0.14285714285714285</v>
      </c>
      <c r="L57" s="215">
        <v>0.14285714285714285</v>
      </c>
      <c r="M57" s="215">
        <v>0</v>
      </c>
      <c r="N57" s="215">
        <v>0.42857142857142855</v>
      </c>
      <c r="O57" s="215">
        <v>0.2857142857142857</v>
      </c>
      <c r="P57" s="215">
        <v>0.14285714285714285</v>
      </c>
      <c r="Q57" s="215">
        <v>0</v>
      </c>
      <c r="R57" s="215">
        <v>0.14285714285714285</v>
      </c>
      <c r="S57" s="215">
        <v>0.14285714285714285</v>
      </c>
      <c r="T57" s="215">
        <v>0.5714285714285714</v>
      </c>
      <c r="U57" s="215">
        <v>0.14285714285714285</v>
      </c>
      <c r="V57" s="215">
        <v>0.14285714285714285</v>
      </c>
      <c r="W57" s="215">
        <v>0</v>
      </c>
      <c r="X57" s="15">
        <v>0.5714285714285714</v>
      </c>
      <c r="Y57" s="16"/>
    </row>
    <row r="58" spans="1:25" ht="24.75" customHeight="1" x14ac:dyDescent="0.25">
      <c r="A58" s="213">
        <v>13568</v>
      </c>
      <c r="B58" s="214" t="str">
        <f>_xlfn.XLOOKUP($A58,SEGMENTOS!$A:$A,SEGMENTOS!$B:$B)</f>
        <v>Diretores avaliando SSMA CORP</v>
      </c>
      <c r="C58" s="252">
        <v>45647</v>
      </c>
      <c r="D58" s="215">
        <v>0</v>
      </c>
      <c r="E58" s="215">
        <v>0.5</v>
      </c>
      <c r="F58" s="215">
        <v>0.25</v>
      </c>
      <c r="G58" s="215">
        <v>0.25</v>
      </c>
      <c r="H58" s="215">
        <v>0</v>
      </c>
      <c r="I58" s="215">
        <v>0</v>
      </c>
      <c r="J58" s="215">
        <v>0.5</v>
      </c>
      <c r="K58" s="215">
        <v>0.25</v>
      </c>
      <c r="L58" s="215">
        <v>0.25</v>
      </c>
      <c r="M58" s="215">
        <v>0</v>
      </c>
      <c r="N58" s="215">
        <v>0.25</v>
      </c>
      <c r="O58" s="215">
        <v>0.25</v>
      </c>
      <c r="P58" s="215">
        <v>0.25</v>
      </c>
      <c r="Q58" s="215">
        <v>0</v>
      </c>
      <c r="R58" s="215">
        <v>0.25</v>
      </c>
      <c r="S58" s="215">
        <v>0</v>
      </c>
      <c r="T58" s="215">
        <v>0.5</v>
      </c>
      <c r="U58" s="215">
        <v>0.25</v>
      </c>
      <c r="V58" s="215">
        <v>0.25</v>
      </c>
      <c r="W58" s="215">
        <v>0</v>
      </c>
      <c r="X58" s="15">
        <v>0.25</v>
      </c>
      <c r="Y58" s="16"/>
    </row>
    <row r="59" spans="1:25" ht="24.75" customHeight="1" x14ac:dyDescent="0.25">
      <c r="A59" s="213">
        <v>13569</v>
      </c>
      <c r="B59" s="214" t="str">
        <f>_xlfn.XLOOKUP($A59,SEGMENTOS!$A:$A,SEGMENTOS!$B:$B)</f>
        <v>Diretores avaliando SSMA LOCAL</v>
      </c>
      <c r="C59" s="252">
        <v>45647</v>
      </c>
      <c r="D59" s="215">
        <v>0.33333333333333331</v>
      </c>
      <c r="E59" s="215">
        <v>0.66666666666666663</v>
      </c>
      <c r="F59" s="215">
        <v>0</v>
      </c>
      <c r="G59" s="215">
        <v>0</v>
      </c>
      <c r="H59" s="215">
        <v>0</v>
      </c>
      <c r="I59" s="215">
        <v>0.33333333333333331</v>
      </c>
      <c r="J59" s="215">
        <v>0.66666666666666663</v>
      </c>
      <c r="K59" s="215">
        <v>0</v>
      </c>
      <c r="L59" s="215">
        <v>0</v>
      </c>
      <c r="M59" s="215">
        <v>0</v>
      </c>
      <c r="N59" s="215">
        <v>0.66666666666666663</v>
      </c>
      <c r="O59" s="215">
        <v>0.33333333333333331</v>
      </c>
      <c r="P59" s="215">
        <v>0</v>
      </c>
      <c r="Q59" s="215">
        <v>0</v>
      </c>
      <c r="R59" s="215">
        <v>0</v>
      </c>
      <c r="S59" s="215">
        <v>0.33333333333333331</v>
      </c>
      <c r="T59" s="215">
        <v>0.66666666666666663</v>
      </c>
      <c r="U59" s="215">
        <v>0</v>
      </c>
      <c r="V59" s="215">
        <v>0</v>
      </c>
      <c r="W59" s="215">
        <v>0</v>
      </c>
      <c r="X59" s="15">
        <v>1</v>
      </c>
      <c r="Y59" s="16"/>
    </row>
    <row r="60" spans="1:25" ht="24.75" customHeight="1" x14ac:dyDescent="0.25">
      <c r="A60" s="213">
        <v>13570</v>
      </c>
      <c r="B60" s="214" t="str">
        <f>_xlfn.XLOOKUP($A60,SEGMENTOS!$A:$A,SEGMENTOS!$B:$B)</f>
        <v>Diretores avaliando Segurança Patrimonial</v>
      </c>
      <c r="C60" s="252">
        <v>45647</v>
      </c>
      <c r="D60" s="215">
        <v>0.75</v>
      </c>
      <c r="E60" s="215">
        <v>0.25</v>
      </c>
      <c r="F60" s="215">
        <v>0</v>
      </c>
      <c r="G60" s="215">
        <v>0</v>
      </c>
      <c r="H60" s="215">
        <v>0</v>
      </c>
      <c r="I60" s="215">
        <v>0.5</v>
      </c>
      <c r="J60" s="215">
        <v>0.5</v>
      </c>
      <c r="K60" s="215">
        <v>0</v>
      </c>
      <c r="L60" s="215">
        <v>0</v>
      </c>
      <c r="M60" s="215">
        <v>0</v>
      </c>
      <c r="N60" s="215">
        <v>0.75</v>
      </c>
      <c r="O60" s="215">
        <v>0.25</v>
      </c>
      <c r="P60" s="215">
        <v>0</v>
      </c>
      <c r="Q60" s="215">
        <v>0</v>
      </c>
      <c r="R60" s="215">
        <v>0</v>
      </c>
      <c r="S60" s="215">
        <v>0.5</v>
      </c>
      <c r="T60" s="215">
        <v>0.5</v>
      </c>
      <c r="U60" s="215">
        <v>0</v>
      </c>
      <c r="V60" s="215">
        <v>0</v>
      </c>
      <c r="W60" s="215">
        <v>0</v>
      </c>
      <c r="X60" s="15">
        <v>1</v>
      </c>
      <c r="Y60" s="16"/>
    </row>
    <row r="61" spans="1:25" ht="24.75" customHeight="1" x14ac:dyDescent="0.25">
      <c r="A61" s="213">
        <v>13571</v>
      </c>
      <c r="B61" s="214" t="str">
        <f>_xlfn.XLOOKUP($A61,SEGMENTOS!$A:$A,SEGMENTOS!$B:$B)</f>
        <v>Diretores avaliando Suprimentos</v>
      </c>
      <c r="C61" s="252">
        <v>45647</v>
      </c>
      <c r="D61" s="215">
        <v>0</v>
      </c>
      <c r="E61" s="215">
        <v>1</v>
      </c>
      <c r="F61" s="215">
        <v>0</v>
      </c>
      <c r="G61" s="215">
        <v>0</v>
      </c>
      <c r="H61" s="215">
        <v>0</v>
      </c>
      <c r="I61" s="215">
        <v>0.16666666666666666</v>
      </c>
      <c r="J61" s="215">
        <v>0.66666666666666663</v>
      </c>
      <c r="K61" s="215">
        <v>0.16666666666666666</v>
      </c>
      <c r="L61" s="215">
        <v>0</v>
      </c>
      <c r="M61" s="215">
        <v>0</v>
      </c>
      <c r="N61" s="215">
        <v>0.5</v>
      </c>
      <c r="O61" s="215">
        <v>0.33333333333333331</v>
      </c>
      <c r="P61" s="215">
        <v>0.16666666666666666</v>
      </c>
      <c r="Q61" s="215">
        <v>0</v>
      </c>
      <c r="R61" s="215">
        <v>0</v>
      </c>
      <c r="S61" s="215">
        <v>0.16666666666666666</v>
      </c>
      <c r="T61" s="215">
        <v>0.66666666666666663</v>
      </c>
      <c r="U61" s="215">
        <v>0.16666666666666666</v>
      </c>
      <c r="V61" s="215">
        <v>0</v>
      </c>
      <c r="W61" s="215">
        <v>0</v>
      </c>
      <c r="X61" s="15">
        <v>0.83333333333333326</v>
      </c>
      <c r="Y61" s="16"/>
    </row>
    <row r="62" spans="1:25" ht="24.75" customHeight="1" x14ac:dyDescent="0.25">
      <c r="A62" s="213">
        <v>12983</v>
      </c>
      <c r="B62" s="214" t="str">
        <f>_xlfn.XLOOKUP($A62,SEGMENTOS!$A:$A,SEGMENTOS!$B:$B)</f>
        <v>Diretores avaliando Tecnologia</v>
      </c>
      <c r="C62" s="252">
        <v>45647</v>
      </c>
      <c r="D62" s="215">
        <v>0.2</v>
      </c>
      <c r="E62" s="215">
        <v>0.6</v>
      </c>
      <c r="F62" s="215">
        <v>0</v>
      </c>
      <c r="G62" s="215">
        <v>0.2</v>
      </c>
      <c r="H62" s="215">
        <v>0</v>
      </c>
      <c r="I62" s="215">
        <v>0.4</v>
      </c>
      <c r="J62" s="215">
        <v>0.4</v>
      </c>
      <c r="K62" s="215">
        <v>0.2</v>
      </c>
      <c r="L62" s="215">
        <v>0</v>
      </c>
      <c r="M62" s="215">
        <v>0</v>
      </c>
      <c r="N62" s="215">
        <v>0.4</v>
      </c>
      <c r="O62" s="215">
        <v>0.4</v>
      </c>
      <c r="P62" s="215">
        <v>0</v>
      </c>
      <c r="Q62" s="215">
        <v>0.2</v>
      </c>
      <c r="R62" s="215">
        <v>0</v>
      </c>
      <c r="S62" s="215">
        <v>0.4</v>
      </c>
      <c r="T62" s="215">
        <v>0.4</v>
      </c>
      <c r="U62" s="215">
        <v>0</v>
      </c>
      <c r="V62" s="215">
        <v>0.2</v>
      </c>
      <c r="W62" s="215">
        <v>0</v>
      </c>
      <c r="X62" s="15">
        <v>0.60000000000000009</v>
      </c>
      <c r="Y62" s="16"/>
    </row>
    <row r="63" spans="1:25" ht="24.75" customHeight="1" x14ac:dyDescent="0.25">
      <c r="A63" s="213">
        <v>13002</v>
      </c>
      <c r="B63" s="214" t="str">
        <f>_xlfn.XLOOKUP($A63,SEGMENTOS!$A:$A,SEGMENTOS!$B:$B)</f>
        <v>Gerentes avaliando Almoxarifado</v>
      </c>
      <c r="C63" s="252">
        <v>45647</v>
      </c>
      <c r="D63" s="215">
        <v>0.25</v>
      </c>
      <c r="E63" s="215">
        <v>0.625</v>
      </c>
      <c r="F63" s="215">
        <v>0</v>
      </c>
      <c r="G63" s="215">
        <v>0</v>
      </c>
      <c r="H63" s="215">
        <v>0.125</v>
      </c>
      <c r="I63" s="215">
        <v>0.125</v>
      </c>
      <c r="J63" s="215">
        <v>0.625</v>
      </c>
      <c r="K63" s="215">
        <v>0.125</v>
      </c>
      <c r="L63" s="215">
        <v>0</v>
      </c>
      <c r="M63" s="215">
        <v>0.125</v>
      </c>
      <c r="N63" s="215">
        <v>0.25</v>
      </c>
      <c r="O63" s="215">
        <v>0.5</v>
      </c>
      <c r="P63" s="215">
        <v>0.125</v>
      </c>
      <c r="Q63" s="215">
        <v>0.125</v>
      </c>
      <c r="R63" s="215">
        <v>0</v>
      </c>
      <c r="S63" s="215">
        <v>0.25</v>
      </c>
      <c r="T63" s="215">
        <v>0.625</v>
      </c>
      <c r="U63" s="215">
        <v>0</v>
      </c>
      <c r="V63" s="215">
        <v>0</v>
      </c>
      <c r="W63" s="215">
        <v>0.125</v>
      </c>
      <c r="X63" s="15">
        <v>0.75</v>
      </c>
      <c r="Y63" s="16"/>
    </row>
    <row r="64" spans="1:25" ht="24.75" customHeight="1" x14ac:dyDescent="0.25">
      <c r="A64" s="213">
        <v>12924</v>
      </c>
      <c r="B64" s="214" t="str">
        <f>_xlfn.XLOOKUP($A64,SEGMENTOS!$A:$A,SEGMENTOS!$B:$B)</f>
        <v>Gerentes avaliando Comunicação Corporativa</v>
      </c>
      <c r="C64" s="252">
        <v>45647</v>
      </c>
      <c r="D64" s="215">
        <v>0.24242424242424243</v>
      </c>
      <c r="E64" s="215">
        <v>0.69696969696969702</v>
      </c>
      <c r="F64" s="215">
        <v>3.0303030303030304E-2</v>
      </c>
      <c r="G64" s="215">
        <v>3.0303030303030304E-2</v>
      </c>
      <c r="H64" s="215">
        <v>0</v>
      </c>
      <c r="I64" s="215">
        <v>0.27272727272727271</v>
      </c>
      <c r="J64" s="215">
        <v>0.63636363636363635</v>
      </c>
      <c r="K64" s="215">
        <v>6.0606060606060608E-2</v>
      </c>
      <c r="L64" s="215">
        <v>3.0303030303030304E-2</v>
      </c>
      <c r="M64" s="215">
        <v>0</v>
      </c>
      <c r="N64" s="215">
        <v>0.42424242424242425</v>
      </c>
      <c r="O64" s="215">
        <v>0.51515151515151514</v>
      </c>
      <c r="P64" s="215">
        <v>3.0303030303030304E-2</v>
      </c>
      <c r="Q64" s="215">
        <v>3.0303030303030304E-2</v>
      </c>
      <c r="R64" s="215">
        <v>0</v>
      </c>
      <c r="S64" s="215">
        <v>0.30303030303030304</v>
      </c>
      <c r="T64" s="215">
        <v>0.63636363636363635</v>
      </c>
      <c r="U64" s="215">
        <v>3.0303030303030304E-2</v>
      </c>
      <c r="V64" s="215">
        <v>3.0303030303030304E-2</v>
      </c>
      <c r="W64" s="215">
        <v>0</v>
      </c>
      <c r="X64" s="15">
        <v>0.90909090909090917</v>
      </c>
      <c r="Y64" s="16"/>
    </row>
    <row r="65" spans="1:25" ht="24.75" customHeight="1" x14ac:dyDescent="0.25">
      <c r="A65" s="213">
        <v>13012</v>
      </c>
      <c r="B65" s="214" t="str">
        <f>_xlfn.XLOOKUP($A65,SEGMENTOS!$A:$A,SEGMENTOS!$B:$B)</f>
        <v>Gerentes avaliando Excelência de Gestão</v>
      </c>
      <c r="C65" s="252">
        <v>45647</v>
      </c>
      <c r="D65" s="215">
        <v>0.125</v>
      </c>
      <c r="E65" s="215">
        <v>0.46875</v>
      </c>
      <c r="F65" s="215">
        <v>0.28125</v>
      </c>
      <c r="G65" s="215">
        <v>6.25E-2</v>
      </c>
      <c r="H65" s="215">
        <v>6.25E-2</v>
      </c>
      <c r="I65" s="215">
        <v>0.15625</v>
      </c>
      <c r="J65" s="215">
        <v>0.40625</v>
      </c>
      <c r="K65" s="215">
        <v>0.3125</v>
      </c>
      <c r="L65" s="215">
        <v>9.375E-2</v>
      </c>
      <c r="M65" s="215">
        <v>3.125E-2</v>
      </c>
      <c r="N65" s="215">
        <v>0.21875</v>
      </c>
      <c r="O65" s="215">
        <v>0.46875</v>
      </c>
      <c r="P65" s="215">
        <v>9.375E-2</v>
      </c>
      <c r="Q65" s="215">
        <v>0.1875</v>
      </c>
      <c r="R65" s="215">
        <v>3.125E-2</v>
      </c>
      <c r="S65" s="215">
        <v>0.15625</v>
      </c>
      <c r="T65" s="215">
        <v>0.4375</v>
      </c>
      <c r="U65" s="215">
        <v>0.25</v>
      </c>
      <c r="V65" s="215">
        <v>0.125</v>
      </c>
      <c r="W65" s="215">
        <v>3.125E-2</v>
      </c>
      <c r="X65" s="15">
        <v>0.4375</v>
      </c>
      <c r="Y65" s="16"/>
    </row>
    <row r="66" spans="1:25" ht="24.75" customHeight="1" x14ac:dyDescent="0.25">
      <c r="A66" s="213">
        <v>12964</v>
      </c>
      <c r="B66" s="214" t="str">
        <f>_xlfn.XLOOKUP($A66,SEGMENTOS!$A:$A,SEGMENTOS!$B:$B)</f>
        <v>Gerentes avaliando Facilities</v>
      </c>
      <c r="C66" s="252">
        <v>45647</v>
      </c>
      <c r="D66" s="215">
        <v>0.30769230769230771</v>
      </c>
      <c r="E66" s="215">
        <v>0.65384615384615385</v>
      </c>
      <c r="F66" s="215">
        <v>3.8461538461538464E-2</v>
      </c>
      <c r="G66" s="215">
        <v>0</v>
      </c>
      <c r="H66" s="215">
        <v>0</v>
      </c>
      <c r="I66" s="215">
        <v>0.23076923076923078</v>
      </c>
      <c r="J66" s="215">
        <v>0.65384615384615385</v>
      </c>
      <c r="K66" s="215">
        <v>0.11538461538461539</v>
      </c>
      <c r="L66" s="215">
        <v>0</v>
      </c>
      <c r="M66" s="215">
        <v>0</v>
      </c>
      <c r="N66" s="215">
        <v>0.34615384615384615</v>
      </c>
      <c r="O66" s="215">
        <v>0.57692307692307687</v>
      </c>
      <c r="P66" s="215">
        <v>7.6923076923076927E-2</v>
      </c>
      <c r="Q66" s="215">
        <v>0</v>
      </c>
      <c r="R66" s="215">
        <v>0</v>
      </c>
      <c r="S66" s="215">
        <v>0.34615384615384615</v>
      </c>
      <c r="T66" s="215">
        <v>0.61538461538461542</v>
      </c>
      <c r="U66" s="215">
        <v>3.8461538461538464E-2</v>
      </c>
      <c r="V66" s="215">
        <v>0</v>
      </c>
      <c r="W66" s="215">
        <v>0</v>
      </c>
      <c r="X66" s="15">
        <v>0.96153846153846156</v>
      </c>
      <c r="Y66" s="16"/>
    </row>
    <row r="67" spans="1:25" ht="24.75" customHeight="1" x14ac:dyDescent="0.25">
      <c r="A67" s="213">
        <v>12944</v>
      </c>
      <c r="B67" s="214" t="str">
        <f>_xlfn.XLOOKUP($A67,SEGMENTOS!$A:$A,SEGMENTOS!$B:$B)</f>
        <v>Gerentes avaliando Gente &amp; Gestão</v>
      </c>
      <c r="C67" s="252">
        <v>45647</v>
      </c>
      <c r="D67" s="215">
        <v>0.36666666666666664</v>
      </c>
      <c r="E67" s="215">
        <v>0.5</v>
      </c>
      <c r="F67" s="215">
        <v>0.13333333333333333</v>
      </c>
      <c r="G67" s="215">
        <v>0</v>
      </c>
      <c r="H67" s="215">
        <v>0</v>
      </c>
      <c r="I67" s="215">
        <v>0.36666666666666664</v>
      </c>
      <c r="J67" s="215">
        <v>0.5</v>
      </c>
      <c r="K67" s="215">
        <v>0.13333333333333333</v>
      </c>
      <c r="L67" s="215">
        <v>0</v>
      </c>
      <c r="M67" s="215">
        <v>0</v>
      </c>
      <c r="N67" s="215">
        <v>0.56666666666666665</v>
      </c>
      <c r="O67" s="215">
        <v>0.33333333333333331</v>
      </c>
      <c r="P67" s="215">
        <v>0.1</v>
      </c>
      <c r="Q67" s="215">
        <v>0</v>
      </c>
      <c r="R67" s="215">
        <v>0</v>
      </c>
      <c r="S67" s="215">
        <v>0.43333333333333335</v>
      </c>
      <c r="T67" s="215">
        <v>0.43333333333333335</v>
      </c>
      <c r="U67" s="215">
        <v>0.13333333333333333</v>
      </c>
      <c r="V67" s="215">
        <v>0</v>
      </c>
      <c r="W67" s="215">
        <v>0</v>
      </c>
      <c r="X67" s="15">
        <v>0.8666666666666667</v>
      </c>
      <c r="Y67" s="16"/>
    </row>
    <row r="68" spans="1:25" ht="24.75" customHeight="1" x14ac:dyDescent="0.25">
      <c r="A68" s="213">
        <v>13022</v>
      </c>
      <c r="B68" s="214" t="str">
        <f>_xlfn.XLOOKUP($A68,SEGMENTOS!$A:$A,SEGMENTOS!$B:$B)</f>
        <v>Gerentes avaliando JURÍDICO</v>
      </c>
      <c r="C68" s="252">
        <v>45647</v>
      </c>
      <c r="D68" s="215">
        <v>0.35</v>
      </c>
      <c r="E68" s="215">
        <v>0.55000000000000004</v>
      </c>
      <c r="F68" s="215">
        <v>0.1</v>
      </c>
      <c r="G68" s="215">
        <v>0</v>
      </c>
      <c r="H68" s="215">
        <v>0</v>
      </c>
      <c r="I68" s="215">
        <v>0.33333333333333331</v>
      </c>
      <c r="J68" s="215">
        <v>0.56666666666666665</v>
      </c>
      <c r="K68" s="215">
        <v>0.1</v>
      </c>
      <c r="L68" s="215">
        <v>0</v>
      </c>
      <c r="M68" s="215">
        <v>0</v>
      </c>
      <c r="N68" s="215">
        <v>0.55000000000000004</v>
      </c>
      <c r="O68" s="215">
        <v>0.36666666666666664</v>
      </c>
      <c r="P68" s="215">
        <v>8.3333333333333329E-2</v>
      </c>
      <c r="Q68" s="215">
        <v>0</v>
      </c>
      <c r="R68" s="215">
        <v>0</v>
      </c>
      <c r="S68" s="215">
        <v>0.38333333333333336</v>
      </c>
      <c r="T68" s="215">
        <v>0.53333333333333333</v>
      </c>
      <c r="U68" s="215">
        <v>8.3333333333333329E-2</v>
      </c>
      <c r="V68" s="215">
        <v>0</v>
      </c>
      <c r="W68" s="215">
        <v>0</v>
      </c>
      <c r="X68" s="15">
        <v>0.91666666666666674</v>
      </c>
      <c r="Y68" s="16"/>
    </row>
    <row r="69" spans="1:25" ht="24.75" customHeight="1" x14ac:dyDescent="0.25">
      <c r="A69" s="213">
        <v>13120</v>
      </c>
      <c r="B69" s="214" t="str">
        <f>_xlfn.XLOOKUP($A69,SEGMENTOS!$A:$A,SEGMENTOS!$B:$B)</f>
        <v>Gerentes avaliando Jurídico - Contencioso e Regulatório</v>
      </c>
      <c r="C69" s="252">
        <v>45647</v>
      </c>
      <c r="D69" s="215">
        <v>0.32142857142857145</v>
      </c>
      <c r="E69" s="215">
        <v>0.6071428571428571</v>
      </c>
      <c r="F69" s="215">
        <v>7.1428571428571425E-2</v>
      </c>
      <c r="G69" s="215">
        <v>0</v>
      </c>
      <c r="H69" s="215">
        <v>0</v>
      </c>
      <c r="I69" s="215">
        <v>0.32142857142857145</v>
      </c>
      <c r="J69" s="215">
        <v>0.6071428571428571</v>
      </c>
      <c r="K69" s="215">
        <v>7.1428571428571425E-2</v>
      </c>
      <c r="L69" s="215">
        <v>0</v>
      </c>
      <c r="M69" s="215">
        <v>0</v>
      </c>
      <c r="N69" s="215">
        <v>0.5714285714285714</v>
      </c>
      <c r="O69" s="215">
        <v>0.35714285714285715</v>
      </c>
      <c r="P69" s="215">
        <v>7.1428571428571425E-2</v>
      </c>
      <c r="Q69" s="215">
        <v>0</v>
      </c>
      <c r="R69" s="215">
        <v>0</v>
      </c>
      <c r="S69" s="215">
        <v>0.35714285714285715</v>
      </c>
      <c r="T69" s="215">
        <v>0.5714285714285714</v>
      </c>
      <c r="U69" s="215">
        <v>7.1428571428571425E-2</v>
      </c>
      <c r="V69" s="215">
        <v>0</v>
      </c>
      <c r="W69" s="215">
        <v>0</v>
      </c>
      <c r="X69" s="15">
        <v>0.9285714285714286</v>
      </c>
      <c r="Y69" s="16"/>
    </row>
    <row r="70" spans="1:25" ht="24.75" customHeight="1" x14ac:dyDescent="0.25">
      <c r="A70" s="213">
        <v>13262</v>
      </c>
      <c r="B70" s="214" t="str">
        <f>_xlfn.XLOOKUP($A70,SEGMENTOS!$A:$A,SEGMENTOS!$B:$B)</f>
        <v>Gerentes avaliando Jurídico - Contratos</v>
      </c>
      <c r="C70" s="252">
        <v>45647</v>
      </c>
      <c r="D70" s="215">
        <v>0.34482758620689657</v>
      </c>
      <c r="E70" s="215">
        <v>0.51724137931034486</v>
      </c>
      <c r="F70" s="215">
        <v>0.13793103448275862</v>
      </c>
      <c r="G70" s="215">
        <v>0</v>
      </c>
      <c r="H70" s="215">
        <v>0</v>
      </c>
      <c r="I70" s="215">
        <v>0.34482758620689657</v>
      </c>
      <c r="J70" s="215">
        <v>0.51724137931034486</v>
      </c>
      <c r="K70" s="215">
        <v>0.13793103448275862</v>
      </c>
      <c r="L70" s="215">
        <v>0</v>
      </c>
      <c r="M70" s="215">
        <v>0</v>
      </c>
      <c r="N70" s="215">
        <v>0.51724137931034486</v>
      </c>
      <c r="O70" s="215">
        <v>0.37931034482758619</v>
      </c>
      <c r="P70" s="215">
        <v>0.10344827586206896</v>
      </c>
      <c r="Q70" s="215">
        <v>0</v>
      </c>
      <c r="R70" s="215">
        <v>0</v>
      </c>
      <c r="S70" s="215">
        <v>0.37931034482758619</v>
      </c>
      <c r="T70" s="215">
        <v>0.51724137931034486</v>
      </c>
      <c r="U70" s="215">
        <v>0.10344827586206896</v>
      </c>
      <c r="V70" s="215">
        <v>0</v>
      </c>
      <c r="W70" s="215">
        <v>0</v>
      </c>
      <c r="X70" s="15">
        <v>0.89655172413793105</v>
      </c>
      <c r="Y70" s="16"/>
    </row>
    <row r="71" spans="1:25" ht="24.75" customHeight="1" x14ac:dyDescent="0.25">
      <c r="A71" s="213">
        <v>13573</v>
      </c>
      <c r="B71" s="214" t="str">
        <f>_xlfn.XLOOKUP($A71,SEGMENTOS!$A:$A,SEGMENTOS!$B:$B)</f>
        <v>Gerentes avaliando Orçamento e Desempenho</v>
      </c>
      <c r="C71" s="252">
        <v>45647</v>
      </c>
      <c r="D71" s="215">
        <v>0.25806451612903225</v>
      </c>
      <c r="E71" s="215">
        <v>0.61290322580645162</v>
      </c>
      <c r="F71" s="215">
        <v>9.6774193548387094E-2</v>
      </c>
      <c r="G71" s="215">
        <v>3.2258064516129031E-2</v>
      </c>
      <c r="H71" s="215">
        <v>0</v>
      </c>
      <c r="I71" s="215">
        <v>0.35483870967741937</v>
      </c>
      <c r="J71" s="215">
        <v>0.38709677419354838</v>
      </c>
      <c r="K71" s="215">
        <v>0.25806451612903225</v>
      </c>
      <c r="L71" s="215">
        <v>0</v>
      </c>
      <c r="M71" s="215">
        <v>0</v>
      </c>
      <c r="N71" s="215">
        <v>0.35483870967741937</v>
      </c>
      <c r="O71" s="215">
        <v>0.5161290322580645</v>
      </c>
      <c r="P71" s="215">
        <v>0.12903225806451613</v>
      </c>
      <c r="Q71" s="215">
        <v>0</v>
      </c>
      <c r="R71" s="215">
        <v>0</v>
      </c>
      <c r="S71" s="215">
        <v>0.32258064516129031</v>
      </c>
      <c r="T71" s="215">
        <v>0.54838709677419351</v>
      </c>
      <c r="U71" s="215">
        <v>0.12903225806451613</v>
      </c>
      <c r="V71" s="215">
        <v>0</v>
      </c>
      <c r="W71" s="215">
        <v>0</v>
      </c>
      <c r="X71" s="15">
        <v>0.87096774193548376</v>
      </c>
      <c r="Y71" s="16"/>
    </row>
    <row r="72" spans="1:25" ht="24.75" customHeight="1" x14ac:dyDescent="0.25">
      <c r="A72" s="213">
        <v>13557</v>
      </c>
      <c r="B72" s="214" t="str">
        <f>_xlfn.XLOOKUP($A72,SEGMENTOS!$A:$A,SEGMENTOS!$B:$B)</f>
        <v>Gerentes avaliando SSMA</v>
      </c>
      <c r="C72" s="252">
        <v>45647</v>
      </c>
      <c r="D72" s="215">
        <v>0.10714285714285714</v>
      </c>
      <c r="E72" s="215">
        <v>0.5535714285714286</v>
      </c>
      <c r="F72" s="215">
        <v>0.17857142857142858</v>
      </c>
      <c r="G72" s="215">
        <v>0.125</v>
      </c>
      <c r="H72" s="215">
        <v>3.5714285714285712E-2</v>
      </c>
      <c r="I72" s="215">
        <v>0.14285714285714285</v>
      </c>
      <c r="J72" s="215">
        <v>0.4642857142857143</v>
      </c>
      <c r="K72" s="215">
        <v>0.21428571428571427</v>
      </c>
      <c r="L72" s="215">
        <v>0.10714285714285714</v>
      </c>
      <c r="M72" s="215">
        <v>7.1428571428571425E-2</v>
      </c>
      <c r="N72" s="215">
        <v>0.125</v>
      </c>
      <c r="O72" s="215">
        <v>0.5357142857142857</v>
      </c>
      <c r="P72" s="215">
        <v>0.14285714285714285</v>
      </c>
      <c r="Q72" s="215">
        <v>0.10714285714285714</v>
      </c>
      <c r="R72" s="215">
        <v>8.9285714285714288E-2</v>
      </c>
      <c r="S72" s="215">
        <v>0.125</v>
      </c>
      <c r="T72" s="215">
        <v>0.5178571428571429</v>
      </c>
      <c r="U72" s="215">
        <v>0.17857142857142858</v>
      </c>
      <c r="V72" s="215">
        <v>0.10714285714285714</v>
      </c>
      <c r="W72" s="215">
        <v>7.1428571428571425E-2</v>
      </c>
      <c r="X72" s="15">
        <v>0.46428571428571441</v>
      </c>
      <c r="Y72" s="16"/>
    </row>
    <row r="73" spans="1:25" ht="24.75" customHeight="1" x14ac:dyDescent="0.25">
      <c r="A73" s="213">
        <v>13044</v>
      </c>
      <c r="B73" s="214" t="str">
        <f>_xlfn.XLOOKUP($A73,SEGMENTOS!$A:$A,SEGMENTOS!$B:$B)</f>
        <v>Gerentes avaliando SSMA CORP</v>
      </c>
      <c r="C73" s="252">
        <v>45647</v>
      </c>
      <c r="D73" s="215">
        <v>6.8965517241379309E-2</v>
      </c>
      <c r="E73" s="215">
        <v>0.44827586206896552</v>
      </c>
      <c r="F73" s="215">
        <v>0.2413793103448276</v>
      </c>
      <c r="G73" s="215">
        <v>0.17241379310344829</v>
      </c>
      <c r="H73" s="215">
        <v>6.8965517241379309E-2</v>
      </c>
      <c r="I73" s="215">
        <v>0.13793103448275862</v>
      </c>
      <c r="J73" s="215">
        <v>0.37931034482758619</v>
      </c>
      <c r="K73" s="215">
        <v>0.2413793103448276</v>
      </c>
      <c r="L73" s="215">
        <v>0.13793103448275862</v>
      </c>
      <c r="M73" s="215">
        <v>0.10344827586206896</v>
      </c>
      <c r="N73" s="215">
        <v>0.10344827586206896</v>
      </c>
      <c r="O73" s="215">
        <v>0.41379310344827586</v>
      </c>
      <c r="P73" s="215">
        <v>0.20689655172413793</v>
      </c>
      <c r="Q73" s="215">
        <v>0.13793103448275862</v>
      </c>
      <c r="R73" s="215">
        <v>0.13793103448275862</v>
      </c>
      <c r="S73" s="215">
        <v>0.10344827586206896</v>
      </c>
      <c r="T73" s="215">
        <v>0.37931034482758619</v>
      </c>
      <c r="U73" s="215">
        <v>0.27586206896551724</v>
      </c>
      <c r="V73" s="215">
        <v>0.13793103448275862</v>
      </c>
      <c r="W73" s="215">
        <v>0.10344827586206896</v>
      </c>
      <c r="X73" s="15">
        <v>0.24137931034482757</v>
      </c>
      <c r="Y73" s="16"/>
    </row>
    <row r="74" spans="1:25" ht="24.75" customHeight="1" x14ac:dyDescent="0.25">
      <c r="A74" s="213">
        <v>13558</v>
      </c>
      <c r="B74" s="214" t="str">
        <f>_xlfn.XLOOKUP($A74,SEGMENTOS!$A:$A,SEGMENTOS!$B:$B)</f>
        <v>Gerentes avaliando SSMA LOCAL</v>
      </c>
      <c r="C74" s="252">
        <v>45647</v>
      </c>
      <c r="D74" s="215">
        <v>0.14814814814814814</v>
      </c>
      <c r="E74" s="215">
        <v>0.66666666666666663</v>
      </c>
      <c r="F74" s="215">
        <v>0.1111111111111111</v>
      </c>
      <c r="G74" s="215">
        <v>7.407407407407407E-2</v>
      </c>
      <c r="H74" s="215">
        <v>0</v>
      </c>
      <c r="I74" s="215">
        <v>0.14814814814814814</v>
      </c>
      <c r="J74" s="215">
        <v>0.55555555555555558</v>
      </c>
      <c r="K74" s="215">
        <v>0.18518518518518517</v>
      </c>
      <c r="L74" s="215">
        <v>7.407407407407407E-2</v>
      </c>
      <c r="M74" s="215">
        <v>3.7037037037037035E-2</v>
      </c>
      <c r="N74" s="215">
        <v>0.14814814814814814</v>
      </c>
      <c r="O74" s="215">
        <v>0.66666666666666663</v>
      </c>
      <c r="P74" s="215">
        <v>7.407407407407407E-2</v>
      </c>
      <c r="Q74" s="215">
        <v>7.407407407407407E-2</v>
      </c>
      <c r="R74" s="215">
        <v>3.7037037037037035E-2</v>
      </c>
      <c r="S74" s="215">
        <v>0.14814814814814814</v>
      </c>
      <c r="T74" s="215">
        <v>0.66666666666666663</v>
      </c>
      <c r="U74" s="215">
        <v>7.407407407407407E-2</v>
      </c>
      <c r="V74" s="215">
        <v>7.407407407407407E-2</v>
      </c>
      <c r="W74" s="215">
        <v>3.7037037037037035E-2</v>
      </c>
      <c r="X74" s="15">
        <v>0.70370370370370372</v>
      </c>
      <c r="Y74" s="16"/>
    </row>
    <row r="75" spans="1:25" ht="24.75" customHeight="1" x14ac:dyDescent="0.25">
      <c r="A75" s="213">
        <v>13574</v>
      </c>
      <c r="B75" s="214" t="str">
        <f>_xlfn.XLOOKUP($A75,SEGMENTOS!$A:$A,SEGMENTOS!$B:$B)</f>
        <v>Gerentes avaliando Segurança Patrimonial</v>
      </c>
      <c r="C75" s="252">
        <v>45647</v>
      </c>
      <c r="D75" s="215">
        <v>0.42857142857142855</v>
      </c>
      <c r="E75" s="215">
        <v>0.5357142857142857</v>
      </c>
      <c r="F75" s="215">
        <v>3.5714285714285712E-2</v>
      </c>
      <c r="G75" s="215">
        <v>0</v>
      </c>
      <c r="H75" s="215">
        <v>0</v>
      </c>
      <c r="I75" s="215">
        <v>0.39285714285714285</v>
      </c>
      <c r="J75" s="215">
        <v>0.5714285714285714</v>
      </c>
      <c r="K75" s="215">
        <v>3.5714285714285712E-2</v>
      </c>
      <c r="L75" s="215">
        <v>0</v>
      </c>
      <c r="M75" s="215">
        <v>0</v>
      </c>
      <c r="N75" s="215">
        <v>0.4642857142857143</v>
      </c>
      <c r="O75" s="215">
        <v>0.4642857142857143</v>
      </c>
      <c r="P75" s="215">
        <v>7.1428571428571425E-2</v>
      </c>
      <c r="Q75" s="215">
        <v>0</v>
      </c>
      <c r="R75" s="215">
        <v>0</v>
      </c>
      <c r="S75" s="215">
        <v>0.4642857142857143</v>
      </c>
      <c r="T75" s="215">
        <v>0.5</v>
      </c>
      <c r="U75" s="215">
        <v>3.5714285714285712E-2</v>
      </c>
      <c r="V75" s="215">
        <v>0</v>
      </c>
      <c r="W75" s="215">
        <v>0</v>
      </c>
      <c r="X75" s="15">
        <v>0.9642857142857143</v>
      </c>
      <c r="Y75" s="16"/>
    </row>
    <row r="76" spans="1:25" ht="24.75" customHeight="1" x14ac:dyDescent="0.25">
      <c r="A76" s="213">
        <v>13032</v>
      </c>
      <c r="B76" s="214" t="str">
        <f>_xlfn.XLOOKUP($A76,SEGMENTOS!$A:$A,SEGMENTOS!$B:$B)</f>
        <v>Gerentes avaliando Suprimentos</v>
      </c>
      <c r="C76" s="252">
        <v>45647</v>
      </c>
      <c r="D76" s="215">
        <v>0.32258064516129031</v>
      </c>
      <c r="E76" s="215">
        <v>0.54838709677419351</v>
      </c>
      <c r="F76" s="215">
        <v>9.6774193548387094E-2</v>
      </c>
      <c r="G76" s="215">
        <v>3.2258064516129031E-2</v>
      </c>
      <c r="H76" s="215">
        <v>0</v>
      </c>
      <c r="I76" s="215">
        <v>0.32258064516129031</v>
      </c>
      <c r="J76" s="215">
        <v>0.58064516129032262</v>
      </c>
      <c r="K76" s="215">
        <v>3.2258064516129031E-2</v>
      </c>
      <c r="L76" s="215">
        <v>6.4516129032258063E-2</v>
      </c>
      <c r="M76" s="215">
        <v>0</v>
      </c>
      <c r="N76" s="215">
        <v>0.41935483870967744</v>
      </c>
      <c r="O76" s="215">
        <v>0.45161290322580644</v>
      </c>
      <c r="P76" s="215">
        <v>6.4516129032258063E-2</v>
      </c>
      <c r="Q76" s="215">
        <v>0</v>
      </c>
      <c r="R76" s="215">
        <v>6.4516129032258063E-2</v>
      </c>
      <c r="S76" s="215">
        <v>0.32258064516129031</v>
      </c>
      <c r="T76" s="215">
        <v>0.58064516129032262</v>
      </c>
      <c r="U76" s="215">
        <v>3.2258064516129031E-2</v>
      </c>
      <c r="V76" s="215">
        <v>6.4516129032258063E-2</v>
      </c>
      <c r="W76" s="215">
        <v>0</v>
      </c>
      <c r="X76" s="15">
        <v>0.83870967741935498</v>
      </c>
      <c r="Y76" s="16"/>
    </row>
    <row r="77" spans="1:25" ht="24.75" customHeight="1" x14ac:dyDescent="0.25">
      <c r="A77" s="213">
        <v>12984</v>
      </c>
      <c r="B77" s="214" t="str">
        <f>_xlfn.XLOOKUP($A77,SEGMENTOS!$A:$A,SEGMENTOS!$B:$B)</f>
        <v>Gerentes avaliando Tecnologia</v>
      </c>
      <c r="C77" s="252">
        <v>45647</v>
      </c>
      <c r="D77" s="215">
        <v>0.39285714285714285</v>
      </c>
      <c r="E77" s="215">
        <v>0.4642857142857143</v>
      </c>
      <c r="F77" s="215">
        <v>0.14285714285714285</v>
      </c>
      <c r="G77" s="215">
        <v>0</v>
      </c>
      <c r="H77" s="215">
        <v>0</v>
      </c>
      <c r="I77" s="215">
        <v>0.35714285714285715</v>
      </c>
      <c r="J77" s="215">
        <v>0.4642857142857143</v>
      </c>
      <c r="K77" s="215">
        <v>0.14285714285714285</v>
      </c>
      <c r="L77" s="215">
        <v>3.5714285714285712E-2</v>
      </c>
      <c r="M77" s="215">
        <v>0</v>
      </c>
      <c r="N77" s="215">
        <v>0.35714285714285715</v>
      </c>
      <c r="O77" s="215">
        <v>0.5357142857142857</v>
      </c>
      <c r="P77" s="215">
        <v>0.10714285714285714</v>
      </c>
      <c r="Q77" s="215">
        <v>0</v>
      </c>
      <c r="R77" s="215">
        <v>0</v>
      </c>
      <c r="S77" s="215">
        <v>0.35714285714285715</v>
      </c>
      <c r="T77" s="215">
        <v>0.5</v>
      </c>
      <c r="U77" s="215">
        <v>0.14285714285714285</v>
      </c>
      <c r="V77" s="215">
        <v>0</v>
      </c>
      <c r="W77" s="215">
        <v>0</v>
      </c>
      <c r="X77" s="15">
        <v>0.85714285714285721</v>
      </c>
      <c r="Y77" s="16"/>
    </row>
    <row r="78" spans="1:25" ht="24.75" customHeight="1" x14ac:dyDescent="0.25">
      <c r="A78" s="213">
        <v>13003</v>
      </c>
      <c r="B78" s="214" t="str">
        <f>_xlfn.XLOOKUP($A78,SEGMENTOS!$A:$A,SEGMENTOS!$B:$B)</f>
        <v>Coordenadores avaliando Almoxarifado</v>
      </c>
      <c r="C78" s="252">
        <v>45647</v>
      </c>
      <c r="D78" s="215">
        <v>0.2857142857142857</v>
      </c>
      <c r="E78" s="215">
        <v>0.5714285714285714</v>
      </c>
      <c r="F78" s="215">
        <v>0.14285714285714285</v>
      </c>
      <c r="G78" s="215">
        <v>0</v>
      </c>
      <c r="H78" s="215">
        <v>0</v>
      </c>
      <c r="I78" s="215">
        <v>0.2857142857142857</v>
      </c>
      <c r="J78" s="215">
        <v>0.5714285714285714</v>
      </c>
      <c r="K78" s="215">
        <v>0.14285714285714285</v>
      </c>
      <c r="L78" s="215">
        <v>0</v>
      </c>
      <c r="M78" s="215">
        <v>0</v>
      </c>
      <c r="N78" s="215">
        <v>0.5714285714285714</v>
      </c>
      <c r="O78" s="215">
        <v>0.42857142857142855</v>
      </c>
      <c r="P78" s="215">
        <v>0</v>
      </c>
      <c r="Q78" s="215">
        <v>0</v>
      </c>
      <c r="R78" s="215">
        <v>0</v>
      </c>
      <c r="S78" s="215">
        <v>0.2857142857142857</v>
      </c>
      <c r="T78" s="215">
        <v>0.5714285714285714</v>
      </c>
      <c r="U78" s="215">
        <v>0.14285714285714285</v>
      </c>
      <c r="V78" s="215">
        <v>0</v>
      </c>
      <c r="W78" s="215">
        <v>0</v>
      </c>
      <c r="X78" s="15">
        <v>0.8571428571428571</v>
      </c>
      <c r="Y78" s="16"/>
    </row>
    <row r="79" spans="1:25" ht="24.75" customHeight="1" x14ac:dyDescent="0.25">
      <c r="A79" s="213">
        <v>12925</v>
      </c>
      <c r="B79" s="214" t="str">
        <f>_xlfn.XLOOKUP($A79,SEGMENTOS!$A:$A,SEGMENTOS!$B:$B)</f>
        <v>Coordenadores avaliando Comunicação Corporativa</v>
      </c>
      <c r="C79" s="252">
        <v>45647</v>
      </c>
      <c r="D79" s="215">
        <v>0.40740740740740738</v>
      </c>
      <c r="E79" s="215">
        <v>0.48148148148148145</v>
      </c>
      <c r="F79" s="215">
        <v>7.407407407407407E-2</v>
      </c>
      <c r="G79" s="215">
        <v>1.8518518518518517E-2</v>
      </c>
      <c r="H79" s="215">
        <v>1.8518518518518517E-2</v>
      </c>
      <c r="I79" s="215">
        <v>0.37037037037037035</v>
      </c>
      <c r="J79" s="215">
        <v>0.51851851851851849</v>
      </c>
      <c r="K79" s="215">
        <v>5.5555555555555552E-2</v>
      </c>
      <c r="L79" s="215">
        <v>3.7037037037037035E-2</v>
      </c>
      <c r="M79" s="215">
        <v>1.8518518518518517E-2</v>
      </c>
      <c r="N79" s="215">
        <v>0.48148148148148145</v>
      </c>
      <c r="O79" s="215">
        <v>0.40740740740740738</v>
      </c>
      <c r="P79" s="215">
        <v>3.7037037037037035E-2</v>
      </c>
      <c r="Q79" s="215">
        <v>5.5555555555555552E-2</v>
      </c>
      <c r="R79" s="215">
        <v>1.8518518518518517E-2</v>
      </c>
      <c r="S79" s="215">
        <v>0.40740740740740738</v>
      </c>
      <c r="T79" s="215">
        <v>0.48148148148148145</v>
      </c>
      <c r="U79" s="215">
        <v>7.407407407407407E-2</v>
      </c>
      <c r="V79" s="215">
        <v>1.8518518518518517E-2</v>
      </c>
      <c r="W79" s="215">
        <v>1.8518518518518517E-2</v>
      </c>
      <c r="X79" s="15">
        <v>0.85185185185185186</v>
      </c>
      <c r="Y79" s="16"/>
    </row>
    <row r="80" spans="1:25" ht="24.75" customHeight="1" x14ac:dyDescent="0.25">
      <c r="A80" s="213">
        <v>12965</v>
      </c>
      <c r="B80" s="214" t="str">
        <f>_xlfn.XLOOKUP($A80,SEGMENTOS!$A:$A,SEGMENTOS!$B:$B)</f>
        <v>Coordenadores avaliando Facilities</v>
      </c>
      <c r="C80" s="252">
        <v>45647</v>
      </c>
      <c r="D80" s="215">
        <v>0.32692307692307693</v>
      </c>
      <c r="E80" s="215">
        <v>0.44230769230769229</v>
      </c>
      <c r="F80" s="215">
        <v>0.19230769230769232</v>
      </c>
      <c r="G80" s="215">
        <v>3.8461538461538464E-2</v>
      </c>
      <c r="H80" s="215">
        <v>0</v>
      </c>
      <c r="I80" s="215">
        <v>0.32692307692307693</v>
      </c>
      <c r="J80" s="215">
        <v>0.38461538461538464</v>
      </c>
      <c r="K80" s="215">
        <v>0.26923076923076922</v>
      </c>
      <c r="L80" s="215">
        <v>1.9230769230769232E-2</v>
      </c>
      <c r="M80" s="215">
        <v>0</v>
      </c>
      <c r="N80" s="215">
        <v>0.42307692307692307</v>
      </c>
      <c r="O80" s="215">
        <v>0.30769230769230771</v>
      </c>
      <c r="P80" s="215">
        <v>0.21153846153846154</v>
      </c>
      <c r="Q80" s="215">
        <v>5.7692307692307696E-2</v>
      </c>
      <c r="R80" s="215">
        <v>0</v>
      </c>
      <c r="S80" s="215">
        <v>0.34615384615384615</v>
      </c>
      <c r="T80" s="215">
        <v>0.38461538461538464</v>
      </c>
      <c r="U80" s="215">
        <v>0.26923076923076922</v>
      </c>
      <c r="V80" s="215">
        <v>0</v>
      </c>
      <c r="W80" s="215">
        <v>0</v>
      </c>
      <c r="X80" s="15">
        <v>0.73076923076923084</v>
      </c>
      <c r="Y80" s="16"/>
    </row>
    <row r="81" spans="1:25" ht="24.75" customHeight="1" x14ac:dyDescent="0.25">
      <c r="A81" s="213">
        <v>12945</v>
      </c>
      <c r="B81" s="214" t="str">
        <f>_xlfn.XLOOKUP($A81,SEGMENTOS!$A:$A,SEGMENTOS!$B:$B)</f>
        <v>Coordenadores avaliando Gente &amp; Gestão</v>
      </c>
      <c r="C81" s="252">
        <v>45647</v>
      </c>
      <c r="D81" s="215">
        <v>0.26415094339622641</v>
      </c>
      <c r="E81" s="215">
        <v>0.50943396226415094</v>
      </c>
      <c r="F81" s="215">
        <v>0.11320754716981132</v>
      </c>
      <c r="G81" s="215">
        <v>5.6603773584905662E-2</v>
      </c>
      <c r="H81" s="215">
        <v>5.6603773584905662E-2</v>
      </c>
      <c r="I81" s="215">
        <v>0.28301886792452829</v>
      </c>
      <c r="J81" s="215">
        <v>0.39622641509433965</v>
      </c>
      <c r="K81" s="215">
        <v>0.22641509433962265</v>
      </c>
      <c r="L81" s="215">
        <v>5.6603773584905662E-2</v>
      </c>
      <c r="M81" s="215">
        <v>3.7735849056603772E-2</v>
      </c>
      <c r="N81" s="215">
        <v>0.33962264150943394</v>
      </c>
      <c r="O81" s="215">
        <v>0.45283018867924529</v>
      </c>
      <c r="P81" s="215">
        <v>9.4339622641509441E-2</v>
      </c>
      <c r="Q81" s="215">
        <v>9.4339622641509441E-2</v>
      </c>
      <c r="R81" s="215">
        <v>1.8867924528301886E-2</v>
      </c>
      <c r="S81" s="215">
        <v>0.30188679245283018</v>
      </c>
      <c r="T81" s="215">
        <v>0.43396226415094341</v>
      </c>
      <c r="U81" s="215">
        <v>0.15094339622641509</v>
      </c>
      <c r="V81" s="215">
        <v>9.4339622641509441E-2</v>
      </c>
      <c r="W81" s="215">
        <v>1.8867924528301886E-2</v>
      </c>
      <c r="X81" s="15">
        <v>0.62264150943396235</v>
      </c>
      <c r="Y81" s="16"/>
    </row>
    <row r="82" spans="1:25" ht="24.75" customHeight="1" x14ac:dyDescent="0.25">
      <c r="A82" s="213">
        <v>13114</v>
      </c>
      <c r="B82" s="214" t="str">
        <f>_xlfn.XLOOKUP($A82,SEGMENTOS!$A:$A,SEGMENTOS!$B:$B)</f>
        <v>Coordenadores avaliando JURÍDICO</v>
      </c>
      <c r="C82" s="252">
        <v>45647</v>
      </c>
      <c r="D82" s="215">
        <v>0.30434782608695654</v>
      </c>
      <c r="E82" s="215">
        <v>0.47826086956521741</v>
      </c>
      <c r="F82" s="215">
        <v>0.10869565217391304</v>
      </c>
      <c r="G82" s="215">
        <v>8.6956521739130432E-2</v>
      </c>
      <c r="H82" s="215">
        <v>2.1739130434782608E-2</v>
      </c>
      <c r="I82" s="215">
        <v>0.34782608695652173</v>
      </c>
      <c r="J82" s="215">
        <v>0.45652173913043476</v>
      </c>
      <c r="K82" s="215">
        <v>0.10869565217391304</v>
      </c>
      <c r="L82" s="215">
        <v>6.5217391304347824E-2</v>
      </c>
      <c r="M82" s="215">
        <v>2.1739130434782608E-2</v>
      </c>
      <c r="N82" s="215">
        <v>0.43478260869565216</v>
      </c>
      <c r="O82" s="215">
        <v>0.39130434782608697</v>
      </c>
      <c r="P82" s="215">
        <v>4.3478260869565216E-2</v>
      </c>
      <c r="Q82" s="215">
        <v>0.10869565217391304</v>
      </c>
      <c r="R82" s="215">
        <v>2.1739130434782608E-2</v>
      </c>
      <c r="S82" s="215">
        <v>0.36956521739130432</v>
      </c>
      <c r="T82" s="215">
        <v>0.45652173913043476</v>
      </c>
      <c r="U82" s="215">
        <v>8.6956521739130432E-2</v>
      </c>
      <c r="V82" s="215">
        <v>6.5217391304347824E-2</v>
      </c>
      <c r="W82" s="215">
        <v>2.1739130434782608E-2</v>
      </c>
      <c r="X82" s="15">
        <v>0.73913043478260865</v>
      </c>
      <c r="Y82" s="16"/>
    </row>
    <row r="83" spans="1:25" ht="24.75" customHeight="1" x14ac:dyDescent="0.25">
      <c r="A83" s="213">
        <v>13263</v>
      </c>
      <c r="B83" s="214" t="str">
        <f>_xlfn.XLOOKUP($A83,SEGMENTOS!$A:$A,SEGMENTOS!$B:$B)</f>
        <v>Coordenadores avaliando Jurídico - Contratos</v>
      </c>
      <c r="C83" s="252">
        <v>45647</v>
      </c>
      <c r="D83" s="215">
        <v>0.30434782608695654</v>
      </c>
      <c r="E83" s="215">
        <v>0.47826086956521741</v>
      </c>
      <c r="F83" s="215">
        <v>0.10869565217391304</v>
      </c>
      <c r="G83" s="215">
        <v>8.6956521739130432E-2</v>
      </c>
      <c r="H83" s="215">
        <v>2.1739130434782608E-2</v>
      </c>
      <c r="I83" s="215">
        <v>0.34782608695652173</v>
      </c>
      <c r="J83" s="215">
        <v>0.45652173913043476</v>
      </c>
      <c r="K83" s="215">
        <v>0.10869565217391304</v>
      </c>
      <c r="L83" s="215">
        <v>6.5217391304347824E-2</v>
      </c>
      <c r="M83" s="215">
        <v>2.1739130434782608E-2</v>
      </c>
      <c r="N83" s="215">
        <v>0.43478260869565216</v>
      </c>
      <c r="O83" s="215">
        <v>0.39130434782608697</v>
      </c>
      <c r="P83" s="215">
        <v>4.3478260869565216E-2</v>
      </c>
      <c r="Q83" s="215">
        <v>0.10869565217391304</v>
      </c>
      <c r="R83" s="215">
        <v>2.1739130434782608E-2</v>
      </c>
      <c r="S83" s="215">
        <v>0.36956521739130432</v>
      </c>
      <c r="T83" s="215">
        <v>0.45652173913043476</v>
      </c>
      <c r="U83" s="215">
        <v>8.6956521739130432E-2</v>
      </c>
      <c r="V83" s="215">
        <v>6.5217391304347824E-2</v>
      </c>
      <c r="W83" s="215">
        <v>2.1739130434782608E-2</v>
      </c>
      <c r="X83" s="15">
        <v>0.73913043478260865</v>
      </c>
      <c r="Y83" s="16"/>
    </row>
    <row r="84" spans="1:25" ht="24.75" customHeight="1" x14ac:dyDescent="0.25">
      <c r="A84" s="213">
        <v>13559</v>
      </c>
      <c r="B84" s="214" t="str">
        <f>_xlfn.XLOOKUP($A84,SEGMENTOS!$A:$A,SEGMENTOS!$B:$B)</f>
        <v>Coordenadores avaliando SSMA</v>
      </c>
      <c r="C84" s="252">
        <v>45647</v>
      </c>
      <c r="D84" s="215">
        <v>0.30952380952380953</v>
      </c>
      <c r="E84" s="215">
        <v>0.47619047619047616</v>
      </c>
      <c r="F84" s="215">
        <v>4.7619047619047616E-2</v>
      </c>
      <c r="G84" s="215">
        <v>0.14285714285714285</v>
      </c>
      <c r="H84" s="215">
        <v>2.3809523809523808E-2</v>
      </c>
      <c r="I84" s="215">
        <v>0.30952380952380953</v>
      </c>
      <c r="J84" s="215">
        <v>0.40476190476190477</v>
      </c>
      <c r="K84" s="215">
        <v>0.11904761904761904</v>
      </c>
      <c r="L84" s="215">
        <v>0.11904761904761904</v>
      </c>
      <c r="M84" s="215">
        <v>4.7619047619047616E-2</v>
      </c>
      <c r="N84" s="215">
        <v>0.33333333333333331</v>
      </c>
      <c r="O84" s="215">
        <v>0.42857142857142855</v>
      </c>
      <c r="P84" s="215">
        <v>7.1428571428571425E-2</v>
      </c>
      <c r="Q84" s="215">
        <v>9.5238095238095233E-2</v>
      </c>
      <c r="R84" s="215">
        <v>7.1428571428571425E-2</v>
      </c>
      <c r="S84" s="215">
        <v>0.33333333333333331</v>
      </c>
      <c r="T84" s="215">
        <v>0.45238095238095238</v>
      </c>
      <c r="U84" s="215">
        <v>7.1428571428571425E-2</v>
      </c>
      <c r="V84" s="215">
        <v>0.11904761904761904</v>
      </c>
      <c r="W84" s="215">
        <v>2.3809523809523808E-2</v>
      </c>
      <c r="X84" s="15">
        <v>0.64285714285714279</v>
      </c>
      <c r="Y84" s="16"/>
    </row>
    <row r="85" spans="1:25" ht="24.75" customHeight="1" x14ac:dyDescent="0.25">
      <c r="A85" s="213">
        <v>13560</v>
      </c>
      <c r="B85" s="214" t="str">
        <f>_xlfn.XLOOKUP($A85,SEGMENTOS!$A:$A,SEGMENTOS!$B:$B)</f>
        <v>Coordenadores avaliando SSMA LOCAL</v>
      </c>
      <c r="C85" s="252">
        <v>45647</v>
      </c>
      <c r="D85" s="215">
        <v>0.30952380952380953</v>
      </c>
      <c r="E85" s="215">
        <v>0.47619047619047616</v>
      </c>
      <c r="F85" s="215">
        <v>4.7619047619047616E-2</v>
      </c>
      <c r="G85" s="215">
        <v>0.14285714285714285</v>
      </c>
      <c r="H85" s="215">
        <v>2.3809523809523808E-2</v>
      </c>
      <c r="I85" s="215">
        <v>0.30952380952380953</v>
      </c>
      <c r="J85" s="215">
        <v>0.40476190476190477</v>
      </c>
      <c r="K85" s="215">
        <v>0.11904761904761904</v>
      </c>
      <c r="L85" s="215">
        <v>0.11904761904761904</v>
      </c>
      <c r="M85" s="215">
        <v>4.7619047619047616E-2</v>
      </c>
      <c r="N85" s="215">
        <v>0.33333333333333331</v>
      </c>
      <c r="O85" s="215">
        <v>0.42857142857142855</v>
      </c>
      <c r="P85" s="215">
        <v>7.1428571428571425E-2</v>
      </c>
      <c r="Q85" s="215">
        <v>9.5238095238095233E-2</v>
      </c>
      <c r="R85" s="215">
        <v>7.1428571428571425E-2</v>
      </c>
      <c r="S85" s="215">
        <v>0.33333333333333331</v>
      </c>
      <c r="T85" s="215">
        <v>0.45238095238095238</v>
      </c>
      <c r="U85" s="215">
        <v>7.1428571428571425E-2</v>
      </c>
      <c r="V85" s="215">
        <v>0.11904761904761904</v>
      </c>
      <c r="W85" s="215">
        <v>2.3809523809523808E-2</v>
      </c>
      <c r="X85" s="15">
        <v>0.64285714285714279</v>
      </c>
      <c r="Y85" s="16"/>
    </row>
    <row r="86" spans="1:25" ht="24.75" customHeight="1" x14ac:dyDescent="0.25">
      <c r="A86" s="213">
        <v>13575</v>
      </c>
      <c r="B86" s="214" t="str">
        <f>_xlfn.XLOOKUP($A86,SEGMENTOS!$A:$A,SEGMENTOS!$B:$B)</f>
        <v>Coordenadores avaliando Segurança Patrimonial</v>
      </c>
      <c r="C86" s="252">
        <v>45647</v>
      </c>
      <c r="D86" s="215">
        <v>0.43902439024390244</v>
      </c>
      <c r="E86" s="215">
        <v>0.48780487804878048</v>
      </c>
      <c r="F86" s="215">
        <v>2.4390243902439025E-2</v>
      </c>
      <c r="G86" s="215">
        <v>4.878048780487805E-2</v>
      </c>
      <c r="H86" s="215">
        <v>0</v>
      </c>
      <c r="I86" s="215">
        <v>0.43902439024390244</v>
      </c>
      <c r="J86" s="215">
        <v>0.46341463414634149</v>
      </c>
      <c r="K86" s="215">
        <v>7.3170731707317069E-2</v>
      </c>
      <c r="L86" s="215">
        <v>2.4390243902439025E-2</v>
      </c>
      <c r="M86" s="215">
        <v>0</v>
      </c>
      <c r="N86" s="215">
        <v>0.41463414634146339</v>
      </c>
      <c r="O86" s="215">
        <v>0.51219512195121952</v>
      </c>
      <c r="P86" s="215">
        <v>4.878048780487805E-2</v>
      </c>
      <c r="Q86" s="215">
        <v>2.4390243902439025E-2</v>
      </c>
      <c r="R86" s="215">
        <v>0</v>
      </c>
      <c r="S86" s="215">
        <v>0.43902439024390244</v>
      </c>
      <c r="T86" s="215">
        <v>0.48780487804878048</v>
      </c>
      <c r="U86" s="215">
        <v>4.878048780487805E-2</v>
      </c>
      <c r="V86" s="215">
        <v>2.4390243902439025E-2</v>
      </c>
      <c r="W86" s="215">
        <v>0</v>
      </c>
      <c r="X86" s="15">
        <v>0.90243902439024382</v>
      </c>
      <c r="Y86" s="16"/>
    </row>
    <row r="87" spans="1:25" ht="24.75" customHeight="1" x14ac:dyDescent="0.25">
      <c r="A87" s="213">
        <v>12985</v>
      </c>
      <c r="B87" s="214" t="str">
        <f>_xlfn.XLOOKUP($A87,SEGMENTOS!$A:$A,SEGMENTOS!$B:$B)</f>
        <v>Coordenadores avaliando Tecnologia</v>
      </c>
      <c r="C87" s="252">
        <v>45647</v>
      </c>
      <c r="D87" s="215">
        <v>0.33333333333333331</v>
      </c>
      <c r="E87" s="215">
        <v>0.37254901960784315</v>
      </c>
      <c r="F87" s="215">
        <v>0.11764705882352941</v>
      </c>
      <c r="G87" s="215">
        <v>7.8431372549019607E-2</v>
      </c>
      <c r="H87" s="215">
        <v>9.8039215686274508E-2</v>
      </c>
      <c r="I87" s="215">
        <v>0.27450980392156865</v>
      </c>
      <c r="J87" s="215">
        <v>0.43137254901960786</v>
      </c>
      <c r="K87" s="215">
        <v>0.13725490196078433</v>
      </c>
      <c r="L87" s="215">
        <v>5.8823529411764705E-2</v>
      </c>
      <c r="M87" s="215">
        <v>9.8039215686274508E-2</v>
      </c>
      <c r="N87" s="215">
        <v>0.29411764705882354</v>
      </c>
      <c r="O87" s="215">
        <v>0.45098039215686275</v>
      </c>
      <c r="P87" s="215">
        <v>7.8431372549019607E-2</v>
      </c>
      <c r="Q87" s="215">
        <v>0.13725490196078433</v>
      </c>
      <c r="R87" s="215">
        <v>3.9215686274509803E-2</v>
      </c>
      <c r="S87" s="215">
        <v>0.27450980392156865</v>
      </c>
      <c r="T87" s="215">
        <v>0.43137254901960786</v>
      </c>
      <c r="U87" s="215">
        <v>0.15686274509803921</v>
      </c>
      <c r="V87" s="215">
        <v>5.8823529411764705E-2</v>
      </c>
      <c r="W87" s="215">
        <v>7.8431372549019607E-2</v>
      </c>
      <c r="X87" s="15">
        <v>0.56862745098039214</v>
      </c>
      <c r="Y87" s="16"/>
    </row>
    <row r="88" spans="1:25" ht="24.75" customHeight="1" x14ac:dyDescent="0.25">
      <c r="A88" s="213">
        <v>12926</v>
      </c>
      <c r="B88" s="214" t="str">
        <f>_xlfn.XLOOKUP($A88,SEGMENTOS!$A:$A,SEGMENTOS!$B:$B)</f>
        <v>SUP, LID, ENCARR avaliando Comunicação Corporativa</v>
      </c>
      <c r="C88" s="252">
        <v>45647</v>
      </c>
      <c r="D88" s="215">
        <v>0.52777777777777779</v>
      </c>
      <c r="E88" s="215">
        <v>0.3611111111111111</v>
      </c>
      <c r="F88" s="215">
        <v>0.1111111111111111</v>
      </c>
      <c r="G88" s="215">
        <v>0</v>
      </c>
      <c r="H88" s="215">
        <v>0</v>
      </c>
      <c r="I88" s="215">
        <v>0.30555555555555558</v>
      </c>
      <c r="J88" s="215">
        <v>0.58333333333333337</v>
      </c>
      <c r="K88" s="215">
        <v>8.3333333333333329E-2</v>
      </c>
      <c r="L88" s="215">
        <v>2.7777777777777776E-2</v>
      </c>
      <c r="M88" s="215">
        <v>0</v>
      </c>
      <c r="N88" s="215">
        <v>0.55555555555555558</v>
      </c>
      <c r="O88" s="215">
        <v>0.3611111111111111</v>
      </c>
      <c r="P88" s="215">
        <v>8.3333333333333329E-2</v>
      </c>
      <c r="Q88" s="215">
        <v>0</v>
      </c>
      <c r="R88" s="215">
        <v>0</v>
      </c>
      <c r="S88" s="215">
        <v>0.5</v>
      </c>
      <c r="T88" s="215">
        <v>0.3888888888888889</v>
      </c>
      <c r="U88" s="215">
        <v>0.1111111111111111</v>
      </c>
      <c r="V88" s="215">
        <v>0</v>
      </c>
      <c r="W88" s="215">
        <v>0</v>
      </c>
      <c r="X88" s="15">
        <v>0.88888888888888884</v>
      </c>
      <c r="Y88" s="16"/>
    </row>
    <row r="89" spans="1:25" ht="24.75" customHeight="1" x14ac:dyDescent="0.25">
      <c r="A89" s="213">
        <v>12966</v>
      </c>
      <c r="B89" s="214" t="str">
        <f>_xlfn.XLOOKUP($A89,SEGMENTOS!$A:$A,SEGMENTOS!$B:$B)</f>
        <v>SUP, LID, ENCARR avaliando Facilities</v>
      </c>
      <c r="C89" s="252">
        <v>45647</v>
      </c>
      <c r="D89" s="215">
        <v>0.28947368421052633</v>
      </c>
      <c r="E89" s="215">
        <v>0.42105263157894735</v>
      </c>
      <c r="F89" s="215">
        <v>0.21052631578947367</v>
      </c>
      <c r="G89" s="215">
        <v>7.8947368421052627E-2</v>
      </c>
      <c r="H89" s="215">
        <v>0</v>
      </c>
      <c r="I89" s="215">
        <v>0.21052631578947367</v>
      </c>
      <c r="J89" s="215">
        <v>0.5</v>
      </c>
      <c r="K89" s="215">
        <v>0.15789473684210525</v>
      </c>
      <c r="L89" s="215">
        <v>0.13157894736842105</v>
      </c>
      <c r="M89" s="215">
        <v>0</v>
      </c>
      <c r="N89" s="215">
        <v>0.26315789473684209</v>
      </c>
      <c r="O89" s="215">
        <v>0.52631578947368418</v>
      </c>
      <c r="P89" s="215">
        <v>0.10526315789473684</v>
      </c>
      <c r="Q89" s="215">
        <v>0.10526315789473684</v>
      </c>
      <c r="R89" s="215">
        <v>0</v>
      </c>
      <c r="S89" s="215">
        <v>0.23684210526315788</v>
      </c>
      <c r="T89" s="215">
        <v>0.55263157894736847</v>
      </c>
      <c r="U89" s="215">
        <v>7.8947368421052627E-2</v>
      </c>
      <c r="V89" s="215">
        <v>0.13157894736842105</v>
      </c>
      <c r="W89" s="215">
        <v>0</v>
      </c>
      <c r="X89" s="15">
        <v>0.65789473684210531</v>
      </c>
      <c r="Y89" s="16"/>
    </row>
    <row r="90" spans="1:25" ht="24.75" customHeight="1" x14ac:dyDescent="0.25">
      <c r="A90" s="213">
        <v>12946</v>
      </c>
      <c r="B90" s="214" t="str">
        <f>_xlfn.XLOOKUP($A90,SEGMENTOS!$A:$A,SEGMENTOS!$B:$B)</f>
        <v>SUP, LID, ENCARR avaliando Gente &amp; Gestão</v>
      </c>
      <c r="C90" s="252">
        <v>45647</v>
      </c>
      <c r="D90" s="215">
        <v>0.28205128205128205</v>
      </c>
      <c r="E90" s="215">
        <v>0.5641025641025641</v>
      </c>
      <c r="F90" s="215">
        <v>0.15384615384615385</v>
      </c>
      <c r="G90" s="215">
        <v>0</v>
      </c>
      <c r="H90" s="215">
        <v>0</v>
      </c>
      <c r="I90" s="215">
        <v>0.25641025641025639</v>
      </c>
      <c r="J90" s="215">
        <v>0.5641025641025641</v>
      </c>
      <c r="K90" s="215">
        <v>0.15384615384615385</v>
      </c>
      <c r="L90" s="215">
        <v>2.564102564102564E-2</v>
      </c>
      <c r="M90" s="215">
        <v>0</v>
      </c>
      <c r="N90" s="215">
        <v>0.33333333333333331</v>
      </c>
      <c r="O90" s="215">
        <v>0.51282051282051277</v>
      </c>
      <c r="P90" s="215">
        <v>0.15384615384615385</v>
      </c>
      <c r="Q90" s="215">
        <v>0</v>
      </c>
      <c r="R90" s="215">
        <v>0</v>
      </c>
      <c r="S90" s="215">
        <v>0.25641025641025639</v>
      </c>
      <c r="T90" s="215">
        <v>0.58974358974358976</v>
      </c>
      <c r="U90" s="215">
        <v>0.15384615384615385</v>
      </c>
      <c r="V90" s="215">
        <v>0</v>
      </c>
      <c r="W90" s="215">
        <v>0</v>
      </c>
      <c r="X90" s="15">
        <v>0.84615384615384615</v>
      </c>
      <c r="Y90" s="16"/>
    </row>
    <row r="91" spans="1:25" ht="24.75" customHeight="1" x14ac:dyDescent="0.25">
      <c r="A91" s="213">
        <v>13576</v>
      </c>
      <c r="B91" s="214" t="str">
        <f>_xlfn.XLOOKUP($A91,SEGMENTOS!$A:$A,SEGMENTOS!$B:$B)</f>
        <v>SUP, LID, ENCARR avaliando SSMA</v>
      </c>
      <c r="C91" s="252">
        <v>45647</v>
      </c>
      <c r="D91" s="215">
        <v>0.25</v>
      </c>
      <c r="E91" s="215">
        <v>0.6</v>
      </c>
      <c r="F91" s="215">
        <v>0.15</v>
      </c>
      <c r="G91" s="215">
        <v>0</v>
      </c>
      <c r="H91" s="215">
        <v>0</v>
      </c>
      <c r="I91" s="215">
        <v>0.2</v>
      </c>
      <c r="J91" s="215">
        <v>0.65</v>
      </c>
      <c r="K91" s="215">
        <v>0.15</v>
      </c>
      <c r="L91" s="215">
        <v>0</v>
      </c>
      <c r="M91" s="215">
        <v>0</v>
      </c>
      <c r="N91" s="215">
        <v>0.25</v>
      </c>
      <c r="O91" s="215">
        <v>0.6</v>
      </c>
      <c r="P91" s="215">
        <v>0.15</v>
      </c>
      <c r="Q91" s="215">
        <v>0</v>
      </c>
      <c r="R91" s="215">
        <v>0</v>
      </c>
      <c r="S91" s="215">
        <v>0.17499999999999999</v>
      </c>
      <c r="T91" s="215">
        <v>0.67500000000000004</v>
      </c>
      <c r="U91" s="215">
        <v>0.15</v>
      </c>
      <c r="V91" s="215">
        <v>0</v>
      </c>
      <c r="W91" s="215">
        <v>0</v>
      </c>
      <c r="X91" s="15">
        <v>0.85000000000000009</v>
      </c>
      <c r="Y91" s="16"/>
    </row>
    <row r="92" spans="1:25" ht="24.75" customHeight="1" x14ac:dyDescent="0.25">
      <c r="A92" s="213">
        <v>13592</v>
      </c>
      <c r="B92" s="214" t="str">
        <f>_xlfn.XLOOKUP($A92,SEGMENTOS!$A:$A,SEGMENTOS!$B:$B)</f>
        <v>SUP, LID, ENCARR avaliando SSMA LOCAL</v>
      </c>
      <c r="C92" s="252">
        <v>45647</v>
      </c>
      <c r="D92" s="215">
        <v>0.25</v>
      </c>
      <c r="E92" s="215">
        <v>0.6</v>
      </c>
      <c r="F92" s="215">
        <v>0.15</v>
      </c>
      <c r="G92" s="215">
        <v>0</v>
      </c>
      <c r="H92" s="215">
        <v>0</v>
      </c>
      <c r="I92" s="215">
        <v>0.2</v>
      </c>
      <c r="J92" s="215">
        <v>0.65</v>
      </c>
      <c r="K92" s="215">
        <v>0.15</v>
      </c>
      <c r="L92" s="215">
        <v>0</v>
      </c>
      <c r="M92" s="215">
        <v>0</v>
      </c>
      <c r="N92" s="215">
        <v>0.25</v>
      </c>
      <c r="O92" s="215">
        <v>0.6</v>
      </c>
      <c r="P92" s="215">
        <v>0.15</v>
      </c>
      <c r="Q92" s="215">
        <v>0</v>
      </c>
      <c r="R92" s="215">
        <v>0</v>
      </c>
      <c r="S92" s="215">
        <v>0.17499999999999999</v>
      </c>
      <c r="T92" s="215">
        <v>0.67500000000000004</v>
      </c>
      <c r="U92" s="215">
        <v>0.15</v>
      </c>
      <c r="V92" s="215">
        <v>0</v>
      </c>
      <c r="W92" s="215">
        <v>0</v>
      </c>
      <c r="X92" s="15">
        <v>0.85000000000000009</v>
      </c>
      <c r="Y92" s="16"/>
    </row>
    <row r="93" spans="1:25" ht="24.75" customHeight="1" x14ac:dyDescent="0.25">
      <c r="A93" s="213">
        <v>13577</v>
      </c>
      <c r="B93" s="214" t="str">
        <f>_xlfn.XLOOKUP($A93,SEGMENTOS!$A:$A,SEGMENTOS!$B:$B)</f>
        <v>SUP, LID, ENCARR avaliando Segurança Patrimonial</v>
      </c>
      <c r="C93" s="252">
        <v>45647</v>
      </c>
      <c r="D93" s="215">
        <v>0.41025641025641024</v>
      </c>
      <c r="E93" s="215">
        <v>0.51282051282051277</v>
      </c>
      <c r="F93" s="215">
        <v>5.128205128205128E-2</v>
      </c>
      <c r="G93" s="215">
        <v>0</v>
      </c>
      <c r="H93" s="215">
        <v>2.564102564102564E-2</v>
      </c>
      <c r="I93" s="215">
        <v>0.30769230769230771</v>
      </c>
      <c r="J93" s="215">
        <v>0.64102564102564108</v>
      </c>
      <c r="K93" s="215">
        <v>2.564102564102564E-2</v>
      </c>
      <c r="L93" s="215">
        <v>0</v>
      </c>
      <c r="M93" s="215">
        <v>2.564102564102564E-2</v>
      </c>
      <c r="N93" s="215">
        <v>0.38461538461538464</v>
      </c>
      <c r="O93" s="215">
        <v>0.53846153846153844</v>
      </c>
      <c r="P93" s="215">
        <v>5.128205128205128E-2</v>
      </c>
      <c r="Q93" s="215">
        <v>0</v>
      </c>
      <c r="R93" s="215">
        <v>2.564102564102564E-2</v>
      </c>
      <c r="S93" s="215">
        <v>0.33333333333333331</v>
      </c>
      <c r="T93" s="215">
        <v>0.61538461538461542</v>
      </c>
      <c r="U93" s="215">
        <v>2.564102564102564E-2</v>
      </c>
      <c r="V93" s="215">
        <v>0</v>
      </c>
      <c r="W93" s="215">
        <v>2.564102564102564E-2</v>
      </c>
      <c r="X93" s="15">
        <v>0.92307692307692302</v>
      </c>
      <c r="Y93" s="16"/>
    </row>
    <row r="94" spans="1:25" ht="24.75" customHeight="1" x14ac:dyDescent="0.25">
      <c r="A94" s="213">
        <v>12986</v>
      </c>
      <c r="B94" s="214" t="str">
        <f>_xlfn.XLOOKUP($A94,SEGMENTOS!$A:$A,SEGMENTOS!$B:$B)</f>
        <v>SUP, LID, ENCARR avaliando Tecnologia</v>
      </c>
      <c r="C94" s="252">
        <v>45647</v>
      </c>
      <c r="D94" s="215">
        <v>0.3</v>
      </c>
      <c r="E94" s="215">
        <v>0.4</v>
      </c>
      <c r="F94" s="215">
        <v>0.15</v>
      </c>
      <c r="G94" s="215">
        <v>0.125</v>
      </c>
      <c r="H94" s="215">
        <v>2.5000000000000001E-2</v>
      </c>
      <c r="I94" s="215">
        <v>0.2</v>
      </c>
      <c r="J94" s="215">
        <v>0.5</v>
      </c>
      <c r="K94" s="215">
        <v>0.2</v>
      </c>
      <c r="L94" s="215">
        <v>7.4999999999999997E-2</v>
      </c>
      <c r="M94" s="215">
        <v>2.5000000000000001E-2</v>
      </c>
      <c r="N94" s="215">
        <v>0.3</v>
      </c>
      <c r="O94" s="215">
        <v>0.47499999999999998</v>
      </c>
      <c r="P94" s="215">
        <v>0.125</v>
      </c>
      <c r="Q94" s="215">
        <v>2.5000000000000001E-2</v>
      </c>
      <c r="R94" s="215">
        <v>7.4999999999999997E-2</v>
      </c>
      <c r="S94" s="215">
        <v>0.22500000000000001</v>
      </c>
      <c r="T94" s="215">
        <v>0.5</v>
      </c>
      <c r="U94" s="215">
        <v>0.15</v>
      </c>
      <c r="V94" s="215">
        <v>0.1</v>
      </c>
      <c r="W94" s="215">
        <v>2.5000000000000001E-2</v>
      </c>
      <c r="X94" s="15">
        <v>0.6</v>
      </c>
      <c r="Y94" s="16"/>
    </row>
    <row r="95" spans="1:25" ht="24.75" customHeight="1" x14ac:dyDescent="0.25">
      <c r="A95" s="213">
        <v>12929</v>
      </c>
      <c r="B95" s="214" t="str">
        <f>_xlfn.XLOOKUP($A95,SEGMENTOS!$A:$A,SEGMENTOS!$B:$B)</f>
        <v>Gestores do CD SB Campo avaliando Comunicação Corporativa</v>
      </c>
      <c r="C95" s="252">
        <v>45647</v>
      </c>
      <c r="D95" s="215">
        <v>0.22222222222222221</v>
      </c>
      <c r="E95" s="215">
        <v>0.77777777777777779</v>
      </c>
      <c r="F95" s="215">
        <v>0</v>
      </c>
      <c r="G95" s="215">
        <v>0</v>
      </c>
      <c r="H95" s="215">
        <v>0</v>
      </c>
      <c r="I95" s="215">
        <v>0.1111111111111111</v>
      </c>
      <c r="J95" s="215">
        <v>0.88888888888888884</v>
      </c>
      <c r="K95" s="215">
        <v>0</v>
      </c>
      <c r="L95" s="215">
        <v>0</v>
      </c>
      <c r="M95" s="215">
        <v>0</v>
      </c>
      <c r="N95" s="215">
        <v>0.33333333333333331</v>
      </c>
      <c r="O95" s="215">
        <v>0.55555555555555558</v>
      </c>
      <c r="P95" s="215">
        <v>0.1111111111111111</v>
      </c>
      <c r="Q95" s="215">
        <v>0</v>
      </c>
      <c r="R95" s="215">
        <v>0</v>
      </c>
      <c r="S95" s="215">
        <v>0.22222222222222221</v>
      </c>
      <c r="T95" s="215">
        <v>0.77777777777777779</v>
      </c>
      <c r="U95" s="215">
        <v>0</v>
      </c>
      <c r="V95" s="215">
        <v>0</v>
      </c>
      <c r="W95" s="215">
        <v>0</v>
      </c>
      <c r="X95" s="15">
        <v>1</v>
      </c>
      <c r="Y95" s="16"/>
    </row>
    <row r="96" spans="1:25" ht="24.75" customHeight="1" x14ac:dyDescent="0.25">
      <c r="A96" s="213">
        <v>13016</v>
      </c>
      <c r="B96" s="214" t="str">
        <f>_xlfn.XLOOKUP($A96,SEGMENTOS!$A:$A,SEGMENTOS!$B:$B)</f>
        <v>Gestores do CD SB Campo avaliando Excelência de Gestão</v>
      </c>
      <c r="C96" s="252">
        <v>45647</v>
      </c>
      <c r="D96" s="215">
        <v>0</v>
      </c>
      <c r="E96" s="215">
        <v>0.83333333333333337</v>
      </c>
      <c r="F96" s="215">
        <v>0</v>
      </c>
      <c r="G96" s="215">
        <v>0.16666666666666666</v>
      </c>
      <c r="H96" s="215">
        <v>0</v>
      </c>
      <c r="I96" s="215">
        <v>0</v>
      </c>
      <c r="J96" s="215">
        <v>0.83333333333333337</v>
      </c>
      <c r="K96" s="215">
        <v>0.16666666666666666</v>
      </c>
      <c r="L96" s="215">
        <v>0</v>
      </c>
      <c r="M96" s="215">
        <v>0</v>
      </c>
      <c r="N96" s="215">
        <v>0.16666666666666666</v>
      </c>
      <c r="O96" s="215">
        <v>0.66666666666666663</v>
      </c>
      <c r="P96" s="215">
        <v>0</v>
      </c>
      <c r="Q96" s="215">
        <v>0.16666666666666666</v>
      </c>
      <c r="R96" s="215">
        <v>0</v>
      </c>
      <c r="S96" s="215">
        <v>0</v>
      </c>
      <c r="T96" s="215">
        <v>0.83333333333333337</v>
      </c>
      <c r="U96" s="215">
        <v>0</v>
      </c>
      <c r="V96" s="215">
        <v>0.16666666666666666</v>
      </c>
      <c r="W96" s="215">
        <v>0</v>
      </c>
      <c r="X96" s="15">
        <v>0.66666666666666674</v>
      </c>
      <c r="Y96" s="16"/>
    </row>
    <row r="97" spans="1:25" ht="24.75" customHeight="1" x14ac:dyDescent="0.25">
      <c r="A97" s="213">
        <v>12969</v>
      </c>
      <c r="B97" s="214" t="str">
        <f>_xlfn.XLOOKUP($A97,SEGMENTOS!$A:$A,SEGMENTOS!$B:$B)</f>
        <v>Gestores do CD SB Campo avaliando Facilities</v>
      </c>
      <c r="C97" s="252">
        <v>45647</v>
      </c>
      <c r="D97" s="215">
        <v>0.42857142857142855</v>
      </c>
      <c r="E97" s="215">
        <v>0.42857142857142855</v>
      </c>
      <c r="F97" s="215">
        <v>0.14285714285714285</v>
      </c>
      <c r="G97" s="215">
        <v>0</v>
      </c>
      <c r="H97" s="215">
        <v>0</v>
      </c>
      <c r="I97" s="215">
        <v>0.14285714285714285</v>
      </c>
      <c r="J97" s="215">
        <v>0.7142857142857143</v>
      </c>
      <c r="K97" s="215">
        <v>0.14285714285714285</v>
      </c>
      <c r="L97" s="215">
        <v>0</v>
      </c>
      <c r="M97" s="215">
        <v>0</v>
      </c>
      <c r="N97" s="215">
        <v>0.2857142857142857</v>
      </c>
      <c r="O97" s="215">
        <v>0.5714285714285714</v>
      </c>
      <c r="P97" s="215">
        <v>0</v>
      </c>
      <c r="Q97" s="215">
        <v>0.14285714285714285</v>
      </c>
      <c r="R97" s="215">
        <v>0</v>
      </c>
      <c r="S97" s="215">
        <v>0.2857142857142857</v>
      </c>
      <c r="T97" s="215">
        <v>0.5714285714285714</v>
      </c>
      <c r="U97" s="215">
        <v>0.14285714285714285</v>
      </c>
      <c r="V97" s="215">
        <v>0</v>
      </c>
      <c r="W97" s="215">
        <v>0</v>
      </c>
      <c r="X97" s="15">
        <v>0.8571428571428571</v>
      </c>
      <c r="Y97" s="16"/>
    </row>
    <row r="98" spans="1:25" ht="24.75" customHeight="1" x14ac:dyDescent="0.25">
      <c r="A98" s="213">
        <v>12949</v>
      </c>
      <c r="B98" s="214" t="str">
        <f>_xlfn.XLOOKUP($A98,SEGMENTOS!$A:$A,SEGMENTOS!$B:$B)</f>
        <v>Gestores do CD SB Campo avaliando Gente &amp; Gestão</v>
      </c>
      <c r="C98" s="252">
        <v>45647</v>
      </c>
      <c r="D98" s="215">
        <v>0.33333333333333331</v>
      </c>
      <c r="E98" s="215">
        <v>0.22222222222222221</v>
      </c>
      <c r="F98" s="215">
        <v>0.33333333333333331</v>
      </c>
      <c r="G98" s="215">
        <v>0.1111111111111111</v>
      </c>
      <c r="H98" s="215">
        <v>0</v>
      </c>
      <c r="I98" s="215">
        <v>0.22222222222222221</v>
      </c>
      <c r="J98" s="215">
        <v>0.33333333333333331</v>
      </c>
      <c r="K98" s="215">
        <v>0.33333333333333331</v>
      </c>
      <c r="L98" s="215">
        <v>0.1111111111111111</v>
      </c>
      <c r="M98" s="215">
        <v>0</v>
      </c>
      <c r="N98" s="215">
        <v>0.33333333333333331</v>
      </c>
      <c r="O98" s="215">
        <v>0.33333333333333331</v>
      </c>
      <c r="P98" s="215">
        <v>0.22222222222222221</v>
      </c>
      <c r="Q98" s="215">
        <v>0.1111111111111111</v>
      </c>
      <c r="R98" s="215">
        <v>0</v>
      </c>
      <c r="S98" s="215">
        <v>0.33333333333333331</v>
      </c>
      <c r="T98" s="215">
        <v>0.22222222222222221</v>
      </c>
      <c r="U98" s="215">
        <v>0.33333333333333331</v>
      </c>
      <c r="V98" s="215">
        <v>0.1111111111111111</v>
      </c>
      <c r="W98" s="215">
        <v>0</v>
      </c>
      <c r="X98" s="15">
        <v>0.44444444444444448</v>
      </c>
      <c r="Y98" s="16"/>
    </row>
    <row r="99" spans="1:25" ht="24.75" customHeight="1" x14ac:dyDescent="0.25">
      <c r="A99" s="213">
        <v>13115</v>
      </c>
      <c r="B99" s="214" t="str">
        <f>_xlfn.XLOOKUP($A99,SEGMENTOS!$A:$A,SEGMENTOS!$B:$B)</f>
        <v>Gestores do CD SB do Campo avaliando JURÍDICO</v>
      </c>
      <c r="C99" s="252">
        <v>45647</v>
      </c>
      <c r="D99" s="215">
        <v>0.3</v>
      </c>
      <c r="E99" s="215">
        <v>0.6</v>
      </c>
      <c r="F99" s="215">
        <v>0.1</v>
      </c>
      <c r="G99" s="215">
        <v>0</v>
      </c>
      <c r="H99" s="215">
        <v>0</v>
      </c>
      <c r="I99" s="215">
        <v>0.3</v>
      </c>
      <c r="J99" s="215">
        <v>0.7</v>
      </c>
      <c r="K99" s="215">
        <v>0</v>
      </c>
      <c r="L99" s="215">
        <v>0</v>
      </c>
      <c r="M99" s="215">
        <v>0</v>
      </c>
      <c r="N99" s="215">
        <v>0.5</v>
      </c>
      <c r="O99" s="215">
        <v>0.5</v>
      </c>
      <c r="P99" s="215">
        <v>0</v>
      </c>
      <c r="Q99" s="215">
        <v>0</v>
      </c>
      <c r="R99" s="215">
        <v>0</v>
      </c>
      <c r="S99" s="215">
        <v>0.3</v>
      </c>
      <c r="T99" s="215">
        <v>0.7</v>
      </c>
      <c r="U99" s="215">
        <v>0</v>
      </c>
      <c r="V99" s="215">
        <v>0</v>
      </c>
      <c r="W99" s="215">
        <v>0</v>
      </c>
      <c r="X99" s="15">
        <v>1</v>
      </c>
      <c r="Y99" s="16"/>
    </row>
    <row r="100" spans="1:25" ht="24.75" customHeight="1" x14ac:dyDescent="0.25">
      <c r="A100" s="213">
        <v>13264</v>
      </c>
      <c r="B100" s="214" t="str">
        <f>_xlfn.XLOOKUP($A100,SEGMENTOS!$A:$A,SEGMENTOS!$B:$B)</f>
        <v>Gestores do CD SB Campo avaliando Jurídico - Contratos</v>
      </c>
      <c r="C100" s="252">
        <v>45647</v>
      </c>
      <c r="D100" s="215">
        <v>0.33333333333333331</v>
      </c>
      <c r="E100" s="215">
        <v>0.5</v>
      </c>
      <c r="F100" s="215">
        <v>0.16666666666666666</v>
      </c>
      <c r="G100" s="215">
        <v>0</v>
      </c>
      <c r="H100" s="215">
        <v>0</v>
      </c>
      <c r="I100" s="215">
        <v>0.33333333333333331</v>
      </c>
      <c r="J100" s="215">
        <v>0.66666666666666663</v>
      </c>
      <c r="K100" s="215">
        <v>0</v>
      </c>
      <c r="L100" s="215">
        <v>0</v>
      </c>
      <c r="M100" s="215">
        <v>0</v>
      </c>
      <c r="N100" s="215">
        <v>0.5</v>
      </c>
      <c r="O100" s="215">
        <v>0.5</v>
      </c>
      <c r="P100" s="215">
        <v>0</v>
      </c>
      <c r="Q100" s="215">
        <v>0</v>
      </c>
      <c r="R100" s="215">
        <v>0</v>
      </c>
      <c r="S100" s="215">
        <v>0.33333333333333331</v>
      </c>
      <c r="T100" s="215">
        <v>0.66666666666666663</v>
      </c>
      <c r="U100" s="215">
        <v>0</v>
      </c>
      <c r="V100" s="215">
        <v>0</v>
      </c>
      <c r="W100" s="215">
        <v>0</v>
      </c>
      <c r="X100" s="15">
        <v>1</v>
      </c>
      <c r="Y100" s="16"/>
    </row>
    <row r="101" spans="1:25" ht="24.75" customHeight="1" x14ac:dyDescent="0.25">
      <c r="A101" s="213">
        <v>13581</v>
      </c>
      <c r="B101" s="214" t="str">
        <f>_xlfn.XLOOKUP($A101,SEGMENTOS!$A:$A,SEGMENTOS!$B:$B)</f>
        <v>Gestores do CD SB Campo avaliando Orçamento e Desempenho</v>
      </c>
      <c r="C101" s="252">
        <v>45647</v>
      </c>
      <c r="D101" s="215">
        <v>0.33333333333333331</v>
      </c>
      <c r="E101" s="215">
        <v>0.66666666666666663</v>
      </c>
      <c r="F101" s="215">
        <v>0</v>
      </c>
      <c r="G101" s="215">
        <v>0</v>
      </c>
      <c r="H101" s="215">
        <v>0</v>
      </c>
      <c r="I101" s="215">
        <v>0.16666666666666666</v>
      </c>
      <c r="J101" s="215">
        <v>0.66666666666666663</v>
      </c>
      <c r="K101" s="215">
        <v>0.16666666666666666</v>
      </c>
      <c r="L101" s="215">
        <v>0</v>
      </c>
      <c r="M101" s="215">
        <v>0</v>
      </c>
      <c r="N101" s="215">
        <v>0.33333333333333331</v>
      </c>
      <c r="O101" s="215">
        <v>0.5</v>
      </c>
      <c r="P101" s="215">
        <v>0.16666666666666666</v>
      </c>
      <c r="Q101" s="215">
        <v>0</v>
      </c>
      <c r="R101" s="215">
        <v>0</v>
      </c>
      <c r="S101" s="215">
        <v>0.33333333333333331</v>
      </c>
      <c r="T101" s="215">
        <v>0.66666666666666663</v>
      </c>
      <c r="U101" s="215">
        <v>0</v>
      </c>
      <c r="V101" s="215">
        <v>0</v>
      </c>
      <c r="W101" s="215">
        <v>0</v>
      </c>
      <c r="X101" s="15">
        <v>1</v>
      </c>
      <c r="Y101" s="16"/>
    </row>
    <row r="102" spans="1:25" ht="24.75" customHeight="1" x14ac:dyDescent="0.25">
      <c r="A102" s="213">
        <v>13048</v>
      </c>
      <c r="B102" s="214" t="str">
        <f>_xlfn.XLOOKUP($A102,SEGMENTOS!$A:$A,SEGMENTOS!$B:$B)</f>
        <v>Gestores do CD SB Campo SSMA</v>
      </c>
      <c r="C102" s="252">
        <v>45647</v>
      </c>
      <c r="D102" s="215">
        <v>0.13333333333333333</v>
      </c>
      <c r="E102" s="215">
        <v>0.73333333333333328</v>
      </c>
      <c r="F102" s="215">
        <v>0.13333333333333333</v>
      </c>
      <c r="G102" s="215">
        <v>0</v>
      </c>
      <c r="H102" s="215">
        <v>0</v>
      </c>
      <c r="I102" s="215">
        <v>6.6666666666666666E-2</v>
      </c>
      <c r="J102" s="215">
        <v>0.73333333333333328</v>
      </c>
      <c r="K102" s="215">
        <v>0.2</v>
      </c>
      <c r="L102" s="215">
        <v>0</v>
      </c>
      <c r="M102" s="215">
        <v>0</v>
      </c>
      <c r="N102" s="215">
        <v>6.6666666666666666E-2</v>
      </c>
      <c r="O102" s="215">
        <v>0.8</v>
      </c>
      <c r="P102" s="215">
        <v>0.13333333333333333</v>
      </c>
      <c r="Q102" s="215">
        <v>0</v>
      </c>
      <c r="R102" s="215">
        <v>0</v>
      </c>
      <c r="S102" s="215">
        <v>6.6666666666666666E-2</v>
      </c>
      <c r="T102" s="215">
        <v>0.8</v>
      </c>
      <c r="U102" s="215">
        <v>0.13333333333333333</v>
      </c>
      <c r="V102" s="215">
        <v>0</v>
      </c>
      <c r="W102" s="215">
        <v>0</v>
      </c>
      <c r="X102" s="15">
        <v>0.8666666666666667</v>
      </c>
      <c r="Y102" s="16"/>
    </row>
    <row r="103" spans="1:25" ht="24.75" customHeight="1" x14ac:dyDescent="0.25">
      <c r="A103" s="213">
        <v>13498</v>
      </c>
      <c r="B103" s="214" t="str">
        <f>_xlfn.XLOOKUP($A103,SEGMENTOS!$A:$A,SEGMENTOS!$B:$B)</f>
        <v>Gestores do CD SB do Campo avaliando SSMA CORP</v>
      </c>
      <c r="C103" s="252">
        <v>45647</v>
      </c>
      <c r="D103" s="215">
        <v>0</v>
      </c>
      <c r="E103" s="215">
        <v>0.66666666666666663</v>
      </c>
      <c r="F103" s="215">
        <v>0.33333333333333331</v>
      </c>
      <c r="G103" s="215">
        <v>0</v>
      </c>
      <c r="H103" s="215">
        <v>0</v>
      </c>
      <c r="I103" s="215">
        <v>0</v>
      </c>
      <c r="J103" s="215">
        <v>0.66666666666666663</v>
      </c>
      <c r="K103" s="215">
        <v>0.33333333333333331</v>
      </c>
      <c r="L103" s="215">
        <v>0</v>
      </c>
      <c r="M103" s="215">
        <v>0</v>
      </c>
      <c r="N103" s="215">
        <v>0</v>
      </c>
      <c r="O103" s="215">
        <v>0.83333333333333337</v>
      </c>
      <c r="P103" s="215">
        <v>0.16666666666666666</v>
      </c>
      <c r="Q103" s="215">
        <v>0</v>
      </c>
      <c r="R103" s="215">
        <v>0</v>
      </c>
      <c r="S103" s="215">
        <v>0</v>
      </c>
      <c r="T103" s="215">
        <v>0.66666666666666663</v>
      </c>
      <c r="U103" s="215">
        <v>0.33333333333333331</v>
      </c>
      <c r="V103" s="215">
        <v>0</v>
      </c>
      <c r="W103" s="215">
        <v>0</v>
      </c>
      <c r="X103" s="15">
        <v>0.66666666666666663</v>
      </c>
      <c r="Y103" s="16"/>
    </row>
    <row r="104" spans="1:25" ht="24.75" customHeight="1" x14ac:dyDescent="0.25">
      <c r="A104" s="213">
        <v>13504</v>
      </c>
      <c r="B104" s="214" t="str">
        <f>_xlfn.XLOOKUP($A104,SEGMENTOS!$A:$A,SEGMENTOS!$B:$B)</f>
        <v>Gestores do CD SB do Campo avaliando SSMA LOCAL</v>
      </c>
      <c r="C104" s="252">
        <v>45647</v>
      </c>
      <c r="D104" s="215">
        <v>0.22222222222222221</v>
      </c>
      <c r="E104" s="215">
        <v>0.77777777777777779</v>
      </c>
      <c r="F104" s="215">
        <v>0</v>
      </c>
      <c r="G104" s="215">
        <v>0</v>
      </c>
      <c r="H104" s="215">
        <v>0</v>
      </c>
      <c r="I104" s="215">
        <v>0.1111111111111111</v>
      </c>
      <c r="J104" s="215">
        <v>0.77777777777777779</v>
      </c>
      <c r="K104" s="215">
        <v>0.1111111111111111</v>
      </c>
      <c r="L104" s="215">
        <v>0</v>
      </c>
      <c r="M104" s="215">
        <v>0</v>
      </c>
      <c r="N104" s="215">
        <v>0.1111111111111111</v>
      </c>
      <c r="O104" s="215">
        <v>0.77777777777777779</v>
      </c>
      <c r="P104" s="215">
        <v>0.1111111111111111</v>
      </c>
      <c r="Q104" s="215">
        <v>0</v>
      </c>
      <c r="R104" s="215">
        <v>0</v>
      </c>
      <c r="S104" s="215">
        <v>0.1111111111111111</v>
      </c>
      <c r="T104" s="215">
        <v>0.88888888888888884</v>
      </c>
      <c r="U104" s="215">
        <v>0</v>
      </c>
      <c r="V104" s="215">
        <v>0</v>
      </c>
      <c r="W104" s="215">
        <v>0</v>
      </c>
      <c r="X104" s="15">
        <v>1</v>
      </c>
      <c r="Y104" s="16"/>
    </row>
    <row r="105" spans="1:25" ht="24.75" customHeight="1" x14ac:dyDescent="0.25">
      <c r="A105" s="213">
        <v>13584</v>
      </c>
      <c r="B105" s="214" t="str">
        <f>_xlfn.XLOOKUP($A105,SEGMENTOS!$A:$A,SEGMENTOS!$B:$B)</f>
        <v>Gestores do CD SB Campo avaliando Segurança Patrimonial</v>
      </c>
      <c r="C105" s="252">
        <v>45647</v>
      </c>
      <c r="D105" s="215">
        <v>0.33333333333333331</v>
      </c>
      <c r="E105" s="215">
        <v>0.55555555555555558</v>
      </c>
      <c r="F105" s="215">
        <v>0.1111111111111111</v>
      </c>
      <c r="G105" s="215">
        <v>0</v>
      </c>
      <c r="H105" s="215">
        <v>0</v>
      </c>
      <c r="I105" s="215">
        <v>0.22222222222222221</v>
      </c>
      <c r="J105" s="215">
        <v>0.66666666666666663</v>
      </c>
      <c r="K105" s="215">
        <v>0.1111111111111111</v>
      </c>
      <c r="L105" s="215">
        <v>0</v>
      </c>
      <c r="M105" s="215">
        <v>0</v>
      </c>
      <c r="N105" s="215">
        <v>0.33333333333333331</v>
      </c>
      <c r="O105" s="215">
        <v>0.55555555555555558</v>
      </c>
      <c r="P105" s="215">
        <v>0.1111111111111111</v>
      </c>
      <c r="Q105" s="215">
        <v>0</v>
      </c>
      <c r="R105" s="215">
        <v>0</v>
      </c>
      <c r="S105" s="215">
        <v>0.33333333333333331</v>
      </c>
      <c r="T105" s="215">
        <v>0.55555555555555558</v>
      </c>
      <c r="U105" s="215">
        <v>0.1111111111111111</v>
      </c>
      <c r="V105" s="215">
        <v>0</v>
      </c>
      <c r="W105" s="215">
        <v>0</v>
      </c>
      <c r="X105" s="15">
        <v>0.88888888888888884</v>
      </c>
      <c r="Y105" s="16"/>
    </row>
    <row r="106" spans="1:25" ht="24.75" customHeight="1" x14ac:dyDescent="0.25">
      <c r="A106" s="213">
        <v>13036</v>
      </c>
      <c r="B106" s="214" t="str">
        <f>_xlfn.XLOOKUP($A106,SEGMENTOS!$A:$A,SEGMENTOS!$B:$B)</f>
        <v>Gestores do CD SB Campo Suprimentos</v>
      </c>
      <c r="C106" s="252">
        <v>45647</v>
      </c>
      <c r="D106" s="215">
        <v>0</v>
      </c>
      <c r="E106" s="215">
        <v>1</v>
      </c>
      <c r="F106" s="215">
        <v>0</v>
      </c>
      <c r="G106" s="215">
        <v>0</v>
      </c>
      <c r="H106" s="215">
        <v>0</v>
      </c>
      <c r="I106" s="215">
        <v>0</v>
      </c>
      <c r="J106" s="215">
        <v>1</v>
      </c>
      <c r="K106" s="215">
        <v>0</v>
      </c>
      <c r="L106" s="215">
        <v>0</v>
      </c>
      <c r="M106" s="215">
        <v>0</v>
      </c>
      <c r="N106" s="215">
        <v>0.16666666666666666</v>
      </c>
      <c r="O106" s="215">
        <v>0.83333333333333337</v>
      </c>
      <c r="P106" s="215">
        <v>0</v>
      </c>
      <c r="Q106" s="215">
        <v>0</v>
      </c>
      <c r="R106" s="215">
        <v>0</v>
      </c>
      <c r="S106" s="215">
        <v>0</v>
      </c>
      <c r="T106" s="215">
        <v>1</v>
      </c>
      <c r="U106" s="215">
        <v>0</v>
      </c>
      <c r="V106" s="215">
        <v>0</v>
      </c>
      <c r="W106" s="215">
        <v>0</v>
      </c>
      <c r="X106" s="15">
        <v>1</v>
      </c>
      <c r="Y106" s="16"/>
    </row>
    <row r="107" spans="1:25" ht="24.75" customHeight="1" x14ac:dyDescent="0.25">
      <c r="A107" s="213">
        <v>12989</v>
      </c>
      <c r="B107" s="214" t="str">
        <f>_xlfn.XLOOKUP($A107,SEGMENTOS!$A:$A,SEGMENTOS!$B:$B)</f>
        <v>Gestores do CD SB Campo Tecnologia</v>
      </c>
      <c r="C107" s="252">
        <v>45647</v>
      </c>
      <c r="D107" s="215">
        <v>0.125</v>
      </c>
      <c r="E107" s="215">
        <v>0.5</v>
      </c>
      <c r="F107" s="215">
        <v>0.125</v>
      </c>
      <c r="G107" s="215">
        <v>0.125</v>
      </c>
      <c r="H107" s="215">
        <v>0.125</v>
      </c>
      <c r="I107" s="215">
        <v>0</v>
      </c>
      <c r="J107" s="215">
        <v>0.625</v>
      </c>
      <c r="K107" s="215">
        <v>0.125</v>
      </c>
      <c r="L107" s="215">
        <v>0.125</v>
      </c>
      <c r="M107" s="215">
        <v>0.125</v>
      </c>
      <c r="N107" s="215">
        <v>0</v>
      </c>
      <c r="O107" s="215">
        <v>0.75</v>
      </c>
      <c r="P107" s="215">
        <v>0</v>
      </c>
      <c r="Q107" s="215">
        <v>0.125</v>
      </c>
      <c r="R107" s="215">
        <v>0.125</v>
      </c>
      <c r="S107" s="215">
        <v>0</v>
      </c>
      <c r="T107" s="215">
        <v>0.625</v>
      </c>
      <c r="U107" s="215">
        <v>0.125</v>
      </c>
      <c r="V107" s="215">
        <v>0.125</v>
      </c>
      <c r="W107" s="215">
        <v>0.125</v>
      </c>
      <c r="X107" s="15">
        <v>0.375</v>
      </c>
      <c r="Y107" s="16"/>
    </row>
    <row r="108" spans="1:25" ht="24.75" customHeight="1" x14ac:dyDescent="0.25">
      <c r="A108" s="213">
        <v>12931</v>
      </c>
      <c r="B108" s="214" t="str">
        <f>_xlfn.XLOOKUP($A108,SEGMENTOS!$A:$A,SEGMENTOS!$B:$B)</f>
        <v>Gestores dos CLIAs Santos e Guarujá avaliando Comunicação Corporativa</v>
      </c>
      <c r="C108" s="252">
        <v>45647</v>
      </c>
      <c r="D108" s="215">
        <v>0.52941176470588236</v>
      </c>
      <c r="E108" s="215">
        <v>0.41176470588235292</v>
      </c>
      <c r="F108" s="215">
        <v>5.8823529411764705E-2</v>
      </c>
      <c r="G108" s="215">
        <v>0</v>
      </c>
      <c r="H108" s="215">
        <v>0</v>
      </c>
      <c r="I108" s="215">
        <v>0.52941176470588236</v>
      </c>
      <c r="J108" s="215">
        <v>0.47058823529411764</v>
      </c>
      <c r="K108" s="215">
        <v>0</v>
      </c>
      <c r="L108" s="215">
        <v>0</v>
      </c>
      <c r="M108" s="215">
        <v>0</v>
      </c>
      <c r="N108" s="215">
        <v>0.52941176470588236</v>
      </c>
      <c r="O108" s="215">
        <v>0.47058823529411764</v>
      </c>
      <c r="P108" s="215">
        <v>0</v>
      </c>
      <c r="Q108" s="215">
        <v>0</v>
      </c>
      <c r="R108" s="215">
        <v>0</v>
      </c>
      <c r="S108" s="215">
        <v>0.52941176470588236</v>
      </c>
      <c r="T108" s="215">
        <v>0.47058823529411764</v>
      </c>
      <c r="U108" s="215">
        <v>0</v>
      </c>
      <c r="V108" s="215">
        <v>0</v>
      </c>
      <c r="W108" s="215">
        <v>0</v>
      </c>
      <c r="X108" s="15">
        <v>1</v>
      </c>
      <c r="Y108" s="16"/>
    </row>
    <row r="109" spans="1:25" ht="24.75" customHeight="1" x14ac:dyDescent="0.25">
      <c r="A109" s="213">
        <v>12971</v>
      </c>
      <c r="B109" s="214" t="str">
        <f>_xlfn.XLOOKUP($A109,SEGMENTOS!$A:$A,SEGMENTOS!$B:$B)</f>
        <v>Gestores dos CLIAs Santos e Guarujá avaliando Facilities</v>
      </c>
      <c r="C109" s="252">
        <v>45647</v>
      </c>
      <c r="D109" s="215">
        <v>0.41176470588235292</v>
      </c>
      <c r="E109" s="215">
        <v>0.35294117647058826</v>
      </c>
      <c r="F109" s="215">
        <v>0.23529411764705882</v>
      </c>
      <c r="G109" s="215">
        <v>0</v>
      </c>
      <c r="H109" s="215">
        <v>0</v>
      </c>
      <c r="I109" s="215">
        <v>0.41176470588235292</v>
      </c>
      <c r="J109" s="215">
        <v>0.35294117647058826</v>
      </c>
      <c r="K109" s="215">
        <v>0.17647058823529413</v>
      </c>
      <c r="L109" s="215">
        <v>5.8823529411764705E-2</v>
      </c>
      <c r="M109" s="215">
        <v>0</v>
      </c>
      <c r="N109" s="215">
        <v>0.47058823529411764</v>
      </c>
      <c r="O109" s="215">
        <v>0.23529411764705882</v>
      </c>
      <c r="P109" s="215">
        <v>0.17647058823529413</v>
      </c>
      <c r="Q109" s="215">
        <v>0.11764705882352941</v>
      </c>
      <c r="R109" s="215">
        <v>0</v>
      </c>
      <c r="S109" s="215">
        <v>0.41176470588235292</v>
      </c>
      <c r="T109" s="215">
        <v>0.35294117647058826</v>
      </c>
      <c r="U109" s="215">
        <v>0.17647058823529413</v>
      </c>
      <c r="V109" s="215">
        <v>5.8823529411764705E-2</v>
      </c>
      <c r="W109" s="215">
        <v>0</v>
      </c>
      <c r="X109" s="15">
        <v>0.70588235294117641</v>
      </c>
      <c r="Y109" s="16"/>
    </row>
    <row r="110" spans="1:25" ht="24.75" customHeight="1" x14ac:dyDescent="0.25">
      <c r="A110" s="213">
        <v>12951</v>
      </c>
      <c r="B110" s="214" t="str">
        <f>_xlfn.XLOOKUP($A110,SEGMENTOS!$A:$A,SEGMENTOS!$B:$B)</f>
        <v>Gestores dos CLIAs Santos e Guarujá avaliando Gente &amp; Gestão</v>
      </c>
      <c r="C110" s="252">
        <v>45647</v>
      </c>
      <c r="D110" s="215">
        <v>0.44444444444444442</v>
      </c>
      <c r="E110" s="215">
        <v>0.3888888888888889</v>
      </c>
      <c r="F110" s="215">
        <v>0.1111111111111111</v>
      </c>
      <c r="G110" s="215">
        <v>5.5555555555555552E-2</v>
      </c>
      <c r="H110" s="215">
        <v>0</v>
      </c>
      <c r="I110" s="215">
        <v>0.3888888888888889</v>
      </c>
      <c r="J110" s="215">
        <v>0.3888888888888889</v>
      </c>
      <c r="K110" s="215">
        <v>0.16666666666666666</v>
      </c>
      <c r="L110" s="215">
        <v>5.5555555555555552E-2</v>
      </c>
      <c r="M110" s="215">
        <v>0</v>
      </c>
      <c r="N110" s="215">
        <v>0.44444444444444442</v>
      </c>
      <c r="O110" s="215">
        <v>0.3888888888888889</v>
      </c>
      <c r="P110" s="215">
        <v>0.1111111111111111</v>
      </c>
      <c r="Q110" s="215">
        <v>5.5555555555555552E-2</v>
      </c>
      <c r="R110" s="215">
        <v>0</v>
      </c>
      <c r="S110" s="215">
        <v>0.44444444444444442</v>
      </c>
      <c r="T110" s="215">
        <v>0.3888888888888889</v>
      </c>
      <c r="U110" s="215">
        <v>0.1111111111111111</v>
      </c>
      <c r="V110" s="215">
        <v>5.5555555555555552E-2</v>
      </c>
      <c r="W110" s="215">
        <v>0</v>
      </c>
      <c r="X110" s="15">
        <v>0.77777777777777768</v>
      </c>
      <c r="Y110" s="16"/>
    </row>
    <row r="111" spans="1:25" ht="24.75" customHeight="1" x14ac:dyDescent="0.25">
      <c r="A111" s="213">
        <v>13265</v>
      </c>
      <c r="B111" s="214" t="str">
        <f>_xlfn.XLOOKUP($A111,SEGMENTOS!$A:$A,SEGMENTOS!$B:$B)</f>
        <v>Gestores do CLIA Santos e Guarujá avaliando Jurídico - Contratos</v>
      </c>
      <c r="C111" s="252">
        <v>45647</v>
      </c>
      <c r="D111" s="215">
        <v>0.3</v>
      </c>
      <c r="E111" s="215">
        <v>0.6</v>
      </c>
      <c r="F111" s="215">
        <v>0.1</v>
      </c>
      <c r="G111" s="215">
        <v>0</v>
      </c>
      <c r="H111" s="215">
        <v>0</v>
      </c>
      <c r="I111" s="215">
        <v>0.3</v>
      </c>
      <c r="J111" s="215">
        <v>0.7</v>
      </c>
      <c r="K111" s="215">
        <v>0</v>
      </c>
      <c r="L111" s="215">
        <v>0</v>
      </c>
      <c r="M111" s="215">
        <v>0</v>
      </c>
      <c r="N111" s="215">
        <v>0.3</v>
      </c>
      <c r="O111" s="215">
        <v>0.7</v>
      </c>
      <c r="P111" s="215">
        <v>0</v>
      </c>
      <c r="Q111" s="215">
        <v>0</v>
      </c>
      <c r="R111" s="215">
        <v>0</v>
      </c>
      <c r="S111" s="215">
        <v>0.3</v>
      </c>
      <c r="T111" s="215">
        <v>0.7</v>
      </c>
      <c r="U111" s="215">
        <v>0</v>
      </c>
      <c r="V111" s="215">
        <v>0</v>
      </c>
      <c r="W111" s="215">
        <v>0</v>
      </c>
      <c r="X111" s="15">
        <v>1</v>
      </c>
      <c r="Y111" s="16"/>
    </row>
    <row r="112" spans="1:25" ht="24.75" customHeight="1" x14ac:dyDescent="0.25">
      <c r="A112" s="213">
        <v>13589</v>
      </c>
      <c r="B112" s="214" t="str">
        <f>_xlfn.XLOOKUP($A112,SEGMENTOS!$A:$A,SEGMENTOS!$B:$B)</f>
        <v>Gestores dos CLIAs Santos e Guarujá avaliando SSMA</v>
      </c>
      <c r="C112" s="252">
        <v>45647</v>
      </c>
      <c r="D112" s="215">
        <v>0.26315789473684209</v>
      </c>
      <c r="E112" s="215">
        <v>0.63157894736842102</v>
      </c>
      <c r="F112" s="215">
        <v>0.10526315789473684</v>
      </c>
      <c r="G112" s="215">
        <v>0</v>
      </c>
      <c r="H112" s="215">
        <v>0</v>
      </c>
      <c r="I112" s="215">
        <v>0.26315789473684209</v>
      </c>
      <c r="J112" s="215">
        <v>0.63157894736842102</v>
      </c>
      <c r="K112" s="215">
        <v>5.2631578947368418E-2</v>
      </c>
      <c r="L112" s="215">
        <v>5.2631578947368418E-2</v>
      </c>
      <c r="M112" s="215">
        <v>0</v>
      </c>
      <c r="N112" s="215">
        <v>0.26315789473684209</v>
      </c>
      <c r="O112" s="215">
        <v>0.63157894736842102</v>
      </c>
      <c r="P112" s="215">
        <v>5.2631578947368418E-2</v>
      </c>
      <c r="Q112" s="215">
        <v>5.2631578947368418E-2</v>
      </c>
      <c r="R112" s="215">
        <v>0</v>
      </c>
      <c r="S112" s="215">
        <v>0.26315789473684209</v>
      </c>
      <c r="T112" s="215">
        <v>0.63157894736842102</v>
      </c>
      <c r="U112" s="215">
        <v>0.10526315789473684</v>
      </c>
      <c r="V112" s="215">
        <v>0</v>
      </c>
      <c r="W112" s="215">
        <v>0</v>
      </c>
      <c r="X112" s="15">
        <v>0.89473684210526305</v>
      </c>
      <c r="Y112" s="16"/>
    </row>
    <row r="113" spans="1:25" ht="24.75" customHeight="1" x14ac:dyDescent="0.25">
      <c r="A113" s="213">
        <v>13508</v>
      </c>
      <c r="B113" s="214" t="str">
        <f>_xlfn.XLOOKUP($A113,SEGMENTOS!$A:$A,SEGMENTOS!$B:$B)</f>
        <v>Gestores de CLIAs Santos e Guarujá avaliando SSMA LOCAL</v>
      </c>
      <c r="C113" s="252">
        <v>45647</v>
      </c>
      <c r="D113" s="215">
        <v>0.29411764705882354</v>
      </c>
      <c r="E113" s="215">
        <v>0.58823529411764708</v>
      </c>
      <c r="F113" s="215">
        <v>0.11764705882352941</v>
      </c>
      <c r="G113" s="215">
        <v>0</v>
      </c>
      <c r="H113" s="215">
        <v>0</v>
      </c>
      <c r="I113" s="215">
        <v>0.29411764705882354</v>
      </c>
      <c r="J113" s="215">
        <v>0.58823529411764708</v>
      </c>
      <c r="K113" s="215">
        <v>5.8823529411764705E-2</v>
      </c>
      <c r="L113" s="215">
        <v>5.8823529411764705E-2</v>
      </c>
      <c r="M113" s="215">
        <v>0</v>
      </c>
      <c r="N113" s="215">
        <v>0.29411764705882354</v>
      </c>
      <c r="O113" s="215">
        <v>0.58823529411764708</v>
      </c>
      <c r="P113" s="215">
        <v>5.8823529411764705E-2</v>
      </c>
      <c r="Q113" s="215">
        <v>5.8823529411764705E-2</v>
      </c>
      <c r="R113" s="215">
        <v>0</v>
      </c>
      <c r="S113" s="215">
        <v>0.29411764705882354</v>
      </c>
      <c r="T113" s="215">
        <v>0.58823529411764708</v>
      </c>
      <c r="U113" s="215">
        <v>0.11764705882352941</v>
      </c>
      <c r="V113" s="215">
        <v>0</v>
      </c>
      <c r="W113" s="215">
        <v>0</v>
      </c>
      <c r="X113" s="15">
        <v>0.88235294117647056</v>
      </c>
      <c r="Y113" s="16"/>
    </row>
    <row r="114" spans="1:25" ht="24.75" customHeight="1" x14ac:dyDescent="0.25">
      <c r="A114" s="213">
        <v>13585</v>
      </c>
      <c r="B114" s="214" t="str">
        <f>_xlfn.XLOOKUP($A114,SEGMENTOS!$A:$A,SEGMENTOS!$B:$B)</f>
        <v>Gestores dos CLIAs Santos e Guarujá avaliando Segurança Patrimonial</v>
      </c>
      <c r="C114" s="252">
        <v>45647</v>
      </c>
      <c r="D114" s="215">
        <v>0.52941176470588236</v>
      </c>
      <c r="E114" s="215">
        <v>0.41176470588235292</v>
      </c>
      <c r="F114" s="215">
        <v>0</v>
      </c>
      <c r="G114" s="215">
        <v>5.8823529411764705E-2</v>
      </c>
      <c r="H114" s="215">
        <v>0</v>
      </c>
      <c r="I114" s="215">
        <v>0.47058823529411764</v>
      </c>
      <c r="J114" s="215">
        <v>0.47058823529411764</v>
      </c>
      <c r="K114" s="215">
        <v>5.8823529411764705E-2</v>
      </c>
      <c r="L114" s="215">
        <v>0</v>
      </c>
      <c r="M114" s="215">
        <v>0</v>
      </c>
      <c r="N114" s="215">
        <v>0.52941176470588236</v>
      </c>
      <c r="O114" s="215">
        <v>0.41176470588235292</v>
      </c>
      <c r="P114" s="215">
        <v>5.8823529411764705E-2</v>
      </c>
      <c r="Q114" s="215">
        <v>0</v>
      </c>
      <c r="R114" s="215">
        <v>0</v>
      </c>
      <c r="S114" s="215">
        <v>0.52941176470588236</v>
      </c>
      <c r="T114" s="215">
        <v>0.41176470588235292</v>
      </c>
      <c r="U114" s="215">
        <v>5.8823529411764705E-2</v>
      </c>
      <c r="V114" s="215">
        <v>0</v>
      </c>
      <c r="W114" s="215">
        <v>0</v>
      </c>
      <c r="X114" s="15">
        <v>0.94117647058823528</v>
      </c>
      <c r="Y114" s="16"/>
    </row>
    <row r="115" spans="1:25" ht="24.75" customHeight="1" x14ac:dyDescent="0.25">
      <c r="A115" s="213">
        <v>13556</v>
      </c>
      <c r="B115" s="214" t="str">
        <f>_xlfn.XLOOKUP($A115,SEGMENTOS!$A:$A,SEGMENTOS!$B:$B)</f>
        <v>Gestores dos CLIAs Santos e Guarujá avaliando Tecnologia</v>
      </c>
      <c r="C115" s="252">
        <v>45647</v>
      </c>
      <c r="D115" s="215">
        <v>0.3888888888888889</v>
      </c>
      <c r="E115" s="215">
        <v>0.27777777777777779</v>
      </c>
      <c r="F115" s="215">
        <v>0.22222222222222221</v>
      </c>
      <c r="G115" s="215">
        <v>0.1111111111111111</v>
      </c>
      <c r="H115" s="215">
        <v>0</v>
      </c>
      <c r="I115" s="215">
        <v>0.27777777777777779</v>
      </c>
      <c r="J115" s="215">
        <v>0.33333333333333331</v>
      </c>
      <c r="K115" s="215">
        <v>0.27777777777777779</v>
      </c>
      <c r="L115" s="215">
        <v>0.1111111111111111</v>
      </c>
      <c r="M115" s="215">
        <v>0</v>
      </c>
      <c r="N115" s="215">
        <v>0.3888888888888889</v>
      </c>
      <c r="O115" s="215">
        <v>0.22222222222222221</v>
      </c>
      <c r="P115" s="215">
        <v>0.22222222222222221</v>
      </c>
      <c r="Q115" s="215">
        <v>0.1111111111111111</v>
      </c>
      <c r="R115" s="215">
        <v>5.5555555555555552E-2</v>
      </c>
      <c r="S115" s="215">
        <v>0.33333333333333331</v>
      </c>
      <c r="T115" s="215">
        <v>0.27777777777777779</v>
      </c>
      <c r="U115" s="215">
        <v>0.27777777777777779</v>
      </c>
      <c r="V115" s="215">
        <v>0.1111111111111111</v>
      </c>
      <c r="W115" s="215">
        <v>0</v>
      </c>
      <c r="X115" s="15">
        <v>0.5</v>
      </c>
      <c r="Y115" s="16"/>
    </row>
    <row r="116" spans="1:25" ht="24.75" customHeight="1" x14ac:dyDescent="0.25">
      <c r="A116" s="213">
        <v>12935</v>
      </c>
      <c r="B116" s="214" t="str">
        <f>_xlfn.XLOOKUP($A116,SEGMENTOS!$A:$A,SEGMENTOS!$B:$B)</f>
        <v>Gestores dos Escritório SPaulo avaliando Comunicação Corporativa</v>
      </c>
      <c r="C116" s="252">
        <v>45647</v>
      </c>
      <c r="D116" s="215">
        <v>0.375</v>
      </c>
      <c r="E116" s="215">
        <v>0.4375</v>
      </c>
      <c r="F116" s="215">
        <v>0.125</v>
      </c>
      <c r="G116" s="215">
        <v>0</v>
      </c>
      <c r="H116" s="215">
        <v>6.25E-2</v>
      </c>
      <c r="I116" s="215">
        <v>0.25</v>
      </c>
      <c r="J116" s="215">
        <v>0.4375</v>
      </c>
      <c r="K116" s="215">
        <v>0.25</v>
      </c>
      <c r="L116" s="215">
        <v>0</v>
      </c>
      <c r="M116" s="215">
        <v>6.25E-2</v>
      </c>
      <c r="N116" s="215">
        <v>0.5</v>
      </c>
      <c r="O116" s="215">
        <v>0.25</v>
      </c>
      <c r="P116" s="215">
        <v>0.1875</v>
      </c>
      <c r="Q116" s="215">
        <v>0</v>
      </c>
      <c r="R116" s="215">
        <v>6.25E-2</v>
      </c>
      <c r="S116" s="215">
        <v>0.4375</v>
      </c>
      <c r="T116" s="215">
        <v>0.3125</v>
      </c>
      <c r="U116" s="215">
        <v>0.1875</v>
      </c>
      <c r="V116" s="215">
        <v>0</v>
      </c>
      <c r="W116" s="215">
        <v>6.25E-2</v>
      </c>
      <c r="X116" s="15">
        <v>0.6875</v>
      </c>
      <c r="Y116" s="16"/>
    </row>
    <row r="117" spans="1:25" ht="24.75" customHeight="1" x14ac:dyDescent="0.25">
      <c r="A117" s="213">
        <v>13579</v>
      </c>
      <c r="B117" s="214" t="str">
        <f>_xlfn.XLOOKUP($A117,SEGMENTOS!$A:$A,SEGMENTOS!$B:$B)</f>
        <v>Gestores dos Escritório SPaulo avaliando Excelência de Gestão</v>
      </c>
      <c r="C117" s="252">
        <v>45647</v>
      </c>
      <c r="D117" s="215">
        <v>0.125</v>
      </c>
      <c r="E117" s="215">
        <v>0.375</v>
      </c>
      <c r="F117" s="215">
        <v>0.5</v>
      </c>
      <c r="G117" s="215">
        <v>0</v>
      </c>
      <c r="H117" s="215">
        <v>0</v>
      </c>
      <c r="I117" s="215">
        <v>0</v>
      </c>
      <c r="J117" s="215">
        <v>0.25</v>
      </c>
      <c r="K117" s="215">
        <v>0.625</v>
      </c>
      <c r="L117" s="215">
        <v>0.125</v>
      </c>
      <c r="M117" s="215">
        <v>0</v>
      </c>
      <c r="N117" s="215">
        <v>0.125</v>
      </c>
      <c r="O117" s="215">
        <v>0.625</v>
      </c>
      <c r="P117" s="215">
        <v>0.125</v>
      </c>
      <c r="Q117" s="215">
        <v>0.125</v>
      </c>
      <c r="R117" s="215">
        <v>0</v>
      </c>
      <c r="S117" s="215">
        <v>0</v>
      </c>
      <c r="T117" s="215">
        <v>0.375</v>
      </c>
      <c r="U117" s="215">
        <v>0.625</v>
      </c>
      <c r="V117" s="215">
        <v>0</v>
      </c>
      <c r="W117" s="215">
        <v>0</v>
      </c>
      <c r="X117" s="15">
        <v>0.375</v>
      </c>
      <c r="Y117" s="16"/>
    </row>
    <row r="118" spans="1:25" ht="24.75" customHeight="1" x14ac:dyDescent="0.25">
      <c r="A118" s="213">
        <v>12975</v>
      </c>
      <c r="B118" s="214" t="str">
        <f>_xlfn.XLOOKUP($A118,SEGMENTOS!$A:$A,SEGMENTOS!$B:$B)</f>
        <v>Gestores dos Escritórios Santos e SPaulo avaliando Facilities</v>
      </c>
      <c r="C118" s="252">
        <v>45647</v>
      </c>
      <c r="D118" s="215">
        <v>0.3125</v>
      </c>
      <c r="E118" s="215">
        <v>0.5</v>
      </c>
      <c r="F118" s="215">
        <v>0.125</v>
      </c>
      <c r="G118" s="215">
        <v>6.25E-2</v>
      </c>
      <c r="H118" s="215">
        <v>0</v>
      </c>
      <c r="I118" s="215">
        <v>0.1875</v>
      </c>
      <c r="J118" s="215">
        <v>0.4375</v>
      </c>
      <c r="K118" s="215">
        <v>0.375</v>
      </c>
      <c r="L118" s="215">
        <v>0</v>
      </c>
      <c r="M118" s="215">
        <v>0</v>
      </c>
      <c r="N118" s="215">
        <v>0.3125</v>
      </c>
      <c r="O118" s="215">
        <v>0.5625</v>
      </c>
      <c r="P118" s="215">
        <v>0.125</v>
      </c>
      <c r="Q118" s="215">
        <v>0</v>
      </c>
      <c r="R118" s="215">
        <v>0</v>
      </c>
      <c r="S118" s="215">
        <v>0.25</v>
      </c>
      <c r="T118" s="215">
        <v>0.5625</v>
      </c>
      <c r="U118" s="215">
        <v>0.1875</v>
      </c>
      <c r="V118" s="215">
        <v>0</v>
      </c>
      <c r="W118" s="215">
        <v>0</v>
      </c>
      <c r="X118" s="15">
        <v>0.8125</v>
      </c>
      <c r="Y118" s="16"/>
    </row>
    <row r="119" spans="1:25" ht="24.75" customHeight="1" x14ac:dyDescent="0.25">
      <c r="A119" s="213">
        <v>12955</v>
      </c>
      <c r="B119" s="214" t="str">
        <f>_xlfn.XLOOKUP($A119,SEGMENTOS!$A:$A,SEGMENTOS!$B:$B)</f>
        <v>Gestores dos Escritórios Santos e SPaulo avaliando Gente &amp; Gestão</v>
      </c>
      <c r="C119" s="252">
        <v>45647</v>
      </c>
      <c r="D119" s="215">
        <v>0.23529411764705882</v>
      </c>
      <c r="E119" s="215">
        <v>0.6470588235294118</v>
      </c>
      <c r="F119" s="215">
        <v>5.8823529411764705E-2</v>
      </c>
      <c r="G119" s="215">
        <v>0</v>
      </c>
      <c r="H119" s="215">
        <v>5.8823529411764705E-2</v>
      </c>
      <c r="I119" s="215">
        <v>0.41176470588235292</v>
      </c>
      <c r="J119" s="215">
        <v>0.29411764705882354</v>
      </c>
      <c r="K119" s="215">
        <v>0.29411764705882354</v>
      </c>
      <c r="L119" s="215">
        <v>0</v>
      </c>
      <c r="M119" s="215">
        <v>0</v>
      </c>
      <c r="N119" s="215">
        <v>0.52941176470588236</v>
      </c>
      <c r="O119" s="215">
        <v>0.23529411764705882</v>
      </c>
      <c r="P119" s="215">
        <v>0.17647058823529413</v>
      </c>
      <c r="Q119" s="215">
        <v>5.8823529411764705E-2</v>
      </c>
      <c r="R119" s="215">
        <v>0</v>
      </c>
      <c r="S119" s="215">
        <v>0.41176470588235292</v>
      </c>
      <c r="T119" s="215">
        <v>0.35294117647058826</v>
      </c>
      <c r="U119" s="215">
        <v>0.17647058823529413</v>
      </c>
      <c r="V119" s="215">
        <v>5.8823529411764705E-2</v>
      </c>
      <c r="W119" s="215">
        <v>0</v>
      </c>
      <c r="X119" s="15">
        <v>0.70588235294117641</v>
      </c>
      <c r="Y119" s="16"/>
    </row>
    <row r="120" spans="1:25" ht="24.75" customHeight="1" x14ac:dyDescent="0.25">
      <c r="A120" s="213">
        <v>13028</v>
      </c>
      <c r="B120" s="214" t="str">
        <f>_xlfn.XLOOKUP($A120,SEGMENTOS!$A:$A,SEGMENTOS!$B:$B)</f>
        <v>Gestores do Escritório SPaulo avaliando JURÍDICO</v>
      </c>
      <c r="C120" s="252">
        <v>45647</v>
      </c>
      <c r="D120" s="215">
        <v>0.18181818181818182</v>
      </c>
      <c r="E120" s="215">
        <v>0.45454545454545453</v>
      </c>
      <c r="F120" s="215">
        <v>0.22727272727272727</v>
      </c>
      <c r="G120" s="215">
        <v>0.13636363636363635</v>
      </c>
      <c r="H120" s="215">
        <v>0</v>
      </c>
      <c r="I120" s="215">
        <v>0.27272727272727271</v>
      </c>
      <c r="J120" s="215">
        <v>0.31818181818181818</v>
      </c>
      <c r="K120" s="215">
        <v>0.36363636363636365</v>
      </c>
      <c r="L120" s="215">
        <v>4.5454545454545456E-2</v>
      </c>
      <c r="M120" s="215">
        <v>0</v>
      </c>
      <c r="N120" s="215">
        <v>0.36363636363636365</v>
      </c>
      <c r="O120" s="215">
        <v>0.22727272727272727</v>
      </c>
      <c r="P120" s="215">
        <v>0.31818181818181818</v>
      </c>
      <c r="Q120" s="215">
        <v>9.0909090909090912E-2</v>
      </c>
      <c r="R120" s="215">
        <v>0</v>
      </c>
      <c r="S120" s="215">
        <v>0.31818181818181818</v>
      </c>
      <c r="T120" s="215">
        <v>0.27272727272727271</v>
      </c>
      <c r="U120" s="215">
        <v>0.31818181818181818</v>
      </c>
      <c r="V120" s="215">
        <v>9.0909090909090912E-2</v>
      </c>
      <c r="W120" s="215">
        <v>0</v>
      </c>
      <c r="X120" s="15">
        <v>0.49999999999999989</v>
      </c>
      <c r="Y120" s="16"/>
    </row>
    <row r="121" spans="1:25" ht="24.75" customHeight="1" x14ac:dyDescent="0.25">
      <c r="A121" s="213">
        <v>13121</v>
      </c>
      <c r="B121" s="214" t="str">
        <f>_xlfn.XLOOKUP($A121,SEGMENTOS!$A:$A,SEGMENTOS!$B:$B)</f>
        <v>Gestores do Escritório SPaulo avaliando Jurídico - Contencioso e Regulatório</v>
      </c>
      <c r="C121" s="252">
        <v>45647</v>
      </c>
      <c r="D121" s="215">
        <v>0.375</v>
      </c>
      <c r="E121" s="215">
        <v>0.375</v>
      </c>
      <c r="F121" s="215">
        <v>0.25</v>
      </c>
      <c r="G121" s="215">
        <v>0</v>
      </c>
      <c r="H121" s="215">
        <v>0</v>
      </c>
      <c r="I121" s="215">
        <v>0.5</v>
      </c>
      <c r="J121" s="215">
        <v>0.25</v>
      </c>
      <c r="K121" s="215">
        <v>0.25</v>
      </c>
      <c r="L121" s="215">
        <v>0</v>
      </c>
      <c r="M121" s="215">
        <v>0</v>
      </c>
      <c r="N121" s="215">
        <v>0.625</v>
      </c>
      <c r="O121" s="215">
        <v>0.125</v>
      </c>
      <c r="P121" s="215">
        <v>0.25</v>
      </c>
      <c r="Q121" s="215">
        <v>0</v>
      </c>
      <c r="R121" s="215">
        <v>0</v>
      </c>
      <c r="S121" s="215">
        <v>0.5</v>
      </c>
      <c r="T121" s="215">
        <v>0.25</v>
      </c>
      <c r="U121" s="215">
        <v>0.25</v>
      </c>
      <c r="V121" s="215">
        <v>0</v>
      </c>
      <c r="W121" s="215">
        <v>0</v>
      </c>
      <c r="X121" s="15">
        <v>0.75</v>
      </c>
      <c r="Y121" s="16"/>
    </row>
    <row r="122" spans="1:25" ht="24.75" customHeight="1" x14ac:dyDescent="0.25">
      <c r="A122" s="213">
        <v>13266</v>
      </c>
      <c r="B122" s="214" t="str">
        <f>_xlfn.XLOOKUP($A122,SEGMENTOS!$A:$A,SEGMENTOS!$B:$B)</f>
        <v>Gestores do Escritório SPaulo avaliando Jurídico - Contratos</v>
      </c>
      <c r="C122" s="252">
        <v>45647</v>
      </c>
      <c r="D122" s="215">
        <v>7.6923076923076927E-2</v>
      </c>
      <c r="E122" s="215">
        <v>0.46153846153846156</v>
      </c>
      <c r="F122" s="215">
        <v>0.23076923076923078</v>
      </c>
      <c r="G122" s="215">
        <v>0.23076923076923078</v>
      </c>
      <c r="H122" s="215">
        <v>0</v>
      </c>
      <c r="I122" s="215">
        <v>0.15384615384615385</v>
      </c>
      <c r="J122" s="215">
        <v>0.30769230769230771</v>
      </c>
      <c r="K122" s="215">
        <v>0.46153846153846156</v>
      </c>
      <c r="L122" s="215">
        <v>7.6923076923076927E-2</v>
      </c>
      <c r="M122" s="215">
        <v>0</v>
      </c>
      <c r="N122" s="215">
        <v>0.23076923076923078</v>
      </c>
      <c r="O122" s="215">
        <v>0.23076923076923078</v>
      </c>
      <c r="P122" s="215">
        <v>0.38461538461538464</v>
      </c>
      <c r="Q122" s="215">
        <v>0.15384615384615385</v>
      </c>
      <c r="R122" s="215">
        <v>0</v>
      </c>
      <c r="S122" s="215">
        <v>0.23076923076923078</v>
      </c>
      <c r="T122" s="215">
        <v>0.23076923076923078</v>
      </c>
      <c r="U122" s="215">
        <v>0.38461538461538464</v>
      </c>
      <c r="V122" s="215">
        <v>0.15384615384615385</v>
      </c>
      <c r="W122" s="215">
        <v>0</v>
      </c>
      <c r="X122" s="15">
        <v>0.30769230769230771</v>
      </c>
      <c r="Y122" s="16"/>
    </row>
    <row r="123" spans="1:25" ht="24.75" customHeight="1" x14ac:dyDescent="0.25">
      <c r="A123" s="213">
        <v>13582</v>
      </c>
      <c r="B123" s="214" t="str">
        <f>_xlfn.XLOOKUP($A123,SEGMENTOS!$A:$A,SEGMENTOS!$B:$B)</f>
        <v>Gestores do Escritório SPaulo avaliando Orçamento e Desempenho</v>
      </c>
      <c r="C123" s="252">
        <v>45647</v>
      </c>
      <c r="D123" s="215">
        <v>0.5</v>
      </c>
      <c r="E123" s="215">
        <v>0.25</v>
      </c>
      <c r="F123" s="215">
        <v>0.25</v>
      </c>
      <c r="G123" s="215">
        <v>0</v>
      </c>
      <c r="H123" s="215">
        <v>0</v>
      </c>
      <c r="I123" s="215">
        <v>0.375</v>
      </c>
      <c r="J123" s="215">
        <v>0.375</v>
      </c>
      <c r="K123" s="215">
        <v>0.25</v>
      </c>
      <c r="L123" s="215">
        <v>0</v>
      </c>
      <c r="M123" s="215">
        <v>0</v>
      </c>
      <c r="N123" s="215">
        <v>0.5</v>
      </c>
      <c r="O123" s="215">
        <v>0.25</v>
      </c>
      <c r="P123" s="215">
        <v>0.25</v>
      </c>
      <c r="Q123" s="215">
        <v>0</v>
      </c>
      <c r="R123" s="215">
        <v>0</v>
      </c>
      <c r="S123" s="215">
        <v>0.5</v>
      </c>
      <c r="T123" s="215">
        <v>0.25</v>
      </c>
      <c r="U123" s="215">
        <v>0.25</v>
      </c>
      <c r="V123" s="215">
        <v>0</v>
      </c>
      <c r="W123" s="215">
        <v>0</v>
      </c>
      <c r="X123" s="15">
        <v>0.75</v>
      </c>
      <c r="Y123" s="16"/>
    </row>
    <row r="124" spans="1:25" ht="24.75" customHeight="1" x14ac:dyDescent="0.25">
      <c r="A124" s="213">
        <v>13054</v>
      </c>
      <c r="B124" s="214" t="str">
        <f>_xlfn.XLOOKUP($A124,SEGMENTOS!$A:$A,SEGMENTOS!$B:$B)</f>
        <v>Gestores do Escritório SPaulo avaliando SSMA</v>
      </c>
      <c r="C124" s="252">
        <v>45647</v>
      </c>
      <c r="D124" s="215">
        <v>0</v>
      </c>
      <c r="E124" s="215">
        <v>0.36363636363636365</v>
      </c>
      <c r="F124" s="215">
        <v>0.36363636363636365</v>
      </c>
      <c r="G124" s="215">
        <v>0.27272727272727271</v>
      </c>
      <c r="H124" s="215">
        <v>0</v>
      </c>
      <c r="I124" s="215">
        <v>0</v>
      </c>
      <c r="J124" s="215">
        <v>0.18181818181818182</v>
      </c>
      <c r="K124" s="215">
        <v>0.63636363636363635</v>
      </c>
      <c r="L124" s="215">
        <v>9.0909090909090912E-2</v>
      </c>
      <c r="M124" s="215">
        <v>9.0909090909090912E-2</v>
      </c>
      <c r="N124" s="215">
        <v>0</v>
      </c>
      <c r="O124" s="215">
        <v>0.36363636363636365</v>
      </c>
      <c r="P124" s="215">
        <v>0.36363636363636365</v>
      </c>
      <c r="Q124" s="215">
        <v>9.0909090909090912E-2</v>
      </c>
      <c r="R124" s="215">
        <v>0.18181818181818182</v>
      </c>
      <c r="S124" s="215">
        <v>0</v>
      </c>
      <c r="T124" s="215">
        <v>0.27272727272727271</v>
      </c>
      <c r="U124" s="215">
        <v>0.54545454545454541</v>
      </c>
      <c r="V124" s="215">
        <v>0.18181818181818182</v>
      </c>
      <c r="W124" s="215">
        <v>0</v>
      </c>
      <c r="X124" s="15">
        <v>9.0909090909090884E-2</v>
      </c>
      <c r="Y124" s="16"/>
    </row>
    <row r="125" spans="1:25" ht="24.75" customHeight="1" x14ac:dyDescent="0.25">
      <c r="A125" s="213">
        <v>13590</v>
      </c>
      <c r="B125" s="214" t="str">
        <f>_xlfn.XLOOKUP($A125,SEGMENTOS!$A:$A,SEGMENTOS!$B:$B)</f>
        <v>Gestores do Escritório SPaulo avaliando SSMA CORP</v>
      </c>
      <c r="C125" s="252">
        <v>45647</v>
      </c>
      <c r="D125" s="215">
        <v>0</v>
      </c>
      <c r="E125" s="215">
        <v>0.4</v>
      </c>
      <c r="F125" s="215">
        <v>0.6</v>
      </c>
      <c r="G125" s="215">
        <v>0</v>
      </c>
      <c r="H125" s="215">
        <v>0</v>
      </c>
      <c r="I125" s="215">
        <v>0</v>
      </c>
      <c r="J125" s="215">
        <v>0.2</v>
      </c>
      <c r="K125" s="215">
        <v>0.8</v>
      </c>
      <c r="L125" s="215">
        <v>0</v>
      </c>
      <c r="M125" s="215">
        <v>0</v>
      </c>
      <c r="N125" s="215">
        <v>0</v>
      </c>
      <c r="O125" s="215">
        <v>0.2</v>
      </c>
      <c r="P125" s="215">
        <v>0.6</v>
      </c>
      <c r="Q125" s="215">
        <v>0.2</v>
      </c>
      <c r="R125" s="215">
        <v>0</v>
      </c>
      <c r="S125" s="215">
        <v>0</v>
      </c>
      <c r="T125" s="215">
        <v>0.2</v>
      </c>
      <c r="U125" s="215">
        <v>0.8</v>
      </c>
      <c r="V125" s="215">
        <v>0</v>
      </c>
      <c r="W125" s="215">
        <v>0</v>
      </c>
      <c r="X125" s="15">
        <v>0.2</v>
      </c>
      <c r="Y125" s="16"/>
    </row>
    <row r="126" spans="1:25" ht="24.75" customHeight="1" x14ac:dyDescent="0.25">
      <c r="A126" s="213">
        <v>13510</v>
      </c>
      <c r="B126" s="214" t="str">
        <f>_xlfn.XLOOKUP($A126,SEGMENTOS!$A:$A,SEGMENTOS!$B:$B)</f>
        <v>Gestores do Escitório SP avaliando SSMA LOCAL</v>
      </c>
      <c r="C126" s="252">
        <v>45647</v>
      </c>
      <c r="D126" s="215">
        <v>0</v>
      </c>
      <c r="E126" s="215">
        <v>0.33333333333333331</v>
      </c>
      <c r="F126" s="215">
        <v>0.16666666666666666</v>
      </c>
      <c r="G126" s="215">
        <v>0.5</v>
      </c>
      <c r="H126" s="215">
        <v>0</v>
      </c>
      <c r="I126" s="215">
        <v>0</v>
      </c>
      <c r="J126" s="215">
        <v>0.16666666666666666</v>
      </c>
      <c r="K126" s="215">
        <v>0.5</v>
      </c>
      <c r="L126" s="215">
        <v>0.16666666666666666</v>
      </c>
      <c r="M126" s="215">
        <v>0.16666666666666666</v>
      </c>
      <c r="N126" s="215">
        <v>0</v>
      </c>
      <c r="O126" s="215">
        <v>0.5</v>
      </c>
      <c r="P126" s="215">
        <v>0.16666666666666666</v>
      </c>
      <c r="Q126" s="215">
        <v>0</v>
      </c>
      <c r="R126" s="215">
        <v>0.33333333333333331</v>
      </c>
      <c r="S126" s="215">
        <v>0</v>
      </c>
      <c r="T126" s="215">
        <v>0.33333333333333331</v>
      </c>
      <c r="U126" s="215">
        <v>0.33333333333333331</v>
      </c>
      <c r="V126" s="215">
        <v>0.33333333333333331</v>
      </c>
      <c r="W126" s="215">
        <v>0</v>
      </c>
      <c r="X126" s="15">
        <v>0</v>
      </c>
      <c r="Y126" s="16"/>
    </row>
    <row r="127" spans="1:25" ht="24.75" customHeight="1" x14ac:dyDescent="0.25">
      <c r="A127" s="213">
        <v>13586</v>
      </c>
      <c r="B127" s="214" t="str">
        <f>_xlfn.XLOOKUP($A127,SEGMENTOS!$A:$A,SEGMENTOS!$B:$B)</f>
        <v>Gestores do Escritório SPaulo avaliando Segurança Patrimonial</v>
      </c>
      <c r="C127" s="252">
        <v>45647</v>
      </c>
      <c r="D127" s="215">
        <v>0.5</v>
      </c>
      <c r="E127" s="215">
        <v>0.375</v>
      </c>
      <c r="F127" s="215">
        <v>0.125</v>
      </c>
      <c r="G127" s="215">
        <v>0</v>
      </c>
      <c r="H127" s="215">
        <v>0</v>
      </c>
      <c r="I127" s="215">
        <v>0.625</v>
      </c>
      <c r="J127" s="215">
        <v>0.25</v>
      </c>
      <c r="K127" s="215">
        <v>0.125</v>
      </c>
      <c r="L127" s="215">
        <v>0</v>
      </c>
      <c r="M127" s="215">
        <v>0</v>
      </c>
      <c r="N127" s="215">
        <v>0.5</v>
      </c>
      <c r="O127" s="215">
        <v>0.25</v>
      </c>
      <c r="P127" s="215">
        <v>0.25</v>
      </c>
      <c r="Q127" s="215">
        <v>0</v>
      </c>
      <c r="R127" s="215">
        <v>0</v>
      </c>
      <c r="S127" s="215">
        <v>0.5</v>
      </c>
      <c r="T127" s="215">
        <v>0.375</v>
      </c>
      <c r="U127" s="215">
        <v>0.125</v>
      </c>
      <c r="V127" s="215">
        <v>0</v>
      </c>
      <c r="W127" s="215">
        <v>0</v>
      </c>
      <c r="X127" s="15">
        <v>0.875</v>
      </c>
      <c r="Y127" s="16"/>
    </row>
    <row r="128" spans="1:25" ht="24.75" customHeight="1" x14ac:dyDescent="0.25">
      <c r="A128" s="213">
        <v>13038</v>
      </c>
      <c r="B128" s="214" t="str">
        <f>_xlfn.XLOOKUP($A128,SEGMENTOS!$A:$A,SEGMENTOS!$B:$B)</f>
        <v>Gestores do Escritório SPaulo avaliando Suprimentos</v>
      </c>
      <c r="C128" s="252">
        <v>45647</v>
      </c>
      <c r="D128" s="215">
        <v>0.125</v>
      </c>
      <c r="E128" s="215">
        <v>0.625</v>
      </c>
      <c r="F128" s="215">
        <v>0.25</v>
      </c>
      <c r="G128" s="215">
        <v>0</v>
      </c>
      <c r="H128" s="215">
        <v>0</v>
      </c>
      <c r="I128" s="215">
        <v>0.25</v>
      </c>
      <c r="J128" s="215">
        <v>0.375</v>
      </c>
      <c r="K128" s="215">
        <v>0.25</v>
      </c>
      <c r="L128" s="215">
        <v>0.125</v>
      </c>
      <c r="M128" s="215">
        <v>0</v>
      </c>
      <c r="N128" s="215">
        <v>0.5</v>
      </c>
      <c r="O128" s="215">
        <v>0.125</v>
      </c>
      <c r="P128" s="215">
        <v>0.25</v>
      </c>
      <c r="Q128" s="215">
        <v>0</v>
      </c>
      <c r="R128" s="215">
        <v>0.125</v>
      </c>
      <c r="S128" s="215">
        <v>0.25</v>
      </c>
      <c r="T128" s="215">
        <v>0.375</v>
      </c>
      <c r="U128" s="215">
        <v>0.25</v>
      </c>
      <c r="V128" s="215">
        <v>0.125</v>
      </c>
      <c r="W128" s="215">
        <v>0</v>
      </c>
      <c r="X128" s="15">
        <v>0.5</v>
      </c>
      <c r="Y128" s="16"/>
    </row>
    <row r="129" spans="1:25" ht="24.75" customHeight="1" x14ac:dyDescent="0.25">
      <c r="A129" s="213">
        <v>12995</v>
      </c>
      <c r="B129" s="214" t="str">
        <f>_xlfn.XLOOKUP($A129,SEGMENTOS!$A:$A,SEGMENTOS!$B:$B)</f>
        <v>Gestores do Escritório SPaulo avaliando Tecnologia</v>
      </c>
      <c r="C129" s="252">
        <v>45647</v>
      </c>
      <c r="D129" s="215">
        <v>0.29411764705882354</v>
      </c>
      <c r="E129" s="215">
        <v>0.29411764705882354</v>
      </c>
      <c r="F129" s="215">
        <v>0.23529411764705882</v>
      </c>
      <c r="G129" s="215">
        <v>0.11764705882352941</v>
      </c>
      <c r="H129" s="215">
        <v>5.8823529411764705E-2</v>
      </c>
      <c r="I129" s="215">
        <v>0.29411764705882354</v>
      </c>
      <c r="J129" s="215">
        <v>0.35294117647058826</v>
      </c>
      <c r="K129" s="215">
        <v>0.23529411764705882</v>
      </c>
      <c r="L129" s="215">
        <v>5.8823529411764705E-2</v>
      </c>
      <c r="M129" s="215">
        <v>5.8823529411764705E-2</v>
      </c>
      <c r="N129" s="215">
        <v>0.35294117647058826</v>
      </c>
      <c r="O129" s="215">
        <v>0.35294117647058826</v>
      </c>
      <c r="P129" s="215">
        <v>0.17647058823529413</v>
      </c>
      <c r="Q129" s="215">
        <v>5.8823529411764705E-2</v>
      </c>
      <c r="R129" s="215">
        <v>5.8823529411764705E-2</v>
      </c>
      <c r="S129" s="215">
        <v>0.29411764705882354</v>
      </c>
      <c r="T129" s="215">
        <v>0.35294117647058826</v>
      </c>
      <c r="U129" s="215">
        <v>0.23529411764705882</v>
      </c>
      <c r="V129" s="215">
        <v>5.8823529411764705E-2</v>
      </c>
      <c r="W129" s="215">
        <v>5.8823529411764705E-2</v>
      </c>
      <c r="X129" s="15">
        <v>0.52941176470588236</v>
      </c>
      <c r="Y129" s="16"/>
    </row>
    <row r="130" spans="1:25" ht="24.75" customHeight="1" x14ac:dyDescent="0.25">
      <c r="A130" s="213">
        <v>13082</v>
      </c>
      <c r="B130" s="214" t="str">
        <f>_xlfn.XLOOKUP($A130,SEGMENTOS!$A:$A,SEGMENTOS!$B:$B)</f>
        <v>Gestores de Itaqui/MA avaliando Comunicação Corporativa</v>
      </c>
      <c r="C130" s="252">
        <v>45647</v>
      </c>
      <c r="D130" s="215">
        <v>0.66666666666666663</v>
      </c>
      <c r="E130" s="215">
        <v>0.33333333333333331</v>
      </c>
      <c r="F130" s="215">
        <v>0</v>
      </c>
      <c r="G130" s="215">
        <v>0</v>
      </c>
      <c r="H130" s="215">
        <v>0</v>
      </c>
      <c r="I130" s="215">
        <v>0.83333333333333337</v>
      </c>
      <c r="J130" s="215">
        <v>0.16666666666666666</v>
      </c>
      <c r="K130" s="215">
        <v>0</v>
      </c>
      <c r="L130" s="215">
        <v>0</v>
      </c>
      <c r="M130" s="215">
        <v>0</v>
      </c>
      <c r="N130" s="215">
        <v>1</v>
      </c>
      <c r="O130" s="215">
        <v>0</v>
      </c>
      <c r="P130" s="215">
        <v>0</v>
      </c>
      <c r="Q130" s="215">
        <v>0</v>
      </c>
      <c r="R130" s="215">
        <v>0</v>
      </c>
      <c r="S130" s="215">
        <v>0.83333333333333337</v>
      </c>
      <c r="T130" s="215">
        <v>0.16666666666666666</v>
      </c>
      <c r="U130" s="215">
        <v>0</v>
      </c>
      <c r="V130" s="215">
        <v>0</v>
      </c>
      <c r="W130" s="215">
        <v>0</v>
      </c>
      <c r="X130" s="15">
        <v>1</v>
      </c>
      <c r="Y130" s="16"/>
    </row>
    <row r="131" spans="1:25" ht="24.75" customHeight="1" x14ac:dyDescent="0.25">
      <c r="A131" s="213">
        <v>13088</v>
      </c>
      <c r="B131" s="214" t="str">
        <f>_xlfn.XLOOKUP($A131,SEGMENTOS!$A:$A,SEGMENTOS!$B:$B)</f>
        <v>Gestores de Itaqui/MA avaliando Gente &amp; Gestão</v>
      </c>
      <c r="C131" s="252">
        <v>45647</v>
      </c>
      <c r="D131" s="215">
        <v>0.5</v>
      </c>
      <c r="E131" s="215">
        <v>0.5</v>
      </c>
      <c r="F131" s="215">
        <v>0</v>
      </c>
      <c r="G131" s="215">
        <v>0</v>
      </c>
      <c r="H131" s="215">
        <v>0</v>
      </c>
      <c r="I131" s="215">
        <v>0.66666666666666663</v>
      </c>
      <c r="J131" s="215">
        <v>0.33333333333333331</v>
      </c>
      <c r="K131" s="215">
        <v>0</v>
      </c>
      <c r="L131" s="215">
        <v>0</v>
      </c>
      <c r="M131" s="215">
        <v>0</v>
      </c>
      <c r="N131" s="215">
        <v>1</v>
      </c>
      <c r="O131" s="215">
        <v>0</v>
      </c>
      <c r="P131" s="215">
        <v>0</v>
      </c>
      <c r="Q131" s="215">
        <v>0</v>
      </c>
      <c r="R131" s="215">
        <v>0</v>
      </c>
      <c r="S131" s="215">
        <v>0.66666666666666663</v>
      </c>
      <c r="T131" s="215">
        <v>0.33333333333333331</v>
      </c>
      <c r="U131" s="215">
        <v>0</v>
      </c>
      <c r="V131" s="215">
        <v>0</v>
      </c>
      <c r="W131" s="215">
        <v>0</v>
      </c>
      <c r="X131" s="15">
        <v>1</v>
      </c>
      <c r="Y131" s="16"/>
    </row>
    <row r="132" spans="1:25" ht="24.75" customHeight="1" x14ac:dyDescent="0.25">
      <c r="A132" s="213">
        <v>13117</v>
      </c>
      <c r="B132" s="214" t="str">
        <f>_xlfn.XLOOKUP($A132,SEGMENTOS!$A:$A,SEGMENTOS!$B:$B)</f>
        <v>Gestores de Itaqui/MA avaliando JURÍDICO</v>
      </c>
      <c r="C132" s="252">
        <v>45647</v>
      </c>
      <c r="D132" s="215">
        <v>0.77777777777777779</v>
      </c>
      <c r="E132" s="215">
        <v>0.22222222222222221</v>
      </c>
      <c r="F132" s="215">
        <v>0</v>
      </c>
      <c r="G132" s="215">
        <v>0</v>
      </c>
      <c r="H132" s="215">
        <v>0</v>
      </c>
      <c r="I132" s="215">
        <v>0.77777777777777779</v>
      </c>
      <c r="J132" s="215">
        <v>0.22222222222222221</v>
      </c>
      <c r="K132" s="215">
        <v>0</v>
      </c>
      <c r="L132" s="215">
        <v>0</v>
      </c>
      <c r="M132" s="215">
        <v>0</v>
      </c>
      <c r="N132" s="215">
        <v>1</v>
      </c>
      <c r="O132" s="215">
        <v>0</v>
      </c>
      <c r="P132" s="215">
        <v>0</v>
      </c>
      <c r="Q132" s="215">
        <v>0</v>
      </c>
      <c r="R132" s="215">
        <v>0</v>
      </c>
      <c r="S132" s="215">
        <v>1</v>
      </c>
      <c r="T132" s="215">
        <v>0</v>
      </c>
      <c r="U132" s="215">
        <v>0</v>
      </c>
      <c r="V132" s="215">
        <v>0</v>
      </c>
      <c r="W132" s="215">
        <v>0</v>
      </c>
      <c r="X132" s="15">
        <v>1</v>
      </c>
      <c r="Y132" s="16"/>
    </row>
    <row r="133" spans="1:25" ht="24.75" customHeight="1" x14ac:dyDescent="0.25">
      <c r="A133" s="213">
        <v>13106</v>
      </c>
      <c r="B133" s="214" t="str">
        <f>_xlfn.XLOOKUP($A133,SEGMENTOS!$A:$A,SEGMENTOS!$B:$B)</f>
        <v>Gestores de Itaqui/MA avaliando SSMA</v>
      </c>
      <c r="C133" s="252">
        <v>45647</v>
      </c>
      <c r="D133" s="215">
        <v>0.22222222222222221</v>
      </c>
      <c r="E133" s="215">
        <v>0.66666666666666663</v>
      </c>
      <c r="F133" s="215">
        <v>0</v>
      </c>
      <c r="G133" s="215">
        <v>0.1111111111111111</v>
      </c>
      <c r="H133" s="215">
        <v>0</v>
      </c>
      <c r="I133" s="215">
        <v>0.44444444444444442</v>
      </c>
      <c r="J133" s="215">
        <v>0.44444444444444442</v>
      </c>
      <c r="K133" s="215">
        <v>0</v>
      </c>
      <c r="L133" s="215">
        <v>0.1111111111111111</v>
      </c>
      <c r="M133" s="215">
        <v>0</v>
      </c>
      <c r="N133" s="215">
        <v>0.44444444444444442</v>
      </c>
      <c r="O133" s="215">
        <v>0.44444444444444442</v>
      </c>
      <c r="P133" s="215">
        <v>0</v>
      </c>
      <c r="Q133" s="215">
        <v>0</v>
      </c>
      <c r="R133" s="215">
        <v>0.1111111111111111</v>
      </c>
      <c r="S133" s="215">
        <v>0.44444444444444442</v>
      </c>
      <c r="T133" s="215">
        <v>0.44444444444444442</v>
      </c>
      <c r="U133" s="215">
        <v>0</v>
      </c>
      <c r="V133" s="215">
        <v>0.1111111111111111</v>
      </c>
      <c r="W133" s="215">
        <v>0</v>
      </c>
      <c r="X133" s="15">
        <v>0.77777777777777768</v>
      </c>
      <c r="Y133" s="16"/>
    </row>
    <row r="134" spans="1:25" ht="24.75" customHeight="1" x14ac:dyDescent="0.25">
      <c r="A134" s="213">
        <v>13472</v>
      </c>
      <c r="B134" s="214" t="str">
        <f>_xlfn.XLOOKUP($A134,SEGMENTOS!$A:$A,SEGMENTOS!$B:$B)</f>
        <v>Gestores do Tecon Imbituba avaliando Comunicação Corporativa</v>
      </c>
      <c r="C134" s="252">
        <v>45647</v>
      </c>
      <c r="D134" s="215">
        <v>0.5</v>
      </c>
      <c r="E134" s="215">
        <v>0.33333333333333331</v>
      </c>
      <c r="F134" s="215">
        <v>0.16666666666666666</v>
      </c>
      <c r="G134" s="215">
        <v>0</v>
      </c>
      <c r="H134" s="215">
        <v>0</v>
      </c>
      <c r="I134" s="215">
        <v>0.66666666666666663</v>
      </c>
      <c r="J134" s="215">
        <v>0.16666666666666666</v>
      </c>
      <c r="K134" s="215">
        <v>0.16666666666666666</v>
      </c>
      <c r="L134" s="215">
        <v>0</v>
      </c>
      <c r="M134" s="215">
        <v>0</v>
      </c>
      <c r="N134" s="215">
        <v>0.5</v>
      </c>
      <c r="O134" s="215">
        <v>0.33333333333333331</v>
      </c>
      <c r="P134" s="215">
        <v>0</v>
      </c>
      <c r="Q134" s="215">
        <v>0.16666666666666666</v>
      </c>
      <c r="R134" s="215">
        <v>0</v>
      </c>
      <c r="S134" s="215">
        <v>0.5</v>
      </c>
      <c r="T134" s="215">
        <v>0.33333333333333331</v>
      </c>
      <c r="U134" s="215">
        <v>0.16666666666666666</v>
      </c>
      <c r="V134" s="215">
        <v>0</v>
      </c>
      <c r="W134" s="215">
        <v>0</v>
      </c>
      <c r="X134" s="15">
        <v>0.83333333333333326</v>
      </c>
      <c r="Y134" s="16"/>
    </row>
    <row r="135" spans="1:25" ht="24.75" customHeight="1" x14ac:dyDescent="0.25">
      <c r="A135" s="213">
        <v>13492</v>
      </c>
      <c r="B135" s="214" t="str">
        <f>_xlfn.XLOOKUP($A135,SEGMENTOS!$A:$A,SEGMENTOS!$B:$B)</f>
        <v>Gestores do Tecon Imbituba avaliando Facilities</v>
      </c>
      <c r="C135" s="252">
        <v>45647</v>
      </c>
      <c r="D135" s="215">
        <v>0.66666666666666663</v>
      </c>
      <c r="E135" s="215">
        <v>0.33333333333333331</v>
      </c>
      <c r="F135" s="215">
        <v>0</v>
      </c>
      <c r="G135" s="215">
        <v>0</v>
      </c>
      <c r="H135" s="215">
        <v>0</v>
      </c>
      <c r="I135" s="215">
        <v>0.66666666666666663</v>
      </c>
      <c r="J135" s="215">
        <v>0.33333333333333331</v>
      </c>
      <c r="K135" s="215">
        <v>0</v>
      </c>
      <c r="L135" s="215">
        <v>0</v>
      </c>
      <c r="M135" s="215">
        <v>0</v>
      </c>
      <c r="N135" s="215">
        <v>0.66666666666666663</v>
      </c>
      <c r="O135" s="215">
        <v>0.33333333333333331</v>
      </c>
      <c r="P135" s="215">
        <v>0</v>
      </c>
      <c r="Q135" s="215">
        <v>0</v>
      </c>
      <c r="R135" s="215">
        <v>0</v>
      </c>
      <c r="S135" s="215">
        <v>0.66666666666666663</v>
      </c>
      <c r="T135" s="215">
        <v>0.33333333333333331</v>
      </c>
      <c r="U135" s="215">
        <v>0</v>
      </c>
      <c r="V135" s="215">
        <v>0</v>
      </c>
      <c r="W135" s="215">
        <v>0</v>
      </c>
      <c r="X135" s="15">
        <v>1</v>
      </c>
      <c r="Y135" s="16"/>
    </row>
    <row r="136" spans="1:25" ht="24.75" customHeight="1" x14ac:dyDescent="0.25">
      <c r="A136" s="213">
        <v>13482</v>
      </c>
      <c r="B136" s="214" t="str">
        <f>_xlfn.XLOOKUP($A136,SEGMENTOS!$A:$A,SEGMENTOS!$B:$B)</f>
        <v>Gestores do Tecon Imbituba avaliando Gente &amp; Gestão</v>
      </c>
      <c r="C136" s="252">
        <v>45647</v>
      </c>
      <c r="D136" s="215">
        <v>0.5</v>
      </c>
      <c r="E136" s="215">
        <v>0.5</v>
      </c>
      <c r="F136" s="215">
        <v>0</v>
      </c>
      <c r="G136" s="215">
        <v>0</v>
      </c>
      <c r="H136" s="215">
        <v>0</v>
      </c>
      <c r="I136" s="215">
        <v>0.66666666666666663</v>
      </c>
      <c r="J136" s="215">
        <v>0.33333333333333331</v>
      </c>
      <c r="K136" s="215">
        <v>0</v>
      </c>
      <c r="L136" s="215">
        <v>0</v>
      </c>
      <c r="M136" s="215">
        <v>0</v>
      </c>
      <c r="N136" s="215">
        <v>0.5</v>
      </c>
      <c r="O136" s="215">
        <v>0.5</v>
      </c>
      <c r="P136" s="215">
        <v>0</v>
      </c>
      <c r="Q136" s="215">
        <v>0</v>
      </c>
      <c r="R136" s="215">
        <v>0</v>
      </c>
      <c r="S136" s="215">
        <v>0.5</v>
      </c>
      <c r="T136" s="215">
        <v>0.5</v>
      </c>
      <c r="U136" s="215">
        <v>0</v>
      </c>
      <c r="V136" s="215">
        <v>0</v>
      </c>
      <c r="W136" s="215">
        <v>0</v>
      </c>
      <c r="X136" s="15">
        <v>1</v>
      </c>
      <c r="Y136" s="16"/>
    </row>
    <row r="137" spans="1:25" ht="24.75" customHeight="1" x14ac:dyDescent="0.25">
      <c r="A137" s="213">
        <v>13539</v>
      </c>
      <c r="B137" s="214" t="str">
        <f>_xlfn.XLOOKUP($A137,SEGMENTOS!$A:$A,SEGMENTOS!$B:$B)</f>
        <v>Gestores do Tecon Imbituba avaliando Tecnologia</v>
      </c>
      <c r="C137" s="252">
        <v>45647</v>
      </c>
      <c r="D137" s="215">
        <v>0.33333333333333331</v>
      </c>
      <c r="E137" s="215">
        <v>0.5</v>
      </c>
      <c r="F137" s="215">
        <v>0</v>
      </c>
      <c r="G137" s="215">
        <v>0.16666666666666666</v>
      </c>
      <c r="H137" s="215">
        <v>0</v>
      </c>
      <c r="I137" s="215">
        <v>0.5</v>
      </c>
      <c r="J137" s="215">
        <v>0.5</v>
      </c>
      <c r="K137" s="215">
        <v>0</v>
      </c>
      <c r="L137" s="215">
        <v>0</v>
      </c>
      <c r="M137" s="215">
        <v>0</v>
      </c>
      <c r="N137" s="215">
        <v>0.33333333333333331</v>
      </c>
      <c r="O137" s="215">
        <v>0.5</v>
      </c>
      <c r="P137" s="215">
        <v>0</v>
      </c>
      <c r="Q137" s="215">
        <v>0.16666666666666666</v>
      </c>
      <c r="R137" s="215">
        <v>0</v>
      </c>
      <c r="S137" s="215">
        <v>0.33333333333333331</v>
      </c>
      <c r="T137" s="215">
        <v>0.5</v>
      </c>
      <c r="U137" s="215">
        <v>0.16666666666666666</v>
      </c>
      <c r="V137" s="215">
        <v>0</v>
      </c>
      <c r="W137" s="215">
        <v>0</v>
      </c>
      <c r="X137" s="15">
        <v>0.83333333333333326</v>
      </c>
      <c r="Y137" s="16"/>
    </row>
    <row r="138" spans="1:25" ht="24.75" customHeight="1" x14ac:dyDescent="0.25">
      <c r="A138" s="213">
        <v>13545</v>
      </c>
      <c r="B138" s="214" t="str">
        <f>_xlfn.XLOOKUP($A138,SEGMENTOS!$A:$A,SEGMENTOS!$B:$B)</f>
        <v>Gestores do Tecon Santos avaliando Almoxarifado</v>
      </c>
      <c r="C138" s="252">
        <v>45647</v>
      </c>
      <c r="D138" s="215">
        <v>0.16666666666666666</v>
      </c>
      <c r="E138" s="215">
        <v>0.66666666666666663</v>
      </c>
      <c r="F138" s="215">
        <v>0.16666666666666666</v>
      </c>
      <c r="G138" s="215">
        <v>0</v>
      </c>
      <c r="H138" s="215">
        <v>0</v>
      </c>
      <c r="I138" s="215">
        <v>0.16666666666666666</v>
      </c>
      <c r="J138" s="215">
        <v>0.66666666666666663</v>
      </c>
      <c r="K138" s="215">
        <v>8.3333333333333329E-2</v>
      </c>
      <c r="L138" s="215">
        <v>8.3333333333333329E-2</v>
      </c>
      <c r="M138" s="215">
        <v>0</v>
      </c>
      <c r="N138" s="215">
        <v>0.41666666666666669</v>
      </c>
      <c r="O138" s="215">
        <v>0.41666666666666669</v>
      </c>
      <c r="P138" s="215">
        <v>0.16666666666666666</v>
      </c>
      <c r="Q138" s="215">
        <v>0</v>
      </c>
      <c r="R138" s="215">
        <v>0</v>
      </c>
      <c r="S138" s="215">
        <v>0.25</v>
      </c>
      <c r="T138" s="215">
        <v>0.58333333333333337</v>
      </c>
      <c r="U138" s="215">
        <v>0.16666666666666666</v>
      </c>
      <c r="V138" s="215">
        <v>0</v>
      </c>
      <c r="W138" s="215">
        <v>0</v>
      </c>
      <c r="X138" s="15">
        <v>0.83333333333333337</v>
      </c>
      <c r="Y138" s="16"/>
    </row>
    <row r="139" spans="1:25" ht="24.75" customHeight="1" x14ac:dyDescent="0.25">
      <c r="A139" s="213">
        <v>13469</v>
      </c>
      <c r="B139" s="214" t="str">
        <f>_xlfn.XLOOKUP($A139,SEGMENTOS!$A:$A,SEGMENTOS!$B:$B)</f>
        <v>Gestores do Tecon Santos avaliando Comunicação Corporativa</v>
      </c>
      <c r="C139" s="252">
        <v>45647</v>
      </c>
      <c r="D139" s="215">
        <v>0.34482758620689657</v>
      </c>
      <c r="E139" s="215">
        <v>0.53448275862068961</v>
      </c>
      <c r="F139" s="215">
        <v>8.6206896551724144E-2</v>
      </c>
      <c r="G139" s="215">
        <v>3.4482758620689655E-2</v>
      </c>
      <c r="H139" s="215">
        <v>0</v>
      </c>
      <c r="I139" s="215">
        <v>0.25862068965517243</v>
      </c>
      <c r="J139" s="215">
        <v>0.62068965517241381</v>
      </c>
      <c r="K139" s="215">
        <v>5.1724137931034482E-2</v>
      </c>
      <c r="L139" s="215">
        <v>6.8965517241379309E-2</v>
      </c>
      <c r="M139" s="215">
        <v>0</v>
      </c>
      <c r="N139" s="215">
        <v>0.43103448275862066</v>
      </c>
      <c r="O139" s="215">
        <v>0.5</v>
      </c>
      <c r="P139" s="215">
        <v>1.7241379310344827E-2</v>
      </c>
      <c r="Q139" s="215">
        <v>5.1724137931034482E-2</v>
      </c>
      <c r="R139" s="215">
        <v>0</v>
      </c>
      <c r="S139" s="215">
        <v>0.34482758620689657</v>
      </c>
      <c r="T139" s="215">
        <v>0.53448275862068961</v>
      </c>
      <c r="U139" s="215">
        <v>8.6206896551724144E-2</v>
      </c>
      <c r="V139" s="215">
        <v>3.4482758620689655E-2</v>
      </c>
      <c r="W139" s="215">
        <v>0</v>
      </c>
      <c r="X139" s="15">
        <v>0.84482758620689657</v>
      </c>
      <c r="Y139" s="16"/>
    </row>
    <row r="140" spans="1:25" ht="24.75" customHeight="1" x14ac:dyDescent="0.25">
      <c r="A140" s="213">
        <v>13580</v>
      </c>
      <c r="B140" s="214" t="str">
        <f>_xlfn.XLOOKUP($A140,SEGMENTOS!$A:$A,SEGMENTOS!$B:$B)</f>
        <v>Gestores do Tecon Santos avaliando Excelência de Gestão</v>
      </c>
      <c r="C140" s="252">
        <v>45647</v>
      </c>
      <c r="D140" s="215">
        <v>7.1428571428571425E-2</v>
      </c>
      <c r="E140" s="215">
        <v>0.21428571428571427</v>
      </c>
      <c r="F140" s="215">
        <v>0.42857142857142855</v>
      </c>
      <c r="G140" s="215">
        <v>0.14285714285714285</v>
      </c>
      <c r="H140" s="215">
        <v>0.14285714285714285</v>
      </c>
      <c r="I140" s="215">
        <v>0.14285714285714285</v>
      </c>
      <c r="J140" s="215">
        <v>0.14285714285714285</v>
      </c>
      <c r="K140" s="215">
        <v>0.42857142857142855</v>
      </c>
      <c r="L140" s="215">
        <v>0.21428571428571427</v>
      </c>
      <c r="M140" s="215">
        <v>7.1428571428571425E-2</v>
      </c>
      <c r="N140" s="215">
        <v>0.14285714285714285</v>
      </c>
      <c r="O140" s="215">
        <v>0.21428571428571427</v>
      </c>
      <c r="P140" s="215">
        <v>0.21428571428571427</v>
      </c>
      <c r="Q140" s="215">
        <v>0.35714285714285715</v>
      </c>
      <c r="R140" s="215">
        <v>7.1428571428571425E-2</v>
      </c>
      <c r="S140" s="215">
        <v>0.14285714285714285</v>
      </c>
      <c r="T140" s="215">
        <v>0.14285714285714285</v>
      </c>
      <c r="U140" s="215">
        <v>0.35714285714285715</v>
      </c>
      <c r="V140" s="215">
        <v>0.2857142857142857</v>
      </c>
      <c r="W140" s="215">
        <v>7.1428571428571425E-2</v>
      </c>
      <c r="X140" s="15">
        <v>-7.1428571428571425E-2</v>
      </c>
      <c r="Y140" s="16"/>
    </row>
    <row r="141" spans="1:25" ht="24.75" customHeight="1" x14ac:dyDescent="0.25">
      <c r="A141" s="213">
        <v>13489</v>
      </c>
      <c r="B141" s="214" t="str">
        <f>_xlfn.XLOOKUP($A141,SEGMENTOS!$A:$A,SEGMENTOS!$B:$B)</f>
        <v>Gestores do Tecon Santos avaliando Facilities</v>
      </c>
      <c r="C141" s="252">
        <v>45647</v>
      </c>
      <c r="D141" s="215">
        <v>0.27586206896551724</v>
      </c>
      <c r="E141" s="215">
        <v>0.53448275862068961</v>
      </c>
      <c r="F141" s="215">
        <v>0.17241379310344829</v>
      </c>
      <c r="G141" s="215">
        <v>1.7241379310344827E-2</v>
      </c>
      <c r="H141" s="215">
        <v>0</v>
      </c>
      <c r="I141" s="215">
        <v>0.22413793103448276</v>
      </c>
      <c r="J141" s="215">
        <v>0.58620689655172409</v>
      </c>
      <c r="K141" s="215">
        <v>0.15517241379310345</v>
      </c>
      <c r="L141" s="215">
        <v>3.4482758620689655E-2</v>
      </c>
      <c r="M141" s="215">
        <v>0</v>
      </c>
      <c r="N141" s="215">
        <v>0.32758620689655171</v>
      </c>
      <c r="O141" s="215">
        <v>0.48275862068965519</v>
      </c>
      <c r="P141" s="215">
        <v>0.15517241379310345</v>
      </c>
      <c r="Q141" s="215">
        <v>3.4482758620689655E-2</v>
      </c>
      <c r="R141" s="215">
        <v>0</v>
      </c>
      <c r="S141" s="215">
        <v>0.27586206896551724</v>
      </c>
      <c r="T141" s="215">
        <v>0.55172413793103448</v>
      </c>
      <c r="U141" s="215">
        <v>0.13793103448275862</v>
      </c>
      <c r="V141" s="215">
        <v>3.4482758620689655E-2</v>
      </c>
      <c r="W141" s="215">
        <v>0</v>
      </c>
      <c r="X141" s="15">
        <v>0.7931034482758621</v>
      </c>
      <c r="Y141" s="16"/>
    </row>
    <row r="142" spans="1:25" ht="24.75" customHeight="1" x14ac:dyDescent="0.25">
      <c r="A142" s="213">
        <v>13479</v>
      </c>
      <c r="B142" s="214" t="str">
        <f>_xlfn.XLOOKUP($A142,SEGMENTOS!$A:$A,SEGMENTOS!$B:$B)</f>
        <v>Gestores do Tecon Santos avaliando Gente &amp; Gestão</v>
      </c>
      <c r="C142" s="252">
        <v>45647</v>
      </c>
      <c r="D142" s="215">
        <v>0.25</v>
      </c>
      <c r="E142" s="215">
        <v>0.5535714285714286</v>
      </c>
      <c r="F142" s="215">
        <v>0.14285714285714285</v>
      </c>
      <c r="G142" s="215">
        <v>1.7857142857142856E-2</v>
      </c>
      <c r="H142" s="215">
        <v>3.5714285714285712E-2</v>
      </c>
      <c r="I142" s="215">
        <v>0.23214285714285715</v>
      </c>
      <c r="J142" s="215">
        <v>0.5357142857142857</v>
      </c>
      <c r="K142" s="215">
        <v>0.16071428571428573</v>
      </c>
      <c r="L142" s="215">
        <v>3.5714285714285712E-2</v>
      </c>
      <c r="M142" s="215">
        <v>3.5714285714285712E-2</v>
      </c>
      <c r="N142" s="215">
        <v>0.32142857142857145</v>
      </c>
      <c r="O142" s="215">
        <v>0.5</v>
      </c>
      <c r="P142" s="215">
        <v>0.125</v>
      </c>
      <c r="Q142" s="215">
        <v>3.5714285714285712E-2</v>
      </c>
      <c r="R142" s="215">
        <v>1.7857142857142856E-2</v>
      </c>
      <c r="S142" s="215">
        <v>0.23214285714285715</v>
      </c>
      <c r="T142" s="215">
        <v>0.5714285714285714</v>
      </c>
      <c r="U142" s="215">
        <v>0.14285714285714285</v>
      </c>
      <c r="V142" s="215">
        <v>3.5714285714285712E-2</v>
      </c>
      <c r="W142" s="215">
        <v>1.7857142857142856E-2</v>
      </c>
      <c r="X142" s="15">
        <v>0.75</v>
      </c>
      <c r="Y142" s="16"/>
    </row>
    <row r="143" spans="1:25" ht="24.75" customHeight="1" x14ac:dyDescent="0.25">
      <c r="A143" s="213">
        <v>13550</v>
      </c>
      <c r="B143" s="214" t="str">
        <f>_xlfn.XLOOKUP($A143,SEGMENTOS!$A:$A,SEGMENTOS!$B:$B)</f>
        <v>Gestores do Tecon Santos avaliando JURÍDICO</v>
      </c>
      <c r="C143" s="252">
        <v>45647</v>
      </c>
      <c r="D143" s="215">
        <v>0.42307692307692307</v>
      </c>
      <c r="E143" s="215">
        <v>0.46153846153846156</v>
      </c>
      <c r="F143" s="215">
        <v>7.6923076923076927E-2</v>
      </c>
      <c r="G143" s="215">
        <v>1.9230769230769232E-2</v>
      </c>
      <c r="H143" s="215">
        <v>1.9230769230769232E-2</v>
      </c>
      <c r="I143" s="215">
        <v>0.38461538461538464</v>
      </c>
      <c r="J143" s="215">
        <v>0.48076923076923078</v>
      </c>
      <c r="K143" s="215">
        <v>7.6923076923076927E-2</v>
      </c>
      <c r="L143" s="215">
        <v>3.8461538461538464E-2</v>
      </c>
      <c r="M143" s="215">
        <v>1.9230769230769232E-2</v>
      </c>
      <c r="N143" s="215">
        <v>0.59615384615384615</v>
      </c>
      <c r="O143" s="215">
        <v>0.30769230769230771</v>
      </c>
      <c r="P143" s="215">
        <v>1.9230769230769232E-2</v>
      </c>
      <c r="Q143" s="215">
        <v>5.7692307692307696E-2</v>
      </c>
      <c r="R143" s="215">
        <v>1.9230769230769232E-2</v>
      </c>
      <c r="S143" s="215">
        <v>0.42307692307692307</v>
      </c>
      <c r="T143" s="215">
        <v>0.48076923076923078</v>
      </c>
      <c r="U143" s="215">
        <v>5.7692307692307696E-2</v>
      </c>
      <c r="V143" s="215">
        <v>1.9230769230769232E-2</v>
      </c>
      <c r="W143" s="215">
        <v>1.9230769230769232E-2</v>
      </c>
      <c r="X143" s="15">
        <v>0.86538461538461531</v>
      </c>
      <c r="Y143" s="16"/>
    </row>
    <row r="144" spans="1:25" ht="24.75" customHeight="1" x14ac:dyDescent="0.25">
      <c r="A144" s="213">
        <v>13593</v>
      </c>
      <c r="B144" s="214" t="str">
        <f>_xlfn.XLOOKUP($A144,SEGMENTOS!$A:$A,SEGMENTOS!$B:$B)</f>
        <v>Gestores do Tecon Santos avalaindo Jurídico Contencioso e Regulatório</v>
      </c>
      <c r="C144" s="252">
        <v>45647</v>
      </c>
      <c r="D144" s="215">
        <v>0.42857142857142855</v>
      </c>
      <c r="E144" s="215">
        <v>0.5714285714285714</v>
      </c>
      <c r="F144" s="215">
        <v>0</v>
      </c>
      <c r="G144" s="215">
        <v>0</v>
      </c>
      <c r="H144" s="215">
        <v>0</v>
      </c>
      <c r="I144" s="215">
        <v>0.42857142857142855</v>
      </c>
      <c r="J144" s="215">
        <v>0.5714285714285714</v>
      </c>
      <c r="K144" s="215">
        <v>0</v>
      </c>
      <c r="L144" s="215">
        <v>0</v>
      </c>
      <c r="M144" s="215">
        <v>0</v>
      </c>
      <c r="N144" s="215">
        <v>0.7142857142857143</v>
      </c>
      <c r="O144" s="215">
        <v>0.2857142857142857</v>
      </c>
      <c r="P144" s="215">
        <v>0</v>
      </c>
      <c r="Q144" s="215">
        <v>0</v>
      </c>
      <c r="R144" s="215">
        <v>0</v>
      </c>
      <c r="S144" s="215">
        <v>0.42857142857142855</v>
      </c>
      <c r="T144" s="215">
        <v>0.5714285714285714</v>
      </c>
      <c r="U144" s="215">
        <v>0</v>
      </c>
      <c r="V144" s="215">
        <v>0</v>
      </c>
      <c r="W144" s="215">
        <v>0</v>
      </c>
      <c r="X144" s="15">
        <v>1</v>
      </c>
      <c r="Y144" s="16"/>
    </row>
    <row r="145" spans="1:25" ht="24.75" customHeight="1" x14ac:dyDescent="0.25">
      <c r="A145" s="213">
        <v>13554</v>
      </c>
      <c r="B145" s="214" t="str">
        <f>_xlfn.XLOOKUP($A145,SEGMENTOS!$A:$A,SEGMENTOS!$B:$B)</f>
        <v>Gestores do Tecon Santos avaliando Jurídico - Contratos</v>
      </c>
      <c r="C145" s="252">
        <v>45647</v>
      </c>
      <c r="D145" s="215">
        <v>0.3888888888888889</v>
      </c>
      <c r="E145" s="215">
        <v>0.44444444444444442</v>
      </c>
      <c r="F145" s="215">
        <v>0.1111111111111111</v>
      </c>
      <c r="G145" s="215">
        <v>2.7777777777777776E-2</v>
      </c>
      <c r="H145" s="215">
        <v>2.7777777777777776E-2</v>
      </c>
      <c r="I145" s="215">
        <v>0.3611111111111111</v>
      </c>
      <c r="J145" s="215">
        <v>0.44444444444444442</v>
      </c>
      <c r="K145" s="215">
        <v>0.1111111111111111</v>
      </c>
      <c r="L145" s="215">
        <v>5.5555555555555552E-2</v>
      </c>
      <c r="M145" s="215">
        <v>2.7777777777777776E-2</v>
      </c>
      <c r="N145" s="215">
        <v>0.52777777777777779</v>
      </c>
      <c r="O145" s="215">
        <v>0.33333333333333331</v>
      </c>
      <c r="P145" s="215">
        <v>2.7777777777777776E-2</v>
      </c>
      <c r="Q145" s="215">
        <v>8.3333333333333329E-2</v>
      </c>
      <c r="R145" s="215">
        <v>2.7777777777777776E-2</v>
      </c>
      <c r="S145" s="215">
        <v>0.3888888888888889</v>
      </c>
      <c r="T145" s="215">
        <v>0.47222222222222221</v>
      </c>
      <c r="U145" s="215">
        <v>8.3333333333333329E-2</v>
      </c>
      <c r="V145" s="215">
        <v>2.7777777777777776E-2</v>
      </c>
      <c r="W145" s="215">
        <v>2.7777777777777776E-2</v>
      </c>
      <c r="X145" s="15">
        <v>0.80555555555555558</v>
      </c>
      <c r="Y145" s="16"/>
    </row>
    <row r="146" spans="1:25" ht="24.75" customHeight="1" x14ac:dyDescent="0.25">
      <c r="A146" s="213">
        <v>13583</v>
      </c>
      <c r="B146" s="214" t="str">
        <f>_xlfn.XLOOKUP($A146,SEGMENTOS!$A:$A,SEGMENTOS!$B:$B)</f>
        <v>Gestores do Tecon Santos avaliando Orçamento e Desempenho</v>
      </c>
      <c r="C146" s="252">
        <v>45647</v>
      </c>
      <c r="D146" s="215">
        <v>7.1428571428571425E-2</v>
      </c>
      <c r="E146" s="215">
        <v>0.7857142857142857</v>
      </c>
      <c r="F146" s="215">
        <v>7.1428571428571425E-2</v>
      </c>
      <c r="G146" s="215">
        <v>7.1428571428571425E-2</v>
      </c>
      <c r="H146" s="215">
        <v>0</v>
      </c>
      <c r="I146" s="215">
        <v>0.21428571428571427</v>
      </c>
      <c r="J146" s="215">
        <v>0.42857142857142855</v>
      </c>
      <c r="K146" s="215">
        <v>0.35714285714285715</v>
      </c>
      <c r="L146" s="215">
        <v>0</v>
      </c>
      <c r="M146" s="215">
        <v>0</v>
      </c>
      <c r="N146" s="215">
        <v>0.21428571428571427</v>
      </c>
      <c r="O146" s="215">
        <v>0.7142857142857143</v>
      </c>
      <c r="P146" s="215">
        <v>7.1428571428571425E-2</v>
      </c>
      <c r="Q146" s="215">
        <v>0</v>
      </c>
      <c r="R146" s="215">
        <v>0</v>
      </c>
      <c r="S146" s="215">
        <v>0.14285714285714285</v>
      </c>
      <c r="T146" s="215">
        <v>0.7142857142857143</v>
      </c>
      <c r="U146" s="215">
        <v>0.14285714285714285</v>
      </c>
      <c r="V146" s="215">
        <v>0</v>
      </c>
      <c r="W146" s="215">
        <v>0</v>
      </c>
      <c r="X146" s="15">
        <v>0.85714285714285721</v>
      </c>
      <c r="Y146" s="16"/>
    </row>
    <row r="147" spans="1:25" ht="24.75" customHeight="1" x14ac:dyDescent="0.25">
      <c r="A147" s="213">
        <v>13525</v>
      </c>
      <c r="B147" s="214" t="str">
        <f>_xlfn.XLOOKUP($A147,SEGMENTOS!$A:$A,SEGMENTOS!$B:$B)</f>
        <v>Gestores do Tecon Santos avaliando SSMA</v>
      </c>
      <c r="C147" s="252">
        <v>45647</v>
      </c>
      <c r="D147" s="215">
        <v>0.2318840579710145</v>
      </c>
      <c r="E147" s="215">
        <v>0.43478260869565216</v>
      </c>
      <c r="F147" s="215">
        <v>0.14492753623188406</v>
      </c>
      <c r="G147" s="215">
        <v>0.14492753623188406</v>
      </c>
      <c r="H147" s="215">
        <v>4.3478260869565216E-2</v>
      </c>
      <c r="I147" s="215">
        <v>0.21739130434782608</v>
      </c>
      <c r="J147" s="215">
        <v>0.40579710144927539</v>
      </c>
      <c r="K147" s="215">
        <v>0.17391304347826086</v>
      </c>
      <c r="L147" s="215">
        <v>0.13043478260869565</v>
      </c>
      <c r="M147" s="215">
        <v>7.2463768115942032E-2</v>
      </c>
      <c r="N147" s="215">
        <v>0.24637681159420291</v>
      </c>
      <c r="O147" s="215">
        <v>0.40579710144927539</v>
      </c>
      <c r="P147" s="215">
        <v>0.14492753623188406</v>
      </c>
      <c r="Q147" s="215">
        <v>0.11594202898550725</v>
      </c>
      <c r="R147" s="215">
        <v>8.6956521739130432E-2</v>
      </c>
      <c r="S147" s="215">
        <v>0.18840579710144928</v>
      </c>
      <c r="T147" s="215">
        <v>0.46376811594202899</v>
      </c>
      <c r="U147" s="215">
        <v>0.14492753623188406</v>
      </c>
      <c r="V147" s="215">
        <v>0.13043478260869565</v>
      </c>
      <c r="W147" s="215">
        <v>7.2463768115942032E-2</v>
      </c>
      <c r="X147" s="15">
        <v>0.44927536231884058</v>
      </c>
      <c r="Y147" s="16"/>
    </row>
    <row r="148" spans="1:25" ht="24.75" customHeight="1" x14ac:dyDescent="0.25">
      <c r="A148" s="213">
        <v>13502</v>
      </c>
      <c r="B148" s="214" t="str">
        <f>_xlfn.XLOOKUP($A148,SEGMENTOS!$A:$A,SEGMENTOS!$B:$B)</f>
        <v>Gestores do Tecon Santos avaliando SSMA CORP</v>
      </c>
      <c r="C148" s="252">
        <v>45647</v>
      </c>
      <c r="D148" s="215">
        <v>7.1428571428571425E-2</v>
      </c>
      <c r="E148" s="215">
        <v>0.21428571428571427</v>
      </c>
      <c r="F148" s="215">
        <v>0.21428571428571427</v>
      </c>
      <c r="G148" s="215">
        <v>0.35714285714285715</v>
      </c>
      <c r="H148" s="215">
        <v>0.14285714285714285</v>
      </c>
      <c r="I148" s="215">
        <v>0.14285714285714285</v>
      </c>
      <c r="J148" s="215">
        <v>0.21428571428571427</v>
      </c>
      <c r="K148" s="215">
        <v>0.14285714285714285</v>
      </c>
      <c r="L148" s="215">
        <v>0.2857142857142857</v>
      </c>
      <c r="M148" s="215">
        <v>0.21428571428571427</v>
      </c>
      <c r="N148" s="215">
        <v>0.14285714285714285</v>
      </c>
      <c r="O148" s="215">
        <v>0.14285714285714285</v>
      </c>
      <c r="P148" s="215">
        <v>0.21428571428571427</v>
      </c>
      <c r="Q148" s="215">
        <v>0.21428571428571427</v>
      </c>
      <c r="R148" s="215">
        <v>0.2857142857142857</v>
      </c>
      <c r="S148" s="215">
        <v>7.1428571428571425E-2</v>
      </c>
      <c r="T148" s="215">
        <v>0.21428571428571427</v>
      </c>
      <c r="U148" s="215">
        <v>0.21428571428571427</v>
      </c>
      <c r="V148" s="215">
        <v>0.2857142857142857</v>
      </c>
      <c r="W148" s="215">
        <v>0.21428571428571427</v>
      </c>
      <c r="X148" s="15">
        <v>-0.21428571428571427</v>
      </c>
      <c r="Y148" s="16"/>
    </row>
    <row r="149" spans="1:25" ht="24.75" customHeight="1" x14ac:dyDescent="0.25">
      <c r="A149" s="213">
        <v>13516</v>
      </c>
      <c r="B149" s="214" t="str">
        <f>_xlfn.XLOOKUP($A149,SEGMENTOS!$A:$A,SEGMENTOS!$B:$B)</f>
        <v>Gestores do Tecon Santos avaliando SSMA LOCAL</v>
      </c>
      <c r="C149" s="252">
        <v>45647</v>
      </c>
      <c r="D149" s="215">
        <v>0.27272727272727271</v>
      </c>
      <c r="E149" s="215">
        <v>0.49090909090909091</v>
      </c>
      <c r="F149" s="215">
        <v>0.12727272727272726</v>
      </c>
      <c r="G149" s="215">
        <v>9.0909090909090912E-2</v>
      </c>
      <c r="H149" s="215">
        <v>1.8181818181818181E-2</v>
      </c>
      <c r="I149" s="215">
        <v>0.23636363636363636</v>
      </c>
      <c r="J149" s="215">
        <v>0.45454545454545453</v>
      </c>
      <c r="K149" s="215">
        <v>0.18181818181818182</v>
      </c>
      <c r="L149" s="215">
        <v>9.0909090909090912E-2</v>
      </c>
      <c r="M149" s="215">
        <v>3.6363636363636362E-2</v>
      </c>
      <c r="N149" s="215">
        <v>0.27272727272727271</v>
      </c>
      <c r="O149" s="215">
        <v>0.47272727272727272</v>
      </c>
      <c r="P149" s="215">
        <v>0.12727272727272726</v>
      </c>
      <c r="Q149" s="215">
        <v>9.0909090909090912E-2</v>
      </c>
      <c r="R149" s="215">
        <v>3.6363636363636362E-2</v>
      </c>
      <c r="S149" s="215">
        <v>0.21818181818181817</v>
      </c>
      <c r="T149" s="215">
        <v>0.52727272727272723</v>
      </c>
      <c r="U149" s="215">
        <v>0.12727272727272726</v>
      </c>
      <c r="V149" s="215">
        <v>9.0909090909090912E-2</v>
      </c>
      <c r="W149" s="215">
        <v>3.6363636363636362E-2</v>
      </c>
      <c r="X149" s="15">
        <v>0.61818181818181805</v>
      </c>
      <c r="Y149" s="16"/>
    </row>
    <row r="150" spans="1:25" ht="24.75" customHeight="1" x14ac:dyDescent="0.25">
      <c r="A150" s="213">
        <v>13587</v>
      </c>
      <c r="B150" s="214" t="str">
        <f>_xlfn.XLOOKUP($A150,SEGMENTOS!$A:$A,SEGMENTOS!$B:$B)</f>
        <v>Gestores do Tecon Santos avaliando Segurança Patrimonial</v>
      </c>
      <c r="C150" s="252">
        <v>45647</v>
      </c>
      <c r="D150" s="215">
        <v>0.42857142857142855</v>
      </c>
      <c r="E150" s="215">
        <v>0.5</v>
      </c>
      <c r="F150" s="215">
        <v>3.5714285714285712E-2</v>
      </c>
      <c r="G150" s="215">
        <v>1.7857142857142856E-2</v>
      </c>
      <c r="H150" s="215">
        <v>1.7857142857142856E-2</v>
      </c>
      <c r="I150" s="215">
        <v>0.375</v>
      </c>
      <c r="J150" s="215">
        <v>0.5714285714285714</v>
      </c>
      <c r="K150" s="215">
        <v>1.7857142857142856E-2</v>
      </c>
      <c r="L150" s="215">
        <v>1.7857142857142856E-2</v>
      </c>
      <c r="M150" s="215">
        <v>1.7857142857142856E-2</v>
      </c>
      <c r="N150" s="215">
        <v>0.4107142857142857</v>
      </c>
      <c r="O150" s="215">
        <v>0.5178571428571429</v>
      </c>
      <c r="P150" s="215">
        <v>3.5714285714285712E-2</v>
      </c>
      <c r="Q150" s="215">
        <v>1.7857142857142856E-2</v>
      </c>
      <c r="R150" s="215">
        <v>1.7857142857142856E-2</v>
      </c>
      <c r="S150" s="215">
        <v>0.39285714285714285</v>
      </c>
      <c r="T150" s="215">
        <v>0.5535714285714286</v>
      </c>
      <c r="U150" s="215">
        <v>1.7857142857142856E-2</v>
      </c>
      <c r="V150" s="215">
        <v>1.7857142857142856E-2</v>
      </c>
      <c r="W150" s="215">
        <v>1.7857142857142856E-2</v>
      </c>
      <c r="X150" s="15">
        <v>0.91071428571428559</v>
      </c>
      <c r="Y150" s="16"/>
    </row>
    <row r="151" spans="1:25" ht="24.75" customHeight="1" x14ac:dyDescent="0.25">
      <c r="A151" s="213">
        <v>13548</v>
      </c>
      <c r="B151" s="214" t="str">
        <f>_xlfn.XLOOKUP($A151,SEGMENTOS!$A:$A,SEGMENTOS!$B:$B)</f>
        <v>Gestores do Tecon Santos avaliando Suprimentos</v>
      </c>
      <c r="C151" s="252">
        <v>45647</v>
      </c>
      <c r="D151" s="215">
        <v>0.42857142857142855</v>
      </c>
      <c r="E151" s="215">
        <v>0.42857142857142855</v>
      </c>
      <c r="F151" s="215">
        <v>7.1428571428571425E-2</v>
      </c>
      <c r="G151" s="215">
        <v>7.1428571428571425E-2</v>
      </c>
      <c r="H151" s="215">
        <v>0</v>
      </c>
      <c r="I151" s="215">
        <v>0.35714285714285715</v>
      </c>
      <c r="J151" s="215">
        <v>0.5714285714285714</v>
      </c>
      <c r="K151" s="215">
        <v>0</v>
      </c>
      <c r="L151" s="215">
        <v>7.1428571428571425E-2</v>
      </c>
      <c r="M151" s="215">
        <v>0</v>
      </c>
      <c r="N151" s="215">
        <v>0.5</v>
      </c>
      <c r="O151" s="215">
        <v>0.35714285714285715</v>
      </c>
      <c r="P151" s="215">
        <v>7.1428571428571425E-2</v>
      </c>
      <c r="Q151" s="215">
        <v>0</v>
      </c>
      <c r="R151" s="215">
        <v>7.1428571428571425E-2</v>
      </c>
      <c r="S151" s="215">
        <v>0.35714285714285715</v>
      </c>
      <c r="T151" s="215">
        <v>0.5714285714285714</v>
      </c>
      <c r="U151" s="215">
        <v>0</v>
      </c>
      <c r="V151" s="215">
        <v>7.1428571428571425E-2</v>
      </c>
      <c r="W151" s="215">
        <v>0</v>
      </c>
      <c r="X151" s="15">
        <v>0.85714285714285721</v>
      </c>
      <c r="Y151" s="16"/>
    </row>
    <row r="152" spans="1:25" ht="24.75" customHeight="1" x14ac:dyDescent="0.25">
      <c r="A152" s="213">
        <v>13536</v>
      </c>
      <c r="B152" s="214" t="str">
        <f>_xlfn.XLOOKUP($A152,SEGMENTOS!$A:$A,SEGMENTOS!$B:$B)</f>
        <v>Gestores do Tecon Santos avaliando Tecnologia</v>
      </c>
      <c r="C152" s="252">
        <v>45647</v>
      </c>
      <c r="D152" s="215">
        <v>0.30909090909090908</v>
      </c>
      <c r="E152" s="215">
        <v>0.45454545454545453</v>
      </c>
      <c r="F152" s="215">
        <v>0.10909090909090909</v>
      </c>
      <c r="G152" s="215">
        <v>5.4545454545454543E-2</v>
      </c>
      <c r="H152" s="215">
        <v>7.2727272727272724E-2</v>
      </c>
      <c r="I152" s="215">
        <v>0.27272727272727271</v>
      </c>
      <c r="J152" s="215">
        <v>0.45454545454545453</v>
      </c>
      <c r="K152" s="215">
        <v>0.16363636363636364</v>
      </c>
      <c r="L152" s="215">
        <v>3.6363636363636362E-2</v>
      </c>
      <c r="M152" s="215">
        <v>7.2727272727272724E-2</v>
      </c>
      <c r="N152" s="215">
        <v>0.27272727272727271</v>
      </c>
      <c r="O152" s="215">
        <v>0.52727272727272723</v>
      </c>
      <c r="P152" s="215">
        <v>9.0909090909090912E-2</v>
      </c>
      <c r="Q152" s="215">
        <v>7.2727272727272724E-2</v>
      </c>
      <c r="R152" s="215">
        <v>3.6363636363636362E-2</v>
      </c>
      <c r="S152" s="215">
        <v>0.27272727272727271</v>
      </c>
      <c r="T152" s="215">
        <v>0.50909090909090904</v>
      </c>
      <c r="U152" s="215">
        <v>9.0909090909090912E-2</v>
      </c>
      <c r="V152" s="215">
        <v>7.2727272727272724E-2</v>
      </c>
      <c r="W152" s="215">
        <v>5.4545454545454543E-2</v>
      </c>
      <c r="X152" s="15">
        <v>0.65454545454545443</v>
      </c>
      <c r="Y152" s="16"/>
    </row>
    <row r="153" spans="1:25" ht="24.75" customHeight="1" x14ac:dyDescent="0.25">
      <c r="A153" s="213">
        <v>13475</v>
      </c>
      <c r="B153" s="214" t="str">
        <f>_xlfn.XLOOKUP($A153,SEGMENTOS!$A:$A,SEGMENTOS!$B:$B)</f>
        <v>Gestores do Tecon Vila do Conde avaliando Comunicação Corporativa</v>
      </c>
      <c r="C153" s="252">
        <v>45647</v>
      </c>
      <c r="D153" s="215">
        <v>0.5</v>
      </c>
      <c r="E153" s="215">
        <v>0.41666666666666669</v>
      </c>
      <c r="F153" s="215">
        <v>8.3333333333333329E-2</v>
      </c>
      <c r="G153" s="215">
        <v>0</v>
      </c>
      <c r="H153" s="215">
        <v>0</v>
      </c>
      <c r="I153" s="215">
        <v>0.25</v>
      </c>
      <c r="J153" s="215">
        <v>0.66666666666666663</v>
      </c>
      <c r="K153" s="215">
        <v>8.3333333333333329E-2</v>
      </c>
      <c r="L153" s="215">
        <v>0</v>
      </c>
      <c r="M153" s="215">
        <v>0</v>
      </c>
      <c r="N153" s="215">
        <v>0.58333333333333337</v>
      </c>
      <c r="O153" s="215">
        <v>0.33333333333333331</v>
      </c>
      <c r="P153" s="215">
        <v>8.3333333333333329E-2</v>
      </c>
      <c r="Q153" s="215">
        <v>0</v>
      </c>
      <c r="R153" s="215">
        <v>0</v>
      </c>
      <c r="S153" s="215">
        <v>0.41666666666666669</v>
      </c>
      <c r="T153" s="215">
        <v>0.5</v>
      </c>
      <c r="U153" s="215">
        <v>8.3333333333333329E-2</v>
      </c>
      <c r="V153" s="215">
        <v>0</v>
      </c>
      <c r="W153" s="215">
        <v>0</v>
      </c>
      <c r="X153" s="15">
        <v>0.91666666666666674</v>
      </c>
      <c r="Y153" s="16"/>
    </row>
    <row r="154" spans="1:25" ht="24.75" customHeight="1" x14ac:dyDescent="0.25">
      <c r="A154" s="213">
        <v>13495</v>
      </c>
      <c r="B154" s="214" t="str">
        <f>_xlfn.XLOOKUP($A154,SEGMENTOS!$A:$A,SEGMENTOS!$B:$B)</f>
        <v>Gestores do Tecon Vila do Conde avaliando Facilities</v>
      </c>
      <c r="C154" s="252">
        <v>45647</v>
      </c>
      <c r="D154" s="215">
        <v>0.2</v>
      </c>
      <c r="E154" s="215">
        <v>0.4</v>
      </c>
      <c r="F154" s="215">
        <v>0.1</v>
      </c>
      <c r="G154" s="215">
        <v>0.3</v>
      </c>
      <c r="H154" s="215">
        <v>0</v>
      </c>
      <c r="I154" s="215">
        <v>0.1</v>
      </c>
      <c r="J154" s="215">
        <v>0.4</v>
      </c>
      <c r="K154" s="215">
        <v>0.2</v>
      </c>
      <c r="L154" s="215">
        <v>0.3</v>
      </c>
      <c r="M154" s="215">
        <v>0</v>
      </c>
      <c r="N154" s="215">
        <v>0.2</v>
      </c>
      <c r="O154" s="215">
        <v>0.4</v>
      </c>
      <c r="P154" s="215">
        <v>0.2</v>
      </c>
      <c r="Q154" s="215">
        <v>0.2</v>
      </c>
      <c r="R154" s="215">
        <v>0</v>
      </c>
      <c r="S154" s="215">
        <v>0.2</v>
      </c>
      <c r="T154" s="215">
        <v>0.4</v>
      </c>
      <c r="U154" s="215">
        <v>0.2</v>
      </c>
      <c r="V154" s="215">
        <v>0.2</v>
      </c>
      <c r="W154" s="215">
        <v>0</v>
      </c>
      <c r="X154" s="15">
        <v>0.40000000000000008</v>
      </c>
      <c r="Y154" s="16"/>
    </row>
    <row r="155" spans="1:25" ht="24.75" customHeight="1" x14ac:dyDescent="0.25">
      <c r="A155" s="213">
        <v>13485</v>
      </c>
      <c r="B155" s="214" t="str">
        <f>_xlfn.XLOOKUP($A155,SEGMENTOS!$A:$A,SEGMENTOS!$B:$B)</f>
        <v>Gestores do Tecon Vila do Conde avaliando Gente &amp; Gestão</v>
      </c>
      <c r="C155" s="252">
        <v>45647</v>
      </c>
      <c r="D155" s="215">
        <v>0.41666666666666669</v>
      </c>
      <c r="E155" s="215">
        <v>0.41666666666666669</v>
      </c>
      <c r="F155" s="215">
        <v>0.16666666666666666</v>
      </c>
      <c r="G155" s="215">
        <v>0</v>
      </c>
      <c r="H155" s="215">
        <v>0</v>
      </c>
      <c r="I155" s="215">
        <v>0.25</v>
      </c>
      <c r="J155" s="215">
        <v>0.58333333333333337</v>
      </c>
      <c r="K155" s="215">
        <v>0.16666666666666666</v>
      </c>
      <c r="L155" s="215">
        <v>0</v>
      </c>
      <c r="M155" s="215">
        <v>0</v>
      </c>
      <c r="N155" s="215">
        <v>0.5</v>
      </c>
      <c r="O155" s="215">
        <v>0.5</v>
      </c>
      <c r="P155" s="215">
        <v>0</v>
      </c>
      <c r="Q155" s="215">
        <v>0</v>
      </c>
      <c r="R155" s="215">
        <v>0</v>
      </c>
      <c r="S155" s="215">
        <v>0.5</v>
      </c>
      <c r="T155" s="215">
        <v>0.33333333333333331</v>
      </c>
      <c r="U155" s="215">
        <v>0.16666666666666666</v>
      </c>
      <c r="V155" s="215">
        <v>0</v>
      </c>
      <c r="W155" s="215">
        <v>0</v>
      </c>
      <c r="X155" s="15">
        <v>0.83333333333333326</v>
      </c>
      <c r="Y155" s="16"/>
    </row>
    <row r="156" spans="1:25" ht="24.75" customHeight="1" x14ac:dyDescent="0.25">
      <c r="A156" s="213">
        <v>13552</v>
      </c>
      <c r="B156" s="214" t="str">
        <f>_xlfn.XLOOKUP($A156,SEGMENTOS!$A:$A,SEGMENTOS!$B:$B)</f>
        <v>Gestores do Tecon Vila do Conde avaliando JURÍDICO</v>
      </c>
      <c r="C156" s="252">
        <v>45647</v>
      </c>
      <c r="D156" s="215">
        <v>0.22222222222222221</v>
      </c>
      <c r="E156" s="215">
        <v>0.77777777777777779</v>
      </c>
      <c r="F156" s="215">
        <v>0</v>
      </c>
      <c r="G156" s="215">
        <v>0</v>
      </c>
      <c r="H156" s="215">
        <v>0</v>
      </c>
      <c r="I156" s="215">
        <v>0.22222222222222221</v>
      </c>
      <c r="J156" s="215">
        <v>0.77777777777777779</v>
      </c>
      <c r="K156" s="215">
        <v>0</v>
      </c>
      <c r="L156" s="215">
        <v>0</v>
      </c>
      <c r="M156" s="215">
        <v>0</v>
      </c>
      <c r="N156" s="215">
        <v>0.33333333333333331</v>
      </c>
      <c r="O156" s="215">
        <v>0.66666666666666663</v>
      </c>
      <c r="P156" s="215">
        <v>0</v>
      </c>
      <c r="Q156" s="215">
        <v>0</v>
      </c>
      <c r="R156" s="215">
        <v>0</v>
      </c>
      <c r="S156" s="215">
        <v>0.33333333333333331</v>
      </c>
      <c r="T156" s="215">
        <v>0.66666666666666663</v>
      </c>
      <c r="U156" s="215">
        <v>0</v>
      </c>
      <c r="V156" s="215">
        <v>0</v>
      </c>
      <c r="W156" s="215">
        <v>0</v>
      </c>
      <c r="X156" s="15">
        <v>1</v>
      </c>
      <c r="Y156" s="16"/>
    </row>
    <row r="157" spans="1:25" ht="24.75" customHeight="1" x14ac:dyDescent="0.25">
      <c r="A157" s="213">
        <v>13591</v>
      </c>
      <c r="B157" s="214" t="str">
        <f>_xlfn.XLOOKUP($A157,SEGMENTOS!$A:$A,SEGMENTOS!$B:$B)</f>
        <v>Gestores do Tecon Vila do Conde avaliando Jurídico Contratos</v>
      </c>
      <c r="C157" s="252">
        <v>45647</v>
      </c>
      <c r="D157" s="215">
        <v>0.2857142857142857</v>
      </c>
      <c r="E157" s="215">
        <v>0.7142857142857143</v>
      </c>
      <c r="F157" s="215">
        <v>0</v>
      </c>
      <c r="G157" s="215">
        <v>0</v>
      </c>
      <c r="H157" s="215">
        <v>0</v>
      </c>
      <c r="I157" s="215">
        <v>0.2857142857142857</v>
      </c>
      <c r="J157" s="215">
        <v>0.7142857142857143</v>
      </c>
      <c r="K157" s="215">
        <v>0</v>
      </c>
      <c r="L157" s="215">
        <v>0</v>
      </c>
      <c r="M157" s="215">
        <v>0</v>
      </c>
      <c r="N157" s="215">
        <v>0.42857142857142855</v>
      </c>
      <c r="O157" s="215">
        <v>0.5714285714285714</v>
      </c>
      <c r="P157" s="215">
        <v>0</v>
      </c>
      <c r="Q157" s="215">
        <v>0</v>
      </c>
      <c r="R157" s="215">
        <v>0</v>
      </c>
      <c r="S157" s="215">
        <v>0.42857142857142855</v>
      </c>
      <c r="T157" s="215">
        <v>0.5714285714285714</v>
      </c>
      <c r="U157" s="215">
        <v>0</v>
      </c>
      <c r="V157" s="215">
        <v>0</v>
      </c>
      <c r="W157" s="215">
        <v>0</v>
      </c>
      <c r="X157" s="15">
        <v>1</v>
      </c>
      <c r="Y157" s="16"/>
    </row>
    <row r="158" spans="1:25" ht="24.75" customHeight="1" x14ac:dyDescent="0.25">
      <c r="A158" s="213">
        <v>13531</v>
      </c>
      <c r="B158" s="214" t="str">
        <f>_xlfn.XLOOKUP($A158,SEGMENTOS!$A:$A,SEGMENTOS!$B:$B)</f>
        <v>Gestores do Tecon Vila do Conde avaliando SSMA</v>
      </c>
      <c r="C158" s="252">
        <v>45647</v>
      </c>
      <c r="D158" s="215">
        <v>0.14285714285714285</v>
      </c>
      <c r="E158" s="215">
        <v>0.7857142857142857</v>
      </c>
      <c r="F158" s="215">
        <v>7.1428571428571425E-2</v>
      </c>
      <c r="G158" s="215">
        <v>0</v>
      </c>
      <c r="H158" s="215">
        <v>0</v>
      </c>
      <c r="I158" s="215">
        <v>7.1428571428571425E-2</v>
      </c>
      <c r="J158" s="215">
        <v>0.8571428571428571</v>
      </c>
      <c r="K158" s="215">
        <v>7.1428571428571425E-2</v>
      </c>
      <c r="L158" s="215">
        <v>0</v>
      </c>
      <c r="M158" s="215">
        <v>0</v>
      </c>
      <c r="N158" s="215">
        <v>0.21428571428571427</v>
      </c>
      <c r="O158" s="215">
        <v>0.7142857142857143</v>
      </c>
      <c r="P158" s="215">
        <v>7.1428571428571425E-2</v>
      </c>
      <c r="Q158" s="215">
        <v>0</v>
      </c>
      <c r="R158" s="215">
        <v>0</v>
      </c>
      <c r="S158" s="215">
        <v>0.14285714285714285</v>
      </c>
      <c r="T158" s="215">
        <v>0.8571428571428571</v>
      </c>
      <c r="U158" s="215">
        <v>0</v>
      </c>
      <c r="V158" s="215">
        <v>0</v>
      </c>
      <c r="W158" s="215">
        <v>0</v>
      </c>
      <c r="X158" s="15">
        <v>1</v>
      </c>
      <c r="Y158" s="16"/>
    </row>
    <row r="159" spans="1:25" ht="24.75" customHeight="1" x14ac:dyDescent="0.25">
      <c r="A159" s="213">
        <v>13521</v>
      </c>
      <c r="B159" s="214" t="str">
        <f>_xlfn.XLOOKUP($A159,SEGMENTOS!$A:$A,SEGMENTOS!$B:$B)</f>
        <v>Gestores do Tecon Vila do Conde avaliando SSMA LOCAL</v>
      </c>
      <c r="C159" s="252">
        <v>45647</v>
      </c>
      <c r="D159" s="215">
        <v>0.16666666666666666</v>
      </c>
      <c r="E159" s="215">
        <v>0.75</v>
      </c>
      <c r="F159" s="215">
        <v>8.3333333333333329E-2</v>
      </c>
      <c r="G159" s="215">
        <v>0</v>
      </c>
      <c r="H159" s="215">
        <v>0</v>
      </c>
      <c r="I159" s="215">
        <v>8.3333333333333329E-2</v>
      </c>
      <c r="J159" s="215">
        <v>0.83333333333333337</v>
      </c>
      <c r="K159" s="215">
        <v>8.3333333333333329E-2</v>
      </c>
      <c r="L159" s="215">
        <v>0</v>
      </c>
      <c r="M159" s="215">
        <v>0</v>
      </c>
      <c r="N159" s="215">
        <v>0.25</v>
      </c>
      <c r="O159" s="215">
        <v>0.66666666666666663</v>
      </c>
      <c r="P159" s="215">
        <v>8.3333333333333329E-2</v>
      </c>
      <c r="Q159" s="215">
        <v>0</v>
      </c>
      <c r="R159" s="215">
        <v>0</v>
      </c>
      <c r="S159" s="215">
        <v>0.16666666666666666</v>
      </c>
      <c r="T159" s="215">
        <v>0.83333333333333337</v>
      </c>
      <c r="U159" s="215">
        <v>0</v>
      </c>
      <c r="V159" s="215">
        <v>0</v>
      </c>
      <c r="W159" s="215">
        <v>0</v>
      </c>
      <c r="X159" s="15">
        <v>1</v>
      </c>
      <c r="Y159" s="16"/>
    </row>
    <row r="160" spans="1:25" ht="24.75" customHeight="1" x14ac:dyDescent="0.25">
      <c r="A160" s="213">
        <v>13588</v>
      </c>
      <c r="B160" s="214" t="str">
        <f>_xlfn.XLOOKUP($A160,SEGMENTOS!$A:$A,SEGMENTOS!$B:$B)</f>
        <v>Gestores do Tecon Vila do Conde avaliando Segurança Patrimonial</v>
      </c>
      <c r="C160" s="252">
        <v>45647</v>
      </c>
      <c r="D160" s="215">
        <v>0.36363636363636365</v>
      </c>
      <c r="E160" s="215">
        <v>0.63636363636363635</v>
      </c>
      <c r="F160" s="215">
        <v>0</v>
      </c>
      <c r="G160" s="215">
        <v>0</v>
      </c>
      <c r="H160" s="215">
        <v>0</v>
      </c>
      <c r="I160" s="215">
        <v>9.0909090909090912E-2</v>
      </c>
      <c r="J160" s="215">
        <v>0.81818181818181823</v>
      </c>
      <c r="K160" s="215">
        <v>9.0909090909090912E-2</v>
      </c>
      <c r="L160" s="215">
        <v>0</v>
      </c>
      <c r="M160" s="215">
        <v>0</v>
      </c>
      <c r="N160" s="215">
        <v>0.27272727272727271</v>
      </c>
      <c r="O160" s="215">
        <v>0.72727272727272729</v>
      </c>
      <c r="P160" s="215">
        <v>0</v>
      </c>
      <c r="Q160" s="215">
        <v>0</v>
      </c>
      <c r="R160" s="215">
        <v>0</v>
      </c>
      <c r="S160" s="215">
        <v>0.18181818181818182</v>
      </c>
      <c r="T160" s="215">
        <v>0.81818181818181823</v>
      </c>
      <c r="U160" s="215">
        <v>0</v>
      </c>
      <c r="V160" s="215">
        <v>0</v>
      </c>
      <c r="W160" s="215">
        <v>0</v>
      </c>
      <c r="X160" s="15">
        <v>1</v>
      </c>
      <c r="Y160" s="16"/>
    </row>
    <row r="161" spans="1:25" ht="24.75" customHeight="1" x14ac:dyDescent="0.25">
      <c r="A161" s="213">
        <v>13542</v>
      </c>
      <c r="B161" s="214" t="str">
        <f>_xlfn.XLOOKUP($A161,SEGMENTOS!$A:$A,SEGMENTOS!$B:$B)</f>
        <v>Gestores do Tecon Vila do Conde avaliando Tecnologia</v>
      </c>
      <c r="C161" s="252">
        <v>45647</v>
      </c>
      <c r="D161" s="215">
        <v>0.41666666666666669</v>
      </c>
      <c r="E161" s="215">
        <v>0.41666666666666669</v>
      </c>
      <c r="F161" s="215">
        <v>8.3333333333333329E-2</v>
      </c>
      <c r="G161" s="215">
        <v>8.3333333333333329E-2</v>
      </c>
      <c r="H161" s="215">
        <v>0</v>
      </c>
      <c r="I161" s="215">
        <v>0.16666666666666666</v>
      </c>
      <c r="J161" s="215">
        <v>0.66666666666666663</v>
      </c>
      <c r="K161" s="215">
        <v>8.3333333333333329E-2</v>
      </c>
      <c r="L161" s="215">
        <v>8.3333333333333329E-2</v>
      </c>
      <c r="M161" s="215">
        <v>0</v>
      </c>
      <c r="N161" s="215">
        <v>0.33333333333333331</v>
      </c>
      <c r="O161" s="215">
        <v>0.66666666666666663</v>
      </c>
      <c r="P161" s="215">
        <v>0</v>
      </c>
      <c r="Q161" s="215">
        <v>0</v>
      </c>
      <c r="R161" s="215">
        <v>0</v>
      </c>
      <c r="S161" s="215">
        <v>0.25</v>
      </c>
      <c r="T161" s="215">
        <v>0.58333333333333337</v>
      </c>
      <c r="U161" s="215">
        <v>0.16666666666666666</v>
      </c>
      <c r="V161" s="215">
        <v>0</v>
      </c>
      <c r="W161" s="215">
        <v>0</v>
      </c>
      <c r="X161" s="15">
        <v>0.83333333333333337</v>
      </c>
      <c r="Y161" s="16"/>
    </row>
    <row r="162" spans="1:25" ht="24.75" customHeight="1" x14ac:dyDescent="0.25">
      <c r="A162" s="213">
        <v>13116</v>
      </c>
      <c r="B162" s="214" t="str">
        <f>_xlfn.XLOOKUP($A162,SEGMENTOS!$A:$A,SEGMENTOS!$B:$B)</f>
        <v>Gestores do CLIA Santos e Guarujá avaliando JURÍDICO</v>
      </c>
      <c r="C162" s="252">
        <v>45647</v>
      </c>
      <c r="D162" s="215">
        <v>0.33333333333333331</v>
      </c>
      <c r="E162" s="215">
        <v>0.58333333333333337</v>
      </c>
      <c r="F162" s="215">
        <v>8.3333333333333329E-2</v>
      </c>
      <c r="G162" s="215">
        <v>0</v>
      </c>
      <c r="H162" s="215">
        <v>0</v>
      </c>
      <c r="I162" s="215">
        <v>0.33333333333333331</v>
      </c>
      <c r="J162" s="215">
        <v>0.66666666666666663</v>
      </c>
      <c r="K162" s="215">
        <v>0</v>
      </c>
      <c r="L162" s="215">
        <v>0</v>
      </c>
      <c r="M162" s="215">
        <v>0</v>
      </c>
      <c r="N162" s="215">
        <v>0.33333333333333331</v>
      </c>
      <c r="O162" s="215">
        <v>0.66666666666666663</v>
      </c>
      <c r="P162" s="215">
        <v>0</v>
      </c>
      <c r="Q162" s="215">
        <v>0</v>
      </c>
      <c r="R162" s="215">
        <v>0</v>
      </c>
      <c r="S162" s="215">
        <v>0.33333333333333331</v>
      </c>
      <c r="T162" s="215">
        <v>0.66666666666666663</v>
      </c>
      <c r="U162" s="215">
        <v>0</v>
      </c>
      <c r="V162" s="215">
        <v>0</v>
      </c>
      <c r="W162" s="215">
        <v>0</v>
      </c>
      <c r="X162" s="15">
        <v>1</v>
      </c>
      <c r="Y162" s="16"/>
    </row>
    <row r="163" spans="1:25" ht="24.75" customHeight="1" x14ac:dyDescent="0.25">
      <c r="A163" s="213">
        <v>12902</v>
      </c>
      <c r="B163" s="214" t="str">
        <f>_xlfn.XLOOKUP($A163,SEGMENTOS!$A:$A,SEGMENTOS!$B:$B)</f>
        <v>NÃO Gestores avaliando - Todas as Áreas de Suporte</v>
      </c>
      <c r="C163" s="252">
        <v>45647</v>
      </c>
      <c r="D163" s="215">
        <v>0.5146142788691902</v>
      </c>
      <c r="E163" s="215">
        <v>0.33397220891231433</v>
      </c>
      <c r="F163" s="215">
        <v>0.10182079540009584</v>
      </c>
      <c r="G163" s="215">
        <v>2.7791087685673215E-2</v>
      </c>
      <c r="H163" s="215">
        <v>2.1801629132726402E-2</v>
      </c>
      <c r="I163" s="215">
        <v>0.48394825107810252</v>
      </c>
      <c r="J163" s="215">
        <v>0.35673215141351222</v>
      </c>
      <c r="K163" s="215">
        <v>0.10924772400574988</v>
      </c>
      <c r="L163" s="215">
        <v>3.1624341159559179E-2</v>
      </c>
      <c r="M163" s="215">
        <v>1.8447532343076185E-2</v>
      </c>
      <c r="N163" s="215"/>
      <c r="O163" s="215"/>
      <c r="P163" s="215"/>
      <c r="Q163" s="215"/>
      <c r="R163" s="215"/>
      <c r="S163" s="215">
        <v>0.52777777777777779</v>
      </c>
      <c r="T163" s="215">
        <v>0.33744855967078191</v>
      </c>
      <c r="U163" s="215">
        <v>6.893004115226338E-2</v>
      </c>
      <c r="V163" s="215">
        <v>4.1152263374485597E-2</v>
      </c>
      <c r="W163" s="215">
        <v>2.4691358024691357E-2</v>
      </c>
      <c r="X163" s="15">
        <v>0.79938271604938271</v>
      </c>
      <c r="Y163" s="16"/>
    </row>
    <row r="164" spans="1:25" ht="24.75" customHeight="1" x14ac:dyDescent="0.25">
      <c r="A164" s="213">
        <v>12922</v>
      </c>
      <c r="B164" s="214" t="str">
        <f>_xlfn.XLOOKUP($A164,SEGMENTOS!$A:$A,SEGMENTOS!$B:$B)</f>
        <v>NÃO Gestores avaliando Comunicação Corporativa</v>
      </c>
      <c r="C164" s="252">
        <v>45647</v>
      </c>
      <c r="D164" s="215">
        <v>0.54545454545454541</v>
      </c>
      <c r="E164" s="215">
        <v>0.3362193362193362</v>
      </c>
      <c r="F164" s="215">
        <v>8.8023088023088017E-2</v>
      </c>
      <c r="G164" s="215">
        <v>1.5873015873015872E-2</v>
      </c>
      <c r="H164" s="215">
        <v>1.443001443001443E-2</v>
      </c>
      <c r="I164" s="215">
        <v>0.50505050505050508</v>
      </c>
      <c r="J164" s="215">
        <v>0.36363636363636365</v>
      </c>
      <c r="K164" s="215">
        <v>9.2352092352092352E-2</v>
      </c>
      <c r="L164" s="215">
        <v>2.7417027417027416E-2</v>
      </c>
      <c r="M164" s="215">
        <v>1.1544011544011544E-2</v>
      </c>
      <c r="N164" s="215"/>
      <c r="O164" s="215"/>
      <c r="P164" s="215"/>
      <c r="Q164" s="215"/>
      <c r="R164" s="215"/>
      <c r="S164" s="215">
        <v>0.4</v>
      </c>
      <c r="T164" s="215">
        <v>0.4</v>
      </c>
      <c r="U164" s="215">
        <v>0.1</v>
      </c>
      <c r="V164" s="215">
        <v>0.1</v>
      </c>
      <c r="W164" s="215">
        <v>0</v>
      </c>
      <c r="X164" s="15">
        <v>0.70000000000000007</v>
      </c>
      <c r="Y164" s="16"/>
    </row>
    <row r="165" spans="1:25" ht="24.75" customHeight="1" x14ac:dyDescent="0.25">
      <c r="A165" s="213">
        <v>12962</v>
      </c>
      <c r="B165" s="214" t="str">
        <f>_xlfn.XLOOKUP($A165,SEGMENTOS!$A:$A,SEGMENTOS!$B:$B)</f>
        <v>NÃO Gestores avaliando Facilities</v>
      </c>
      <c r="C165" s="252">
        <v>45647</v>
      </c>
      <c r="D165" s="215">
        <v>0.47901591895803186</v>
      </c>
      <c r="E165" s="215">
        <v>0.34153400868306799</v>
      </c>
      <c r="F165" s="215">
        <v>0.13314037626628075</v>
      </c>
      <c r="G165" s="215">
        <v>2.4602026049204053E-2</v>
      </c>
      <c r="H165" s="215">
        <v>2.1707670043415339E-2</v>
      </c>
      <c r="I165" s="215">
        <v>0.45875542691751087</v>
      </c>
      <c r="J165" s="215">
        <v>0.35600578871201155</v>
      </c>
      <c r="K165" s="215">
        <v>0.1345875542691751</v>
      </c>
      <c r="L165" s="215">
        <v>3.3285094066570188E-2</v>
      </c>
      <c r="M165" s="215">
        <v>1.7366136034732273E-2</v>
      </c>
      <c r="N165" s="215"/>
      <c r="O165" s="215"/>
      <c r="P165" s="215"/>
      <c r="Q165" s="215"/>
      <c r="R165" s="215"/>
      <c r="S165" s="215">
        <v>0.22222222222222221</v>
      </c>
      <c r="T165" s="215">
        <v>0.55555555555555558</v>
      </c>
      <c r="U165" s="215">
        <v>0</v>
      </c>
      <c r="V165" s="215">
        <v>0.22222222222222221</v>
      </c>
      <c r="W165" s="215">
        <v>0</v>
      </c>
      <c r="X165" s="15">
        <v>0.55555555555555558</v>
      </c>
      <c r="Y165" s="16"/>
    </row>
    <row r="166" spans="1:25" ht="24.75" customHeight="1" x14ac:dyDescent="0.25">
      <c r="A166" s="213">
        <v>12942</v>
      </c>
      <c r="B166" s="214" t="str">
        <f>_xlfn.XLOOKUP($A166,SEGMENTOS!$A:$A,SEGMENTOS!$B:$B)</f>
        <v>NÃO Gestores avaliando Gente &amp; Gestão</v>
      </c>
      <c r="C166" s="252">
        <v>45647</v>
      </c>
      <c r="D166" s="215">
        <v>0.52924393723252494</v>
      </c>
      <c r="E166" s="215">
        <v>0.32667617689015693</v>
      </c>
      <c r="F166" s="215">
        <v>8.5592011412268187E-2</v>
      </c>
      <c r="G166" s="215">
        <v>3.9942938659058486E-2</v>
      </c>
      <c r="H166" s="215">
        <v>1.8544935805991442E-2</v>
      </c>
      <c r="I166" s="215">
        <v>0.49643366619115548</v>
      </c>
      <c r="J166" s="215">
        <v>0.35520684736091296</v>
      </c>
      <c r="K166" s="215">
        <v>9.1298145506419404E-2</v>
      </c>
      <c r="L166" s="215">
        <v>3.8516405135520682E-2</v>
      </c>
      <c r="M166" s="215">
        <v>1.8544935805991442E-2</v>
      </c>
      <c r="N166" s="215"/>
      <c r="O166" s="215"/>
      <c r="P166" s="215"/>
      <c r="Q166" s="215"/>
      <c r="R166" s="215"/>
      <c r="S166" s="215">
        <v>0.4</v>
      </c>
      <c r="T166" s="215">
        <v>0.4</v>
      </c>
      <c r="U166" s="215">
        <v>0</v>
      </c>
      <c r="V166" s="215">
        <v>0.2</v>
      </c>
      <c r="W166" s="215">
        <v>0</v>
      </c>
      <c r="X166" s="15">
        <v>0.60000000000000009</v>
      </c>
      <c r="Y166" s="16"/>
    </row>
    <row r="167" spans="1:25" ht="24.75" customHeight="1" x14ac:dyDescent="0.25">
      <c r="A167" s="213">
        <v>13042</v>
      </c>
      <c r="B167" s="214" t="str">
        <f>_xlfn.XLOOKUP($A167,SEGMENTOS!$A:$A,SEGMENTOS!$B:$B)</f>
        <v>NÃO Gestores avaliando SSMA LOCAL</v>
      </c>
      <c r="C167" s="252">
        <v>45647</v>
      </c>
      <c r="D167" s="215">
        <v>0.52155172413793105</v>
      </c>
      <c r="E167" s="215">
        <v>0.33620689655172414</v>
      </c>
      <c r="F167" s="215">
        <v>0.10201149425287356</v>
      </c>
      <c r="G167" s="215">
        <v>2.2988505747126436E-2</v>
      </c>
      <c r="H167" s="215">
        <v>1.7241379310344827E-2</v>
      </c>
      <c r="I167" s="215">
        <v>0.48563218390804597</v>
      </c>
      <c r="J167" s="215">
        <v>0.3692528735632184</v>
      </c>
      <c r="K167" s="215">
        <v>0.10632183908045977</v>
      </c>
      <c r="L167" s="215">
        <v>2.1551724137931036E-2</v>
      </c>
      <c r="M167" s="215">
        <v>1.7241379310344827E-2</v>
      </c>
      <c r="N167" s="215"/>
      <c r="O167" s="215"/>
      <c r="P167" s="215"/>
      <c r="Q167" s="215"/>
      <c r="R167" s="215"/>
      <c r="S167" s="215">
        <v>0.51476793248945152</v>
      </c>
      <c r="T167" s="215">
        <v>0.37130801687763715</v>
      </c>
      <c r="U167" s="215">
        <v>6.7510548523206745E-2</v>
      </c>
      <c r="V167" s="215">
        <v>2.9535864978902954E-2</v>
      </c>
      <c r="W167" s="215">
        <v>1.6877637130801686E-2</v>
      </c>
      <c r="X167" s="15">
        <v>0.83966244725738404</v>
      </c>
      <c r="Y167" s="16"/>
    </row>
    <row r="168" spans="1:25" ht="24.75" customHeight="1" x14ac:dyDescent="0.25">
      <c r="A168" s="213">
        <v>13279</v>
      </c>
      <c r="B168" s="214" t="str">
        <f>_xlfn.XLOOKUP($A168,SEGMENTOS!$A:$A,SEGMENTOS!$B:$B)</f>
        <v>NÃO Gestores avaliando Segurança Patrimonial</v>
      </c>
      <c r="C168" s="252">
        <v>45647</v>
      </c>
      <c r="D168" s="215">
        <v>0.49496402877697843</v>
      </c>
      <c r="E168" s="215">
        <v>0.32805755395683456</v>
      </c>
      <c r="F168" s="215">
        <v>0.11942446043165468</v>
      </c>
      <c r="G168" s="215">
        <v>2.7338129496402876E-2</v>
      </c>
      <c r="H168" s="215">
        <v>3.0215827338129497E-2</v>
      </c>
      <c r="I168" s="215">
        <v>0.46762589928057552</v>
      </c>
      <c r="J168" s="215">
        <v>0.34676258992805753</v>
      </c>
      <c r="K168" s="215">
        <v>0.13381294964028778</v>
      </c>
      <c r="L168" s="215">
        <v>3.0215827338129497E-2</v>
      </c>
      <c r="M168" s="215">
        <v>2.1582733812949641E-2</v>
      </c>
      <c r="N168" s="215"/>
      <c r="O168" s="215"/>
      <c r="P168" s="215"/>
      <c r="Q168" s="215"/>
      <c r="R168" s="215"/>
      <c r="S168" s="215">
        <v>0.375</v>
      </c>
      <c r="T168" s="215">
        <v>0.375</v>
      </c>
      <c r="U168" s="215">
        <v>0.125</v>
      </c>
      <c r="V168" s="215">
        <v>0</v>
      </c>
      <c r="W168" s="215">
        <v>0.125</v>
      </c>
      <c r="X168" s="15">
        <v>0.625</v>
      </c>
      <c r="Y168" s="16"/>
    </row>
    <row r="169" spans="1:25" ht="24.75" customHeight="1" x14ac:dyDescent="0.25">
      <c r="A169" s="213">
        <v>12982</v>
      </c>
      <c r="B169" s="214" t="str">
        <f>_xlfn.XLOOKUP($A169,SEGMENTOS!$A:$A,SEGMENTOS!$B:$B)</f>
        <v>NÃO Gestores avaliando Tecnologia</v>
      </c>
      <c r="C169" s="252">
        <v>45647</v>
      </c>
      <c r="D169" s="215">
        <v>0.51719197707736386</v>
      </c>
      <c r="E169" s="215">
        <v>0.33524355300859598</v>
      </c>
      <c r="F169" s="215">
        <v>8.3094555873925502E-2</v>
      </c>
      <c r="G169" s="215">
        <v>3.5816618911174783E-2</v>
      </c>
      <c r="H169" s="215">
        <v>2.865329512893983E-2</v>
      </c>
      <c r="I169" s="215">
        <v>0.48997134670487108</v>
      </c>
      <c r="J169" s="215">
        <v>0.34957020057306593</v>
      </c>
      <c r="K169" s="215">
        <v>9.7421203438395415E-2</v>
      </c>
      <c r="L169" s="215">
        <v>3.8681948424068767E-2</v>
      </c>
      <c r="M169" s="215">
        <v>2.4355300859598854E-2</v>
      </c>
      <c r="N169" s="215"/>
      <c r="O169" s="215"/>
      <c r="P169" s="215"/>
      <c r="Q169" s="215"/>
      <c r="R169" s="215"/>
      <c r="S169" s="215">
        <v>0.54154727793696278</v>
      </c>
      <c r="T169" s="215">
        <v>0.3209169054441261</v>
      </c>
      <c r="U169" s="215">
        <v>7.0200573065902577E-2</v>
      </c>
      <c r="V169" s="215">
        <v>4.0114613180515762E-2</v>
      </c>
      <c r="W169" s="215">
        <v>2.7220630372492838E-2</v>
      </c>
      <c r="X169" s="15">
        <v>0.79512893982808031</v>
      </c>
      <c r="Y169" s="16"/>
    </row>
    <row r="170" spans="1:25" ht="24.75" customHeight="1" x14ac:dyDescent="0.25">
      <c r="A170" s="213">
        <v>12910</v>
      </c>
      <c r="B170" s="214" t="str">
        <f>_xlfn.XLOOKUP($A170,SEGMENTOS!$A:$A,SEGMENTOS!$B:$B)</f>
        <v>NÃO Gestores do CD SB Campo avaliando todas as Áreas de Suporte</v>
      </c>
      <c r="C170" s="252">
        <v>45647</v>
      </c>
      <c r="D170" s="215">
        <v>0.42519685039370081</v>
      </c>
      <c r="E170" s="215">
        <v>0.36220472440944884</v>
      </c>
      <c r="F170" s="215">
        <v>0.15748031496062992</v>
      </c>
      <c r="G170" s="215">
        <v>3.937007874015748E-2</v>
      </c>
      <c r="H170" s="215">
        <v>1.5748031496062992E-2</v>
      </c>
      <c r="I170" s="215">
        <v>0.33858267716535434</v>
      </c>
      <c r="J170" s="215">
        <v>0.44094488188976377</v>
      </c>
      <c r="K170" s="215">
        <v>0.16535433070866143</v>
      </c>
      <c r="L170" s="215">
        <v>3.1496062992125984E-2</v>
      </c>
      <c r="M170" s="215">
        <v>2.3622047244094488E-2</v>
      </c>
      <c r="N170" s="215"/>
      <c r="O170" s="215"/>
      <c r="P170" s="215"/>
      <c r="Q170" s="215"/>
      <c r="R170" s="215"/>
      <c r="S170" s="215">
        <v>0.40476190476190477</v>
      </c>
      <c r="T170" s="215">
        <v>0.33333333333333331</v>
      </c>
      <c r="U170" s="215">
        <v>0.16666666666666666</v>
      </c>
      <c r="V170" s="215">
        <v>7.1428571428571425E-2</v>
      </c>
      <c r="W170" s="215">
        <v>2.3809523809523808E-2</v>
      </c>
      <c r="X170" s="15">
        <v>0.6428571428571429</v>
      </c>
      <c r="Y170" s="16"/>
    </row>
    <row r="171" spans="1:25" ht="24.75" customHeight="1" x14ac:dyDescent="0.25">
      <c r="A171" s="213">
        <v>12912</v>
      </c>
      <c r="B171" s="214" t="str">
        <f>_xlfn.XLOOKUP($A171,SEGMENTOS!$A:$A,SEGMENTOS!$B:$B)</f>
        <v>NÃO Gestores do CLIA Guarujá avaliando todas as Áreas de Suporte</v>
      </c>
      <c r="C171" s="252">
        <v>45647</v>
      </c>
      <c r="D171" s="215">
        <v>0.504</v>
      </c>
      <c r="E171" s="215">
        <v>0.33600000000000002</v>
      </c>
      <c r="F171" s="215">
        <v>0.112</v>
      </c>
      <c r="G171" s="215">
        <v>2.4E-2</v>
      </c>
      <c r="H171" s="215">
        <v>2.4E-2</v>
      </c>
      <c r="I171" s="215">
        <v>0.48799999999999999</v>
      </c>
      <c r="J171" s="215">
        <v>0.30399999999999999</v>
      </c>
      <c r="K171" s="215">
        <v>0.152</v>
      </c>
      <c r="L171" s="215">
        <v>0.04</v>
      </c>
      <c r="M171" s="215">
        <v>1.6E-2</v>
      </c>
      <c r="N171" s="215"/>
      <c r="O171" s="215"/>
      <c r="P171" s="215"/>
      <c r="Q171" s="215"/>
      <c r="R171" s="215"/>
      <c r="S171" s="215">
        <v>0.51219512195121952</v>
      </c>
      <c r="T171" s="215">
        <v>0.34146341463414637</v>
      </c>
      <c r="U171" s="215">
        <v>4.878048780487805E-2</v>
      </c>
      <c r="V171" s="215">
        <v>4.878048780487805E-2</v>
      </c>
      <c r="W171" s="215">
        <v>4.878048780487805E-2</v>
      </c>
      <c r="X171" s="15">
        <v>0.75609756097560976</v>
      </c>
      <c r="Y171" s="16"/>
    </row>
    <row r="172" spans="1:25" ht="24.75" customHeight="1" x14ac:dyDescent="0.25">
      <c r="A172" s="213">
        <v>12911</v>
      </c>
      <c r="B172" s="214" t="str">
        <f>_xlfn.XLOOKUP($A172,SEGMENTOS!$A:$A,SEGMENTOS!$B:$B)</f>
        <v>NÃO Gestores do CLIA Santos avaliando todas as Áreas de Suporte</v>
      </c>
      <c r="C172" s="252">
        <v>45647</v>
      </c>
      <c r="D172" s="215">
        <v>0.47577092511013214</v>
      </c>
      <c r="E172" s="215">
        <v>0.42731277533039647</v>
      </c>
      <c r="F172" s="215">
        <v>7.4889867841409691E-2</v>
      </c>
      <c r="G172" s="215">
        <v>1.3215859030837005E-2</v>
      </c>
      <c r="H172" s="215">
        <v>8.8105726872246704E-3</v>
      </c>
      <c r="I172" s="215">
        <v>0.40528634361233479</v>
      </c>
      <c r="J172" s="215">
        <v>0.46696035242290751</v>
      </c>
      <c r="K172" s="215">
        <v>0.10572687224669604</v>
      </c>
      <c r="L172" s="215">
        <v>1.7621145374449341E-2</v>
      </c>
      <c r="M172" s="215">
        <v>4.4052863436123352E-3</v>
      </c>
      <c r="N172" s="215"/>
      <c r="O172" s="215"/>
      <c r="P172" s="215"/>
      <c r="Q172" s="215"/>
      <c r="R172" s="215"/>
      <c r="S172" s="215">
        <v>0.41333333333333333</v>
      </c>
      <c r="T172" s="215">
        <v>0.45333333333333331</v>
      </c>
      <c r="U172" s="215">
        <v>9.3333333333333338E-2</v>
      </c>
      <c r="V172" s="215">
        <v>2.6666666666666668E-2</v>
      </c>
      <c r="W172" s="215">
        <v>1.3333333333333334E-2</v>
      </c>
      <c r="X172" s="15">
        <v>0.82666666666666677</v>
      </c>
      <c r="Y172" s="16"/>
    </row>
    <row r="173" spans="1:25" ht="24.75" customHeight="1" x14ac:dyDescent="0.25">
      <c r="A173" s="213">
        <v>12916</v>
      </c>
      <c r="B173" s="214" t="str">
        <f>_xlfn.XLOOKUP($A173,SEGMENTOS!$A:$A,SEGMENTOS!$B:$B)</f>
        <v>NÃO Gestores dos Escritório SPaulo avaliando todas as Áreas de Suporte</v>
      </c>
      <c r="C173" s="252">
        <v>45647</v>
      </c>
      <c r="D173" s="215">
        <v>0.63636363636363635</v>
      </c>
      <c r="E173" s="215">
        <v>0.27272727272727271</v>
      </c>
      <c r="F173" s="215">
        <v>3.3057851239669422E-2</v>
      </c>
      <c r="G173" s="215">
        <v>5.7851239669421489E-2</v>
      </c>
      <c r="H173" s="215">
        <v>0</v>
      </c>
      <c r="I173" s="215">
        <v>0.54545454545454541</v>
      </c>
      <c r="J173" s="215">
        <v>0.33057851239669422</v>
      </c>
      <c r="K173" s="215">
        <v>8.2644628099173556E-2</v>
      </c>
      <c r="L173" s="215">
        <v>4.1322314049586778E-2</v>
      </c>
      <c r="M173" s="215">
        <v>0</v>
      </c>
      <c r="N173" s="215"/>
      <c r="O173" s="215"/>
      <c r="P173" s="215"/>
      <c r="Q173" s="215"/>
      <c r="R173" s="215"/>
      <c r="S173" s="215">
        <v>0.625</v>
      </c>
      <c r="T173" s="215">
        <v>0.25</v>
      </c>
      <c r="U173" s="215">
        <v>7.4999999999999997E-2</v>
      </c>
      <c r="V173" s="215">
        <v>0.05</v>
      </c>
      <c r="W173" s="215">
        <v>0</v>
      </c>
      <c r="X173" s="15">
        <v>0.82499999999999996</v>
      </c>
      <c r="Y173" s="16"/>
    </row>
    <row r="174" spans="1:25" ht="24.75" customHeight="1" x14ac:dyDescent="0.25">
      <c r="A174" s="213">
        <v>13077</v>
      </c>
      <c r="B174" s="214" t="str">
        <f>_xlfn.XLOOKUP($A174,SEGMENTOS!$A:$A,SEGMENTOS!$B:$B)</f>
        <v>NÃO Gestores de Itaqui/MA avaliando todas as Áreas de Suporte</v>
      </c>
      <c r="C174" s="252">
        <v>45647</v>
      </c>
      <c r="D174" s="215">
        <v>0.69117647058823528</v>
      </c>
      <c r="E174" s="215">
        <v>0.27941176470588236</v>
      </c>
      <c r="F174" s="215">
        <v>2.9411764705882353E-2</v>
      </c>
      <c r="G174" s="215">
        <v>0</v>
      </c>
      <c r="H174" s="215">
        <v>0</v>
      </c>
      <c r="I174" s="215">
        <v>0.73529411764705888</v>
      </c>
      <c r="J174" s="215">
        <v>0.20588235294117646</v>
      </c>
      <c r="K174" s="215">
        <v>5.8823529411764705E-2</v>
      </c>
      <c r="L174" s="215">
        <v>0</v>
      </c>
      <c r="M174" s="215">
        <v>0</v>
      </c>
      <c r="N174" s="215"/>
      <c r="O174" s="215"/>
      <c r="P174" s="215"/>
      <c r="Q174" s="215"/>
      <c r="R174" s="215"/>
      <c r="S174" s="215">
        <v>0.73913043478260865</v>
      </c>
      <c r="T174" s="215">
        <v>0.2391304347826087</v>
      </c>
      <c r="U174" s="215">
        <v>2.1739130434782608E-2</v>
      </c>
      <c r="V174" s="215">
        <v>0</v>
      </c>
      <c r="W174" s="215">
        <v>0</v>
      </c>
      <c r="X174" s="15">
        <v>0.97826086956521729</v>
      </c>
      <c r="Y174" s="16"/>
    </row>
    <row r="175" spans="1:25" ht="24.75" customHeight="1" x14ac:dyDescent="0.25">
      <c r="A175" s="213">
        <v>13461</v>
      </c>
      <c r="B175" s="214" t="str">
        <f>_xlfn.XLOOKUP($A175,SEGMENTOS!$A:$A,SEGMENTOS!$B:$B)</f>
        <v>NÃO Gestores do TEV + TK10 avaliando todas as Áreas de Suporte</v>
      </c>
      <c r="C175" s="252">
        <v>45647</v>
      </c>
      <c r="D175" s="215">
        <v>0.36842105263157893</v>
      </c>
      <c r="E175" s="215">
        <v>0.38596491228070173</v>
      </c>
      <c r="F175" s="215">
        <v>8.771929824561403E-2</v>
      </c>
      <c r="G175" s="215">
        <v>0.10526315789473684</v>
      </c>
      <c r="H175" s="215">
        <v>5.2631578947368418E-2</v>
      </c>
      <c r="I175" s="215">
        <v>0.33333333333333331</v>
      </c>
      <c r="J175" s="215">
        <v>0.43859649122807015</v>
      </c>
      <c r="K175" s="215">
        <v>5.2631578947368418E-2</v>
      </c>
      <c r="L175" s="215">
        <v>0.12280701754385964</v>
      </c>
      <c r="M175" s="215">
        <v>5.2631578947368418E-2</v>
      </c>
      <c r="N175" s="215"/>
      <c r="O175" s="215"/>
      <c r="P175" s="215"/>
      <c r="Q175" s="215"/>
      <c r="R175" s="215"/>
      <c r="S175" s="215">
        <v>0.36842105263157893</v>
      </c>
      <c r="T175" s="215">
        <v>0.40350877192982454</v>
      </c>
      <c r="U175" s="215">
        <v>5.2631578947368418E-2</v>
      </c>
      <c r="V175" s="215">
        <v>0.12280701754385964</v>
      </c>
      <c r="W175" s="215">
        <v>5.2631578947368418E-2</v>
      </c>
      <c r="X175" s="15">
        <v>0.59649122807017552</v>
      </c>
      <c r="Y175" s="16"/>
    </row>
    <row r="176" spans="1:25" ht="24.75" customHeight="1" x14ac:dyDescent="0.25">
      <c r="A176" s="213">
        <v>13455</v>
      </c>
      <c r="B176" s="214" t="str">
        <f>_xlfn.XLOOKUP($A176,SEGMENTOS!$A:$A,SEGMENTOS!$B:$B)</f>
        <v>NÃO Gestores do Tecon Imbituba avaliando todas as Áreas de Suporte</v>
      </c>
      <c r="C176" s="252">
        <v>45647</v>
      </c>
      <c r="D176" s="215">
        <v>0.34459459459459457</v>
      </c>
      <c r="E176" s="215">
        <v>0.5</v>
      </c>
      <c r="F176" s="215">
        <v>0.12837837837837837</v>
      </c>
      <c r="G176" s="215">
        <v>6.7567567567567571E-3</v>
      </c>
      <c r="H176" s="215">
        <v>2.0270270270270271E-2</v>
      </c>
      <c r="I176" s="215">
        <v>0.27702702702702703</v>
      </c>
      <c r="J176" s="215">
        <v>0.58108108108108103</v>
      </c>
      <c r="K176" s="215">
        <v>0.10810810810810811</v>
      </c>
      <c r="L176" s="215">
        <v>2.0270270270270271E-2</v>
      </c>
      <c r="M176" s="215">
        <v>1.3513513513513514E-2</v>
      </c>
      <c r="N176" s="215"/>
      <c r="O176" s="215"/>
      <c r="P176" s="215"/>
      <c r="Q176" s="215"/>
      <c r="R176" s="215"/>
      <c r="S176" s="215">
        <v>0.38775510204081631</v>
      </c>
      <c r="T176" s="215">
        <v>0.48979591836734693</v>
      </c>
      <c r="U176" s="215">
        <v>0.10204081632653061</v>
      </c>
      <c r="V176" s="215">
        <v>2.0408163265306121E-2</v>
      </c>
      <c r="W176" s="215">
        <v>0</v>
      </c>
      <c r="X176" s="15">
        <v>0.8571428571428571</v>
      </c>
      <c r="Y176" s="16"/>
    </row>
    <row r="177" spans="1:25" ht="24.75" customHeight="1" x14ac:dyDescent="0.25">
      <c r="A177" s="213">
        <v>13452</v>
      </c>
      <c r="B177" s="214" t="str">
        <f>_xlfn.XLOOKUP($A177,SEGMENTOS!$A:$A,SEGMENTOS!$B:$B)</f>
        <v>NÃO Gestores do Tecon Santos avaliando todas as Áreas de Suporte</v>
      </c>
      <c r="C177" s="252">
        <v>45647</v>
      </c>
      <c r="D177" s="215">
        <v>0.52521306818181823</v>
      </c>
      <c r="E177" s="215">
        <v>0.31569602272727271</v>
      </c>
      <c r="F177" s="215">
        <v>0.10546875</v>
      </c>
      <c r="G177" s="215">
        <v>2.9829545454545456E-2</v>
      </c>
      <c r="H177" s="215">
        <v>2.3792613636363636E-2</v>
      </c>
      <c r="I177" s="215">
        <v>0.50319602272727271</v>
      </c>
      <c r="J177" s="215">
        <v>0.33487215909090912</v>
      </c>
      <c r="K177" s="215">
        <v>0.10795454545454546</v>
      </c>
      <c r="L177" s="215">
        <v>3.480113636363636E-2</v>
      </c>
      <c r="M177" s="215">
        <v>1.9176136363636364E-2</v>
      </c>
      <c r="N177" s="215"/>
      <c r="O177" s="215"/>
      <c r="P177" s="215"/>
      <c r="Q177" s="215"/>
      <c r="R177" s="215"/>
      <c r="S177" s="215">
        <v>0.55797101449275366</v>
      </c>
      <c r="T177" s="215">
        <v>0.30978260869565216</v>
      </c>
      <c r="U177" s="215">
        <v>6.7028985507246383E-2</v>
      </c>
      <c r="V177" s="215">
        <v>3.8043478260869568E-2</v>
      </c>
      <c r="W177" s="215">
        <v>2.717391304347826E-2</v>
      </c>
      <c r="X177" s="15">
        <v>0.80253623188405787</v>
      </c>
      <c r="Y177" s="16"/>
    </row>
    <row r="178" spans="1:25" ht="24.75" customHeight="1" x14ac:dyDescent="0.25">
      <c r="A178" s="213">
        <v>13458</v>
      </c>
      <c r="B178" s="214" t="str">
        <f>_xlfn.XLOOKUP($A178,SEGMENTOS!$A:$A,SEGMENTOS!$B:$B)</f>
        <v>NÃO Gestores do Tecon VConde avaliando todas as Áreas de Suporte</v>
      </c>
      <c r="C178" s="252">
        <v>45647</v>
      </c>
      <c r="D178" s="215">
        <v>0.48201438848920863</v>
      </c>
      <c r="E178" s="215">
        <v>0.36690647482014388</v>
      </c>
      <c r="F178" s="215">
        <v>0.1079136690647482</v>
      </c>
      <c r="G178" s="215">
        <v>1.6786570743405275E-2</v>
      </c>
      <c r="H178" s="215">
        <v>2.6378896882494004E-2</v>
      </c>
      <c r="I178" s="215">
        <v>0.43405275779376501</v>
      </c>
      <c r="J178" s="215">
        <v>0.40047961630695444</v>
      </c>
      <c r="K178" s="215">
        <v>0.1223021582733813</v>
      </c>
      <c r="L178" s="215">
        <v>1.4388489208633094E-2</v>
      </c>
      <c r="M178" s="215">
        <v>2.8776978417266189E-2</v>
      </c>
      <c r="N178" s="215"/>
      <c r="O178" s="215"/>
      <c r="P178" s="215"/>
      <c r="Q178" s="215"/>
      <c r="R178" s="215"/>
      <c r="S178" s="215">
        <v>0.52857142857142858</v>
      </c>
      <c r="T178" s="215">
        <v>0.38571428571428573</v>
      </c>
      <c r="U178" s="215">
        <v>2.8571428571428571E-2</v>
      </c>
      <c r="V178" s="215">
        <v>2.8571428571428571E-2</v>
      </c>
      <c r="W178" s="215">
        <v>2.8571428571428571E-2</v>
      </c>
      <c r="X178" s="15">
        <v>0.85714285714285721</v>
      </c>
      <c r="Y178" s="16"/>
    </row>
    <row r="179" spans="1:25" ht="15.75" customHeight="1" x14ac:dyDescent="0.25">
      <c r="A179" s="16"/>
      <c r="B179" s="16"/>
      <c r="C179" s="253"/>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ht="15.75" customHeight="1" x14ac:dyDescent="0.25">
      <c r="A180" s="16"/>
      <c r="B180" s="16"/>
      <c r="C180" s="253"/>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ht="15.75" customHeight="1" x14ac:dyDescent="0.25">
      <c r="A181" s="16"/>
      <c r="B181" s="16"/>
      <c r="C181" s="253"/>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ht="15.75" customHeight="1" x14ac:dyDescent="0.25">
      <c r="A182" s="16"/>
      <c r="B182" s="16"/>
      <c r="C182" s="253"/>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ht="15.75" customHeight="1" x14ac:dyDescent="0.25">
      <c r="A183" s="16"/>
      <c r="B183" s="16"/>
      <c r="C183" s="253"/>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ht="15.75" customHeight="1" x14ac:dyDescent="0.25">
      <c r="A184" s="16"/>
      <c r="B184" s="16"/>
      <c r="C184" s="253"/>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ht="15.75" customHeight="1" x14ac:dyDescent="0.25">
      <c r="A185" s="16"/>
      <c r="B185" s="16"/>
      <c r="C185" s="253"/>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ht="15.75" customHeight="1" x14ac:dyDescent="0.25">
      <c r="A186" s="16"/>
      <c r="B186" s="16"/>
      <c r="C186" s="253"/>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ht="15.75" customHeight="1" x14ac:dyDescent="0.25">
      <c r="A187" s="16"/>
      <c r="B187" s="16"/>
      <c r="C187" s="253"/>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ht="15.75" customHeight="1" x14ac:dyDescent="0.25">
      <c r="A188" s="16"/>
      <c r="B188" s="16"/>
      <c r="C188" s="253"/>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ht="15.75" customHeight="1" x14ac:dyDescent="0.25">
      <c r="A189" s="16"/>
      <c r="B189" s="16"/>
      <c r="C189" s="253"/>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ht="15.75" customHeight="1" x14ac:dyDescent="0.25">
      <c r="A190" s="16"/>
      <c r="B190" s="16"/>
      <c r="C190" s="253"/>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ht="15.75" customHeight="1" x14ac:dyDescent="0.25">
      <c r="A191" s="16"/>
      <c r="B191" s="16"/>
      <c r="C191" s="253"/>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ht="15.75" customHeight="1" x14ac:dyDescent="0.25">
      <c r="A192" s="16"/>
      <c r="B192" s="16"/>
      <c r="C192" s="253"/>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ht="15.75" customHeight="1" x14ac:dyDescent="0.25">
      <c r="A193" s="16"/>
      <c r="B193" s="16"/>
      <c r="C193" s="253"/>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ht="15.75" customHeight="1" x14ac:dyDescent="0.25">
      <c r="A194" s="16"/>
      <c r="B194" s="16"/>
      <c r="C194" s="253"/>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ht="15.75" customHeight="1" x14ac:dyDescent="0.25">
      <c r="A195" s="16"/>
      <c r="B195" s="16"/>
      <c r="C195" s="253"/>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ht="15.75" customHeight="1" x14ac:dyDescent="0.25">
      <c r="A196" s="16"/>
      <c r="B196" s="16"/>
      <c r="C196" s="253"/>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ht="15.75" customHeight="1" x14ac:dyDescent="0.25">
      <c r="A197" s="16"/>
      <c r="B197" s="16"/>
      <c r="C197" s="253"/>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ht="15.75" customHeight="1" x14ac:dyDescent="0.25">
      <c r="A198" s="16"/>
      <c r="B198" s="16"/>
      <c r="C198" s="253"/>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ht="15.75" customHeight="1" x14ac:dyDescent="0.25">
      <c r="A199" s="16"/>
      <c r="B199" s="16"/>
      <c r="C199" s="253"/>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ht="15.75" customHeight="1" x14ac:dyDescent="0.25">
      <c r="A200" s="16"/>
      <c r="B200" s="16"/>
      <c r="C200" s="253"/>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ht="15.75" customHeight="1" x14ac:dyDescent="0.25">
      <c r="A201" s="16"/>
      <c r="B201" s="16"/>
      <c r="C201" s="253"/>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ht="15.75" customHeight="1" x14ac:dyDescent="0.25">
      <c r="A202" s="16"/>
      <c r="B202" s="16"/>
      <c r="C202" s="253"/>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ht="15.75" customHeight="1" x14ac:dyDescent="0.25">
      <c r="A203" s="16"/>
      <c r="B203" s="16"/>
      <c r="C203" s="253"/>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ht="15.75" customHeight="1" x14ac:dyDescent="0.25">
      <c r="A204" s="16"/>
      <c r="B204" s="16"/>
      <c r="C204" s="253"/>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ht="15.75" customHeight="1" x14ac:dyDescent="0.25">
      <c r="A205" s="16"/>
      <c r="B205" s="16"/>
      <c r="C205" s="253"/>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ht="15.75" customHeight="1" x14ac:dyDescent="0.25">
      <c r="A206" s="16"/>
      <c r="B206" s="16"/>
      <c r="C206" s="253"/>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ht="15.75" customHeight="1" x14ac:dyDescent="0.25">
      <c r="A207" s="16"/>
      <c r="B207" s="16"/>
      <c r="C207" s="253"/>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ht="15.75" customHeight="1" x14ac:dyDescent="0.25">
      <c r="A208" s="16"/>
      <c r="B208" s="16"/>
      <c r="C208" s="253"/>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ht="15.75" customHeight="1" x14ac:dyDescent="0.25">
      <c r="A209" s="16"/>
      <c r="B209" s="16"/>
      <c r="C209" s="253"/>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ht="15.75" customHeight="1" x14ac:dyDescent="0.25">
      <c r="A210" s="16"/>
      <c r="B210" s="16"/>
      <c r="C210" s="253"/>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ht="15.75" customHeight="1" x14ac:dyDescent="0.25">
      <c r="A211" s="16"/>
      <c r="B211" s="16"/>
      <c r="C211" s="253"/>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ht="15.75" customHeight="1" x14ac:dyDescent="0.25">
      <c r="A212" s="16"/>
      <c r="B212" s="16"/>
      <c r="C212" s="253"/>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ht="15.75" customHeight="1" x14ac:dyDescent="0.25">
      <c r="A213" s="16"/>
      <c r="B213" s="16"/>
      <c r="C213" s="253"/>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ht="15.75" customHeight="1" x14ac:dyDescent="0.25">
      <c r="A214" s="16"/>
      <c r="B214" s="16"/>
      <c r="C214" s="253"/>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ht="15.75" customHeight="1" x14ac:dyDescent="0.25">
      <c r="A215" s="16"/>
      <c r="B215" s="16"/>
      <c r="C215" s="253"/>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ht="15.75" customHeight="1" x14ac:dyDescent="0.25">
      <c r="A216" s="16"/>
      <c r="B216" s="16"/>
      <c r="C216" s="253"/>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ht="15.75" customHeight="1" x14ac:dyDescent="0.25">
      <c r="A217" s="16"/>
      <c r="B217" s="16"/>
      <c r="C217" s="253"/>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ht="15.75" customHeight="1" x14ac:dyDescent="0.25">
      <c r="A218" s="16"/>
      <c r="B218" s="16"/>
      <c r="C218" s="253"/>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ht="15.75" customHeight="1" x14ac:dyDescent="0.25">
      <c r="A219" s="16"/>
      <c r="B219" s="16"/>
      <c r="C219" s="253"/>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ht="15.75" customHeight="1" x14ac:dyDescent="0.25">
      <c r="A220" s="16"/>
      <c r="B220" s="16"/>
      <c r="C220" s="253"/>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ht="15.75" customHeight="1" x14ac:dyDescent="0.25">
      <c r="A221" s="16"/>
      <c r="B221" s="16"/>
      <c r="C221" s="253"/>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ht="15.75" customHeight="1" x14ac:dyDescent="0.25">
      <c r="A222" s="16"/>
      <c r="B222" s="16"/>
      <c r="C222" s="253"/>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ht="15.75" customHeight="1" x14ac:dyDescent="0.25">
      <c r="A223" s="16"/>
      <c r="B223" s="16"/>
      <c r="C223" s="253"/>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ht="15.75" customHeight="1" x14ac:dyDescent="0.25">
      <c r="A224" s="16"/>
      <c r="B224" s="16"/>
      <c r="C224" s="253"/>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ht="15.75" customHeight="1" x14ac:dyDescent="0.25">
      <c r="A225" s="16"/>
      <c r="B225" s="16"/>
      <c r="C225" s="253"/>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ht="15.75" customHeight="1" x14ac:dyDescent="0.25">
      <c r="A226" s="16"/>
      <c r="B226" s="16"/>
      <c r="C226" s="253"/>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ht="15.75" customHeight="1" x14ac:dyDescent="0.25">
      <c r="A227" s="16"/>
      <c r="B227" s="16"/>
      <c r="C227" s="253"/>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ht="15.75" customHeight="1" x14ac:dyDescent="0.25">
      <c r="A228" s="16"/>
      <c r="B228" s="16"/>
      <c r="C228" s="253"/>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ht="15.75" customHeight="1" x14ac:dyDescent="0.25">
      <c r="A229" s="16"/>
      <c r="B229" s="16"/>
      <c r="C229" s="253"/>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ht="15.75" customHeight="1" x14ac:dyDescent="0.25">
      <c r="A230" s="16"/>
      <c r="B230" s="16"/>
      <c r="C230" s="253"/>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ht="15.75" customHeight="1" x14ac:dyDescent="0.25">
      <c r="A231" s="16"/>
      <c r="B231" s="16"/>
      <c r="C231" s="253"/>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ht="15.75" customHeight="1" x14ac:dyDescent="0.25">
      <c r="A232" s="16"/>
      <c r="B232" s="16"/>
      <c r="C232" s="253"/>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ht="15.75" customHeight="1" x14ac:dyDescent="0.25">
      <c r="A233" s="16"/>
      <c r="B233" s="16"/>
      <c r="C233" s="253"/>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ht="15.75" customHeight="1" x14ac:dyDescent="0.25">
      <c r="A234" s="16"/>
      <c r="B234" s="16"/>
      <c r="C234" s="253"/>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ht="15.75" customHeight="1" x14ac:dyDescent="0.25">
      <c r="A235" s="16"/>
      <c r="B235" s="16"/>
      <c r="C235" s="253"/>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ht="15.75" customHeight="1" x14ac:dyDescent="0.25">
      <c r="A236" s="16"/>
      <c r="B236" s="16"/>
      <c r="C236" s="253"/>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ht="15.75" customHeight="1" x14ac:dyDescent="0.25">
      <c r="A237" s="16"/>
      <c r="B237" s="16"/>
      <c r="C237" s="253"/>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ht="15.75" customHeight="1" x14ac:dyDescent="0.25">
      <c r="A238" s="16"/>
      <c r="B238" s="16"/>
      <c r="C238" s="253"/>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ht="15.75" customHeight="1" x14ac:dyDescent="0.25">
      <c r="A239" s="16"/>
      <c r="B239" s="16"/>
      <c r="C239" s="253"/>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ht="15.75" customHeight="1" x14ac:dyDescent="0.25">
      <c r="A240" s="16"/>
      <c r="B240" s="16"/>
      <c r="C240" s="253"/>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ht="15.75" customHeight="1" x14ac:dyDescent="0.25">
      <c r="A241" s="16"/>
      <c r="B241" s="16"/>
      <c r="C241" s="253"/>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ht="15.75" customHeight="1" x14ac:dyDescent="0.25">
      <c r="A242" s="16"/>
      <c r="B242" s="16"/>
      <c r="C242" s="253"/>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ht="15.75" customHeight="1" x14ac:dyDescent="0.25">
      <c r="A243" s="16"/>
      <c r="B243" s="16"/>
      <c r="C243" s="253"/>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ht="15.75" customHeight="1" x14ac:dyDescent="0.25">
      <c r="A244" s="16"/>
      <c r="B244" s="16"/>
      <c r="C244" s="253"/>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ht="15.75" customHeight="1" x14ac:dyDescent="0.25">
      <c r="A245" s="16"/>
      <c r="B245" s="16"/>
      <c r="C245" s="253"/>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ht="15.75" customHeight="1" x14ac:dyDescent="0.25">
      <c r="A246" s="16"/>
      <c r="B246" s="16"/>
      <c r="C246" s="253"/>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ht="15.75" customHeight="1" x14ac:dyDescent="0.25">
      <c r="A247" s="16"/>
      <c r="B247" s="16"/>
      <c r="C247" s="253"/>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ht="15.75" customHeight="1" x14ac:dyDescent="0.25">
      <c r="A248" s="16"/>
      <c r="B248" s="16"/>
      <c r="C248" s="253"/>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ht="15.75" customHeight="1" x14ac:dyDescent="0.25">
      <c r="A249" s="16"/>
      <c r="B249" s="16"/>
      <c r="C249" s="253"/>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ht="15.75" customHeight="1" x14ac:dyDescent="0.25">
      <c r="A250" s="16"/>
      <c r="B250" s="16"/>
      <c r="C250" s="253"/>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ht="15.75" customHeight="1" x14ac:dyDescent="0.25">
      <c r="A251" s="16"/>
      <c r="B251" s="16"/>
      <c r="C251" s="253"/>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ht="15.75" customHeight="1" x14ac:dyDescent="0.25">
      <c r="A252" s="16"/>
      <c r="B252" s="16"/>
      <c r="C252" s="253"/>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ht="15.75" customHeight="1" x14ac:dyDescent="0.25">
      <c r="A253" s="16"/>
      <c r="B253" s="16"/>
      <c r="C253" s="253"/>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ht="15.75" customHeight="1" x14ac:dyDescent="0.25">
      <c r="A254" s="16"/>
      <c r="B254" s="16"/>
      <c r="C254" s="253"/>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ht="15.75" customHeight="1" x14ac:dyDescent="0.25">
      <c r="A255" s="16"/>
      <c r="B255" s="16"/>
      <c r="C255" s="253"/>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ht="15.75" customHeight="1" x14ac:dyDescent="0.25">
      <c r="A256" s="16"/>
      <c r="B256" s="16"/>
      <c r="C256" s="253"/>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ht="15.75" customHeight="1" x14ac:dyDescent="0.25">
      <c r="A257" s="16"/>
      <c r="B257" s="16"/>
      <c r="C257" s="253"/>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ht="15.75" customHeight="1" x14ac:dyDescent="0.25">
      <c r="A258" s="16"/>
      <c r="B258" s="16"/>
      <c r="C258" s="253"/>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ht="15.75" customHeight="1" x14ac:dyDescent="0.25">
      <c r="A259" s="16"/>
      <c r="B259" s="16"/>
      <c r="C259" s="253"/>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ht="15.75" customHeight="1" x14ac:dyDescent="0.25">
      <c r="A260" s="16"/>
      <c r="B260" s="16"/>
      <c r="C260" s="253"/>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ht="15.75" customHeight="1" x14ac:dyDescent="0.25">
      <c r="A261" s="16"/>
      <c r="B261" s="16"/>
      <c r="C261" s="253"/>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ht="15.75" customHeight="1" x14ac:dyDescent="0.25">
      <c r="A262" s="16"/>
      <c r="B262" s="16"/>
      <c r="C262" s="253"/>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ht="15.75" customHeight="1" x14ac:dyDescent="0.25">
      <c r="A263" s="16"/>
      <c r="B263" s="16"/>
      <c r="C263" s="253"/>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ht="15.75" customHeight="1" x14ac:dyDescent="0.25">
      <c r="A264" s="16"/>
      <c r="B264" s="16"/>
      <c r="C264" s="253"/>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ht="15.75" customHeight="1" x14ac:dyDescent="0.25">
      <c r="A265" s="16"/>
      <c r="B265" s="16"/>
      <c r="C265" s="253"/>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ht="15.75" customHeight="1" x14ac:dyDescent="0.25">
      <c r="A266" s="16"/>
      <c r="B266" s="16"/>
      <c r="C266" s="253"/>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ht="15.75" customHeight="1" x14ac:dyDescent="0.25">
      <c r="A267" s="16"/>
      <c r="B267" s="16"/>
      <c r="C267" s="253"/>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ht="15.75" customHeight="1" x14ac:dyDescent="0.25">
      <c r="A268" s="16"/>
      <c r="B268" s="16"/>
      <c r="C268" s="253"/>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ht="15.75" customHeight="1" x14ac:dyDescent="0.25">
      <c r="A269" s="16"/>
      <c r="B269" s="16"/>
      <c r="C269" s="253"/>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ht="15.75" customHeight="1" x14ac:dyDescent="0.25">
      <c r="A270" s="16"/>
      <c r="B270" s="16"/>
      <c r="C270" s="253"/>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ht="15.75" customHeight="1" x14ac:dyDescent="0.25">
      <c r="A271" s="16"/>
      <c r="B271" s="16"/>
      <c r="C271" s="253"/>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ht="15.75" customHeight="1" x14ac:dyDescent="0.25">
      <c r="A272" s="16"/>
      <c r="B272" s="16"/>
      <c r="C272" s="253"/>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ht="15.75" customHeight="1" x14ac:dyDescent="0.25">
      <c r="A273" s="16"/>
      <c r="B273" s="16"/>
      <c r="C273" s="253"/>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ht="15.75" customHeight="1" x14ac:dyDescent="0.25">
      <c r="A274" s="16"/>
      <c r="B274" s="16"/>
      <c r="C274" s="253"/>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ht="15.75" customHeight="1" x14ac:dyDescent="0.25">
      <c r="A275" s="16"/>
      <c r="B275" s="16"/>
      <c r="C275" s="253"/>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ht="15.75" customHeight="1" x14ac:dyDescent="0.25">
      <c r="A276" s="16"/>
      <c r="B276" s="16"/>
      <c r="C276" s="253"/>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ht="15.75" customHeight="1" x14ac:dyDescent="0.25">
      <c r="A277" s="16"/>
      <c r="B277" s="16"/>
      <c r="C277" s="253"/>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ht="15.75" customHeight="1" x14ac:dyDescent="0.25">
      <c r="A278" s="16"/>
      <c r="B278" s="16"/>
      <c r="C278" s="253"/>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ht="15.75" customHeight="1" x14ac:dyDescent="0.25">
      <c r="A279" s="16"/>
      <c r="B279" s="16"/>
      <c r="C279" s="253"/>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ht="15.75" customHeight="1" x14ac:dyDescent="0.25">
      <c r="A280" s="16"/>
      <c r="B280" s="16"/>
      <c r="C280" s="253"/>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ht="15.75" customHeight="1" x14ac:dyDescent="0.25">
      <c r="A281" s="16"/>
      <c r="B281" s="16"/>
      <c r="C281" s="253"/>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ht="15.75" customHeight="1" x14ac:dyDescent="0.25">
      <c r="A282" s="16"/>
      <c r="B282" s="16"/>
      <c r="C282" s="253"/>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ht="15.75" customHeight="1" x14ac:dyDescent="0.25">
      <c r="A283" s="16"/>
      <c r="B283" s="16"/>
      <c r="C283" s="253"/>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ht="15.75" customHeight="1" x14ac:dyDescent="0.25">
      <c r="A284" s="16"/>
      <c r="B284" s="16"/>
      <c r="C284" s="253"/>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ht="15.75" customHeight="1" x14ac:dyDescent="0.25">
      <c r="A285" s="16"/>
      <c r="B285" s="16"/>
      <c r="C285" s="253"/>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ht="15.75" customHeight="1" x14ac:dyDescent="0.25">
      <c r="A286" s="16"/>
      <c r="B286" s="16"/>
      <c r="C286" s="253"/>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ht="15.75" customHeight="1" x14ac:dyDescent="0.25">
      <c r="A287" s="16"/>
      <c r="B287" s="16"/>
      <c r="C287" s="253"/>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ht="15.75" customHeight="1" x14ac:dyDescent="0.25">
      <c r="A288" s="16"/>
      <c r="B288" s="16"/>
      <c r="C288" s="253"/>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ht="15.75" customHeight="1" x14ac:dyDescent="0.25">
      <c r="A289" s="16"/>
      <c r="B289" s="16"/>
      <c r="C289" s="253"/>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ht="15.75" customHeight="1" x14ac:dyDescent="0.25">
      <c r="A290" s="16"/>
      <c r="B290" s="16"/>
      <c r="C290" s="253"/>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ht="15.75" customHeight="1" x14ac:dyDescent="0.25">
      <c r="A291" s="16"/>
      <c r="B291" s="16"/>
      <c r="C291" s="253"/>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ht="15.75" customHeight="1" x14ac:dyDescent="0.25">
      <c r="A292" s="16"/>
      <c r="B292" s="16"/>
      <c r="C292" s="253"/>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ht="15.75" customHeight="1" x14ac:dyDescent="0.25">
      <c r="A293" s="16"/>
      <c r="B293" s="16"/>
      <c r="C293" s="253"/>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ht="15.75" customHeight="1" x14ac:dyDescent="0.25">
      <c r="A294" s="16"/>
      <c r="B294" s="16"/>
      <c r="C294" s="253"/>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ht="15.75" customHeight="1" x14ac:dyDescent="0.25">
      <c r="A295" s="16"/>
      <c r="B295" s="16"/>
      <c r="C295" s="253"/>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ht="15.75" customHeight="1" x14ac:dyDescent="0.25">
      <c r="A296" s="16"/>
      <c r="B296" s="16"/>
      <c r="C296" s="253"/>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ht="15.75" customHeight="1" x14ac:dyDescent="0.25">
      <c r="A297" s="16"/>
      <c r="B297" s="16"/>
      <c r="C297" s="253"/>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ht="15.75" customHeight="1" x14ac:dyDescent="0.25">
      <c r="A298" s="16"/>
      <c r="B298" s="16"/>
      <c r="C298" s="253"/>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ht="15.75" customHeight="1" x14ac:dyDescent="0.25">
      <c r="A299" s="16"/>
      <c r="B299" s="16"/>
      <c r="C299" s="253"/>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ht="15.75" customHeight="1" x14ac:dyDescent="0.25">
      <c r="A300" s="16"/>
      <c r="B300" s="16"/>
      <c r="C300" s="253"/>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ht="15.75" customHeight="1" x14ac:dyDescent="0.25">
      <c r="A301" s="16"/>
      <c r="B301" s="16"/>
      <c r="C301" s="253"/>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ht="15.75" customHeight="1" x14ac:dyDescent="0.25">
      <c r="A302" s="16"/>
      <c r="B302" s="16"/>
      <c r="C302" s="253"/>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ht="15.75" customHeight="1" x14ac:dyDescent="0.25">
      <c r="A303" s="16"/>
      <c r="B303" s="16"/>
      <c r="C303" s="253"/>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ht="15.75" customHeight="1" x14ac:dyDescent="0.25">
      <c r="A304" s="16"/>
      <c r="B304" s="16"/>
      <c r="C304" s="253"/>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ht="15.75" customHeight="1" x14ac:dyDescent="0.25">
      <c r="A305" s="16"/>
      <c r="B305" s="16"/>
      <c r="C305" s="253"/>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ht="15.75" customHeight="1" x14ac:dyDescent="0.25">
      <c r="A306" s="16"/>
      <c r="B306" s="16"/>
      <c r="C306" s="253"/>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ht="15.75" customHeight="1" x14ac:dyDescent="0.25">
      <c r="A307" s="16"/>
      <c r="B307" s="16"/>
      <c r="C307" s="253"/>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ht="15.75" customHeight="1" x14ac:dyDescent="0.25">
      <c r="A308" s="16"/>
      <c r="B308" s="16"/>
      <c r="C308" s="253"/>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ht="15.75" customHeight="1" x14ac:dyDescent="0.25">
      <c r="A309" s="16"/>
      <c r="B309" s="16"/>
      <c r="C309" s="253"/>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ht="15.75" customHeight="1" x14ac:dyDescent="0.25">
      <c r="A310" s="16"/>
      <c r="B310" s="16"/>
      <c r="C310" s="253"/>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ht="15.75" customHeight="1" x14ac:dyDescent="0.25">
      <c r="A311" s="16"/>
      <c r="B311" s="16"/>
      <c r="C311" s="253"/>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ht="15.75" customHeight="1" x14ac:dyDescent="0.25">
      <c r="A312" s="16"/>
      <c r="B312" s="16"/>
      <c r="C312" s="253"/>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ht="15.75" customHeight="1" x14ac:dyDescent="0.25">
      <c r="A313" s="16"/>
      <c r="B313" s="16"/>
      <c r="C313" s="253"/>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ht="15.75" customHeight="1" x14ac:dyDescent="0.25">
      <c r="A314" s="16"/>
      <c r="B314" s="16"/>
      <c r="C314" s="253"/>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ht="15.75" customHeight="1" x14ac:dyDescent="0.25">
      <c r="A315" s="16"/>
      <c r="B315" s="16"/>
      <c r="C315" s="253"/>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ht="15.75" customHeight="1" x14ac:dyDescent="0.25">
      <c r="A316" s="16"/>
      <c r="B316" s="16"/>
      <c r="C316" s="253"/>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ht="15.75" customHeight="1" x14ac:dyDescent="0.25">
      <c r="A317" s="16"/>
      <c r="B317" s="16"/>
      <c r="C317" s="253"/>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ht="15.75" customHeight="1" x14ac:dyDescent="0.25">
      <c r="A318" s="16"/>
      <c r="B318" s="16"/>
      <c r="C318" s="253"/>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ht="15.75" customHeight="1" x14ac:dyDescent="0.25">
      <c r="A319" s="16"/>
      <c r="B319" s="16"/>
      <c r="C319" s="253"/>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ht="15.75" customHeight="1" x14ac:dyDescent="0.25">
      <c r="A320" s="16"/>
      <c r="B320" s="16"/>
      <c r="C320" s="253"/>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ht="15.75" customHeight="1" x14ac:dyDescent="0.25">
      <c r="A321" s="16"/>
      <c r="B321" s="16"/>
      <c r="C321" s="253"/>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ht="15.75" customHeight="1" x14ac:dyDescent="0.25">
      <c r="A322" s="16"/>
      <c r="B322" s="16"/>
      <c r="C322" s="253"/>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ht="15.75" customHeight="1" x14ac:dyDescent="0.25">
      <c r="A323" s="16"/>
      <c r="B323" s="16"/>
      <c r="C323" s="253"/>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ht="15.75" customHeight="1" x14ac:dyDescent="0.25">
      <c r="A324" s="16"/>
      <c r="B324" s="16"/>
      <c r="C324" s="253"/>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ht="15.75" customHeight="1" x14ac:dyDescent="0.25">
      <c r="A325" s="16"/>
      <c r="B325" s="16"/>
      <c r="C325" s="253"/>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ht="15.75" customHeight="1" x14ac:dyDescent="0.25">
      <c r="A326" s="16"/>
      <c r="B326" s="16"/>
      <c r="C326" s="253"/>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ht="15.75" customHeight="1" x14ac:dyDescent="0.25">
      <c r="A327" s="16"/>
      <c r="B327" s="16"/>
      <c r="C327" s="253"/>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ht="15.75" customHeight="1" x14ac:dyDescent="0.25">
      <c r="A328" s="16"/>
      <c r="B328" s="16"/>
      <c r="C328" s="253"/>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ht="15.75" customHeight="1" x14ac:dyDescent="0.25">
      <c r="A329" s="16"/>
      <c r="B329" s="16"/>
      <c r="C329" s="253"/>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ht="15.75" customHeight="1" x14ac:dyDescent="0.25">
      <c r="A330" s="16"/>
      <c r="B330" s="16"/>
      <c r="C330" s="253"/>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ht="15.75" customHeight="1" x14ac:dyDescent="0.25">
      <c r="A331" s="16"/>
      <c r="B331" s="16"/>
      <c r="C331" s="253"/>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ht="15.75" customHeight="1" x14ac:dyDescent="0.25">
      <c r="A332" s="16"/>
      <c r="B332" s="16"/>
      <c r="C332" s="253"/>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ht="15.75" customHeight="1" x14ac:dyDescent="0.25">
      <c r="A333" s="16"/>
      <c r="B333" s="16"/>
      <c r="C333" s="253"/>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ht="15.75" customHeight="1" x14ac:dyDescent="0.25">
      <c r="A334" s="16"/>
      <c r="B334" s="16"/>
      <c r="C334" s="253"/>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ht="15.75" customHeight="1" x14ac:dyDescent="0.25">
      <c r="A335" s="16"/>
      <c r="B335" s="16"/>
      <c r="C335" s="253"/>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ht="15.75" customHeight="1" x14ac:dyDescent="0.25">
      <c r="A336" s="16"/>
      <c r="B336" s="16"/>
      <c r="C336" s="253"/>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ht="15.75" customHeight="1" x14ac:dyDescent="0.25">
      <c r="A337" s="16"/>
      <c r="B337" s="16"/>
      <c r="C337" s="253"/>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ht="15.75" customHeight="1" x14ac:dyDescent="0.25">
      <c r="A338" s="16"/>
      <c r="B338" s="16"/>
      <c r="C338" s="253"/>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ht="15.75" customHeight="1" x14ac:dyDescent="0.25">
      <c r="A339" s="16"/>
      <c r="B339" s="16"/>
      <c r="C339" s="253"/>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ht="15.75" customHeight="1" x14ac:dyDescent="0.25">
      <c r="A340" s="16"/>
      <c r="B340" s="16"/>
      <c r="C340" s="253"/>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ht="15.75" customHeight="1" x14ac:dyDescent="0.25">
      <c r="A341" s="16"/>
      <c r="B341" s="16"/>
      <c r="C341" s="253"/>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ht="15.75" customHeight="1" x14ac:dyDescent="0.25">
      <c r="A342" s="16"/>
      <c r="B342" s="16"/>
      <c r="C342" s="253"/>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ht="15.75" customHeight="1" x14ac:dyDescent="0.25">
      <c r="A343" s="16"/>
      <c r="B343" s="16"/>
      <c r="C343" s="253"/>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ht="15.75" customHeight="1" x14ac:dyDescent="0.25">
      <c r="A344" s="16"/>
      <c r="B344" s="16"/>
      <c r="C344" s="253"/>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ht="15.75" customHeight="1" x14ac:dyDescent="0.25">
      <c r="A345" s="16"/>
      <c r="B345" s="16"/>
      <c r="C345" s="253"/>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ht="15.75" customHeight="1" x14ac:dyDescent="0.25">
      <c r="A346" s="16"/>
      <c r="B346" s="16"/>
      <c r="C346" s="253"/>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ht="15.75" customHeight="1" x14ac:dyDescent="0.25">
      <c r="A347" s="16"/>
      <c r="B347" s="16"/>
      <c r="C347" s="253"/>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ht="15.75" customHeight="1" x14ac:dyDescent="0.25">
      <c r="A348" s="16"/>
      <c r="B348" s="16"/>
      <c r="C348" s="253"/>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ht="15.75" customHeight="1" x14ac:dyDescent="0.25">
      <c r="A349" s="16"/>
      <c r="B349" s="16"/>
      <c r="C349" s="253"/>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ht="15.75" customHeight="1" x14ac:dyDescent="0.25">
      <c r="A350" s="16"/>
      <c r="B350" s="16"/>
      <c r="C350" s="253"/>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ht="15.75" customHeight="1" x14ac:dyDescent="0.25">
      <c r="A351" s="16"/>
      <c r="B351" s="16"/>
      <c r="C351" s="253"/>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ht="15.75" customHeight="1" x14ac:dyDescent="0.25">
      <c r="A352" s="16"/>
      <c r="B352" s="16"/>
      <c r="C352" s="253"/>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ht="15.75" customHeight="1" x14ac:dyDescent="0.25">
      <c r="A353" s="16"/>
      <c r="B353" s="16"/>
      <c r="C353" s="253"/>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ht="15.75" customHeight="1" x14ac:dyDescent="0.25">
      <c r="A354" s="16"/>
      <c r="B354" s="16"/>
      <c r="C354" s="253"/>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ht="15.75" customHeight="1" x14ac:dyDescent="0.25">
      <c r="A355" s="16"/>
      <c r="B355" s="16"/>
      <c r="C355" s="253"/>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ht="15.75" customHeight="1" x14ac:dyDescent="0.25">
      <c r="A356" s="16"/>
      <c r="B356" s="16"/>
      <c r="C356" s="253"/>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ht="15.75" customHeight="1" x14ac:dyDescent="0.25">
      <c r="A357" s="16"/>
      <c r="B357" s="16"/>
      <c r="C357" s="253"/>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ht="15.75" customHeight="1" x14ac:dyDescent="0.25">
      <c r="A358" s="16"/>
      <c r="B358" s="16"/>
      <c r="C358" s="253"/>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ht="15.75" customHeight="1" x14ac:dyDescent="0.25">
      <c r="A359" s="16"/>
      <c r="B359" s="16"/>
      <c r="C359" s="253"/>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ht="15.75" customHeight="1" x14ac:dyDescent="0.25">
      <c r="A360" s="16"/>
      <c r="B360" s="16"/>
      <c r="C360" s="253"/>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ht="15.75" customHeight="1" x14ac:dyDescent="0.25">
      <c r="A361" s="16"/>
      <c r="B361" s="16"/>
      <c r="C361" s="253"/>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ht="15.75" customHeight="1" x14ac:dyDescent="0.25">
      <c r="A362" s="16"/>
      <c r="B362" s="16"/>
      <c r="C362" s="253"/>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ht="15.75" customHeight="1" x14ac:dyDescent="0.25">
      <c r="A363" s="16"/>
      <c r="B363" s="16"/>
      <c r="C363" s="253"/>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ht="15.75" customHeight="1" x14ac:dyDescent="0.25">
      <c r="A364" s="16"/>
      <c r="B364" s="16"/>
      <c r="C364" s="253"/>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ht="15.75" customHeight="1" x14ac:dyDescent="0.25">
      <c r="A365" s="16"/>
      <c r="B365" s="16"/>
      <c r="C365" s="253"/>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ht="15.75" customHeight="1" x14ac:dyDescent="0.25">
      <c r="A366" s="16"/>
      <c r="B366" s="16"/>
      <c r="C366" s="253"/>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ht="15.75" customHeight="1" x14ac:dyDescent="0.25">
      <c r="A367" s="16"/>
      <c r="B367" s="16"/>
      <c r="C367" s="253"/>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ht="15.75" customHeight="1" x14ac:dyDescent="0.25">
      <c r="A368" s="16"/>
      <c r="B368" s="16"/>
      <c r="C368" s="253"/>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ht="15.75" customHeight="1" x14ac:dyDescent="0.25">
      <c r="A369" s="16"/>
      <c r="B369" s="16"/>
      <c r="C369" s="253"/>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ht="15.75" customHeight="1" x14ac:dyDescent="0.25">
      <c r="A370" s="16"/>
      <c r="B370" s="16"/>
      <c r="C370" s="253"/>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ht="15.75" customHeight="1" x14ac:dyDescent="0.25">
      <c r="A371" s="16"/>
      <c r="B371" s="16"/>
      <c r="C371" s="253"/>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ht="15.75" customHeight="1" x14ac:dyDescent="0.25">
      <c r="A372" s="16"/>
      <c r="B372" s="16"/>
      <c r="C372" s="253"/>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ht="15.75" customHeight="1" x14ac:dyDescent="0.25">
      <c r="A373" s="16"/>
      <c r="B373" s="16"/>
      <c r="C373" s="253"/>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ht="15.75" customHeight="1" x14ac:dyDescent="0.25">
      <c r="A374" s="16"/>
      <c r="B374" s="16"/>
      <c r="C374" s="253"/>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ht="15.75" customHeight="1" x14ac:dyDescent="0.25">
      <c r="A375" s="16"/>
      <c r="B375" s="16"/>
      <c r="C375" s="253"/>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ht="15.75" customHeight="1" x14ac:dyDescent="0.25">
      <c r="A376" s="16"/>
      <c r="B376" s="16"/>
      <c r="C376" s="253"/>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ht="15.75" customHeight="1" x14ac:dyDescent="0.25">
      <c r="A377" s="16"/>
      <c r="B377" s="16"/>
      <c r="C377" s="253"/>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ht="15.75" customHeight="1" x14ac:dyDescent="0.25">
      <c r="A378" s="16"/>
      <c r="B378" s="16"/>
      <c r="C378" s="253"/>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ht="15.75" customHeight="1" x14ac:dyDescent="0.25">
      <c r="A379" s="16"/>
      <c r="B379" s="16"/>
      <c r="C379" s="253"/>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ht="15.75" customHeight="1" x14ac:dyDescent="0.25">
      <c r="A380" s="16"/>
      <c r="B380" s="16"/>
      <c r="C380" s="253"/>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ht="15.75" customHeight="1" x14ac:dyDescent="0.25">
      <c r="A381" s="16"/>
      <c r="B381" s="16"/>
      <c r="C381" s="253"/>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ht="15.75" customHeight="1" x14ac:dyDescent="0.25">
      <c r="A382" s="16"/>
      <c r="B382" s="16"/>
      <c r="C382" s="253"/>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ht="15.75" customHeight="1" x14ac:dyDescent="0.25">
      <c r="A383" s="16"/>
      <c r="B383" s="16"/>
      <c r="C383" s="253"/>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ht="15.75" customHeight="1" x14ac:dyDescent="0.25">
      <c r="A384" s="16"/>
      <c r="B384" s="16"/>
      <c r="C384" s="253"/>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ht="15.75" customHeight="1" x14ac:dyDescent="0.25">
      <c r="A385" s="16"/>
      <c r="B385" s="16"/>
      <c r="C385" s="253"/>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ht="15.75" customHeight="1" x14ac:dyDescent="0.25">
      <c r="A386" s="16"/>
      <c r="B386" s="16"/>
      <c r="C386" s="253"/>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ht="15.75" customHeight="1" x14ac:dyDescent="0.25">
      <c r="A387" s="16"/>
      <c r="B387" s="16"/>
      <c r="C387" s="253"/>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ht="15.75" customHeight="1" x14ac:dyDescent="0.25">
      <c r="A388" s="16"/>
      <c r="B388" s="16"/>
      <c r="C388" s="253"/>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ht="15.75" customHeight="1" x14ac:dyDescent="0.25">
      <c r="A389" s="16"/>
      <c r="B389" s="16"/>
      <c r="C389" s="253"/>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ht="15.75" customHeight="1" x14ac:dyDescent="0.25">
      <c r="A390" s="16"/>
      <c r="B390" s="16"/>
      <c r="C390" s="253"/>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ht="15.75" customHeight="1" x14ac:dyDescent="0.25">
      <c r="A391" s="16"/>
      <c r="B391" s="16"/>
      <c r="C391" s="253"/>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ht="15.75" customHeight="1" x14ac:dyDescent="0.25">
      <c r="A392" s="16"/>
      <c r="B392" s="16"/>
      <c r="C392" s="253"/>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ht="15.75" customHeight="1" x14ac:dyDescent="0.25">
      <c r="A393" s="16"/>
      <c r="B393" s="16"/>
      <c r="C393" s="253"/>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ht="15.75" customHeight="1" x14ac:dyDescent="0.25">
      <c r="A394" s="16"/>
      <c r="B394" s="16"/>
      <c r="C394" s="253"/>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ht="15.75" customHeight="1" x14ac:dyDescent="0.25">
      <c r="A395" s="16"/>
      <c r="B395" s="16"/>
      <c r="C395" s="253"/>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ht="15.75" customHeight="1" x14ac:dyDescent="0.25">
      <c r="A396" s="16"/>
      <c r="B396" s="16"/>
      <c r="C396" s="253"/>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ht="15.75" customHeight="1" x14ac:dyDescent="0.25">
      <c r="A397" s="16"/>
      <c r="B397" s="16"/>
      <c r="C397" s="253"/>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ht="15.75" customHeight="1" x14ac:dyDescent="0.25">
      <c r="A398" s="16"/>
      <c r="B398" s="16"/>
      <c r="C398" s="253"/>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ht="15.75" customHeight="1" x14ac:dyDescent="0.25">
      <c r="A399" s="16"/>
      <c r="B399" s="16"/>
      <c r="C399" s="253"/>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ht="15.75" customHeight="1" x14ac:dyDescent="0.25">
      <c r="A400" s="16"/>
      <c r="B400" s="16"/>
      <c r="C400" s="253"/>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ht="15.75" customHeight="1" x14ac:dyDescent="0.25">
      <c r="A401" s="16"/>
      <c r="B401" s="16"/>
      <c r="C401" s="253"/>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ht="15.75" customHeight="1" x14ac:dyDescent="0.25">
      <c r="A402" s="16"/>
      <c r="B402" s="16"/>
      <c r="C402" s="253"/>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ht="15.75" customHeight="1" x14ac:dyDescent="0.25">
      <c r="A403" s="16"/>
      <c r="B403" s="16"/>
      <c r="C403" s="253"/>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ht="15.75" customHeight="1" x14ac:dyDescent="0.25">
      <c r="A404" s="16"/>
      <c r="B404" s="16"/>
      <c r="C404" s="253"/>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ht="15.75" customHeight="1" x14ac:dyDescent="0.25">
      <c r="A405" s="16"/>
      <c r="B405" s="16"/>
      <c r="C405" s="253"/>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ht="15.75" customHeight="1" x14ac:dyDescent="0.25">
      <c r="A406" s="16"/>
      <c r="B406" s="16"/>
      <c r="C406" s="253"/>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ht="15.75" customHeight="1" x14ac:dyDescent="0.25">
      <c r="A407" s="16"/>
      <c r="B407" s="16"/>
      <c r="C407" s="253"/>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ht="15.75" customHeight="1" x14ac:dyDescent="0.25">
      <c r="A408" s="16"/>
      <c r="B408" s="16"/>
      <c r="C408" s="253"/>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ht="15.75" customHeight="1" x14ac:dyDescent="0.25">
      <c r="A409" s="16"/>
      <c r="B409" s="16"/>
      <c r="C409" s="253"/>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ht="15.75" customHeight="1" x14ac:dyDescent="0.25">
      <c r="A410" s="16"/>
      <c r="B410" s="16"/>
      <c r="C410" s="253"/>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ht="15.75" customHeight="1" x14ac:dyDescent="0.25">
      <c r="A411" s="16"/>
      <c r="B411" s="16"/>
      <c r="C411" s="253"/>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ht="15.75" customHeight="1" x14ac:dyDescent="0.25">
      <c r="A412" s="16"/>
      <c r="B412" s="16"/>
      <c r="C412" s="253"/>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ht="15.75" customHeight="1" x14ac:dyDescent="0.25">
      <c r="A413" s="16"/>
      <c r="B413" s="16"/>
      <c r="C413" s="253"/>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ht="15.75" customHeight="1" x14ac:dyDescent="0.25">
      <c r="A414" s="16"/>
      <c r="B414" s="16"/>
      <c r="C414" s="253"/>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ht="15.75" customHeight="1" x14ac:dyDescent="0.25">
      <c r="A415" s="16"/>
      <c r="B415" s="16"/>
      <c r="C415" s="253"/>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ht="15.75" customHeight="1" x14ac:dyDescent="0.25">
      <c r="A416" s="16"/>
      <c r="B416" s="16"/>
      <c r="C416" s="253"/>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ht="15.75" customHeight="1" x14ac:dyDescent="0.25">
      <c r="A417" s="16"/>
      <c r="B417" s="16"/>
      <c r="C417" s="253"/>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ht="15.75" customHeight="1" x14ac:dyDescent="0.25">
      <c r="A418" s="16"/>
      <c r="B418" s="16"/>
      <c r="C418" s="253"/>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ht="15.75" customHeight="1" x14ac:dyDescent="0.25">
      <c r="A419" s="16"/>
      <c r="B419" s="16"/>
      <c r="C419" s="253"/>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ht="15.75" customHeight="1" x14ac:dyDescent="0.25">
      <c r="A420" s="16"/>
      <c r="B420" s="16"/>
      <c r="C420" s="253"/>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ht="15.75" customHeight="1" x14ac:dyDescent="0.25">
      <c r="A421" s="16"/>
      <c r="B421" s="16"/>
      <c r="C421" s="253"/>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ht="15.75" customHeight="1" x14ac:dyDescent="0.25">
      <c r="A422" s="16"/>
      <c r="B422" s="16"/>
      <c r="C422" s="253"/>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ht="15.75" customHeight="1" x14ac:dyDescent="0.25">
      <c r="A423" s="16"/>
      <c r="B423" s="16"/>
      <c r="C423" s="253"/>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ht="15.75" customHeight="1" x14ac:dyDescent="0.25">
      <c r="A424" s="16"/>
      <c r="B424" s="16"/>
      <c r="C424" s="253"/>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ht="15.75" customHeight="1" x14ac:dyDescent="0.25">
      <c r="A425" s="16"/>
      <c r="B425" s="16"/>
      <c r="C425" s="253"/>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ht="15.75" customHeight="1" x14ac:dyDescent="0.25">
      <c r="A426" s="16"/>
      <c r="B426" s="16"/>
      <c r="C426" s="253"/>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ht="15.75" customHeight="1" x14ac:dyDescent="0.25">
      <c r="A427" s="16"/>
      <c r="B427" s="16"/>
      <c r="C427" s="253"/>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ht="15.75" customHeight="1" x14ac:dyDescent="0.25">
      <c r="A428" s="16"/>
      <c r="B428" s="16"/>
      <c r="C428" s="253"/>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ht="15.75" customHeight="1" x14ac:dyDescent="0.25">
      <c r="A429" s="16"/>
      <c r="B429" s="16"/>
      <c r="C429" s="253"/>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ht="15.75" customHeight="1" x14ac:dyDescent="0.25">
      <c r="A430" s="16"/>
      <c r="B430" s="16"/>
      <c r="C430" s="253"/>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ht="15.75" customHeight="1" x14ac:dyDescent="0.25">
      <c r="A431" s="16"/>
      <c r="B431" s="16"/>
      <c r="C431" s="253"/>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ht="15.75" customHeight="1" x14ac:dyDescent="0.25">
      <c r="A432" s="16"/>
      <c r="B432" s="16"/>
      <c r="C432" s="253"/>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ht="15.75" customHeight="1" x14ac:dyDescent="0.25">
      <c r="A433" s="16"/>
      <c r="B433" s="16"/>
      <c r="C433" s="253"/>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ht="15.75" customHeight="1" x14ac:dyDescent="0.25">
      <c r="A434" s="16"/>
      <c r="B434" s="16"/>
      <c r="C434" s="253"/>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ht="15.75" customHeight="1" x14ac:dyDescent="0.25">
      <c r="A435" s="16"/>
      <c r="B435" s="16"/>
      <c r="C435" s="253"/>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ht="15.75" customHeight="1" x14ac:dyDescent="0.25">
      <c r="A436" s="16"/>
      <c r="B436" s="16"/>
      <c r="C436" s="253"/>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ht="15.75" customHeight="1" x14ac:dyDescent="0.25">
      <c r="A437" s="16"/>
      <c r="B437" s="16"/>
      <c r="C437" s="253"/>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ht="15.75" customHeight="1" x14ac:dyDescent="0.25">
      <c r="A438" s="16"/>
      <c r="B438" s="16"/>
      <c r="C438" s="253"/>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ht="15.75" customHeight="1" x14ac:dyDescent="0.25">
      <c r="A439" s="16"/>
      <c r="B439" s="16"/>
      <c r="C439" s="253"/>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ht="15.75" customHeight="1" x14ac:dyDescent="0.25">
      <c r="A440" s="16"/>
      <c r="B440" s="16"/>
      <c r="C440" s="253"/>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ht="15.75" customHeight="1" x14ac:dyDescent="0.25">
      <c r="A441" s="16"/>
      <c r="B441" s="16"/>
      <c r="C441" s="253"/>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ht="15.75" customHeight="1" x14ac:dyDescent="0.25">
      <c r="A442" s="16"/>
      <c r="B442" s="16"/>
      <c r="C442" s="253"/>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ht="15.75" customHeight="1" x14ac:dyDescent="0.25">
      <c r="A443" s="16"/>
      <c r="B443" s="16"/>
      <c r="C443" s="253"/>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ht="15.75" customHeight="1" x14ac:dyDescent="0.25">
      <c r="A444" s="16"/>
      <c r="B444" s="16"/>
      <c r="C444" s="253"/>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ht="15.75" customHeight="1" x14ac:dyDescent="0.25">
      <c r="A445" s="16"/>
      <c r="B445" s="16"/>
      <c r="C445" s="253"/>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ht="15.75" customHeight="1" x14ac:dyDescent="0.25">
      <c r="A446" s="16"/>
      <c r="B446" s="16"/>
      <c r="C446" s="253"/>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ht="15.75" customHeight="1" x14ac:dyDescent="0.25">
      <c r="A447" s="16"/>
      <c r="B447" s="16"/>
      <c r="C447" s="253"/>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ht="15.75" customHeight="1" x14ac:dyDescent="0.25">
      <c r="A448" s="16"/>
      <c r="B448" s="16"/>
      <c r="C448" s="253"/>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ht="15.75" customHeight="1" x14ac:dyDescent="0.25">
      <c r="A449" s="16"/>
      <c r="B449" s="16"/>
      <c r="C449" s="253"/>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ht="15.75" customHeight="1" x14ac:dyDescent="0.25">
      <c r="A450" s="16"/>
      <c r="B450" s="16"/>
      <c r="C450" s="253"/>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ht="15.75" customHeight="1" x14ac:dyDescent="0.25">
      <c r="A451" s="16"/>
      <c r="B451" s="16"/>
      <c r="C451" s="253"/>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ht="15.75" customHeight="1" x14ac:dyDescent="0.25">
      <c r="A452" s="16"/>
      <c r="B452" s="16"/>
      <c r="C452" s="253"/>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ht="15.75" customHeight="1" x14ac:dyDescent="0.25">
      <c r="A453" s="16"/>
      <c r="B453" s="16"/>
      <c r="C453" s="253"/>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ht="15.75" customHeight="1" x14ac:dyDescent="0.25">
      <c r="A454" s="16"/>
      <c r="B454" s="16"/>
      <c r="C454" s="253"/>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ht="15.75" customHeight="1" x14ac:dyDescent="0.25">
      <c r="A455" s="16"/>
      <c r="B455" s="16"/>
      <c r="C455" s="253"/>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ht="15.75" customHeight="1" x14ac:dyDescent="0.25">
      <c r="A456" s="16"/>
      <c r="B456" s="16"/>
      <c r="C456" s="253"/>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ht="15.75" customHeight="1" x14ac:dyDescent="0.25">
      <c r="A457" s="16"/>
      <c r="B457" s="16"/>
      <c r="C457" s="253"/>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ht="15.75" customHeight="1" x14ac:dyDescent="0.25">
      <c r="A458" s="16"/>
      <c r="B458" s="16"/>
      <c r="C458" s="253"/>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ht="15.75" customHeight="1" x14ac:dyDescent="0.25">
      <c r="A459" s="16"/>
      <c r="B459" s="16"/>
      <c r="C459" s="253"/>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ht="15.75" customHeight="1" x14ac:dyDescent="0.25">
      <c r="A460" s="16"/>
      <c r="B460" s="16"/>
      <c r="C460" s="253"/>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ht="15.75" customHeight="1" x14ac:dyDescent="0.25">
      <c r="A461" s="16"/>
      <c r="B461" s="16"/>
      <c r="C461" s="253"/>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ht="15.75" customHeight="1" x14ac:dyDescent="0.25">
      <c r="A462" s="16"/>
      <c r="B462" s="16"/>
      <c r="C462" s="253"/>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ht="15.75" customHeight="1" x14ac:dyDescent="0.25">
      <c r="A463" s="16"/>
      <c r="B463" s="16"/>
      <c r="C463" s="253"/>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ht="15.75" customHeight="1" x14ac:dyDescent="0.25">
      <c r="A464" s="16"/>
      <c r="B464" s="16"/>
      <c r="C464" s="253"/>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ht="15.75" customHeight="1" x14ac:dyDescent="0.25">
      <c r="A465" s="16"/>
      <c r="B465" s="16"/>
      <c r="C465" s="253"/>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ht="15.75" customHeight="1" x14ac:dyDescent="0.25">
      <c r="A466" s="16"/>
      <c r="B466" s="16"/>
      <c r="C466" s="253"/>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ht="15.75" customHeight="1" x14ac:dyDescent="0.25">
      <c r="A467" s="16"/>
      <c r="B467" s="16"/>
      <c r="C467" s="253"/>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ht="15.75" customHeight="1" x14ac:dyDescent="0.25">
      <c r="A468" s="16"/>
      <c r="B468" s="16"/>
      <c r="C468" s="253"/>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ht="15.75" customHeight="1" x14ac:dyDescent="0.25">
      <c r="A469" s="16"/>
      <c r="B469" s="16"/>
      <c r="C469" s="253"/>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ht="15.75" customHeight="1" x14ac:dyDescent="0.25">
      <c r="A470" s="16"/>
      <c r="B470" s="16"/>
      <c r="C470" s="253"/>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ht="15.75" customHeight="1" x14ac:dyDescent="0.25">
      <c r="A471" s="16"/>
      <c r="B471" s="16"/>
      <c r="C471" s="253"/>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ht="15.75" customHeight="1" x14ac:dyDescent="0.25">
      <c r="A472" s="16"/>
      <c r="B472" s="16"/>
      <c r="C472" s="253"/>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ht="15.75" customHeight="1" x14ac:dyDescent="0.25">
      <c r="A473" s="16"/>
      <c r="B473" s="16"/>
      <c r="C473" s="253"/>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ht="15.75" customHeight="1" x14ac:dyDescent="0.25">
      <c r="A474" s="16"/>
      <c r="B474" s="16"/>
      <c r="C474" s="253"/>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ht="15.75" customHeight="1" x14ac:dyDescent="0.25">
      <c r="A475" s="16"/>
      <c r="B475" s="16"/>
      <c r="C475" s="253"/>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ht="15.75" customHeight="1" x14ac:dyDescent="0.25">
      <c r="A476" s="16"/>
      <c r="B476" s="16"/>
      <c r="C476" s="253"/>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ht="15.75" customHeight="1" x14ac:dyDescent="0.25">
      <c r="A477" s="16"/>
      <c r="B477" s="16"/>
      <c r="C477" s="253"/>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ht="15.75" customHeight="1" x14ac:dyDescent="0.25">
      <c r="A478" s="16"/>
      <c r="B478" s="16"/>
      <c r="C478" s="253"/>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ht="15.75" customHeight="1" x14ac:dyDescent="0.25">
      <c r="A479" s="16"/>
      <c r="B479" s="16"/>
      <c r="C479" s="253"/>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ht="15.75" customHeight="1" x14ac:dyDescent="0.25">
      <c r="A480" s="16"/>
      <c r="B480" s="16"/>
      <c r="C480" s="253"/>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ht="15.75" customHeight="1" x14ac:dyDescent="0.25">
      <c r="A481" s="16"/>
      <c r="B481" s="16"/>
      <c r="C481" s="253"/>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customHeight="1" x14ac:dyDescent="0.25">
      <c r="A482" s="16"/>
      <c r="B482" s="16"/>
      <c r="C482" s="253"/>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ht="15.75" customHeight="1" x14ac:dyDescent="0.25">
      <c r="A483" s="16"/>
      <c r="B483" s="16"/>
      <c r="C483" s="253"/>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ht="15.75" customHeight="1" x14ac:dyDescent="0.25">
      <c r="A484" s="16"/>
      <c r="B484" s="16"/>
      <c r="C484" s="253"/>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ht="15.75" customHeight="1" x14ac:dyDescent="0.25">
      <c r="A485" s="16"/>
      <c r="B485" s="16"/>
      <c r="C485" s="253"/>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ht="15.75" customHeight="1" x14ac:dyDescent="0.25">
      <c r="A486" s="16"/>
      <c r="B486" s="16"/>
      <c r="C486" s="253"/>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ht="15.75" customHeight="1" x14ac:dyDescent="0.25">
      <c r="A487" s="16"/>
      <c r="B487" s="16"/>
      <c r="C487" s="253"/>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ht="15.75" customHeight="1" x14ac:dyDescent="0.25">
      <c r="A488" s="16"/>
      <c r="B488" s="16"/>
      <c r="C488" s="253"/>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ht="15.75" customHeight="1" x14ac:dyDescent="0.25">
      <c r="A489" s="16"/>
      <c r="B489" s="16"/>
      <c r="C489" s="253"/>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ht="15.75" customHeight="1" x14ac:dyDescent="0.25">
      <c r="A490" s="16"/>
      <c r="B490" s="16"/>
      <c r="C490" s="253"/>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ht="15.75" customHeight="1" x14ac:dyDescent="0.25">
      <c r="A491" s="16"/>
      <c r="B491" s="16"/>
      <c r="C491" s="253"/>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ht="15.75" customHeight="1" x14ac:dyDescent="0.25">
      <c r="A492" s="16"/>
      <c r="B492" s="16"/>
      <c r="C492" s="253"/>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ht="15.75" customHeight="1" x14ac:dyDescent="0.25">
      <c r="A493" s="16"/>
      <c r="B493" s="16"/>
      <c r="C493" s="253"/>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ht="15.75" customHeight="1" x14ac:dyDescent="0.25">
      <c r="A494" s="16"/>
      <c r="B494" s="16"/>
      <c r="C494" s="253"/>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ht="15.75" customHeight="1" x14ac:dyDescent="0.25">
      <c r="A495" s="16"/>
      <c r="B495" s="16"/>
      <c r="C495" s="253"/>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ht="15.75" customHeight="1" x14ac:dyDescent="0.25">
      <c r="A496" s="16"/>
      <c r="B496" s="16"/>
      <c r="C496" s="253"/>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ht="15.75" customHeight="1" x14ac:dyDescent="0.25">
      <c r="A497" s="16"/>
      <c r="B497" s="16"/>
      <c r="C497" s="253"/>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ht="15.75" customHeight="1" x14ac:dyDescent="0.25">
      <c r="A498" s="16"/>
      <c r="B498" s="16"/>
      <c r="C498" s="253"/>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ht="15.75" customHeight="1" x14ac:dyDescent="0.25">
      <c r="A499" s="16"/>
      <c r="B499" s="16"/>
      <c r="C499" s="253"/>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ht="15.75" customHeight="1" x14ac:dyDescent="0.25">
      <c r="A500" s="16"/>
      <c r="B500" s="16"/>
      <c r="C500" s="253"/>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ht="15.75" customHeight="1" x14ac:dyDescent="0.25">
      <c r="A501" s="16"/>
      <c r="B501" s="16"/>
      <c r="C501" s="253"/>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ht="15.75" customHeight="1" x14ac:dyDescent="0.25">
      <c r="A502" s="16"/>
      <c r="B502" s="16"/>
      <c r="C502" s="253"/>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ht="15.75" customHeight="1" x14ac:dyDescent="0.25">
      <c r="A503" s="16"/>
      <c r="B503" s="16"/>
      <c r="C503" s="253"/>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ht="15.75" customHeight="1" x14ac:dyDescent="0.25">
      <c r="A504" s="16"/>
      <c r="B504" s="16"/>
      <c r="C504" s="253"/>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ht="15.75" customHeight="1" x14ac:dyDescent="0.25">
      <c r="A505" s="16"/>
      <c r="B505" s="16"/>
      <c r="C505" s="253"/>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ht="15.75" customHeight="1" x14ac:dyDescent="0.25">
      <c r="A506" s="16"/>
      <c r="B506" s="16"/>
      <c r="C506" s="253"/>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ht="15.75" customHeight="1" x14ac:dyDescent="0.25">
      <c r="A507" s="16"/>
      <c r="B507" s="16"/>
      <c r="C507" s="253"/>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ht="15.75" customHeight="1" x14ac:dyDescent="0.25">
      <c r="A508" s="16"/>
      <c r="B508" s="16"/>
      <c r="C508" s="253"/>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ht="15.75" customHeight="1" x14ac:dyDescent="0.25">
      <c r="A509" s="16"/>
      <c r="B509" s="16"/>
      <c r="C509" s="253"/>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ht="15.75" customHeight="1" x14ac:dyDescent="0.25">
      <c r="A510" s="16"/>
      <c r="B510" s="16"/>
      <c r="C510" s="253"/>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ht="15.75" customHeight="1" x14ac:dyDescent="0.25">
      <c r="A511" s="16"/>
      <c r="B511" s="16"/>
      <c r="C511" s="253"/>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ht="15.75" customHeight="1" x14ac:dyDescent="0.25">
      <c r="A512" s="16"/>
      <c r="B512" s="16"/>
      <c r="C512" s="253"/>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ht="15.75" customHeight="1" x14ac:dyDescent="0.25">
      <c r="A513" s="16"/>
      <c r="B513" s="16"/>
      <c r="C513" s="253"/>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ht="15.75" customHeight="1" x14ac:dyDescent="0.25">
      <c r="A514" s="16"/>
      <c r="B514" s="16"/>
      <c r="C514" s="253"/>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ht="15.75" customHeight="1" x14ac:dyDescent="0.25">
      <c r="A515" s="16"/>
      <c r="B515" s="16"/>
      <c r="C515" s="253"/>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ht="15.75" customHeight="1" x14ac:dyDescent="0.25">
      <c r="A516" s="16"/>
      <c r="B516" s="16"/>
      <c r="C516" s="253"/>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ht="15.75" customHeight="1" x14ac:dyDescent="0.25">
      <c r="A517" s="16"/>
      <c r="B517" s="16"/>
      <c r="C517" s="253"/>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ht="15.75" customHeight="1" x14ac:dyDescent="0.25">
      <c r="A518" s="16"/>
      <c r="B518" s="16"/>
      <c r="C518" s="253"/>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ht="15.75" customHeight="1" x14ac:dyDescent="0.25">
      <c r="A519" s="16"/>
      <c r="B519" s="16"/>
      <c r="C519" s="253"/>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ht="15.75" customHeight="1" x14ac:dyDescent="0.25">
      <c r="A520" s="16"/>
      <c r="B520" s="16"/>
      <c r="C520" s="253"/>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ht="15.75" customHeight="1" x14ac:dyDescent="0.25">
      <c r="A521" s="16"/>
      <c r="B521" s="16"/>
      <c r="C521" s="253"/>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ht="15.75" customHeight="1" x14ac:dyDescent="0.25">
      <c r="A522" s="16"/>
      <c r="B522" s="16"/>
      <c r="C522" s="253"/>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ht="15.75" customHeight="1" x14ac:dyDescent="0.25">
      <c r="A523" s="16"/>
      <c r="B523" s="16"/>
      <c r="C523" s="253"/>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ht="15.75" customHeight="1" x14ac:dyDescent="0.25">
      <c r="A524" s="16"/>
      <c r="B524" s="16"/>
      <c r="C524" s="253"/>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ht="15.75" customHeight="1" x14ac:dyDescent="0.25">
      <c r="A525" s="16"/>
      <c r="B525" s="16"/>
      <c r="C525" s="253"/>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ht="15.75" customHeight="1" x14ac:dyDescent="0.25">
      <c r="A526" s="16"/>
      <c r="B526" s="16"/>
      <c r="C526" s="253"/>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ht="15.75" customHeight="1" x14ac:dyDescent="0.25">
      <c r="A527" s="16"/>
      <c r="B527" s="16"/>
      <c r="C527" s="253"/>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ht="15.75" customHeight="1" x14ac:dyDescent="0.25">
      <c r="A528" s="16"/>
      <c r="B528" s="16"/>
      <c r="C528" s="253"/>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ht="15.75" customHeight="1" x14ac:dyDescent="0.25">
      <c r="A529" s="16"/>
      <c r="B529" s="16"/>
      <c r="C529" s="253"/>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ht="15.75" customHeight="1" x14ac:dyDescent="0.25">
      <c r="A530" s="16"/>
      <c r="B530" s="16"/>
      <c r="C530" s="253"/>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ht="15.75" customHeight="1" x14ac:dyDescent="0.25">
      <c r="A531" s="16"/>
      <c r="B531" s="16"/>
      <c r="C531" s="253"/>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ht="15.75" customHeight="1" x14ac:dyDescent="0.25">
      <c r="A532" s="16"/>
      <c r="B532" s="16"/>
      <c r="C532" s="253"/>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ht="15.75" customHeight="1" x14ac:dyDescent="0.25">
      <c r="A533" s="16"/>
      <c r="B533" s="16"/>
      <c r="C533" s="253"/>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ht="15.75" customHeight="1" x14ac:dyDescent="0.25">
      <c r="A534" s="16"/>
      <c r="B534" s="16"/>
      <c r="C534" s="253"/>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ht="15.75" customHeight="1" x14ac:dyDescent="0.25">
      <c r="A535" s="16"/>
      <c r="B535" s="16"/>
      <c r="C535" s="253"/>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ht="15.75" customHeight="1" x14ac:dyDescent="0.25">
      <c r="A536" s="16"/>
      <c r="B536" s="16"/>
      <c r="C536" s="253"/>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ht="15.75" customHeight="1" x14ac:dyDescent="0.25">
      <c r="A537" s="16"/>
      <c r="B537" s="16"/>
      <c r="C537" s="253"/>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ht="15.75" customHeight="1" x14ac:dyDescent="0.25">
      <c r="A538" s="16"/>
      <c r="B538" s="16"/>
      <c r="C538" s="253"/>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ht="15.75" customHeight="1" x14ac:dyDescent="0.25">
      <c r="A539" s="16"/>
      <c r="B539" s="16"/>
      <c r="C539" s="253"/>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ht="15.75" customHeight="1" x14ac:dyDescent="0.25">
      <c r="A540" s="16"/>
      <c r="B540" s="16"/>
      <c r="C540" s="253"/>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ht="15.75" customHeight="1" x14ac:dyDescent="0.25">
      <c r="A541" s="16"/>
      <c r="B541" s="16"/>
      <c r="C541" s="253"/>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ht="15.75" customHeight="1" x14ac:dyDescent="0.25">
      <c r="A542" s="16"/>
      <c r="B542" s="16"/>
      <c r="C542" s="253"/>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ht="15.75" customHeight="1" x14ac:dyDescent="0.25">
      <c r="A543" s="16"/>
      <c r="B543" s="16"/>
      <c r="C543" s="253"/>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ht="15.75" customHeight="1" x14ac:dyDescent="0.25">
      <c r="A544" s="16"/>
      <c r="B544" s="16"/>
      <c r="C544" s="253"/>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ht="15.75" customHeight="1" x14ac:dyDescent="0.25">
      <c r="A545" s="16"/>
      <c r="B545" s="16"/>
      <c r="C545" s="253"/>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ht="15.75" customHeight="1" x14ac:dyDescent="0.25">
      <c r="A546" s="16"/>
      <c r="B546" s="16"/>
      <c r="C546" s="253"/>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ht="15.75" customHeight="1" x14ac:dyDescent="0.25">
      <c r="A547" s="16"/>
      <c r="B547" s="16"/>
      <c r="C547" s="253"/>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ht="15.75" customHeight="1" x14ac:dyDescent="0.25">
      <c r="A548" s="16"/>
      <c r="B548" s="16"/>
      <c r="C548" s="253"/>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ht="15.75" customHeight="1" x14ac:dyDescent="0.25">
      <c r="A549" s="16"/>
      <c r="B549" s="16"/>
      <c r="C549" s="253"/>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ht="15.75" customHeight="1" x14ac:dyDescent="0.25">
      <c r="A550" s="16"/>
      <c r="B550" s="16"/>
      <c r="C550" s="253"/>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ht="15.75" customHeight="1" x14ac:dyDescent="0.25">
      <c r="A551" s="16"/>
      <c r="B551" s="16"/>
      <c r="C551" s="253"/>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ht="15.75" customHeight="1" x14ac:dyDescent="0.25">
      <c r="A552" s="16"/>
      <c r="B552" s="16"/>
      <c r="C552" s="253"/>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ht="15.75" customHeight="1" x14ac:dyDescent="0.25">
      <c r="A553" s="16"/>
      <c r="B553" s="16"/>
      <c r="C553" s="253"/>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ht="15.75" customHeight="1" x14ac:dyDescent="0.25">
      <c r="A554" s="16"/>
      <c r="B554" s="16"/>
      <c r="C554" s="253"/>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ht="15.75" customHeight="1" x14ac:dyDescent="0.25">
      <c r="A555" s="16"/>
      <c r="B555" s="16"/>
      <c r="C555" s="253"/>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ht="15.75" customHeight="1" x14ac:dyDescent="0.25">
      <c r="A556" s="16"/>
      <c r="B556" s="16"/>
      <c r="C556" s="253"/>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ht="15.75" customHeight="1" x14ac:dyDescent="0.25">
      <c r="A557" s="16"/>
      <c r="B557" s="16"/>
      <c r="C557" s="253"/>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ht="15.75" customHeight="1" x14ac:dyDescent="0.25">
      <c r="A558" s="16"/>
      <c r="B558" s="16"/>
      <c r="C558" s="253"/>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ht="15.75" customHeight="1" x14ac:dyDescent="0.25">
      <c r="A559" s="16"/>
      <c r="B559" s="16"/>
      <c r="C559" s="253"/>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ht="15.75" customHeight="1" x14ac:dyDescent="0.25">
      <c r="A560" s="16"/>
      <c r="B560" s="16"/>
      <c r="C560" s="253"/>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ht="15.75" customHeight="1" x14ac:dyDescent="0.25">
      <c r="A561" s="16"/>
      <c r="B561" s="16"/>
      <c r="C561" s="253"/>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ht="15.75" customHeight="1" x14ac:dyDescent="0.25">
      <c r="A562" s="16"/>
      <c r="B562" s="16"/>
      <c r="C562" s="253"/>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ht="15.75" customHeight="1" x14ac:dyDescent="0.25">
      <c r="A563" s="16"/>
      <c r="B563" s="16"/>
      <c r="C563" s="253"/>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ht="15.75" customHeight="1" x14ac:dyDescent="0.25">
      <c r="A564" s="16"/>
      <c r="B564" s="16"/>
      <c r="C564" s="253"/>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ht="15.75" customHeight="1" x14ac:dyDescent="0.25">
      <c r="A565" s="16"/>
      <c r="B565" s="16"/>
      <c r="C565" s="253"/>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ht="15.75" customHeight="1" x14ac:dyDescent="0.25">
      <c r="A566" s="16"/>
      <c r="B566" s="16"/>
      <c r="C566" s="253"/>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ht="15.75" customHeight="1" x14ac:dyDescent="0.25">
      <c r="A567" s="16"/>
      <c r="B567" s="16"/>
      <c r="C567" s="253"/>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ht="15.75" customHeight="1" x14ac:dyDescent="0.25">
      <c r="A568" s="16"/>
      <c r="B568" s="16"/>
      <c r="C568" s="253"/>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ht="15.75" customHeight="1" x14ac:dyDescent="0.25">
      <c r="A569" s="16"/>
      <c r="B569" s="16"/>
      <c r="C569" s="253"/>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ht="15.75" customHeight="1" x14ac:dyDescent="0.25">
      <c r="A570" s="16"/>
      <c r="B570" s="16"/>
      <c r="C570" s="253"/>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ht="15.75" customHeight="1" x14ac:dyDescent="0.25">
      <c r="A571" s="16"/>
      <c r="B571" s="16"/>
      <c r="C571" s="253"/>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ht="15.75" customHeight="1" x14ac:dyDescent="0.25">
      <c r="A572" s="16"/>
      <c r="B572" s="16"/>
      <c r="C572" s="253"/>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ht="15.75" customHeight="1" x14ac:dyDescent="0.25">
      <c r="A573" s="16"/>
      <c r="B573" s="16"/>
      <c r="C573" s="253"/>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ht="15.75" customHeight="1" x14ac:dyDescent="0.25">
      <c r="A574" s="16"/>
      <c r="B574" s="16"/>
      <c r="C574" s="253"/>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ht="15.75" customHeight="1" x14ac:dyDescent="0.25">
      <c r="A575" s="16"/>
      <c r="B575" s="16"/>
      <c r="C575" s="253"/>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ht="15.75" customHeight="1" x14ac:dyDescent="0.25">
      <c r="A576" s="16"/>
      <c r="B576" s="16"/>
      <c r="C576" s="253"/>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ht="15.75" customHeight="1" x14ac:dyDescent="0.25">
      <c r="A577" s="16"/>
      <c r="B577" s="16"/>
      <c r="C577" s="253"/>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ht="15.75" customHeight="1" x14ac:dyDescent="0.25">
      <c r="A578" s="16"/>
      <c r="B578" s="16"/>
      <c r="C578" s="253"/>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ht="15.75" customHeight="1" x14ac:dyDescent="0.25">
      <c r="A579" s="16"/>
      <c r="B579" s="16"/>
      <c r="C579" s="253"/>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ht="15.75" customHeight="1" x14ac:dyDescent="0.25">
      <c r="A580" s="16"/>
      <c r="B580" s="16"/>
      <c r="C580" s="253"/>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ht="15.75" customHeight="1" x14ac:dyDescent="0.25">
      <c r="A581" s="16"/>
      <c r="B581" s="16"/>
      <c r="C581" s="253"/>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ht="15.75" customHeight="1" x14ac:dyDescent="0.25">
      <c r="A582" s="16"/>
      <c r="B582" s="16"/>
      <c r="C582" s="253"/>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ht="15.75" customHeight="1" x14ac:dyDescent="0.25">
      <c r="A583" s="16"/>
      <c r="B583" s="16"/>
      <c r="C583" s="253"/>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ht="15.75" customHeight="1" x14ac:dyDescent="0.25">
      <c r="A584" s="16"/>
      <c r="B584" s="16"/>
      <c r="C584" s="253"/>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ht="15.75" customHeight="1" x14ac:dyDescent="0.25">
      <c r="A585" s="16"/>
      <c r="B585" s="16"/>
      <c r="C585" s="253"/>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ht="15.75" customHeight="1" x14ac:dyDescent="0.25">
      <c r="A586" s="16"/>
      <c r="B586" s="16"/>
      <c r="C586" s="253"/>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ht="15.75" customHeight="1" x14ac:dyDescent="0.25">
      <c r="A587" s="16"/>
      <c r="B587" s="16"/>
      <c r="C587" s="253"/>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ht="15.75" customHeight="1" x14ac:dyDescent="0.25">
      <c r="A588" s="16"/>
      <c r="B588" s="16"/>
      <c r="C588" s="253"/>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ht="15.75" customHeight="1" x14ac:dyDescent="0.25">
      <c r="A589" s="16"/>
      <c r="B589" s="16"/>
      <c r="C589" s="253"/>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ht="15.75" customHeight="1" x14ac:dyDescent="0.25">
      <c r="A590" s="16"/>
      <c r="B590" s="16"/>
      <c r="C590" s="253"/>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ht="15.75" customHeight="1" x14ac:dyDescent="0.25">
      <c r="A591" s="16"/>
      <c r="B591" s="16"/>
      <c r="C591" s="253"/>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ht="15.75" customHeight="1" x14ac:dyDescent="0.25">
      <c r="A592" s="16"/>
      <c r="B592" s="16"/>
      <c r="C592" s="253"/>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ht="15.75" customHeight="1" x14ac:dyDescent="0.25">
      <c r="A593" s="16"/>
      <c r="B593" s="16"/>
      <c r="C593" s="253"/>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ht="15.75" customHeight="1" x14ac:dyDescent="0.25">
      <c r="A594" s="16"/>
      <c r="B594" s="16"/>
      <c r="C594" s="253"/>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ht="15.75" customHeight="1" x14ac:dyDescent="0.25">
      <c r="A595" s="16"/>
      <c r="B595" s="16"/>
      <c r="C595" s="253"/>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ht="15.75" customHeight="1" x14ac:dyDescent="0.25">
      <c r="A596" s="16"/>
      <c r="B596" s="16"/>
      <c r="C596" s="253"/>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ht="15.75" customHeight="1" x14ac:dyDescent="0.25">
      <c r="A597" s="16"/>
      <c r="B597" s="16"/>
      <c r="C597" s="253"/>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ht="15.75" customHeight="1" x14ac:dyDescent="0.25">
      <c r="A598" s="16"/>
      <c r="B598" s="16"/>
      <c r="C598" s="253"/>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ht="15.75" customHeight="1" x14ac:dyDescent="0.25">
      <c r="A599" s="16"/>
      <c r="B599" s="16"/>
      <c r="C599" s="253"/>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ht="15.75" customHeight="1" x14ac:dyDescent="0.25">
      <c r="A600" s="16"/>
      <c r="B600" s="16"/>
      <c r="C600" s="253"/>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ht="15.75" customHeight="1" x14ac:dyDescent="0.25">
      <c r="A601" s="16"/>
      <c r="B601" s="16"/>
      <c r="C601" s="253"/>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ht="15.75" customHeight="1" x14ac:dyDescent="0.25">
      <c r="A602" s="16"/>
      <c r="B602" s="16"/>
      <c r="C602" s="253"/>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ht="15.75" customHeight="1" x14ac:dyDescent="0.25">
      <c r="A603" s="16"/>
      <c r="B603" s="16"/>
      <c r="C603" s="253"/>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ht="15.75" customHeight="1" x14ac:dyDescent="0.25">
      <c r="A604" s="16"/>
      <c r="B604" s="16"/>
      <c r="C604" s="253"/>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ht="15.75" customHeight="1" x14ac:dyDescent="0.25">
      <c r="A605" s="16"/>
      <c r="B605" s="16"/>
      <c r="C605" s="253"/>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ht="15.75" customHeight="1" x14ac:dyDescent="0.25">
      <c r="A606" s="16"/>
      <c r="B606" s="16"/>
      <c r="C606" s="253"/>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ht="15.75" customHeight="1" x14ac:dyDescent="0.25">
      <c r="A607" s="16"/>
      <c r="B607" s="16"/>
      <c r="C607" s="253"/>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ht="15.75" customHeight="1" x14ac:dyDescent="0.25">
      <c r="A608" s="16"/>
      <c r="B608" s="16"/>
      <c r="C608" s="253"/>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ht="15.75" customHeight="1" x14ac:dyDescent="0.25">
      <c r="A609" s="16"/>
      <c r="B609" s="16"/>
      <c r="C609" s="253"/>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ht="15.75" customHeight="1" x14ac:dyDescent="0.25">
      <c r="A610" s="16"/>
      <c r="B610" s="16"/>
      <c r="C610" s="253"/>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ht="15.75" customHeight="1" x14ac:dyDescent="0.25">
      <c r="A611" s="16"/>
      <c r="B611" s="16"/>
      <c r="C611" s="253"/>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ht="15.75" customHeight="1" x14ac:dyDescent="0.25">
      <c r="A612" s="16"/>
      <c r="B612" s="16"/>
      <c r="C612" s="253"/>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ht="15.75" customHeight="1" x14ac:dyDescent="0.25">
      <c r="A613" s="16"/>
      <c r="B613" s="16"/>
      <c r="C613" s="253"/>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ht="15.75" customHeight="1" x14ac:dyDescent="0.25">
      <c r="A614" s="16"/>
      <c r="B614" s="16"/>
      <c r="C614" s="253"/>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ht="15.75" customHeight="1" x14ac:dyDescent="0.25">
      <c r="A615" s="16"/>
      <c r="B615" s="16"/>
      <c r="C615" s="253"/>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ht="15.75" customHeight="1" x14ac:dyDescent="0.25">
      <c r="A616" s="16"/>
      <c r="B616" s="16"/>
      <c r="C616" s="253"/>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ht="15.75" customHeight="1" x14ac:dyDescent="0.25">
      <c r="A617" s="16"/>
      <c r="B617" s="16"/>
      <c r="C617" s="253"/>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ht="15.75" customHeight="1" x14ac:dyDescent="0.25">
      <c r="A618" s="16"/>
      <c r="B618" s="16"/>
      <c r="C618" s="253"/>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ht="15.75" customHeight="1" x14ac:dyDescent="0.25">
      <c r="A619" s="16"/>
      <c r="B619" s="16"/>
      <c r="C619" s="253"/>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ht="15.75" customHeight="1" x14ac:dyDescent="0.25">
      <c r="A620" s="16"/>
      <c r="B620" s="16"/>
      <c r="C620" s="253"/>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ht="15.75" customHeight="1" x14ac:dyDescent="0.25">
      <c r="A621" s="16"/>
      <c r="B621" s="16"/>
      <c r="C621" s="253"/>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ht="15.75" customHeight="1" x14ac:dyDescent="0.25">
      <c r="A622" s="16"/>
      <c r="B622" s="16"/>
      <c r="C622" s="253"/>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ht="15.75" customHeight="1" x14ac:dyDescent="0.25">
      <c r="A623" s="16"/>
      <c r="B623" s="16"/>
      <c r="C623" s="253"/>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ht="15.75" customHeight="1" x14ac:dyDescent="0.25">
      <c r="A624" s="16"/>
      <c r="B624" s="16"/>
      <c r="C624" s="253"/>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ht="15.75" customHeight="1" x14ac:dyDescent="0.25">
      <c r="A625" s="16"/>
      <c r="B625" s="16"/>
      <c r="C625" s="253"/>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ht="15.75" customHeight="1" x14ac:dyDescent="0.25">
      <c r="A626" s="16"/>
      <c r="B626" s="16"/>
      <c r="C626" s="253"/>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ht="15.75" customHeight="1" x14ac:dyDescent="0.25">
      <c r="A627" s="16"/>
      <c r="B627" s="16"/>
      <c r="C627" s="253"/>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ht="15.75" customHeight="1" x14ac:dyDescent="0.25">
      <c r="A628" s="16"/>
      <c r="B628" s="16"/>
      <c r="C628" s="253"/>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ht="15.75" customHeight="1" x14ac:dyDescent="0.25">
      <c r="A629" s="16"/>
      <c r="B629" s="16"/>
      <c r="C629" s="253"/>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ht="15.75" customHeight="1" x14ac:dyDescent="0.25">
      <c r="A630" s="16"/>
      <c r="B630" s="16"/>
      <c r="C630" s="253"/>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ht="15.75" customHeight="1" x14ac:dyDescent="0.25">
      <c r="A631" s="16"/>
      <c r="B631" s="16"/>
      <c r="C631" s="253"/>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ht="15.75" customHeight="1" x14ac:dyDescent="0.25">
      <c r="A632" s="16"/>
      <c r="B632" s="16"/>
      <c r="C632" s="253"/>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ht="15.75" customHeight="1" x14ac:dyDescent="0.25">
      <c r="A633" s="16"/>
      <c r="B633" s="16"/>
      <c r="C633" s="253"/>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ht="15.75" customHeight="1" x14ac:dyDescent="0.25">
      <c r="A634" s="16"/>
      <c r="B634" s="16"/>
      <c r="C634" s="253"/>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ht="15.75" customHeight="1" x14ac:dyDescent="0.25">
      <c r="A635" s="16"/>
      <c r="B635" s="16"/>
      <c r="C635" s="253"/>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ht="15.75" customHeight="1" x14ac:dyDescent="0.25">
      <c r="A636" s="16"/>
      <c r="B636" s="16"/>
      <c r="C636" s="253"/>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ht="15.75" customHeight="1" x14ac:dyDescent="0.25">
      <c r="A637" s="16"/>
      <c r="B637" s="16"/>
      <c r="C637" s="253"/>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ht="15.75" customHeight="1" x14ac:dyDescent="0.25">
      <c r="A638" s="16"/>
      <c r="B638" s="16"/>
      <c r="C638" s="253"/>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ht="15.75" customHeight="1" x14ac:dyDescent="0.25">
      <c r="A639" s="16"/>
      <c r="B639" s="16"/>
      <c r="C639" s="253"/>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ht="15.75" customHeight="1" x14ac:dyDescent="0.25">
      <c r="A640" s="16"/>
      <c r="B640" s="16"/>
      <c r="C640" s="253"/>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ht="15.75" customHeight="1" x14ac:dyDescent="0.25">
      <c r="A641" s="16"/>
      <c r="B641" s="16"/>
      <c r="C641" s="253"/>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ht="15.75" customHeight="1" x14ac:dyDescent="0.25">
      <c r="A642" s="16"/>
      <c r="B642" s="16"/>
      <c r="C642" s="253"/>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ht="15.75" customHeight="1" x14ac:dyDescent="0.25">
      <c r="A643" s="16"/>
      <c r="B643" s="16"/>
      <c r="C643" s="253"/>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ht="15.75" customHeight="1" x14ac:dyDescent="0.25">
      <c r="A644" s="16"/>
      <c r="B644" s="16"/>
      <c r="C644" s="253"/>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ht="15.75" customHeight="1" x14ac:dyDescent="0.25">
      <c r="A645" s="16"/>
      <c r="B645" s="16"/>
      <c r="C645" s="253"/>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ht="15.75" customHeight="1" x14ac:dyDescent="0.25">
      <c r="A646" s="16"/>
      <c r="B646" s="16"/>
      <c r="C646" s="253"/>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ht="15.75" customHeight="1" x14ac:dyDescent="0.25">
      <c r="A647" s="16"/>
      <c r="B647" s="16"/>
      <c r="C647" s="253"/>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ht="15.75" customHeight="1" x14ac:dyDescent="0.25">
      <c r="A648" s="16"/>
      <c r="B648" s="16"/>
      <c r="C648" s="253"/>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ht="15.75" customHeight="1" x14ac:dyDescent="0.25">
      <c r="A649" s="16"/>
      <c r="B649" s="16"/>
      <c r="C649" s="253"/>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ht="15.75" customHeight="1" x14ac:dyDescent="0.25">
      <c r="A650" s="16"/>
      <c r="B650" s="16"/>
      <c r="C650" s="253"/>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ht="15.75" customHeight="1" x14ac:dyDescent="0.25">
      <c r="A651" s="16"/>
      <c r="B651" s="16"/>
      <c r="C651" s="253"/>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ht="15.75" customHeight="1" x14ac:dyDescent="0.25">
      <c r="A652" s="16"/>
      <c r="B652" s="16"/>
      <c r="C652" s="253"/>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ht="15.75" customHeight="1" x14ac:dyDescent="0.25">
      <c r="A653" s="16"/>
      <c r="B653" s="16"/>
      <c r="C653" s="253"/>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ht="15.75" customHeight="1" x14ac:dyDescent="0.25">
      <c r="A654" s="16"/>
      <c r="B654" s="16"/>
      <c r="C654" s="253"/>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ht="15.75" customHeight="1" x14ac:dyDescent="0.25">
      <c r="A655" s="16"/>
      <c r="B655" s="16"/>
      <c r="C655" s="253"/>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ht="15.75" customHeight="1" x14ac:dyDescent="0.25">
      <c r="A656" s="16"/>
      <c r="B656" s="16"/>
      <c r="C656" s="253"/>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ht="15.75" customHeight="1" x14ac:dyDescent="0.25">
      <c r="A657" s="16"/>
      <c r="B657" s="16"/>
      <c r="C657" s="253"/>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ht="15.75" customHeight="1" x14ac:dyDescent="0.25">
      <c r="A658" s="16"/>
      <c r="B658" s="16"/>
      <c r="C658" s="253"/>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ht="15.75" customHeight="1" x14ac:dyDescent="0.25">
      <c r="A659" s="16"/>
      <c r="B659" s="16"/>
      <c r="C659" s="253"/>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ht="15.75" customHeight="1" x14ac:dyDescent="0.25">
      <c r="A660" s="16"/>
      <c r="B660" s="16"/>
      <c r="C660" s="253"/>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ht="15.75" customHeight="1" x14ac:dyDescent="0.25">
      <c r="A661" s="16"/>
      <c r="B661" s="16"/>
      <c r="C661" s="253"/>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ht="15.75" customHeight="1" x14ac:dyDescent="0.25">
      <c r="A662" s="16"/>
      <c r="B662" s="16"/>
      <c r="C662" s="253"/>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ht="15.75" customHeight="1" x14ac:dyDescent="0.25">
      <c r="A663" s="16"/>
      <c r="B663" s="16"/>
      <c r="C663" s="253"/>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ht="15.75" customHeight="1" x14ac:dyDescent="0.25">
      <c r="A664" s="16"/>
      <c r="B664" s="16"/>
      <c r="C664" s="253"/>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ht="15.75" customHeight="1" x14ac:dyDescent="0.25">
      <c r="A665" s="16"/>
      <c r="B665" s="16"/>
      <c r="C665" s="253"/>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ht="15.75" customHeight="1" x14ac:dyDescent="0.25">
      <c r="A666" s="16"/>
      <c r="B666" s="16"/>
      <c r="C666" s="253"/>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ht="15.75" customHeight="1" x14ac:dyDescent="0.25">
      <c r="A667" s="16"/>
      <c r="B667" s="16"/>
      <c r="C667" s="253"/>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ht="15.75" customHeight="1" x14ac:dyDescent="0.25">
      <c r="A668" s="16"/>
      <c r="B668" s="16"/>
      <c r="C668" s="253"/>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ht="15.75" customHeight="1" x14ac:dyDescent="0.25">
      <c r="A669" s="16"/>
      <c r="B669" s="16"/>
      <c r="C669" s="253"/>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ht="15.75" customHeight="1" x14ac:dyDescent="0.25">
      <c r="A670" s="16"/>
      <c r="B670" s="16"/>
      <c r="C670" s="253"/>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ht="15.75" customHeight="1" x14ac:dyDescent="0.25">
      <c r="A671" s="16"/>
      <c r="B671" s="16"/>
      <c r="C671" s="253"/>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ht="15.75" customHeight="1" x14ac:dyDescent="0.25">
      <c r="A672" s="16"/>
      <c r="B672" s="16"/>
      <c r="C672" s="253"/>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ht="15.75" customHeight="1" x14ac:dyDescent="0.25">
      <c r="A673" s="16"/>
      <c r="B673" s="16"/>
      <c r="C673" s="253"/>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ht="15.75" customHeight="1" x14ac:dyDescent="0.25">
      <c r="A674" s="16"/>
      <c r="B674" s="16"/>
      <c r="C674" s="253"/>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ht="15.75" customHeight="1" x14ac:dyDescent="0.25">
      <c r="A675" s="16"/>
      <c r="B675" s="16"/>
      <c r="C675" s="253"/>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ht="15.75" customHeight="1" x14ac:dyDescent="0.25">
      <c r="A676" s="16"/>
      <c r="B676" s="16"/>
      <c r="C676" s="253"/>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ht="15.75" customHeight="1" x14ac:dyDescent="0.25">
      <c r="A677" s="16"/>
      <c r="B677" s="16"/>
      <c r="C677" s="253"/>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ht="15.75" customHeight="1" x14ac:dyDescent="0.25">
      <c r="A678" s="16"/>
      <c r="B678" s="16"/>
      <c r="C678" s="253"/>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ht="15.75" customHeight="1" x14ac:dyDescent="0.25">
      <c r="A679" s="16"/>
      <c r="B679" s="16"/>
      <c r="C679" s="253"/>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ht="15.75" customHeight="1" x14ac:dyDescent="0.25">
      <c r="A680" s="16"/>
      <c r="B680" s="16"/>
      <c r="C680" s="253"/>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ht="15.75" customHeight="1" x14ac:dyDescent="0.25">
      <c r="A681" s="16"/>
      <c r="B681" s="16"/>
      <c r="C681" s="253"/>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ht="15.75" customHeight="1" x14ac:dyDescent="0.25">
      <c r="A682" s="16"/>
      <c r="B682" s="16"/>
      <c r="C682" s="253"/>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ht="15.75" customHeight="1" x14ac:dyDescent="0.25">
      <c r="A683" s="16"/>
      <c r="B683" s="16"/>
      <c r="C683" s="253"/>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ht="15.75" customHeight="1" x14ac:dyDescent="0.25">
      <c r="A684" s="16"/>
      <c r="B684" s="16"/>
      <c r="C684" s="253"/>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ht="15.75" customHeight="1" x14ac:dyDescent="0.25">
      <c r="A685" s="16"/>
      <c r="B685" s="16"/>
      <c r="C685" s="253"/>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ht="15.75" customHeight="1" x14ac:dyDescent="0.25">
      <c r="A686" s="16"/>
      <c r="B686" s="16"/>
      <c r="C686" s="253"/>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ht="15.75" customHeight="1" x14ac:dyDescent="0.25">
      <c r="A687" s="16"/>
      <c r="B687" s="16"/>
      <c r="C687" s="253"/>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ht="15.75" customHeight="1" x14ac:dyDescent="0.25">
      <c r="A688" s="16"/>
      <c r="B688" s="16"/>
      <c r="C688" s="253"/>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ht="15.75" customHeight="1" x14ac:dyDescent="0.25">
      <c r="A689" s="16"/>
      <c r="B689" s="16"/>
      <c r="C689" s="253"/>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ht="15.75" customHeight="1" x14ac:dyDescent="0.25">
      <c r="A690" s="16"/>
      <c r="B690" s="16"/>
      <c r="C690" s="253"/>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ht="15.75" customHeight="1" x14ac:dyDescent="0.25">
      <c r="A691" s="16"/>
      <c r="B691" s="16"/>
      <c r="C691" s="253"/>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ht="15.75" customHeight="1" x14ac:dyDescent="0.25">
      <c r="A692" s="16"/>
      <c r="B692" s="16"/>
      <c r="C692" s="253"/>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ht="15.75" customHeight="1" x14ac:dyDescent="0.25">
      <c r="A693" s="16"/>
      <c r="B693" s="16"/>
      <c r="C693" s="253"/>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ht="15.75" customHeight="1" x14ac:dyDescent="0.25">
      <c r="A694" s="16"/>
      <c r="B694" s="16"/>
      <c r="C694" s="253"/>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ht="15.75" customHeight="1" x14ac:dyDescent="0.25">
      <c r="A695" s="16"/>
      <c r="B695" s="16"/>
      <c r="C695" s="253"/>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ht="15.75" customHeight="1" x14ac:dyDescent="0.25">
      <c r="A696" s="16"/>
      <c r="B696" s="16"/>
      <c r="C696" s="253"/>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ht="15.75" customHeight="1" x14ac:dyDescent="0.25">
      <c r="A697" s="16"/>
      <c r="B697" s="16"/>
      <c r="C697" s="253"/>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ht="15.75" customHeight="1" x14ac:dyDescent="0.25">
      <c r="A698" s="16"/>
      <c r="B698" s="16"/>
      <c r="C698" s="253"/>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ht="15.75" customHeight="1" x14ac:dyDescent="0.25">
      <c r="A699" s="16"/>
      <c r="B699" s="16"/>
      <c r="C699" s="253"/>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ht="15.75" customHeight="1" x14ac:dyDescent="0.25">
      <c r="A700" s="16"/>
      <c r="B700" s="16"/>
      <c r="C700" s="253"/>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ht="15.75" customHeight="1" x14ac:dyDescent="0.25">
      <c r="A701" s="16"/>
      <c r="B701" s="16"/>
      <c r="C701" s="253"/>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ht="15.75" customHeight="1" x14ac:dyDescent="0.25">
      <c r="A702" s="16"/>
      <c r="B702" s="16"/>
      <c r="C702" s="253"/>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ht="15.75" customHeight="1" x14ac:dyDescent="0.25">
      <c r="A703" s="16"/>
      <c r="B703" s="16"/>
      <c r="C703" s="253"/>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ht="15.75" customHeight="1" x14ac:dyDescent="0.25">
      <c r="A704" s="16"/>
      <c r="B704" s="16"/>
      <c r="C704" s="253"/>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ht="15.75" customHeight="1" x14ac:dyDescent="0.25">
      <c r="A705" s="16"/>
      <c r="B705" s="16"/>
      <c r="C705" s="253"/>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ht="15.75" customHeight="1" x14ac:dyDescent="0.25">
      <c r="A706" s="16"/>
      <c r="B706" s="16"/>
      <c r="C706" s="253"/>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ht="15.75" customHeight="1" x14ac:dyDescent="0.25">
      <c r="A707" s="16"/>
      <c r="B707" s="16"/>
      <c r="C707" s="253"/>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ht="15.75" customHeight="1" x14ac:dyDescent="0.25">
      <c r="A708" s="16"/>
      <c r="B708" s="16"/>
      <c r="C708" s="253"/>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ht="15.75" customHeight="1" x14ac:dyDescent="0.25">
      <c r="A709" s="16"/>
      <c r="B709" s="16"/>
      <c r="C709" s="253"/>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ht="15.75" customHeight="1" x14ac:dyDescent="0.25">
      <c r="A710" s="16"/>
      <c r="B710" s="16"/>
      <c r="C710" s="253"/>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ht="15.75" customHeight="1" x14ac:dyDescent="0.25">
      <c r="A711" s="16"/>
      <c r="B711" s="16"/>
      <c r="C711" s="253"/>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ht="15.75" customHeight="1" x14ac:dyDescent="0.25">
      <c r="A712" s="16"/>
      <c r="B712" s="16"/>
      <c r="C712" s="253"/>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ht="15.75" customHeight="1" x14ac:dyDescent="0.25">
      <c r="A713" s="16"/>
      <c r="B713" s="16"/>
      <c r="C713" s="253"/>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ht="15.75" customHeight="1" x14ac:dyDescent="0.25">
      <c r="A714" s="16"/>
      <c r="B714" s="16"/>
      <c r="C714" s="253"/>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ht="15.75" customHeight="1" x14ac:dyDescent="0.25">
      <c r="A715" s="16"/>
      <c r="B715" s="16"/>
      <c r="C715" s="253"/>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ht="15.75" customHeight="1" x14ac:dyDescent="0.25">
      <c r="A716" s="16"/>
      <c r="B716" s="16"/>
      <c r="C716" s="253"/>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ht="15.75" customHeight="1" x14ac:dyDescent="0.25">
      <c r="A717" s="16"/>
      <c r="B717" s="16"/>
      <c r="C717" s="253"/>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ht="15.75" customHeight="1" x14ac:dyDescent="0.25">
      <c r="A718" s="16"/>
      <c r="B718" s="16"/>
      <c r="C718" s="253"/>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ht="15.75" customHeight="1" x14ac:dyDescent="0.25">
      <c r="A719" s="16"/>
      <c r="B719" s="16"/>
      <c r="C719" s="253"/>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ht="15.75" customHeight="1" x14ac:dyDescent="0.25">
      <c r="A720" s="16"/>
      <c r="B720" s="16"/>
      <c r="C720" s="253"/>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ht="15.75" customHeight="1" x14ac:dyDescent="0.25">
      <c r="A721" s="16"/>
      <c r="B721" s="16"/>
      <c r="C721" s="253"/>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ht="15.75" customHeight="1" x14ac:dyDescent="0.25">
      <c r="A722" s="16"/>
      <c r="B722" s="16"/>
      <c r="C722" s="253"/>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ht="15.75" customHeight="1" x14ac:dyDescent="0.25">
      <c r="A723" s="16"/>
      <c r="B723" s="16"/>
      <c r="C723" s="253"/>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ht="15.75" customHeight="1" x14ac:dyDescent="0.25">
      <c r="A724" s="16"/>
      <c r="B724" s="16"/>
      <c r="C724" s="253"/>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ht="15.75" customHeight="1" x14ac:dyDescent="0.25">
      <c r="A725" s="16"/>
      <c r="B725" s="16"/>
      <c r="C725" s="253"/>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ht="15.75" customHeight="1" x14ac:dyDescent="0.25">
      <c r="A726" s="16"/>
      <c r="B726" s="16"/>
      <c r="C726" s="253"/>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ht="15.75" customHeight="1" x14ac:dyDescent="0.25">
      <c r="A727" s="16"/>
      <c r="B727" s="16"/>
      <c r="C727" s="253"/>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ht="15.75" customHeight="1" x14ac:dyDescent="0.25">
      <c r="A728" s="16"/>
      <c r="B728" s="16"/>
      <c r="C728" s="253"/>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ht="15.75" customHeight="1" x14ac:dyDescent="0.25">
      <c r="A729" s="16"/>
      <c r="B729" s="16"/>
      <c r="C729" s="253"/>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ht="15.75" customHeight="1" x14ac:dyDescent="0.25">
      <c r="A730" s="16"/>
      <c r="B730" s="16"/>
      <c r="C730" s="253"/>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ht="15.75" customHeight="1" x14ac:dyDescent="0.25">
      <c r="A731" s="16"/>
      <c r="B731" s="16"/>
      <c r="C731" s="253"/>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ht="15.75" customHeight="1" x14ac:dyDescent="0.25">
      <c r="A732" s="16"/>
      <c r="B732" s="16"/>
      <c r="C732" s="253"/>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ht="15.75" customHeight="1" x14ac:dyDescent="0.25">
      <c r="A733" s="16"/>
      <c r="B733" s="16"/>
      <c r="C733" s="253"/>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ht="15.75" customHeight="1" x14ac:dyDescent="0.25">
      <c r="A734" s="16"/>
      <c r="B734" s="16"/>
      <c r="C734" s="253"/>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ht="15.75" customHeight="1" x14ac:dyDescent="0.25">
      <c r="A735" s="16"/>
      <c r="B735" s="16"/>
      <c r="C735" s="253"/>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ht="15.75" customHeight="1" x14ac:dyDescent="0.25">
      <c r="A736" s="16"/>
      <c r="B736" s="16"/>
      <c r="C736" s="253"/>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ht="15.75" customHeight="1" x14ac:dyDescent="0.25">
      <c r="A737" s="16"/>
      <c r="B737" s="16"/>
      <c r="C737" s="253"/>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ht="15.75" customHeight="1" x14ac:dyDescent="0.25">
      <c r="A738" s="16"/>
      <c r="B738" s="16"/>
      <c r="C738" s="253"/>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customHeight="1" x14ac:dyDescent="0.25">
      <c r="A739" s="16"/>
      <c r="B739" s="16"/>
      <c r="C739" s="253"/>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ht="15.75" customHeight="1" x14ac:dyDescent="0.25">
      <c r="A740" s="16"/>
      <c r="B740" s="16"/>
      <c r="C740" s="253"/>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ht="15.75" customHeight="1" x14ac:dyDescent="0.25">
      <c r="A741" s="16"/>
      <c r="B741" s="16"/>
      <c r="C741" s="253"/>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ht="15.75" customHeight="1" x14ac:dyDescent="0.25">
      <c r="A742" s="16"/>
      <c r="B742" s="16"/>
      <c r="C742" s="253"/>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ht="15.75" customHeight="1" x14ac:dyDescent="0.25">
      <c r="A743" s="16"/>
      <c r="B743" s="16"/>
      <c r="C743" s="253"/>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ht="15.75" customHeight="1" x14ac:dyDescent="0.25">
      <c r="A744" s="16"/>
      <c r="B744" s="16"/>
      <c r="C744" s="253"/>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ht="15.75" customHeight="1" x14ac:dyDescent="0.25">
      <c r="A745" s="16"/>
      <c r="B745" s="16"/>
      <c r="C745" s="253"/>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ht="15.75" customHeight="1" x14ac:dyDescent="0.25">
      <c r="A746" s="16"/>
      <c r="B746" s="16"/>
      <c r="C746" s="253"/>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ht="15.75" customHeight="1" x14ac:dyDescent="0.25">
      <c r="A747" s="16"/>
      <c r="B747" s="16"/>
      <c r="C747" s="253"/>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ht="15.75" customHeight="1" x14ac:dyDescent="0.25">
      <c r="A748" s="16"/>
      <c r="B748" s="16"/>
      <c r="C748" s="253"/>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ht="15.75" customHeight="1" x14ac:dyDescent="0.25">
      <c r="A749" s="16"/>
      <c r="B749" s="16"/>
      <c r="C749" s="253"/>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ht="15.75" customHeight="1" x14ac:dyDescent="0.25">
      <c r="A750" s="16"/>
      <c r="B750" s="16"/>
      <c r="C750" s="253"/>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ht="15.75" customHeight="1" x14ac:dyDescent="0.25">
      <c r="A751" s="16"/>
      <c r="B751" s="16"/>
      <c r="C751" s="253"/>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ht="15.75" customHeight="1" x14ac:dyDescent="0.25">
      <c r="A752" s="16"/>
      <c r="B752" s="16"/>
      <c r="C752" s="253"/>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ht="15.75" customHeight="1" x14ac:dyDescent="0.25">
      <c r="A753" s="16"/>
      <c r="B753" s="16"/>
      <c r="C753" s="253"/>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ht="15.75" customHeight="1" x14ac:dyDescent="0.25">
      <c r="A754" s="16"/>
      <c r="B754" s="16"/>
      <c r="C754" s="253"/>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ht="15.75" customHeight="1" x14ac:dyDescent="0.25">
      <c r="A755" s="16"/>
      <c r="B755" s="16"/>
      <c r="C755" s="253"/>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ht="15.75" customHeight="1" x14ac:dyDescent="0.25">
      <c r="A756" s="16"/>
      <c r="B756" s="16"/>
      <c r="C756" s="253"/>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ht="15.75" customHeight="1" x14ac:dyDescent="0.25">
      <c r="A757" s="16"/>
      <c r="B757" s="16"/>
      <c r="C757" s="253"/>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ht="15.75" customHeight="1" x14ac:dyDescent="0.25">
      <c r="A758" s="16"/>
      <c r="B758" s="16"/>
      <c r="C758" s="253"/>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ht="15.75" customHeight="1" x14ac:dyDescent="0.25">
      <c r="A759" s="16"/>
      <c r="B759" s="16"/>
      <c r="C759" s="253"/>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ht="15.75" customHeight="1" x14ac:dyDescent="0.25">
      <c r="A760" s="16"/>
      <c r="B760" s="16"/>
      <c r="C760" s="253"/>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ht="15.75" customHeight="1" x14ac:dyDescent="0.25">
      <c r="A761" s="16"/>
      <c r="B761" s="16"/>
      <c r="C761" s="253"/>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ht="15.75" customHeight="1" x14ac:dyDescent="0.25">
      <c r="A762" s="16"/>
      <c r="B762" s="16"/>
      <c r="C762" s="253"/>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ht="15.75" customHeight="1" x14ac:dyDescent="0.25">
      <c r="A763" s="16"/>
      <c r="B763" s="16"/>
      <c r="C763" s="253"/>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ht="15.75" customHeight="1" x14ac:dyDescent="0.25">
      <c r="A764" s="16"/>
      <c r="B764" s="16"/>
      <c r="C764" s="253"/>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ht="15.75" customHeight="1" x14ac:dyDescent="0.25">
      <c r="A765" s="16"/>
      <c r="B765" s="16"/>
      <c r="C765" s="253"/>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ht="15.75" customHeight="1" x14ac:dyDescent="0.25">
      <c r="A766" s="16"/>
      <c r="B766" s="16"/>
      <c r="C766" s="253"/>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ht="15.75" customHeight="1" x14ac:dyDescent="0.25">
      <c r="A767" s="16"/>
      <c r="B767" s="16"/>
      <c r="C767" s="253"/>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ht="15.75" customHeight="1" x14ac:dyDescent="0.25">
      <c r="A768" s="16"/>
      <c r="B768" s="16"/>
      <c r="C768" s="253"/>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ht="15.75" customHeight="1" x14ac:dyDescent="0.25">
      <c r="A769" s="16"/>
      <c r="B769" s="16"/>
      <c r="C769" s="253"/>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ht="15.75" customHeight="1" x14ac:dyDescent="0.25">
      <c r="A770" s="16"/>
      <c r="B770" s="16"/>
      <c r="C770" s="253"/>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ht="15.75" customHeight="1" x14ac:dyDescent="0.25">
      <c r="A771" s="16"/>
      <c r="B771" s="16"/>
      <c r="C771" s="253"/>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ht="15.75" customHeight="1" x14ac:dyDescent="0.25">
      <c r="A772" s="16"/>
      <c r="B772" s="16"/>
      <c r="C772" s="253"/>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ht="15.75" customHeight="1" x14ac:dyDescent="0.25">
      <c r="A773" s="16"/>
      <c r="B773" s="16"/>
      <c r="C773" s="253"/>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ht="15.75" customHeight="1" x14ac:dyDescent="0.25">
      <c r="A774" s="16"/>
      <c r="B774" s="16"/>
      <c r="C774" s="253"/>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ht="15.75" customHeight="1" x14ac:dyDescent="0.25">
      <c r="A775" s="16"/>
      <c r="B775" s="16"/>
      <c r="C775" s="253"/>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ht="15.75" customHeight="1" x14ac:dyDescent="0.25">
      <c r="A776" s="16"/>
      <c r="B776" s="16"/>
      <c r="C776" s="253"/>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ht="15.75" customHeight="1" x14ac:dyDescent="0.25">
      <c r="A777" s="16"/>
      <c r="B777" s="16"/>
      <c r="C777" s="253"/>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ht="15.75" customHeight="1" x14ac:dyDescent="0.25">
      <c r="A778" s="16"/>
      <c r="B778" s="16"/>
      <c r="C778" s="253"/>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ht="15.75" customHeight="1" x14ac:dyDescent="0.25">
      <c r="A779" s="16"/>
      <c r="B779" s="16"/>
      <c r="C779" s="253"/>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ht="15.75" customHeight="1" x14ac:dyDescent="0.25">
      <c r="A780" s="16"/>
      <c r="B780" s="16"/>
      <c r="C780" s="253"/>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ht="15.75" customHeight="1" x14ac:dyDescent="0.25">
      <c r="A781" s="16"/>
      <c r="B781" s="16"/>
      <c r="C781" s="253"/>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ht="15.75" customHeight="1" x14ac:dyDescent="0.25">
      <c r="A782" s="16"/>
      <c r="B782" s="16"/>
      <c r="C782" s="253"/>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ht="15.75" customHeight="1" x14ac:dyDescent="0.25">
      <c r="A783" s="16"/>
      <c r="B783" s="16"/>
      <c r="C783" s="253"/>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ht="15.75" customHeight="1" x14ac:dyDescent="0.25">
      <c r="A784" s="16"/>
      <c r="B784" s="16"/>
      <c r="C784" s="253"/>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ht="15.75" customHeight="1" x14ac:dyDescent="0.25">
      <c r="A785" s="16"/>
      <c r="B785" s="16"/>
      <c r="C785" s="253"/>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ht="15.75" customHeight="1" x14ac:dyDescent="0.25">
      <c r="A786" s="16"/>
      <c r="B786" s="16"/>
      <c r="C786" s="253"/>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ht="15.75" customHeight="1" x14ac:dyDescent="0.25">
      <c r="A787" s="16"/>
      <c r="B787" s="16"/>
      <c r="C787" s="253"/>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ht="15.75" customHeight="1" x14ac:dyDescent="0.25">
      <c r="A788" s="16"/>
      <c r="B788" s="16"/>
      <c r="C788" s="253"/>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ht="15.75" customHeight="1" x14ac:dyDescent="0.25">
      <c r="A789" s="16"/>
      <c r="B789" s="16"/>
      <c r="C789" s="253"/>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ht="15.75" customHeight="1" x14ac:dyDescent="0.25">
      <c r="A790" s="16"/>
      <c r="B790" s="16"/>
      <c r="C790" s="253"/>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ht="15.75" customHeight="1" x14ac:dyDescent="0.25">
      <c r="A791" s="16"/>
      <c r="B791" s="16"/>
      <c r="C791" s="253"/>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ht="15.75" customHeight="1" x14ac:dyDescent="0.25">
      <c r="A792" s="16"/>
      <c r="B792" s="16"/>
      <c r="C792" s="253"/>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ht="15.75" customHeight="1" x14ac:dyDescent="0.25">
      <c r="A793" s="16"/>
      <c r="B793" s="16"/>
      <c r="C793" s="253"/>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ht="15.75" customHeight="1" x14ac:dyDescent="0.25">
      <c r="A794" s="16"/>
      <c r="B794" s="16"/>
      <c r="C794" s="253"/>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ht="15.75" customHeight="1" x14ac:dyDescent="0.25">
      <c r="A795" s="16"/>
      <c r="B795" s="16"/>
      <c r="C795" s="253"/>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ht="15.75" customHeight="1" x14ac:dyDescent="0.25">
      <c r="A796" s="16"/>
      <c r="B796" s="16"/>
      <c r="C796" s="253"/>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ht="15.75" customHeight="1" x14ac:dyDescent="0.25">
      <c r="A797" s="16"/>
      <c r="B797" s="16"/>
      <c r="C797" s="253"/>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ht="15.75" customHeight="1" x14ac:dyDescent="0.25">
      <c r="A798" s="16"/>
      <c r="B798" s="16"/>
      <c r="C798" s="253"/>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ht="15.75" customHeight="1" x14ac:dyDescent="0.25">
      <c r="A799" s="16"/>
      <c r="B799" s="16"/>
      <c r="C799" s="253"/>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ht="15.75" customHeight="1" x14ac:dyDescent="0.25">
      <c r="A800" s="16"/>
      <c r="B800" s="16"/>
      <c r="C800" s="253"/>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ht="15.75" customHeight="1" x14ac:dyDescent="0.25">
      <c r="A801" s="16"/>
      <c r="B801" s="16"/>
      <c r="C801" s="253"/>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ht="15.75" customHeight="1" x14ac:dyDescent="0.25">
      <c r="A802" s="16"/>
      <c r="B802" s="16"/>
      <c r="C802" s="253"/>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ht="15.75" customHeight="1" x14ac:dyDescent="0.25">
      <c r="A803" s="16"/>
      <c r="B803" s="16"/>
      <c r="C803" s="253"/>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ht="15.75" customHeight="1" x14ac:dyDescent="0.25">
      <c r="A804" s="16"/>
      <c r="B804" s="16"/>
      <c r="C804" s="253"/>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ht="15.75" customHeight="1" x14ac:dyDescent="0.25">
      <c r="A805" s="16"/>
      <c r="B805" s="16"/>
      <c r="C805" s="253"/>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ht="15.75" customHeight="1" x14ac:dyDescent="0.25">
      <c r="A806" s="16"/>
      <c r="B806" s="16"/>
      <c r="C806" s="253"/>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ht="15.75" customHeight="1" x14ac:dyDescent="0.25">
      <c r="A807" s="16"/>
      <c r="B807" s="16"/>
      <c r="C807" s="253"/>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ht="15.75" customHeight="1" x14ac:dyDescent="0.25">
      <c r="A808" s="16"/>
      <c r="B808" s="16"/>
      <c r="C808" s="253"/>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ht="15.75" customHeight="1" x14ac:dyDescent="0.25">
      <c r="A809" s="16"/>
      <c r="B809" s="16"/>
      <c r="C809" s="253"/>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ht="15.75" customHeight="1" x14ac:dyDescent="0.25">
      <c r="A810" s="16"/>
      <c r="B810" s="16"/>
      <c r="C810" s="253"/>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ht="15.75" customHeight="1" x14ac:dyDescent="0.25">
      <c r="A811" s="16"/>
      <c r="B811" s="16"/>
      <c r="C811" s="253"/>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ht="15.75" customHeight="1" x14ac:dyDescent="0.25">
      <c r="A812" s="16"/>
      <c r="B812" s="16"/>
      <c r="C812" s="253"/>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ht="15.75" customHeight="1" x14ac:dyDescent="0.25">
      <c r="A813" s="16"/>
      <c r="B813" s="16"/>
      <c r="C813" s="253"/>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ht="15.75" customHeight="1" x14ac:dyDescent="0.25">
      <c r="A814" s="16"/>
      <c r="B814" s="16"/>
      <c r="C814" s="253"/>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ht="15.75" customHeight="1" x14ac:dyDescent="0.25">
      <c r="A815" s="16"/>
      <c r="B815" s="16"/>
      <c r="C815" s="253"/>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ht="15.75" customHeight="1" x14ac:dyDescent="0.25">
      <c r="A816" s="16"/>
      <c r="B816" s="16"/>
      <c r="C816" s="253"/>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ht="15.75" customHeight="1" x14ac:dyDescent="0.25">
      <c r="A817" s="16"/>
      <c r="B817" s="16"/>
      <c r="C817" s="253"/>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ht="15.75" customHeight="1" x14ac:dyDescent="0.25">
      <c r="A818" s="16"/>
      <c r="B818" s="16"/>
      <c r="C818" s="253"/>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ht="15.75" customHeight="1" x14ac:dyDescent="0.25">
      <c r="A819" s="16"/>
      <c r="B819" s="16"/>
      <c r="C819" s="253"/>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ht="15.75" customHeight="1" x14ac:dyDescent="0.25">
      <c r="A820" s="16"/>
      <c r="B820" s="16"/>
      <c r="C820" s="253"/>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ht="15.75" customHeight="1" x14ac:dyDescent="0.25">
      <c r="A821" s="16"/>
      <c r="B821" s="16"/>
      <c r="C821" s="253"/>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ht="15.75" customHeight="1" x14ac:dyDescent="0.25">
      <c r="A822" s="16"/>
      <c r="B822" s="16"/>
      <c r="C822" s="253"/>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ht="15.75" customHeight="1" x14ac:dyDescent="0.25">
      <c r="A823" s="16"/>
      <c r="B823" s="16"/>
      <c r="C823" s="253"/>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ht="15.75" customHeight="1" x14ac:dyDescent="0.25">
      <c r="A824" s="16"/>
      <c r="B824" s="16"/>
      <c r="C824" s="253"/>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ht="15.75" customHeight="1" x14ac:dyDescent="0.25">
      <c r="A825" s="16"/>
      <c r="B825" s="16"/>
      <c r="C825" s="253"/>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ht="15.75" customHeight="1" x14ac:dyDescent="0.25">
      <c r="A826" s="16"/>
      <c r="B826" s="16"/>
      <c r="C826" s="253"/>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ht="15.75" customHeight="1" x14ac:dyDescent="0.25">
      <c r="A827" s="16"/>
      <c r="B827" s="16"/>
      <c r="C827" s="253"/>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ht="15.75" customHeight="1" x14ac:dyDescent="0.25">
      <c r="A828" s="16"/>
      <c r="B828" s="16"/>
      <c r="C828" s="253"/>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ht="15.75" customHeight="1" x14ac:dyDescent="0.25">
      <c r="A829" s="16"/>
      <c r="B829" s="16"/>
      <c r="C829" s="253"/>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ht="15.75" customHeight="1" x14ac:dyDescent="0.25">
      <c r="A830" s="16"/>
      <c r="B830" s="16"/>
      <c r="C830" s="253"/>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ht="15.75" customHeight="1" x14ac:dyDescent="0.25">
      <c r="A831" s="16"/>
      <c r="B831" s="16"/>
      <c r="C831" s="253"/>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ht="15.75" customHeight="1" x14ac:dyDescent="0.25">
      <c r="A832" s="16"/>
      <c r="B832" s="16"/>
      <c r="C832" s="253"/>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ht="15.75" customHeight="1" x14ac:dyDescent="0.25">
      <c r="A833" s="16"/>
      <c r="B833" s="16"/>
      <c r="C833" s="253"/>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ht="15.75" customHeight="1" x14ac:dyDescent="0.25">
      <c r="A834" s="16"/>
      <c r="B834" s="16"/>
      <c r="C834" s="253"/>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ht="15.75" customHeight="1" x14ac:dyDescent="0.25">
      <c r="A835" s="16"/>
      <c r="B835" s="16"/>
      <c r="C835" s="253"/>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ht="15.75" customHeight="1" x14ac:dyDescent="0.25">
      <c r="A836" s="16"/>
      <c r="B836" s="16"/>
      <c r="C836" s="253"/>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ht="15.75" customHeight="1" x14ac:dyDescent="0.25">
      <c r="A837" s="16"/>
      <c r="B837" s="16"/>
      <c r="C837" s="253"/>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ht="15.75" customHeight="1" x14ac:dyDescent="0.25">
      <c r="A838" s="16"/>
      <c r="B838" s="16"/>
      <c r="C838" s="253"/>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ht="15.75" customHeight="1" x14ac:dyDescent="0.25">
      <c r="A839" s="16"/>
      <c r="B839" s="16"/>
      <c r="C839" s="253"/>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ht="15.75" customHeight="1" x14ac:dyDescent="0.25">
      <c r="A840" s="16"/>
      <c r="B840" s="16"/>
      <c r="C840" s="253"/>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ht="15.75" customHeight="1" x14ac:dyDescent="0.25">
      <c r="A841" s="16"/>
      <c r="B841" s="16"/>
      <c r="C841" s="253"/>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ht="15.75" customHeight="1" x14ac:dyDescent="0.25">
      <c r="A842" s="16"/>
      <c r="B842" s="16"/>
      <c r="C842" s="253"/>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ht="15.75" customHeight="1" x14ac:dyDescent="0.25">
      <c r="A843" s="16"/>
      <c r="B843" s="16"/>
      <c r="C843" s="253"/>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ht="15.75" customHeight="1" x14ac:dyDescent="0.25">
      <c r="A844" s="16"/>
      <c r="B844" s="16"/>
      <c r="C844" s="253"/>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ht="15.75" customHeight="1" x14ac:dyDescent="0.25">
      <c r="A845" s="16"/>
      <c r="B845" s="16"/>
      <c r="C845" s="253"/>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ht="15.75" customHeight="1" x14ac:dyDescent="0.25">
      <c r="A846" s="16"/>
      <c r="B846" s="16"/>
      <c r="C846" s="253"/>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ht="15.75" customHeight="1" x14ac:dyDescent="0.25">
      <c r="A847" s="16"/>
      <c r="B847" s="16"/>
      <c r="C847" s="253"/>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ht="15.75" customHeight="1" x14ac:dyDescent="0.25">
      <c r="A848" s="16"/>
      <c r="B848" s="16"/>
      <c r="C848" s="253"/>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ht="15.75" customHeight="1" x14ac:dyDescent="0.25">
      <c r="A849" s="16"/>
      <c r="B849" s="16"/>
      <c r="C849" s="253"/>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ht="15.75" customHeight="1" x14ac:dyDescent="0.25">
      <c r="A850" s="16"/>
      <c r="B850" s="16"/>
      <c r="C850" s="253"/>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ht="15.75" customHeight="1" x14ac:dyDescent="0.25">
      <c r="A851" s="16"/>
      <c r="B851" s="16"/>
      <c r="C851" s="253"/>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ht="15.75" customHeight="1" x14ac:dyDescent="0.25">
      <c r="A852" s="16"/>
      <c r="B852" s="16"/>
      <c r="C852" s="253"/>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ht="15.75" customHeight="1" x14ac:dyDescent="0.25">
      <c r="A853" s="16"/>
      <c r="B853" s="16"/>
      <c r="C853" s="253"/>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ht="15.75" customHeight="1" x14ac:dyDescent="0.25">
      <c r="A854" s="16"/>
      <c r="B854" s="16"/>
      <c r="C854" s="253"/>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ht="15.75" customHeight="1" x14ac:dyDescent="0.25">
      <c r="A855" s="16"/>
      <c r="B855" s="16"/>
      <c r="C855" s="253"/>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ht="15.75" customHeight="1" x14ac:dyDescent="0.25">
      <c r="A856" s="16"/>
      <c r="B856" s="16"/>
      <c r="C856" s="253"/>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ht="15.75" customHeight="1" x14ac:dyDescent="0.25">
      <c r="A857" s="16"/>
      <c r="B857" s="16"/>
      <c r="C857" s="253"/>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ht="15.75" customHeight="1" x14ac:dyDescent="0.25">
      <c r="A858" s="16"/>
      <c r="B858" s="16"/>
      <c r="C858" s="253"/>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ht="15.75" customHeight="1" x14ac:dyDescent="0.25">
      <c r="A859" s="16"/>
      <c r="B859" s="16"/>
      <c r="C859" s="253"/>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ht="15.75" customHeight="1" x14ac:dyDescent="0.25">
      <c r="A860" s="16"/>
      <c r="B860" s="16"/>
      <c r="C860" s="253"/>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ht="15.75" customHeight="1" x14ac:dyDescent="0.25">
      <c r="A861" s="16"/>
      <c r="B861" s="16"/>
      <c r="C861" s="253"/>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ht="15.75" customHeight="1" x14ac:dyDescent="0.25">
      <c r="A862" s="16"/>
      <c r="B862" s="16"/>
      <c r="C862" s="253"/>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ht="15.75" customHeight="1" x14ac:dyDescent="0.25">
      <c r="A863" s="16"/>
      <c r="B863" s="16"/>
      <c r="C863" s="253"/>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ht="15.75" customHeight="1" x14ac:dyDescent="0.25">
      <c r="A864" s="16"/>
      <c r="B864" s="16"/>
      <c r="C864" s="253"/>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ht="15.75" customHeight="1" x14ac:dyDescent="0.25">
      <c r="A865" s="16"/>
      <c r="B865" s="16"/>
      <c r="C865" s="253"/>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ht="15.75" customHeight="1" x14ac:dyDescent="0.25">
      <c r="A866" s="16"/>
      <c r="B866" s="16"/>
      <c r="C866" s="253"/>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ht="15.75" customHeight="1" x14ac:dyDescent="0.25">
      <c r="A867" s="16"/>
      <c r="B867" s="16"/>
      <c r="C867" s="253"/>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ht="15.75" customHeight="1" x14ac:dyDescent="0.25">
      <c r="A868" s="16"/>
      <c r="B868" s="16"/>
      <c r="C868" s="253"/>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ht="15.75" customHeight="1" x14ac:dyDescent="0.25">
      <c r="A869" s="16"/>
      <c r="B869" s="16"/>
      <c r="C869" s="253"/>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ht="15.75" customHeight="1" x14ac:dyDescent="0.25">
      <c r="A870" s="16"/>
      <c r="B870" s="16"/>
      <c r="C870" s="253"/>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ht="15.75" customHeight="1" x14ac:dyDescent="0.25">
      <c r="A871" s="16"/>
      <c r="B871" s="16"/>
      <c r="C871" s="253"/>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ht="15.75" customHeight="1" x14ac:dyDescent="0.25">
      <c r="A872" s="16"/>
      <c r="B872" s="16"/>
      <c r="C872" s="253"/>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ht="15.75" customHeight="1" x14ac:dyDescent="0.25">
      <c r="A873" s="16"/>
      <c r="B873" s="16"/>
      <c r="C873" s="253"/>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ht="15.75" customHeight="1" x14ac:dyDescent="0.25">
      <c r="A874" s="16"/>
      <c r="B874" s="16"/>
      <c r="C874" s="253"/>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ht="15.75" customHeight="1" x14ac:dyDescent="0.25">
      <c r="A875" s="16"/>
      <c r="B875" s="16"/>
      <c r="C875" s="253"/>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ht="15.75" customHeight="1" x14ac:dyDescent="0.25">
      <c r="A876" s="16"/>
      <c r="B876" s="16"/>
      <c r="C876" s="253"/>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ht="15.75" customHeight="1" x14ac:dyDescent="0.25">
      <c r="A877" s="16"/>
      <c r="B877" s="16"/>
      <c r="C877" s="253"/>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ht="15.75" customHeight="1" x14ac:dyDescent="0.25">
      <c r="A878" s="16"/>
      <c r="B878" s="16"/>
      <c r="C878" s="253"/>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ht="15.75" customHeight="1" x14ac:dyDescent="0.25">
      <c r="A879" s="16"/>
      <c r="B879" s="16"/>
      <c r="C879" s="253"/>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ht="15.75" customHeight="1" x14ac:dyDescent="0.25">
      <c r="A880" s="16"/>
      <c r="B880" s="16"/>
      <c r="C880" s="253"/>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ht="15.75" customHeight="1" x14ac:dyDescent="0.25">
      <c r="A881" s="16"/>
      <c r="B881" s="16"/>
      <c r="C881" s="253"/>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ht="15.75" customHeight="1" x14ac:dyDescent="0.25">
      <c r="A882" s="16"/>
      <c r="B882" s="16"/>
      <c r="C882" s="253"/>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ht="15.75" customHeight="1" x14ac:dyDescent="0.25">
      <c r="A883" s="16"/>
      <c r="B883" s="16"/>
      <c r="C883" s="253"/>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ht="15.75" customHeight="1" x14ac:dyDescent="0.25">
      <c r="A884" s="16"/>
      <c r="B884" s="16"/>
      <c r="C884" s="253"/>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ht="15.75" customHeight="1" x14ac:dyDescent="0.25">
      <c r="A885" s="16"/>
      <c r="B885" s="16"/>
      <c r="C885" s="253"/>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ht="15.75" customHeight="1" x14ac:dyDescent="0.25">
      <c r="A886" s="16"/>
      <c r="B886" s="16"/>
      <c r="C886" s="253"/>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ht="15.75" customHeight="1" x14ac:dyDescent="0.25">
      <c r="A887" s="16"/>
      <c r="B887" s="16"/>
      <c r="C887" s="253"/>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ht="15.75" customHeight="1" x14ac:dyDescent="0.25">
      <c r="A888" s="16"/>
      <c r="B888" s="16"/>
      <c r="C888" s="253"/>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ht="15.75" customHeight="1" x14ac:dyDescent="0.25">
      <c r="A889" s="16"/>
      <c r="B889" s="16"/>
      <c r="C889" s="253"/>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ht="15.75" customHeight="1" x14ac:dyDescent="0.25">
      <c r="A890" s="16"/>
      <c r="B890" s="16"/>
      <c r="C890" s="253"/>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ht="15.75" customHeight="1" x14ac:dyDescent="0.25">
      <c r="A891" s="16"/>
      <c r="B891" s="16"/>
      <c r="C891" s="253"/>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ht="15.75" customHeight="1" x14ac:dyDescent="0.25">
      <c r="A892" s="16"/>
      <c r="B892" s="16"/>
      <c r="C892" s="253"/>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ht="15.75" customHeight="1" x14ac:dyDescent="0.25">
      <c r="A893" s="16"/>
      <c r="B893" s="16"/>
      <c r="C893" s="253"/>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ht="15.75" customHeight="1" x14ac:dyDescent="0.25">
      <c r="A894" s="16"/>
      <c r="B894" s="16"/>
      <c r="C894" s="253"/>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ht="15.75" customHeight="1" x14ac:dyDescent="0.25">
      <c r="A895" s="16"/>
      <c r="B895" s="16"/>
      <c r="C895" s="253"/>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ht="15.75" customHeight="1" x14ac:dyDescent="0.25">
      <c r="A896" s="16"/>
      <c r="B896" s="16"/>
      <c r="C896" s="253"/>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ht="15.75" customHeight="1" x14ac:dyDescent="0.25">
      <c r="A897" s="16"/>
      <c r="B897" s="16"/>
      <c r="C897" s="253"/>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ht="15.75" customHeight="1" x14ac:dyDescent="0.25">
      <c r="A898" s="16"/>
      <c r="B898" s="16"/>
      <c r="C898" s="253"/>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ht="15.75" customHeight="1" x14ac:dyDescent="0.25">
      <c r="A899" s="16"/>
      <c r="B899" s="16"/>
      <c r="C899" s="253"/>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ht="15.75" customHeight="1" x14ac:dyDescent="0.25">
      <c r="A900" s="16"/>
      <c r="B900" s="16"/>
      <c r="C900" s="253"/>
      <c r="D900" s="16"/>
      <c r="E900" s="16"/>
      <c r="F900" s="16"/>
      <c r="G900" s="16"/>
      <c r="H900" s="16"/>
      <c r="I900" s="16"/>
      <c r="J900" s="16"/>
      <c r="K900" s="16"/>
      <c r="L900" s="16"/>
      <c r="M900" s="16"/>
      <c r="N900" s="16"/>
      <c r="O900" s="16"/>
      <c r="P900" s="16"/>
      <c r="Q900" s="16"/>
      <c r="R900" s="16"/>
      <c r="S900" s="16"/>
      <c r="T900" s="16"/>
      <c r="U900" s="16"/>
      <c r="V900" s="16"/>
      <c r="W900" s="16"/>
      <c r="X900" s="16"/>
      <c r="Y900" s="16"/>
    </row>
  </sheetData>
  <autoFilter ref="A1:X178" xr:uid="{6DBDCEDE-3AE6-4B87-914D-5E8F8C687CFD}"/>
  <pageMargins left="0.51180555555555496" right="0.51180555555555496" top="0.78749999999999998" bottom="0.78749999999999998"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DCEDE-3AE6-4B87-914D-5E8F8C687CFD}">
  <dimension ref="A1:Y870"/>
  <sheetViews>
    <sheetView showGridLines="0" zoomScale="70" zoomScaleNormal="70" workbookViewId="0">
      <selection activeCell="A2" sqref="A2"/>
    </sheetView>
  </sheetViews>
  <sheetFormatPr defaultColWidth="14.42578125" defaultRowHeight="15" customHeight="1" x14ac:dyDescent="0.25"/>
  <cols>
    <col min="1" max="1" width="12.7109375" customWidth="1"/>
    <col min="2" max="2" width="70.7109375" customWidth="1"/>
    <col min="3" max="3" width="14.7109375" style="246" customWidth="1"/>
    <col min="4" max="24" width="15.7109375" customWidth="1"/>
    <col min="25" max="25" width="8.5703125" customWidth="1"/>
  </cols>
  <sheetData>
    <row r="1" spans="1:25" ht="45" customHeight="1" x14ac:dyDescent="0.25">
      <c r="A1" s="183" t="s">
        <v>26</v>
      </c>
      <c r="B1" s="184" t="s">
        <v>27</v>
      </c>
      <c r="C1" s="185" t="s">
        <v>3</v>
      </c>
      <c r="D1" s="186" t="s">
        <v>196</v>
      </c>
      <c r="E1" s="186" t="s">
        <v>196</v>
      </c>
      <c r="F1" s="186" t="s">
        <v>196</v>
      </c>
      <c r="G1" s="186" t="s">
        <v>196</v>
      </c>
      <c r="H1" s="186" t="s">
        <v>196</v>
      </c>
      <c r="I1" s="187" t="s">
        <v>196</v>
      </c>
      <c r="J1" s="187" t="s">
        <v>196</v>
      </c>
      <c r="K1" s="187" t="s">
        <v>196</v>
      </c>
      <c r="L1" s="187" t="s">
        <v>196</v>
      </c>
      <c r="M1" s="187" t="s">
        <v>196</v>
      </c>
      <c r="N1" s="188" t="s">
        <v>196</v>
      </c>
      <c r="O1" s="188" t="s">
        <v>196</v>
      </c>
      <c r="P1" s="188" t="s">
        <v>196</v>
      </c>
      <c r="Q1" s="188" t="s">
        <v>196</v>
      </c>
      <c r="R1" s="188" t="s">
        <v>196</v>
      </c>
      <c r="S1" s="189" t="s">
        <v>196</v>
      </c>
      <c r="T1" s="189" t="s">
        <v>196</v>
      </c>
      <c r="U1" s="189" t="s">
        <v>196</v>
      </c>
      <c r="V1" s="189" t="s">
        <v>196</v>
      </c>
      <c r="W1" s="189" t="s">
        <v>196</v>
      </c>
      <c r="X1" s="190" t="s">
        <v>196</v>
      </c>
      <c r="Y1" s="191"/>
    </row>
    <row r="2" spans="1:25" ht="45" customHeight="1" x14ac:dyDescent="0.25">
      <c r="A2" s="192" t="s">
        <v>180</v>
      </c>
      <c r="B2" s="193" t="s">
        <v>180</v>
      </c>
      <c r="C2" s="194" t="s">
        <v>180</v>
      </c>
      <c r="D2" s="195" t="s">
        <v>197</v>
      </c>
      <c r="E2" s="195" t="s">
        <v>197</v>
      </c>
      <c r="F2" s="195" t="s">
        <v>197</v>
      </c>
      <c r="G2" s="195" t="s">
        <v>197</v>
      </c>
      <c r="H2" s="195" t="s">
        <v>197</v>
      </c>
      <c r="I2" s="196" t="s">
        <v>198</v>
      </c>
      <c r="J2" s="196" t="s">
        <v>198</v>
      </c>
      <c r="K2" s="196" t="s">
        <v>198</v>
      </c>
      <c r="L2" s="196" t="s">
        <v>198</v>
      </c>
      <c r="M2" s="196" t="s">
        <v>198</v>
      </c>
      <c r="N2" s="197" t="s">
        <v>199</v>
      </c>
      <c r="O2" s="197" t="s">
        <v>199</v>
      </c>
      <c r="P2" s="197" t="s">
        <v>199</v>
      </c>
      <c r="Q2" s="197" t="s">
        <v>199</v>
      </c>
      <c r="R2" s="197" t="s">
        <v>199</v>
      </c>
      <c r="S2" s="198" t="s">
        <v>200</v>
      </c>
      <c r="T2" s="198" t="s">
        <v>200</v>
      </c>
      <c r="U2" s="198" t="s">
        <v>200</v>
      </c>
      <c r="V2" s="198" t="s">
        <v>200</v>
      </c>
      <c r="W2" s="198" t="s">
        <v>200</v>
      </c>
      <c r="X2" s="199" t="s">
        <v>201</v>
      </c>
      <c r="Y2" s="191"/>
    </row>
    <row r="3" spans="1:25" ht="45" customHeight="1" thickBot="1" x14ac:dyDescent="0.3">
      <c r="A3" s="200" t="s">
        <v>180</v>
      </c>
      <c r="B3" s="201" t="s">
        <v>180</v>
      </c>
      <c r="C3" s="194" t="s">
        <v>180</v>
      </c>
      <c r="D3" s="202" t="s">
        <v>202</v>
      </c>
      <c r="E3" s="203" t="s">
        <v>203</v>
      </c>
      <c r="F3" s="204" t="s">
        <v>204</v>
      </c>
      <c r="G3" s="205" t="s">
        <v>205</v>
      </c>
      <c r="H3" s="206" t="s">
        <v>206</v>
      </c>
      <c r="I3" s="202" t="s">
        <v>207</v>
      </c>
      <c r="J3" s="203" t="s">
        <v>208</v>
      </c>
      <c r="K3" s="204" t="s">
        <v>209</v>
      </c>
      <c r="L3" s="205" t="s">
        <v>210</v>
      </c>
      <c r="M3" s="206" t="s">
        <v>211</v>
      </c>
      <c r="N3" s="202" t="s">
        <v>212</v>
      </c>
      <c r="O3" s="203" t="s">
        <v>213</v>
      </c>
      <c r="P3" s="204" t="s">
        <v>214</v>
      </c>
      <c r="Q3" s="205" t="s">
        <v>215</v>
      </c>
      <c r="R3" s="206" t="s">
        <v>216</v>
      </c>
      <c r="S3" s="202" t="s">
        <v>217</v>
      </c>
      <c r="T3" s="203" t="s">
        <v>218</v>
      </c>
      <c r="U3" s="204" t="s">
        <v>219</v>
      </c>
      <c r="V3" s="205" t="s">
        <v>220</v>
      </c>
      <c r="W3" s="206" t="s">
        <v>221</v>
      </c>
      <c r="X3" s="207" t="s">
        <v>201</v>
      </c>
      <c r="Y3" s="191"/>
    </row>
    <row r="4" spans="1:25" ht="24.75" customHeight="1" x14ac:dyDescent="0.25">
      <c r="A4" s="208">
        <v>2900</v>
      </c>
      <c r="B4" s="209" t="str">
        <f>_xlfn.XLOOKUP($A4,SEGMENTOS!$A:$A,SEGMENTOS!$B:$B)</f>
        <v>Mercado</v>
      </c>
      <c r="C4" s="251">
        <v>45278</v>
      </c>
      <c r="D4" s="210"/>
      <c r="E4" s="210"/>
      <c r="F4" s="210"/>
      <c r="G4" s="210"/>
      <c r="H4" s="210"/>
      <c r="I4" s="210"/>
      <c r="J4" s="210"/>
      <c r="K4" s="210"/>
      <c r="L4" s="210"/>
      <c r="M4" s="210"/>
      <c r="N4" s="210"/>
      <c r="O4" s="210"/>
      <c r="P4" s="210"/>
      <c r="Q4" s="210"/>
      <c r="R4" s="210"/>
      <c r="S4" s="210"/>
      <c r="T4" s="210"/>
      <c r="U4" s="210"/>
      <c r="V4" s="210"/>
      <c r="W4" s="210"/>
      <c r="X4" s="211">
        <v>0.63454748922076998</v>
      </c>
      <c r="Y4" s="212"/>
    </row>
    <row r="5" spans="1:25" ht="24.75" customHeight="1" x14ac:dyDescent="0.25">
      <c r="A5" s="213">
        <v>12900</v>
      </c>
      <c r="B5" s="214" t="str">
        <f>_xlfn.XLOOKUP($A5,SEGMENTOS!$A:$A,SEGMENTOS!$B:$B)</f>
        <v>Todos avaliando - Todas as Áreas de Suporte</v>
      </c>
      <c r="C5" s="252">
        <v>45278</v>
      </c>
      <c r="D5" s="215">
        <v>0.39570720968629608</v>
      </c>
      <c r="E5" s="215">
        <v>0.39974316639148783</v>
      </c>
      <c r="F5" s="215">
        <v>0.1361218125114658</v>
      </c>
      <c r="G5" s="215">
        <v>4.3845166024582646E-2</v>
      </c>
      <c r="H5" s="215">
        <v>2.4582645386167674E-2</v>
      </c>
      <c r="I5" s="215">
        <v>0.37717849935791598</v>
      </c>
      <c r="J5" s="215">
        <v>0.40139423958906623</v>
      </c>
      <c r="K5" s="215">
        <v>0.15171528159970649</v>
      </c>
      <c r="L5" s="215">
        <v>4.7697670152265642E-2</v>
      </c>
      <c r="M5" s="215">
        <v>2.2014309301045681E-2</v>
      </c>
      <c r="N5" s="215">
        <v>0.42726105301779488</v>
      </c>
      <c r="O5" s="215">
        <v>0.38359933957072095</v>
      </c>
      <c r="P5" s="215">
        <v>0.13006787745367823</v>
      </c>
      <c r="Q5" s="215">
        <v>3.7974683544303799E-2</v>
      </c>
      <c r="R5" s="215">
        <v>2.1097046413502109E-2</v>
      </c>
      <c r="S5" s="215">
        <v>0.41058137195735267</v>
      </c>
      <c r="T5" s="215">
        <v>0.39730436531884933</v>
      </c>
      <c r="U5" s="215">
        <v>0.13417823375578355</v>
      </c>
      <c r="V5" s="215">
        <v>3.8020519010259504E-2</v>
      </c>
      <c r="W5" s="215">
        <v>1.9915509957754977E-2</v>
      </c>
      <c r="X5" s="15">
        <v>0.74994970830818763</v>
      </c>
      <c r="Y5" s="212"/>
    </row>
    <row r="6" spans="1:25" ht="24.75" customHeight="1" x14ac:dyDescent="0.25">
      <c r="A6" s="213">
        <v>12901</v>
      </c>
      <c r="B6" s="214" t="str">
        <f>_xlfn.XLOOKUP($A6,SEGMENTOS!$A:$A,SEGMENTOS!$B:$B)</f>
        <v>Gestores avaliando todas as Áreas de Suporte</v>
      </c>
      <c r="C6" s="252">
        <v>45278</v>
      </c>
      <c r="D6" s="215">
        <v>0.26330798479087453</v>
      </c>
      <c r="E6" s="215">
        <v>0.51330798479087447</v>
      </c>
      <c r="F6" s="215">
        <v>0.15779467680608364</v>
      </c>
      <c r="G6" s="215">
        <v>5.1330798479087454E-2</v>
      </c>
      <c r="H6" s="215">
        <v>1.4258555133079848E-2</v>
      </c>
      <c r="I6" s="215">
        <v>0.23574144486692014</v>
      </c>
      <c r="J6" s="215">
        <v>0.49714828897338403</v>
      </c>
      <c r="K6" s="215">
        <v>0.20057034220532319</v>
      </c>
      <c r="L6" s="215">
        <v>5.038022813688213E-2</v>
      </c>
      <c r="M6" s="215">
        <v>1.6159695817490494E-2</v>
      </c>
      <c r="N6" s="215">
        <v>0.31844106463878324</v>
      </c>
      <c r="O6" s="215">
        <v>0.47053231939163498</v>
      </c>
      <c r="P6" s="215">
        <v>0.14638783269961977</v>
      </c>
      <c r="Q6" s="215">
        <v>4.6577946768060839E-2</v>
      </c>
      <c r="R6" s="215">
        <v>1.8060836501901139E-2</v>
      </c>
      <c r="S6" s="215">
        <v>0.2585551330798479</v>
      </c>
      <c r="T6" s="215">
        <v>0.51615969581749055</v>
      </c>
      <c r="U6" s="215">
        <v>0.17015209125475286</v>
      </c>
      <c r="V6" s="215">
        <v>4.08745247148289E-2</v>
      </c>
      <c r="W6" s="215">
        <v>1.4258555133079848E-2</v>
      </c>
      <c r="X6" s="15">
        <v>0.71958174904942973</v>
      </c>
      <c r="Y6" s="16"/>
    </row>
    <row r="7" spans="1:25" ht="24.75" customHeight="1" x14ac:dyDescent="0.25">
      <c r="A7" s="213">
        <v>12902</v>
      </c>
      <c r="B7" s="214" t="str">
        <f>_xlfn.XLOOKUP($A7,SEGMENTOS!$A:$A,SEGMENTOS!$B:$B)</f>
        <v>NÃO Gestores avaliando - Todas as Áreas de Suporte</v>
      </c>
      <c r="C7" s="252">
        <v>45278</v>
      </c>
      <c r="D7" s="215">
        <v>0.42736985678563311</v>
      </c>
      <c r="E7" s="215">
        <v>0.37258467833598546</v>
      </c>
      <c r="F7" s="215">
        <v>0.13093884973857695</v>
      </c>
      <c r="G7" s="215">
        <v>4.2055012502841556E-2</v>
      </c>
      <c r="H7" s="215">
        <v>2.7051602636962945E-2</v>
      </c>
      <c r="I7" s="215">
        <v>0.411002500568311</v>
      </c>
      <c r="J7" s="215">
        <v>0.378495112525574</v>
      </c>
      <c r="K7" s="215">
        <v>0.14003182541486703</v>
      </c>
      <c r="L7" s="215">
        <v>4.7056149124801092E-2</v>
      </c>
      <c r="M7" s="215">
        <v>2.341441236644692E-2</v>
      </c>
      <c r="N7" s="215">
        <v>0.45328483746305981</v>
      </c>
      <c r="O7" s="215">
        <v>0.36280972948397361</v>
      </c>
      <c r="P7" s="215">
        <v>0.12616503750852467</v>
      </c>
      <c r="Q7" s="215">
        <v>3.591725392134576E-2</v>
      </c>
      <c r="R7" s="215">
        <v>2.1823141623096159E-2</v>
      </c>
      <c r="S7" s="215">
        <v>0.45139066088287827</v>
      </c>
      <c r="T7" s="215">
        <v>0.36539933656545037</v>
      </c>
      <c r="U7" s="215">
        <v>0.12452156162286297</v>
      </c>
      <c r="V7" s="215">
        <v>3.7254401633069659E-2</v>
      </c>
      <c r="W7" s="215">
        <v>2.143403929573871E-2</v>
      </c>
      <c r="X7" s="15">
        <v>0.75810155651952016</v>
      </c>
      <c r="Y7" s="16"/>
    </row>
    <row r="8" spans="1:25" ht="24.75" customHeight="1" x14ac:dyDescent="0.25">
      <c r="A8" s="213">
        <v>13000</v>
      </c>
      <c r="B8" s="214" t="str">
        <f>_xlfn.XLOOKUP($A8,SEGMENTOS!$A:$A,SEGMENTOS!$B:$B)</f>
        <v>Gestores avaliando Almoxarifado</v>
      </c>
      <c r="C8" s="252">
        <v>45278</v>
      </c>
      <c r="D8" s="215">
        <v>0.2318840579710145</v>
      </c>
      <c r="E8" s="215">
        <v>0.59420289855072461</v>
      </c>
      <c r="F8" s="215">
        <v>0.15942028985507245</v>
      </c>
      <c r="G8" s="215">
        <v>1.4492753623188406E-2</v>
      </c>
      <c r="H8" s="215">
        <v>0</v>
      </c>
      <c r="I8" s="215">
        <v>0.20289855072463769</v>
      </c>
      <c r="J8" s="215">
        <v>0.57971014492753625</v>
      </c>
      <c r="K8" s="215">
        <v>0.20289855072463769</v>
      </c>
      <c r="L8" s="215">
        <v>0</v>
      </c>
      <c r="M8" s="215">
        <v>1.4492753623188406E-2</v>
      </c>
      <c r="N8" s="215">
        <v>0.34782608695652173</v>
      </c>
      <c r="O8" s="215">
        <v>0.47826086956521741</v>
      </c>
      <c r="P8" s="215">
        <v>0.15942028985507245</v>
      </c>
      <c r="Q8" s="215">
        <v>0</v>
      </c>
      <c r="R8" s="215">
        <v>1.4492753623188406E-2</v>
      </c>
      <c r="S8" s="215">
        <v>0.2608695652173913</v>
      </c>
      <c r="T8" s="215">
        <v>0.57971014492753625</v>
      </c>
      <c r="U8" s="215">
        <v>0.14492753623188406</v>
      </c>
      <c r="V8" s="215">
        <v>0</v>
      </c>
      <c r="W8" s="215">
        <v>1.4492753623188406E-2</v>
      </c>
      <c r="X8" s="15">
        <v>0.82608695652173914</v>
      </c>
      <c r="Y8" s="16"/>
    </row>
    <row r="9" spans="1:25" ht="24.75" customHeight="1" x14ac:dyDescent="0.25">
      <c r="A9" s="213">
        <v>12920</v>
      </c>
      <c r="B9" s="214" t="str">
        <f>_xlfn.XLOOKUP($A9,SEGMENTOS!$A:$A,SEGMENTOS!$B:$B)</f>
        <v>Todos avaliando Comunicação Corporativa</v>
      </c>
      <c r="C9" s="252">
        <v>45278</v>
      </c>
      <c r="D9" s="215">
        <v>0.420533070088845</v>
      </c>
      <c r="E9" s="215">
        <v>0.39190523198420535</v>
      </c>
      <c r="F9" s="215">
        <v>0.12734452122408688</v>
      </c>
      <c r="G9" s="215">
        <v>3.9486673247778874E-2</v>
      </c>
      <c r="H9" s="215">
        <v>2.0730503455083909E-2</v>
      </c>
      <c r="I9" s="215">
        <v>0.40078973346495556</v>
      </c>
      <c r="J9" s="215">
        <v>0.41164856860809479</v>
      </c>
      <c r="K9" s="215">
        <v>0.13129318854886476</v>
      </c>
      <c r="L9" s="215">
        <v>3.9486673247778874E-2</v>
      </c>
      <c r="M9" s="215">
        <v>1.6781836130306021E-2</v>
      </c>
      <c r="N9" s="215">
        <v>0.45014807502467918</v>
      </c>
      <c r="O9" s="215">
        <v>0.38104639684106612</v>
      </c>
      <c r="P9" s="215">
        <v>0.12142152023692004</v>
      </c>
      <c r="Q9" s="215">
        <v>3.0602171767028629E-2</v>
      </c>
      <c r="R9" s="215">
        <v>1.6781836130306021E-2</v>
      </c>
      <c r="S9" s="215">
        <v>0.43673012318029114</v>
      </c>
      <c r="T9" s="215">
        <v>0.39977603583426652</v>
      </c>
      <c r="U9" s="215">
        <v>0.11870100783874581</v>
      </c>
      <c r="V9" s="215">
        <v>2.9115341545352745E-2</v>
      </c>
      <c r="W9" s="215">
        <v>1.5677491601343786E-2</v>
      </c>
      <c r="X9" s="15">
        <v>0.79171332586786114</v>
      </c>
      <c r="Y9" s="16"/>
    </row>
    <row r="10" spans="1:25" ht="24.75" customHeight="1" x14ac:dyDescent="0.25">
      <c r="A10" s="213">
        <v>12960</v>
      </c>
      <c r="B10" s="214" t="str">
        <f>_xlfn.XLOOKUP($A10,SEGMENTOS!$A:$A,SEGMENTOS!$B:$B)</f>
        <v>Todos avaliando Facilities</v>
      </c>
      <c r="C10" s="252">
        <v>45278</v>
      </c>
      <c r="D10" s="215">
        <v>0.37688442211055279</v>
      </c>
      <c r="E10" s="215">
        <v>0.3949748743718593</v>
      </c>
      <c r="F10" s="215">
        <v>0.15376884422110554</v>
      </c>
      <c r="G10" s="215">
        <v>4.6231155778894473E-2</v>
      </c>
      <c r="H10" s="215">
        <v>2.8140703517587941E-2</v>
      </c>
      <c r="I10" s="215">
        <v>0.3678391959798995</v>
      </c>
      <c r="J10" s="215">
        <v>0.38994974874371857</v>
      </c>
      <c r="K10" s="215">
        <v>0.16381909547738693</v>
      </c>
      <c r="L10" s="215">
        <v>5.2261306532663317E-2</v>
      </c>
      <c r="M10" s="215">
        <v>2.6130653266331658E-2</v>
      </c>
      <c r="N10" s="215">
        <v>0.41306532663316581</v>
      </c>
      <c r="O10" s="215">
        <v>0.37889447236180906</v>
      </c>
      <c r="P10" s="215">
        <v>0.14170854271356784</v>
      </c>
      <c r="Q10" s="215">
        <v>4.2211055276381908E-2</v>
      </c>
      <c r="R10" s="215">
        <v>2.4120603015075376E-2</v>
      </c>
      <c r="S10" s="215">
        <v>0.40975103734439833</v>
      </c>
      <c r="T10" s="215">
        <v>0.38381742738589214</v>
      </c>
      <c r="U10" s="215">
        <v>0.14004149377593361</v>
      </c>
      <c r="V10" s="215">
        <v>4.1493775933609957E-2</v>
      </c>
      <c r="W10" s="215">
        <v>2.4896265560165973E-2</v>
      </c>
      <c r="X10" s="15">
        <v>0.7271784232365146</v>
      </c>
      <c r="Y10" s="16"/>
    </row>
    <row r="11" spans="1:25" ht="24.75" customHeight="1" x14ac:dyDescent="0.25">
      <c r="A11" s="213">
        <v>12940</v>
      </c>
      <c r="B11" s="214" t="str">
        <f>_xlfn.XLOOKUP($A11,SEGMENTOS!$A:$A,SEGMENTOS!$B:$B)</f>
        <v>Todos avaliando Gente &amp; Gestão</v>
      </c>
      <c r="C11" s="252">
        <v>45278</v>
      </c>
      <c r="D11" s="215">
        <v>0.4204322200392927</v>
      </c>
      <c r="E11" s="215">
        <v>0.38605108055009824</v>
      </c>
      <c r="F11" s="215">
        <v>0.13359528487229863</v>
      </c>
      <c r="G11" s="215">
        <v>3.3398821218074658E-2</v>
      </c>
      <c r="H11" s="215">
        <v>2.6522593320235755E-2</v>
      </c>
      <c r="I11" s="215">
        <v>0.39980353634577603</v>
      </c>
      <c r="J11" s="215">
        <v>0.39685658153241649</v>
      </c>
      <c r="K11" s="215">
        <v>0.13850687622789784</v>
      </c>
      <c r="L11" s="215">
        <v>4.4204322200392929E-2</v>
      </c>
      <c r="M11" s="215">
        <v>2.0628683693516701E-2</v>
      </c>
      <c r="N11" s="215">
        <v>0.45088408644400785</v>
      </c>
      <c r="O11" s="215">
        <v>0.38113948919449903</v>
      </c>
      <c r="P11" s="215">
        <v>0.11493123772102161</v>
      </c>
      <c r="Q11" s="215">
        <v>3.2416502946954813E-2</v>
      </c>
      <c r="R11" s="215">
        <v>2.0628683693516701E-2</v>
      </c>
      <c r="S11" s="215">
        <v>0.44671689989235736</v>
      </c>
      <c r="T11" s="215">
        <v>0.38105489773950485</v>
      </c>
      <c r="U11" s="215">
        <v>0.11948331539289558</v>
      </c>
      <c r="V11" s="215">
        <v>3.3369214208826693E-2</v>
      </c>
      <c r="W11" s="215">
        <v>1.9375672766415501E-2</v>
      </c>
      <c r="X11" s="15">
        <v>0.77502691065661999</v>
      </c>
      <c r="Y11" s="16"/>
    </row>
    <row r="12" spans="1:25" ht="24.75" customHeight="1" x14ac:dyDescent="0.25">
      <c r="A12" s="213">
        <v>13118</v>
      </c>
      <c r="B12" s="214" t="str">
        <f>_xlfn.XLOOKUP($A12,SEGMENTOS!$A:$A,SEGMENTOS!$B:$B)</f>
        <v>Gestores avaliando Jurídico - Contencioso e Regulatório</v>
      </c>
      <c r="C12" s="252">
        <v>45278</v>
      </c>
      <c r="D12" s="215">
        <v>0.45714285714285713</v>
      </c>
      <c r="E12" s="215">
        <v>0.45714285714285713</v>
      </c>
      <c r="F12" s="215">
        <v>8.5714285714285715E-2</v>
      </c>
      <c r="G12" s="215">
        <v>0</v>
      </c>
      <c r="H12" s="215">
        <v>0</v>
      </c>
      <c r="I12" s="215">
        <v>0.45714285714285713</v>
      </c>
      <c r="J12" s="215">
        <v>0.45714285714285713</v>
      </c>
      <c r="K12" s="215">
        <v>5.7142857142857141E-2</v>
      </c>
      <c r="L12" s="215">
        <v>2.8571428571428571E-2</v>
      </c>
      <c r="M12" s="215">
        <v>0</v>
      </c>
      <c r="N12" s="215">
        <v>0.45714285714285713</v>
      </c>
      <c r="O12" s="215">
        <v>0.48571428571428571</v>
      </c>
      <c r="P12" s="215">
        <v>5.7142857142857141E-2</v>
      </c>
      <c r="Q12" s="215">
        <v>0</v>
      </c>
      <c r="R12" s="215">
        <v>0</v>
      </c>
      <c r="S12" s="215">
        <v>0.45714285714285713</v>
      </c>
      <c r="T12" s="215">
        <v>0.45714285714285713</v>
      </c>
      <c r="U12" s="215">
        <v>8.5714285714285715E-2</v>
      </c>
      <c r="V12" s="215">
        <v>0</v>
      </c>
      <c r="W12" s="215">
        <v>0</v>
      </c>
      <c r="X12" s="15">
        <v>0.91428571428571426</v>
      </c>
      <c r="Y12" s="16"/>
    </row>
    <row r="13" spans="1:25" ht="24.75" customHeight="1" x14ac:dyDescent="0.25">
      <c r="A13" s="213">
        <v>13260</v>
      </c>
      <c r="B13" s="214" t="str">
        <f>_xlfn.XLOOKUP($A13,SEGMENTOS!$A:$A,SEGMENTOS!$B:$B)</f>
        <v>Gestores avaliando Jurídico - Contratos</v>
      </c>
      <c r="C13" s="252">
        <v>45278</v>
      </c>
      <c r="D13" s="215">
        <v>0.22619047619047619</v>
      </c>
      <c r="E13" s="215">
        <v>0.59523809523809523</v>
      </c>
      <c r="F13" s="215">
        <v>0.15476190476190477</v>
      </c>
      <c r="G13" s="215">
        <v>1.1904761904761904E-2</v>
      </c>
      <c r="H13" s="215">
        <v>1.1904761904761904E-2</v>
      </c>
      <c r="I13" s="215">
        <v>0.26190476190476192</v>
      </c>
      <c r="J13" s="215">
        <v>0.5</v>
      </c>
      <c r="K13" s="215">
        <v>0.21428571428571427</v>
      </c>
      <c r="L13" s="215">
        <v>2.3809523809523808E-2</v>
      </c>
      <c r="M13" s="215">
        <v>0</v>
      </c>
      <c r="N13" s="215">
        <v>0.33333333333333331</v>
      </c>
      <c r="O13" s="215">
        <v>0.52380952380952384</v>
      </c>
      <c r="P13" s="215">
        <v>0.13095238095238096</v>
      </c>
      <c r="Q13" s="215">
        <v>0</v>
      </c>
      <c r="R13" s="215">
        <v>1.1904761904761904E-2</v>
      </c>
      <c r="S13" s="215">
        <v>0.27380952380952384</v>
      </c>
      <c r="T13" s="215">
        <v>0.54761904761904767</v>
      </c>
      <c r="U13" s="215">
        <v>0.16666666666666666</v>
      </c>
      <c r="V13" s="215">
        <v>0</v>
      </c>
      <c r="W13" s="215">
        <v>1.1904761904761904E-2</v>
      </c>
      <c r="X13" s="15">
        <v>0.80952380952380965</v>
      </c>
      <c r="Y13" s="16"/>
    </row>
    <row r="14" spans="1:25" ht="24.75" customHeight="1" x14ac:dyDescent="0.25">
      <c r="A14" s="213">
        <v>13269</v>
      </c>
      <c r="B14" s="214" t="str">
        <f>_xlfn.XLOOKUP($A14,SEGMENTOS!$A:$A,SEGMENTOS!$B:$B)</f>
        <v>Gestores avaliando Jurídico - Sindical</v>
      </c>
      <c r="C14" s="252">
        <v>45278</v>
      </c>
      <c r="D14" s="215">
        <v>0.39285714285714285</v>
      </c>
      <c r="E14" s="215">
        <v>0.4642857142857143</v>
      </c>
      <c r="F14" s="215">
        <v>7.1428571428571425E-2</v>
      </c>
      <c r="G14" s="215">
        <v>7.1428571428571425E-2</v>
      </c>
      <c r="H14" s="215">
        <v>0</v>
      </c>
      <c r="I14" s="215">
        <v>0.39285714285714285</v>
      </c>
      <c r="J14" s="215">
        <v>0.5</v>
      </c>
      <c r="K14" s="215">
        <v>3.5714285714285712E-2</v>
      </c>
      <c r="L14" s="215">
        <v>7.1428571428571425E-2</v>
      </c>
      <c r="M14" s="215">
        <v>0</v>
      </c>
      <c r="N14" s="215">
        <v>0.39285714285714285</v>
      </c>
      <c r="O14" s="215">
        <v>0.5357142857142857</v>
      </c>
      <c r="P14" s="215">
        <v>7.1428571428571425E-2</v>
      </c>
      <c r="Q14" s="215">
        <v>0</v>
      </c>
      <c r="R14" s="215">
        <v>0</v>
      </c>
      <c r="S14" s="215">
        <v>0.39285714285714285</v>
      </c>
      <c r="T14" s="215">
        <v>0.4642857142857143</v>
      </c>
      <c r="U14" s="215">
        <v>0.14285714285714285</v>
      </c>
      <c r="V14" s="215">
        <v>0</v>
      </c>
      <c r="W14" s="215">
        <v>0</v>
      </c>
      <c r="X14" s="15">
        <v>0.85714285714285721</v>
      </c>
      <c r="Y14" s="16"/>
    </row>
    <row r="15" spans="1:25" ht="24.75" customHeight="1" x14ac:dyDescent="0.25">
      <c r="A15" s="213">
        <v>13462</v>
      </c>
      <c r="B15" s="214" t="str">
        <f>_xlfn.XLOOKUP($A15,SEGMENTOS!$A:$A,SEGMENTOS!$B:$B)</f>
        <v>Gestores avaliando SSMA CORP</v>
      </c>
      <c r="C15" s="252">
        <v>45278</v>
      </c>
      <c r="D15" s="215">
        <v>0.12820512820512819</v>
      </c>
      <c r="E15" s="215">
        <v>0.48717948717948717</v>
      </c>
      <c r="F15" s="215">
        <v>0.25641025641025639</v>
      </c>
      <c r="G15" s="215">
        <v>6.4102564102564097E-2</v>
      </c>
      <c r="H15" s="215">
        <v>6.4102564102564097E-2</v>
      </c>
      <c r="I15" s="215">
        <v>0.14102564102564102</v>
      </c>
      <c r="J15" s="215">
        <v>0.44871794871794873</v>
      </c>
      <c r="K15" s="215">
        <v>0.28205128205128205</v>
      </c>
      <c r="L15" s="215">
        <v>7.6923076923076927E-2</v>
      </c>
      <c r="M15" s="215">
        <v>5.128205128205128E-2</v>
      </c>
      <c r="N15" s="215">
        <v>0.20512820512820512</v>
      </c>
      <c r="O15" s="215">
        <v>0.41025641025641024</v>
      </c>
      <c r="P15" s="215">
        <v>0.26923076923076922</v>
      </c>
      <c r="Q15" s="215">
        <v>5.128205128205128E-2</v>
      </c>
      <c r="R15" s="215">
        <v>6.4102564102564097E-2</v>
      </c>
      <c r="S15" s="215">
        <v>0.14102564102564102</v>
      </c>
      <c r="T15" s="215">
        <v>0.48717948717948717</v>
      </c>
      <c r="U15" s="215">
        <v>0.25641025641025639</v>
      </c>
      <c r="V15" s="215">
        <v>6.4102564102564097E-2</v>
      </c>
      <c r="W15" s="215">
        <v>5.128205128205128E-2</v>
      </c>
      <c r="X15" s="15">
        <v>0.51282051282051277</v>
      </c>
      <c r="Y15" s="16"/>
    </row>
    <row r="16" spans="1:25" ht="24.75" customHeight="1" x14ac:dyDescent="0.25">
      <c r="A16" s="213">
        <v>13463</v>
      </c>
      <c r="B16" s="214" t="str">
        <f>_xlfn.XLOOKUP($A16,SEGMENTOS!$A:$A,SEGMENTOS!$B:$B)</f>
        <v>Todos avaliando SSMA LOCAL</v>
      </c>
      <c r="C16" s="252">
        <v>45278</v>
      </c>
      <c r="D16" s="215">
        <v>0.42655935613682094</v>
      </c>
      <c r="E16" s="215">
        <v>0.40140845070422537</v>
      </c>
      <c r="F16" s="215">
        <v>0.11971830985915492</v>
      </c>
      <c r="G16" s="215">
        <v>3.3199195171026159E-2</v>
      </c>
      <c r="H16" s="215">
        <v>1.9114688128772636E-2</v>
      </c>
      <c r="I16" s="215">
        <v>0.40442655935613681</v>
      </c>
      <c r="J16" s="215">
        <v>0.39436619718309857</v>
      </c>
      <c r="K16" s="215">
        <v>0.14084507042253522</v>
      </c>
      <c r="L16" s="215">
        <v>4.2253521126760563E-2</v>
      </c>
      <c r="M16" s="215">
        <v>1.8108651911468814E-2</v>
      </c>
      <c r="N16" s="215">
        <v>0.45271629778672035</v>
      </c>
      <c r="O16" s="215">
        <v>0.38028169014084506</v>
      </c>
      <c r="P16" s="215">
        <v>0.11871227364185111</v>
      </c>
      <c r="Q16" s="215">
        <v>3.1187122736418511E-2</v>
      </c>
      <c r="R16" s="215">
        <v>1.7102615694164991E-2</v>
      </c>
      <c r="S16" s="215">
        <v>0.43184421534937001</v>
      </c>
      <c r="T16" s="215">
        <v>0.39747995418098508</v>
      </c>
      <c r="U16" s="215">
        <v>0.12256586483390607</v>
      </c>
      <c r="V16" s="215">
        <v>3.0927835051546393E-2</v>
      </c>
      <c r="W16" s="215">
        <v>1.7182130584192441E-2</v>
      </c>
      <c r="X16" s="15">
        <v>0.78121420389461615</v>
      </c>
      <c r="Y16" s="16"/>
    </row>
    <row r="17" spans="1:25" ht="24.75" customHeight="1" x14ac:dyDescent="0.25">
      <c r="A17" s="213">
        <v>13030</v>
      </c>
      <c r="B17" s="214" t="str">
        <f>_xlfn.XLOOKUP($A17,SEGMENTOS!$A:$A,SEGMENTOS!$B:$B)</f>
        <v>Gestores avaliando Suprimentos</v>
      </c>
      <c r="C17" s="252">
        <v>45278</v>
      </c>
      <c r="D17" s="215">
        <v>0.30841121495327101</v>
      </c>
      <c r="E17" s="215">
        <v>0.46728971962616822</v>
      </c>
      <c r="F17" s="215">
        <v>0.14953271028037382</v>
      </c>
      <c r="G17" s="215">
        <v>4.6728971962616821E-2</v>
      </c>
      <c r="H17" s="215">
        <v>2.8037383177570093E-2</v>
      </c>
      <c r="I17" s="215">
        <v>0.24299065420560748</v>
      </c>
      <c r="J17" s="215">
        <v>0.46728971962616822</v>
      </c>
      <c r="K17" s="215">
        <v>0.22429906542056074</v>
      </c>
      <c r="L17" s="215">
        <v>3.7383177570093455E-2</v>
      </c>
      <c r="M17" s="215">
        <v>2.8037383177570093E-2</v>
      </c>
      <c r="N17" s="215">
        <v>0.34579439252336447</v>
      </c>
      <c r="O17" s="215">
        <v>0.42056074766355139</v>
      </c>
      <c r="P17" s="215">
        <v>0.17757009345794392</v>
      </c>
      <c r="Q17" s="215">
        <v>2.8037383177570093E-2</v>
      </c>
      <c r="R17" s="215">
        <v>2.8037383177570093E-2</v>
      </c>
      <c r="S17" s="215">
        <v>0.27102803738317754</v>
      </c>
      <c r="T17" s="215">
        <v>0.49532710280373832</v>
      </c>
      <c r="U17" s="215">
        <v>0.18691588785046728</v>
      </c>
      <c r="V17" s="215">
        <v>1.8691588785046728E-2</v>
      </c>
      <c r="W17" s="215">
        <v>2.8037383177570093E-2</v>
      </c>
      <c r="X17" s="15">
        <v>0.71962616822429903</v>
      </c>
      <c r="Y17" s="16"/>
    </row>
    <row r="18" spans="1:25" ht="24.75" customHeight="1" x14ac:dyDescent="0.25">
      <c r="A18" s="213">
        <v>12980</v>
      </c>
      <c r="B18" s="214" t="str">
        <f>_xlfn.XLOOKUP($A18,SEGMENTOS!$A:$A,SEGMENTOS!$B:$B)</f>
        <v>Todos avaliando Tecnologia</v>
      </c>
      <c r="C18" s="252">
        <v>45278</v>
      </c>
      <c r="D18" s="215">
        <v>0.3915603532875368</v>
      </c>
      <c r="E18" s="215">
        <v>0.37389597644749756</v>
      </c>
      <c r="F18" s="215">
        <v>0.13444553483807656</v>
      </c>
      <c r="G18" s="215">
        <v>7.0657507360157024E-2</v>
      </c>
      <c r="H18" s="215">
        <v>2.9440628066732092E-2</v>
      </c>
      <c r="I18" s="215">
        <v>0.36702649656526004</v>
      </c>
      <c r="J18" s="215">
        <v>0.37684003925417076</v>
      </c>
      <c r="K18" s="215">
        <v>0.16290480863591755</v>
      </c>
      <c r="L18" s="215">
        <v>6.3788027477919534E-2</v>
      </c>
      <c r="M18" s="215">
        <v>2.9440628066732092E-2</v>
      </c>
      <c r="N18" s="215">
        <v>0.41315014720314036</v>
      </c>
      <c r="O18" s="215">
        <v>0.35917566241413151</v>
      </c>
      <c r="P18" s="215">
        <v>0.14033366045142295</v>
      </c>
      <c r="Q18" s="215">
        <v>6.1825318940137389E-2</v>
      </c>
      <c r="R18" s="215">
        <v>2.5515210991167811E-2</v>
      </c>
      <c r="S18" s="215">
        <v>0.39555555555555555</v>
      </c>
      <c r="T18" s="215">
        <v>0.37</v>
      </c>
      <c r="U18" s="215">
        <v>0.14888888888888888</v>
      </c>
      <c r="V18" s="215">
        <v>6.4444444444444443E-2</v>
      </c>
      <c r="W18" s="215">
        <v>2.1111111111111112E-2</v>
      </c>
      <c r="X18" s="15">
        <v>0.68</v>
      </c>
      <c r="Y18" s="16"/>
    </row>
    <row r="19" spans="1:25" ht="24.75" customHeight="1" x14ac:dyDescent="0.25">
      <c r="A19" s="213">
        <v>13020</v>
      </c>
      <c r="B19" s="214" t="str">
        <f>_xlfn.XLOOKUP($A19,SEGMENTOS!$A:$A,SEGMENTOS!$B:$B)</f>
        <v>Gestores avaliando JURÍDICO</v>
      </c>
      <c r="C19" s="252">
        <v>45278</v>
      </c>
      <c r="D19" s="215">
        <v>0.29113924050632911</v>
      </c>
      <c r="E19" s="215">
        <v>0.55063291139240511</v>
      </c>
      <c r="F19" s="215">
        <v>0.13291139240506328</v>
      </c>
      <c r="G19" s="215">
        <v>1.8987341772151899E-2</v>
      </c>
      <c r="H19" s="215">
        <v>6.3291139240506328E-3</v>
      </c>
      <c r="I19" s="215">
        <v>0.31645569620253167</v>
      </c>
      <c r="J19" s="215">
        <v>0.49367088607594939</v>
      </c>
      <c r="K19" s="215">
        <v>0.15189873417721519</v>
      </c>
      <c r="L19" s="215">
        <v>3.7974683544303799E-2</v>
      </c>
      <c r="M19" s="215">
        <v>0</v>
      </c>
      <c r="N19" s="215">
        <v>0.34810126582278483</v>
      </c>
      <c r="O19" s="215">
        <v>0.54430379746835444</v>
      </c>
      <c r="P19" s="215">
        <v>0.10126582278481013</v>
      </c>
      <c r="Q19" s="215">
        <v>0</v>
      </c>
      <c r="R19" s="215">
        <v>6.3291139240506328E-3</v>
      </c>
      <c r="S19" s="215">
        <v>0.31645569620253167</v>
      </c>
      <c r="T19" s="215">
        <v>0.52531645569620256</v>
      </c>
      <c r="U19" s="215">
        <v>0.15189873417721519</v>
      </c>
      <c r="V19" s="215">
        <v>0</v>
      </c>
      <c r="W19" s="215">
        <v>6.3291139240506328E-3</v>
      </c>
      <c r="X19" s="15">
        <v>0.83544303797468356</v>
      </c>
      <c r="Y19" s="16"/>
    </row>
    <row r="20" spans="1:25" ht="24.75" customHeight="1" x14ac:dyDescent="0.25">
      <c r="A20" s="213">
        <v>13040</v>
      </c>
      <c r="B20" s="214" t="str">
        <f>_xlfn.XLOOKUP($A20,SEGMENTOS!$A:$A,SEGMENTOS!$B:$B)</f>
        <v>Todos avaliando SSMA - CORP+LOCAL</v>
      </c>
      <c r="C20" s="252">
        <v>45278</v>
      </c>
      <c r="D20" s="215">
        <v>0.40485074626865669</v>
      </c>
      <c r="E20" s="215">
        <v>0.40764925373134331</v>
      </c>
      <c r="F20" s="215">
        <v>0.12966417910447761</v>
      </c>
      <c r="G20" s="215">
        <v>3.5447761194029849E-2</v>
      </c>
      <c r="H20" s="215">
        <v>2.2388059701492536E-2</v>
      </c>
      <c r="I20" s="215">
        <v>0.38526119402985076</v>
      </c>
      <c r="J20" s="215">
        <v>0.39832089552238809</v>
      </c>
      <c r="K20" s="215">
        <v>0.15111940298507462</v>
      </c>
      <c r="L20" s="215">
        <v>4.4776119402985072E-2</v>
      </c>
      <c r="M20" s="215">
        <v>2.0522388059701493E-2</v>
      </c>
      <c r="N20" s="215">
        <v>0.43470149253731344</v>
      </c>
      <c r="O20" s="215">
        <v>0.3824626865671642</v>
      </c>
      <c r="P20" s="215">
        <v>0.12966417910447761</v>
      </c>
      <c r="Q20" s="215">
        <v>3.2649253731343281E-2</v>
      </c>
      <c r="R20" s="215">
        <v>2.0522388059701493E-2</v>
      </c>
      <c r="S20" s="215">
        <v>0.40799158780231337</v>
      </c>
      <c r="T20" s="215">
        <v>0.40483701366982122</v>
      </c>
      <c r="U20" s="215">
        <v>0.13354363827549948</v>
      </c>
      <c r="V20" s="215">
        <v>3.3648790746582544E-2</v>
      </c>
      <c r="W20" s="215">
        <v>1.9978969505783387E-2</v>
      </c>
      <c r="X20" s="15">
        <v>0.75920084121976872</v>
      </c>
      <c r="Y20" s="16"/>
    </row>
    <row r="21" spans="1:25" ht="24.75" customHeight="1" x14ac:dyDescent="0.25">
      <c r="A21" s="213">
        <v>12921</v>
      </c>
      <c r="B21" s="214" t="str">
        <f>_xlfn.XLOOKUP($A21,SEGMENTOS!$A:$A,SEGMENTOS!$B:$B)</f>
        <v>Gestores avaliando Comunicação Corporativa</v>
      </c>
      <c r="C21" s="252">
        <v>45278</v>
      </c>
      <c r="D21" s="215">
        <v>0.33582089552238809</v>
      </c>
      <c r="E21" s="215">
        <v>0.5074626865671642</v>
      </c>
      <c r="F21" s="215">
        <v>9.7014925373134331E-2</v>
      </c>
      <c r="G21" s="215">
        <v>5.9701492537313432E-2</v>
      </c>
      <c r="H21" s="215">
        <v>0</v>
      </c>
      <c r="I21" s="215">
        <v>0.29850746268656714</v>
      </c>
      <c r="J21" s="215">
        <v>0.52985074626865669</v>
      </c>
      <c r="K21" s="215">
        <v>0.12686567164179105</v>
      </c>
      <c r="L21" s="215">
        <v>4.4776119402985072E-2</v>
      </c>
      <c r="M21" s="215">
        <v>0</v>
      </c>
      <c r="N21" s="215">
        <v>0.40298507462686567</v>
      </c>
      <c r="O21" s="215">
        <v>0.45522388059701491</v>
      </c>
      <c r="P21" s="215">
        <v>8.2089552238805971E-2</v>
      </c>
      <c r="Q21" s="215">
        <v>5.2238805970149252E-2</v>
      </c>
      <c r="R21" s="215">
        <v>7.462686567164179E-3</v>
      </c>
      <c r="S21" s="215">
        <v>0.32835820895522388</v>
      </c>
      <c r="T21" s="215">
        <v>0.52238805970149249</v>
      </c>
      <c r="U21" s="215">
        <v>0.1044776119402985</v>
      </c>
      <c r="V21" s="215">
        <v>4.4776119402985072E-2</v>
      </c>
      <c r="W21" s="215">
        <v>0</v>
      </c>
      <c r="X21" s="15">
        <v>0.80597014925373134</v>
      </c>
      <c r="Y21" s="16"/>
    </row>
    <row r="22" spans="1:25" ht="24.75" customHeight="1" x14ac:dyDescent="0.25">
      <c r="A22" s="213">
        <v>12922</v>
      </c>
      <c r="B22" s="214" t="str">
        <f>_xlfn.XLOOKUP($A22,SEGMENTOS!$A:$A,SEGMENTOS!$B:$B)</f>
        <v>NÃO Gestores avaliando Comunicação Corporativa</v>
      </c>
      <c r="C22" s="252">
        <v>45278</v>
      </c>
      <c r="D22" s="215">
        <v>0.43344709897610922</v>
      </c>
      <c r="E22" s="215">
        <v>0.37428896473265072</v>
      </c>
      <c r="F22" s="215">
        <v>0.13196814562002276</v>
      </c>
      <c r="G22" s="215">
        <v>3.6405005688282137E-2</v>
      </c>
      <c r="H22" s="215">
        <v>2.3890784982935155E-2</v>
      </c>
      <c r="I22" s="215">
        <v>0.41638225255972694</v>
      </c>
      <c r="J22" s="215">
        <v>0.39362912400455063</v>
      </c>
      <c r="K22" s="215">
        <v>0.13196814562002276</v>
      </c>
      <c r="L22" s="215">
        <v>3.8680318543799774E-2</v>
      </c>
      <c r="M22" s="215">
        <v>1.9340159271899887E-2</v>
      </c>
      <c r="N22" s="215">
        <v>0.45733788395904434</v>
      </c>
      <c r="O22" s="215">
        <v>0.36973833902161546</v>
      </c>
      <c r="P22" s="215">
        <v>0.12741751990898748</v>
      </c>
      <c r="Q22" s="215">
        <v>2.7303754266211604E-2</v>
      </c>
      <c r="R22" s="215">
        <v>1.8202502844141068E-2</v>
      </c>
      <c r="S22" s="215">
        <v>0.45586297760210803</v>
      </c>
      <c r="T22" s="215">
        <v>0.37812911725955206</v>
      </c>
      <c r="U22" s="215">
        <v>0.12121212121212122</v>
      </c>
      <c r="V22" s="215">
        <v>2.6350461133069828E-2</v>
      </c>
      <c r="W22" s="215">
        <v>1.844532279314888E-2</v>
      </c>
      <c r="X22" s="15">
        <v>0.7891963109354414</v>
      </c>
      <c r="Y22" s="16"/>
    </row>
    <row r="23" spans="1:25" ht="24.75" customHeight="1" x14ac:dyDescent="0.25">
      <c r="A23" s="213">
        <v>12961</v>
      </c>
      <c r="B23" s="214" t="str">
        <f>_xlfn.XLOOKUP($A23,SEGMENTOS!$A:$A,SEGMENTOS!$B:$B)</f>
        <v>Gestores avaliando Facilities</v>
      </c>
      <c r="C23" s="252">
        <v>45278</v>
      </c>
      <c r="D23" s="215">
        <v>0.27777777777777779</v>
      </c>
      <c r="E23" s="215">
        <v>0.49206349206349204</v>
      </c>
      <c r="F23" s="215">
        <v>0.17460317460317459</v>
      </c>
      <c r="G23" s="215">
        <v>4.7619047619047616E-2</v>
      </c>
      <c r="H23" s="215">
        <v>7.9365079365079361E-3</v>
      </c>
      <c r="I23" s="215">
        <v>0.22222222222222221</v>
      </c>
      <c r="J23" s="215">
        <v>0.49206349206349204</v>
      </c>
      <c r="K23" s="215">
        <v>0.24603174603174602</v>
      </c>
      <c r="L23" s="215">
        <v>2.3809523809523808E-2</v>
      </c>
      <c r="M23" s="215">
        <v>1.5873015873015872E-2</v>
      </c>
      <c r="N23" s="215">
        <v>0.33333333333333331</v>
      </c>
      <c r="O23" s="215">
        <v>0.44444444444444442</v>
      </c>
      <c r="P23" s="215">
        <v>0.16666666666666666</v>
      </c>
      <c r="Q23" s="215">
        <v>4.7619047619047616E-2</v>
      </c>
      <c r="R23" s="215">
        <v>7.9365079365079361E-3</v>
      </c>
      <c r="S23" s="215">
        <v>0.2857142857142857</v>
      </c>
      <c r="T23" s="215">
        <v>0.47619047619047616</v>
      </c>
      <c r="U23" s="215">
        <v>0.1984126984126984</v>
      </c>
      <c r="V23" s="215">
        <v>3.1746031746031744E-2</v>
      </c>
      <c r="W23" s="215">
        <v>7.9365079365079361E-3</v>
      </c>
      <c r="X23" s="15">
        <v>0.72222222222222221</v>
      </c>
      <c r="Y23" s="16"/>
    </row>
    <row r="24" spans="1:25" ht="24.75" customHeight="1" x14ac:dyDescent="0.25">
      <c r="A24" s="213">
        <v>12962</v>
      </c>
      <c r="B24" s="214" t="str">
        <f>_xlfn.XLOOKUP($A24,SEGMENTOS!$A:$A,SEGMENTOS!$B:$B)</f>
        <v>NÃO Gestores avaliando Facilities</v>
      </c>
      <c r="C24" s="252">
        <v>45278</v>
      </c>
      <c r="D24" s="215">
        <v>0.3912543153049482</v>
      </c>
      <c r="E24" s="215">
        <v>0.38089758342922903</v>
      </c>
      <c r="F24" s="215">
        <v>0.15074798619102417</v>
      </c>
      <c r="G24" s="215">
        <v>4.6029919447640968E-2</v>
      </c>
      <c r="H24" s="215">
        <v>3.1070195627157654E-2</v>
      </c>
      <c r="I24" s="215">
        <v>0.38895281933256615</v>
      </c>
      <c r="J24" s="215">
        <v>0.3751438434982739</v>
      </c>
      <c r="K24" s="215">
        <v>0.15189873417721519</v>
      </c>
      <c r="L24" s="215">
        <v>5.6386651323360182E-2</v>
      </c>
      <c r="M24" s="215">
        <v>2.7617951668584578E-2</v>
      </c>
      <c r="N24" s="215">
        <v>0.42462600690448793</v>
      </c>
      <c r="O24" s="215">
        <v>0.36939010356731877</v>
      </c>
      <c r="P24" s="215">
        <v>0.13808975834292289</v>
      </c>
      <c r="Q24" s="215">
        <v>4.1426927502876867E-2</v>
      </c>
      <c r="R24" s="215">
        <v>2.6467203682393557E-2</v>
      </c>
      <c r="S24" s="215">
        <v>0.42840095465393796</v>
      </c>
      <c r="T24" s="215">
        <v>0.36992840095465396</v>
      </c>
      <c r="U24" s="215">
        <v>0.13126491646778043</v>
      </c>
      <c r="V24" s="215">
        <v>4.2959427207637228E-2</v>
      </c>
      <c r="W24" s="215">
        <v>2.7446300715990454E-2</v>
      </c>
      <c r="X24" s="15">
        <v>0.72792362768496433</v>
      </c>
      <c r="Y24" s="16"/>
    </row>
    <row r="25" spans="1:25" ht="24.75" customHeight="1" x14ac:dyDescent="0.25">
      <c r="A25" s="213">
        <v>12941</v>
      </c>
      <c r="B25" s="214" t="str">
        <f>_xlfn.XLOOKUP($A25,SEGMENTOS!$A:$A,SEGMENTOS!$B:$B)</f>
        <v>Gestores avaliando Gente &amp; Gestão</v>
      </c>
      <c r="C25" s="252">
        <v>45278</v>
      </c>
      <c r="D25" s="215">
        <v>0.24060150375939848</v>
      </c>
      <c r="E25" s="215">
        <v>0.52631578947368418</v>
      </c>
      <c r="F25" s="215">
        <v>0.18045112781954886</v>
      </c>
      <c r="G25" s="215">
        <v>4.5112781954887216E-2</v>
      </c>
      <c r="H25" s="215">
        <v>7.5187969924812026E-3</v>
      </c>
      <c r="I25" s="215">
        <v>0.19548872180451127</v>
      </c>
      <c r="J25" s="215">
        <v>0.53383458646616544</v>
      </c>
      <c r="K25" s="215">
        <v>0.20300751879699247</v>
      </c>
      <c r="L25" s="215">
        <v>6.0150375939849621E-2</v>
      </c>
      <c r="M25" s="215">
        <v>7.5187969924812026E-3</v>
      </c>
      <c r="N25" s="215">
        <v>0.2932330827067669</v>
      </c>
      <c r="O25" s="215">
        <v>0.51879699248120303</v>
      </c>
      <c r="P25" s="215">
        <v>0.12781954887218044</v>
      </c>
      <c r="Q25" s="215">
        <v>5.2631578947368418E-2</v>
      </c>
      <c r="R25" s="215">
        <v>7.5187969924812026E-3</v>
      </c>
      <c r="S25" s="215">
        <v>0.23308270676691728</v>
      </c>
      <c r="T25" s="215">
        <v>0.54887218045112784</v>
      </c>
      <c r="U25" s="215">
        <v>0.15789473684210525</v>
      </c>
      <c r="V25" s="215">
        <v>5.2631578947368418E-2</v>
      </c>
      <c r="W25" s="215">
        <v>7.5187969924812026E-3</v>
      </c>
      <c r="X25" s="15">
        <v>0.72180451127819545</v>
      </c>
      <c r="Y25" s="16"/>
    </row>
    <row r="26" spans="1:25" ht="24.75" customHeight="1" x14ac:dyDescent="0.25">
      <c r="A26" s="213">
        <v>12942</v>
      </c>
      <c r="B26" s="214" t="str">
        <f>_xlfn.XLOOKUP($A26,SEGMENTOS!$A:$A,SEGMENTOS!$B:$B)</f>
        <v>NÃO Gestores avaliando Gente &amp; Gestão</v>
      </c>
      <c r="C26" s="252">
        <v>45278</v>
      </c>
      <c r="D26" s="215">
        <v>0.44745762711864406</v>
      </c>
      <c r="E26" s="215">
        <v>0.36497175141242938</v>
      </c>
      <c r="F26" s="215">
        <v>0.12655367231638417</v>
      </c>
      <c r="G26" s="215">
        <v>3.1638418079096044E-2</v>
      </c>
      <c r="H26" s="215">
        <v>2.9378531073446328E-2</v>
      </c>
      <c r="I26" s="215">
        <v>0.43050847457627117</v>
      </c>
      <c r="J26" s="215">
        <v>0.37627118644067797</v>
      </c>
      <c r="K26" s="215">
        <v>0.12881355932203389</v>
      </c>
      <c r="L26" s="215">
        <v>4.1807909604519772E-2</v>
      </c>
      <c r="M26" s="215">
        <v>2.2598870056497175E-2</v>
      </c>
      <c r="N26" s="215">
        <v>0.47457627118644069</v>
      </c>
      <c r="O26" s="215">
        <v>0.36045197740112994</v>
      </c>
      <c r="P26" s="215">
        <v>0.11299435028248588</v>
      </c>
      <c r="Q26" s="215">
        <v>2.9378531073446328E-2</v>
      </c>
      <c r="R26" s="215">
        <v>2.2598870056497175E-2</v>
      </c>
      <c r="S26" s="215">
        <v>0.48241206030150752</v>
      </c>
      <c r="T26" s="215">
        <v>0.35301507537688442</v>
      </c>
      <c r="U26" s="215">
        <v>0.11306532663316583</v>
      </c>
      <c r="V26" s="215">
        <v>3.015075376884422E-2</v>
      </c>
      <c r="W26" s="215">
        <v>2.1356783919597989E-2</v>
      </c>
      <c r="X26" s="15">
        <v>0.78391959798994981</v>
      </c>
      <c r="Y26" s="16"/>
    </row>
    <row r="27" spans="1:25" ht="24.75" customHeight="1" x14ac:dyDescent="0.25">
      <c r="A27" s="213">
        <v>13464</v>
      </c>
      <c r="B27" s="214" t="str">
        <f>_xlfn.XLOOKUP($A27,SEGMENTOS!$A:$A,SEGMENTOS!$B:$B)</f>
        <v>Gestores avaliando SSMA LOCAL</v>
      </c>
      <c r="C27" s="252">
        <v>45278</v>
      </c>
      <c r="D27" s="215">
        <v>0.26050420168067229</v>
      </c>
      <c r="E27" s="215">
        <v>0.54621848739495793</v>
      </c>
      <c r="F27" s="215">
        <v>0.15126050420168066</v>
      </c>
      <c r="G27" s="215">
        <v>3.3613445378151259E-2</v>
      </c>
      <c r="H27" s="215">
        <v>8.4033613445378148E-3</v>
      </c>
      <c r="I27" s="215">
        <v>0.21848739495798319</v>
      </c>
      <c r="J27" s="215">
        <v>0.49579831932773111</v>
      </c>
      <c r="K27" s="215">
        <v>0.21848739495798319</v>
      </c>
      <c r="L27" s="215">
        <v>4.2016806722689079E-2</v>
      </c>
      <c r="M27" s="215">
        <v>2.5210084033613446E-2</v>
      </c>
      <c r="N27" s="215">
        <v>0.30252100840336132</v>
      </c>
      <c r="O27" s="215">
        <v>0.47899159663865548</v>
      </c>
      <c r="P27" s="215">
        <v>0.15966386554621848</v>
      </c>
      <c r="Q27" s="215">
        <v>4.2016806722689079E-2</v>
      </c>
      <c r="R27" s="215">
        <v>1.680672268907563E-2</v>
      </c>
      <c r="S27" s="215">
        <v>0.22689075630252101</v>
      </c>
      <c r="T27" s="215">
        <v>0.56302521008403361</v>
      </c>
      <c r="U27" s="215">
        <v>0.16806722689075632</v>
      </c>
      <c r="V27" s="215">
        <v>2.5210084033613446E-2</v>
      </c>
      <c r="W27" s="215">
        <v>1.680672268907563E-2</v>
      </c>
      <c r="X27" s="15">
        <v>0.74789915966386544</v>
      </c>
      <c r="Y27" s="16"/>
    </row>
    <row r="28" spans="1:25" ht="24.75" customHeight="1" x14ac:dyDescent="0.25">
      <c r="A28" s="213">
        <v>13042</v>
      </c>
      <c r="B28" s="214" t="str">
        <f>_xlfn.XLOOKUP($A28,SEGMENTOS!$A:$A,SEGMENTOS!$B:$B)</f>
        <v>NÃO Gestores avaliando SSMA LOCAL</v>
      </c>
      <c r="C28" s="252">
        <v>45278</v>
      </c>
      <c r="D28" s="215">
        <v>0.44914285714285712</v>
      </c>
      <c r="E28" s="215">
        <v>0.38171428571428573</v>
      </c>
      <c r="F28" s="215">
        <v>0.11542857142857142</v>
      </c>
      <c r="G28" s="215">
        <v>3.3142857142857141E-2</v>
      </c>
      <c r="H28" s="215">
        <v>2.057142857142857E-2</v>
      </c>
      <c r="I28" s="215">
        <v>0.42971428571428572</v>
      </c>
      <c r="J28" s="215">
        <v>0.38057142857142856</v>
      </c>
      <c r="K28" s="215">
        <v>0.13028571428571428</v>
      </c>
      <c r="L28" s="215">
        <v>4.2285714285714288E-2</v>
      </c>
      <c r="M28" s="215">
        <v>1.7142857142857144E-2</v>
      </c>
      <c r="N28" s="215">
        <v>0.47314285714285714</v>
      </c>
      <c r="O28" s="215">
        <v>0.36685714285714288</v>
      </c>
      <c r="P28" s="215">
        <v>0.11314285714285714</v>
      </c>
      <c r="Q28" s="215">
        <v>2.9714285714285714E-2</v>
      </c>
      <c r="R28" s="215">
        <v>1.7142857142857144E-2</v>
      </c>
      <c r="S28" s="215">
        <v>0.46419098143236076</v>
      </c>
      <c r="T28" s="215">
        <v>0.3713527851458886</v>
      </c>
      <c r="U28" s="215">
        <v>0.11538461538461539</v>
      </c>
      <c r="V28" s="215">
        <v>3.1830238726790451E-2</v>
      </c>
      <c r="W28" s="215">
        <v>1.7241379310344827E-2</v>
      </c>
      <c r="X28" s="15">
        <v>0.78647214854111402</v>
      </c>
      <c r="Y28" s="16"/>
    </row>
    <row r="29" spans="1:25" ht="24.75" customHeight="1" x14ac:dyDescent="0.25">
      <c r="A29" s="213">
        <v>12981</v>
      </c>
      <c r="B29" s="214" t="str">
        <f>_xlfn.XLOOKUP($A29,SEGMENTOS!$A:$A,SEGMENTOS!$B:$B)</f>
        <v>Gestores avaliando Tecnologia</v>
      </c>
      <c r="C29" s="252">
        <v>45278</v>
      </c>
      <c r="D29" s="215">
        <v>0.2265625</v>
      </c>
      <c r="E29" s="215">
        <v>0.4609375</v>
      </c>
      <c r="F29" s="215">
        <v>0.1640625</v>
      </c>
      <c r="G29" s="215">
        <v>0.125</v>
      </c>
      <c r="H29" s="215">
        <v>2.34375E-2</v>
      </c>
      <c r="I29" s="215">
        <v>0.2109375</v>
      </c>
      <c r="J29" s="215">
        <v>0.4453125</v>
      </c>
      <c r="K29" s="215">
        <v>0.203125</v>
      </c>
      <c r="L29" s="215">
        <v>0.1171875</v>
      </c>
      <c r="M29" s="215">
        <v>2.34375E-2</v>
      </c>
      <c r="N29" s="215">
        <v>0.25</v>
      </c>
      <c r="O29" s="215">
        <v>0.4375</v>
      </c>
      <c r="P29" s="215">
        <v>0.1484375</v>
      </c>
      <c r="Q29" s="215">
        <v>0.1328125</v>
      </c>
      <c r="R29" s="215">
        <v>3.125E-2</v>
      </c>
      <c r="S29" s="215">
        <v>0.203125</v>
      </c>
      <c r="T29" s="215">
        <v>0.4609375</v>
      </c>
      <c r="U29" s="215">
        <v>0.1953125</v>
      </c>
      <c r="V29" s="215">
        <v>0.125</v>
      </c>
      <c r="W29" s="215">
        <v>1.5625E-2</v>
      </c>
      <c r="X29" s="15">
        <v>0.5234375</v>
      </c>
      <c r="Y29" s="16"/>
    </row>
    <row r="30" spans="1:25" ht="24.75" customHeight="1" x14ac:dyDescent="0.25">
      <c r="A30" s="213">
        <v>12982</v>
      </c>
      <c r="B30" s="214" t="str">
        <f>_xlfn.XLOOKUP($A30,SEGMENTOS!$A:$A,SEGMENTOS!$B:$B)</f>
        <v>NÃO Gestores avaliando Tecnologia</v>
      </c>
      <c r="C30" s="252">
        <v>45278</v>
      </c>
      <c r="D30" s="215">
        <v>0.41526374859708193</v>
      </c>
      <c r="E30" s="215">
        <v>0.36139169472502808</v>
      </c>
      <c r="F30" s="215">
        <v>0.13019079685746351</v>
      </c>
      <c r="G30" s="215">
        <v>6.2850729517396189E-2</v>
      </c>
      <c r="H30" s="215">
        <v>3.0303030303030304E-2</v>
      </c>
      <c r="I30" s="215">
        <v>0.38945005611672279</v>
      </c>
      <c r="J30" s="215">
        <v>0.367003367003367</v>
      </c>
      <c r="K30" s="215">
        <v>0.15712682379349047</v>
      </c>
      <c r="L30" s="215">
        <v>5.6116722783389451E-2</v>
      </c>
      <c r="M30" s="215">
        <v>3.0303030303030304E-2</v>
      </c>
      <c r="N30" s="215">
        <v>0.43658810325476993</v>
      </c>
      <c r="O30" s="215">
        <v>0.34792368125701462</v>
      </c>
      <c r="P30" s="215">
        <v>0.13916947250280584</v>
      </c>
      <c r="Q30" s="215">
        <v>5.1627384960718295E-2</v>
      </c>
      <c r="R30" s="215">
        <v>2.4691358024691357E-2</v>
      </c>
      <c r="S30" s="215">
        <v>0.42746113989637308</v>
      </c>
      <c r="T30" s="215">
        <v>0.3549222797927461</v>
      </c>
      <c r="U30" s="215">
        <v>0.14119170984455959</v>
      </c>
      <c r="V30" s="215">
        <v>5.4404145077720206E-2</v>
      </c>
      <c r="W30" s="215">
        <v>2.2020725388601035E-2</v>
      </c>
      <c r="X30" s="15">
        <v>0.70595854922279799</v>
      </c>
      <c r="Y30" s="16"/>
    </row>
    <row r="31" spans="1:25" ht="24.75" customHeight="1" x14ac:dyDescent="0.25">
      <c r="A31" s="213">
        <v>13041</v>
      </c>
      <c r="B31" s="214" t="str">
        <f>_xlfn.XLOOKUP($A31,SEGMENTOS!$A:$A,SEGMENTOS!$B:$B)</f>
        <v>Gestores avaliando SSMA</v>
      </c>
      <c r="C31" s="252">
        <v>45278</v>
      </c>
      <c r="D31" s="215">
        <v>0.20812182741116753</v>
      </c>
      <c r="E31" s="215">
        <v>0.52284263959390864</v>
      </c>
      <c r="F31" s="215">
        <v>0.19289340101522842</v>
      </c>
      <c r="G31" s="215">
        <v>4.5685279187817257E-2</v>
      </c>
      <c r="H31" s="215">
        <v>3.0456852791878174E-2</v>
      </c>
      <c r="I31" s="215">
        <v>0.18781725888324874</v>
      </c>
      <c r="J31" s="215">
        <v>0.47715736040609136</v>
      </c>
      <c r="K31" s="215">
        <v>0.24365482233502539</v>
      </c>
      <c r="L31" s="215">
        <v>5.5837563451776651E-2</v>
      </c>
      <c r="M31" s="215">
        <v>3.553299492385787E-2</v>
      </c>
      <c r="N31" s="215">
        <v>0.26395939086294418</v>
      </c>
      <c r="O31" s="215">
        <v>0.45177664974619292</v>
      </c>
      <c r="P31" s="215">
        <v>0.20304568527918782</v>
      </c>
      <c r="Q31" s="215">
        <v>4.5685279187817257E-2</v>
      </c>
      <c r="R31" s="215">
        <v>3.553299492385787E-2</v>
      </c>
      <c r="S31" s="215">
        <v>0.19289340101522842</v>
      </c>
      <c r="T31" s="215">
        <v>0.53299492385786806</v>
      </c>
      <c r="U31" s="215">
        <v>0.20304568527918782</v>
      </c>
      <c r="V31" s="215">
        <v>4.060913705583756E-2</v>
      </c>
      <c r="W31" s="215">
        <v>3.0456852791878174E-2</v>
      </c>
      <c r="X31" s="15">
        <v>0.65482233502538079</v>
      </c>
      <c r="Y31" s="16"/>
    </row>
    <row r="32" spans="1:25" ht="24.75" customHeight="1" x14ac:dyDescent="0.25">
      <c r="A32" s="213">
        <v>12903</v>
      </c>
      <c r="B32" s="214" t="str">
        <f>_xlfn.XLOOKUP($A32,SEGMENTOS!$A:$A,SEGMENTOS!$B:$B)</f>
        <v>Diretores avaliando - Todas as Áreas de Suporte</v>
      </c>
      <c r="C32" s="252">
        <v>45278</v>
      </c>
      <c r="D32" s="215">
        <v>0.41304347826086957</v>
      </c>
      <c r="E32" s="215">
        <v>0.39130434782608697</v>
      </c>
      <c r="F32" s="215">
        <v>0.17391304347826086</v>
      </c>
      <c r="G32" s="215">
        <v>0</v>
      </c>
      <c r="H32" s="215">
        <v>2.1739130434782608E-2</v>
      </c>
      <c r="I32" s="215">
        <v>0.2391304347826087</v>
      </c>
      <c r="J32" s="215">
        <v>0.5</v>
      </c>
      <c r="K32" s="215">
        <v>0.2391304347826087</v>
      </c>
      <c r="L32" s="215">
        <v>0</v>
      </c>
      <c r="M32" s="215">
        <v>2.1739130434782608E-2</v>
      </c>
      <c r="N32" s="215">
        <v>0.2391304347826087</v>
      </c>
      <c r="O32" s="215">
        <v>0.56521739130434778</v>
      </c>
      <c r="P32" s="215">
        <v>0.17391304347826086</v>
      </c>
      <c r="Q32" s="215">
        <v>0</v>
      </c>
      <c r="R32" s="215">
        <v>2.1739130434782608E-2</v>
      </c>
      <c r="S32" s="215">
        <v>0.2608695652173913</v>
      </c>
      <c r="T32" s="215">
        <v>0.52173913043478259</v>
      </c>
      <c r="U32" s="215">
        <v>0.19565217391304349</v>
      </c>
      <c r="V32" s="215">
        <v>0</v>
      </c>
      <c r="W32" s="215">
        <v>2.1739130434782608E-2</v>
      </c>
      <c r="X32" s="15">
        <v>0.76086956521739124</v>
      </c>
      <c r="Y32" s="16"/>
    </row>
    <row r="33" spans="1:25" ht="24.75" customHeight="1" x14ac:dyDescent="0.25">
      <c r="A33" s="213">
        <v>12904</v>
      </c>
      <c r="B33" s="214" t="str">
        <f>_xlfn.XLOOKUP($A33,SEGMENTOS!$A:$A,SEGMENTOS!$B:$B)</f>
        <v>Gerentes avaliando - Todas as Áreas de Suporte</v>
      </c>
      <c r="C33" s="252">
        <v>45278</v>
      </c>
      <c r="D33" s="215">
        <v>0.27988338192419826</v>
      </c>
      <c r="E33" s="215">
        <v>0.52478134110787167</v>
      </c>
      <c r="F33" s="215">
        <v>0.12536443148688048</v>
      </c>
      <c r="G33" s="215">
        <v>4.6647230320699708E-2</v>
      </c>
      <c r="H33" s="215">
        <v>2.3323615160349854E-2</v>
      </c>
      <c r="I33" s="215">
        <v>0.28279883381924198</v>
      </c>
      <c r="J33" s="215">
        <v>0.478134110787172</v>
      </c>
      <c r="K33" s="215">
        <v>0.15160349854227406</v>
      </c>
      <c r="L33" s="215">
        <v>6.9970845481049565E-2</v>
      </c>
      <c r="M33" s="215">
        <v>1.7492711370262391E-2</v>
      </c>
      <c r="N33" s="215">
        <v>0.40816326530612246</v>
      </c>
      <c r="O33" s="215">
        <v>0.44897959183673469</v>
      </c>
      <c r="P33" s="215">
        <v>9.0379008746355682E-2</v>
      </c>
      <c r="Q33" s="215">
        <v>3.2069970845481049E-2</v>
      </c>
      <c r="R33" s="215">
        <v>2.0408163265306121E-2</v>
      </c>
      <c r="S33" s="215">
        <v>0.32069970845481049</v>
      </c>
      <c r="T33" s="215">
        <v>0.48396501457725949</v>
      </c>
      <c r="U33" s="215">
        <v>0.13994169096209913</v>
      </c>
      <c r="V33" s="215">
        <v>3.7900874635568516E-2</v>
      </c>
      <c r="W33" s="215">
        <v>1.7492711370262391E-2</v>
      </c>
      <c r="X33" s="15">
        <v>0.74927113702623915</v>
      </c>
      <c r="Y33" s="16"/>
    </row>
    <row r="34" spans="1:25" ht="24.75" customHeight="1" x14ac:dyDescent="0.25">
      <c r="A34" s="213">
        <v>12905</v>
      </c>
      <c r="B34" s="214" t="str">
        <f>_xlfn.XLOOKUP($A34,SEGMENTOS!$A:$A,SEGMENTOS!$B:$B)</f>
        <v>Coordenadores avaliando - Todas as Áreas de Suporte</v>
      </c>
      <c r="C34" s="252">
        <v>45278</v>
      </c>
      <c r="D34" s="215">
        <v>0.2454780361757106</v>
      </c>
      <c r="E34" s="215">
        <v>0.53488372093023251</v>
      </c>
      <c r="F34" s="215">
        <v>0.13695090439276486</v>
      </c>
      <c r="G34" s="215">
        <v>7.2351421188630485E-2</v>
      </c>
      <c r="H34" s="215">
        <v>1.0335917312661499E-2</v>
      </c>
      <c r="I34" s="215">
        <v>0.23514211886304909</v>
      </c>
      <c r="J34" s="215">
        <v>0.49612403100775193</v>
      </c>
      <c r="K34" s="215">
        <v>0.20155038759689922</v>
      </c>
      <c r="L34" s="215">
        <v>4.909560723514212E-2</v>
      </c>
      <c r="M34" s="215">
        <v>1.8087855297157621E-2</v>
      </c>
      <c r="N34" s="215">
        <v>0.2558139534883721</v>
      </c>
      <c r="O34" s="215">
        <v>0.50645994832041341</v>
      </c>
      <c r="P34" s="215">
        <v>0.16020671834625322</v>
      </c>
      <c r="Q34" s="215">
        <v>5.6847545219638244E-2</v>
      </c>
      <c r="R34" s="215">
        <v>2.0671834625322998E-2</v>
      </c>
      <c r="S34" s="215">
        <v>0.23255813953488372</v>
      </c>
      <c r="T34" s="215">
        <v>0.5400516795865633</v>
      </c>
      <c r="U34" s="215">
        <v>0.16279069767441862</v>
      </c>
      <c r="V34" s="215">
        <v>4.909560723514212E-2</v>
      </c>
      <c r="W34" s="215">
        <v>1.5503875968992248E-2</v>
      </c>
      <c r="X34" s="15">
        <v>0.70801033591731255</v>
      </c>
      <c r="Y34" s="16"/>
    </row>
    <row r="35" spans="1:25" ht="24.75" customHeight="1" x14ac:dyDescent="0.25">
      <c r="A35" s="213">
        <v>12906</v>
      </c>
      <c r="B35" s="214" t="str">
        <f>_xlfn.XLOOKUP($A35,SEGMENTOS!$A:$A,SEGMENTOS!$B:$B)</f>
        <v>SUP, LID, ENCARR avaliando - Todas as Áreas de Suporte</v>
      </c>
      <c r="C35" s="252">
        <v>45278</v>
      </c>
      <c r="D35" s="215">
        <v>0.24275362318840579</v>
      </c>
      <c r="E35" s="215">
        <v>0.4891304347826087</v>
      </c>
      <c r="F35" s="215">
        <v>0.22463768115942029</v>
      </c>
      <c r="G35" s="215">
        <v>3.6231884057971016E-2</v>
      </c>
      <c r="H35" s="215">
        <v>7.246376811594203E-3</v>
      </c>
      <c r="I35" s="215">
        <v>0.17753623188405798</v>
      </c>
      <c r="J35" s="215">
        <v>0.52173913043478259</v>
      </c>
      <c r="K35" s="215">
        <v>0.25362318840579712</v>
      </c>
      <c r="L35" s="215">
        <v>3.6231884057971016E-2</v>
      </c>
      <c r="M35" s="215">
        <v>1.0869565217391304E-2</v>
      </c>
      <c r="N35" s="215">
        <v>0.3079710144927536</v>
      </c>
      <c r="O35" s="215">
        <v>0.4311594202898551</v>
      </c>
      <c r="P35" s="215">
        <v>0.19202898550724637</v>
      </c>
      <c r="Q35" s="215">
        <v>5.7971014492753624E-2</v>
      </c>
      <c r="R35" s="215">
        <v>1.0869565217391304E-2</v>
      </c>
      <c r="S35" s="215">
        <v>0.21739130434782608</v>
      </c>
      <c r="T35" s="215">
        <v>0.52173913043478259</v>
      </c>
      <c r="U35" s="215">
        <v>0.21376811594202899</v>
      </c>
      <c r="V35" s="215">
        <v>3.9855072463768113E-2</v>
      </c>
      <c r="W35" s="215">
        <v>7.246376811594203E-3</v>
      </c>
      <c r="X35" s="15">
        <v>0.69202898550724634</v>
      </c>
      <c r="Y35" s="16"/>
    </row>
    <row r="36" spans="1:25" ht="24.75" customHeight="1" x14ac:dyDescent="0.25">
      <c r="A36" s="213">
        <v>12908</v>
      </c>
      <c r="B36" s="214" t="str">
        <f>_xlfn.XLOOKUP($A36,SEGMENTOS!$A:$A,SEGMENTOS!$B:$B)</f>
        <v>Todos do CD SB Campo avaliando todas as Áreas de Suporte</v>
      </c>
      <c r="C36" s="252">
        <v>45278</v>
      </c>
      <c r="D36" s="215">
        <v>0.33356024506466986</v>
      </c>
      <c r="E36" s="215">
        <v>0.40299523485364191</v>
      </c>
      <c r="F36" s="215">
        <v>0.18379850238257317</v>
      </c>
      <c r="G36" s="215">
        <v>4.9012933968686181E-2</v>
      </c>
      <c r="H36" s="215">
        <v>3.0633083730428862E-2</v>
      </c>
      <c r="I36" s="215">
        <v>0.32675289312457456</v>
      </c>
      <c r="J36" s="215">
        <v>0.40503744043567053</v>
      </c>
      <c r="K36" s="215">
        <v>0.1933287950987066</v>
      </c>
      <c r="L36" s="215">
        <v>5.7862491490810075E-2</v>
      </c>
      <c r="M36" s="215">
        <v>1.7018379850238258E-2</v>
      </c>
      <c r="N36" s="215">
        <v>0.36895847515316543</v>
      </c>
      <c r="O36" s="215">
        <v>0.40163376446562288</v>
      </c>
      <c r="P36" s="215">
        <v>0.16746085772634445</v>
      </c>
      <c r="Q36" s="215">
        <v>4.3567052416609936E-2</v>
      </c>
      <c r="R36" s="215">
        <v>1.8379850238257316E-2</v>
      </c>
      <c r="S36" s="215">
        <v>0.36631419939577037</v>
      </c>
      <c r="T36" s="215">
        <v>0.39501510574018128</v>
      </c>
      <c r="U36" s="215">
        <v>0.17598187311178248</v>
      </c>
      <c r="V36" s="215">
        <v>4.4561933534743199E-2</v>
      </c>
      <c r="W36" s="215">
        <v>1.812688821752266E-2</v>
      </c>
      <c r="X36" s="15">
        <v>0.69864048338368578</v>
      </c>
      <c r="Y36" s="16"/>
    </row>
    <row r="37" spans="1:25" ht="24.75" customHeight="1" x14ac:dyDescent="0.25">
      <c r="A37" s="213">
        <v>12914</v>
      </c>
      <c r="B37" s="214" t="str">
        <f>_xlfn.XLOOKUP($A37,SEGMENTOS!$A:$A,SEGMENTOS!$B:$B)</f>
        <v>Todos dos Escritório SPaulo avaliando todas as Áreas de Suporte</v>
      </c>
      <c r="C37" s="252">
        <v>45278</v>
      </c>
      <c r="D37" s="215">
        <v>0.34782608695652173</v>
      </c>
      <c r="E37" s="215">
        <v>0.40993788819875776</v>
      </c>
      <c r="F37" s="215">
        <v>0.13354037267080746</v>
      </c>
      <c r="G37" s="215">
        <v>8.0745341614906832E-2</v>
      </c>
      <c r="H37" s="215">
        <v>2.7950310559006212E-2</v>
      </c>
      <c r="I37" s="215">
        <v>0.2857142857142857</v>
      </c>
      <c r="J37" s="215">
        <v>0.40683229813664595</v>
      </c>
      <c r="K37" s="215">
        <v>0.21739130434782608</v>
      </c>
      <c r="L37" s="215">
        <v>6.5217391304347824E-2</v>
      </c>
      <c r="M37" s="215">
        <v>2.4844720496894408E-2</v>
      </c>
      <c r="N37" s="215">
        <v>0.36335403726708076</v>
      </c>
      <c r="O37" s="215">
        <v>0.40372670807453415</v>
      </c>
      <c r="P37" s="215">
        <v>0.14906832298136646</v>
      </c>
      <c r="Q37" s="215">
        <v>6.2111801242236024E-2</v>
      </c>
      <c r="R37" s="215">
        <v>2.1739130434782608E-2</v>
      </c>
      <c r="S37" s="215">
        <v>0.30794701986754969</v>
      </c>
      <c r="T37" s="215">
        <v>0.44039735099337746</v>
      </c>
      <c r="U37" s="215">
        <v>0.17880794701986755</v>
      </c>
      <c r="V37" s="215">
        <v>5.2980132450331126E-2</v>
      </c>
      <c r="W37" s="215">
        <v>1.9867549668874173E-2</v>
      </c>
      <c r="X37" s="15">
        <v>0.67549668874172186</v>
      </c>
      <c r="Y37" s="16"/>
    </row>
    <row r="38" spans="1:25" ht="24.75" customHeight="1" x14ac:dyDescent="0.25">
      <c r="A38" s="213">
        <v>13075</v>
      </c>
      <c r="B38" s="214" t="str">
        <f>_xlfn.XLOOKUP($A38,SEGMENTOS!$A:$A,SEGMENTOS!$B:$B)</f>
        <v>Todos de Itaqui/MA avaliando todas as Áreas de Suporte</v>
      </c>
      <c r="C38" s="252">
        <v>45278</v>
      </c>
      <c r="D38" s="215">
        <v>0.47096774193548385</v>
      </c>
      <c r="E38" s="215">
        <v>0.46451612903225808</v>
      </c>
      <c r="F38" s="215">
        <v>3.870967741935484E-2</v>
      </c>
      <c r="G38" s="215">
        <v>2.5806451612903226E-2</v>
      </c>
      <c r="H38" s="215">
        <v>0</v>
      </c>
      <c r="I38" s="215">
        <v>0.3935483870967742</v>
      </c>
      <c r="J38" s="215">
        <v>0.45161290322580644</v>
      </c>
      <c r="K38" s="215">
        <v>0.12258064516129032</v>
      </c>
      <c r="L38" s="215">
        <v>3.2258064516129031E-2</v>
      </c>
      <c r="M38" s="215">
        <v>0</v>
      </c>
      <c r="N38" s="215">
        <v>0.49032258064516127</v>
      </c>
      <c r="O38" s="215">
        <v>0.44516129032258067</v>
      </c>
      <c r="P38" s="215">
        <v>3.870967741935484E-2</v>
      </c>
      <c r="Q38" s="215">
        <v>2.5806451612903226E-2</v>
      </c>
      <c r="R38" s="215">
        <v>0</v>
      </c>
      <c r="S38" s="215">
        <v>0.4589041095890411</v>
      </c>
      <c r="T38" s="215">
        <v>0.46575342465753422</v>
      </c>
      <c r="U38" s="215">
        <v>4.7945205479452052E-2</v>
      </c>
      <c r="V38" s="215">
        <v>2.7397260273972601E-2</v>
      </c>
      <c r="W38" s="215">
        <v>0</v>
      </c>
      <c r="X38" s="15">
        <v>0.89726027397260266</v>
      </c>
      <c r="Y38" s="16"/>
    </row>
    <row r="39" spans="1:25" ht="24.75" customHeight="1" x14ac:dyDescent="0.25">
      <c r="A39" s="213">
        <v>13459</v>
      </c>
      <c r="B39" s="214" t="str">
        <f>_xlfn.XLOOKUP($A39,SEGMENTOS!$A:$A,SEGMENTOS!$B:$B)</f>
        <v>Todos do TEV + TK10 avaliando todas as Áreas de Suporte</v>
      </c>
      <c r="C39" s="252">
        <v>45278</v>
      </c>
      <c r="D39" s="215">
        <v>0.31147540983606559</v>
      </c>
      <c r="E39" s="215">
        <v>0.27868852459016391</v>
      </c>
      <c r="F39" s="215">
        <v>0.31147540983606559</v>
      </c>
      <c r="G39" s="215">
        <v>6.5573770491803282E-2</v>
      </c>
      <c r="H39" s="215">
        <v>3.2786885245901641E-2</v>
      </c>
      <c r="I39" s="215">
        <v>0.19672131147540983</v>
      </c>
      <c r="J39" s="215">
        <v>0.50819672131147542</v>
      </c>
      <c r="K39" s="215">
        <v>0.26229508196721313</v>
      </c>
      <c r="L39" s="215">
        <v>0</v>
      </c>
      <c r="M39" s="215">
        <v>3.2786885245901641E-2</v>
      </c>
      <c r="N39" s="215">
        <v>0.19672131147540983</v>
      </c>
      <c r="O39" s="215">
        <v>0.37704918032786883</v>
      </c>
      <c r="P39" s="215">
        <v>0.37704918032786883</v>
      </c>
      <c r="Q39" s="215">
        <v>1.6393442622950821E-2</v>
      </c>
      <c r="R39" s="215">
        <v>3.2786885245901641E-2</v>
      </c>
      <c r="S39" s="215">
        <v>0.18965517241379309</v>
      </c>
      <c r="T39" s="215">
        <v>0.41379310344827586</v>
      </c>
      <c r="U39" s="215">
        <v>0.34482758620689657</v>
      </c>
      <c r="V39" s="215">
        <v>1.7241379310344827E-2</v>
      </c>
      <c r="W39" s="215">
        <v>3.4482758620689655E-2</v>
      </c>
      <c r="X39" s="15">
        <v>0.55172413793103448</v>
      </c>
      <c r="Y39" s="16"/>
    </row>
    <row r="40" spans="1:25" ht="24.75" customHeight="1" x14ac:dyDescent="0.25">
      <c r="A40" s="213">
        <v>13450</v>
      </c>
      <c r="B40" s="214" t="str">
        <f>_xlfn.XLOOKUP($A40,SEGMENTOS!$A:$A,SEGMENTOS!$B:$B)</f>
        <v>Todos do Tecon Santos avaliando todas as Áreas de Suporte</v>
      </c>
      <c r="C40" s="252">
        <v>45278</v>
      </c>
      <c r="D40" s="215">
        <v>0.42475625264942773</v>
      </c>
      <c r="E40" s="215">
        <v>0.39084357778719797</v>
      </c>
      <c r="F40" s="215">
        <v>0.12420517168291649</v>
      </c>
      <c r="G40" s="215">
        <v>4.0695209834675714E-2</v>
      </c>
      <c r="H40" s="215">
        <v>1.9499788045782111E-2</v>
      </c>
      <c r="I40" s="215">
        <v>0.41203899957609158</v>
      </c>
      <c r="J40" s="215">
        <v>0.38830012717253071</v>
      </c>
      <c r="K40" s="215">
        <v>0.13437897414158542</v>
      </c>
      <c r="L40" s="215">
        <v>4.5782111064010172E-2</v>
      </c>
      <c r="M40" s="215">
        <v>1.9499788045782111E-2</v>
      </c>
      <c r="N40" s="215">
        <v>0.4557015684612124</v>
      </c>
      <c r="O40" s="215">
        <v>0.37303942348452734</v>
      </c>
      <c r="P40" s="215">
        <v>0.11742263671047054</v>
      </c>
      <c r="Q40" s="215">
        <v>3.6456125476896993E-2</v>
      </c>
      <c r="R40" s="215">
        <v>1.7380245866892751E-2</v>
      </c>
      <c r="S40" s="215">
        <v>0.44263817928471899</v>
      </c>
      <c r="T40" s="215">
        <v>0.38504412447747327</v>
      </c>
      <c r="U40" s="215">
        <v>0.11890385508592662</v>
      </c>
      <c r="V40" s="215">
        <v>3.6692986530422668E-2</v>
      </c>
      <c r="W40" s="215">
        <v>1.672085462145843E-2</v>
      </c>
      <c r="X40" s="15">
        <v>0.77426846261031124</v>
      </c>
      <c r="Y40" s="16"/>
    </row>
    <row r="41" spans="1:25" ht="24.75" customHeight="1" x14ac:dyDescent="0.25">
      <c r="A41" s="213">
        <v>13456</v>
      </c>
      <c r="B41" s="214" t="str">
        <f>_xlfn.XLOOKUP($A41,SEGMENTOS!$A:$A,SEGMENTOS!$B:$B)</f>
        <v>Todos do Tecon VConde avaliando todas as Áreas de Suporte</v>
      </c>
      <c r="C41" s="252">
        <v>45278</v>
      </c>
      <c r="D41" s="215">
        <v>0.39298245614035088</v>
      </c>
      <c r="E41" s="215">
        <v>0.45614035087719296</v>
      </c>
      <c r="F41" s="215">
        <v>0.11228070175438597</v>
      </c>
      <c r="G41" s="215">
        <v>1.4035087719298246E-2</v>
      </c>
      <c r="H41" s="215">
        <v>2.456140350877193E-2</v>
      </c>
      <c r="I41" s="215">
        <v>0.40350877192982454</v>
      </c>
      <c r="J41" s="215">
        <v>0.42105263157894735</v>
      </c>
      <c r="K41" s="215">
        <v>0.12280701754385964</v>
      </c>
      <c r="L41" s="215">
        <v>2.8070175438596492E-2</v>
      </c>
      <c r="M41" s="215">
        <v>2.456140350877193E-2</v>
      </c>
      <c r="N41" s="215">
        <v>0.45964912280701753</v>
      </c>
      <c r="O41" s="215">
        <v>0.4</v>
      </c>
      <c r="P41" s="215">
        <v>9.8245614035087719E-2</v>
      </c>
      <c r="Q41" s="215">
        <v>1.7543859649122806E-2</v>
      </c>
      <c r="R41" s="215">
        <v>2.456140350877193E-2</v>
      </c>
      <c r="S41" s="215">
        <v>0.41762452107279696</v>
      </c>
      <c r="T41" s="215">
        <v>0.44444444444444442</v>
      </c>
      <c r="U41" s="215">
        <v>9.9616858237547887E-2</v>
      </c>
      <c r="V41" s="215">
        <v>1.532567049808429E-2</v>
      </c>
      <c r="W41" s="215">
        <v>2.2988505747126436E-2</v>
      </c>
      <c r="X41" s="15">
        <v>0.82375478927203061</v>
      </c>
      <c r="Y41" s="16"/>
    </row>
    <row r="42" spans="1:25" ht="24.75" customHeight="1" x14ac:dyDescent="0.25">
      <c r="A42" s="213">
        <v>13453</v>
      </c>
      <c r="B42" s="214" t="str">
        <f>_xlfn.XLOOKUP($A42,SEGMENTOS!$A:$A,SEGMENTOS!$B:$B)</f>
        <v>Todos do Tecon Imbituba avaliando todas as Áreas de Suporte</v>
      </c>
      <c r="C42" s="252">
        <v>45278</v>
      </c>
      <c r="D42" s="215">
        <v>0.33557046979865773</v>
      </c>
      <c r="E42" s="215">
        <v>0.47651006711409394</v>
      </c>
      <c r="F42" s="215">
        <v>0.14093959731543623</v>
      </c>
      <c r="G42" s="215">
        <v>2.0134228187919462E-2</v>
      </c>
      <c r="H42" s="215">
        <v>2.6845637583892617E-2</v>
      </c>
      <c r="I42" s="215">
        <v>0.29530201342281881</v>
      </c>
      <c r="J42" s="215">
        <v>0.46979865771812079</v>
      </c>
      <c r="K42" s="215">
        <v>0.12751677852348994</v>
      </c>
      <c r="L42" s="215">
        <v>7.3825503355704702E-2</v>
      </c>
      <c r="M42" s="215">
        <v>3.3557046979865772E-2</v>
      </c>
      <c r="N42" s="215">
        <v>0.35570469798657717</v>
      </c>
      <c r="O42" s="215">
        <v>0.43624161073825501</v>
      </c>
      <c r="P42" s="215">
        <v>0.1476510067114094</v>
      </c>
      <c r="Q42" s="215">
        <v>4.0268456375838924E-2</v>
      </c>
      <c r="R42" s="215">
        <v>2.0134228187919462E-2</v>
      </c>
      <c r="S42" s="215">
        <v>0.35</v>
      </c>
      <c r="T42" s="215">
        <v>0.45</v>
      </c>
      <c r="U42" s="215">
        <v>0.1357142857142857</v>
      </c>
      <c r="V42" s="215">
        <v>4.2857142857142858E-2</v>
      </c>
      <c r="W42" s="215">
        <v>2.1428571428571429E-2</v>
      </c>
      <c r="X42" s="15">
        <v>0.73571428571428577</v>
      </c>
      <c r="Y42" s="16"/>
    </row>
    <row r="43" spans="1:25" ht="24.75" customHeight="1" x14ac:dyDescent="0.25">
      <c r="A43" s="213">
        <v>12909</v>
      </c>
      <c r="B43" s="214" t="str">
        <f>_xlfn.XLOOKUP($A43,SEGMENTOS!$A:$A,SEGMENTOS!$B:$B)</f>
        <v>Gestores do CD SB Campo avaliando todas as Áreas de Suporte</v>
      </c>
      <c r="C43" s="252">
        <v>45278</v>
      </c>
      <c r="D43" s="215">
        <v>0.12222222222222222</v>
      </c>
      <c r="E43" s="215">
        <v>0.34444444444444444</v>
      </c>
      <c r="F43" s="215">
        <v>0.3888888888888889</v>
      </c>
      <c r="G43" s="215">
        <v>0.1111111111111111</v>
      </c>
      <c r="H43" s="215">
        <v>3.3333333333333333E-2</v>
      </c>
      <c r="I43" s="215">
        <v>5.5555555555555552E-2</v>
      </c>
      <c r="J43" s="215">
        <v>0.32222222222222224</v>
      </c>
      <c r="K43" s="215">
        <v>0.42222222222222222</v>
      </c>
      <c r="L43" s="215">
        <v>0.16666666666666666</v>
      </c>
      <c r="M43" s="215">
        <v>3.3333333333333333E-2</v>
      </c>
      <c r="N43" s="215">
        <v>0.17777777777777778</v>
      </c>
      <c r="O43" s="215">
        <v>0.45555555555555555</v>
      </c>
      <c r="P43" s="215">
        <v>0.25555555555555554</v>
      </c>
      <c r="Q43" s="215">
        <v>6.6666666666666666E-2</v>
      </c>
      <c r="R43" s="215">
        <v>4.4444444444444446E-2</v>
      </c>
      <c r="S43" s="215">
        <v>8.8888888888888892E-2</v>
      </c>
      <c r="T43" s="215">
        <v>0.37777777777777777</v>
      </c>
      <c r="U43" s="215">
        <v>0.43333333333333335</v>
      </c>
      <c r="V43" s="215">
        <v>6.6666666666666666E-2</v>
      </c>
      <c r="W43" s="215">
        <v>3.3333333333333333E-2</v>
      </c>
      <c r="X43" s="15">
        <v>0.3666666666666667</v>
      </c>
      <c r="Y43" s="16"/>
    </row>
    <row r="44" spans="1:25" ht="24.75" customHeight="1" x14ac:dyDescent="0.25">
      <c r="A44" s="213">
        <v>12913</v>
      </c>
      <c r="B44" s="214" t="str">
        <f>_xlfn.XLOOKUP($A44,SEGMENTOS!$A:$A,SEGMENTOS!$B:$B)</f>
        <v>Gestores dos CLIAs Santos e Guarujá avaliando todas as Áreas de Suporte</v>
      </c>
      <c r="C44" s="252">
        <v>45278</v>
      </c>
      <c r="D44" s="215">
        <v>0.23636363636363636</v>
      </c>
      <c r="E44" s="215">
        <v>0.57272727272727275</v>
      </c>
      <c r="F44" s="215">
        <v>0.10909090909090909</v>
      </c>
      <c r="G44" s="215">
        <v>7.2727272727272724E-2</v>
      </c>
      <c r="H44" s="215">
        <v>9.0909090909090905E-3</v>
      </c>
      <c r="I44" s="215">
        <v>0.2818181818181818</v>
      </c>
      <c r="J44" s="215">
        <v>0.53636363636363638</v>
      </c>
      <c r="K44" s="215">
        <v>0.10909090909090909</v>
      </c>
      <c r="L44" s="215">
        <v>3.6363636363636362E-2</v>
      </c>
      <c r="M44" s="215">
        <v>3.6363636363636362E-2</v>
      </c>
      <c r="N44" s="215">
        <v>0.35454545454545455</v>
      </c>
      <c r="O44" s="215">
        <v>0.40909090909090912</v>
      </c>
      <c r="P44" s="215">
        <v>0.14545454545454545</v>
      </c>
      <c r="Q44" s="215">
        <v>5.4545454545454543E-2</v>
      </c>
      <c r="R44" s="215">
        <v>3.6363636363636362E-2</v>
      </c>
      <c r="S44" s="215">
        <v>0.27272727272727271</v>
      </c>
      <c r="T44" s="215">
        <v>0.53636363636363638</v>
      </c>
      <c r="U44" s="215">
        <v>0.12727272727272726</v>
      </c>
      <c r="V44" s="215">
        <v>4.5454545454545456E-2</v>
      </c>
      <c r="W44" s="215">
        <v>1.8181818181818181E-2</v>
      </c>
      <c r="X44" s="15">
        <v>0.74545454545454548</v>
      </c>
      <c r="Y44" s="16"/>
    </row>
    <row r="45" spans="1:25" ht="24.75" customHeight="1" x14ac:dyDescent="0.25">
      <c r="A45" s="213">
        <v>12915</v>
      </c>
      <c r="B45" s="214" t="str">
        <f>_xlfn.XLOOKUP($A45,SEGMENTOS!$A:$A,SEGMENTOS!$B:$B)</f>
        <v>Gestores do Escritório SPaulo avaliando todas as Áreas de Suporte</v>
      </c>
      <c r="C45" s="252">
        <v>45278</v>
      </c>
      <c r="D45" s="215">
        <v>0.24175824175824176</v>
      </c>
      <c r="E45" s="215">
        <v>0.5</v>
      </c>
      <c r="F45" s="215">
        <v>0.14835164835164835</v>
      </c>
      <c r="G45" s="215">
        <v>8.2417582417582416E-2</v>
      </c>
      <c r="H45" s="215">
        <v>2.7472527472527472E-2</v>
      </c>
      <c r="I45" s="215">
        <v>0.14835164835164835</v>
      </c>
      <c r="J45" s="215">
        <v>0.53296703296703296</v>
      </c>
      <c r="K45" s="215">
        <v>0.24725274725274726</v>
      </c>
      <c r="L45" s="215">
        <v>5.4945054945054944E-2</v>
      </c>
      <c r="M45" s="215">
        <v>1.6483516483516484E-2</v>
      </c>
      <c r="N45" s="215">
        <v>0.25274725274725274</v>
      </c>
      <c r="O45" s="215">
        <v>0.5</v>
      </c>
      <c r="P45" s="215">
        <v>0.17032967032967034</v>
      </c>
      <c r="Q45" s="215">
        <v>6.043956043956044E-2</v>
      </c>
      <c r="R45" s="215">
        <v>1.6483516483516484E-2</v>
      </c>
      <c r="S45" s="215">
        <v>0.17032967032967034</v>
      </c>
      <c r="T45" s="215">
        <v>0.54395604395604391</v>
      </c>
      <c r="U45" s="215">
        <v>0.22527472527472528</v>
      </c>
      <c r="V45" s="215">
        <v>4.3956043956043959E-2</v>
      </c>
      <c r="W45" s="215">
        <v>1.6483516483516484E-2</v>
      </c>
      <c r="X45" s="15">
        <v>0.65384615384615374</v>
      </c>
      <c r="Y45" s="16"/>
    </row>
    <row r="46" spans="1:25" ht="24.75" customHeight="1" x14ac:dyDescent="0.25">
      <c r="A46" s="213">
        <v>13076</v>
      </c>
      <c r="B46" s="214" t="str">
        <f>_xlfn.XLOOKUP($A46,SEGMENTOS!$A:$A,SEGMENTOS!$B:$B)</f>
        <v>Gestores de Itaqui/MA avaliando todas as Áreas de Suporte</v>
      </c>
      <c r="C46" s="252">
        <v>45278</v>
      </c>
      <c r="D46" s="215">
        <v>0.34883720930232559</v>
      </c>
      <c r="E46" s="215">
        <v>0.54651162790697672</v>
      </c>
      <c r="F46" s="215">
        <v>6.9767441860465115E-2</v>
      </c>
      <c r="G46" s="215">
        <v>3.4883720930232558E-2</v>
      </c>
      <c r="H46" s="215">
        <v>0</v>
      </c>
      <c r="I46" s="215">
        <v>0.32558139534883723</v>
      </c>
      <c r="J46" s="215">
        <v>0.45348837209302323</v>
      </c>
      <c r="K46" s="215">
        <v>0.1744186046511628</v>
      </c>
      <c r="L46" s="215">
        <v>4.6511627906976744E-2</v>
      </c>
      <c r="M46" s="215">
        <v>0</v>
      </c>
      <c r="N46" s="215">
        <v>0.39534883720930231</v>
      </c>
      <c r="O46" s="215">
        <v>0.5</v>
      </c>
      <c r="P46" s="215">
        <v>6.9767441860465115E-2</v>
      </c>
      <c r="Q46" s="215">
        <v>3.4883720930232558E-2</v>
      </c>
      <c r="R46" s="215">
        <v>0</v>
      </c>
      <c r="S46" s="215">
        <v>0.36046511627906974</v>
      </c>
      <c r="T46" s="215">
        <v>0.52325581395348841</v>
      </c>
      <c r="U46" s="215">
        <v>8.1395348837209308E-2</v>
      </c>
      <c r="V46" s="215">
        <v>3.4883720930232558E-2</v>
      </c>
      <c r="W46" s="215">
        <v>0</v>
      </c>
      <c r="X46" s="15">
        <v>0.84883720930232565</v>
      </c>
      <c r="Y46" s="16"/>
    </row>
    <row r="47" spans="1:25" ht="24.75" customHeight="1" x14ac:dyDescent="0.25">
      <c r="A47" s="213">
        <v>13460</v>
      </c>
      <c r="B47" s="214" t="str">
        <f>_xlfn.XLOOKUP($A47,SEGMENTOS!$A:$A,SEGMENTOS!$B:$B)</f>
        <v>Gestores do TEV + TK10 avaliando todas as Áreas de Suporte</v>
      </c>
      <c r="C47" s="252">
        <v>45278</v>
      </c>
      <c r="D47" s="215">
        <v>0.27027027027027029</v>
      </c>
      <c r="E47" s="215">
        <v>0.45945945945945948</v>
      </c>
      <c r="F47" s="215">
        <v>0.1891891891891892</v>
      </c>
      <c r="G47" s="215">
        <v>2.7027027027027029E-2</v>
      </c>
      <c r="H47" s="215">
        <v>5.4054054054054057E-2</v>
      </c>
      <c r="I47" s="215">
        <v>0.1891891891891892</v>
      </c>
      <c r="J47" s="215">
        <v>0.56756756756756754</v>
      </c>
      <c r="K47" s="215">
        <v>0.1891891891891892</v>
      </c>
      <c r="L47" s="215">
        <v>0</v>
      </c>
      <c r="M47" s="215">
        <v>5.4054054054054057E-2</v>
      </c>
      <c r="N47" s="215">
        <v>0.1891891891891892</v>
      </c>
      <c r="O47" s="215">
        <v>0.51351351351351349</v>
      </c>
      <c r="P47" s="215">
        <v>0.21621621621621623</v>
      </c>
      <c r="Q47" s="215">
        <v>2.7027027027027029E-2</v>
      </c>
      <c r="R47" s="215">
        <v>5.4054054054054057E-2</v>
      </c>
      <c r="S47" s="215">
        <v>0.1891891891891892</v>
      </c>
      <c r="T47" s="215">
        <v>0.54054054054054057</v>
      </c>
      <c r="U47" s="215">
        <v>0.1891891891891892</v>
      </c>
      <c r="V47" s="215">
        <v>2.7027027027027029E-2</v>
      </c>
      <c r="W47" s="215">
        <v>5.4054054054054057E-2</v>
      </c>
      <c r="X47" s="15">
        <v>0.6486486486486488</v>
      </c>
      <c r="Y47" s="16"/>
    </row>
    <row r="48" spans="1:25" ht="24.75" customHeight="1" x14ac:dyDescent="0.25">
      <c r="A48" s="213">
        <v>13451</v>
      </c>
      <c r="B48" s="214" t="str">
        <f>_xlfn.XLOOKUP($A48,SEGMENTOS!$A:$A,SEGMENTOS!$B:$B)</f>
        <v>Gestores do Tecon Santos avaliando todas as Áreas de Suporte</v>
      </c>
      <c r="C48" s="252">
        <v>45278</v>
      </c>
      <c r="D48" s="215">
        <v>0.32118451025056949</v>
      </c>
      <c r="E48" s="215">
        <v>0.49202733485193623</v>
      </c>
      <c r="F48" s="215">
        <v>0.14578587699316628</v>
      </c>
      <c r="G48" s="215">
        <v>3.1890660592255128E-2</v>
      </c>
      <c r="H48" s="215">
        <v>9.1116173120728925E-3</v>
      </c>
      <c r="I48" s="215">
        <v>0.296127562642369</v>
      </c>
      <c r="J48" s="215">
        <v>0.49202733485193623</v>
      </c>
      <c r="K48" s="215">
        <v>0.16173120728929385</v>
      </c>
      <c r="L48" s="215">
        <v>3.8724373576309798E-2</v>
      </c>
      <c r="M48" s="215">
        <v>1.1389521640091117E-2</v>
      </c>
      <c r="N48" s="215">
        <v>0.38268792710706151</v>
      </c>
      <c r="O48" s="215">
        <v>0.44646924829157175</v>
      </c>
      <c r="P48" s="215">
        <v>0.11617312072892938</v>
      </c>
      <c r="Q48" s="215">
        <v>4.1002277904328019E-2</v>
      </c>
      <c r="R48" s="215">
        <v>1.366742596810934E-2</v>
      </c>
      <c r="S48" s="215">
        <v>0.33485193621867881</v>
      </c>
      <c r="T48" s="215">
        <v>0.49430523917995445</v>
      </c>
      <c r="U48" s="215">
        <v>0.12072892938496584</v>
      </c>
      <c r="V48" s="215">
        <v>3.8724373576309798E-2</v>
      </c>
      <c r="W48" s="215">
        <v>1.1389521640091117E-2</v>
      </c>
      <c r="X48" s="15">
        <v>0.77904328018223246</v>
      </c>
      <c r="Y48" s="16"/>
    </row>
    <row r="49" spans="1:25" ht="24.75" customHeight="1" x14ac:dyDescent="0.25">
      <c r="A49" s="213">
        <v>13457</v>
      </c>
      <c r="B49" s="214" t="str">
        <f>_xlfn.XLOOKUP($A49,SEGMENTOS!$A:$A,SEGMENTOS!$B:$B)</f>
        <v>Gestores do Tecon Vila do Conde avaliando todas as Áreas de Suporte</v>
      </c>
      <c r="C49" s="252">
        <v>45278</v>
      </c>
      <c r="D49" s="215">
        <v>3.4482758620689655E-2</v>
      </c>
      <c r="E49" s="215">
        <v>0.7931034482758621</v>
      </c>
      <c r="F49" s="215">
        <v>0.13793103448275862</v>
      </c>
      <c r="G49" s="215">
        <v>3.4482758620689655E-2</v>
      </c>
      <c r="H49" s="215">
        <v>0</v>
      </c>
      <c r="I49" s="215">
        <v>8.6206896551724144E-2</v>
      </c>
      <c r="J49" s="215">
        <v>0.60344827586206895</v>
      </c>
      <c r="K49" s="215">
        <v>0.27586206896551724</v>
      </c>
      <c r="L49" s="215">
        <v>3.4482758620689655E-2</v>
      </c>
      <c r="M49" s="215">
        <v>0</v>
      </c>
      <c r="N49" s="215">
        <v>0.18965517241379309</v>
      </c>
      <c r="O49" s="215">
        <v>0.55172413793103448</v>
      </c>
      <c r="P49" s="215">
        <v>0.20689655172413793</v>
      </c>
      <c r="Q49" s="215">
        <v>5.1724137931034482E-2</v>
      </c>
      <c r="R49" s="215">
        <v>0</v>
      </c>
      <c r="S49" s="215">
        <v>6.8965517241379309E-2</v>
      </c>
      <c r="T49" s="215">
        <v>0.7068965517241379</v>
      </c>
      <c r="U49" s="215">
        <v>0.18965517241379309</v>
      </c>
      <c r="V49" s="215">
        <v>3.4482758620689655E-2</v>
      </c>
      <c r="W49" s="215">
        <v>0</v>
      </c>
      <c r="X49" s="15">
        <v>0.74137931034482762</v>
      </c>
      <c r="Y49" s="16"/>
    </row>
    <row r="50" spans="1:25" ht="24.75" customHeight="1" x14ac:dyDescent="0.25">
      <c r="A50" s="213">
        <v>13454</v>
      </c>
      <c r="B50" s="214" t="str">
        <f>_xlfn.XLOOKUP($A50,SEGMENTOS!$A:$A,SEGMENTOS!$B:$B)</f>
        <v>Gestores do Tecon Imbituba avaliando todas as Áreas de Suporte</v>
      </c>
      <c r="C50" s="252">
        <v>45278</v>
      </c>
      <c r="D50" s="215">
        <v>0.26</v>
      </c>
      <c r="E50" s="215">
        <v>0.57999999999999996</v>
      </c>
      <c r="F50" s="215">
        <v>0.14000000000000001</v>
      </c>
      <c r="G50" s="215">
        <v>0.02</v>
      </c>
      <c r="H50" s="215">
        <v>0</v>
      </c>
      <c r="I50" s="215">
        <v>0.3</v>
      </c>
      <c r="J50" s="215">
        <v>0.54</v>
      </c>
      <c r="K50" s="215">
        <v>0.14000000000000001</v>
      </c>
      <c r="L50" s="215">
        <v>0.02</v>
      </c>
      <c r="M50" s="215">
        <v>0</v>
      </c>
      <c r="N50" s="215">
        <v>0.28000000000000003</v>
      </c>
      <c r="O50" s="215">
        <v>0.56000000000000005</v>
      </c>
      <c r="P50" s="215">
        <v>0.14000000000000001</v>
      </c>
      <c r="Q50" s="215">
        <v>0.02</v>
      </c>
      <c r="R50" s="215">
        <v>0</v>
      </c>
      <c r="S50" s="215">
        <v>0.28000000000000003</v>
      </c>
      <c r="T50" s="215">
        <v>0.56000000000000005</v>
      </c>
      <c r="U50" s="215">
        <v>0.14000000000000001</v>
      </c>
      <c r="V50" s="215">
        <v>0.02</v>
      </c>
      <c r="W50" s="215">
        <v>0</v>
      </c>
      <c r="X50" s="15">
        <v>0.82000000000000006</v>
      </c>
      <c r="Y50" s="16"/>
    </row>
    <row r="51" spans="1:25" ht="24.75" customHeight="1" x14ac:dyDescent="0.25">
      <c r="A51" s="213">
        <v>12910</v>
      </c>
      <c r="B51" s="214" t="str">
        <f>_xlfn.XLOOKUP($A51,SEGMENTOS!$A:$A,SEGMENTOS!$B:$B)</f>
        <v>NÃO Gestores do CD SB Campo avaliando todas as Áreas de Suporte</v>
      </c>
      <c r="C51" s="252">
        <v>45278</v>
      </c>
      <c r="D51" s="215">
        <v>0.34735315445975345</v>
      </c>
      <c r="E51" s="215">
        <v>0.40681653372008703</v>
      </c>
      <c r="F51" s="215">
        <v>0.17041334300217548</v>
      </c>
      <c r="G51" s="215">
        <v>4.4960116026105876E-2</v>
      </c>
      <c r="H51" s="215">
        <v>3.0456852791878174E-2</v>
      </c>
      <c r="I51" s="215">
        <v>0.34445250181290793</v>
      </c>
      <c r="J51" s="215">
        <v>0.41044234952864395</v>
      </c>
      <c r="K51" s="215">
        <v>0.17839013778100071</v>
      </c>
      <c r="L51" s="215">
        <v>5.0761421319796954E-2</v>
      </c>
      <c r="M51" s="215">
        <v>1.5953589557650472E-2</v>
      </c>
      <c r="N51" s="215">
        <v>0.38143582306018853</v>
      </c>
      <c r="O51" s="215">
        <v>0.39811457577955039</v>
      </c>
      <c r="P51" s="215">
        <v>0.16171138506163887</v>
      </c>
      <c r="Q51" s="215">
        <v>4.2059463379260337E-2</v>
      </c>
      <c r="R51" s="215">
        <v>1.6678752719361856E-2</v>
      </c>
      <c r="S51" s="215">
        <v>0.38654781199351701</v>
      </c>
      <c r="T51" s="215">
        <v>0.39627228525121555</v>
      </c>
      <c r="U51" s="215">
        <v>0.15721231766612642</v>
      </c>
      <c r="V51" s="215">
        <v>4.2949756888168558E-2</v>
      </c>
      <c r="W51" s="215">
        <v>1.7017828200972446E-2</v>
      </c>
      <c r="X51" s="15">
        <v>0.72285251215559154</v>
      </c>
      <c r="Y51" s="16"/>
    </row>
    <row r="52" spans="1:25" ht="24.75" customHeight="1" x14ac:dyDescent="0.25">
      <c r="A52" s="213">
        <v>12912</v>
      </c>
      <c r="B52" s="214" t="str">
        <f>_xlfn.XLOOKUP($A52,SEGMENTOS!$A:$A,SEGMENTOS!$B:$B)</f>
        <v>NÃO Gestores do CLIA Guarujá avaliando todas as Áreas de Suporte</v>
      </c>
      <c r="C52" s="252">
        <v>45278</v>
      </c>
      <c r="D52" s="215">
        <v>0.55428571428571427</v>
      </c>
      <c r="E52" s="215">
        <v>0.22285714285714286</v>
      </c>
      <c r="F52" s="215">
        <v>9.1428571428571428E-2</v>
      </c>
      <c r="G52" s="215">
        <v>6.2857142857142861E-2</v>
      </c>
      <c r="H52" s="215">
        <v>6.8571428571428575E-2</v>
      </c>
      <c r="I52" s="215">
        <v>0.52571428571428569</v>
      </c>
      <c r="J52" s="215">
        <v>0.23428571428571429</v>
      </c>
      <c r="K52" s="215">
        <v>0.10285714285714286</v>
      </c>
      <c r="L52" s="215">
        <v>0.08</v>
      </c>
      <c r="M52" s="215">
        <v>5.7142857142857141E-2</v>
      </c>
      <c r="N52" s="215">
        <v>0.58857142857142852</v>
      </c>
      <c r="O52" s="215">
        <v>0.2</v>
      </c>
      <c r="P52" s="215">
        <v>8.5714285714285715E-2</v>
      </c>
      <c r="Q52" s="215">
        <v>6.2857142857142861E-2</v>
      </c>
      <c r="R52" s="215">
        <v>6.2857142857142861E-2</v>
      </c>
      <c r="S52" s="215">
        <v>0.57594936708860756</v>
      </c>
      <c r="T52" s="215">
        <v>0.20253164556962025</v>
      </c>
      <c r="U52" s="215">
        <v>8.8607594936708861E-2</v>
      </c>
      <c r="V52" s="215">
        <v>6.9620253164556958E-2</v>
      </c>
      <c r="W52" s="215">
        <v>6.3291139240506333E-2</v>
      </c>
      <c r="X52" s="15">
        <v>0.64556962025316444</v>
      </c>
      <c r="Y52" s="16"/>
    </row>
    <row r="53" spans="1:25" ht="24.75" customHeight="1" x14ac:dyDescent="0.25">
      <c r="A53" s="213">
        <v>12911</v>
      </c>
      <c r="B53" s="214" t="str">
        <f>_xlfn.XLOOKUP($A53,SEGMENTOS!$A:$A,SEGMENTOS!$B:$B)</f>
        <v>NÃO Gestores do CLIA Santos avaliando todas as Áreas de Suporte</v>
      </c>
      <c r="C53" s="252">
        <v>45278</v>
      </c>
      <c r="D53" s="215">
        <v>0.48087431693989069</v>
      </c>
      <c r="E53" s="215">
        <v>0.38524590163934425</v>
      </c>
      <c r="F53" s="215">
        <v>8.1967213114754092E-2</v>
      </c>
      <c r="G53" s="215">
        <v>3.0054644808743168E-2</v>
      </c>
      <c r="H53" s="215">
        <v>2.185792349726776E-2</v>
      </c>
      <c r="I53" s="215">
        <v>0.42896174863387976</v>
      </c>
      <c r="J53" s="215">
        <v>0.42349726775956287</v>
      </c>
      <c r="K53" s="215">
        <v>0.10109289617486339</v>
      </c>
      <c r="L53" s="215">
        <v>1.092896174863388E-2</v>
      </c>
      <c r="M53" s="215">
        <v>3.5519125683060107E-2</v>
      </c>
      <c r="N53" s="215">
        <v>0.49453551912568305</v>
      </c>
      <c r="O53" s="215">
        <v>0.38251366120218577</v>
      </c>
      <c r="P53" s="215">
        <v>7.650273224043716E-2</v>
      </c>
      <c r="Q53" s="215">
        <v>1.092896174863388E-2</v>
      </c>
      <c r="R53" s="215">
        <v>3.5519125683060107E-2</v>
      </c>
      <c r="S53" s="215">
        <v>0.47962382445141066</v>
      </c>
      <c r="T53" s="215">
        <v>0.40125391849529779</v>
      </c>
      <c r="U53" s="215">
        <v>7.5235109717868343E-2</v>
      </c>
      <c r="V53" s="215">
        <v>1.2539184952978056E-2</v>
      </c>
      <c r="W53" s="215">
        <v>3.1347962382445138E-2</v>
      </c>
      <c r="X53" s="15">
        <v>0.8369905956112853</v>
      </c>
      <c r="Y53" s="16"/>
    </row>
    <row r="54" spans="1:25" ht="24.75" customHeight="1" x14ac:dyDescent="0.25">
      <c r="A54" s="213">
        <v>12916</v>
      </c>
      <c r="B54" s="214" t="str">
        <f>_xlfn.XLOOKUP($A54,SEGMENTOS!$A:$A,SEGMENTOS!$B:$B)</f>
        <v>NÃO Gestores dos Escritório SPaulo avaliando todas as Áreas de Suporte</v>
      </c>
      <c r="C54" s="252">
        <v>45278</v>
      </c>
      <c r="D54" s="215">
        <v>0.48571428571428571</v>
      </c>
      <c r="E54" s="215">
        <v>0.29285714285714287</v>
      </c>
      <c r="F54" s="215">
        <v>0.11428571428571428</v>
      </c>
      <c r="G54" s="215">
        <v>7.857142857142857E-2</v>
      </c>
      <c r="H54" s="215">
        <v>2.8571428571428571E-2</v>
      </c>
      <c r="I54" s="215">
        <v>0.4642857142857143</v>
      </c>
      <c r="J54" s="215">
        <v>0.24285714285714285</v>
      </c>
      <c r="K54" s="215">
        <v>0.17857142857142858</v>
      </c>
      <c r="L54" s="215">
        <v>7.857142857142857E-2</v>
      </c>
      <c r="M54" s="215">
        <v>3.5714285714285712E-2</v>
      </c>
      <c r="N54" s="215">
        <v>0.50714285714285712</v>
      </c>
      <c r="O54" s="215">
        <v>0.27857142857142858</v>
      </c>
      <c r="P54" s="215">
        <v>0.12142857142857143</v>
      </c>
      <c r="Q54" s="215">
        <v>6.4285714285714279E-2</v>
      </c>
      <c r="R54" s="215">
        <v>2.8571428571428571E-2</v>
      </c>
      <c r="S54" s="215">
        <v>0.51666666666666672</v>
      </c>
      <c r="T54" s="215">
        <v>0.28333333333333333</v>
      </c>
      <c r="U54" s="215">
        <v>0.10833333333333334</v>
      </c>
      <c r="V54" s="215">
        <v>6.6666666666666666E-2</v>
      </c>
      <c r="W54" s="215">
        <v>2.5000000000000001E-2</v>
      </c>
      <c r="X54" s="15">
        <v>0.70833333333333337</v>
      </c>
      <c r="Y54" s="16"/>
    </row>
    <row r="55" spans="1:25" ht="24.75" customHeight="1" x14ac:dyDescent="0.25">
      <c r="A55" s="213">
        <v>13077</v>
      </c>
      <c r="B55" s="214" t="str">
        <f>_xlfn.XLOOKUP($A55,SEGMENTOS!$A:$A,SEGMENTOS!$B:$B)</f>
        <v>NÃO Gestores de Itaqui/MA avaliando todas as Áreas de Suporte</v>
      </c>
      <c r="C55" s="252">
        <v>45278</v>
      </c>
      <c r="D55" s="215">
        <v>0.62318840579710144</v>
      </c>
      <c r="E55" s="215">
        <v>0.36231884057971014</v>
      </c>
      <c r="F55" s="215">
        <v>0</v>
      </c>
      <c r="G55" s="215">
        <v>1.4492753623188406E-2</v>
      </c>
      <c r="H55" s="215">
        <v>0</v>
      </c>
      <c r="I55" s="215">
        <v>0.47826086956521741</v>
      </c>
      <c r="J55" s="215">
        <v>0.44927536231884058</v>
      </c>
      <c r="K55" s="215">
        <v>5.7971014492753624E-2</v>
      </c>
      <c r="L55" s="215">
        <v>1.4492753623188406E-2</v>
      </c>
      <c r="M55" s="215">
        <v>0</v>
      </c>
      <c r="N55" s="215">
        <v>0.60869565217391308</v>
      </c>
      <c r="O55" s="215">
        <v>0.37681159420289856</v>
      </c>
      <c r="P55" s="215">
        <v>0</v>
      </c>
      <c r="Q55" s="215">
        <v>1.4492753623188406E-2</v>
      </c>
      <c r="R55" s="215">
        <v>0</v>
      </c>
      <c r="S55" s="215">
        <v>0.6</v>
      </c>
      <c r="T55" s="215">
        <v>0.38333333333333336</v>
      </c>
      <c r="U55" s="215">
        <v>0</v>
      </c>
      <c r="V55" s="215">
        <v>1.6666666666666666E-2</v>
      </c>
      <c r="W55" s="215">
        <v>0</v>
      </c>
      <c r="X55" s="15">
        <v>0.96666666666666667</v>
      </c>
      <c r="Y55" s="16"/>
    </row>
    <row r="56" spans="1:25" ht="24.75" customHeight="1" x14ac:dyDescent="0.25">
      <c r="A56" s="213">
        <v>13461</v>
      </c>
      <c r="B56" s="214" t="str">
        <f>_xlfn.XLOOKUP($A56,SEGMENTOS!$A:$A,SEGMENTOS!$B:$B)</f>
        <v>NÃO Gestores do TEV + TK10 avaliando todas as Áreas de Suporte</v>
      </c>
      <c r="C56" s="252">
        <v>45278</v>
      </c>
      <c r="D56" s="215">
        <v>0.375</v>
      </c>
      <c r="E56" s="215">
        <v>0</v>
      </c>
      <c r="F56" s="215">
        <v>0.5</v>
      </c>
      <c r="G56" s="215">
        <v>0.125</v>
      </c>
      <c r="H56" s="215">
        <v>0</v>
      </c>
      <c r="I56" s="215">
        <v>0.20833333333333334</v>
      </c>
      <c r="J56" s="215">
        <v>0.41666666666666669</v>
      </c>
      <c r="K56" s="215">
        <v>0.375</v>
      </c>
      <c r="L56" s="215">
        <v>0</v>
      </c>
      <c r="M56" s="215">
        <v>0</v>
      </c>
      <c r="N56" s="215">
        <v>0.20833333333333334</v>
      </c>
      <c r="O56" s="215">
        <v>0.16666666666666666</v>
      </c>
      <c r="P56" s="215">
        <v>0.625</v>
      </c>
      <c r="Q56" s="215">
        <v>0</v>
      </c>
      <c r="R56" s="215">
        <v>0</v>
      </c>
      <c r="S56" s="215">
        <v>0.19047619047619047</v>
      </c>
      <c r="T56" s="215">
        <v>0.19047619047619047</v>
      </c>
      <c r="U56" s="215">
        <v>0.61904761904761907</v>
      </c>
      <c r="V56" s="215">
        <v>0</v>
      </c>
      <c r="W56" s="215">
        <v>0</v>
      </c>
      <c r="X56" s="15">
        <v>0.38095238095238093</v>
      </c>
      <c r="Y56" s="16"/>
    </row>
    <row r="57" spans="1:25" ht="24.75" customHeight="1" x14ac:dyDescent="0.25">
      <c r="A57" s="213">
        <v>13452</v>
      </c>
      <c r="B57" s="214" t="str">
        <f>_xlfn.XLOOKUP($A57,SEGMENTOS!$A:$A,SEGMENTOS!$B:$B)</f>
        <v>NÃO Gestores do Tecon Santos avaliando todas as Áreas de Suporte</v>
      </c>
      <c r="C57" s="252">
        <v>45278</v>
      </c>
      <c r="D57" s="215">
        <v>0.44843749999999999</v>
      </c>
      <c r="E57" s="215">
        <v>0.36770833333333336</v>
      </c>
      <c r="F57" s="215">
        <v>0.11927083333333334</v>
      </c>
      <c r="G57" s="215">
        <v>4.2708333333333334E-2</v>
      </c>
      <c r="H57" s="215">
        <v>2.1874999999999999E-2</v>
      </c>
      <c r="I57" s="215">
        <v>0.43854166666666666</v>
      </c>
      <c r="J57" s="215">
        <v>0.36458333333333331</v>
      </c>
      <c r="K57" s="215">
        <v>0.12812499999999999</v>
      </c>
      <c r="L57" s="215">
        <v>4.7395833333333331E-2</v>
      </c>
      <c r="M57" s="215">
        <v>2.1354166666666667E-2</v>
      </c>
      <c r="N57" s="215">
        <v>0.47239583333333335</v>
      </c>
      <c r="O57" s="215">
        <v>0.35625000000000001</v>
      </c>
      <c r="P57" s="215">
        <v>0.11770833333333333</v>
      </c>
      <c r="Q57" s="215">
        <v>3.5416666666666666E-2</v>
      </c>
      <c r="R57" s="215">
        <v>1.8229166666666668E-2</v>
      </c>
      <c r="S57" s="215">
        <v>0.47024504084014002</v>
      </c>
      <c r="T57" s="215">
        <v>0.3570595099183197</v>
      </c>
      <c r="U57" s="215">
        <v>0.11843640606767794</v>
      </c>
      <c r="V57" s="215">
        <v>3.6172695449241538E-2</v>
      </c>
      <c r="W57" s="215">
        <v>1.8086347724620769E-2</v>
      </c>
      <c r="X57" s="15">
        <v>0.77304550758459745</v>
      </c>
      <c r="Y57" s="16"/>
    </row>
    <row r="58" spans="1:25" ht="24.75" customHeight="1" x14ac:dyDescent="0.25">
      <c r="A58" s="213">
        <v>13458</v>
      </c>
      <c r="B58" s="214" t="str">
        <f>_xlfn.XLOOKUP($A58,SEGMENTOS!$A:$A,SEGMENTOS!$B:$B)</f>
        <v>NÃO Gestores do Tecon VConde avaliando todas as Áreas de Suporte</v>
      </c>
      <c r="C58" s="252">
        <v>45278</v>
      </c>
      <c r="D58" s="215">
        <v>0.48458149779735682</v>
      </c>
      <c r="E58" s="215">
        <v>0.37004405286343611</v>
      </c>
      <c r="F58" s="215">
        <v>0.10572687224669604</v>
      </c>
      <c r="G58" s="215">
        <v>8.8105726872246704E-3</v>
      </c>
      <c r="H58" s="215">
        <v>3.0837004405286344E-2</v>
      </c>
      <c r="I58" s="215">
        <v>0.48458149779735682</v>
      </c>
      <c r="J58" s="215">
        <v>0.37444933920704848</v>
      </c>
      <c r="K58" s="215">
        <v>8.3700440528634359E-2</v>
      </c>
      <c r="L58" s="215">
        <v>2.643171806167401E-2</v>
      </c>
      <c r="M58" s="215">
        <v>3.0837004405286344E-2</v>
      </c>
      <c r="N58" s="215">
        <v>0.52863436123348018</v>
      </c>
      <c r="O58" s="215">
        <v>0.36123348017621143</v>
      </c>
      <c r="P58" s="215">
        <v>7.0484581497797363E-2</v>
      </c>
      <c r="Q58" s="215">
        <v>8.8105726872246704E-3</v>
      </c>
      <c r="R58" s="215">
        <v>3.0837004405286344E-2</v>
      </c>
      <c r="S58" s="215">
        <v>0.51724137931034486</v>
      </c>
      <c r="T58" s="215">
        <v>0.36945812807881773</v>
      </c>
      <c r="U58" s="215">
        <v>7.3891625615763554E-2</v>
      </c>
      <c r="V58" s="215">
        <v>9.852216748768473E-3</v>
      </c>
      <c r="W58" s="215">
        <v>2.9556650246305417E-2</v>
      </c>
      <c r="X58" s="15">
        <v>0.84729064039408875</v>
      </c>
      <c r="Y58" s="16"/>
    </row>
    <row r="59" spans="1:25" ht="24.75" customHeight="1" x14ac:dyDescent="0.25">
      <c r="A59" s="213">
        <v>13455</v>
      </c>
      <c r="B59" s="214" t="str">
        <f>_xlfn.XLOOKUP($A59,SEGMENTOS!$A:$A,SEGMENTOS!$B:$B)</f>
        <v>NÃO Gestores do Tecon Imbituba avaliando todas as Áreas de Suporte</v>
      </c>
      <c r="C59" s="252">
        <v>45278</v>
      </c>
      <c r="D59" s="215">
        <v>0.37373737373737376</v>
      </c>
      <c r="E59" s="215">
        <v>0.42424242424242425</v>
      </c>
      <c r="F59" s="215">
        <v>0.14141414141414141</v>
      </c>
      <c r="G59" s="215">
        <v>2.0202020202020204E-2</v>
      </c>
      <c r="H59" s="215">
        <v>4.0404040404040407E-2</v>
      </c>
      <c r="I59" s="215">
        <v>0.29292929292929293</v>
      </c>
      <c r="J59" s="215">
        <v>0.43434343434343436</v>
      </c>
      <c r="K59" s="215">
        <v>0.12121212121212122</v>
      </c>
      <c r="L59" s="215">
        <v>0.10101010101010101</v>
      </c>
      <c r="M59" s="215">
        <v>5.0505050505050504E-2</v>
      </c>
      <c r="N59" s="215">
        <v>0.39393939393939392</v>
      </c>
      <c r="O59" s="215">
        <v>0.37373737373737376</v>
      </c>
      <c r="P59" s="215">
        <v>0.15151515151515152</v>
      </c>
      <c r="Q59" s="215">
        <v>5.0505050505050504E-2</v>
      </c>
      <c r="R59" s="215">
        <v>3.0303030303030304E-2</v>
      </c>
      <c r="S59" s="215">
        <v>0.3888888888888889</v>
      </c>
      <c r="T59" s="215">
        <v>0.3888888888888889</v>
      </c>
      <c r="U59" s="215">
        <v>0.13333333333333333</v>
      </c>
      <c r="V59" s="215">
        <v>5.5555555555555552E-2</v>
      </c>
      <c r="W59" s="215">
        <v>3.3333333333333333E-2</v>
      </c>
      <c r="X59" s="15">
        <v>0.68888888888888888</v>
      </c>
      <c r="Y59" s="16"/>
    </row>
    <row r="60" spans="1:25" ht="24.75" customHeight="1" x14ac:dyDescent="0.25">
      <c r="A60" s="213">
        <v>13003</v>
      </c>
      <c r="B60" s="214" t="str">
        <f>_xlfn.XLOOKUP($A60,SEGMENTOS!$A:$A,SEGMENTOS!$B:$B)</f>
        <v>Coordenadores avaliando Almoxarifado</v>
      </c>
      <c r="C60" s="252">
        <v>45278</v>
      </c>
      <c r="D60" s="215">
        <v>0.22222222222222221</v>
      </c>
      <c r="E60" s="215">
        <v>0.62962962962962965</v>
      </c>
      <c r="F60" s="215">
        <v>0.14814814814814814</v>
      </c>
      <c r="G60" s="215">
        <v>0</v>
      </c>
      <c r="H60" s="215">
        <v>0</v>
      </c>
      <c r="I60" s="215">
        <v>0.22222222222222221</v>
      </c>
      <c r="J60" s="215">
        <v>0.55555555555555558</v>
      </c>
      <c r="K60" s="215">
        <v>0.22222222222222221</v>
      </c>
      <c r="L60" s="215">
        <v>0</v>
      </c>
      <c r="M60" s="215">
        <v>0</v>
      </c>
      <c r="N60" s="215">
        <v>0.22222222222222221</v>
      </c>
      <c r="O60" s="215">
        <v>0.62962962962962965</v>
      </c>
      <c r="P60" s="215">
        <v>0.14814814814814814</v>
      </c>
      <c r="Q60" s="215">
        <v>0</v>
      </c>
      <c r="R60" s="215">
        <v>0</v>
      </c>
      <c r="S60" s="215">
        <v>0.22222222222222221</v>
      </c>
      <c r="T60" s="215">
        <v>0.66666666666666663</v>
      </c>
      <c r="U60" s="215">
        <v>0.1111111111111111</v>
      </c>
      <c r="V60" s="215">
        <v>0</v>
      </c>
      <c r="W60" s="215">
        <v>0</v>
      </c>
      <c r="X60" s="15">
        <v>0.88888888888888884</v>
      </c>
      <c r="Y60" s="16"/>
    </row>
    <row r="61" spans="1:25" ht="24.75" customHeight="1" x14ac:dyDescent="0.25">
      <c r="A61" s="213">
        <v>13002</v>
      </c>
      <c r="B61" s="214" t="str">
        <f>_xlfn.XLOOKUP($A61,SEGMENTOS!$A:$A,SEGMENTOS!$B:$B)</f>
        <v>Gerentes avaliando Almoxarifado</v>
      </c>
      <c r="C61" s="252">
        <v>45278</v>
      </c>
      <c r="D61" s="215">
        <v>0.2</v>
      </c>
      <c r="E61" s="215">
        <v>0.6</v>
      </c>
      <c r="F61" s="215">
        <v>0.13333333333333333</v>
      </c>
      <c r="G61" s="215">
        <v>6.6666666666666666E-2</v>
      </c>
      <c r="H61" s="215">
        <v>0</v>
      </c>
      <c r="I61" s="215">
        <v>0.26666666666666666</v>
      </c>
      <c r="J61" s="215">
        <v>0.53333333333333333</v>
      </c>
      <c r="K61" s="215">
        <v>0.13333333333333333</v>
      </c>
      <c r="L61" s="215">
        <v>0</v>
      </c>
      <c r="M61" s="215">
        <v>6.6666666666666666E-2</v>
      </c>
      <c r="N61" s="215">
        <v>0.53333333333333333</v>
      </c>
      <c r="O61" s="215">
        <v>0.26666666666666666</v>
      </c>
      <c r="P61" s="215">
        <v>0.13333333333333333</v>
      </c>
      <c r="Q61" s="215">
        <v>0</v>
      </c>
      <c r="R61" s="215">
        <v>6.6666666666666666E-2</v>
      </c>
      <c r="S61" s="215">
        <v>0.33333333333333331</v>
      </c>
      <c r="T61" s="215">
        <v>0.46666666666666667</v>
      </c>
      <c r="U61" s="215">
        <v>0.13333333333333333</v>
      </c>
      <c r="V61" s="215">
        <v>0</v>
      </c>
      <c r="W61" s="215">
        <v>6.6666666666666666E-2</v>
      </c>
      <c r="X61" s="15">
        <v>0.73333333333333339</v>
      </c>
      <c r="Y61" s="16"/>
    </row>
    <row r="62" spans="1:25" ht="24.75" customHeight="1" x14ac:dyDescent="0.25">
      <c r="A62" s="213">
        <v>13545</v>
      </c>
      <c r="B62" s="214" t="str">
        <f>_xlfn.XLOOKUP($A62,SEGMENTOS!$A:$A,SEGMENTOS!$B:$B)</f>
        <v>Gestores do Tecon Santos avaliando Almoxarifado</v>
      </c>
      <c r="C62" s="252">
        <v>45278</v>
      </c>
      <c r="D62" s="215">
        <v>0.25</v>
      </c>
      <c r="E62" s="215">
        <v>0.55000000000000004</v>
      </c>
      <c r="F62" s="215">
        <v>0.17499999999999999</v>
      </c>
      <c r="G62" s="215">
        <v>2.5000000000000001E-2</v>
      </c>
      <c r="H62" s="215">
        <v>0</v>
      </c>
      <c r="I62" s="215">
        <v>0.25</v>
      </c>
      <c r="J62" s="215">
        <v>0.5</v>
      </c>
      <c r="K62" s="215">
        <v>0.22500000000000001</v>
      </c>
      <c r="L62" s="215">
        <v>0</v>
      </c>
      <c r="M62" s="215">
        <v>2.5000000000000001E-2</v>
      </c>
      <c r="N62" s="215">
        <v>0.4</v>
      </c>
      <c r="O62" s="215">
        <v>0.4</v>
      </c>
      <c r="P62" s="215">
        <v>0.17499999999999999</v>
      </c>
      <c r="Q62" s="215">
        <v>0</v>
      </c>
      <c r="R62" s="215">
        <v>2.5000000000000001E-2</v>
      </c>
      <c r="S62" s="215">
        <v>0.32500000000000001</v>
      </c>
      <c r="T62" s="215">
        <v>0.47499999999999998</v>
      </c>
      <c r="U62" s="215">
        <v>0.17499999999999999</v>
      </c>
      <c r="V62" s="215">
        <v>0</v>
      </c>
      <c r="W62" s="215">
        <v>2.5000000000000001E-2</v>
      </c>
      <c r="X62" s="15">
        <v>0.77500000000000002</v>
      </c>
      <c r="Y62" s="16"/>
    </row>
    <row r="63" spans="1:25" ht="24.75" customHeight="1" x14ac:dyDescent="0.25">
      <c r="A63" s="213">
        <v>12925</v>
      </c>
      <c r="B63" s="214" t="str">
        <f>_xlfn.XLOOKUP($A63,SEGMENTOS!$A:$A,SEGMENTOS!$B:$B)</f>
        <v>Coordenadores avaliando Comunicação Corporativa</v>
      </c>
      <c r="C63" s="252">
        <v>45278</v>
      </c>
      <c r="D63" s="215">
        <v>0.3</v>
      </c>
      <c r="E63" s="215">
        <v>0.52</v>
      </c>
      <c r="F63" s="215">
        <v>0.06</v>
      </c>
      <c r="G63" s="215">
        <v>0.12</v>
      </c>
      <c r="H63" s="215">
        <v>0</v>
      </c>
      <c r="I63" s="215">
        <v>0.32</v>
      </c>
      <c r="J63" s="215">
        <v>0.48</v>
      </c>
      <c r="K63" s="215">
        <v>0.12</v>
      </c>
      <c r="L63" s="215">
        <v>0.08</v>
      </c>
      <c r="M63" s="215">
        <v>0</v>
      </c>
      <c r="N63" s="215">
        <v>0.34</v>
      </c>
      <c r="O63" s="215">
        <v>0.48</v>
      </c>
      <c r="P63" s="215">
        <v>0.08</v>
      </c>
      <c r="Q63" s="215">
        <v>0.08</v>
      </c>
      <c r="R63" s="215">
        <v>0.02</v>
      </c>
      <c r="S63" s="215">
        <v>0.3</v>
      </c>
      <c r="T63" s="215">
        <v>0.5</v>
      </c>
      <c r="U63" s="215">
        <v>0.12</v>
      </c>
      <c r="V63" s="215">
        <v>0.08</v>
      </c>
      <c r="W63" s="215">
        <v>0</v>
      </c>
      <c r="X63" s="15">
        <v>0.72000000000000008</v>
      </c>
      <c r="Y63" s="16"/>
    </row>
    <row r="64" spans="1:25" ht="24.75" customHeight="1" x14ac:dyDescent="0.25">
      <c r="A64" s="213">
        <v>12923</v>
      </c>
      <c r="B64" s="214" t="str">
        <f>_xlfn.XLOOKUP($A64,SEGMENTOS!$A:$A,SEGMENTOS!$B:$B)</f>
        <v>Diretores avaliando Comunicação Corporativa</v>
      </c>
      <c r="C64" s="252">
        <v>45278</v>
      </c>
      <c r="D64" s="215">
        <v>0.4</v>
      </c>
      <c r="E64" s="215">
        <v>0.2</v>
      </c>
      <c r="F64" s="215">
        <v>0.4</v>
      </c>
      <c r="G64" s="215">
        <v>0</v>
      </c>
      <c r="H64" s="215">
        <v>0</v>
      </c>
      <c r="I64" s="215">
        <v>0.2</v>
      </c>
      <c r="J64" s="215">
        <v>0.4</v>
      </c>
      <c r="K64" s="215">
        <v>0.4</v>
      </c>
      <c r="L64" s="215">
        <v>0</v>
      </c>
      <c r="M64" s="215">
        <v>0</v>
      </c>
      <c r="N64" s="215">
        <v>0.2</v>
      </c>
      <c r="O64" s="215">
        <v>0.6</v>
      </c>
      <c r="P64" s="215">
        <v>0.2</v>
      </c>
      <c r="Q64" s="215">
        <v>0</v>
      </c>
      <c r="R64" s="215">
        <v>0</v>
      </c>
      <c r="S64" s="215">
        <v>0.4</v>
      </c>
      <c r="T64" s="215">
        <v>0.2</v>
      </c>
      <c r="U64" s="215">
        <v>0.4</v>
      </c>
      <c r="V64" s="215">
        <v>0</v>
      </c>
      <c r="W64" s="215">
        <v>0</v>
      </c>
      <c r="X64" s="15">
        <v>0.60000000000000009</v>
      </c>
      <c r="Y64" s="16"/>
    </row>
    <row r="65" spans="1:25" ht="24.75" customHeight="1" x14ac:dyDescent="0.25">
      <c r="A65" s="213">
        <v>12924</v>
      </c>
      <c r="B65" s="214" t="str">
        <f>_xlfn.XLOOKUP($A65,SEGMENTOS!$A:$A,SEGMENTOS!$B:$B)</f>
        <v>Gerentes avaliando Comunicação Corporativa</v>
      </c>
      <c r="C65" s="252">
        <v>45278</v>
      </c>
      <c r="D65" s="215">
        <v>0.3888888888888889</v>
      </c>
      <c r="E65" s="215">
        <v>0.5</v>
      </c>
      <c r="F65" s="215">
        <v>5.5555555555555552E-2</v>
      </c>
      <c r="G65" s="215">
        <v>5.5555555555555552E-2</v>
      </c>
      <c r="H65" s="215">
        <v>0</v>
      </c>
      <c r="I65" s="215">
        <v>0.33333333333333331</v>
      </c>
      <c r="J65" s="215">
        <v>0.55555555555555558</v>
      </c>
      <c r="K65" s="215">
        <v>5.5555555555555552E-2</v>
      </c>
      <c r="L65" s="215">
        <v>5.5555555555555552E-2</v>
      </c>
      <c r="M65" s="215">
        <v>0</v>
      </c>
      <c r="N65" s="215">
        <v>0.52777777777777779</v>
      </c>
      <c r="O65" s="215">
        <v>0.3888888888888889</v>
      </c>
      <c r="P65" s="215">
        <v>2.7777777777777776E-2</v>
      </c>
      <c r="Q65" s="215">
        <v>5.5555555555555552E-2</v>
      </c>
      <c r="R65" s="215">
        <v>0</v>
      </c>
      <c r="S65" s="215">
        <v>0.3888888888888889</v>
      </c>
      <c r="T65" s="215">
        <v>0.52777777777777779</v>
      </c>
      <c r="U65" s="215">
        <v>2.7777777777777776E-2</v>
      </c>
      <c r="V65" s="215">
        <v>5.5555555555555552E-2</v>
      </c>
      <c r="W65" s="215">
        <v>0</v>
      </c>
      <c r="X65" s="15">
        <v>0.86111111111111116</v>
      </c>
      <c r="Y65" s="16"/>
    </row>
    <row r="66" spans="1:25" ht="24.75" customHeight="1" x14ac:dyDescent="0.25">
      <c r="A66" s="213">
        <v>12926</v>
      </c>
      <c r="B66" s="214" t="str">
        <f>_xlfn.XLOOKUP($A66,SEGMENTOS!$A:$A,SEGMENTOS!$B:$B)</f>
        <v>SUP, LID, ENCARR avaliando Comunicação Corporativa</v>
      </c>
      <c r="C66" s="252">
        <v>45278</v>
      </c>
      <c r="D66" s="215">
        <v>0.32558139534883723</v>
      </c>
      <c r="E66" s="215">
        <v>0.53488372093023251</v>
      </c>
      <c r="F66" s="215">
        <v>0.13953488372093023</v>
      </c>
      <c r="G66" s="215">
        <v>0</v>
      </c>
      <c r="H66" s="215">
        <v>0</v>
      </c>
      <c r="I66" s="215">
        <v>0.2558139534883721</v>
      </c>
      <c r="J66" s="215">
        <v>0.58139534883720934</v>
      </c>
      <c r="K66" s="215">
        <v>0.16279069767441862</v>
      </c>
      <c r="L66" s="215">
        <v>0</v>
      </c>
      <c r="M66" s="215">
        <v>0</v>
      </c>
      <c r="N66" s="215">
        <v>0.39534883720930231</v>
      </c>
      <c r="O66" s="215">
        <v>0.46511627906976744</v>
      </c>
      <c r="P66" s="215">
        <v>0.11627906976744186</v>
      </c>
      <c r="Q66" s="215">
        <v>2.3255813953488372E-2</v>
      </c>
      <c r="R66" s="215">
        <v>0</v>
      </c>
      <c r="S66" s="215">
        <v>0.30232558139534882</v>
      </c>
      <c r="T66" s="215">
        <v>0.58139534883720934</v>
      </c>
      <c r="U66" s="215">
        <v>0.11627906976744186</v>
      </c>
      <c r="V66" s="215">
        <v>0</v>
      </c>
      <c r="W66" s="215">
        <v>0</v>
      </c>
      <c r="X66" s="15">
        <v>0.88372093023255816</v>
      </c>
      <c r="Y66" s="16"/>
    </row>
    <row r="67" spans="1:25" ht="24.75" customHeight="1" x14ac:dyDescent="0.25">
      <c r="A67" s="213">
        <v>12929</v>
      </c>
      <c r="B67" s="214" t="str">
        <f>_xlfn.XLOOKUP($A67,SEGMENTOS!$A:$A,SEGMENTOS!$B:$B)</f>
        <v>Gestores do CD SB Campo avaliando Comunicação Corporativa</v>
      </c>
      <c r="C67" s="252">
        <v>45278</v>
      </c>
      <c r="D67" s="215">
        <v>0.15384615384615385</v>
      </c>
      <c r="E67" s="215">
        <v>0.46153846153846156</v>
      </c>
      <c r="F67" s="215">
        <v>0.23076923076923078</v>
      </c>
      <c r="G67" s="215">
        <v>0.15384615384615385</v>
      </c>
      <c r="H67" s="215">
        <v>0</v>
      </c>
      <c r="I67" s="215">
        <v>7.6923076923076927E-2</v>
      </c>
      <c r="J67" s="215">
        <v>0.53846153846153844</v>
      </c>
      <c r="K67" s="215">
        <v>0.23076923076923078</v>
      </c>
      <c r="L67" s="215">
        <v>0.15384615384615385</v>
      </c>
      <c r="M67" s="215">
        <v>0</v>
      </c>
      <c r="N67" s="215">
        <v>0.23076923076923078</v>
      </c>
      <c r="O67" s="215">
        <v>0.53846153846153844</v>
      </c>
      <c r="P67" s="215">
        <v>7.6923076923076927E-2</v>
      </c>
      <c r="Q67" s="215">
        <v>7.6923076923076927E-2</v>
      </c>
      <c r="R67" s="215">
        <v>7.6923076923076927E-2</v>
      </c>
      <c r="S67" s="215">
        <v>0.15384615384615385</v>
      </c>
      <c r="T67" s="215">
        <v>0.53846153846153844</v>
      </c>
      <c r="U67" s="215">
        <v>0.15384615384615385</v>
      </c>
      <c r="V67" s="215">
        <v>0.15384615384615385</v>
      </c>
      <c r="W67" s="215">
        <v>0</v>
      </c>
      <c r="X67" s="15">
        <v>0.53846153846153844</v>
      </c>
      <c r="Y67" s="16"/>
    </row>
    <row r="68" spans="1:25" ht="24.75" customHeight="1" x14ac:dyDescent="0.25">
      <c r="A68" s="213">
        <v>12931</v>
      </c>
      <c r="B68" s="214" t="str">
        <f>_xlfn.XLOOKUP($A68,SEGMENTOS!$A:$A,SEGMENTOS!$B:$B)</f>
        <v>Gestores dos CLIAs Santos e Guarujá avaliando Comunicação Corporativa</v>
      </c>
      <c r="C68" s="252">
        <v>45278</v>
      </c>
      <c r="D68" s="215">
        <v>0.2857142857142857</v>
      </c>
      <c r="E68" s="215">
        <v>0.6428571428571429</v>
      </c>
      <c r="F68" s="215">
        <v>7.1428571428571425E-2</v>
      </c>
      <c r="G68" s="215">
        <v>0</v>
      </c>
      <c r="H68" s="215">
        <v>0</v>
      </c>
      <c r="I68" s="215">
        <v>0.42857142857142855</v>
      </c>
      <c r="J68" s="215">
        <v>0.42857142857142855</v>
      </c>
      <c r="K68" s="215">
        <v>0.14285714285714285</v>
      </c>
      <c r="L68" s="215">
        <v>0</v>
      </c>
      <c r="M68" s="215">
        <v>0</v>
      </c>
      <c r="N68" s="215">
        <v>0.42857142857142855</v>
      </c>
      <c r="O68" s="215">
        <v>0.35714285714285715</v>
      </c>
      <c r="P68" s="215">
        <v>0.21428571428571427</v>
      </c>
      <c r="Q68" s="215">
        <v>0</v>
      </c>
      <c r="R68" s="215">
        <v>0</v>
      </c>
      <c r="S68" s="215">
        <v>0.35714285714285715</v>
      </c>
      <c r="T68" s="215">
        <v>0.5</v>
      </c>
      <c r="U68" s="215">
        <v>0.14285714285714285</v>
      </c>
      <c r="V68" s="215">
        <v>0</v>
      </c>
      <c r="W68" s="215">
        <v>0</v>
      </c>
      <c r="X68" s="15">
        <v>0.85714285714285721</v>
      </c>
      <c r="Y68" s="16"/>
    </row>
    <row r="69" spans="1:25" ht="24.75" customHeight="1" x14ac:dyDescent="0.25">
      <c r="A69" s="213">
        <v>12935</v>
      </c>
      <c r="B69" s="214" t="str">
        <f>_xlfn.XLOOKUP($A69,SEGMENTOS!$A:$A,SEGMENTOS!$B:$B)</f>
        <v>Gestores dos Escritório SPaulo avaliando Comunicação Corporativa</v>
      </c>
      <c r="C69" s="252">
        <v>45278</v>
      </c>
      <c r="D69" s="215">
        <v>0.45833333333333331</v>
      </c>
      <c r="E69" s="215">
        <v>0.25</v>
      </c>
      <c r="F69" s="215">
        <v>0.16666666666666666</v>
      </c>
      <c r="G69" s="215">
        <v>0.125</v>
      </c>
      <c r="H69" s="215">
        <v>0</v>
      </c>
      <c r="I69" s="215">
        <v>0.25</v>
      </c>
      <c r="J69" s="215">
        <v>0.54166666666666663</v>
      </c>
      <c r="K69" s="215">
        <v>0.16666666666666666</v>
      </c>
      <c r="L69" s="215">
        <v>4.1666666666666664E-2</v>
      </c>
      <c r="M69" s="215">
        <v>0</v>
      </c>
      <c r="N69" s="215">
        <v>0.375</v>
      </c>
      <c r="O69" s="215">
        <v>0.45833333333333331</v>
      </c>
      <c r="P69" s="215">
        <v>8.3333333333333329E-2</v>
      </c>
      <c r="Q69" s="215">
        <v>8.3333333333333329E-2</v>
      </c>
      <c r="R69" s="215">
        <v>0</v>
      </c>
      <c r="S69" s="215">
        <v>0.33333333333333331</v>
      </c>
      <c r="T69" s="215">
        <v>0.41666666666666669</v>
      </c>
      <c r="U69" s="215">
        <v>0.20833333333333334</v>
      </c>
      <c r="V69" s="215">
        <v>4.1666666666666664E-2</v>
      </c>
      <c r="W69" s="215">
        <v>0</v>
      </c>
      <c r="X69" s="15">
        <v>0.70833333333333337</v>
      </c>
      <c r="Y69" s="16"/>
    </row>
    <row r="70" spans="1:25" ht="24.75" customHeight="1" x14ac:dyDescent="0.25">
      <c r="A70" s="213">
        <v>13082</v>
      </c>
      <c r="B70" s="214" t="str">
        <f>_xlfn.XLOOKUP($A70,SEGMENTOS!$A:$A,SEGMENTOS!$B:$B)</f>
        <v>Gestores de Itaqui/MA avaliando Comunicação Corporativa</v>
      </c>
      <c r="C70" s="252">
        <v>45278</v>
      </c>
      <c r="D70" s="215">
        <v>0.25</v>
      </c>
      <c r="E70" s="215">
        <v>0.58333333333333337</v>
      </c>
      <c r="F70" s="215">
        <v>8.3333333333333329E-2</v>
      </c>
      <c r="G70" s="215">
        <v>8.3333333333333329E-2</v>
      </c>
      <c r="H70" s="215">
        <v>0</v>
      </c>
      <c r="I70" s="215">
        <v>0.25</v>
      </c>
      <c r="J70" s="215">
        <v>0.5</v>
      </c>
      <c r="K70" s="215">
        <v>0.16666666666666666</v>
      </c>
      <c r="L70" s="215">
        <v>8.3333333333333329E-2</v>
      </c>
      <c r="M70" s="215">
        <v>0</v>
      </c>
      <c r="N70" s="215">
        <v>0.33333333333333331</v>
      </c>
      <c r="O70" s="215">
        <v>0.5</v>
      </c>
      <c r="P70" s="215">
        <v>8.3333333333333329E-2</v>
      </c>
      <c r="Q70" s="215">
        <v>8.3333333333333329E-2</v>
      </c>
      <c r="R70" s="215">
        <v>0</v>
      </c>
      <c r="S70" s="215">
        <v>0.25</v>
      </c>
      <c r="T70" s="215">
        <v>0.58333333333333337</v>
      </c>
      <c r="U70" s="215">
        <v>8.3333333333333329E-2</v>
      </c>
      <c r="V70" s="215">
        <v>8.3333333333333329E-2</v>
      </c>
      <c r="W70" s="215">
        <v>0</v>
      </c>
      <c r="X70" s="15">
        <v>0.75</v>
      </c>
      <c r="Y70" s="16"/>
    </row>
    <row r="71" spans="1:25" ht="24.75" customHeight="1" x14ac:dyDescent="0.25">
      <c r="A71" s="213">
        <v>13469</v>
      </c>
      <c r="B71" s="214" t="str">
        <f>_xlfn.XLOOKUP($A71,SEGMENTOS!$A:$A,SEGMENTOS!$B:$B)</f>
        <v>Gestores do Tecon Santos avaliando Comunicação Corporativa</v>
      </c>
      <c r="C71" s="252">
        <v>45278</v>
      </c>
      <c r="D71" s="215">
        <v>0.37735849056603776</v>
      </c>
      <c r="E71" s="215">
        <v>0.52830188679245282</v>
      </c>
      <c r="F71" s="215">
        <v>7.5471698113207544E-2</v>
      </c>
      <c r="G71" s="215">
        <v>1.8867924528301886E-2</v>
      </c>
      <c r="H71" s="215">
        <v>0</v>
      </c>
      <c r="I71" s="215">
        <v>0.37735849056603776</v>
      </c>
      <c r="J71" s="215">
        <v>0.49056603773584906</v>
      </c>
      <c r="K71" s="215">
        <v>0.11320754716981132</v>
      </c>
      <c r="L71" s="215">
        <v>1.8867924528301886E-2</v>
      </c>
      <c r="M71" s="215">
        <v>0</v>
      </c>
      <c r="N71" s="215">
        <v>0.50943396226415094</v>
      </c>
      <c r="O71" s="215">
        <v>0.37735849056603776</v>
      </c>
      <c r="P71" s="215">
        <v>7.5471698113207544E-2</v>
      </c>
      <c r="Q71" s="215">
        <v>3.7735849056603772E-2</v>
      </c>
      <c r="R71" s="215">
        <v>0</v>
      </c>
      <c r="S71" s="215">
        <v>0.41509433962264153</v>
      </c>
      <c r="T71" s="215">
        <v>0.49056603773584906</v>
      </c>
      <c r="U71" s="215">
        <v>7.5471698113207544E-2</v>
      </c>
      <c r="V71" s="215">
        <v>1.8867924528301886E-2</v>
      </c>
      <c r="W71" s="215">
        <v>0</v>
      </c>
      <c r="X71" s="15">
        <v>0.8867924528301887</v>
      </c>
      <c r="Y71" s="16"/>
    </row>
    <row r="72" spans="1:25" ht="24.75" customHeight="1" x14ac:dyDescent="0.25">
      <c r="A72" s="213">
        <v>13475</v>
      </c>
      <c r="B72" s="214" t="str">
        <f>_xlfn.XLOOKUP($A72,SEGMENTOS!$A:$A,SEGMENTOS!$B:$B)</f>
        <v>Gestores do Tecon Vila do Conde avaliando Comunicação Corporativa</v>
      </c>
      <c r="C72" s="252">
        <v>45278</v>
      </c>
      <c r="D72" s="215">
        <v>0.14285714285714285</v>
      </c>
      <c r="E72" s="215">
        <v>0.7142857142857143</v>
      </c>
      <c r="F72" s="215">
        <v>0</v>
      </c>
      <c r="G72" s="215">
        <v>0.14285714285714285</v>
      </c>
      <c r="H72" s="215">
        <v>0</v>
      </c>
      <c r="I72" s="215">
        <v>0.14285714285714285</v>
      </c>
      <c r="J72" s="215">
        <v>0.7142857142857143</v>
      </c>
      <c r="K72" s="215">
        <v>0</v>
      </c>
      <c r="L72" s="215">
        <v>0.14285714285714285</v>
      </c>
      <c r="M72" s="215">
        <v>0</v>
      </c>
      <c r="N72" s="215">
        <v>0.2857142857142857</v>
      </c>
      <c r="O72" s="215">
        <v>0.5714285714285714</v>
      </c>
      <c r="P72" s="215">
        <v>0</v>
      </c>
      <c r="Q72" s="215">
        <v>0.14285714285714285</v>
      </c>
      <c r="R72" s="215">
        <v>0</v>
      </c>
      <c r="S72" s="215">
        <v>0.14285714285714285</v>
      </c>
      <c r="T72" s="215">
        <v>0.7142857142857143</v>
      </c>
      <c r="U72" s="215">
        <v>0</v>
      </c>
      <c r="V72" s="215">
        <v>0.14285714285714285</v>
      </c>
      <c r="W72" s="215">
        <v>0</v>
      </c>
      <c r="X72" s="15">
        <v>0.71428571428571441</v>
      </c>
      <c r="Y72" s="16"/>
    </row>
    <row r="73" spans="1:25" ht="24.75" customHeight="1" x14ac:dyDescent="0.25">
      <c r="A73" s="213">
        <v>13472</v>
      </c>
      <c r="B73" s="214" t="str">
        <f>_xlfn.XLOOKUP($A73,SEGMENTOS!$A:$A,SEGMENTOS!$B:$B)</f>
        <v>Gestores do Tecon Imbituba avaliando Comunicação Corporativa</v>
      </c>
      <c r="C73" s="252">
        <v>45278</v>
      </c>
      <c r="D73" s="215">
        <v>0.33333333333333331</v>
      </c>
      <c r="E73" s="215">
        <v>0.66666666666666663</v>
      </c>
      <c r="F73" s="215">
        <v>0</v>
      </c>
      <c r="G73" s="215">
        <v>0</v>
      </c>
      <c r="H73" s="215">
        <v>0</v>
      </c>
      <c r="I73" s="215">
        <v>0.33333333333333331</v>
      </c>
      <c r="J73" s="215">
        <v>0.66666666666666663</v>
      </c>
      <c r="K73" s="215">
        <v>0</v>
      </c>
      <c r="L73" s="215">
        <v>0</v>
      </c>
      <c r="M73" s="215">
        <v>0</v>
      </c>
      <c r="N73" s="215">
        <v>0.33333333333333331</v>
      </c>
      <c r="O73" s="215">
        <v>0.66666666666666663</v>
      </c>
      <c r="P73" s="215">
        <v>0</v>
      </c>
      <c r="Q73" s="215">
        <v>0</v>
      </c>
      <c r="R73" s="215">
        <v>0</v>
      </c>
      <c r="S73" s="215">
        <v>0.33333333333333331</v>
      </c>
      <c r="T73" s="215">
        <v>0.66666666666666663</v>
      </c>
      <c r="U73" s="215">
        <v>0</v>
      </c>
      <c r="V73" s="215">
        <v>0</v>
      </c>
      <c r="W73" s="215">
        <v>0</v>
      </c>
      <c r="X73" s="15">
        <v>1</v>
      </c>
      <c r="Y73" s="16"/>
    </row>
    <row r="74" spans="1:25" ht="24.75" customHeight="1" x14ac:dyDescent="0.25">
      <c r="A74" s="213">
        <v>12965</v>
      </c>
      <c r="B74" s="214" t="str">
        <f>_xlfn.XLOOKUP($A74,SEGMENTOS!$A:$A,SEGMENTOS!$B:$B)</f>
        <v>Coordenadores avaliando Facilities</v>
      </c>
      <c r="C74" s="252">
        <v>45278</v>
      </c>
      <c r="D74" s="215">
        <v>0.30434782608695654</v>
      </c>
      <c r="E74" s="215">
        <v>0.47826086956521741</v>
      </c>
      <c r="F74" s="215">
        <v>0.15217391304347827</v>
      </c>
      <c r="G74" s="215">
        <v>4.3478260869565216E-2</v>
      </c>
      <c r="H74" s="215">
        <v>2.1739130434782608E-2</v>
      </c>
      <c r="I74" s="215">
        <v>0.28260869565217389</v>
      </c>
      <c r="J74" s="215">
        <v>0.43478260869565216</v>
      </c>
      <c r="K74" s="215">
        <v>0.21739130434782608</v>
      </c>
      <c r="L74" s="215">
        <v>2.1739130434782608E-2</v>
      </c>
      <c r="M74" s="215">
        <v>4.3478260869565216E-2</v>
      </c>
      <c r="N74" s="215">
        <v>0.30434782608695654</v>
      </c>
      <c r="O74" s="215">
        <v>0.45652173913043476</v>
      </c>
      <c r="P74" s="215">
        <v>0.15217391304347827</v>
      </c>
      <c r="Q74" s="215">
        <v>6.5217391304347824E-2</v>
      </c>
      <c r="R74" s="215">
        <v>2.1739130434782608E-2</v>
      </c>
      <c r="S74" s="215">
        <v>0.28260869565217389</v>
      </c>
      <c r="T74" s="215">
        <v>0.47826086956521741</v>
      </c>
      <c r="U74" s="215">
        <v>0.17391304347826086</v>
      </c>
      <c r="V74" s="215">
        <v>4.3478260869565216E-2</v>
      </c>
      <c r="W74" s="215">
        <v>2.1739130434782608E-2</v>
      </c>
      <c r="X74" s="15">
        <v>0.69565217391304357</v>
      </c>
      <c r="Y74" s="16"/>
    </row>
    <row r="75" spans="1:25" ht="24.75" customHeight="1" x14ac:dyDescent="0.25">
      <c r="A75" s="213">
        <v>12963</v>
      </c>
      <c r="B75" s="214" t="str">
        <f>_xlfn.XLOOKUP($A75,SEGMENTOS!$A:$A,SEGMENTOS!$B:$B)</f>
        <v>Diretores avaliando Facilities</v>
      </c>
      <c r="C75" s="252">
        <v>45278</v>
      </c>
      <c r="D75" s="215">
        <v>0.4</v>
      </c>
      <c r="E75" s="215">
        <v>0.4</v>
      </c>
      <c r="F75" s="215">
        <v>0.2</v>
      </c>
      <c r="G75" s="215">
        <v>0</v>
      </c>
      <c r="H75" s="215">
        <v>0</v>
      </c>
      <c r="I75" s="215">
        <v>0.2</v>
      </c>
      <c r="J75" s="215">
        <v>0.6</v>
      </c>
      <c r="K75" s="215">
        <v>0.2</v>
      </c>
      <c r="L75" s="215">
        <v>0</v>
      </c>
      <c r="M75" s="215">
        <v>0</v>
      </c>
      <c r="N75" s="215">
        <v>0.2</v>
      </c>
      <c r="O75" s="215">
        <v>0.6</v>
      </c>
      <c r="P75" s="215">
        <v>0.2</v>
      </c>
      <c r="Q75" s="215">
        <v>0</v>
      </c>
      <c r="R75" s="215">
        <v>0</v>
      </c>
      <c r="S75" s="215">
        <v>0.2</v>
      </c>
      <c r="T75" s="215">
        <v>0.6</v>
      </c>
      <c r="U75" s="215">
        <v>0.2</v>
      </c>
      <c r="V75" s="215">
        <v>0</v>
      </c>
      <c r="W75" s="215">
        <v>0</v>
      </c>
      <c r="X75" s="15">
        <v>0.8</v>
      </c>
      <c r="Y75" s="16"/>
    </row>
    <row r="76" spans="1:25" ht="24.75" customHeight="1" x14ac:dyDescent="0.25">
      <c r="A76" s="213">
        <v>12964</v>
      </c>
      <c r="B76" s="214" t="str">
        <f>_xlfn.XLOOKUP($A76,SEGMENTOS!$A:$A,SEGMENTOS!$B:$B)</f>
        <v>Gerentes avaliando Facilities</v>
      </c>
      <c r="C76" s="252">
        <v>45278</v>
      </c>
      <c r="D76" s="215">
        <v>0.34285714285714286</v>
      </c>
      <c r="E76" s="215">
        <v>0.5714285714285714</v>
      </c>
      <c r="F76" s="215">
        <v>8.5714285714285715E-2</v>
      </c>
      <c r="G76" s="215">
        <v>0</v>
      </c>
      <c r="H76" s="215">
        <v>0</v>
      </c>
      <c r="I76" s="215">
        <v>0.22857142857142856</v>
      </c>
      <c r="J76" s="215">
        <v>0.5714285714285714</v>
      </c>
      <c r="K76" s="215">
        <v>0.2</v>
      </c>
      <c r="L76" s="215">
        <v>0</v>
      </c>
      <c r="M76" s="215">
        <v>0</v>
      </c>
      <c r="N76" s="215">
        <v>0.48571428571428571</v>
      </c>
      <c r="O76" s="215">
        <v>0.45714285714285713</v>
      </c>
      <c r="P76" s="215">
        <v>5.7142857142857141E-2</v>
      </c>
      <c r="Q76" s="215">
        <v>0</v>
      </c>
      <c r="R76" s="215">
        <v>0</v>
      </c>
      <c r="S76" s="215">
        <v>0.42857142857142855</v>
      </c>
      <c r="T76" s="215">
        <v>0.48571428571428571</v>
      </c>
      <c r="U76" s="215">
        <v>8.5714285714285715E-2</v>
      </c>
      <c r="V76" s="215">
        <v>0</v>
      </c>
      <c r="W76" s="215">
        <v>0</v>
      </c>
      <c r="X76" s="15">
        <v>0.91428571428571426</v>
      </c>
      <c r="Y76" s="16"/>
    </row>
    <row r="77" spans="1:25" ht="24.75" customHeight="1" x14ac:dyDescent="0.25">
      <c r="A77" s="213">
        <v>12966</v>
      </c>
      <c r="B77" s="214" t="str">
        <f>_xlfn.XLOOKUP($A77,SEGMENTOS!$A:$A,SEGMENTOS!$B:$B)</f>
        <v>SUP, LID, ENCARR avaliando Facilities</v>
      </c>
      <c r="C77" s="252">
        <v>45278</v>
      </c>
      <c r="D77" s="215">
        <v>0.17499999999999999</v>
      </c>
      <c r="E77" s="215">
        <v>0.45</v>
      </c>
      <c r="F77" s="215">
        <v>0.27500000000000002</v>
      </c>
      <c r="G77" s="215">
        <v>0.1</v>
      </c>
      <c r="H77" s="215">
        <v>0</v>
      </c>
      <c r="I77" s="215">
        <v>0.15</v>
      </c>
      <c r="J77" s="215">
        <v>0.47499999999999998</v>
      </c>
      <c r="K77" s="215">
        <v>0.32500000000000001</v>
      </c>
      <c r="L77" s="215">
        <v>0.05</v>
      </c>
      <c r="M77" s="215">
        <v>0</v>
      </c>
      <c r="N77" s="215">
        <v>0.25</v>
      </c>
      <c r="O77" s="215">
        <v>0.4</v>
      </c>
      <c r="P77" s="215">
        <v>0.27500000000000002</v>
      </c>
      <c r="Q77" s="215">
        <v>7.4999999999999997E-2</v>
      </c>
      <c r="R77" s="215">
        <v>0</v>
      </c>
      <c r="S77" s="215">
        <v>0.17499999999999999</v>
      </c>
      <c r="T77" s="215">
        <v>0.45</v>
      </c>
      <c r="U77" s="215">
        <v>0.32500000000000001</v>
      </c>
      <c r="V77" s="215">
        <v>0.05</v>
      </c>
      <c r="W77" s="215">
        <v>0</v>
      </c>
      <c r="X77" s="15">
        <v>0.57499999999999996</v>
      </c>
      <c r="Y77" s="16"/>
    </row>
    <row r="78" spans="1:25" ht="24.75" customHeight="1" x14ac:dyDescent="0.25">
      <c r="A78" s="213">
        <v>12969</v>
      </c>
      <c r="B78" s="214" t="str">
        <f>_xlfn.XLOOKUP($A78,SEGMENTOS!$A:$A,SEGMENTOS!$B:$B)</f>
        <v>Gestores do CD SB Campo avaliando Facilities</v>
      </c>
      <c r="C78" s="252">
        <v>45278</v>
      </c>
      <c r="D78" s="215">
        <v>0.15384615384615385</v>
      </c>
      <c r="E78" s="215">
        <v>0.38461538461538464</v>
      </c>
      <c r="F78" s="215">
        <v>0.23076923076923078</v>
      </c>
      <c r="G78" s="215">
        <v>0.15384615384615385</v>
      </c>
      <c r="H78" s="215">
        <v>7.6923076923076927E-2</v>
      </c>
      <c r="I78" s="215">
        <v>0</v>
      </c>
      <c r="J78" s="215">
        <v>0.38461538461538464</v>
      </c>
      <c r="K78" s="215">
        <v>0.46153846153846156</v>
      </c>
      <c r="L78" s="215">
        <v>7.6923076923076927E-2</v>
      </c>
      <c r="M78" s="215">
        <v>7.6923076923076927E-2</v>
      </c>
      <c r="N78" s="215">
        <v>0.15384615384615385</v>
      </c>
      <c r="O78" s="215">
        <v>0.46153846153846156</v>
      </c>
      <c r="P78" s="215">
        <v>0.23076923076923078</v>
      </c>
      <c r="Q78" s="215">
        <v>7.6923076923076927E-2</v>
      </c>
      <c r="R78" s="215">
        <v>7.6923076923076927E-2</v>
      </c>
      <c r="S78" s="215">
        <v>7.6923076923076927E-2</v>
      </c>
      <c r="T78" s="215">
        <v>0.46153846153846156</v>
      </c>
      <c r="U78" s="215">
        <v>0.30769230769230771</v>
      </c>
      <c r="V78" s="215">
        <v>7.6923076923076927E-2</v>
      </c>
      <c r="W78" s="215">
        <v>7.6923076923076927E-2</v>
      </c>
      <c r="X78" s="15">
        <v>0.38461538461538469</v>
      </c>
      <c r="Y78" s="16"/>
    </row>
    <row r="79" spans="1:25" ht="24.75" customHeight="1" x14ac:dyDescent="0.25">
      <c r="A79" s="213">
        <v>12971</v>
      </c>
      <c r="B79" s="214" t="str">
        <f>_xlfn.XLOOKUP($A79,SEGMENTOS!$A:$A,SEGMENTOS!$B:$B)</f>
        <v>Gestores dos CLIAs Santos e Guarujá avaliando Facilities</v>
      </c>
      <c r="C79" s="252">
        <v>45278</v>
      </c>
      <c r="D79" s="215">
        <v>8.3333333333333329E-2</v>
      </c>
      <c r="E79" s="215">
        <v>0.58333333333333337</v>
      </c>
      <c r="F79" s="215">
        <v>8.3333333333333329E-2</v>
      </c>
      <c r="G79" s="215">
        <v>0.25</v>
      </c>
      <c r="H79" s="215">
        <v>0</v>
      </c>
      <c r="I79" s="215">
        <v>0.16666666666666666</v>
      </c>
      <c r="J79" s="215">
        <v>0.58333333333333337</v>
      </c>
      <c r="K79" s="215">
        <v>8.3333333333333329E-2</v>
      </c>
      <c r="L79" s="215">
        <v>8.3333333333333329E-2</v>
      </c>
      <c r="M79" s="215">
        <v>8.3333333333333329E-2</v>
      </c>
      <c r="N79" s="215">
        <v>0.16666666666666666</v>
      </c>
      <c r="O79" s="215">
        <v>0.41666666666666669</v>
      </c>
      <c r="P79" s="215">
        <v>0.25</v>
      </c>
      <c r="Q79" s="215">
        <v>0.16666666666666666</v>
      </c>
      <c r="R79" s="215">
        <v>0</v>
      </c>
      <c r="S79" s="215">
        <v>8.3333333333333329E-2</v>
      </c>
      <c r="T79" s="215">
        <v>0.58333333333333337</v>
      </c>
      <c r="U79" s="215">
        <v>0.25</v>
      </c>
      <c r="V79" s="215">
        <v>8.3333333333333329E-2</v>
      </c>
      <c r="W79" s="215">
        <v>0</v>
      </c>
      <c r="X79" s="15">
        <v>0.58333333333333337</v>
      </c>
      <c r="Y79" s="16"/>
    </row>
    <row r="80" spans="1:25" ht="24.75" customHeight="1" x14ac:dyDescent="0.25">
      <c r="A80" s="213">
        <v>12975</v>
      </c>
      <c r="B80" s="214" t="str">
        <f>_xlfn.XLOOKUP($A80,SEGMENTOS!$A:$A,SEGMENTOS!$B:$B)</f>
        <v>Gestores dos Escritórios Santos e SPaulo avaliando Facilities</v>
      </c>
      <c r="C80" s="252">
        <v>45278</v>
      </c>
      <c r="D80" s="215">
        <v>0.31818181818181818</v>
      </c>
      <c r="E80" s="215">
        <v>0.5</v>
      </c>
      <c r="F80" s="215">
        <v>0.18181818181818182</v>
      </c>
      <c r="G80" s="215">
        <v>0</v>
      </c>
      <c r="H80" s="215">
        <v>0</v>
      </c>
      <c r="I80" s="215">
        <v>0.13636363636363635</v>
      </c>
      <c r="J80" s="215">
        <v>0.54545454545454541</v>
      </c>
      <c r="K80" s="215">
        <v>0.31818181818181818</v>
      </c>
      <c r="L80" s="215">
        <v>0</v>
      </c>
      <c r="M80" s="215">
        <v>0</v>
      </c>
      <c r="N80" s="215">
        <v>0.31818181818181818</v>
      </c>
      <c r="O80" s="215">
        <v>0.5</v>
      </c>
      <c r="P80" s="215">
        <v>0.18181818181818182</v>
      </c>
      <c r="Q80" s="215">
        <v>0</v>
      </c>
      <c r="R80" s="215">
        <v>0</v>
      </c>
      <c r="S80" s="215">
        <v>0.22727272727272727</v>
      </c>
      <c r="T80" s="215">
        <v>0.5</v>
      </c>
      <c r="U80" s="215">
        <v>0.27272727272727271</v>
      </c>
      <c r="V80" s="215">
        <v>0</v>
      </c>
      <c r="W80" s="215">
        <v>0</v>
      </c>
      <c r="X80" s="15">
        <v>0.72727272727272729</v>
      </c>
      <c r="Y80" s="16"/>
    </row>
    <row r="81" spans="1:25" ht="24.75" customHeight="1" x14ac:dyDescent="0.25">
      <c r="A81" s="213">
        <v>13489</v>
      </c>
      <c r="B81" s="214" t="str">
        <f>_xlfn.XLOOKUP($A81,SEGMENTOS!$A:$A,SEGMENTOS!$B:$B)</f>
        <v>Gestores do Tecon Santos avaliando Facilities</v>
      </c>
      <c r="C81" s="252">
        <v>45278</v>
      </c>
      <c r="D81" s="215">
        <v>0.37037037037037035</v>
      </c>
      <c r="E81" s="215">
        <v>0.40740740740740738</v>
      </c>
      <c r="F81" s="215">
        <v>0.22222222222222221</v>
      </c>
      <c r="G81" s="215">
        <v>0</v>
      </c>
      <c r="H81" s="215">
        <v>0</v>
      </c>
      <c r="I81" s="215">
        <v>0.27777777777777779</v>
      </c>
      <c r="J81" s="215">
        <v>0.48148148148148145</v>
      </c>
      <c r="K81" s="215">
        <v>0.22222222222222221</v>
      </c>
      <c r="L81" s="215">
        <v>1.8518518518518517E-2</v>
      </c>
      <c r="M81" s="215">
        <v>0</v>
      </c>
      <c r="N81" s="215">
        <v>0.42592592592592593</v>
      </c>
      <c r="O81" s="215">
        <v>0.3888888888888889</v>
      </c>
      <c r="P81" s="215">
        <v>0.14814814814814814</v>
      </c>
      <c r="Q81" s="215">
        <v>3.7037037037037035E-2</v>
      </c>
      <c r="R81" s="215">
        <v>0</v>
      </c>
      <c r="S81" s="215">
        <v>0.3888888888888889</v>
      </c>
      <c r="T81" s="215">
        <v>0.40740740740740738</v>
      </c>
      <c r="U81" s="215">
        <v>0.18518518518518517</v>
      </c>
      <c r="V81" s="215">
        <v>1.8518518518518517E-2</v>
      </c>
      <c r="W81" s="215">
        <v>0</v>
      </c>
      <c r="X81" s="15">
        <v>0.77777777777777779</v>
      </c>
      <c r="Y81" s="16"/>
    </row>
    <row r="82" spans="1:25" ht="24.75" customHeight="1" x14ac:dyDescent="0.25">
      <c r="A82" s="213">
        <v>13495</v>
      </c>
      <c r="B82" s="214" t="str">
        <f>_xlfn.XLOOKUP($A82,SEGMENTOS!$A:$A,SEGMENTOS!$B:$B)</f>
        <v>Gestores do Tecon Vila do Conde avaliando Facilities</v>
      </c>
      <c r="C82" s="252">
        <v>45278</v>
      </c>
      <c r="D82" s="215">
        <v>0</v>
      </c>
      <c r="E82" s="215">
        <v>1</v>
      </c>
      <c r="F82" s="215">
        <v>0</v>
      </c>
      <c r="G82" s="215">
        <v>0</v>
      </c>
      <c r="H82" s="215">
        <v>0</v>
      </c>
      <c r="I82" s="215">
        <v>0.16666666666666666</v>
      </c>
      <c r="J82" s="215">
        <v>0.5</v>
      </c>
      <c r="K82" s="215">
        <v>0.33333333333333331</v>
      </c>
      <c r="L82" s="215">
        <v>0</v>
      </c>
      <c r="M82" s="215">
        <v>0</v>
      </c>
      <c r="N82" s="215">
        <v>0.16666666666666666</v>
      </c>
      <c r="O82" s="215">
        <v>0.83333333333333337</v>
      </c>
      <c r="P82" s="215">
        <v>0</v>
      </c>
      <c r="Q82" s="215">
        <v>0</v>
      </c>
      <c r="R82" s="215">
        <v>0</v>
      </c>
      <c r="S82" s="215">
        <v>0.16666666666666666</v>
      </c>
      <c r="T82" s="215">
        <v>0.83333333333333337</v>
      </c>
      <c r="U82" s="215">
        <v>0</v>
      </c>
      <c r="V82" s="215">
        <v>0</v>
      </c>
      <c r="W82" s="215">
        <v>0</v>
      </c>
      <c r="X82" s="15">
        <v>1</v>
      </c>
      <c r="Y82" s="16"/>
    </row>
    <row r="83" spans="1:25" ht="24.75" customHeight="1" x14ac:dyDescent="0.25">
      <c r="A83" s="213">
        <v>13492</v>
      </c>
      <c r="B83" s="214" t="str">
        <f>_xlfn.XLOOKUP($A83,SEGMENTOS!$A:$A,SEGMENTOS!$B:$B)</f>
        <v>Gestores do Tecon Imbituba avaliando Facilities</v>
      </c>
      <c r="C83" s="252">
        <v>45278</v>
      </c>
      <c r="D83" s="215">
        <v>0.16666666666666666</v>
      </c>
      <c r="E83" s="215">
        <v>0.66666666666666663</v>
      </c>
      <c r="F83" s="215">
        <v>0.16666666666666666</v>
      </c>
      <c r="G83" s="215">
        <v>0</v>
      </c>
      <c r="H83" s="215">
        <v>0</v>
      </c>
      <c r="I83" s="215">
        <v>0.16666666666666666</v>
      </c>
      <c r="J83" s="215">
        <v>0.66666666666666663</v>
      </c>
      <c r="K83" s="215">
        <v>0.16666666666666666</v>
      </c>
      <c r="L83" s="215">
        <v>0</v>
      </c>
      <c r="M83" s="215">
        <v>0</v>
      </c>
      <c r="N83" s="215">
        <v>0.16666666666666666</v>
      </c>
      <c r="O83" s="215">
        <v>0.66666666666666663</v>
      </c>
      <c r="P83" s="215">
        <v>0.16666666666666666</v>
      </c>
      <c r="Q83" s="215">
        <v>0</v>
      </c>
      <c r="R83" s="215">
        <v>0</v>
      </c>
      <c r="S83" s="215">
        <v>0.16666666666666666</v>
      </c>
      <c r="T83" s="215">
        <v>0.66666666666666663</v>
      </c>
      <c r="U83" s="215">
        <v>0.16666666666666666</v>
      </c>
      <c r="V83" s="215">
        <v>0</v>
      </c>
      <c r="W83" s="215">
        <v>0</v>
      </c>
      <c r="X83" s="15">
        <v>0.83333333333333326</v>
      </c>
      <c r="Y83" s="16"/>
    </row>
    <row r="84" spans="1:25" ht="24.75" customHeight="1" x14ac:dyDescent="0.25">
      <c r="A84" s="213">
        <v>12945</v>
      </c>
      <c r="B84" s="214" t="str">
        <f>_xlfn.XLOOKUP($A84,SEGMENTOS!$A:$A,SEGMENTOS!$B:$B)</f>
        <v>Coordenadores avaliando Gente &amp; Gestão</v>
      </c>
      <c r="C84" s="252">
        <v>45278</v>
      </c>
      <c r="D84" s="215">
        <v>0.22</v>
      </c>
      <c r="E84" s="215">
        <v>0.57999999999999996</v>
      </c>
      <c r="F84" s="215">
        <v>0.14000000000000001</v>
      </c>
      <c r="G84" s="215">
        <v>0.06</v>
      </c>
      <c r="H84" s="215">
        <v>0</v>
      </c>
      <c r="I84" s="215">
        <v>0.22</v>
      </c>
      <c r="J84" s="215">
        <v>0.54</v>
      </c>
      <c r="K84" s="215">
        <v>0.2</v>
      </c>
      <c r="L84" s="215">
        <v>0.04</v>
      </c>
      <c r="M84" s="215">
        <v>0</v>
      </c>
      <c r="N84" s="215">
        <v>0.3</v>
      </c>
      <c r="O84" s="215">
        <v>0.57999999999999996</v>
      </c>
      <c r="P84" s="215">
        <v>0.08</v>
      </c>
      <c r="Q84" s="215">
        <v>0.04</v>
      </c>
      <c r="R84" s="215">
        <v>0</v>
      </c>
      <c r="S84" s="215">
        <v>0.26</v>
      </c>
      <c r="T84" s="215">
        <v>0.54</v>
      </c>
      <c r="U84" s="215">
        <v>0.16</v>
      </c>
      <c r="V84" s="215">
        <v>0.04</v>
      </c>
      <c r="W84" s="215">
        <v>0</v>
      </c>
      <c r="X84" s="15">
        <v>0.76</v>
      </c>
      <c r="Y84" s="16"/>
    </row>
    <row r="85" spans="1:25" ht="24.75" customHeight="1" x14ac:dyDescent="0.25">
      <c r="A85" s="213">
        <v>12944</v>
      </c>
      <c r="B85" s="214" t="str">
        <f>_xlfn.XLOOKUP($A85,SEGMENTOS!$A:$A,SEGMENTOS!$B:$B)</f>
        <v>Gerentes avaliando Gente &amp; Gestão</v>
      </c>
      <c r="C85" s="252">
        <v>45278</v>
      </c>
      <c r="D85" s="215">
        <v>0.25</v>
      </c>
      <c r="E85" s="215">
        <v>0.52777777777777779</v>
      </c>
      <c r="F85" s="215">
        <v>0.1388888888888889</v>
      </c>
      <c r="G85" s="215">
        <v>5.5555555555555552E-2</v>
      </c>
      <c r="H85" s="215">
        <v>2.7777777777777776E-2</v>
      </c>
      <c r="I85" s="215">
        <v>0.19444444444444445</v>
      </c>
      <c r="J85" s="215">
        <v>0.5</v>
      </c>
      <c r="K85" s="215">
        <v>0.16666666666666666</v>
      </c>
      <c r="L85" s="215">
        <v>0.1111111111111111</v>
      </c>
      <c r="M85" s="215">
        <v>2.7777777777777776E-2</v>
      </c>
      <c r="N85" s="215">
        <v>0.27777777777777779</v>
      </c>
      <c r="O85" s="215">
        <v>0.55555555555555558</v>
      </c>
      <c r="P85" s="215">
        <v>8.3333333333333329E-2</v>
      </c>
      <c r="Q85" s="215">
        <v>5.5555555555555552E-2</v>
      </c>
      <c r="R85" s="215">
        <v>2.7777777777777776E-2</v>
      </c>
      <c r="S85" s="215">
        <v>0.22222222222222221</v>
      </c>
      <c r="T85" s="215">
        <v>0.58333333333333337</v>
      </c>
      <c r="U85" s="215">
        <v>8.3333333333333329E-2</v>
      </c>
      <c r="V85" s="215">
        <v>8.3333333333333329E-2</v>
      </c>
      <c r="W85" s="215">
        <v>2.7777777777777776E-2</v>
      </c>
      <c r="X85" s="15">
        <v>0.69444444444444442</v>
      </c>
      <c r="Y85" s="16"/>
    </row>
    <row r="86" spans="1:25" ht="24.75" customHeight="1" x14ac:dyDescent="0.25">
      <c r="A86" s="213">
        <v>12946</v>
      </c>
      <c r="B86" s="214" t="str">
        <f>_xlfn.XLOOKUP($A86,SEGMENTOS!$A:$A,SEGMENTOS!$B:$B)</f>
        <v>SUP, LID, ENCARR avaliando Gente &amp; Gestão</v>
      </c>
      <c r="C86" s="252">
        <v>45278</v>
      </c>
      <c r="D86" s="215">
        <v>0.23255813953488372</v>
      </c>
      <c r="E86" s="215">
        <v>0.48837209302325579</v>
      </c>
      <c r="F86" s="215">
        <v>0.2558139534883721</v>
      </c>
      <c r="G86" s="215">
        <v>2.3255813953488372E-2</v>
      </c>
      <c r="H86" s="215">
        <v>0</v>
      </c>
      <c r="I86" s="215">
        <v>0.13953488372093023</v>
      </c>
      <c r="J86" s="215">
        <v>0.58139534883720934</v>
      </c>
      <c r="K86" s="215">
        <v>0.23255813953488372</v>
      </c>
      <c r="L86" s="215">
        <v>4.6511627906976744E-2</v>
      </c>
      <c r="M86" s="215">
        <v>0</v>
      </c>
      <c r="N86" s="215">
        <v>0.27906976744186046</v>
      </c>
      <c r="O86" s="215">
        <v>0.44186046511627908</v>
      </c>
      <c r="P86" s="215">
        <v>0.20930232558139536</v>
      </c>
      <c r="Q86" s="215">
        <v>6.9767441860465115E-2</v>
      </c>
      <c r="R86" s="215">
        <v>0</v>
      </c>
      <c r="S86" s="215">
        <v>0.18604651162790697</v>
      </c>
      <c r="T86" s="215">
        <v>0.55813953488372092</v>
      </c>
      <c r="U86" s="215">
        <v>0.20930232558139536</v>
      </c>
      <c r="V86" s="215">
        <v>4.6511627906976744E-2</v>
      </c>
      <c r="W86" s="215">
        <v>0</v>
      </c>
      <c r="X86" s="15">
        <v>0.69767441860465118</v>
      </c>
      <c r="Y86" s="16"/>
    </row>
    <row r="87" spans="1:25" ht="24.75" customHeight="1" x14ac:dyDescent="0.25">
      <c r="A87" s="213">
        <v>12949</v>
      </c>
      <c r="B87" s="214" t="str">
        <f>_xlfn.XLOOKUP($A87,SEGMENTOS!$A:$A,SEGMENTOS!$B:$B)</f>
        <v>Gestores do CD SB Campo avaliando Gente &amp; Gestão</v>
      </c>
      <c r="C87" s="252">
        <v>45278</v>
      </c>
      <c r="D87" s="215">
        <v>0.15384615384615385</v>
      </c>
      <c r="E87" s="215">
        <v>0.46153846153846156</v>
      </c>
      <c r="F87" s="215">
        <v>0.30769230769230771</v>
      </c>
      <c r="G87" s="215">
        <v>7.6923076923076927E-2</v>
      </c>
      <c r="H87" s="215">
        <v>0</v>
      </c>
      <c r="I87" s="215">
        <v>0</v>
      </c>
      <c r="J87" s="215">
        <v>0.61538461538461542</v>
      </c>
      <c r="K87" s="215">
        <v>0.30769230769230771</v>
      </c>
      <c r="L87" s="215">
        <v>7.6923076923076927E-2</v>
      </c>
      <c r="M87" s="215">
        <v>0</v>
      </c>
      <c r="N87" s="215">
        <v>0.23076923076923078</v>
      </c>
      <c r="O87" s="215">
        <v>0.53846153846153844</v>
      </c>
      <c r="P87" s="215">
        <v>0.15384615384615385</v>
      </c>
      <c r="Q87" s="215">
        <v>7.6923076923076927E-2</v>
      </c>
      <c r="R87" s="215">
        <v>0</v>
      </c>
      <c r="S87" s="215">
        <v>7.6923076923076927E-2</v>
      </c>
      <c r="T87" s="215">
        <v>0.53846153846153844</v>
      </c>
      <c r="U87" s="215">
        <v>0.30769230769230771</v>
      </c>
      <c r="V87" s="215">
        <v>7.6923076923076927E-2</v>
      </c>
      <c r="W87" s="215">
        <v>0</v>
      </c>
      <c r="X87" s="15">
        <v>0.53846153846153855</v>
      </c>
      <c r="Y87" s="16"/>
    </row>
    <row r="88" spans="1:25" ht="24.75" customHeight="1" x14ac:dyDescent="0.25">
      <c r="A88" s="213">
        <v>12951</v>
      </c>
      <c r="B88" s="214" t="str">
        <f>_xlfn.XLOOKUP($A88,SEGMENTOS!$A:$A,SEGMENTOS!$B:$B)</f>
        <v>Gestores dos CLIAs Santos e Guarujá avaliando Gente &amp; Gestão</v>
      </c>
      <c r="C88" s="252">
        <v>45278</v>
      </c>
      <c r="D88" s="215">
        <v>0.2857142857142857</v>
      </c>
      <c r="E88" s="215">
        <v>0.6428571428571429</v>
      </c>
      <c r="F88" s="215">
        <v>7.1428571428571425E-2</v>
      </c>
      <c r="G88" s="215">
        <v>0</v>
      </c>
      <c r="H88" s="215">
        <v>0</v>
      </c>
      <c r="I88" s="215">
        <v>0.2857142857142857</v>
      </c>
      <c r="J88" s="215">
        <v>0.7142857142857143</v>
      </c>
      <c r="K88" s="215">
        <v>0</v>
      </c>
      <c r="L88" s="215">
        <v>0</v>
      </c>
      <c r="M88" s="215">
        <v>0</v>
      </c>
      <c r="N88" s="215">
        <v>0.5</v>
      </c>
      <c r="O88" s="215">
        <v>0.35714285714285715</v>
      </c>
      <c r="P88" s="215">
        <v>0.14285714285714285</v>
      </c>
      <c r="Q88" s="215">
        <v>0</v>
      </c>
      <c r="R88" s="215">
        <v>0</v>
      </c>
      <c r="S88" s="215">
        <v>0.35714285714285715</v>
      </c>
      <c r="T88" s="215">
        <v>0.6428571428571429</v>
      </c>
      <c r="U88" s="215">
        <v>0</v>
      </c>
      <c r="V88" s="215">
        <v>0</v>
      </c>
      <c r="W88" s="215">
        <v>0</v>
      </c>
      <c r="X88" s="15">
        <v>1</v>
      </c>
      <c r="Y88" s="16"/>
    </row>
    <row r="89" spans="1:25" ht="24.75" customHeight="1" x14ac:dyDescent="0.25">
      <c r="A89" s="213">
        <v>12955</v>
      </c>
      <c r="B89" s="214" t="str">
        <f>_xlfn.XLOOKUP($A89,SEGMENTOS!$A:$A,SEGMENTOS!$B:$B)</f>
        <v>Gestores dos Escritórios Santos e SPaulo avaliando Gente &amp; Gestão</v>
      </c>
      <c r="C89" s="252">
        <v>45278</v>
      </c>
      <c r="D89" s="215">
        <v>0.20833333333333334</v>
      </c>
      <c r="E89" s="215">
        <v>0.5</v>
      </c>
      <c r="F89" s="215">
        <v>0.16666666666666666</v>
      </c>
      <c r="G89" s="215">
        <v>8.3333333333333329E-2</v>
      </c>
      <c r="H89" s="215">
        <v>4.1666666666666664E-2</v>
      </c>
      <c r="I89" s="215">
        <v>0.125</v>
      </c>
      <c r="J89" s="215">
        <v>0.45833333333333331</v>
      </c>
      <c r="K89" s="215">
        <v>0.33333333333333331</v>
      </c>
      <c r="L89" s="215">
        <v>4.1666666666666664E-2</v>
      </c>
      <c r="M89" s="215">
        <v>4.1666666666666664E-2</v>
      </c>
      <c r="N89" s="215">
        <v>0.25</v>
      </c>
      <c r="O89" s="215">
        <v>0.5</v>
      </c>
      <c r="P89" s="215">
        <v>0.125</v>
      </c>
      <c r="Q89" s="215">
        <v>8.3333333333333329E-2</v>
      </c>
      <c r="R89" s="215">
        <v>4.1666666666666664E-2</v>
      </c>
      <c r="S89" s="215">
        <v>0.16666666666666666</v>
      </c>
      <c r="T89" s="215">
        <v>0.54166666666666663</v>
      </c>
      <c r="U89" s="215">
        <v>0.20833333333333334</v>
      </c>
      <c r="V89" s="215">
        <v>4.1666666666666664E-2</v>
      </c>
      <c r="W89" s="215">
        <v>4.1666666666666664E-2</v>
      </c>
      <c r="X89" s="15">
        <v>0.625</v>
      </c>
      <c r="Y89" s="16"/>
    </row>
    <row r="90" spans="1:25" ht="24.75" customHeight="1" x14ac:dyDescent="0.25">
      <c r="A90" s="213">
        <v>13088</v>
      </c>
      <c r="B90" s="214" t="str">
        <f>_xlfn.XLOOKUP($A90,SEGMENTOS!$A:$A,SEGMENTOS!$B:$B)</f>
        <v>Gestores de Itaqui/MA avaliando Gente &amp; Gestão</v>
      </c>
      <c r="C90" s="252">
        <v>45278</v>
      </c>
      <c r="D90" s="215">
        <v>0.41666666666666669</v>
      </c>
      <c r="E90" s="215">
        <v>0.5</v>
      </c>
      <c r="F90" s="215">
        <v>8.3333333333333329E-2</v>
      </c>
      <c r="G90" s="215">
        <v>0</v>
      </c>
      <c r="H90" s="215">
        <v>0</v>
      </c>
      <c r="I90" s="215">
        <v>0.33333333333333331</v>
      </c>
      <c r="J90" s="215">
        <v>0.41666666666666669</v>
      </c>
      <c r="K90" s="215">
        <v>0.25</v>
      </c>
      <c r="L90" s="215">
        <v>0</v>
      </c>
      <c r="M90" s="215">
        <v>0</v>
      </c>
      <c r="N90" s="215">
        <v>0.5</v>
      </c>
      <c r="O90" s="215">
        <v>0.41666666666666669</v>
      </c>
      <c r="P90" s="215">
        <v>8.3333333333333329E-2</v>
      </c>
      <c r="Q90" s="215">
        <v>0</v>
      </c>
      <c r="R90" s="215">
        <v>0</v>
      </c>
      <c r="S90" s="215">
        <v>0.41666666666666669</v>
      </c>
      <c r="T90" s="215">
        <v>0.5</v>
      </c>
      <c r="U90" s="215">
        <v>8.3333333333333329E-2</v>
      </c>
      <c r="V90" s="215">
        <v>0</v>
      </c>
      <c r="W90" s="215">
        <v>0</v>
      </c>
      <c r="X90" s="15">
        <v>0.91666666666666674</v>
      </c>
      <c r="Y90" s="16"/>
    </row>
    <row r="91" spans="1:25" ht="24.75" customHeight="1" x14ac:dyDescent="0.25">
      <c r="A91" s="213">
        <v>13479</v>
      </c>
      <c r="B91" s="214" t="str">
        <f>_xlfn.XLOOKUP($A91,SEGMENTOS!$A:$A,SEGMENTOS!$B:$B)</f>
        <v>Gestores do Tecon Santos avaliando Gente &amp; Gestão</v>
      </c>
      <c r="C91" s="252">
        <v>45278</v>
      </c>
      <c r="D91" s="215">
        <v>0.26923076923076922</v>
      </c>
      <c r="E91" s="215">
        <v>0.48076923076923078</v>
      </c>
      <c r="F91" s="215">
        <v>0.19230769230769232</v>
      </c>
      <c r="G91" s="215">
        <v>5.7692307692307696E-2</v>
      </c>
      <c r="H91" s="215">
        <v>0</v>
      </c>
      <c r="I91" s="215">
        <v>0.23076923076923078</v>
      </c>
      <c r="J91" s="215">
        <v>0.51923076923076927</v>
      </c>
      <c r="K91" s="215">
        <v>0.15384615384615385</v>
      </c>
      <c r="L91" s="215">
        <v>9.6153846153846159E-2</v>
      </c>
      <c r="M91" s="215">
        <v>0</v>
      </c>
      <c r="N91" s="215">
        <v>0.26923076923076922</v>
      </c>
      <c r="O91" s="215">
        <v>0.55769230769230771</v>
      </c>
      <c r="P91" s="215">
        <v>9.6153846153846159E-2</v>
      </c>
      <c r="Q91" s="215">
        <v>7.6923076923076927E-2</v>
      </c>
      <c r="R91" s="215">
        <v>0</v>
      </c>
      <c r="S91" s="215">
        <v>0.26923076923076922</v>
      </c>
      <c r="T91" s="215">
        <v>0.51923076923076927</v>
      </c>
      <c r="U91" s="215">
        <v>0.11538461538461539</v>
      </c>
      <c r="V91" s="215">
        <v>9.6153846153846159E-2</v>
      </c>
      <c r="W91" s="215">
        <v>0</v>
      </c>
      <c r="X91" s="15">
        <v>0.6923076923076924</v>
      </c>
      <c r="Y91" s="16"/>
    </row>
    <row r="92" spans="1:25" ht="24.75" customHeight="1" x14ac:dyDescent="0.25">
      <c r="A92" s="213">
        <v>13485</v>
      </c>
      <c r="B92" s="214" t="str">
        <f>_xlfn.XLOOKUP($A92,SEGMENTOS!$A:$A,SEGMENTOS!$B:$B)</f>
        <v>Gestores do Tecon Vila do Conde avaliando Gente &amp; Gestão</v>
      </c>
      <c r="C92" s="252">
        <v>45278</v>
      </c>
      <c r="D92" s="215">
        <v>0</v>
      </c>
      <c r="E92" s="215">
        <v>0.7142857142857143</v>
      </c>
      <c r="F92" s="215">
        <v>0.2857142857142857</v>
      </c>
      <c r="G92" s="215">
        <v>0</v>
      </c>
      <c r="H92" s="215">
        <v>0</v>
      </c>
      <c r="I92" s="215">
        <v>0</v>
      </c>
      <c r="J92" s="215">
        <v>0.5714285714285714</v>
      </c>
      <c r="K92" s="215">
        <v>0.2857142857142857</v>
      </c>
      <c r="L92" s="215">
        <v>0.14285714285714285</v>
      </c>
      <c r="M92" s="215">
        <v>0</v>
      </c>
      <c r="N92" s="215">
        <v>0.14285714285714285</v>
      </c>
      <c r="O92" s="215">
        <v>0.5714285714285714</v>
      </c>
      <c r="P92" s="215">
        <v>0.2857142857142857</v>
      </c>
      <c r="Q92" s="215">
        <v>0</v>
      </c>
      <c r="R92" s="215">
        <v>0</v>
      </c>
      <c r="S92" s="215">
        <v>0</v>
      </c>
      <c r="T92" s="215">
        <v>0.5714285714285714</v>
      </c>
      <c r="U92" s="215">
        <v>0.42857142857142855</v>
      </c>
      <c r="V92" s="215">
        <v>0</v>
      </c>
      <c r="W92" s="215">
        <v>0</v>
      </c>
      <c r="X92" s="15">
        <v>0.5714285714285714</v>
      </c>
      <c r="Y92" s="16"/>
    </row>
    <row r="93" spans="1:25" ht="24.75" customHeight="1" x14ac:dyDescent="0.25">
      <c r="A93" s="213">
        <v>13482</v>
      </c>
      <c r="B93" s="214" t="str">
        <f>_xlfn.XLOOKUP($A93,SEGMENTOS!$A:$A,SEGMENTOS!$B:$B)</f>
        <v>Gestores do Tecon Imbituba avaliando Gente &amp; Gestão</v>
      </c>
      <c r="C93" s="252">
        <v>45278</v>
      </c>
      <c r="D93" s="215">
        <v>0.16666666666666666</v>
      </c>
      <c r="E93" s="215">
        <v>0.66666666666666663</v>
      </c>
      <c r="F93" s="215">
        <v>0.16666666666666666</v>
      </c>
      <c r="G93" s="215">
        <v>0</v>
      </c>
      <c r="H93" s="215">
        <v>0</v>
      </c>
      <c r="I93" s="215">
        <v>0.5</v>
      </c>
      <c r="J93" s="215">
        <v>0.33333333333333331</v>
      </c>
      <c r="K93" s="215">
        <v>0.16666666666666666</v>
      </c>
      <c r="L93" s="215">
        <v>0</v>
      </c>
      <c r="M93" s="215">
        <v>0</v>
      </c>
      <c r="N93" s="215">
        <v>0.33333333333333331</v>
      </c>
      <c r="O93" s="215">
        <v>0.5</v>
      </c>
      <c r="P93" s="215">
        <v>0.16666666666666666</v>
      </c>
      <c r="Q93" s="215">
        <v>0</v>
      </c>
      <c r="R93" s="215">
        <v>0</v>
      </c>
      <c r="S93" s="215">
        <v>0.33333333333333331</v>
      </c>
      <c r="T93" s="215">
        <v>0.5</v>
      </c>
      <c r="U93" s="215">
        <v>0.16666666666666666</v>
      </c>
      <c r="V93" s="215">
        <v>0</v>
      </c>
      <c r="W93" s="215">
        <v>0</v>
      </c>
      <c r="X93" s="15">
        <v>0.83333333333333326</v>
      </c>
      <c r="Y93" s="16"/>
    </row>
    <row r="94" spans="1:25" ht="24.75" customHeight="1" x14ac:dyDescent="0.25">
      <c r="A94" s="213">
        <v>13114</v>
      </c>
      <c r="B94" s="214" t="str">
        <f>_xlfn.XLOOKUP($A94,SEGMENTOS!$A:$A,SEGMENTOS!$B:$B)</f>
        <v>Coordenadores avaliando JURÍDICO</v>
      </c>
      <c r="C94" s="252">
        <v>45278</v>
      </c>
      <c r="D94" s="215">
        <v>0.21739130434782608</v>
      </c>
      <c r="E94" s="215">
        <v>0.60869565217391308</v>
      </c>
      <c r="F94" s="215">
        <v>0.15217391304347827</v>
      </c>
      <c r="G94" s="215">
        <v>2.1739130434782608E-2</v>
      </c>
      <c r="H94" s="215">
        <v>0</v>
      </c>
      <c r="I94" s="215">
        <v>0.2391304347826087</v>
      </c>
      <c r="J94" s="215">
        <v>0.54347826086956519</v>
      </c>
      <c r="K94" s="215">
        <v>0.21739130434782608</v>
      </c>
      <c r="L94" s="215">
        <v>0</v>
      </c>
      <c r="M94" s="215">
        <v>0</v>
      </c>
      <c r="N94" s="215">
        <v>0.2608695652173913</v>
      </c>
      <c r="O94" s="215">
        <v>0.58695652173913049</v>
      </c>
      <c r="P94" s="215">
        <v>0.15217391304347827</v>
      </c>
      <c r="Q94" s="215">
        <v>0</v>
      </c>
      <c r="R94" s="215">
        <v>0</v>
      </c>
      <c r="S94" s="215">
        <v>0.2391304347826087</v>
      </c>
      <c r="T94" s="215">
        <v>0.58695652173913049</v>
      </c>
      <c r="U94" s="215">
        <v>0.17391304347826086</v>
      </c>
      <c r="V94" s="215">
        <v>0</v>
      </c>
      <c r="W94" s="215">
        <v>0</v>
      </c>
      <c r="X94" s="15">
        <v>0.82608695652173925</v>
      </c>
      <c r="Y94" s="16"/>
    </row>
    <row r="95" spans="1:25" ht="24.75" customHeight="1" x14ac:dyDescent="0.25">
      <c r="A95" s="213">
        <v>13021</v>
      </c>
      <c r="B95" s="214" t="str">
        <f>_xlfn.XLOOKUP($A95,SEGMENTOS!$A:$A,SEGMENTOS!$B:$B)</f>
        <v>Diretores avaliando JURÍDICO</v>
      </c>
      <c r="C95" s="252">
        <v>45278</v>
      </c>
      <c r="D95" s="215">
        <v>0.47058823529411764</v>
      </c>
      <c r="E95" s="215">
        <v>0.47058823529411764</v>
      </c>
      <c r="F95" s="215">
        <v>5.8823529411764705E-2</v>
      </c>
      <c r="G95" s="215">
        <v>0</v>
      </c>
      <c r="H95" s="215">
        <v>0</v>
      </c>
      <c r="I95" s="215">
        <v>0.35294117647058826</v>
      </c>
      <c r="J95" s="215">
        <v>0.58823529411764708</v>
      </c>
      <c r="K95" s="215">
        <v>5.8823529411764705E-2</v>
      </c>
      <c r="L95" s="215">
        <v>0</v>
      </c>
      <c r="M95" s="215">
        <v>0</v>
      </c>
      <c r="N95" s="215">
        <v>0.35294117647058826</v>
      </c>
      <c r="O95" s="215">
        <v>0.58823529411764708</v>
      </c>
      <c r="P95" s="215">
        <v>5.8823529411764705E-2</v>
      </c>
      <c r="Q95" s="215">
        <v>0</v>
      </c>
      <c r="R95" s="215">
        <v>0</v>
      </c>
      <c r="S95" s="215">
        <v>0.35294117647058826</v>
      </c>
      <c r="T95" s="215">
        <v>0.58823529411764708</v>
      </c>
      <c r="U95" s="215">
        <v>5.8823529411764705E-2</v>
      </c>
      <c r="V95" s="215">
        <v>0</v>
      </c>
      <c r="W95" s="215">
        <v>0</v>
      </c>
      <c r="X95" s="15">
        <v>0.94117647058823528</v>
      </c>
      <c r="Y95" s="16"/>
    </row>
    <row r="96" spans="1:25" ht="24.75" customHeight="1" x14ac:dyDescent="0.25">
      <c r="A96" s="213">
        <v>13022</v>
      </c>
      <c r="B96" s="214" t="str">
        <f>_xlfn.XLOOKUP($A96,SEGMENTOS!$A:$A,SEGMENTOS!$B:$B)</f>
        <v>Gerentes avaliando JURÍDICO</v>
      </c>
      <c r="C96" s="252">
        <v>45278</v>
      </c>
      <c r="D96" s="215">
        <v>0.30434782608695654</v>
      </c>
      <c r="E96" s="215">
        <v>0.54347826086956519</v>
      </c>
      <c r="F96" s="215">
        <v>0.11956521739130435</v>
      </c>
      <c r="G96" s="215">
        <v>2.1739130434782608E-2</v>
      </c>
      <c r="H96" s="215">
        <v>1.0869565217391304E-2</v>
      </c>
      <c r="I96" s="215">
        <v>0.35869565217391303</v>
      </c>
      <c r="J96" s="215">
        <v>0.46739130434782611</v>
      </c>
      <c r="K96" s="215">
        <v>0.10869565217391304</v>
      </c>
      <c r="L96" s="215">
        <v>6.5217391304347824E-2</v>
      </c>
      <c r="M96" s="215">
        <v>0</v>
      </c>
      <c r="N96" s="215">
        <v>0.40217391304347827</v>
      </c>
      <c r="O96" s="215">
        <v>0.51086956521739135</v>
      </c>
      <c r="P96" s="215">
        <v>7.6086956521739135E-2</v>
      </c>
      <c r="Q96" s="215">
        <v>0</v>
      </c>
      <c r="R96" s="215">
        <v>1.0869565217391304E-2</v>
      </c>
      <c r="S96" s="215">
        <v>0.35869565217391303</v>
      </c>
      <c r="T96" s="215">
        <v>0.47826086956521741</v>
      </c>
      <c r="U96" s="215">
        <v>0.15217391304347827</v>
      </c>
      <c r="V96" s="215">
        <v>0</v>
      </c>
      <c r="W96" s="215">
        <v>1.0869565217391304E-2</v>
      </c>
      <c r="X96" s="15">
        <v>0.82608695652173902</v>
      </c>
      <c r="Y96" s="16"/>
    </row>
    <row r="97" spans="1:25" ht="24.75" customHeight="1" x14ac:dyDescent="0.25">
      <c r="A97" s="213">
        <v>13115</v>
      </c>
      <c r="B97" s="214" t="str">
        <f>_xlfn.XLOOKUP($A97,SEGMENTOS!$A:$A,SEGMENTOS!$B:$B)</f>
        <v>Gestores do CD SB do Campo avaliando JURÍDICO</v>
      </c>
      <c r="C97" s="252">
        <v>45278</v>
      </c>
      <c r="D97" s="215">
        <v>0</v>
      </c>
      <c r="E97" s="215">
        <v>0.36363636363636365</v>
      </c>
      <c r="F97" s="215">
        <v>0.63636363636363635</v>
      </c>
      <c r="G97" s="215">
        <v>0</v>
      </c>
      <c r="H97" s="215">
        <v>0</v>
      </c>
      <c r="I97" s="215">
        <v>0.27272727272727271</v>
      </c>
      <c r="J97" s="215">
        <v>9.0909090909090912E-2</v>
      </c>
      <c r="K97" s="215">
        <v>0.27272727272727271</v>
      </c>
      <c r="L97" s="215">
        <v>0.36363636363636365</v>
      </c>
      <c r="M97" s="215">
        <v>0</v>
      </c>
      <c r="N97" s="215">
        <v>0.27272727272727271</v>
      </c>
      <c r="O97" s="215">
        <v>0.54545454545454541</v>
      </c>
      <c r="P97" s="215">
        <v>0.18181818181818182</v>
      </c>
      <c r="Q97" s="215">
        <v>0</v>
      </c>
      <c r="R97" s="215">
        <v>0</v>
      </c>
      <c r="S97" s="215">
        <v>0.27272727272727271</v>
      </c>
      <c r="T97" s="215">
        <v>9.0909090909090912E-2</v>
      </c>
      <c r="U97" s="215">
        <v>0.63636363636363635</v>
      </c>
      <c r="V97" s="215">
        <v>0</v>
      </c>
      <c r="W97" s="215">
        <v>0</v>
      </c>
      <c r="X97" s="15">
        <v>0.36363636363636365</v>
      </c>
      <c r="Y97" s="16"/>
    </row>
    <row r="98" spans="1:25" ht="24.75" customHeight="1" x14ac:dyDescent="0.25">
      <c r="A98" s="213">
        <v>13116</v>
      </c>
      <c r="B98" s="214" t="str">
        <f>_xlfn.XLOOKUP($A98,SEGMENTOS!$A:$A,SEGMENTOS!$B:$B)</f>
        <v>Gestores do CLIA Santos e Guarujá avaliando JURÍDICO</v>
      </c>
      <c r="C98" s="252">
        <v>45278</v>
      </c>
      <c r="D98" s="215">
        <v>0.27272727272727271</v>
      </c>
      <c r="E98" s="215">
        <v>0.54545454545454541</v>
      </c>
      <c r="F98" s="215">
        <v>9.0909090909090912E-2</v>
      </c>
      <c r="G98" s="215">
        <v>9.0909090909090912E-2</v>
      </c>
      <c r="H98" s="215">
        <v>0</v>
      </c>
      <c r="I98" s="215">
        <v>0.45454545454545453</v>
      </c>
      <c r="J98" s="215">
        <v>0.36363636363636365</v>
      </c>
      <c r="K98" s="215">
        <v>9.0909090909090912E-2</v>
      </c>
      <c r="L98" s="215">
        <v>9.0909090909090912E-2</v>
      </c>
      <c r="M98" s="215">
        <v>0</v>
      </c>
      <c r="N98" s="215">
        <v>0.54545454545454541</v>
      </c>
      <c r="O98" s="215">
        <v>0.36363636363636365</v>
      </c>
      <c r="P98" s="215">
        <v>9.0909090909090912E-2</v>
      </c>
      <c r="Q98" s="215">
        <v>0</v>
      </c>
      <c r="R98" s="215">
        <v>0</v>
      </c>
      <c r="S98" s="215">
        <v>0.45454545454545453</v>
      </c>
      <c r="T98" s="215">
        <v>0.36363636363636365</v>
      </c>
      <c r="U98" s="215">
        <v>0.18181818181818182</v>
      </c>
      <c r="V98" s="215">
        <v>0</v>
      </c>
      <c r="W98" s="215">
        <v>0</v>
      </c>
      <c r="X98" s="15">
        <v>0.81818181818181812</v>
      </c>
      <c r="Y98" s="16"/>
    </row>
    <row r="99" spans="1:25" ht="24.75" customHeight="1" x14ac:dyDescent="0.25">
      <c r="A99" s="213">
        <v>13028</v>
      </c>
      <c r="B99" s="214" t="str">
        <f>_xlfn.XLOOKUP($A99,SEGMENTOS!$A:$A,SEGMENTOS!$B:$B)</f>
        <v>Gestores do Escritório SPaulo avaliando JURÍDICO</v>
      </c>
      <c r="C99" s="252">
        <v>45278</v>
      </c>
      <c r="D99" s="215">
        <v>0.14285714285714285</v>
      </c>
      <c r="E99" s="215">
        <v>0.7142857142857143</v>
      </c>
      <c r="F99" s="215">
        <v>9.5238095238095233E-2</v>
      </c>
      <c r="G99" s="215">
        <v>4.7619047619047616E-2</v>
      </c>
      <c r="H99" s="215">
        <v>0</v>
      </c>
      <c r="I99" s="215">
        <v>9.5238095238095233E-2</v>
      </c>
      <c r="J99" s="215">
        <v>0.69047619047619047</v>
      </c>
      <c r="K99" s="215">
        <v>0.21428571428571427</v>
      </c>
      <c r="L99" s="215">
        <v>0</v>
      </c>
      <c r="M99" s="215">
        <v>0</v>
      </c>
      <c r="N99" s="215">
        <v>0.14285714285714285</v>
      </c>
      <c r="O99" s="215">
        <v>0.69047619047619047</v>
      </c>
      <c r="P99" s="215">
        <v>0.16666666666666666</v>
      </c>
      <c r="Q99" s="215">
        <v>0</v>
      </c>
      <c r="R99" s="215">
        <v>0</v>
      </c>
      <c r="S99" s="215">
        <v>9.5238095238095233E-2</v>
      </c>
      <c r="T99" s="215">
        <v>0.7142857142857143</v>
      </c>
      <c r="U99" s="215">
        <v>0.19047619047619047</v>
      </c>
      <c r="V99" s="215">
        <v>0</v>
      </c>
      <c r="W99" s="215">
        <v>0</v>
      </c>
      <c r="X99" s="15">
        <v>0.80952380952380953</v>
      </c>
      <c r="Y99" s="16"/>
    </row>
    <row r="100" spans="1:25" ht="24.75" customHeight="1" x14ac:dyDescent="0.25">
      <c r="A100" s="213">
        <v>13117</v>
      </c>
      <c r="B100" s="214" t="str">
        <f>_xlfn.XLOOKUP($A100,SEGMENTOS!$A:$A,SEGMENTOS!$B:$B)</f>
        <v>Gestores de Itaqui/MA avaliando JURÍDICO</v>
      </c>
      <c r="C100" s="252">
        <v>45278</v>
      </c>
      <c r="D100" s="215">
        <v>0.42857142857142855</v>
      </c>
      <c r="E100" s="215">
        <v>0.5714285714285714</v>
      </c>
      <c r="F100" s="215">
        <v>0</v>
      </c>
      <c r="G100" s="215">
        <v>0</v>
      </c>
      <c r="H100" s="215">
        <v>0</v>
      </c>
      <c r="I100" s="215">
        <v>0.42857142857142855</v>
      </c>
      <c r="J100" s="215">
        <v>0.5</v>
      </c>
      <c r="K100" s="215">
        <v>7.1428571428571425E-2</v>
      </c>
      <c r="L100" s="215">
        <v>0</v>
      </c>
      <c r="M100" s="215">
        <v>0</v>
      </c>
      <c r="N100" s="215">
        <v>0.42857142857142855</v>
      </c>
      <c r="O100" s="215">
        <v>0.5714285714285714</v>
      </c>
      <c r="P100" s="215">
        <v>0</v>
      </c>
      <c r="Q100" s="215">
        <v>0</v>
      </c>
      <c r="R100" s="215">
        <v>0</v>
      </c>
      <c r="S100" s="215">
        <v>0.42857142857142855</v>
      </c>
      <c r="T100" s="215">
        <v>0.5714285714285714</v>
      </c>
      <c r="U100" s="215">
        <v>0</v>
      </c>
      <c r="V100" s="215">
        <v>0</v>
      </c>
      <c r="W100" s="215">
        <v>0</v>
      </c>
      <c r="X100" s="15">
        <v>1</v>
      </c>
      <c r="Y100" s="16"/>
    </row>
    <row r="101" spans="1:25" ht="24.75" customHeight="1" x14ac:dyDescent="0.25">
      <c r="A101" s="213">
        <v>13550</v>
      </c>
      <c r="B101" s="214" t="str">
        <f>_xlfn.XLOOKUP($A101,SEGMENTOS!$A:$A,SEGMENTOS!$B:$B)</f>
        <v>Gestores do Tecon Santos avaliando JURÍDICO</v>
      </c>
      <c r="C101" s="252">
        <v>45278</v>
      </c>
      <c r="D101" s="215">
        <v>0.40322580645161288</v>
      </c>
      <c r="E101" s="215">
        <v>0.46774193548387094</v>
      </c>
      <c r="F101" s="215">
        <v>0.11290322580645161</v>
      </c>
      <c r="G101" s="215">
        <v>0</v>
      </c>
      <c r="H101" s="215">
        <v>1.6129032258064516E-2</v>
      </c>
      <c r="I101" s="215">
        <v>0.40322580645161288</v>
      </c>
      <c r="J101" s="215">
        <v>0.43548387096774194</v>
      </c>
      <c r="K101" s="215">
        <v>0.14516129032258066</v>
      </c>
      <c r="L101" s="215">
        <v>1.6129032258064516E-2</v>
      </c>
      <c r="M101" s="215">
        <v>0</v>
      </c>
      <c r="N101" s="215">
        <v>0.45161290322580644</v>
      </c>
      <c r="O101" s="215">
        <v>0.46774193548387094</v>
      </c>
      <c r="P101" s="215">
        <v>6.4516129032258063E-2</v>
      </c>
      <c r="Q101" s="215">
        <v>0</v>
      </c>
      <c r="R101" s="215">
        <v>1.6129032258064516E-2</v>
      </c>
      <c r="S101" s="215">
        <v>0.41935483870967744</v>
      </c>
      <c r="T101" s="215">
        <v>0.4838709677419355</v>
      </c>
      <c r="U101" s="215">
        <v>8.0645161290322578E-2</v>
      </c>
      <c r="V101" s="215">
        <v>0</v>
      </c>
      <c r="W101" s="215">
        <v>1.6129032258064516E-2</v>
      </c>
      <c r="X101" s="15">
        <v>0.88709677419354849</v>
      </c>
      <c r="Y101" s="16"/>
    </row>
    <row r="102" spans="1:25" ht="24.75" customHeight="1" x14ac:dyDescent="0.25">
      <c r="A102" s="213">
        <v>13552</v>
      </c>
      <c r="B102" s="214" t="str">
        <f>_xlfn.XLOOKUP($A102,SEGMENTOS!$A:$A,SEGMENTOS!$B:$B)</f>
        <v>Gestores do Tecon Vila do Conde avaliando JURÍDICO</v>
      </c>
      <c r="C102" s="252">
        <v>45278</v>
      </c>
      <c r="D102" s="215">
        <v>0.1111111111111111</v>
      </c>
      <c r="E102" s="215">
        <v>0.66666666666666663</v>
      </c>
      <c r="F102" s="215">
        <v>0.22222222222222221</v>
      </c>
      <c r="G102" s="215">
        <v>0</v>
      </c>
      <c r="H102" s="215">
        <v>0</v>
      </c>
      <c r="I102" s="215">
        <v>0.22222222222222221</v>
      </c>
      <c r="J102" s="215">
        <v>0.66666666666666663</v>
      </c>
      <c r="K102" s="215">
        <v>0.1111111111111111</v>
      </c>
      <c r="L102" s="215">
        <v>0</v>
      </c>
      <c r="M102" s="215">
        <v>0</v>
      </c>
      <c r="N102" s="215">
        <v>0.1111111111111111</v>
      </c>
      <c r="O102" s="215">
        <v>0.66666666666666663</v>
      </c>
      <c r="P102" s="215">
        <v>0.22222222222222221</v>
      </c>
      <c r="Q102" s="215">
        <v>0</v>
      </c>
      <c r="R102" s="215">
        <v>0</v>
      </c>
      <c r="S102" s="215">
        <v>0.1111111111111111</v>
      </c>
      <c r="T102" s="215">
        <v>0.66666666666666663</v>
      </c>
      <c r="U102" s="215">
        <v>0.22222222222222221</v>
      </c>
      <c r="V102" s="215">
        <v>0</v>
      </c>
      <c r="W102" s="215">
        <v>0</v>
      </c>
      <c r="X102" s="15">
        <v>0.77777777777777768</v>
      </c>
      <c r="Y102" s="16"/>
    </row>
    <row r="103" spans="1:25" ht="24.75" customHeight="1" x14ac:dyDescent="0.25">
      <c r="A103" s="213">
        <v>13119</v>
      </c>
      <c r="B103" s="214" t="str">
        <f>_xlfn.XLOOKUP($A103,SEGMENTOS!$A:$A,SEGMENTOS!$B:$B)</f>
        <v>Diretores avaliando Jurídico - Contencioso e Regulatório</v>
      </c>
      <c r="C103" s="252">
        <v>45278</v>
      </c>
      <c r="D103" s="215">
        <v>0.6</v>
      </c>
      <c r="E103" s="215">
        <v>0.4</v>
      </c>
      <c r="F103" s="215">
        <v>0</v>
      </c>
      <c r="G103" s="215">
        <v>0</v>
      </c>
      <c r="H103" s="215">
        <v>0</v>
      </c>
      <c r="I103" s="215">
        <v>0.4</v>
      </c>
      <c r="J103" s="215">
        <v>0.6</v>
      </c>
      <c r="K103" s="215">
        <v>0</v>
      </c>
      <c r="L103" s="215">
        <v>0</v>
      </c>
      <c r="M103" s="215">
        <v>0</v>
      </c>
      <c r="N103" s="215">
        <v>0.4</v>
      </c>
      <c r="O103" s="215">
        <v>0.6</v>
      </c>
      <c r="P103" s="215">
        <v>0</v>
      </c>
      <c r="Q103" s="215">
        <v>0</v>
      </c>
      <c r="R103" s="215">
        <v>0</v>
      </c>
      <c r="S103" s="215">
        <v>0.4</v>
      </c>
      <c r="T103" s="215">
        <v>0.6</v>
      </c>
      <c r="U103" s="215">
        <v>0</v>
      </c>
      <c r="V103" s="215">
        <v>0</v>
      </c>
      <c r="W103" s="215">
        <v>0</v>
      </c>
      <c r="X103" s="15">
        <v>1</v>
      </c>
      <c r="Y103" s="16"/>
    </row>
    <row r="104" spans="1:25" ht="24.75" customHeight="1" x14ac:dyDescent="0.25">
      <c r="A104" s="213">
        <v>13120</v>
      </c>
      <c r="B104" s="214" t="str">
        <f>_xlfn.XLOOKUP($A104,SEGMENTOS!$A:$A,SEGMENTOS!$B:$B)</f>
        <v>Gerentes avaliando Jurídico - Contencioso e Regulatório</v>
      </c>
      <c r="C104" s="252">
        <v>45278</v>
      </c>
      <c r="D104" s="215">
        <v>0.43333333333333335</v>
      </c>
      <c r="E104" s="215">
        <v>0.46666666666666667</v>
      </c>
      <c r="F104" s="215">
        <v>0.1</v>
      </c>
      <c r="G104" s="215">
        <v>0</v>
      </c>
      <c r="H104" s="215">
        <v>0</v>
      </c>
      <c r="I104" s="215">
        <v>0.46666666666666667</v>
      </c>
      <c r="J104" s="215">
        <v>0.43333333333333335</v>
      </c>
      <c r="K104" s="215">
        <v>6.6666666666666666E-2</v>
      </c>
      <c r="L104" s="215">
        <v>3.3333333333333333E-2</v>
      </c>
      <c r="M104" s="215">
        <v>0</v>
      </c>
      <c r="N104" s="215">
        <v>0.46666666666666667</v>
      </c>
      <c r="O104" s="215">
        <v>0.46666666666666667</v>
      </c>
      <c r="P104" s="215">
        <v>6.6666666666666666E-2</v>
      </c>
      <c r="Q104" s="215">
        <v>0</v>
      </c>
      <c r="R104" s="215">
        <v>0</v>
      </c>
      <c r="S104" s="215">
        <v>0.46666666666666667</v>
      </c>
      <c r="T104" s="215">
        <v>0.43333333333333335</v>
      </c>
      <c r="U104" s="215">
        <v>0.1</v>
      </c>
      <c r="V104" s="215">
        <v>0</v>
      </c>
      <c r="W104" s="215">
        <v>0</v>
      </c>
      <c r="X104" s="15">
        <v>0.9</v>
      </c>
      <c r="Y104" s="16"/>
    </row>
    <row r="105" spans="1:25" ht="24.75" customHeight="1" x14ac:dyDescent="0.25">
      <c r="A105" s="213">
        <v>13261</v>
      </c>
      <c r="B105" s="214" t="str">
        <f>_xlfn.XLOOKUP($A105,SEGMENTOS!$A:$A,SEGMENTOS!$B:$B)</f>
        <v>Diretores avaliando Jurídico - Contratos</v>
      </c>
      <c r="C105" s="252">
        <v>45278</v>
      </c>
      <c r="D105" s="215">
        <v>0.4</v>
      </c>
      <c r="E105" s="215">
        <v>0.4</v>
      </c>
      <c r="F105" s="215">
        <v>0.2</v>
      </c>
      <c r="G105" s="215">
        <v>0</v>
      </c>
      <c r="H105" s="215">
        <v>0</v>
      </c>
      <c r="I105" s="215">
        <v>0.4</v>
      </c>
      <c r="J105" s="215">
        <v>0.4</v>
      </c>
      <c r="K105" s="215">
        <v>0.2</v>
      </c>
      <c r="L105" s="215">
        <v>0</v>
      </c>
      <c r="M105" s="215">
        <v>0</v>
      </c>
      <c r="N105" s="215">
        <v>0.4</v>
      </c>
      <c r="O105" s="215">
        <v>0.4</v>
      </c>
      <c r="P105" s="215">
        <v>0.2</v>
      </c>
      <c r="Q105" s="215">
        <v>0</v>
      </c>
      <c r="R105" s="215">
        <v>0</v>
      </c>
      <c r="S105" s="215">
        <v>0.4</v>
      </c>
      <c r="T105" s="215">
        <v>0.4</v>
      </c>
      <c r="U105" s="215">
        <v>0.2</v>
      </c>
      <c r="V105" s="215">
        <v>0</v>
      </c>
      <c r="W105" s="215">
        <v>0</v>
      </c>
      <c r="X105" s="15">
        <v>0.8</v>
      </c>
      <c r="Y105" s="16"/>
    </row>
    <row r="106" spans="1:25" ht="24.75" customHeight="1" x14ac:dyDescent="0.25">
      <c r="A106" s="213">
        <v>13262</v>
      </c>
      <c r="B106" s="214" t="str">
        <f>_xlfn.XLOOKUP($A106,SEGMENTOS!$A:$A,SEGMENTOS!$B:$B)</f>
        <v>Gerentes avaliando Jurídico - Contratos</v>
      </c>
      <c r="C106" s="252">
        <v>45278</v>
      </c>
      <c r="D106" s="215">
        <v>0.2</v>
      </c>
      <c r="E106" s="215">
        <v>0.65714285714285714</v>
      </c>
      <c r="F106" s="215">
        <v>0.11428571428571428</v>
      </c>
      <c r="G106" s="215">
        <v>0</v>
      </c>
      <c r="H106" s="215">
        <v>2.8571428571428571E-2</v>
      </c>
      <c r="I106" s="215">
        <v>0.25714285714285712</v>
      </c>
      <c r="J106" s="215">
        <v>0.51428571428571423</v>
      </c>
      <c r="K106" s="215">
        <v>0.17142857142857143</v>
      </c>
      <c r="L106" s="215">
        <v>5.7142857142857141E-2</v>
      </c>
      <c r="M106" s="215">
        <v>0</v>
      </c>
      <c r="N106" s="215">
        <v>0.4</v>
      </c>
      <c r="O106" s="215">
        <v>0.48571428571428571</v>
      </c>
      <c r="P106" s="215">
        <v>8.5714285714285715E-2</v>
      </c>
      <c r="Q106" s="215">
        <v>0</v>
      </c>
      <c r="R106" s="215">
        <v>2.8571428571428571E-2</v>
      </c>
      <c r="S106" s="215">
        <v>0.2857142857142857</v>
      </c>
      <c r="T106" s="215">
        <v>0.54285714285714282</v>
      </c>
      <c r="U106" s="215">
        <v>0.14285714285714285</v>
      </c>
      <c r="V106" s="215">
        <v>0</v>
      </c>
      <c r="W106" s="215">
        <v>2.8571428571428571E-2</v>
      </c>
      <c r="X106" s="15">
        <v>0.79999999999999993</v>
      </c>
      <c r="Y106" s="16"/>
    </row>
    <row r="107" spans="1:25" ht="24.75" customHeight="1" x14ac:dyDescent="0.25">
      <c r="A107" s="213">
        <v>13121</v>
      </c>
      <c r="B107" s="214" t="str">
        <f>_xlfn.XLOOKUP($A107,SEGMENTOS!$A:$A,SEGMENTOS!$B:$B)</f>
        <v>Gestores do Escritório SPaulo avaliando Jurídico - Contencioso e Regulatório</v>
      </c>
      <c r="C107" s="252">
        <v>45278</v>
      </c>
      <c r="D107" s="215">
        <v>0.3</v>
      </c>
      <c r="E107" s="215">
        <v>0.6</v>
      </c>
      <c r="F107" s="215">
        <v>0.1</v>
      </c>
      <c r="G107" s="215">
        <v>0</v>
      </c>
      <c r="H107" s="215">
        <v>0</v>
      </c>
      <c r="I107" s="215">
        <v>0.2</v>
      </c>
      <c r="J107" s="215">
        <v>0.7</v>
      </c>
      <c r="K107" s="215">
        <v>0.1</v>
      </c>
      <c r="L107" s="215">
        <v>0</v>
      </c>
      <c r="M107" s="215">
        <v>0</v>
      </c>
      <c r="N107" s="215">
        <v>0.2</v>
      </c>
      <c r="O107" s="215">
        <v>0.7</v>
      </c>
      <c r="P107" s="215">
        <v>0.1</v>
      </c>
      <c r="Q107" s="215">
        <v>0</v>
      </c>
      <c r="R107" s="215">
        <v>0</v>
      </c>
      <c r="S107" s="215">
        <v>0.2</v>
      </c>
      <c r="T107" s="215">
        <v>0.7</v>
      </c>
      <c r="U107" s="215">
        <v>0.1</v>
      </c>
      <c r="V107" s="215">
        <v>0</v>
      </c>
      <c r="W107" s="215">
        <v>0</v>
      </c>
      <c r="X107" s="15">
        <v>0.89999999999999991</v>
      </c>
      <c r="Y107" s="16"/>
    </row>
    <row r="108" spans="1:25" ht="24.75" customHeight="1" x14ac:dyDescent="0.25">
      <c r="A108" s="213">
        <v>13264</v>
      </c>
      <c r="B108" s="214" t="str">
        <f>_xlfn.XLOOKUP($A108,SEGMENTOS!$A:$A,SEGMENTOS!$B:$B)</f>
        <v>Gestores do CD SB Campo avaliando Jurídico - Contratos</v>
      </c>
      <c r="C108" s="252">
        <v>45278</v>
      </c>
      <c r="D108" s="215">
        <v>0</v>
      </c>
      <c r="E108" s="215">
        <v>0.33333333333333331</v>
      </c>
      <c r="F108" s="215">
        <v>0.66666666666666663</v>
      </c>
      <c r="G108" s="215">
        <v>0</v>
      </c>
      <c r="H108" s="215">
        <v>0</v>
      </c>
      <c r="I108" s="215">
        <v>0.16666666666666666</v>
      </c>
      <c r="J108" s="215">
        <v>0.16666666666666666</v>
      </c>
      <c r="K108" s="215">
        <v>0.5</v>
      </c>
      <c r="L108" s="215">
        <v>0.16666666666666666</v>
      </c>
      <c r="M108" s="215">
        <v>0</v>
      </c>
      <c r="N108" s="215">
        <v>0.16666666666666666</v>
      </c>
      <c r="O108" s="215">
        <v>0.5</v>
      </c>
      <c r="P108" s="215">
        <v>0.33333333333333331</v>
      </c>
      <c r="Q108" s="215">
        <v>0</v>
      </c>
      <c r="R108" s="215">
        <v>0</v>
      </c>
      <c r="S108" s="215">
        <v>0.16666666666666666</v>
      </c>
      <c r="T108" s="215">
        <v>0.16666666666666666</v>
      </c>
      <c r="U108" s="215">
        <v>0.66666666666666663</v>
      </c>
      <c r="V108" s="215">
        <v>0</v>
      </c>
      <c r="W108" s="215">
        <v>0</v>
      </c>
      <c r="X108" s="15">
        <v>0.33333333333333331</v>
      </c>
      <c r="Y108" s="16"/>
    </row>
    <row r="109" spans="1:25" ht="24.75" customHeight="1" x14ac:dyDescent="0.25">
      <c r="A109" s="213">
        <v>13265</v>
      </c>
      <c r="B109" s="214" t="str">
        <f>_xlfn.XLOOKUP($A109,SEGMENTOS!$A:$A,SEGMENTOS!$B:$B)</f>
        <v>Gestores do CLIA Santos e Guarujá avaliando Jurídico - Contratos</v>
      </c>
      <c r="C109" s="252">
        <v>45278</v>
      </c>
      <c r="D109" s="215">
        <v>0.14285714285714285</v>
      </c>
      <c r="E109" s="215">
        <v>0.7142857142857143</v>
      </c>
      <c r="F109" s="215">
        <v>0.14285714285714285</v>
      </c>
      <c r="G109" s="215">
        <v>0</v>
      </c>
      <c r="H109" s="215">
        <v>0</v>
      </c>
      <c r="I109" s="215">
        <v>0.2857142857142857</v>
      </c>
      <c r="J109" s="215">
        <v>0.5714285714285714</v>
      </c>
      <c r="K109" s="215">
        <v>0.14285714285714285</v>
      </c>
      <c r="L109" s="215">
        <v>0</v>
      </c>
      <c r="M109" s="215">
        <v>0</v>
      </c>
      <c r="N109" s="215">
        <v>0.42857142857142855</v>
      </c>
      <c r="O109" s="215">
        <v>0.42857142857142855</v>
      </c>
      <c r="P109" s="215">
        <v>0.14285714285714285</v>
      </c>
      <c r="Q109" s="215">
        <v>0</v>
      </c>
      <c r="R109" s="215">
        <v>0</v>
      </c>
      <c r="S109" s="215">
        <v>0.2857142857142857</v>
      </c>
      <c r="T109" s="215">
        <v>0.5714285714285714</v>
      </c>
      <c r="U109" s="215">
        <v>0.14285714285714285</v>
      </c>
      <c r="V109" s="215">
        <v>0</v>
      </c>
      <c r="W109" s="215">
        <v>0</v>
      </c>
      <c r="X109" s="15">
        <v>0.8571428571428571</v>
      </c>
      <c r="Y109" s="16"/>
    </row>
    <row r="110" spans="1:25" ht="24.75" customHeight="1" x14ac:dyDescent="0.25">
      <c r="A110" s="213">
        <v>13266</v>
      </c>
      <c r="B110" s="214" t="str">
        <f>_xlfn.XLOOKUP($A110,SEGMENTOS!$A:$A,SEGMENTOS!$B:$B)</f>
        <v>Gestores do Escritório SPaulo avaliando Jurídico - Contratos</v>
      </c>
      <c r="C110" s="252">
        <v>45278</v>
      </c>
      <c r="D110" s="215">
        <v>5.5555555555555552E-2</v>
      </c>
      <c r="E110" s="215">
        <v>0.72222222222222221</v>
      </c>
      <c r="F110" s="215">
        <v>0.16666666666666666</v>
      </c>
      <c r="G110" s="215">
        <v>5.5555555555555552E-2</v>
      </c>
      <c r="H110" s="215">
        <v>0</v>
      </c>
      <c r="I110" s="215">
        <v>5.5555555555555552E-2</v>
      </c>
      <c r="J110" s="215">
        <v>0.55555555555555558</v>
      </c>
      <c r="K110" s="215">
        <v>0.3888888888888889</v>
      </c>
      <c r="L110" s="215">
        <v>0</v>
      </c>
      <c r="M110" s="215">
        <v>0</v>
      </c>
      <c r="N110" s="215">
        <v>0.16666666666666666</v>
      </c>
      <c r="O110" s="215">
        <v>0.55555555555555558</v>
      </c>
      <c r="P110" s="215">
        <v>0.27777777777777779</v>
      </c>
      <c r="Q110" s="215">
        <v>0</v>
      </c>
      <c r="R110" s="215">
        <v>0</v>
      </c>
      <c r="S110" s="215">
        <v>5.5555555555555552E-2</v>
      </c>
      <c r="T110" s="215">
        <v>0.61111111111111116</v>
      </c>
      <c r="U110" s="215">
        <v>0.33333333333333331</v>
      </c>
      <c r="V110" s="215">
        <v>0</v>
      </c>
      <c r="W110" s="215">
        <v>0</v>
      </c>
      <c r="X110" s="15">
        <v>0.66666666666666674</v>
      </c>
      <c r="Y110" s="16"/>
    </row>
    <row r="111" spans="1:25" ht="24.75" customHeight="1" x14ac:dyDescent="0.25">
      <c r="A111" s="213">
        <v>13554</v>
      </c>
      <c r="B111" s="214" t="str">
        <f>_xlfn.XLOOKUP($A111,SEGMENTOS!$A:$A,SEGMENTOS!$B:$B)</f>
        <v>Gestores do Tecon Santos avaliando Jurídico - Contratos</v>
      </c>
      <c r="C111" s="252">
        <v>45278</v>
      </c>
      <c r="D111" s="215">
        <v>0.2857142857142857</v>
      </c>
      <c r="E111" s="215">
        <v>0.5714285714285714</v>
      </c>
      <c r="F111" s="215">
        <v>0.11428571428571428</v>
      </c>
      <c r="G111" s="215">
        <v>0</v>
      </c>
      <c r="H111" s="215">
        <v>2.8571428571428571E-2</v>
      </c>
      <c r="I111" s="215">
        <v>0.31428571428571428</v>
      </c>
      <c r="J111" s="215">
        <v>0.51428571428571423</v>
      </c>
      <c r="K111" s="215">
        <v>0.14285714285714285</v>
      </c>
      <c r="L111" s="215">
        <v>2.8571428571428571E-2</v>
      </c>
      <c r="M111" s="215">
        <v>0</v>
      </c>
      <c r="N111" s="215">
        <v>0.4</v>
      </c>
      <c r="O111" s="215">
        <v>0.51428571428571423</v>
      </c>
      <c r="P111" s="215">
        <v>5.7142857142857141E-2</v>
      </c>
      <c r="Q111" s="215">
        <v>0</v>
      </c>
      <c r="R111" s="215">
        <v>2.8571428571428571E-2</v>
      </c>
      <c r="S111" s="215">
        <v>0.34285714285714286</v>
      </c>
      <c r="T111" s="215">
        <v>0.5714285714285714</v>
      </c>
      <c r="U111" s="215">
        <v>5.7142857142857141E-2</v>
      </c>
      <c r="V111" s="215">
        <v>0</v>
      </c>
      <c r="W111" s="215">
        <v>2.8571428571428571E-2</v>
      </c>
      <c r="X111" s="15">
        <v>0.88571428571428568</v>
      </c>
      <c r="Y111" s="16"/>
    </row>
    <row r="112" spans="1:25" ht="24.75" customHeight="1" x14ac:dyDescent="0.25">
      <c r="A112" s="213">
        <v>13263</v>
      </c>
      <c r="B112" s="214" t="str">
        <f>_xlfn.XLOOKUP($A112,SEGMENTOS!$A:$A,SEGMENTOS!$B:$B)</f>
        <v>Coordenadores avaliando Jurídico - Contratos</v>
      </c>
      <c r="C112" s="252">
        <v>45278</v>
      </c>
      <c r="D112" s="215">
        <v>0.23255813953488372</v>
      </c>
      <c r="E112" s="215">
        <v>0.58139534883720934</v>
      </c>
      <c r="F112" s="215">
        <v>0.16279069767441862</v>
      </c>
      <c r="G112" s="215">
        <v>2.3255813953488372E-2</v>
      </c>
      <c r="H112" s="215">
        <v>0</v>
      </c>
      <c r="I112" s="215">
        <v>0.2558139534883721</v>
      </c>
      <c r="J112" s="215">
        <v>0.51162790697674421</v>
      </c>
      <c r="K112" s="215">
        <v>0.23255813953488372</v>
      </c>
      <c r="L112" s="215">
        <v>0</v>
      </c>
      <c r="M112" s="215">
        <v>0</v>
      </c>
      <c r="N112" s="215">
        <v>0.27906976744186046</v>
      </c>
      <c r="O112" s="215">
        <v>0.55813953488372092</v>
      </c>
      <c r="P112" s="215">
        <v>0.16279069767441862</v>
      </c>
      <c r="Q112" s="215">
        <v>0</v>
      </c>
      <c r="R112" s="215">
        <v>0</v>
      </c>
      <c r="S112" s="215">
        <v>0.2558139534883721</v>
      </c>
      <c r="T112" s="215">
        <v>0.55813953488372092</v>
      </c>
      <c r="U112" s="215">
        <v>0.18604651162790697</v>
      </c>
      <c r="V112" s="215">
        <v>0</v>
      </c>
      <c r="W112" s="215">
        <v>0</v>
      </c>
      <c r="X112" s="15">
        <v>0.81395348837209303</v>
      </c>
      <c r="Y112" s="16"/>
    </row>
    <row r="113" spans="1:25" ht="24.75" customHeight="1" x14ac:dyDescent="0.25">
      <c r="A113" s="213">
        <v>13044</v>
      </c>
      <c r="B113" s="214" t="str">
        <f>_xlfn.XLOOKUP($A113,SEGMENTOS!$A:$A,SEGMENTOS!$B:$B)</f>
        <v>Gerentes avaliando SSMA CORP</v>
      </c>
      <c r="C113" s="252">
        <v>45278</v>
      </c>
      <c r="D113" s="215">
        <v>0.14705882352941177</v>
      </c>
      <c r="E113" s="215">
        <v>0.44117647058823528</v>
      </c>
      <c r="F113" s="215">
        <v>0.23529411764705882</v>
      </c>
      <c r="G113" s="215">
        <v>5.8823529411764705E-2</v>
      </c>
      <c r="H113" s="215">
        <v>0.11764705882352941</v>
      </c>
      <c r="I113" s="215">
        <v>0.17647058823529413</v>
      </c>
      <c r="J113" s="215">
        <v>0.41176470588235292</v>
      </c>
      <c r="K113" s="215">
        <v>0.23529411764705882</v>
      </c>
      <c r="L113" s="215">
        <v>0.11764705882352941</v>
      </c>
      <c r="M113" s="215">
        <v>5.8823529411764705E-2</v>
      </c>
      <c r="N113" s="215">
        <v>0.29411764705882354</v>
      </c>
      <c r="O113" s="215">
        <v>0.41176470588235292</v>
      </c>
      <c r="P113" s="215">
        <v>0.17647058823529413</v>
      </c>
      <c r="Q113" s="215">
        <v>2.9411764705882353E-2</v>
      </c>
      <c r="R113" s="215">
        <v>8.8235294117647065E-2</v>
      </c>
      <c r="S113" s="215">
        <v>0.20588235294117646</v>
      </c>
      <c r="T113" s="215">
        <v>0.38235294117647056</v>
      </c>
      <c r="U113" s="215">
        <v>0.26470588235294118</v>
      </c>
      <c r="V113" s="215">
        <v>8.8235294117647065E-2</v>
      </c>
      <c r="W113" s="215">
        <v>5.8823529411764705E-2</v>
      </c>
      <c r="X113" s="15">
        <v>0.44117647058823517</v>
      </c>
      <c r="Y113" s="16"/>
    </row>
    <row r="114" spans="1:25" ht="24.75" customHeight="1" x14ac:dyDescent="0.25">
      <c r="A114" s="213">
        <v>13498</v>
      </c>
      <c r="B114" s="214" t="str">
        <f>_xlfn.XLOOKUP($A114,SEGMENTOS!$A:$A,SEGMENTOS!$B:$B)</f>
        <v>Gestores do CD SB do Campo avaliando SSMA CORP</v>
      </c>
      <c r="C114" s="252">
        <v>45278</v>
      </c>
      <c r="D114" s="215">
        <v>0</v>
      </c>
      <c r="E114" s="215">
        <v>0.2</v>
      </c>
      <c r="F114" s="215">
        <v>0.8</v>
      </c>
      <c r="G114" s="215">
        <v>0</v>
      </c>
      <c r="H114" s="215">
        <v>0</v>
      </c>
      <c r="I114" s="215">
        <v>0</v>
      </c>
      <c r="J114" s="215">
        <v>0</v>
      </c>
      <c r="K114" s="215">
        <v>0.8</v>
      </c>
      <c r="L114" s="215">
        <v>0.2</v>
      </c>
      <c r="M114" s="215">
        <v>0</v>
      </c>
      <c r="N114" s="215">
        <v>0</v>
      </c>
      <c r="O114" s="215">
        <v>0.4</v>
      </c>
      <c r="P114" s="215">
        <v>0.6</v>
      </c>
      <c r="Q114" s="215">
        <v>0</v>
      </c>
      <c r="R114" s="215">
        <v>0</v>
      </c>
      <c r="S114" s="215">
        <v>0</v>
      </c>
      <c r="T114" s="215">
        <v>0.2</v>
      </c>
      <c r="U114" s="215">
        <v>0.8</v>
      </c>
      <c r="V114" s="215">
        <v>0</v>
      </c>
      <c r="W114" s="215">
        <v>0</v>
      </c>
      <c r="X114" s="15">
        <v>0.2</v>
      </c>
      <c r="Y114" s="16"/>
    </row>
    <row r="115" spans="1:25" ht="24.75" customHeight="1" x14ac:dyDescent="0.25">
      <c r="A115" s="213">
        <v>13502</v>
      </c>
      <c r="B115" s="214" t="str">
        <f>_xlfn.XLOOKUP($A115,SEGMENTOS!$A:$A,SEGMENTOS!$B:$B)</f>
        <v>Gestores do Tecon Santos avaliando SSMA CORP</v>
      </c>
      <c r="C115" s="252">
        <v>45278</v>
      </c>
      <c r="D115" s="215">
        <v>0.12121212121212122</v>
      </c>
      <c r="E115" s="215">
        <v>0.51515151515151514</v>
      </c>
      <c r="F115" s="215">
        <v>0.21212121212121213</v>
      </c>
      <c r="G115" s="215">
        <v>9.0909090909090912E-2</v>
      </c>
      <c r="H115" s="215">
        <v>6.0606060606060608E-2</v>
      </c>
      <c r="I115" s="215">
        <v>0.12121212121212122</v>
      </c>
      <c r="J115" s="215">
        <v>0.5757575757575758</v>
      </c>
      <c r="K115" s="215">
        <v>0.18181818181818182</v>
      </c>
      <c r="L115" s="215">
        <v>9.0909090909090912E-2</v>
      </c>
      <c r="M115" s="215">
        <v>3.0303030303030304E-2</v>
      </c>
      <c r="N115" s="215">
        <v>0.21212121212121213</v>
      </c>
      <c r="O115" s="215">
        <v>0.45454545454545453</v>
      </c>
      <c r="P115" s="215">
        <v>0.21212121212121213</v>
      </c>
      <c r="Q115" s="215">
        <v>6.0606060606060608E-2</v>
      </c>
      <c r="R115" s="215">
        <v>6.0606060606060608E-2</v>
      </c>
      <c r="S115" s="215">
        <v>0.15151515151515152</v>
      </c>
      <c r="T115" s="215">
        <v>0.51515151515151514</v>
      </c>
      <c r="U115" s="215">
        <v>0.18181818181818182</v>
      </c>
      <c r="V115" s="215">
        <v>0.12121212121212122</v>
      </c>
      <c r="W115" s="215">
        <v>3.0303030303030304E-2</v>
      </c>
      <c r="X115" s="15">
        <v>0.51515151515151514</v>
      </c>
      <c r="Y115" s="16"/>
    </row>
    <row r="116" spans="1:25" ht="24.75" customHeight="1" x14ac:dyDescent="0.25">
      <c r="A116" s="213">
        <v>13504</v>
      </c>
      <c r="B116" s="214" t="str">
        <f>_xlfn.XLOOKUP($A116,SEGMENTOS!$A:$A,SEGMENTOS!$B:$B)</f>
        <v>Gestores do CD SB do Campo avaliando SSMA LOCAL</v>
      </c>
      <c r="C116" s="252">
        <v>45278</v>
      </c>
      <c r="D116" s="215">
        <v>9.0909090909090912E-2</v>
      </c>
      <c r="E116" s="215">
        <v>0.45454545454545453</v>
      </c>
      <c r="F116" s="215">
        <v>0.45454545454545453</v>
      </c>
      <c r="G116" s="215">
        <v>0</v>
      </c>
      <c r="H116" s="215">
        <v>0</v>
      </c>
      <c r="I116" s="215">
        <v>0</v>
      </c>
      <c r="J116" s="215">
        <v>0.36363636363636365</v>
      </c>
      <c r="K116" s="215">
        <v>0.45454545454545453</v>
      </c>
      <c r="L116" s="215">
        <v>0.18181818181818182</v>
      </c>
      <c r="M116" s="215">
        <v>0</v>
      </c>
      <c r="N116" s="215">
        <v>0.18181818181818182</v>
      </c>
      <c r="O116" s="215">
        <v>0.45454545454545453</v>
      </c>
      <c r="P116" s="215">
        <v>0.27272727272727271</v>
      </c>
      <c r="Q116" s="215">
        <v>9.0909090909090912E-2</v>
      </c>
      <c r="R116" s="215">
        <v>0</v>
      </c>
      <c r="S116" s="215">
        <v>0</v>
      </c>
      <c r="T116" s="215">
        <v>0.45454545454545453</v>
      </c>
      <c r="U116" s="215">
        <v>0.54545454545454541</v>
      </c>
      <c r="V116" s="215">
        <v>0</v>
      </c>
      <c r="W116" s="215">
        <v>0</v>
      </c>
      <c r="X116" s="15">
        <v>0.45454545454545453</v>
      </c>
      <c r="Y116" s="16"/>
    </row>
    <row r="117" spans="1:25" ht="24.75" customHeight="1" x14ac:dyDescent="0.25">
      <c r="A117" s="213">
        <v>13508</v>
      </c>
      <c r="B117" s="214" t="str">
        <f>_xlfn.XLOOKUP($A117,SEGMENTOS!$A:$A,SEGMENTOS!$B:$B)</f>
        <v>Gestores de CLIAs Santos e Guarujá avaliando SSMA LOCAL</v>
      </c>
      <c r="C117" s="252">
        <v>45278</v>
      </c>
      <c r="D117" s="215">
        <v>0.23076923076923078</v>
      </c>
      <c r="E117" s="215">
        <v>0.61538461538461542</v>
      </c>
      <c r="F117" s="215">
        <v>7.6923076923076927E-2</v>
      </c>
      <c r="G117" s="215">
        <v>7.6923076923076927E-2</v>
      </c>
      <c r="H117" s="215">
        <v>0</v>
      </c>
      <c r="I117" s="215">
        <v>0.30769230769230771</v>
      </c>
      <c r="J117" s="215">
        <v>0.38461538461538464</v>
      </c>
      <c r="K117" s="215">
        <v>0.23076923076923078</v>
      </c>
      <c r="L117" s="215">
        <v>0</v>
      </c>
      <c r="M117" s="215">
        <v>7.6923076923076927E-2</v>
      </c>
      <c r="N117" s="215">
        <v>0.30769230769230771</v>
      </c>
      <c r="O117" s="215">
        <v>0.46153846153846156</v>
      </c>
      <c r="P117" s="215">
        <v>7.6923076923076927E-2</v>
      </c>
      <c r="Q117" s="215">
        <v>7.6923076923076927E-2</v>
      </c>
      <c r="R117" s="215">
        <v>7.6923076923076927E-2</v>
      </c>
      <c r="S117" s="215">
        <v>0.30769230769230771</v>
      </c>
      <c r="T117" s="215">
        <v>0.46153846153846156</v>
      </c>
      <c r="U117" s="215">
        <v>0.15384615384615385</v>
      </c>
      <c r="V117" s="215">
        <v>0</v>
      </c>
      <c r="W117" s="215">
        <v>7.6923076923076927E-2</v>
      </c>
      <c r="X117" s="15">
        <v>0.69230769230769229</v>
      </c>
      <c r="Y117" s="16"/>
    </row>
    <row r="118" spans="1:25" ht="24.75" customHeight="1" x14ac:dyDescent="0.25">
      <c r="A118" s="213">
        <v>13510</v>
      </c>
      <c r="B118" s="214" t="str">
        <f>_xlfn.XLOOKUP($A118,SEGMENTOS!$A:$A,SEGMENTOS!$B:$B)</f>
        <v>Gestores do Escitório SP avaliando SSMA LOCAL</v>
      </c>
      <c r="C118" s="252">
        <v>45278</v>
      </c>
      <c r="D118" s="215">
        <v>0.26315789473684209</v>
      </c>
      <c r="E118" s="215">
        <v>0.42105263157894735</v>
      </c>
      <c r="F118" s="215">
        <v>0.21052631578947367</v>
      </c>
      <c r="G118" s="215">
        <v>5.2631578947368418E-2</v>
      </c>
      <c r="H118" s="215">
        <v>5.2631578947368418E-2</v>
      </c>
      <c r="I118" s="215">
        <v>0.21052631578947367</v>
      </c>
      <c r="J118" s="215">
        <v>0.47368421052631576</v>
      </c>
      <c r="K118" s="215">
        <v>0.15789473684210525</v>
      </c>
      <c r="L118" s="215">
        <v>0.15789473684210525</v>
      </c>
      <c r="M118" s="215">
        <v>0</v>
      </c>
      <c r="N118" s="215">
        <v>0.31578947368421051</v>
      </c>
      <c r="O118" s="215">
        <v>0.36842105263157893</v>
      </c>
      <c r="P118" s="215">
        <v>0.21052631578947367</v>
      </c>
      <c r="Q118" s="215">
        <v>0.10526315789473684</v>
      </c>
      <c r="R118" s="215">
        <v>0</v>
      </c>
      <c r="S118" s="215">
        <v>0.15789473684210525</v>
      </c>
      <c r="T118" s="215">
        <v>0.52631578947368418</v>
      </c>
      <c r="U118" s="215">
        <v>0.21052631578947367</v>
      </c>
      <c r="V118" s="215">
        <v>0.10526315789473684</v>
      </c>
      <c r="W118" s="215">
        <v>0</v>
      </c>
      <c r="X118" s="15">
        <v>0.57894736842105254</v>
      </c>
      <c r="Y118" s="16"/>
    </row>
    <row r="119" spans="1:25" ht="24.75" customHeight="1" x14ac:dyDescent="0.25">
      <c r="A119" s="213">
        <v>13516</v>
      </c>
      <c r="B119" s="214" t="str">
        <f>_xlfn.XLOOKUP($A119,SEGMENTOS!$A:$A,SEGMENTOS!$B:$B)</f>
        <v>Gestores do Tecon Santos avaliando SSMA LOCAL</v>
      </c>
      <c r="C119" s="252">
        <v>45278</v>
      </c>
      <c r="D119" s="215">
        <v>0.27083333333333331</v>
      </c>
      <c r="E119" s="215">
        <v>0.625</v>
      </c>
      <c r="F119" s="215">
        <v>6.25E-2</v>
      </c>
      <c r="G119" s="215">
        <v>4.1666666666666664E-2</v>
      </c>
      <c r="H119" s="215">
        <v>0</v>
      </c>
      <c r="I119" s="215">
        <v>0.25</v>
      </c>
      <c r="J119" s="215">
        <v>0.54166666666666663</v>
      </c>
      <c r="K119" s="215">
        <v>0.16666666666666666</v>
      </c>
      <c r="L119" s="215">
        <v>0</v>
      </c>
      <c r="M119" s="215">
        <v>4.1666666666666664E-2</v>
      </c>
      <c r="N119" s="215">
        <v>0.3125</v>
      </c>
      <c r="O119" s="215">
        <v>0.54166666666666663</v>
      </c>
      <c r="P119" s="215">
        <v>0.10416666666666667</v>
      </c>
      <c r="Q119" s="215">
        <v>2.0833333333333332E-2</v>
      </c>
      <c r="R119" s="215">
        <v>2.0833333333333332E-2</v>
      </c>
      <c r="S119" s="215">
        <v>0.25</v>
      </c>
      <c r="T119" s="215">
        <v>0.64583333333333337</v>
      </c>
      <c r="U119" s="215">
        <v>6.25E-2</v>
      </c>
      <c r="V119" s="215">
        <v>2.0833333333333332E-2</v>
      </c>
      <c r="W119" s="215">
        <v>2.0833333333333332E-2</v>
      </c>
      <c r="X119" s="15">
        <v>0.85416666666666663</v>
      </c>
      <c r="Y119" s="16"/>
    </row>
    <row r="120" spans="1:25" ht="24.75" customHeight="1" x14ac:dyDescent="0.25">
      <c r="A120" s="213">
        <v>13521</v>
      </c>
      <c r="B120" s="214" t="str">
        <f>_xlfn.XLOOKUP($A120,SEGMENTOS!$A:$A,SEGMENTOS!$B:$B)</f>
        <v>Gestores do Tecon Vila do Conde avaliando SSMA LOCAL</v>
      </c>
      <c r="C120" s="252">
        <v>45278</v>
      </c>
      <c r="D120" s="215">
        <v>0</v>
      </c>
      <c r="E120" s="215">
        <v>0.8571428571428571</v>
      </c>
      <c r="F120" s="215">
        <v>0.14285714285714285</v>
      </c>
      <c r="G120" s="215">
        <v>0</v>
      </c>
      <c r="H120" s="215">
        <v>0</v>
      </c>
      <c r="I120" s="215">
        <v>0</v>
      </c>
      <c r="J120" s="215">
        <v>0.7142857142857143</v>
      </c>
      <c r="K120" s="215">
        <v>0.2857142857142857</v>
      </c>
      <c r="L120" s="215">
        <v>0</v>
      </c>
      <c r="M120" s="215">
        <v>0</v>
      </c>
      <c r="N120" s="215">
        <v>0.14285714285714285</v>
      </c>
      <c r="O120" s="215">
        <v>0.42857142857142855</v>
      </c>
      <c r="P120" s="215">
        <v>0.42857142857142855</v>
      </c>
      <c r="Q120" s="215">
        <v>0</v>
      </c>
      <c r="R120" s="215">
        <v>0</v>
      </c>
      <c r="S120" s="215">
        <v>0</v>
      </c>
      <c r="T120" s="215">
        <v>0.8571428571428571</v>
      </c>
      <c r="U120" s="215">
        <v>0.14285714285714285</v>
      </c>
      <c r="V120" s="215">
        <v>0</v>
      </c>
      <c r="W120" s="215">
        <v>0</v>
      </c>
      <c r="X120" s="15">
        <v>0.8571428571428571</v>
      </c>
      <c r="Y120" s="16"/>
    </row>
    <row r="121" spans="1:25" ht="24.75" customHeight="1" x14ac:dyDescent="0.25">
      <c r="A121" s="213">
        <v>13048</v>
      </c>
      <c r="B121" s="214" t="str">
        <f>_xlfn.XLOOKUP($A121,SEGMENTOS!$A:$A,SEGMENTOS!$B:$B)</f>
        <v>Gestores do CD SB Campo SSMA</v>
      </c>
      <c r="C121" s="252">
        <v>45278</v>
      </c>
      <c r="D121" s="215">
        <v>6.25E-2</v>
      </c>
      <c r="E121" s="215">
        <v>0.375</v>
      </c>
      <c r="F121" s="215">
        <v>0.5625</v>
      </c>
      <c r="G121" s="215">
        <v>0</v>
      </c>
      <c r="H121" s="215">
        <v>0</v>
      </c>
      <c r="I121" s="215">
        <v>0</v>
      </c>
      <c r="J121" s="215">
        <v>0.25</v>
      </c>
      <c r="K121" s="215">
        <v>0.5625</v>
      </c>
      <c r="L121" s="215">
        <v>0.1875</v>
      </c>
      <c r="M121" s="215">
        <v>0</v>
      </c>
      <c r="N121" s="215">
        <v>0.125</v>
      </c>
      <c r="O121" s="215">
        <v>0.4375</v>
      </c>
      <c r="P121" s="215">
        <v>0.375</v>
      </c>
      <c r="Q121" s="215">
        <v>6.25E-2</v>
      </c>
      <c r="R121" s="215">
        <v>0</v>
      </c>
      <c r="S121" s="215">
        <v>0</v>
      </c>
      <c r="T121" s="215">
        <v>0.375</v>
      </c>
      <c r="U121" s="215">
        <v>0.625</v>
      </c>
      <c r="V121" s="215">
        <v>0</v>
      </c>
      <c r="W121" s="215">
        <v>0</v>
      </c>
      <c r="X121" s="15">
        <v>0.375</v>
      </c>
      <c r="Y121" s="16"/>
    </row>
    <row r="122" spans="1:25" ht="24.75" customHeight="1" x14ac:dyDescent="0.25">
      <c r="A122" s="213">
        <v>13054</v>
      </c>
      <c r="B122" s="214" t="str">
        <f>_xlfn.XLOOKUP($A122,SEGMENTOS!$A:$A,SEGMENTOS!$B:$B)</f>
        <v>Gestores do Escritório SPaulo avaliando SSMA</v>
      </c>
      <c r="C122" s="252">
        <v>45278</v>
      </c>
      <c r="D122" s="215">
        <v>0.21052631578947367</v>
      </c>
      <c r="E122" s="215">
        <v>0.39473684210526316</v>
      </c>
      <c r="F122" s="215">
        <v>0.23684210526315788</v>
      </c>
      <c r="G122" s="215">
        <v>5.2631578947368418E-2</v>
      </c>
      <c r="H122" s="215">
        <v>0.10526315789473684</v>
      </c>
      <c r="I122" s="215">
        <v>0.18421052631578946</v>
      </c>
      <c r="J122" s="215">
        <v>0.42105263157894735</v>
      </c>
      <c r="K122" s="215">
        <v>0.21052631578947367</v>
      </c>
      <c r="L122" s="215">
        <v>0.13157894736842105</v>
      </c>
      <c r="M122" s="215">
        <v>5.2631578947368418E-2</v>
      </c>
      <c r="N122" s="215">
        <v>0.31578947368421051</v>
      </c>
      <c r="O122" s="215">
        <v>0.28947368421052633</v>
      </c>
      <c r="P122" s="215">
        <v>0.26315789473684209</v>
      </c>
      <c r="Q122" s="215">
        <v>7.8947368421052627E-2</v>
      </c>
      <c r="R122" s="215">
        <v>5.2631578947368418E-2</v>
      </c>
      <c r="S122" s="215">
        <v>0.15789473684210525</v>
      </c>
      <c r="T122" s="215">
        <v>0.44736842105263158</v>
      </c>
      <c r="U122" s="215">
        <v>0.26315789473684209</v>
      </c>
      <c r="V122" s="215">
        <v>7.8947368421052627E-2</v>
      </c>
      <c r="W122" s="215">
        <v>5.2631578947368418E-2</v>
      </c>
      <c r="X122" s="15">
        <v>0.47368421052631576</v>
      </c>
      <c r="Y122" s="16"/>
    </row>
    <row r="123" spans="1:25" ht="24.75" customHeight="1" x14ac:dyDescent="0.25">
      <c r="A123" s="213">
        <v>13106</v>
      </c>
      <c r="B123" s="214" t="str">
        <f>_xlfn.XLOOKUP($A123,SEGMENTOS!$A:$A,SEGMENTOS!$B:$B)</f>
        <v>Gestores de Itaqui/MA avaliando SSMA</v>
      </c>
      <c r="C123" s="252">
        <v>45278</v>
      </c>
      <c r="D123" s="215">
        <v>0.41176470588235292</v>
      </c>
      <c r="E123" s="215">
        <v>0.52941176470588236</v>
      </c>
      <c r="F123" s="215">
        <v>5.8823529411764705E-2</v>
      </c>
      <c r="G123" s="215">
        <v>0</v>
      </c>
      <c r="H123" s="215">
        <v>0</v>
      </c>
      <c r="I123" s="215">
        <v>0.29411764705882354</v>
      </c>
      <c r="J123" s="215">
        <v>0.47058823529411764</v>
      </c>
      <c r="K123" s="215">
        <v>0.23529411764705882</v>
      </c>
      <c r="L123" s="215">
        <v>0</v>
      </c>
      <c r="M123" s="215">
        <v>0</v>
      </c>
      <c r="N123" s="215">
        <v>0.41176470588235292</v>
      </c>
      <c r="O123" s="215">
        <v>0.52941176470588236</v>
      </c>
      <c r="P123" s="215">
        <v>5.8823529411764705E-2</v>
      </c>
      <c r="Q123" s="215">
        <v>0</v>
      </c>
      <c r="R123" s="215">
        <v>0</v>
      </c>
      <c r="S123" s="215">
        <v>0.41176470588235292</v>
      </c>
      <c r="T123" s="215">
        <v>0.52941176470588236</v>
      </c>
      <c r="U123" s="215">
        <v>5.8823529411764705E-2</v>
      </c>
      <c r="V123" s="215">
        <v>0</v>
      </c>
      <c r="W123" s="215">
        <v>0</v>
      </c>
      <c r="X123" s="15">
        <v>0.94117647058823528</v>
      </c>
      <c r="Y123" s="16"/>
    </row>
    <row r="124" spans="1:25" ht="24.75" customHeight="1" x14ac:dyDescent="0.25">
      <c r="A124" s="213">
        <v>13525</v>
      </c>
      <c r="B124" s="214" t="str">
        <f>_xlfn.XLOOKUP($A124,SEGMENTOS!$A:$A,SEGMENTOS!$B:$B)</f>
        <v>Gestores do Tecon Santos avaliando SSMA</v>
      </c>
      <c r="C124" s="252">
        <v>45278</v>
      </c>
      <c r="D124" s="215">
        <v>0.20987654320987653</v>
      </c>
      <c r="E124" s="215">
        <v>0.58024691358024694</v>
      </c>
      <c r="F124" s="215">
        <v>0.12345679012345678</v>
      </c>
      <c r="G124" s="215">
        <v>6.1728395061728392E-2</v>
      </c>
      <c r="H124" s="215">
        <v>2.4691358024691357E-2</v>
      </c>
      <c r="I124" s="215">
        <v>0.19753086419753085</v>
      </c>
      <c r="J124" s="215">
        <v>0.55555555555555558</v>
      </c>
      <c r="K124" s="215">
        <v>0.1728395061728395</v>
      </c>
      <c r="L124" s="215">
        <v>3.7037037037037035E-2</v>
      </c>
      <c r="M124" s="215">
        <v>3.7037037037037035E-2</v>
      </c>
      <c r="N124" s="215">
        <v>0.27160493827160492</v>
      </c>
      <c r="O124" s="215">
        <v>0.50617283950617287</v>
      </c>
      <c r="P124" s="215">
        <v>0.14814814814814814</v>
      </c>
      <c r="Q124" s="215">
        <v>3.7037037037037035E-2</v>
      </c>
      <c r="R124" s="215">
        <v>3.7037037037037035E-2</v>
      </c>
      <c r="S124" s="215">
        <v>0.20987654320987653</v>
      </c>
      <c r="T124" s="215">
        <v>0.59259259259259256</v>
      </c>
      <c r="U124" s="215">
        <v>0.1111111111111111</v>
      </c>
      <c r="V124" s="215">
        <v>6.1728395061728392E-2</v>
      </c>
      <c r="W124" s="215">
        <v>2.4691358024691357E-2</v>
      </c>
      <c r="X124" s="15">
        <v>0.71604938271604934</v>
      </c>
      <c r="Y124" s="16"/>
    </row>
    <row r="125" spans="1:25" ht="24.75" customHeight="1" x14ac:dyDescent="0.25">
      <c r="A125" s="213">
        <v>13531</v>
      </c>
      <c r="B125" s="214" t="str">
        <f>_xlfn.XLOOKUP($A125,SEGMENTOS!$A:$A,SEGMENTOS!$B:$B)</f>
        <v>Gestores do Tecon Vila do Conde avaliando SSMA</v>
      </c>
      <c r="C125" s="252">
        <v>45278</v>
      </c>
      <c r="D125" s="215">
        <v>0</v>
      </c>
      <c r="E125" s="215">
        <v>0.75</v>
      </c>
      <c r="F125" s="215">
        <v>0.25</v>
      </c>
      <c r="G125" s="215">
        <v>0</v>
      </c>
      <c r="H125" s="215">
        <v>0</v>
      </c>
      <c r="I125" s="215">
        <v>0</v>
      </c>
      <c r="J125" s="215">
        <v>0.58333333333333337</v>
      </c>
      <c r="K125" s="215">
        <v>0.41666666666666669</v>
      </c>
      <c r="L125" s="215">
        <v>0</v>
      </c>
      <c r="M125" s="215">
        <v>0</v>
      </c>
      <c r="N125" s="215">
        <v>8.3333333333333329E-2</v>
      </c>
      <c r="O125" s="215">
        <v>0.41666666666666669</v>
      </c>
      <c r="P125" s="215">
        <v>0.41666666666666669</v>
      </c>
      <c r="Q125" s="215">
        <v>8.3333333333333329E-2</v>
      </c>
      <c r="R125" s="215">
        <v>0</v>
      </c>
      <c r="S125" s="215">
        <v>0</v>
      </c>
      <c r="T125" s="215">
        <v>0.75</v>
      </c>
      <c r="U125" s="215">
        <v>0.25</v>
      </c>
      <c r="V125" s="215">
        <v>0</v>
      </c>
      <c r="W125" s="215">
        <v>0</v>
      </c>
      <c r="X125" s="15">
        <v>0.75</v>
      </c>
      <c r="Y125" s="16"/>
    </row>
    <row r="126" spans="1:25" ht="24.75" customHeight="1" x14ac:dyDescent="0.25">
      <c r="A126" s="213">
        <v>13032</v>
      </c>
      <c r="B126" s="214" t="str">
        <f>_xlfn.XLOOKUP($A126,SEGMENTOS!$A:$A,SEGMENTOS!$B:$B)</f>
        <v>Gerentes avaliando Suprimentos</v>
      </c>
      <c r="C126" s="252">
        <v>45278</v>
      </c>
      <c r="D126" s="215">
        <v>0.31034482758620691</v>
      </c>
      <c r="E126" s="215">
        <v>0.51724137931034486</v>
      </c>
      <c r="F126" s="215">
        <v>0.10344827586206896</v>
      </c>
      <c r="G126" s="215">
        <v>3.4482758620689655E-2</v>
      </c>
      <c r="H126" s="215">
        <v>3.4482758620689655E-2</v>
      </c>
      <c r="I126" s="215">
        <v>0.34482758620689657</v>
      </c>
      <c r="J126" s="215">
        <v>0.41379310344827586</v>
      </c>
      <c r="K126" s="215">
        <v>0.13793103448275862</v>
      </c>
      <c r="L126" s="215">
        <v>6.8965517241379309E-2</v>
      </c>
      <c r="M126" s="215">
        <v>3.4482758620689655E-2</v>
      </c>
      <c r="N126" s="215">
        <v>0.48275862068965519</v>
      </c>
      <c r="O126" s="215">
        <v>0.37931034482758619</v>
      </c>
      <c r="P126" s="215">
        <v>6.8965517241379309E-2</v>
      </c>
      <c r="Q126" s="215">
        <v>3.4482758620689655E-2</v>
      </c>
      <c r="R126" s="215">
        <v>3.4482758620689655E-2</v>
      </c>
      <c r="S126" s="215">
        <v>0.34482758620689657</v>
      </c>
      <c r="T126" s="215">
        <v>0.48275862068965519</v>
      </c>
      <c r="U126" s="215">
        <v>0.10344827586206896</v>
      </c>
      <c r="V126" s="215">
        <v>3.4482758620689655E-2</v>
      </c>
      <c r="W126" s="215">
        <v>3.4482758620689655E-2</v>
      </c>
      <c r="X126" s="15">
        <v>0.7586206896551726</v>
      </c>
      <c r="Y126" s="16"/>
    </row>
    <row r="127" spans="1:25" ht="24.75" customHeight="1" x14ac:dyDescent="0.25">
      <c r="A127" s="213">
        <v>13036</v>
      </c>
      <c r="B127" s="214" t="str">
        <f>_xlfn.XLOOKUP($A127,SEGMENTOS!$A:$A,SEGMENTOS!$B:$B)</f>
        <v>Gestores do CD SB Campo Suprimentos</v>
      </c>
      <c r="C127" s="252">
        <v>45278</v>
      </c>
      <c r="D127" s="215">
        <v>0.16666666666666666</v>
      </c>
      <c r="E127" s="215">
        <v>0.25</v>
      </c>
      <c r="F127" s="215">
        <v>0.41666666666666669</v>
      </c>
      <c r="G127" s="215">
        <v>8.3333333333333329E-2</v>
      </c>
      <c r="H127" s="215">
        <v>8.3333333333333329E-2</v>
      </c>
      <c r="I127" s="215">
        <v>0</v>
      </c>
      <c r="J127" s="215">
        <v>0.25</v>
      </c>
      <c r="K127" s="215">
        <v>0.58333333333333337</v>
      </c>
      <c r="L127" s="215">
        <v>8.3333333333333329E-2</v>
      </c>
      <c r="M127" s="215">
        <v>8.3333333333333329E-2</v>
      </c>
      <c r="N127" s="215">
        <v>0.16666666666666666</v>
      </c>
      <c r="O127" s="215">
        <v>0.33333333333333331</v>
      </c>
      <c r="P127" s="215">
        <v>0.41666666666666669</v>
      </c>
      <c r="Q127" s="215">
        <v>0</v>
      </c>
      <c r="R127" s="215">
        <v>8.3333333333333329E-2</v>
      </c>
      <c r="S127" s="215">
        <v>0</v>
      </c>
      <c r="T127" s="215">
        <v>0.41666666666666669</v>
      </c>
      <c r="U127" s="215">
        <v>0.5</v>
      </c>
      <c r="V127" s="215">
        <v>0</v>
      </c>
      <c r="W127" s="215">
        <v>8.3333333333333329E-2</v>
      </c>
      <c r="X127" s="15">
        <v>0.33333333333333337</v>
      </c>
      <c r="Y127" s="16"/>
    </row>
    <row r="128" spans="1:25" ht="24.75" customHeight="1" x14ac:dyDescent="0.25">
      <c r="A128" s="213">
        <v>13038</v>
      </c>
      <c r="B128" s="214" t="str">
        <f>_xlfn.XLOOKUP($A128,SEGMENTOS!$A:$A,SEGMENTOS!$B:$B)</f>
        <v>Gestores do Escritório SPaulo avaliando Suprimentos</v>
      </c>
      <c r="C128" s="252">
        <v>45278</v>
      </c>
      <c r="D128" s="215">
        <v>0.2857142857142857</v>
      </c>
      <c r="E128" s="215">
        <v>0.5714285714285714</v>
      </c>
      <c r="F128" s="215">
        <v>0</v>
      </c>
      <c r="G128" s="215">
        <v>0.14285714285714285</v>
      </c>
      <c r="H128" s="215">
        <v>0</v>
      </c>
      <c r="I128" s="215">
        <v>0.14285714285714285</v>
      </c>
      <c r="J128" s="215">
        <v>0.5714285714285714</v>
      </c>
      <c r="K128" s="215">
        <v>0.2857142857142857</v>
      </c>
      <c r="L128" s="215">
        <v>0</v>
      </c>
      <c r="M128" s="215">
        <v>0</v>
      </c>
      <c r="N128" s="215">
        <v>0.2857142857142857</v>
      </c>
      <c r="O128" s="215">
        <v>0.7142857142857143</v>
      </c>
      <c r="P128" s="215">
        <v>0</v>
      </c>
      <c r="Q128" s="215">
        <v>0</v>
      </c>
      <c r="R128" s="215">
        <v>0</v>
      </c>
      <c r="S128" s="215">
        <v>0.14285714285714285</v>
      </c>
      <c r="T128" s="215">
        <v>0.7142857142857143</v>
      </c>
      <c r="U128" s="215">
        <v>0.14285714285714285</v>
      </c>
      <c r="V128" s="215">
        <v>0</v>
      </c>
      <c r="W128" s="215">
        <v>0</v>
      </c>
      <c r="X128" s="15">
        <v>0.85714285714285721</v>
      </c>
      <c r="Y128" s="16"/>
    </row>
    <row r="129" spans="1:25" ht="24.75" customHeight="1" x14ac:dyDescent="0.25">
      <c r="A129" s="213">
        <v>13548</v>
      </c>
      <c r="B129" s="214" t="str">
        <f>_xlfn.XLOOKUP($A129,SEGMENTOS!$A:$A,SEGMENTOS!$B:$B)</f>
        <v>Gestores do Tecon Santos avaliando Suprimentos</v>
      </c>
      <c r="C129" s="252">
        <v>45278</v>
      </c>
      <c r="D129" s="215">
        <v>0.42553191489361702</v>
      </c>
      <c r="E129" s="215">
        <v>0.42553191489361702</v>
      </c>
      <c r="F129" s="215">
        <v>0.10638297872340426</v>
      </c>
      <c r="G129" s="215">
        <v>2.1276595744680851E-2</v>
      </c>
      <c r="H129" s="215">
        <v>2.1276595744680851E-2</v>
      </c>
      <c r="I129" s="215">
        <v>0.36170212765957449</v>
      </c>
      <c r="J129" s="215">
        <v>0.46808510638297873</v>
      </c>
      <c r="K129" s="215">
        <v>0.1276595744680851</v>
      </c>
      <c r="L129" s="215">
        <v>2.1276595744680851E-2</v>
      </c>
      <c r="M129" s="215">
        <v>2.1276595744680851E-2</v>
      </c>
      <c r="N129" s="215">
        <v>0.46808510638297873</v>
      </c>
      <c r="O129" s="215">
        <v>0.36170212765957449</v>
      </c>
      <c r="P129" s="215">
        <v>0.1276595744680851</v>
      </c>
      <c r="Q129" s="215">
        <v>2.1276595744680851E-2</v>
      </c>
      <c r="R129" s="215">
        <v>2.1276595744680851E-2</v>
      </c>
      <c r="S129" s="215">
        <v>0.42553191489361702</v>
      </c>
      <c r="T129" s="215">
        <v>0.44680851063829785</v>
      </c>
      <c r="U129" s="215">
        <v>8.5106382978723402E-2</v>
      </c>
      <c r="V129" s="215">
        <v>2.1276595744680851E-2</v>
      </c>
      <c r="W129" s="215">
        <v>2.1276595744680851E-2</v>
      </c>
      <c r="X129" s="15">
        <v>0.82978723404255317</v>
      </c>
      <c r="Y129" s="16"/>
    </row>
    <row r="130" spans="1:25" ht="24.75" customHeight="1" x14ac:dyDescent="0.25">
      <c r="A130" s="213">
        <v>12985</v>
      </c>
      <c r="B130" s="214" t="str">
        <f>_xlfn.XLOOKUP($A130,SEGMENTOS!$A:$A,SEGMENTOS!$B:$B)</f>
        <v>Coordenadores avaliando Tecnologia</v>
      </c>
      <c r="C130" s="252">
        <v>45278</v>
      </c>
      <c r="D130" s="215">
        <v>0.29166666666666669</v>
      </c>
      <c r="E130" s="215">
        <v>0.41666666666666669</v>
      </c>
      <c r="F130" s="215">
        <v>0.10416666666666667</v>
      </c>
      <c r="G130" s="215">
        <v>0.14583333333333334</v>
      </c>
      <c r="H130" s="215">
        <v>4.1666666666666664E-2</v>
      </c>
      <c r="I130" s="215">
        <v>0.22916666666666666</v>
      </c>
      <c r="J130" s="215">
        <v>0.45833333333333331</v>
      </c>
      <c r="K130" s="215">
        <v>0.16666666666666666</v>
      </c>
      <c r="L130" s="215">
        <v>0.125</v>
      </c>
      <c r="M130" s="215">
        <v>2.0833333333333332E-2</v>
      </c>
      <c r="N130" s="215">
        <v>0.25</v>
      </c>
      <c r="O130" s="215">
        <v>0.47916666666666669</v>
      </c>
      <c r="P130" s="215">
        <v>0.10416666666666667</v>
      </c>
      <c r="Q130" s="215">
        <v>0.125</v>
      </c>
      <c r="R130" s="215">
        <v>4.1666666666666664E-2</v>
      </c>
      <c r="S130" s="215">
        <v>0.22916666666666666</v>
      </c>
      <c r="T130" s="215">
        <v>0.45833333333333331</v>
      </c>
      <c r="U130" s="215">
        <v>0.14583333333333334</v>
      </c>
      <c r="V130" s="215">
        <v>0.14583333333333334</v>
      </c>
      <c r="W130" s="215">
        <v>2.0833333333333332E-2</v>
      </c>
      <c r="X130" s="15">
        <v>0.52083333333333326</v>
      </c>
      <c r="Y130" s="16"/>
    </row>
    <row r="131" spans="1:25" ht="24.75" customHeight="1" x14ac:dyDescent="0.25">
      <c r="A131" s="213">
        <v>12983</v>
      </c>
      <c r="B131" s="214" t="str">
        <f>_xlfn.XLOOKUP($A131,SEGMENTOS!$A:$A,SEGMENTOS!$B:$B)</f>
        <v>Diretores avaliando Tecnologia</v>
      </c>
      <c r="C131" s="252">
        <v>45278</v>
      </c>
      <c r="D131" s="215">
        <v>0.2</v>
      </c>
      <c r="E131" s="215">
        <v>0.8</v>
      </c>
      <c r="F131" s="215">
        <v>0</v>
      </c>
      <c r="G131" s="215">
        <v>0</v>
      </c>
      <c r="H131" s="215">
        <v>0</v>
      </c>
      <c r="I131" s="215">
        <v>0</v>
      </c>
      <c r="J131" s="215">
        <v>0.6</v>
      </c>
      <c r="K131" s="215">
        <v>0.4</v>
      </c>
      <c r="L131" s="215">
        <v>0</v>
      </c>
      <c r="M131" s="215">
        <v>0</v>
      </c>
      <c r="N131" s="215">
        <v>0</v>
      </c>
      <c r="O131" s="215">
        <v>0.8</v>
      </c>
      <c r="P131" s="215">
        <v>0.2</v>
      </c>
      <c r="Q131" s="215">
        <v>0</v>
      </c>
      <c r="R131" s="215">
        <v>0</v>
      </c>
      <c r="S131" s="215">
        <v>0</v>
      </c>
      <c r="T131" s="215">
        <v>0.8</v>
      </c>
      <c r="U131" s="215">
        <v>0.2</v>
      </c>
      <c r="V131" s="215">
        <v>0</v>
      </c>
      <c r="W131" s="215">
        <v>0</v>
      </c>
      <c r="X131" s="15">
        <v>0.8</v>
      </c>
      <c r="Y131" s="16"/>
    </row>
    <row r="132" spans="1:25" ht="24.75" customHeight="1" x14ac:dyDescent="0.25">
      <c r="A132" s="213">
        <v>12984</v>
      </c>
      <c r="B132" s="214" t="str">
        <f>_xlfn.XLOOKUP($A132,SEGMENTOS!$A:$A,SEGMENTOS!$B:$B)</f>
        <v>Gerentes avaliando Tecnologia</v>
      </c>
      <c r="C132" s="252">
        <v>45278</v>
      </c>
      <c r="D132" s="215">
        <v>0.20588235294117646</v>
      </c>
      <c r="E132" s="215">
        <v>0.5</v>
      </c>
      <c r="F132" s="215">
        <v>0.14705882352941177</v>
      </c>
      <c r="G132" s="215">
        <v>0.14705882352941177</v>
      </c>
      <c r="H132" s="215">
        <v>0</v>
      </c>
      <c r="I132" s="215">
        <v>0.23529411764705882</v>
      </c>
      <c r="J132" s="215">
        <v>0.44117647058823528</v>
      </c>
      <c r="K132" s="215">
        <v>0.23529411764705882</v>
      </c>
      <c r="L132" s="215">
        <v>8.8235294117647065E-2</v>
      </c>
      <c r="M132" s="215">
        <v>0</v>
      </c>
      <c r="N132" s="215">
        <v>0.3235294117647059</v>
      </c>
      <c r="O132" s="215">
        <v>0.41176470588235292</v>
      </c>
      <c r="P132" s="215">
        <v>0.14705882352941177</v>
      </c>
      <c r="Q132" s="215">
        <v>0.11764705882352941</v>
      </c>
      <c r="R132" s="215">
        <v>0</v>
      </c>
      <c r="S132" s="215">
        <v>0.23529411764705882</v>
      </c>
      <c r="T132" s="215">
        <v>0.44117647058823528</v>
      </c>
      <c r="U132" s="215">
        <v>0.23529411764705882</v>
      </c>
      <c r="V132" s="215">
        <v>8.8235294117647065E-2</v>
      </c>
      <c r="W132" s="215">
        <v>0</v>
      </c>
      <c r="X132" s="15">
        <v>0.58823529411764708</v>
      </c>
      <c r="Y132" s="16"/>
    </row>
    <row r="133" spans="1:25" ht="24.75" customHeight="1" x14ac:dyDescent="0.25">
      <c r="A133" s="213">
        <v>12986</v>
      </c>
      <c r="B133" s="214" t="str">
        <f>_xlfn.XLOOKUP($A133,SEGMENTOS!$A:$A,SEGMENTOS!$B:$B)</f>
        <v>SUP, LID, ENCARR avaliando Tecnologia</v>
      </c>
      <c r="C133" s="252">
        <v>45278</v>
      </c>
      <c r="D133" s="215">
        <v>0.17073170731707318</v>
      </c>
      <c r="E133" s="215">
        <v>0.43902439024390244</v>
      </c>
      <c r="F133" s="215">
        <v>0.26829268292682928</v>
      </c>
      <c r="G133" s="215">
        <v>9.7560975609756101E-2</v>
      </c>
      <c r="H133" s="215">
        <v>2.4390243902439025E-2</v>
      </c>
      <c r="I133" s="215">
        <v>0.1951219512195122</v>
      </c>
      <c r="J133" s="215">
        <v>0.41463414634146339</v>
      </c>
      <c r="K133" s="215">
        <v>0.1951219512195122</v>
      </c>
      <c r="L133" s="215">
        <v>0.14634146341463414</v>
      </c>
      <c r="M133" s="215">
        <v>4.878048780487805E-2</v>
      </c>
      <c r="N133" s="215">
        <v>0.21951219512195122</v>
      </c>
      <c r="O133" s="215">
        <v>0.36585365853658536</v>
      </c>
      <c r="P133" s="215">
        <v>0.1951219512195122</v>
      </c>
      <c r="Q133" s="215">
        <v>0.17073170731707318</v>
      </c>
      <c r="R133" s="215">
        <v>4.878048780487805E-2</v>
      </c>
      <c r="S133" s="215">
        <v>0.17073170731707318</v>
      </c>
      <c r="T133" s="215">
        <v>0.43902439024390244</v>
      </c>
      <c r="U133" s="215">
        <v>0.21951219512195122</v>
      </c>
      <c r="V133" s="215">
        <v>0.14634146341463414</v>
      </c>
      <c r="W133" s="215">
        <v>2.4390243902439025E-2</v>
      </c>
      <c r="X133" s="15">
        <v>0.43902439024390238</v>
      </c>
      <c r="Y133" s="16"/>
    </row>
    <row r="134" spans="1:25" ht="24.75" customHeight="1" x14ac:dyDescent="0.25">
      <c r="A134" s="213">
        <v>12989</v>
      </c>
      <c r="B134" s="214" t="str">
        <f>_xlfn.XLOOKUP($A134,SEGMENTOS!$A:$A,SEGMENTOS!$B:$B)</f>
        <v>Gestores do CD SB Campo Tecnologia</v>
      </c>
      <c r="C134" s="252">
        <v>45278</v>
      </c>
      <c r="D134" s="215">
        <v>0.16666666666666666</v>
      </c>
      <c r="E134" s="215">
        <v>8.3333333333333329E-2</v>
      </c>
      <c r="F134" s="215">
        <v>0.33333333333333331</v>
      </c>
      <c r="G134" s="215">
        <v>0.33333333333333331</v>
      </c>
      <c r="H134" s="215">
        <v>8.3333333333333329E-2</v>
      </c>
      <c r="I134" s="215">
        <v>8.3333333333333329E-2</v>
      </c>
      <c r="J134" s="215">
        <v>8.3333333333333329E-2</v>
      </c>
      <c r="K134" s="215">
        <v>0.5</v>
      </c>
      <c r="L134" s="215">
        <v>0.25</v>
      </c>
      <c r="M134" s="215">
        <v>8.3333333333333329E-2</v>
      </c>
      <c r="N134" s="215">
        <v>8.3333333333333329E-2</v>
      </c>
      <c r="O134" s="215">
        <v>0.33333333333333331</v>
      </c>
      <c r="P134" s="215">
        <v>0.33333333333333331</v>
      </c>
      <c r="Q134" s="215">
        <v>0.16666666666666666</v>
      </c>
      <c r="R134" s="215">
        <v>8.3333333333333329E-2</v>
      </c>
      <c r="S134" s="215">
        <v>8.3333333333333329E-2</v>
      </c>
      <c r="T134" s="215">
        <v>0.16666666666666666</v>
      </c>
      <c r="U134" s="215">
        <v>0.5</v>
      </c>
      <c r="V134" s="215">
        <v>0.16666666666666666</v>
      </c>
      <c r="W134" s="215">
        <v>8.3333333333333329E-2</v>
      </c>
      <c r="X134" s="15">
        <v>1.3877787807814457E-17</v>
      </c>
      <c r="Y134" s="16"/>
    </row>
    <row r="135" spans="1:25" ht="24.75" customHeight="1" x14ac:dyDescent="0.25">
      <c r="A135" s="213">
        <v>13556</v>
      </c>
      <c r="B135" s="214" t="str">
        <f>_xlfn.XLOOKUP($A135,SEGMENTOS!$A:$A,SEGMENTOS!$B:$B)</f>
        <v>Gestores dos CLIAs Santos e Guarujá avaliando Tecnologia</v>
      </c>
      <c r="C135" s="252">
        <v>45278</v>
      </c>
      <c r="D135" s="215">
        <v>0.16666666666666666</v>
      </c>
      <c r="E135" s="215">
        <v>0.5</v>
      </c>
      <c r="F135" s="215">
        <v>0.16666666666666666</v>
      </c>
      <c r="G135" s="215">
        <v>8.3333333333333329E-2</v>
      </c>
      <c r="H135" s="215">
        <v>8.3333333333333329E-2</v>
      </c>
      <c r="I135" s="215">
        <v>0.25</v>
      </c>
      <c r="J135" s="215">
        <v>0.5</v>
      </c>
      <c r="K135" s="215">
        <v>0</v>
      </c>
      <c r="L135" s="215">
        <v>0.16666666666666666</v>
      </c>
      <c r="M135" s="215">
        <v>8.3333333333333329E-2</v>
      </c>
      <c r="N135" s="215">
        <v>0.33333333333333331</v>
      </c>
      <c r="O135" s="215">
        <v>0.25</v>
      </c>
      <c r="P135" s="215">
        <v>8.3333333333333329E-2</v>
      </c>
      <c r="Q135" s="215">
        <v>0.16666666666666666</v>
      </c>
      <c r="R135" s="215">
        <v>0.16666666666666666</v>
      </c>
      <c r="S135" s="215">
        <v>0.16666666666666666</v>
      </c>
      <c r="T135" s="215">
        <v>0.5</v>
      </c>
      <c r="U135" s="215">
        <v>0</v>
      </c>
      <c r="V135" s="215">
        <v>0.33333333333333331</v>
      </c>
      <c r="W135" s="215">
        <v>0</v>
      </c>
      <c r="X135" s="15">
        <v>0.33333333333333331</v>
      </c>
      <c r="Y135" s="16"/>
    </row>
    <row r="136" spans="1:25" ht="24.75" customHeight="1" x14ac:dyDescent="0.25">
      <c r="A136" s="213">
        <v>12995</v>
      </c>
      <c r="B136" s="214" t="str">
        <f>_xlfn.XLOOKUP($A136,SEGMENTOS!$A:$A,SEGMENTOS!$B:$B)</f>
        <v>Gestores do Escritório SPaulo avaliando Tecnologia</v>
      </c>
      <c r="C136" s="252">
        <v>45278</v>
      </c>
      <c r="D136" s="215">
        <v>0.2</v>
      </c>
      <c r="E136" s="215">
        <v>0.52</v>
      </c>
      <c r="F136" s="215">
        <v>0.08</v>
      </c>
      <c r="G136" s="215">
        <v>0.2</v>
      </c>
      <c r="H136" s="215">
        <v>0</v>
      </c>
      <c r="I136" s="215">
        <v>0.12</v>
      </c>
      <c r="J136" s="215">
        <v>0.48</v>
      </c>
      <c r="K136" s="215">
        <v>0.28000000000000003</v>
      </c>
      <c r="L136" s="215">
        <v>0.12</v>
      </c>
      <c r="M136" s="215">
        <v>0</v>
      </c>
      <c r="N136" s="215">
        <v>0.16</v>
      </c>
      <c r="O136" s="215">
        <v>0.48</v>
      </c>
      <c r="P136" s="215">
        <v>0.2</v>
      </c>
      <c r="Q136" s="215">
        <v>0.16</v>
      </c>
      <c r="R136" s="215">
        <v>0</v>
      </c>
      <c r="S136" s="215">
        <v>0.12</v>
      </c>
      <c r="T136" s="215">
        <v>0.52</v>
      </c>
      <c r="U136" s="215">
        <v>0.24</v>
      </c>
      <c r="V136" s="215">
        <v>0.12</v>
      </c>
      <c r="W136" s="215">
        <v>0</v>
      </c>
      <c r="X136" s="15">
        <v>0.52</v>
      </c>
      <c r="Y136" s="16"/>
    </row>
    <row r="137" spans="1:25" ht="24.75" customHeight="1" x14ac:dyDescent="0.25">
      <c r="A137" s="213">
        <v>13536</v>
      </c>
      <c r="B137" s="214" t="str">
        <f>_xlfn.XLOOKUP($A137,SEGMENTOS!$A:$A,SEGMENTOS!$B:$B)</f>
        <v>Gestores do Tecon Santos avaliando Tecnologia</v>
      </c>
      <c r="C137" s="252">
        <v>45278</v>
      </c>
      <c r="D137" s="215">
        <v>0.3</v>
      </c>
      <c r="E137" s="215">
        <v>0.46</v>
      </c>
      <c r="F137" s="215">
        <v>0.18</v>
      </c>
      <c r="G137" s="215">
        <v>0.06</v>
      </c>
      <c r="H137" s="215">
        <v>0</v>
      </c>
      <c r="I137" s="215">
        <v>0.3</v>
      </c>
      <c r="J137" s="215">
        <v>0.46</v>
      </c>
      <c r="K137" s="215">
        <v>0.14000000000000001</v>
      </c>
      <c r="L137" s="215">
        <v>0.1</v>
      </c>
      <c r="M137" s="215">
        <v>0</v>
      </c>
      <c r="N137" s="215">
        <v>0.32</v>
      </c>
      <c r="O137" s="215">
        <v>0.46</v>
      </c>
      <c r="P137" s="215">
        <v>0.1</v>
      </c>
      <c r="Q137" s="215">
        <v>0.12</v>
      </c>
      <c r="R137" s="215">
        <v>0</v>
      </c>
      <c r="S137" s="215">
        <v>0.28000000000000003</v>
      </c>
      <c r="T137" s="215">
        <v>0.48</v>
      </c>
      <c r="U137" s="215">
        <v>0.16</v>
      </c>
      <c r="V137" s="215">
        <v>0.08</v>
      </c>
      <c r="W137" s="215">
        <v>0</v>
      </c>
      <c r="X137" s="15">
        <v>0.68</v>
      </c>
      <c r="Y137" s="16"/>
    </row>
    <row r="138" spans="1:25" ht="24.75" customHeight="1" x14ac:dyDescent="0.25">
      <c r="A138" s="213">
        <v>13542</v>
      </c>
      <c r="B138" s="214" t="str">
        <f>_xlfn.XLOOKUP($A138,SEGMENTOS!$A:$A,SEGMENTOS!$B:$B)</f>
        <v>Gestores do Tecon Vila do Conde avaliando Tecnologia</v>
      </c>
      <c r="C138" s="252">
        <v>45278</v>
      </c>
      <c r="D138" s="215">
        <v>0</v>
      </c>
      <c r="E138" s="215">
        <v>0.66666666666666663</v>
      </c>
      <c r="F138" s="215">
        <v>0.16666666666666666</v>
      </c>
      <c r="G138" s="215">
        <v>0.16666666666666666</v>
      </c>
      <c r="H138" s="215">
        <v>0</v>
      </c>
      <c r="I138" s="215">
        <v>0.16666666666666666</v>
      </c>
      <c r="J138" s="215">
        <v>0.5</v>
      </c>
      <c r="K138" s="215">
        <v>0.33333333333333331</v>
      </c>
      <c r="L138" s="215">
        <v>0</v>
      </c>
      <c r="M138" s="215">
        <v>0</v>
      </c>
      <c r="N138" s="215">
        <v>0.16666666666666666</v>
      </c>
      <c r="O138" s="215">
        <v>0.66666666666666663</v>
      </c>
      <c r="P138" s="215">
        <v>0</v>
      </c>
      <c r="Q138" s="215">
        <v>0.16666666666666666</v>
      </c>
      <c r="R138" s="215">
        <v>0</v>
      </c>
      <c r="S138" s="215">
        <v>0.16666666666666666</v>
      </c>
      <c r="T138" s="215">
        <v>0.5</v>
      </c>
      <c r="U138" s="215">
        <v>0.16666666666666666</v>
      </c>
      <c r="V138" s="215">
        <v>0.16666666666666666</v>
      </c>
      <c r="W138" s="215">
        <v>0</v>
      </c>
      <c r="X138" s="15">
        <v>0.5</v>
      </c>
      <c r="Y138" s="16"/>
    </row>
    <row r="139" spans="1:25" ht="24.75" customHeight="1" x14ac:dyDescent="0.25">
      <c r="A139" s="213">
        <v>13539</v>
      </c>
      <c r="B139" s="214" t="str">
        <f>_xlfn.XLOOKUP($A139,SEGMENTOS!$A:$A,SEGMENTOS!$B:$B)</f>
        <v>Gestores do Tecon Imbituba avaliando Tecnologia</v>
      </c>
      <c r="C139" s="252">
        <v>45278</v>
      </c>
      <c r="D139" s="215">
        <v>0.16666666666666666</v>
      </c>
      <c r="E139" s="215">
        <v>0.5</v>
      </c>
      <c r="F139" s="215">
        <v>0.16666666666666666</v>
      </c>
      <c r="G139" s="215">
        <v>0.16666666666666666</v>
      </c>
      <c r="H139" s="215">
        <v>0</v>
      </c>
      <c r="I139" s="215">
        <v>0.16666666666666666</v>
      </c>
      <c r="J139" s="215">
        <v>0.5</v>
      </c>
      <c r="K139" s="215">
        <v>0.16666666666666666</v>
      </c>
      <c r="L139" s="215">
        <v>0.16666666666666666</v>
      </c>
      <c r="M139" s="215">
        <v>0</v>
      </c>
      <c r="N139" s="215">
        <v>0.16666666666666666</v>
      </c>
      <c r="O139" s="215">
        <v>0.5</v>
      </c>
      <c r="P139" s="215">
        <v>0.16666666666666666</v>
      </c>
      <c r="Q139" s="215">
        <v>0.16666666666666666</v>
      </c>
      <c r="R139" s="215">
        <v>0</v>
      </c>
      <c r="S139" s="215">
        <v>0.16666666666666666</v>
      </c>
      <c r="T139" s="215">
        <v>0.5</v>
      </c>
      <c r="U139" s="215">
        <v>0.16666666666666666</v>
      </c>
      <c r="V139" s="215">
        <v>0.16666666666666666</v>
      </c>
      <c r="W139" s="215">
        <v>0</v>
      </c>
      <c r="X139" s="15">
        <v>0.5</v>
      </c>
      <c r="Y139" s="16"/>
    </row>
    <row r="140" spans="1:25" ht="24.75" customHeight="1" x14ac:dyDescent="0.25">
      <c r="A140" s="213">
        <v>13557</v>
      </c>
      <c r="B140" s="214" t="str">
        <f>_xlfn.XLOOKUP($A140,SEGMENTOS!$A:$A,SEGMENTOS!$B:$B)</f>
        <v>Gerentes avaliando SSMA</v>
      </c>
      <c r="C140" s="252">
        <v>45278</v>
      </c>
      <c r="D140" s="215">
        <v>0.21212121212121213</v>
      </c>
      <c r="E140" s="215">
        <v>0.48484848484848486</v>
      </c>
      <c r="F140" s="215">
        <v>0.18181818181818182</v>
      </c>
      <c r="G140" s="215">
        <v>4.5454545454545456E-2</v>
      </c>
      <c r="H140" s="215">
        <v>7.575757575757576E-2</v>
      </c>
      <c r="I140" s="215">
        <v>0.22727272727272727</v>
      </c>
      <c r="J140" s="215">
        <v>0.42424242424242425</v>
      </c>
      <c r="K140" s="215">
        <v>0.19696969696969696</v>
      </c>
      <c r="L140" s="215">
        <v>0.10606060606060606</v>
      </c>
      <c r="M140" s="215">
        <v>4.5454545454545456E-2</v>
      </c>
      <c r="N140" s="215">
        <v>0.36363636363636365</v>
      </c>
      <c r="O140" s="215">
        <v>0.42424242424242425</v>
      </c>
      <c r="P140" s="215">
        <v>0.13636363636363635</v>
      </c>
      <c r="Q140" s="215">
        <v>3.0303030303030304E-2</v>
      </c>
      <c r="R140" s="215">
        <v>4.5454545454545456E-2</v>
      </c>
      <c r="S140" s="215">
        <v>0.25757575757575757</v>
      </c>
      <c r="T140" s="215">
        <v>0.43939393939393939</v>
      </c>
      <c r="U140" s="215">
        <v>0.21212121212121213</v>
      </c>
      <c r="V140" s="215">
        <v>6.0606060606060608E-2</v>
      </c>
      <c r="W140" s="215">
        <v>3.0303030303030304E-2</v>
      </c>
      <c r="X140" s="15">
        <v>0.60606060606060619</v>
      </c>
      <c r="Y140" s="16"/>
    </row>
    <row r="141" spans="1:25" ht="24.75" customHeight="1" x14ac:dyDescent="0.25">
      <c r="A141" s="213">
        <v>13558</v>
      </c>
      <c r="B141" s="214" t="str">
        <f>_xlfn.XLOOKUP($A141,SEGMENTOS!$A:$A,SEGMENTOS!$B:$B)</f>
        <v>Gerentes avaliando SSMA LOCAL</v>
      </c>
      <c r="C141" s="252">
        <v>45278</v>
      </c>
      <c r="D141" s="215">
        <v>0.28125</v>
      </c>
      <c r="E141" s="215">
        <v>0.53125</v>
      </c>
      <c r="F141" s="215">
        <v>0.125</v>
      </c>
      <c r="G141" s="215">
        <v>3.125E-2</v>
      </c>
      <c r="H141" s="215">
        <v>3.125E-2</v>
      </c>
      <c r="I141" s="215">
        <v>0.28125</v>
      </c>
      <c r="J141" s="215">
        <v>0.4375</v>
      </c>
      <c r="K141" s="215">
        <v>0.15625</v>
      </c>
      <c r="L141" s="215">
        <v>9.375E-2</v>
      </c>
      <c r="M141" s="215">
        <v>3.125E-2</v>
      </c>
      <c r="N141" s="215">
        <v>0.4375</v>
      </c>
      <c r="O141" s="215">
        <v>0.4375</v>
      </c>
      <c r="P141" s="215">
        <v>9.375E-2</v>
      </c>
      <c r="Q141" s="215">
        <v>3.125E-2</v>
      </c>
      <c r="R141" s="215">
        <v>0</v>
      </c>
      <c r="S141" s="215">
        <v>0.3125</v>
      </c>
      <c r="T141" s="215">
        <v>0.5</v>
      </c>
      <c r="U141" s="215">
        <v>0.15625</v>
      </c>
      <c r="V141" s="215">
        <v>3.125E-2</v>
      </c>
      <c r="W141" s="215">
        <v>0</v>
      </c>
      <c r="X141" s="15">
        <v>0.78125</v>
      </c>
      <c r="Y141" s="16"/>
    </row>
    <row r="142" spans="1:25" ht="24.75" customHeight="1" x14ac:dyDescent="0.25">
      <c r="A142" s="213">
        <v>13559</v>
      </c>
      <c r="B142" s="214" t="str">
        <f>_xlfn.XLOOKUP($A142,SEGMENTOS!$A:$A,SEGMENTOS!$B:$B)</f>
        <v>Coordenadores avaliando SSMA</v>
      </c>
      <c r="C142" s="252">
        <v>45278</v>
      </c>
      <c r="D142" s="215">
        <v>0.16867469879518071</v>
      </c>
      <c r="E142" s="215">
        <v>0.59036144578313254</v>
      </c>
      <c r="F142" s="215">
        <v>0.16867469879518071</v>
      </c>
      <c r="G142" s="215">
        <v>7.2289156626506021E-2</v>
      </c>
      <c r="H142" s="215">
        <v>0</v>
      </c>
      <c r="I142" s="215">
        <v>0.15662650602409639</v>
      </c>
      <c r="J142" s="215">
        <v>0.51807228915662651</v>
      </c>
      <c r="K142" s="215">
        <v>0.24096385542168675</v>
      </c>
      <c r="L142" s="215">
        <v>4.8192771084337352E-2</v>
      </c>
      <c r="M142" s="215">
        <v>3.614457831325301E-2</v>
      </c>
      <c r="N142" s="215">
        <v>0.18072289156626506</v>
      </c>
      <c r="O142" s="215">
        <v>0.45783132530120479</v>
      </c>
      <c r="P142" s="215">
        <v>0.26506024096385544</v>
      </c>
      <c r="Q142" s="215">
        <v>6.0240963855421686E-2</v>
      </c>
      <c r="R142" s="215">
        <v>3.614457831325301E-2</v>
      </c>
      <c r="S142" s="215">
        <v>0.14457831325301204</v>
      </c>
      <c r="T142" s="215">
        <v>0.61445783132530118</v>
      </c>
      <c r="U142" s="215">
        <v>0.16867469879518071</v>
      </c>
      <c r="V142" s="215">
        <v>3.614457831325301E-2</v>
      </c>
      <c r="W142" s="215">
        <v>3.614457831325301E-2</v>
      </c>
      <c r="X142" s="15">
        <v>0.68674698795180722</v>
      </c>
      <c r="Y142" s="16"/>
    </row>
    <row r="143" spans="1:25" ht="24.75" customHeight="1" x14ac:dyDescent="0.25">
      <c r="A143" s="213">
        <v>13010</v>
      </c>
      <c r="B143" s="214" t="str">
        <f>_xlfn.XLOOKUP($A143,SEGMENTOS!$A:$A,SEGMENTOS!$B:$B)</f>
        <v>Gestores avaliando Excelência de Gestão</v>
      </c>
      <c r="C143" s="252">
        <v>45278</v>
      </c>
      <c r="D143" s="215"/>
      <c r="E143" s="215"/>
      <c r="F143" s="215"/>
      <c r="G143" s="215"/>
      <c r="H143" s="215"/>
      <c r="I143" s="215"/>
      <c r="J143" s="215"/>
      <c r="K143" s="215"/>
      <c r="L143" s="215"/>
      <c r="M143" s="215"/>
      <c r="N143" s="215"/>
      <c r="O143" s="215"/>
      <c r="P143" s="215"/>
      <c r="Q143" s="215"/>
      <c r="R143" s="215"/>
      <c r="S143" s="215"/>
      <c r="T143" s="215"/>
      <c r="U143" s="215"/>
      <c r="V143" s="215"/>
      <c r="W143" s="215"/>
      <c r="X143" s="15"/>
      <c r="Y143" s="16"/>
    </row>
    <row r="144" spans="1:25" ht="24.75" customHeight="1" x14ac:dyDescent="0.25">
      <c r="A144" s="213">
        <v>13011</v>
      </c>
      <c r="B144" s="214" t="str">
        <f>_xlfn.XLOOKUP($A144,SEGMENTOS!$A:$A,SEGMENTOS!$B:$B)</f>
        <v>Diretores avaliando Excelência de Gestão</v>
      </c>
      <c r="C144" s="252">
        <v>45278</v>
      </c>
      <c r="D144" s="215"/>
      <c r="E144" s="215"/>
      <c r="F144" s="215"/>
      <c r="G144" s="215"/>
      <c r="H144" s="215"/>
      <c r="I144" s="215"/>
      <c r="J144" s="215"/>
      <c r="K144" s="215"/>
      <c r="L144" s="215"/>
      <c r="M144" s="215"/>
      <c r="N144" s="215"/>
      <c r="O144" s="215"/>
      <c r="P144" s="215"/>
      <c r="Q144" s="215"/>
      <c r="R144" s="215"/>
      <c r="S144" s="215"/>
      <c r="T144" s="215"/>
      <c r="U144" s="215"/>
      <c r="V144" s="215"/>
      <c r="W144" s="215"/>
      <c r="X144" s="15"/>
      <c r="Y144" s="16"/>
    </row>
    <row r="145" spans="1:25" ht="24.75" customHeight="1" x14ac:dyDescent="0.25">
      <c r="A145" s="213">
        <v>13012</v>
      </c>
      <c r="B145" s="214" t="str">
        <f>_xlfn.XLOOKUP($A145,SEGMENTOS!$A:$A,SEGMENTOS!$B:$B)</f>
        <v>Gerentes avaliando Excelência de Gestão</v>
      </c>
      <c r="C145" s="252">
        <v>45278</v>
      </c>
      <c r="D145" s="215"/>
      <c r="E145" s="215"/>
      <c r="F145" s="215"/>
      <c r="G145" s="215"/>
      <c r="H145" s="215"/>
      <c r="I145" s="215"/>
      <c r="J145" s="215"/>
      <c r="K145" s="215"/>
      <c r="L145" s="215"/>
      <c r="M145" s="215"/>
      <c r="N145" s="215"/>
      <c r="O145" s="215"/>
      <c r="P145" s="215"/>
      <c r="Q145" s="215"/>
      <c r="R145" s="215"/>
      <c r="S145" s="215"/>
      <c r="T145" s="215"/>
      <c r="U145" s="215"/>
      <c r="V145" s="215"/>
      <c r="W145" s="215"/>
      <c r="X145" s="15"/>
      <c r="Y145" s="16"/>
    </row>
    <row r="146" spans="1:25" ht="24.75" customHeight="1" x14ac:dyDescent="0.25">
      <c r="A146" s="213">
        <v>13016</v>
      </c>
      <c r="B146" s="214" t="str">
        <f>_xlfn.XLOOKUP($A146,SEGMENTOS!$A:$A,SEGMENTOS!$B:$B)</f>
        <v>Gestores do CD SB Campo avaliando Excelência de Gestão</v>
      </c>
      <c r="C146" s="252">
        <v>45278</v>
      </c>
      <c r="D146" s="215"/>
      <c r="E146" s="215"/>
      <c r="F146" s="215"/>
      <c r="G146" s="215"/>
      <c r="H146" s="215"/>
      <c r="I146" s="215"/>
      <c r="J146" s="215"/>
      <c r="K146" s="215"/>
      <c r="L146" s="215"/>
      <c r="M146" s="215"/>
      <c r="N146" s="215"/>
      <c r="O146" s="215"/>
      <c r="P146" s="215"/>
      <c r="Q146" s="215"/>
      <c r="R146" s="215"/>
      <c r="S146" s="215"/>
      <c r="T146" s="215"/>
      <c r="U146" s="215"/>
      <c r="V146" s="215"/>
      <c r="W146" s="215"/>
      <c r="X146" s="15"/>
      <c r="Y146" s="16"/>
    </row>
    <row r="147" spans="1:25" ht="24.75" customHeight="1" x14ac:dyDescent="0.25">
      <c r="A147" s="213">
        <v>13560</v>
      </c>
      <c r="B147" s="214" t="str">
        <f>_xlfn.XLOOKUP($A147,SEGMENTOS!$A:$A,SEGMENTOS!$B:$B)</f>
        <v>Coordenadores avaliando SSMA LOCAL</v>
      </c>
      <c r="C147" s="252">
        <v>45278</v>
      </c>
      <c r="D147" s="215">
        <v>0.20930232558139536</v>
      </c>
      <c r="E147" s="215">
        <v>0.60465116279069764</v>
      </c>
      <c r="F147" s="215">
        <v>0.11627906976744186</v>
      </c>
      <c r="G147" s="215">
        <v>6.9767441860465115E-2</v>
      </c>
      <c r="H147" s="215">
        <v>0</v>
      </c>
      <c r="I147" s="215">
        <v>0.18604651162790697</v>
      </c>
      <c r="J147" s="215">
        <v>0.51162790697674421</v>
      </c>
      <c r="K147" s="215">
        <v>0.20930232558139536</v>
      </c>
      <c r="L147" s="215">
        <v>4.6511627906976744E-2</v>
      </c>
      <c r="M147" s="215">
        <v>4.6511627906976744E-2</v>
      </c>
      <c r="N147" s="215">
        <v>0.20930232558139536</v>
      </c>
      <c r="O147" s="215">
        <v>0.46511627906976744</v>
      </c>
      <c r="P147" s="215">
        <v>0.23255813953488372</v>
      </c>
      <c r="Q147" s="215">
        <v>4.6511627906976744E-2</v>
      </c>
      <c r="R147" s="215">
        <v>4.6511627906976744E-2</v>
      </c>
      <c r="S147" s="215">
        <v>0.18604651162790697</v>
      </c>
      <c r="T147" s="215">
        <v>0.60465116279069764</v>
      </c>
      <c r="U147" s="215">
        <v>0.13953488372093023</v>
      </c>
      <c r="V147" s="215">
        <v>2.3255813953488372E-2</v>
      </c>
      <c r="W147" s="215">
        <v>4.6511627906976744E-2</v>
      </c>
      <c r="X147" s="15">
        <v>0.72093023255813948</v>
      </c>
      <c r="Y147" s="16"/>
    </row>
    <row r="148" spans="1:25" ht="15.75" customHeight="1" x14ac:dyDescent="0.25">
      <c r="A148" s="16"/>
      <c r="B148" s="16"/>
      <c r="C148" s="253"/>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1:25" ht="15.75" customHeight="1" x14ac:dyDescent="0.25">
      <c r="A149" s="16"/>
      <c r="B149" s="16"/>
      <c r="C149" s="253"/>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1:25" ht="15.75" customHeight="1" x14ac:dyDescent="0.25">
      <c r="A150" s="16"/>
      <c r="B150" s="16"/>
      <c r="C150" s="253"/>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1:25" ht="15.75" customHeight="1" x14ac:dyDescent="0.25">
      <c r="A151" s="16"/>
      <c r="B151" s="16"/>
      <c r="C151" s="253"/>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1:25" ht="15.75" customHeight="1" x14ac:dyDescent="0.25">
      <c r="A152" s="16"/>
      <c r="B152" s="16"/>
      <c r="C152" s="253"/>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ht="15.75" customHeight="1" x14ac:dyDescent="0.25">
      <c r="A153" s="16"/>
      <c r="B153" s="16"/>
      <c r="C153" s="253"/>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1:25" ht="15.75" customHeight="1" x14ac:dyDescent="0.25">
      <c r="A154" s="16"/>
      <c r="B154" s="16"/>
      <c r="C154" s="253"/>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1:25" ht="15.75" customHeight="1" x14ac:dyDescent="0.25">
      <c r="A155" s="16"/>
      <c r="B155" s="16"/>
      <c r="C155" s="253"/>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1:25" ht="15.75" customHeight="1" x14ac:dyDescent="0.25">
      <c r="A156" s="16"/>
      <c r="B156" s="16"/>
      <c r="C156" s="253"/>
      <c r="D156" s="16"/>
      <c r="E156" s="16"/>
      <c r="F156" s="16"/>
      <c r="G156" s="16"/>
      <c r="H156" s="16"/>
      <c r="I156" s="16"/>
      <c r="J156" s="16"/>
      <c r="K156" s="16"/>
      <c r="L156" s="16"/>
      <c r="M156" s="16"/>
      <c r="N156" s="16"/>
      <c r="O156" s="16"/>
      <c r="P156" s="16"/>
      <c r="Q156" s="16"/>
      <c r="R156" s="16"/>
      <c r="S156" s="16"/>
      <c r="T156" s="16"/>
      <c r="U156" s="16"/>
      <c r="V156" s="16"/>
      <c r="W156" s="16"/>
      <c r="X156" s="16"/>
      <c r="Y156" s="16"/>
    </row>
    <row r="157" spans="1:25" ht="15.75" customHeight="1" x14ac:dyDescent="0.25">
      <c r="A157" s="16"/>
      <c r="B157" s="16"/>
      <c r="C157" s="253"/>
      <c r="D157" s="16"/>
      <c r="E157" s="16"/>
      <c r="F157" s="16"/>
      <c r="G157" s="16"/>
      <c r="H157" s="16"/>
      <c r="I157" s="16"/>
      <c r="J157" s="16"/>
      <c r="K157" s="16"/>
      <c r="L157" s="16"/>
      <c r="M157" s="16"/>
      <c r="N157" s="16"/>
      <c r="O157" s="16"/>
      <c r="P157" s="16"/>
      <c r="Q157" s="16"/>
      <c r="R157" s="16"/>
      <c r="S157" s="16"/>
      <c r="T157" s="16"/>
      <c r="U157" s="16"/>
      <c r="V157" s="16"/>
      <c r="W157" s="16"/>
      <c r="X157" s="16"/>
      <c r="Y157" s="16"/>
    </row>
    <row r="158" spans="1:25" ht="15.75" customHeight="1" x14ac:dyDescent="0.25">
      <c r="A158" s="16"/>
      <c r="B158" s="16"/>
      <c r="C158" s="253"/>
      <c r="D158" s="16"/>
      <c r="E158" s="16"/>
      <c r="F158" s="16"/>
      <c r="G158" s="16"/>
      <c r="H158" s="16"/>
      <c r="I158" s="16"/>
      <c r="J158" s="16"/>
      <c r="K158" s="16"/>
      <c r="L158" s="16"/>
      <c r="M158" s="16"/>
      <c r="N158" s="16"/>
      <c r="O158" s="16"/>
      <c r="P158" s="16"/>
      <c r="Q158" s="16"/>
      <c r="R158" s="16"/>
      <c r="S158" s="16"/>
      <c r="T158" s="16"/>
      <c r="U158" s="16"/>
      <c r="V158" s="16"/>
      <c r="W158" s="16"/>
      <c r="X158" s="16"/>
      <c r="Y158" s="16"/>
    </row>
    <row r="159" spans="1:25" ht="15.75" customHeight="1" x14ac:dyDescent="0.25">
      <c r="A159" s="16"/>
      <c r="B159" s="16"/>
      <c r="C159" s="253"/>
      <c r="D159" s="16"/>
      <c r="E159" s="16"/>
      <c r="F159" s="16"/>
      <c r="G159" s="16"/>
      <c r="H159" s="16"/>
      <c r="I159" s="16"/>
      <c r="J159" s="16"/>
      <c r="K159" s="16"/>
      <c r="L159" s="16"/>
      <c r="M159" s="16"/>
      <c r="N159" s="16"/>
      <c r="O159" s="16"/>
      <c r="P159" s="16"/>
      <c r="Q159" s="16"/>
      <c r="R159" s="16"/>
      <c r="S159" s="16"/>
      <c r="T159" s="16"/>
      <c r="U159" s="16"/>
      <c r="V159" s="16"/>
      <c r="W159" s="16"/>
      <c r="X159" s="16"/>
      <c r="Y159" s="16"/>
    </row>
    <row r="160" spans="1:25" ht="15.75" customHeight="1" x14ac:dyDescent="0.25">
      <c r="A160" s="16"/>
      <c r="B160" s="16"/>
      <c r="C160" s="253"/>
      <c r="D160" s="16"/>
      <c r="E160" s="16"/>
      <c r="F160" s="16"/>
      <c r="G160" s="16"/>
      <c r="H160" s="16"/>
      <c r="I160" s="16"/>
      <c r="J160" s="16"/>
      <c r="K160" s="16"/>
      <c r="L160" s="16"/>
      <c r="M160" s="16"/>
      <c r="N160" s="16"/>
      <c r="O160" s="16"/>
      <c r="P160" s="16"/>
      <c r="Q160" s="16"/>
      <c r="R160" s="16"/>
      <c r="S160" s="16"/>
      <c r="T160" s="16"/>
      <c r="U160" s="16"/>
      <c r="V160" s="16"/>
      <c r="W160" s="16"/>
      <c r="X160" s="16"/>
      <c r="Y160" s="16"/>
    </row>
    <row r="161" spans="1:25" ht="15.75" customHeight="1" x14ac:dyDescent="0.25">
      <c r="A161" s="16"/>
      <c r="B161" s="16"/>
      <c r="C161" s="253"/>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ht="15.75" customHeight="1" x14ac:dyDescent="0.25">
      <c r="A162" s="16"/>
      <c r="B162" s="16"/>
      <c r="C162" s="253"/>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ht="15.75" customHeight="1" x14ac:dyDescent="0.25">
      <c r="A163" s="16"/>
      <c r="B163" s="16"/>
      <c r="C163" s="253"/>
      <c r="D163" s="16"/>
      <c r="E163" s="16"/>
      <c r="F163" s="16"/>
      <c r="G163" s="16"/>
      <c r="H163" s="16"/>
      <c r="I163" s="16"/>
      <c r="J163" s="16"/>
      <c r="K163" s="16"/>
      <c r="L163" s="16"/>
      <c r="M163" s="16"/>
      <c r="N163" s="16"/>
      <c r="O163" s="16"/>
      <c r="P163" s="16"/>
      <c r="Q163" s="16"/>
      <c r="R163" s="16"/>
      <c r="S163" s="16"/>
      <c r="T163" s="16"/>
      <c r="U163" s="16"/>
      <c r="V163" s="16"/>
      <c r="W163" s="16"/>
      <c r="X163" s="16"/>
      <c r="Y163" s="16"/>
    </row>
    <row r="164" spans="1:25" ht="15.75" customHeight="1" x14ac:dyDescent="0.25">
      <c r="A164" s="16"/>
      <c r="B164" s="16"/>
      <c r="C164" s="253"/>
      <c r="D164" s="16"/>
      <c r="E164" s="16"/>
      <c r="F164" s="16"/>
      <c r="G164" s="16"/>
      <c r="H164" s="16"/>
      <c r="I164" s="16"/>
      <c r="J164" s="16"/>
      <c r="K164" s="16"/>
      <c r="L164" s="16"/>
      <c r="M164" s="16"/>
      <c r="N164" s="16"/>
      <c r="O164" s="16"/>
      <c r="P164" s="16"/>
      <c r="Q164" s="16"/>
      <c r="R164" s="16"/>
      <c r="S164" s="16"/>
      <c r="T164" s="16"/>
      <c r="U164" s="16"/>
      <c r="V164" s="16"/>
      <c r="W164" s="16"/>
      <c r="X164" s="16"/>
      <c r="Y164" s="16"/>
    </row>
    <row r="165" spans="1:25" ht="15.75" customHeight="1" x14ac:dyDescent="0.25">
      <c r="A165" s="16"/>
      <c r="B165" s="16"/>
      <c r="C165" s="253"/>
      <c r="D165" s="16"/>
      <c r="E165" s="16"/>
      <c r="F165" s="16"/>
      <c r="G165" s="16"/>
      <c r="H165" s="16"/>
      <c r="I165" s="16"/>
      <c r="J165" s="16"/>
      <c r="K165" s="16"/>
      <c r="L165" s="16"/>
      <c r="M165" s="16"/>
      <c r="N165" s="16"/>
      <c r="O165" s="16"/>
      <c r="P165" s="16"/>
      <c r="Q165" s="16"/>
      <c r="R165" s="16"/>
      <c r="S165" s="16"/>
      <c r="T165" s="16"/>
      <c r="U165" s="16"/>
      <c r="V165" s="16"/>
      <c r="W165" s="16"/>
      <c r="X165" s="16"/>
      <c r="Y165" s="16"/>
    </row>
    <row r="166" spans="1:25" ht="15.75" customHeight="1" x14ac:dyDescent="0.25">
      <c r="A166" s="16"/>
      <c r="B166" s="16"/>
      <c r="C166" s="253"/>
      <c r="D166" s="16"/>
      <c r="E166" s="16"/>
      <c r="F166" s="16"/>
      <c r="G166" s="16"/>
      <c r="H166" s="16"/>
      <c r="I166" s="16"/>
      <c r="J166" s="16"/>
      <c r="K166" s="16"/>
      <c r="L166" s="16"/>
      <c r="M166" s="16"/>
      <c r="N166" s="16"/>
      <c r="O166" s="16"/>
      <c r="P166" s="16"/>
      <c r="Q166" s="16"/>
      <c r="R166" s="16"/>
      <c r="S166" s="16"/>
      <c r="T166" s="16"/>
      <c r="U166" s="16"/>
      <c r="V166" s="16"/>
      <c r="W166" s="16"/>
      <c r="X166" s="16"/>
      <c r="Y166" s="16"/>
    </row>
    <row r="167" spans="1:25" ht="15.75" customHeight="1" x14ac:dyDescent="0.25">
      <c r="A167" s="16"/>
      <c r="B167" s="16"/>
      <c r="C167" s="253"/>
      <c r="D167" s="16"/>
      <c r="E167" s="16"/>
      <c r="F167" s="16"/>
      <c r="G167" s="16"/>
      <c r="H167" s="16"/>
      <c r="I167" s="16"/>
      <c r="J167" s="16"/>
      <c r="K167" s="16"/>
      <c r="L167" s="16"/>
      <c r="M167" s="16"/>
      <c r="N167" s="16"/>
      <c r="O167" s="16"/>
      <c r="P167" s="16"/>
      <c r="Q167" s="16"/>
      <c r="R167" s="16"/>
      <c r="S167" s="16"/>
      <c r="T167" s="16"/>
      <c r="U167" s="16"/>
      <c r="V167" s="16"/>
      <c r="W167" s="16"/>
      <c r="X167" s="16"/>
      <c r="Y167" s="16"/>
    </row>
    <row r="168" spans="1:25" ht="15.75" customHeight="1" x14ac:dyDescent="0.25">
      <c r="A168" s="16"/>
      <c r="B168" s="16"/>
      <c r="C168" s="253"/>
      <c r="D168" s="16"/>
      <c r="E168" s="16"/>
      <c r="F168" s="16"/>
      <c r="G168" s="16"/>
      <c r="H168" s="16"/>
      <c r="I168" s="16"/>
      <c r="J168" s="16"/>
      <c r="K168" s="16"/>
      <c r="L168" s="16"/>
      <c r="M168" s="16"/>
      <c r="N168" s="16"/>
      <c r="O168" s="16"/>
      <c r="P168" s="16"/>
      <c r="Q168" s="16"/>
      <c r="R168" s="16"/>
      <c r="S168" s="16"/>
      <c r="T168" s="16"/>
      <c r="U168" s="16"/>
      <c r="V168" s="16"/>
      <c r="W168" s="16"/>
      <c r="X168" s="16"/>
      <c r="Y168" s="16"/>
    </row>
    <row r="169" spans="1:25" ht="15.75" customHeight="1" x14ac:dyDescent="0.25">
      <c r="A169" s="16"/>
      <c r="B169" s="16"/>
      <c r="C169" s="253"/>
      <c r="D169" s="16"/>
      <c r="E169" s="16"/>
      <c r="F169" s="16"/>
      <c r="G169" s="16"/>
      <c r="H169" s="16"/>
      <c r="I169" s="16"/>
      <c r="J169" s="16"/>
      <c r="K169" s="16"/>
      <c r="L169" s="16"/>
      <c r="M169" s="16"/>
      <c r="N169" s="16"/>
      <c r="O169" s="16"/>
      <c r="P169" s="16"/>
      <c r="Q169" s="16"/>
      <c r="R169" s="16"/>
      <c r="S169" s="16"/>
      <c r="T169" s="16"/>
      <c r="U169" s="16"/>
      <c r="V169" s="16"/>
      <c r="W169" s="16"/>
      <c r="X169" s="16"/>
      <c r="Y169" s="16"/>
    </row>
    <row r="170" spans="1:25" ht="15.75" customHeight="1" x14ac:dyDescent="0.25">
      <c r="A170" s="16"/>
      <c r="B170" s="16"/>
      <c r="C170" s="253"/>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ht="15.75" customHeight="1" x14ac:dyDescent="0.25">
      <c r="A171" s="16"/>
      <c r="B171" s="16"/>
      <c r="C171" s="253"/>
      <c r="D171" s="16"/>
      <c r="E171" s="16"/>
      <c r="F171" s="16"/>
      <c r="G171" s="16"/>
      <c r="H171" s="16"/>
      <c r="I171" s="16"/>
      <c r="J171" s="16"/>
      <c r="K171" s="16"/>
      <c r="L171" s="16"/>
      <c r="M171" s="16"/>
      <c r="N171" s="16"/>
      <c r="O171" s="16"/>
      <c r="P171" s="16"/>
      <c r="Q171" s="16"/>
      <c r="R171" s="16"/>
      <c r="S171" s="16"/>
      <c r="T171" s="16"/>
      <c r="U171" s="16"/>
      <c r="V171" s="16"/>
      <c r="W171" s="16"/>
      <c r="X171" s="16"/>
      <c r="Y171" s="16"/>
    </row>
    <row r="172" spans="1:25" ht="15.75" customHeight="1" x14ac:dyDescent="0.25">
      <c r="A172" s="16"/>
      <c r="B172" s="16"/>
      <c r="C172" s="253"/>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ht="15.75" customHeight="1" x14ac:dyDescent="0.25">
      <c r="A173" s="16"/>
      <c r="B173" s="16"/>
      <c r="C173" s="253"/>
      <c r="D173" s="16"/>
      <c r="E173" s="16"/>
      <c r="F173" s="16"/>
      <c r="G173" s="16"/>
      <c r="H173" s="16"/>
      <c r="I173" s="16"/>
      <c r="J173" s="16"/>
      <c r="K173" s="16"/>
      <c r="L173" s="16"/>
      <c r="M173" s="16"/>
      <c r="N173" s="16"/>
      <c r="O173" s="16"/>
      <c r="P173" s="16"/>
      <c r="Q173" s="16"/>
      <c r="R173" s="16"/>
      <c r="S173" s="16"/>
      <c r="T173" s="16"/>
      <c r="U173" s="16"/>
      <c r="V173" s="16"/>
      <c r="W173" s="16"/>
      <c r="X173" s="16"/>
      <c r="Y173" s="16"/>
    </row>
    <row r="174" spans="1:25" ht="15.75" customHeight="1" x14ac:dyDescent="0.25">
      <c r="A174" s="16"/>
      <c r="B174" s="16"/>
      <c r="C174" s="253"/>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ht="15.75" customHeight="1" x14ac:dyDescent="0.25">
      <c r="A175" s="16"/>
      <c r="B175" s="16"/>
      <c r="C175" s="253"/>
      <c r="D175" s="16"/>
      <c r="E175" s="16"/>
      <c r="F175" s="16"/>
      <c r="G175" s="16"/>
      <c r="H175" s="16"/>
      <c r="I175" s="16"/>
      <c r="J175" s="16"/>
      <c r="K175" s="16"/>
      <c r="L175" s="16"/>
      <c r="M175" s="16"/>
      <c r="N175" s="16"/>
      <c r="O175" s="16"/>
      <c r="P175" s="16"/>
      <c r="Q175" s="16"/>
      <c r="R175" s="16"/>
      <c r="S175" s="16"/>
      <c r="T175" s="16"/>
      <c r="U175" s="16"/>
      <c r="V175" s="16"/>
      <c r="W175" s="16"/>
      <c r="X175" s="16"/>
      <c r="Y175" s="16"/>
    </row>
    <row r="176" spans="1:25" ht="15.75" customHeight="1" x14ac:dyDescent="0.25">
      <c r="A176" s="16"/>
      <c r="B176" s="16"/>
      <c r="C176" s="253"/>
      <c r="D176" s="16"/>
      <c r="E176" s="16"/>
      <c r="F176" s="16"/>
      <c r="G176" s="16"/>
      <c r="H176" s="16"/>
      <c r="I176" s="16"/>
      <c r="J176" s="16"/>
      <c r="K176" s="16"/>
      <c r="L176" s="16"/>
      <c r="M176" s="16"/>
      <c r="N176" s="16"/>
      <c r="O176" s="16"/>
      <c r="P176" s="16"/>
      <c r="Q176" s="16"/>
      <c r="R176" s="16"/>
      <c r="S176" s="16"/>
      <c r="T176" s="16"/>
      <c r="U176" s="16"/>
      <c r="V176" s="16"/>
      <c r="W176" s="16"/>
      <c r="X176" s="16"/>
      <c r="Y176" s="16"/>
    </row>
    <row r="177" spans="1:25" ht="15.75" customHeight="1" x14ac:dyDescent="0.25">
      <c r="A177" s="16"/>
      <c r="B177" s="16"/>
      <c r="C177" s="253"/>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ht="15.75" customHeight="1" x14ac:dyDescent="0.25">
      <c r="A178" s="16"/>
      <c r="B178" s="16"/>
      <c r="C178" s="253"/>
      <c r="D178" s="16"/>
      <c r="E178" s="16"/>
      <c r="F178" s="16"/>
      <c r="G178" s="16"/>
      <c r="H178" s="16"/>
      <c r="I178" s="16"/>
      <c r="J178" s="16"/>
      <c r="K178" s="16"/>
      <c r="L178" s="16"/>
      <c r="M178" s="16"/>
      <c r="N178" s="16"/>
      <c r="O178" s="16"/>
      <c r="P178" s="16"/>
      <c r="Q178" s="16"/>
      <c r="R178" s="16"/>
      <c r="S178" s="16"/>
      <c r="T178" s="16"/>
      <c r="U178" s="16"/>
      <c r="V178" s="16"/>
      <c r="W178" s="16"/>
      <c r="X178" s="16"/>
      <c r="Y178" s="16"/>
    </row>
    <row r="179" spans="1:25" ht="15.75" customHeight="1" x14ac:dyDescent="0.25">
      <c r="A179" s="16"/>
      <c r="B179" s="16"/>
      <c r="C179" s="253"/>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ht="15.75" customHeight="1" x14ac:dyDescent="0.25">
      <c r="A180" s="16"/>
      <c r="B180" s="16"/>
      <c r="C180" s="253"/>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ht="15.75" customHeight="1" x14ac:dyDescent="0.25">
      <c r="A181" s="16"/>
      <c r="B181" s="16"/>
      <c r="C181" s="253"/>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ht="15.75" customHeight="1" x14ac:dyDescent="0.25">
      <c r="A182" s="16"/>
      <c r="B182" s="16"/>
      <c r="C182" s="253"/>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ht="15.75" customHeight="1" x14ac:dyDescent="0.25">
      <c r="A183" s="16"/>
      <c r="B183" s="16"/>
      <c r="C183" s="253"/>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ht="15.75" customHeight="1" x14ac:dyDescent="0.25">
      <c r="A184" s="16"/>
      <c r="B184" s="16"/>
      <c r="C184" s="253"/>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ht="15.75" customHeight="1" x14ac:dyDescent="0.25">
      <c r="A185" s="16"/>
      <c r="B185" s="16"/>
      <c r="C185" s="253"/>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ht="15.75" customHeight="1" x14ac:dyDescent="0.25">
      <c r="A186" s="16"/>
      <c r="B186" s="16"/>
      <c r="C186" s="253"/>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ht="15.75" customHeight="1" x14ac:dyDescent="0.25">
      <c r="A187" s="16"/>
      <c r="B187" s="16"/>
      <c r="C187" s="253"/>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ht="15.75" customHeight="1" x14ac:dyDescent="0.25">
      <c r="A188" s="16"/>
      <c r="B188" s="16"/>
      <c r="C188" s="253"/>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ht="15.75" customHeight="1" x14ac:dyDescent="0.25">
      <c r="A189" s="16"/>
      <c r="B189" s="16"/>
      <c r="C189" s="253"/>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ht="15.75" customHeight="1" x14ac:dyDescent="0.25">
      <c r="A190" s="16"/>
      <c r="B190" s="16"/>
      <c r="C190" s="253"/>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ht="15.75" customHeight="1" x14ac:dyDescent="0.25">
      <c r="A191" s="16"/>
      <c r="B191" s="16"/>
      <c r="C191" s="253"/>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ht="15.75" customHeight="1" x14ac:dyDescent="0.25">
      <c r="A192" s="16"/>
      <c r="B192" s="16"/>
      <c r="C192" s="253"/>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ht="15.75" customHeight="1" x14ac:dyDescent="0.25">
      <c r="A193" s="16"/>
      <c r="B193" s="16"/>
      <c r="C193" s="253"/>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ht="15.75" customHeight="1" x14ac:dyDescent="0.25">
      <c r="A194" s="16"/>
      <c r="B194" s="16"/>
      <c r="C194" s="253"/>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ht="15.75" customHeight="1" x14ac:dyDescent="0.25">
      <c r="A195" s="16"/>
      <c r="B195" s="16"/>
      <c r="C195" s="253"/>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ht="15.75" customHeight="1" x14ac:dyDescent="0.25">
      <c r="A196" s="16"/>
      <c r="B196" s="16"/>
      <c r="C196" s="253"/>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ht="15.75" customHeight="1" x14ac:dyDescent="0.25">
      <c r="A197" s="16"/>
      <c r="B197" s="16"/>
      <c r="C197" s="253"/>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ht="15.75" customHeight="1" x14ac:dyDescent="0.25">
      <c r="A198" s="16"/>
      <c r="B198" s="16"/>
      <c r="C198" s="253"/>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ht="15.75" customHeight="1" x14ac:dyDescent="0.25">
      <c r="A199" s="16"/>
      <c r="B199" s="16"/>
      <c r="C199" s="253"/>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ht="15.75" customHeight="1" x14ac:dyDescent="0.25">
      <c r="A200" s="16"/>
      <c r="B200" s="16"/>
      <c r="C200" s="253"/>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ht="15.75" customHeight="1" x14ac:dyDescent="0.25">
      <c r="A201" s="16"/>
      <c r="B201" s="16"/>
      <c r="C201" s="253"/>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ht="15.75" customHeight="1" x14ac:dyDescent="0.25">
      <c r="A202" s="16"/>
      <c r="B202" s="16"/>
      <c r="C202" s="253"/>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ht="15.75" customHeight="1" x14ac:dyDescent="0.25">
      <c r="A203" s="16"/>
      <c r="B203" s="16"/>
      <c r="C203" s="253"/>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ht="15.75" customHeight="1" x14ac:dyDescent="0.25">
      <c r="A204" s="16"/>
      <c r="B204" s="16"/>
      <c r="C204" s="253"/>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ht="15.75" customHeight="1" x14ac:dyDescent="0.25">
      <c r="A205" s="16"/>
      <c r="B205" s="16"/>
      <c r="C205" s="253"/>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ht="15.75" customHeight="1" x14ac:dyDescent="0.25">
      <c r="A206" s="16"/>
      <c r="B206" s="16"/>
      <c r="C206" s="253"/>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ht="15.75" customHeight="1" x14ac:dyDescent="0.25">
      <c r="A207" s="16"/>
      <c r="B207" s="16"/>
      <c r="C207" s="253"/>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ht="15.75" customHeight="1" x14ac:dyDescent="0.25">
      <c r="A208" s="16"/>
      <c r="B208" s="16"/>
      <c r="C208" s="253"/>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ht="15.75" customHeight="1" x14ac:dyDescent="0.25">
      <c r="A209" s="16"/>
      <c r="B209" s="16"/>
      <c r="C209" s="253"/>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ht="15.75" customHeight="1" x14ac:dyDescent="0.25">
      <c r="A210" s="16"/>
      <c r="B210" s="16"/>
      <c r="C210" s="253"/>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ht="15.75" customHeight="1" x14ac:dyDescent="0.25">
      <c r="A211" s="16"/>
      <c r="B211" s="16"/>
      <c r="C211" s="253"/>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ht="15.75" customHeight="1" x14ac:dyDescent="0.25">
      <c r="A212" s="16"/>
      <c r="B212" s="16"/>
      <c r="C212" s="253"/>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ht="15.75" customHeight="1" x14ac:dyDescent="0.25">
      <c r="A213" s="16"/>
      <c r="B213" s="16"/>
      <c r="C213" s="253"/>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ht="15.75" customHeight="1" x14ac:dyDescent="0.25">
      <c r="A214" s="16"/>
      <c r="B214" s="16"/>
      <c r="C214" s="253"/>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ht="15.75" customHeight="1" x14ac:dyDescent="0.25">
      <c r="A215" s="16"/>
      <c r="B215" s="16"/>
      <c r="C215" s="253"/>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ht="15.75" customHeight="1" x14ac:dyDescent="0.25">
      <c r="A216" s="16"/>
      <c r="B216" s="16"/>
      <c r="C216" s="253"/>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ht="15.75" customHeight="1" x14ac:dyDescent="0.25">
      <c r="A217" s="16"/>
      <c r="B217" s="16"/>
      <c r="C217" s="253"/>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ht="15.75" customHeight="1" x14ac:dyDescent="0.25">
      <c r="A218" s="16"/>
      <c r="B218" s="16"/>
      <c r="C218" s="253"/>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ht="15.75" customHeight="1" x14ac:dyDescent="0.25">
      <c r="A219" s="16"/>
      <c r="B219" s="16"/>
      <c r="C219" s="253"/>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ht="15.75" customHeight="1" x14ac:dyDescent="0.25">
      <c r="A220" s="16"/>
      <c r="B220" s="16"/>
      <c r="C220" s="253"/>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ht="15.75" customHeight="1" x14ac:dyDescent="0.25">
      <c r="A221" s="16"/>
      <c r="B221" s="16"/>
      <c r="C221" s="253"/>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ht="15.75" customHeight="1" x14ac:dyDescent="0.25">
      <c r="A222" s="16"/>
      <c r="B222" s="16"/>
      <c r="C222" s="253"/>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ht="15.75" customHeight="1" x14ac:dyDescent="0.25">
      <c r="A223" s="16"/>
      <c r="B223" s="16"/>
      <c r="C223" s="253"/>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ht="15.75" customHeight="1" x14ac:dyDescent="0.25">
      <c r="A224" s="16"/>
      <c r="B224" s="16"/>
      <c r="C224" s="253"/>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ht="15.75" customHeight="1" x14ac:dyDescent="0.25">
      <c r="A225" s="16"/>
      <c r="B225" s="16"/>
      <c r="C225" s="253"/>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ht="15.75" customHeight="1" x14ac:dyDescent="0.25">
      <c r="A226" s="16"/>
      <c r="B226" s="16"/>
      <c r="C226" s="253"/>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ht="15.75" customHeight="1" x14ac:dyDescent="0.25">
      <c r="A227" s="16"/>
      <c r="B227" s="16"/>
      <c r="C227" s="253"/>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ht="15.75" customHeight="1" x14ac:dyDescent="0.25">
      <c r="A228" s="16"/>
      <c r="B228" s="16"/>
      <c r="C228" s="253"/>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ht="15.75" customHeight="1" x14ac:dyDescent="0.25">
      <c r="A229" s="16"/>
      <c r="B229" s="16"/>
      <c r="C229" s="253"/>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ht="15.75" customHeight="1" x14ac:dyDescent="0.25">
      <c r="A230" s="16"/>
      <c r="B230" s="16"/>
      <c r="C230" s="253"/>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ht="15.75" customHeight="1" x14ac:dyDescent="0.25">
      <c r="A231" s="16"/>
      <c r="B231" s="16"/>
      <c r="C231" s="253"/>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ht="15.75" customHeight="1" x14ac:dyDescent="0.25">
      <c r="A232" s="16"/>
      <c r="B232" s="16"/>
      <c r="C232" s="253"/>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ht="15.75" customHeight="1" x14ac:dyDescent="0.25">
      <c r="A233" s="16"/>
      <c r="B233" s="16"/>
      <c r="C233" s="253"/>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ht="15.75" customHeight="1" x14ac:dyDescent="0.25">
      <c r="A234" s="16"/>
      <c r="B234" s="16"/>
      <c r="C234" s="253"/>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ht="15.75" customHeight="1" x14ac:dyDescent="0.25">
      <c r="A235" s="16"/>
      <c r="B235" s="16"/>
      <c r="C235" s="253"/>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ht="15.75" customHeight="1" x14ac:dyDescent="0.25">
      <c r="A236" s="16"/>
      <c r="B236" s="16"/>
      <c r="C236" s="253"/>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ht="15.75" customHeight="1" x14ac:dyDescent="0.25">
      <c r="A237" s="16"/>
      <c r="B237" s="16"/>
      <c r="C237" s="253"/>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ht="15.75" customHeight="1" x14ac:dyDescent="0.25">
      <c r="A238" s="16"/>
      <c r="B238" s="16"/>
      <c r="C238" s="253"/>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ht="15.75" customHeight="1" x14ac:dyDescent="0.25">
      <c r="A239" s="16"/>
      <c r="B239" s="16"/>
      <c r="C239" s="253"/>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ht="15.75" customHeight="1" x14ac:dyDescent="0.25">
      <c r="A240" s="16"/>
      <c r="B240" s="16"/>
      <c r="C240" s="253"/>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ht="15.75" customHeight="1" x14ac:dyDescent="0.25">
      <c r="A241" s="16"/>
      <c r="B241" s="16"/>
      <c r="C241" s="253"/>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ht="15.75" customHeight="1" x14ac:dyDescent="0.25">
      <c r="A242" s="16"/>
      <c r="B242" s="16"/>
      <c r="C242" s="253"/>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ht="15.75" customHeight="1" x14ac:dyDescent="0.25">
      <c r="A243" s="16"/>
      <c r="B243" s="16"/>
      <c r="C243" s="253"/>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ht="15.75" customHeight="1" x14ac:dyDescent="0.25">
      <c r="A244" s="16"/>
      <c r="B244" s="16"/>
      <c r="C244" s="253"/>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ht="15.75" customHeight="1" x14ac:dyDescent="0.25">
      <c r="A245" s="16"/>
      <c r="B245" s="16"/>
      <c r="C245" s="253"/>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ht="15.75" customHeight="1" x14ac:dyDescent="0.25">
      <c r="A246" s="16"/>
      <c r="B246" s="16"/>
      <c r="C246" s="253"/>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ht="15.75" customHeight="1" x14ac:dyDescent="0.25">
      <c r="A247" s="16"/>
      <c r="B247" s="16"/>
      <c r="C247" s="253"/>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ht="15.75" customHeight="1" x14ac:dyDescent="0.25">
      <c r="A248" s="16"/>
      <c r="B248" s="16"/>
      <c r="C248" s="253"/>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ht="15.75" customHeight="1" x14ac:dyDescent="0.25">
      <c r="A249" s="16"/>
      <c r="B249" s="16"/>
      <c r="C249" s="253"/>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ht="15.75" customHeight="1" x14ac:dyDescent="0.25">
      <c r="A250" s="16"/>
      <c r="B250" s="16"/>
      <c r="C250" s="253"/>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ht="15.75" customHeight="1" x14ac:dyDescent="0.25">
      <c r="A251" s="16"/>
      <c r="B251" s="16"/>
      <c r="C251" s="253"/>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ht="15.75" customHeight="1" x14ac:dyDescent="0.25">
      <c r="A252" s="16"/>
      <c r="B252" s="16"/>
      <c r="C252" s="253"/>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ht="15.75" customHeight="1" x14ac:dyDescent="0.25">
      <c r="A253" s="16"/>
      <c r="B253" s="16"/>
      <c r="C253" s="253"/>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ht="15.75" customHeight="1" x14ac:dyDescent="0.25">
      <c r="A254" s="16"/>
      <c r="B254" s="16"/>
      <c r="C254" s="253"/>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ht="15.75" customHeight="1" x14ac:dyDescent="0.25">
      <c r="A255" s="16"/>
      <c r="B255" s="16"/>
      <c r="C255" s="253"/>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ht="15.75" customHeight="1" x14ac:dyDescent="0.25">
      <c r="A256" s="16"/>
      <c r="B256" s="16"/>
      <c r="C256" s="253"/>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ht="15.75" customHeight="1" x14ac:dyDescent="0.25">
      <c r="A257" s="16"/>
      <c r="B257" s="16"/>
      <c r="C257" s="253"/>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ht="15.75" customHeight="1" x14ac:dyDescent="0.25">
      <c r="A258" s="16"/>
      <c r="B258" s="16"/>
      <c r="C258" s="253"/>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ht="15.75" customHeight="1" x14ac:dyDescent="0.25">
      <c r="A259" s="16"/>
      <c r="B259" s="16"/>
      <c r="C259" s="253"/>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ht="15.75" customHeight="1" x14ac:dyDescent="0.25">
      <c r="A260" s="16"/>
      <c r="B260" s="16"/>
      <c r="C260" s="253"/>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ht="15.75" customHeight="1" x14ac:dyDescent="0.25">
      <c r="A261" s="16"/>
      <c r="B261" s="16"/>
      <c r="C261" s="253"/>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ht="15.75" customHeight="1" x14ac:dyDescent="0.25">
      <c r="A262" s="16"/>
      <c r="B262" s="16"/>
      <c r="C262" s="253"/>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ht="15.75" customHeight="1" x14ac:dyDescent="0.25">
      <c r="A263" s="16"/>
      <c r="B263" s="16"/>
      <c r="C263" s="253"/>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ht="15.75" customHeight="1" x14ac:dyDescent="0.25">
      <c r="A264" s="16"/>
      <c r="B264" s="16"/>
      <c r="C264" s="253"/>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ht="15.75" customHeight="1" x14ac:dyDescent="0.25">
      <c r="A265" s="16"/>
      <c r="B265" s="16"/>
      <c r="C265" s="253"/>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ht="15.75" customHeight="1" x14ac:dyDescent="0.25">
      <c r="A266" s="16"/>
      <c r="B266" s="16"/>
      <c r="C266" s="253"/>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ht="15.75" customHeight="1" x14ac:dyDescent="0.25">
      <c r="A267" s="16"/>
      <c r="B267" s="16"/>
      <c r="C267" s="253"/>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ht="15.75" customHeight="1" x14ac:dyDescent="0.25">
      <c r="A268" s="16"/>
      <c r="B268" s="16"/>
      <c r="C268" s="253"/>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ht="15.75" customHeight="1" x14ac:dyDescent="0.25">
      <c r="A269" s="16"/>
      <c r="B269" s="16"/>
      <c r="C269" s="253"/>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ht="15.75" customHeight="1" x14ac:dyDescent="0.25">
      <c r="A270" s="16"/>
      <c r="B270" s="16"/>
      <c r="C270" s="253"/>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ht="15.75" customHeight="1" x14ac:dyDescent="0.25">
      <c r="A271" s="16"/>
      <c r="B271" s="16"/>
      <c r="C271" s="253"/>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ht="15.75" customHeight="1" x14ac:dyDescent="0.25">
      <c r="A272" s="16"/>
      <c r="B272" s="16"/>
      <c r="C272" s="253"/>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ht="15.75" customHeight="1" x14ac:dyDescent="0.25">
      <c r="A273" s="16"/>
      <c r="B273" s="16"/>
      <c r="C273" s="253"/>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ht="15.75" customHeight="1" x14ac:dyDescent="0.25">
      <c r="A274" s="16"/>
      <c r="B274" s="16"/>
      <c r="C274" s="253"/>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ht="15.75" customHeight="1" x14ac:dyDescent="0.25">
      <c r="A275" s="16"/>
      <c r="B275" s="16"/>
      <c r="C275" s="253"/>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ht="15.75" customHeight="1" x14ac:dyDescent="0.25">
      <c r="A276" s="16"/>
      <c r="B276" s="16"/>
      <c r="C276" s="253"/>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ht="15.75" customHeight="1" x14ac:dyDescent="0.25">
      <c r="A277" s="16"/>
      <c r="B277" s="16"/>
      <c r="C277" s="253"/>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ht="15.75" customHeight="1" x14ac:dyDescent="0.25">
      <c r="A278" s="16"/>
      <c r="B278" s="16"/>
      <c r="C278" s="253"/>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ht="15.75" customHeight="1" x14ac:dyDescent="0.25">
      <c r="A279" s="16"/>
      <c r="B279" s="16"/>
      <c r="C279" s="253"/>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ht="15.75" customHeight="1" x14ac:dyDescent="0.25">
      <c r="A280" s="16"/>
      <c r="B280" s="16"/>
      <c r="C280" s="253"/>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ht="15.75" customHeight="1" x14ac:dyDescent="0.25">
      <c r="A281" s="16"/>
      <c r="B281" s="16"/>
      <c r="C281" s="253"/>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ht="15.75" customHeight="1" x14ac:dyDescent="0.25">
      <c r="A282" s="16"/>
      <c r="B282" s="16"/>
      <c r="C282" s="253"/>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ht="15.75" customHeight="1" x14ac:dyDescent="0.25">
      <c r="A283" s="16"/>
      <c r="B283" s="16"/>
      <c r="C283" s="253"/>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ht="15.75" customHeight="1" x14ac:dyDescent="0.25">
      <c r="A284" s="16"/>
      <c r="B284" s="16"/>
      <c r="C284" s="253"/>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ht="15.75" customHeight="1" x14ac:dyDescent="0.25">
      <c r="A285" s="16"/>
      <c r="B285" s="16"/>
      <c r="C285" s="253"/>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ht="15.75" customHeight="1" x14ac:dyDescent="0.25">
      <c r="A286" s="16"/>
      <c r="B286" s="16"/>
      <c r="C286" s="253"/>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ht="15.75" customHeight="1" x14ac:dyDescent="0.25">
      <c r="A287" s="16"/>
      <c r="B287" s="16"/>
      <c r="C287" s="253"/>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ht="15.75" customHeight="1" x14ac:dyDescent="0.25">
      <c r="A288" s="16"/>
      <c r="B288" s="16"/>
      <c r="C288" s="253"/>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ht="15.75" customHeight="1" x14ac:dyDescent="0.25">
      <c r="A289" s="16"/>
      <c r="B289" s="16"/>
      <c r="C289" s="253"/>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ht="15.75" customHeight="1" x14ac:dyDescent="0.25">
      <c r="A290" s="16"/>
      <c r="B290" s="16"/>
      <c r="C290" s="253"/>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ht="15.75" customHeight="1" x14ac:dyDescent="0.25">
      <c r="A291" s="16"/>
      <c r="B291" s="16"/>
      <c r="C291" s="253"/>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ht="15.75" customHeight="1" x14ac:dyDescent="0.25">
      <c r="A292" s="16"/>
      <c r="B292" s="16"/>
      <c r="C292" s="253"/>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ht="15.75" customHeight="1" x14ac:dyDescent="0.25">
      <c r="A293" s="16"/>
      <c r="B293" s="16"/>
      <c r="C293" s="253"/>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ht="15.75" customHeight="1" x14ac:dyDescent="0.25">
      <c r="A294" s="16"/>
      <c r="B294" s="16"/>
      <c r="C294" s="253"/>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ht="15.75" customHeight="1" x14ac:dyDescent="0.25">
      <c r="A295" s="16"/>
      <c r="B295" s="16"/>
      <c r="C295" s="253"/>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ht="15.75" customHeight="1" x14ac:dyDescent="0.25">
      <c r="A296" s="16"/>
      <c r="B296" s="16"/>
      <c r="C296" s="253"/>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ht="15.75" customHeight="1" x14ac:dyDescent="0.25">
      <c r="A297" s="16"/>
      <c r="B297" s="16"/>
      <c r="C297" s="253"/>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ht="15.75" customHeight="1" x14ac:dyDescent="0.25">
      <c r="A298" s="16"/>
      <c r="B298" s="16"/>
      <c r="C298" s="253"/>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ht="15.75" customHeight="1" x14ac:dyDescent="0.25">
      <c r="A299" s="16"/>
      <c r="B299" s="16"/>
      <c r="C299" s="253"/>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ht="15.75" customHeight="1" x14ac:dyDescent="0.25">
      <c r="A300" s="16"/>
      <c r="B300" s="16"/>
      <c r="C300" s="253"/>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ht="15.75" customHeight="1" x14ac:dyDescent="0.25">
      <c r="A301" s="16"/>
      <c r="B301" s="16"/>
      <c r="C301" s="253"/>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ht="15.75" customHeight="1" x14ac:dyDescent="0.25">
      <c r="A302" s="16"/>
      <c r="B302" s="16"/>
      <c r="C302" s="253"/>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ht="15.75" customHeight="1" x14ac:dyDescent="0.25">
      <c r="A303" s="16"/>
      <c r="B303" s="16"/>
      <c r="C303" s="253"/>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ht="15.75" customHeight="1" x14ac:dyDescent="0.25">
      <c r="A304" s="16"/>
      <c r="B304" s="16"/>
      <c r="C304" s="253"/>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ht="15.75" customHeight="1" x14ac:dyDescent="0.25">
      <c r="A305" s="16"/>
      <c r="B305" s="16"/>
      <c r="C305" s="253"/>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ht="15.75" customHeight="1" x14ac:dyDescent="0.25">
      <c r="A306" s="16"/>
      <c r="B306" s="16"/>
      <c r="C306" s="253"/>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ht="15.75" customHeight="1" x14ac:dyDescent="0.25">
      <c r="A307" s="16"/>
      <c r="B307" s="16"/>
      <c r="C307" s="253"/>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ht="15.75" customHeight="1" x14ac:dyDescent="0.25">
      <c r="A308" s="16"/>
      <c r="B308" s="16"/>
      <c r="C308" s="253"/>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ht="15.75" customHeight="1" x14ac:dyDescent="0.25">
      <c r="A309" s="16"/>
      <c r="B309" s="16"/>
      <c r="C309" s="253"/>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ht="15.75" customHeight="1" x14ac:dyDescent="0.25">
      <c r="A310" s="16"/>
      <c r="B310" s="16"/>
      <c r="C310" s="253"/>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ht="15.75" customHeight="1" x14ac:dyDescent="0.25">
      <c r="A311" s="16"/>
      <c r="B311" s="16"/>
      <c r="C311" s="253"/>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ht="15.75" customHeight="1" x14ac:dyDescent="0.25">
      <c r="A312" s="16"/>
      <c r="B312" s="16"/>
      <c r="C312" s="253"/>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ht="15.75" customHeight="1" x14ac:dyDescent="0.25">
      <c r="A313" s="16"/>
      <c r="B313" s="16"/>
      <c r="C313" s="253"/>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ht="15.75" customHeight="1" x14ac:dyDescent="0.25">
      <c r="A314" s="16"/>
      <c r="B314" s="16"/>
      <c r="C314" s="253"/>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ht="15.75" customHeight="1" x14ac:dyDescent="0.25">
      <c r="A315" s="16"/>
      <c r="B315" s="16"/>
      <c r="C315" s="253"/>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ht="15.75" customHeight="1" x14ac:dyDescent="0.25">
      <c r="A316" s="16"/>
      <c r="B316" s="16"/>
      <c r="C316" s="253"/>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ht="15.75" customHeight="1" x14ac:dyDescent="0.25">
      <c r="A317" s="16"/>
      <c r="B317" s="16"/>
      <c r="C317" s="253"/>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ht="15.75" customHeight="1" x14ac:dyDescent="0.25">
      <c r="A318" s="16"/>
      <c r="B318" s="16"/>
      <c r="C318" s="253"/>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ht="15.75" customHeight="1" x14ac:dyDescent="0.25">
      <c r="A319" s="16"/>
      <c r="B319" s="16"/>
      <c r="C319" s="253"/>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ht="15.75" customHeight="1" x14ac:dyDescent="0.25">
      <c r="A320" s="16"/>
      <c r="B320" s="16"/>
      <c r="C320" s="253"/>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ht="15.75" customHeight="1" x14ac:dyDescent="0.25">
      <c r="A321" s="16"/>
      <c r="B321" s="16"/>
      <c r="C321" s="253"/>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ht="15.75" customHeight="1" x14ac:dyDescent="0.25">
      <c r="A322" s="16"/>
      <c r="B322" s="16"/>
      <c r="C322" s="253"/>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ht="15.75" customHeight="1" x14ac:dyDescent="0.25">
      <c r="A323" s="16"/>
      <c r="B323" s="16"/>
      <c r="C323" s="253"/>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ht="15.75" customHeight="1" x14ac:dyDescent="0.25">
      <c r="A324" s="16"/>
      <c r="B324" s="16"/>
      <c r="C324" s="253"/>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ht="15.75" customHeight="1" x14ac:dyDescent="0.25">
      <c r="A325" s="16"/>
      <c r="B325" s="16"/>
      <c r="C325" s="253"/>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ht="15.75" customHeight="1" x14ac:dyDescent="0.25">
      <c r="A326" s="16"/>
      <c r="B326" s="16"/>
      <c r="C326" s="253"/>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ht="15.75" customHeight="1" x14ac:dyDescent="0.25">
      <c r="A327" s="16"/>
      <c r="B327" s="16"/>
      <c r="C327" s="253"/>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ht="15.75" customHeight="1" x14ac:dyDescent="0.25">
      <c r="A328" s="16"/>
      <c r="B328" s="16"/>
      <c r="C328" s="253"/>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ht="15.75" customHeight="1" x14ac:dyDescent="0.25">
      <c r="A329" s="16"/>
      <c r="B329" s="16"/>
      <c r="C329" s="253"/>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ht="15.75" customHeight="1" x14ac:dyDescent="0.25">
      <c r="A330" s="16"/>
      <c r="B330" s="16"/>
      <c r="C330" s="253"/>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ht="15.75" customHeight="1" x14ac:dyDescent="0.25">
      <c r="A331" s="16"/>
      <c r="B331" s="16"/>
      <c r="C331" s="253"/>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ht="15.75" customHeight="1" x14ac:dyDescent="0.25">
      <c r="A332" s="16"/>
      <c r="B332" s="16"/>
      <c r="C332" s="253"/>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ht="15.75" customHeight="1" x14ac:dyDescent="0.25">
      <c r="A333" s="16"/>
      <c r="B333" s="16"/>
      <c r="C333" s="253"/>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ht="15.75" customHeight="1" x14ac:dyDescent="0.25">
      <c r="A334" s="16"/>
      <c r="B334" s="16"/>
      <c r="C334" s="253"/>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ht="15.75" customHeight="1" x14ac:dyDescent="0.25">
      <c r="A335" s="16"/>
      <c r="B335" s="16"/>
      <c r="C335" s="253"/>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ht="15.75" customHeight="1" x14ac:dyDescent="0.25">
      <c r="A336" s="16"/>
      <c r="B336" s="16"/>
      <c r="C336" s="253"/>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ht="15.75" customHeight="1" x14ac:dyDescent="0.25">
      <c r="A337" s="16"/>
      <c r="B337" s="16"/>
      <c r="C337" s="253"/>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ht="15.75" customHeight="1" x14ac:dyDescent="0.25">
      <c r="A338" s="16"/>
      <c r="B338" s="16"/>
      <c r="C338" s="253"/>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ht="15.75" customHeight="1" x14ac:dyDescent="0.25">
      <c r="A339" s="16"/>
      <c r="B339" s="16"/>
      <c r="C339" s="253"/>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ht="15.75" customHeight="1" x14ac:dyDescent="0.25">
      <c r="A340" s="16"/>
      <c r="B340" s="16"/>
      <c r="C340" s="253"/>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ht="15.75" customHeight="1" x14ac:dyDescent="0.25">
      <c r="A341" s="16"/>
      <c r="B341" s="16"/>
      <c r="C341" s="253"/>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ht="15.75" customHeight="1" x14ac:dyDescent="0.25">
      <c r="A342" s="16"/>
      <c r="B342" s="16"/>
      <c r="C342" s="253"/>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ht="15.75" customHeight="1" x14ac:dyDescent="0.25">
      <c r="A343" s="16"/>
      <c r="B343" s="16"/>
      <c r="C343" s="253"/>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ht="15.75" customHeight="1" x14ac:dyDescent="0.25">
      <c r="A344" s="16"/>
      <c r="B344" s="16"/>
      <c r="C344" s="253"/>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ht="15.75" customHeight="1" x14ac:dyDescent="0.25">
      <c r="A345" s="16"/>
      <c r="B345" s="16"/>
      <c r="C345" s="253"/>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ht="15.75" customHeight="1" x14ac:dyDescent="0.25">
      <c r="A346" s="16"/>
      <c r="B346" s="16"/>
      <c r="C346" s="253"/>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ht="15.75" customHeight="1" x14ac:dyDescent="0.25">
      <c r="A347" s="16"/>
      <c r="B347" s="16"/>
      <c r="C347" s="253"/>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ht="15.75" customHeight="1" x14ac:dyDescent="0.25">
      <c r="A348" s="16"/>
      <c r="B348" s="16"/>
      <c r="C348" s="253"/>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ht="15.75" customHeight="1" x14ac:dyDescent="0.25">
      <c r="A349" s="16"/>
      <c r="B349" s="16"/>
      <c r="C349" s="253"/>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ht="15.75" customHeight="1" x14ac:dyDescent="0.25">
      <c r="A350" s="16"/>
      <c r="B350" s="16"/>
      <c r="C350" s="253"/>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ht="15.75" customHeight="1" x14ac:dyDescent="0.25">
      <c r="A351" s="16"/>
      <c r="B351" s="16"/>
      <c r="C351" s="253"/>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ht="15.75" customHeight="1" x14ac:dyDescent="0.25">
      <c r="A352" s="16"/>
      <c r="B352" s="16"/>
      <c r="C352" s="253"/>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ht="15.75" customHeight="1" x14ac:dyDescent="0.25">
      <c r="A353" s="16"/>
      <c r="B353" s="16"/>
      <c r="C353" s="253"/>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ht="15.75" customHeight="1" x14ac:dyDescent="0.25">
      <c r="A354" s="16"/>
      <c r="B354" s="16"/>
      <c r="C354" s="253"/>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ht="15.75" customHeight="1" x14ac:dyDescent="0.25">
      <c r="A355" s="16"/>
      <c r="B355" s="16"/>
      <c r="C355" s="253"/>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ht="15.75" customHeight="1" x14ac:dyDescent="0.25">
      <c r="A356" s="16"/>
      <c r="B356" s="16"/>
      <c r="C356" s="253"/>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ht="15.75" customHeight="1" x14ac:dyDescent="0.25">
      <c r="A357" s="16"/>
      <c r="B357" s="16"/>
      <c r="C357" s="253"/>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ht="15.75" customHeight="1" x14ac:dyDescent="0.25">
      <c r="A358" s="16"/>
      <c r="B358" s="16"/>
      <c r="C358" s="253"/>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ht="15.75" customHeight="1" x14ac:dyDescent="0.25">
      <c r="A359" s="16"/>
      <c r="B359" s="16"/>
      <c r="C359" s="253"/>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ht="15.75" customHeight="1" x14ac:dyDescent="0.25">
      <c r="A360" s="16"/>
      <c r="B360" s="16"/>
      <c r="C360" s="253"/>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ht="15.75" customHeight="1" x14ac:dyDescent="0.25">
      <c r="A361" s="16"/>
      <c r="B361" s="16"/>
      <c r="C361" s="253"/>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ht="15.75" customHeight="1" x14ac:dyDescent="0.25">
      <c r="A362" s="16"/>
      <c r="B362" s="16"/>
      <c r="C362" s="253"/>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ht="15.75" customHeight="1" x14ac:dyDescent="0.25">
      <c r="A363" s="16"/>
      <c r="B363" s="16"/>
      <c r="C363" s="253"/>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ht="15.75" customHeight="1" x14ac:dyDescent="0.25">
      <c r="A364" s="16"/>
      <c r="B364" s="16"/>
      <c r="C364" s="253"/>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ht="15.75" customHeight="1" x14ac:dyDescent="0.25">
      <c r="A365" s="16"/>
      <c r="B365" s="16"/>
      <c r="C365" s="253"/>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ht="15.75" customHeight="1" x14ac:dyDescent="0.25">
      <c r="A366" s="16"/>
      <c r="B366" s="16"/>
      <c r="C366" s="253"/>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ht="15.75" customHeight="1" x14ac:dyDescent="0.25">
      <c r="A367" s="16"/>
      <c r="B367" s="16"/>
      <c r="C367" s="253"/>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ht="15.75" customHeight="1" x14ac:dyDescent="0.25">
      <c r="A368" s="16"/>
      <c r="B368" s="16"/>
      <c r="C368" s="253"/>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ht="15.75" customHeight="1" x14ac:dyDescent="0.25">
      <c r="A369" s="16"/>
      <c r="B369" s="16"/>
      <c r="C369" s="253"/>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ht="15.75" customHeight="1" x14ac:dyDescent="0.25">
      <c r="A370" s="16"/>
      <c r="B370" s="16"/>
      <c r="C370" s="253"/>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ht="15.75" customHeight="1" x14ac:dyDescent="0.25">
      <c r="A371" s="16"/>
      <c r="B371" s="16"/>
      <c r="C371" s="253"/>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ht="15.75" customHeight="1" x14ac:dyDescent="0.25">
      <c r="A372" s="16"/>
      <c r="B372" s="16"/>
      <c r="C372" s="253"/>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ht="15.75" customHeight="1" x14ac:dyDescent="0.25">
      <c r="A373" s="16"/>
      <c r="B373" s="16"/>
      <c r="C373" s="253"/>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ht="15.75" customHeight="1" x14ac:dyDescent="0.25">
      <c r="A374" s="16"/>
      <c r="B374" s="16"/>
      <c r="C374" s="253"/>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ht="15.75" customHeight="1" x14ac:dyDescent="0.25">
      <c r="A375" s="16"/>
      <c r="B375" s="16"/>
      <c r="C375" s="253"/>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ht="15.75" customHeight="1" x14ac:dyDescent="0.25">
      <c r="A376" s="16"/>
      <c r="B376" s="16"/>
      <c r="C376" s="253"/>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ht="15.75" customHeight="1" x14ac:dyDescent="0.25">
      <c r="A377" s="16"/>
      <c r="B377" s="16"/>
      <c r="C377" s="253"/>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ht="15.75" customHeight="1" x14ac:dyDescent="0.25">
      <c r="A378" s="16"/>
      <c r="B378" s="16"/>
      <c r="C378" s="253"/>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ht="15.75" customHeight="1" x14ac:dyDescent="0.25">
      <c r="A379" s="16"/>
      <c r="B379" s="16"/>
      <c r="C379" s="253"/>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ht="15.75" customHeight="1" x14ac:dyDescent="0.25">
      <c r="A380" s="16"/>
      <c r="B380" s="16"/>
      <c r="C380" s="253"/>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ht="15.75" customHeight="1" x14ac:dyDescent="0.25">
      <c r="A381" s="16"/>
      <c r="B381" s="16"/>
      <c r="C381" s="253"/>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ht="15.75" customHeight="1" x14ac:dyDescent="0.25">
      <c r="A382" s="16"/>
      <c r="B382" s="16"/>
      <c r="C382" s="253"/>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ht="15.75" customHeight="1" x14ac:dyDescent="0.25">
      <c r="A383" s="16"/>
      <c r="B383" s="16"/>
      <c r="C383" s="253"/>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ht="15.75" customHeight="1" x14ac:dyDescent="0.25">
      <c r="A384" s="16"/>
      <c r="B384" s="16"/>
      <c r="C384" s="253"/>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ht="15.75" customHeight="1" x14ac:dyDescent="0.25">
      <c r="A385" s="16"/>
      <c r="B385" s="16"/>
      <c r="C385" s="253"/>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ht="15.75" customHeight="1" x14ac:dyDescent="0.25">
      <c r="A386" s="16"/>
      <c r="B386" s="16"/>
      <c r="C386" s="253"/>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ht="15.75" customHeight="1" x14ac:dyDescent="0.25">
      <c r="A387" s="16"/>
      <c r="B387" s="16"/>
      <c r="C387" s="253"/>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ht="15.75" customHeight="1" x14ac:dyDescent="0.25">
      <c r="A388" s="16"/>
      <c r="B388" s="16"/>
      <c r="C388" s="253"/>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ht="15.75" customHeight="1" x14ac:dyDescent="0.25">
      <c r="A389" s="16"/>
      <c r="B389" s="16"/>
      <c r="C389" s="253"/>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ht="15.75" customHeight="1" x14ac:dyDescent="0.25">
      <c r="A390" s="16"/>
      <c r="B390" s="16"/>
      <c r="C390" s="253"/>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ht="15.75" customHeight="1" x14ac:dyDescent="0.25">
      <c r="A391" s="16"/>
      <c r="B391" s="16"/>
      <c r="C391" s="253"/>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ht="15.75" customHeight="1" x14ac:dyDescent="0.25">
      <c r="A392" s="16"/>
      <c r="B392" s="16"/>
      <c r="C392" s="253"/>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ht="15.75" customHeight="1" x14ac:dyDescent="0.25">
      <c r="A393" s="16"/>
      <c r="B393" s="16"/>
      <c r="C393" s="253"/>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ht="15.75" customHeight="1" x14ac:dyDescent="0.25">
      <c r="A394" s="16"/>
      <c r="B394" s="16"/>
      <c r="C394" s="253"/>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ht="15.75" customHeight="1" x14ac:dyDescent="0.25">
      <c r="A395" s="16"/>
      <c r="B395" s="16"/>
      <c r="C395" s="253"/>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ht="15.75" customHeight="1" x14ac:dyDescent="0.25">
      <c r="A396" s="16"/>
      <c r="B396" s="16"/>
      <c r="C396" s="253"/>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ht="15.75" customHeight="1" x14ac:dyDescent="0.25">
      <c r="A397" s="16"/>
      <c r="B397" s="16"/>
      <c r="C397" s="253"/>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ht="15.75" customHeight="1" x14ac:dyDescent="0.25">
      <c r="A398" s="16"/>
      <c r="B398" s="16"/>
      <c r="C398" s="253"/>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ht="15.75" customHeight="1" x14ac:dyDescent="0.25">
      <c r="A399" s="16"/>
      <c r="B399" s="16"/>
      <c r="C399" s="253"/>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ht="15.75" customHeight="1" x14ac:dyDescent="0.25">
      <c r="A400" s="16"/>
      <c r="B400" s="16"/>
      <c r="C400" s="253"/>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ht="15.75" customHeight="1" x14ac:dyDescent="0.25">
      <c r="A401" s="16"/>
      <c r="B401" s="16"/>
      <c r="C401" s="253"/>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ht="15.75" customHeight="1" x14ac:dyDescent="0.25">
      <c r="A402" s="16"/>
      <c r="B402" s="16"/>
      <c r="C402" s="253"/>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ht="15.75" customHeight="1" x14ac:dyDescent="0.25">
      <c r="A403" s="16"/>
      <c r="B403" s="16"/>
      <c r="C403" s="253"/>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ht="15.75" customHeight="1" x14ac:dyDescent="0.25">
      <c r="A404" s="16"/>
      <c r="B404" s="16"/>
      <c r="C404" s="253"/>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ht="15.75" customHeight="1" x14ac:dyDescent="0.25">
      <c r="A405" s="16"/>
      <c r="B405" s="16"/>
      <c r="C405" s="253"/>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ht="15.75" customHeight="1" x14ac:dyDescent="0.25">
      <c r="A406" s="16"/>
      <c r="B406" s="16"/>
      <c r="C406" s="253"/>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ht="15.75" customHeight="1" x14ac:dyDescent="0.25">
      <c r="A407" s="16"/>
      <c r="B407" s="16"/>
      <c r="C407" s="253"/>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ht="15.75" customHeight="1" x14ac:dyDescent="0.25">
      <c r="A408" s="16"/>
      <c r="B408" s="16"/>
      <c r="C408" s="253"/>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ht="15.75" customHeight="1" x14ac:dyDescent="0.25">
      <c r="A409" s="16"/>
      <c r="B409" s="16"/>
      <c r="C409" s="253"/>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ht="15.75" customHeight="1" x14ac:dyDescent="0.25">
      <c r="A410" s="16"/>
      <c r="B410" s="16"/>
      <c r="C410" s="253"/>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ht="15.75" customHeight="1" x14ac:dyDescent="0.25">
      <c r="A411" s="16"/>
      <c r="B411" s="16"/>
      <c r="C411" s="253"/>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ht="15.75" customHeight="1" x14ac:dyDescent="0.25">
      <c r="A412" s="16"/>
      <c r="B412" s="16"/>
      <c r="C412" s="253"/>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ht="15.75" customHeight="1" x14ac:dyDescent="0.25">
      <c r="A413" s="16"/>
      <c r="B413" s="16"/>
      <c r="C413" s="253"/>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ht="15.75" customHeight="1" x14ac:dyDescent="0.25">
      <c r="A414" s="16"/>
      <c r="B414" s="16"/>
      <c r="C414" s="253"/>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ht="15.75" customHeight="1" x14ac:dyDescent="0.25">
      <c r="A415" s="16"/>
      <c r="B415" s="16"/>
      <c r="C415" s="253"/>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ht="15.75" customHeight="1" x14ac:dyDescent="0.25">
      <c r="A416" s="16"/>
      <c r="B416" s="16"/>
      <c r="C416" s="253"/>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ht="15.75" customHeight="1" x14ac:dyDescent="0.25">
      <c r="A417" s="16"/>
      <c r="B417" s="16"/>
      <c r="C417" s="253"/>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ht="15.75" customHeight="1" x14ac:dyDescent="0.25">
      <c r="A418" s="16"/>
      <c r="B418" s="16"/>
      <c r="C418" s="253"/>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ht="15.75" customHeight="1" x14ac:dyDescent="0.25">
      <c r="A419" s="16"/>
      <c r="B419" s="16"/>
      <c r="C419" s="253"/>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ht="15.75" customHeight="1" x14ac:dyDescent="0.25">
      <c r="A420" s="16"/>
      <c r="B420" s="16"/>
      <c r="C420" s="253"/>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ht="15.75" customHeight="1" x14ac:dyDescent="0.25">
      <c r="A421" s="16"/>
      <c r="B421" s="16"/>
      <c r="C421" s="253"/>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ht="15.75" customHeight="1" x14ac:dyDescent="0.25">
      <c r="A422" s="16"/>
      <c r="B422" s="16"/>
      <c r="C422" s="253"/>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ht="15.75" customHeight="1" x14ac:dyDescent="0.25">
      <c r="A423" s="16"/>
      <c r="B423" s="16"/>
      <c r="C423" s="253"/>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ht="15.75" customHeight="1" x14ac:dyDescent="0.25">
      <c r="A424" s="16"/>
      <c r="B424" s="16"/>
      <c r="C424" s="253"/>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ht="15.75" customHeight="1" x14ac:dyDescent="0.25">
      <c r="A425" s="16"/>
      <c r="B425" s="16"/>
      <c r="C425" s="253"/>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ht="15.75" customHeight="1" x14ac:dyDescent="0.25">
      <c r="A426" s="16"/>
      <c r="B426" s="16"/>
      <c r="C426" s="253"/>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ht="15.75" customHeight="1" x14ac:dyDescent="0.25">
      <c r="A427" s="16"/>
      <c r="B427" s="16"/>
      <c r="C427" s="253"/>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ht="15.75" customHeight="1" x14ac:dyDescent="0.25">
      <c r="A428" s="16"/>
      <c r="B428" s="16"/>
      <c r="C428" s="253"/>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ht="15.75" customHeight="1" x14ac:dyDescent="0.25">
      <c r="A429" s="16"/>
      <c r="B429" s="16"/>
      <c r="C429" s="253"/>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ht="15.75" customHeight="1" x14ac:dyDescent="0.25">
      <c r="A430" s="16"/>
      <c r="B430" s="16"/>
      <c r="C430" s="253"/>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ht="15.75" customHeight="1" x14ac:dyDescent="0.25">
      <c r="A431" s="16"/>
      <c r="B431" s="16"/>
      <c r="C431" s="253"/>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ht="15.75" customHeight="1" x14ac:dyDescent="0.25">
      <c r="A432" s="16"/>
      <c r="B432" s="16"/>
      <c r="C432" s="253"/>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ht="15.75" customHeight="1" x14ac:dyDescent="0.25">
      <c r="A433" s="16"/>
      <c r="B433" s="16"/>
      <c r="C433" s="253"/>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ht="15.75" customHeight="1" x14ac:dyDescent="0.25">
      <c r="A434" s="16"/>
      <c r="B434" s="16"/>
      <c r="C434" s="253"/>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ht="15.75" customHeight="1" x14ac:dyDescent="0.25">
      <c r="A435" s="16"/>
      <c r="B435" s="16"/>
      <c r="C435" s="253"/>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ht="15.75" customHeight="1" x14ac:dyDescent="0.25">
      <c r="A436" s="16"/>
      <c r="B436" s="16"/>
      <c r="C436" s="253"/>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ht="15.75" customHeight="1" x14ac:dyDescent="0.25">
      <c r="A437" s="16"/>
      <c r="B437" s="16"/>
      <c r="C437" s="253"/>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ht="15.75" customHeight="1" x14ac:dyDescent="0.25">
      <c r="A438" s="16"/>
      <c r="B438" s="16"/>
      <c r="C438" s="253"/>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ht="15.75" customHeight="1" x14ac:dyDescent="0.25">
      <c r="A439" s="16"/>
      <c r="B439" s="16"/>
      <c r="C439" s="253"/>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ht="15.75" customHeight="1" x14ac:dyDescent="0.25">
      <c r="A440" s="16"/>
      <c r="B440" s="16"/>
      <c r="C440" s="253"/>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ht="15.75" customHeight="1" x14ac:dyDescent="0.25">
      <c r="A441" s="16"/>
      <c r="B441" s="16"/>
      <c r="C441" s="253"/>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ht="15.75" customHeight="1" x14ac:dyDescent="0.25">
      <c r="A442" s="16"/>
      <c r="B442" s="16"/>
      <c r="C442" s="253"/>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ht="15.75" customHeight="1" x14ac:dyDescent="0.25">
      <c r="A443" s="16"/>
      <c r="B443" s="16"/>
      <c r="C443" s="253"/>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ht="15.75" customHeight="1" x14ac:dyDescent="0.25">
      <c r="A444" s="16"/>
      <c r="B444" s="16"/>
      <c r="C444" s="253"/>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ht="15.75" customHeight="1" x14ac:dyDescent="0.25">
      <c r="A445" s="16"/>
      <c r="B445" s="16"/>
      <c r="C445" s="253"/>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ht="15.75" customHeight="1" x14ac:dyDescent="0.25">
      <c r="A446" s="16"/>
      <c r="B446" s="16"/>
      <c r="C446" s="253"/>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ht="15.75" customHeight="1" x14ac:dyDescent="0.25">
      <c r="A447" s="16"/>
      <c r="B447" s="16"/>
      <c r="C447" s="253"/>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ht="15.75" customHeight="1" x14ac:dyDescent="0.25">
      <c r="A448" s="16"/>
      <c r="B448" s="16"/>
      <c r="C448" s="253"/>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ht="15.75" customHeight="1" x14ac:dyDescent="0.25">
      <c r="A449" s="16"/>
      <c r="B449" s="16"/>
      <c r="C449" s="253"/>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ht="15.75" customHeight="1" x14ac:dyDescent="0.25">
      <c r="A450" s="16"/>
      <c r="B450" s="16"/>
      <c r="C450" s="253"/>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ht="15.75" customHeight="1" x14ac:dyDescent="0.25">
      <c r="A451" s="16"/>
      <c r="B451" s="16"/>
      <c r="C451" s="253"/>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ht="15.75" customHeight="1" x14ac:dyDescent="0.25">
      <c r="A452" s="16"/>
      <c r="B452" s="16"/>
      <c r="C452" s="253"/>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ht="15.75" customHeight="1" x14ac:dyDescent="0.25">
      <c r="A453" s="16"/>
      <c r="B453" s="16"/>
      <c r="C453" s="253"/>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ht="15.75" customHeight="1" x14ac:dyDescent="0.25">
      <c r="A454" s="16"/>
      <c r="B454" s="16"/>
      <c r="C454" s="253"/>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ht="15.75" customHeight="1" x14ac:dyDescent="0.25">
      <c r="A455" s="16"/>
      <c r="B455" s="16"/>
      <c r="C455" s="253"/>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ht="15.75" customHeight="1" x14ac:dyDescent="0.25">
      <c r="A456" s="16"/>
      <c r="B456" s="16"/>
      <c r="C456" s="253"/>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ht="15.75" customHeight="1" x14ac:dyDescent="0.25">
      <c r="A457" s="16"/>
      <c r="B457" s="16"/>
      <c r="C457" s="253"/>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ht="15.75" customHeight="1" x14ac:dyDescent="0.25">
      <c r="A458" s="16"/>
      <c r="B458" s="16"/>
      <c r="C458" s="253"/>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ht="15.75" customHeight="1" x14ac:dyDescent="0.25">
      <c r="A459" s="16"/>
      <c r="B459" s="16"/>
      <c r="C459" s="253"/>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ht="15.75" customHeight="1" x14ac:dyDescent="0.25">
      <c r="A460" s="16"/>
      <c r="B460" s="16"/>
      <c r="C460" s="253"/>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ht="15.75" customHeight="1" x14ac:dyDescent="0.25">
      <c r="A461" s="16"/>
      <c r="B461" s="16"/>
      <c r="C461" s="253"/>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ht="15.75" customHeight="1" x14ac:dyDescent="0.25">
      <c r="A462" s="16"/>
      <c r="B462" s="16"/>
      <c r="C462" s="253"/>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ht="15.75" customHeight="1" x14ac:dyDescent="0.25">
      <c r="A463" s="16"/>
      <c r="B463" s="16"/>
      <c r="C463" s="253"/>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ht="15.75" customHeight="1" x14ac:dyDescent="0.25">
      <c r="A464" s="16"/>
      <c r="B464" s="16"/>
      <c r="C464" s="253"/>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ht="15.75" customHeight="1" x14ac:dyDescent="0.25">
      <c r="A465" s="16"/>
      <c r="B465" s="16"/>
      <c r="C465" s="253"/>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ht="15.75" customHeight="1" x14ac:dyDescent="0.25">
      <c r="A466" s="16"/>
      <c r="B466" s="16"/>
      <c r="C466" s="253"/>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ht="15.75" customHeight="1" x14ac:dyDescent="0.25">
      <c r="A467" s="16"/>
      <c r="B467" s="16"/>
      <c r="C467" s="253"/>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ht="15.75" customHeight="1" x14ac:dyDescent="0.25">
      <c r="A468" s="16"/>
      <c r="B468" s="16"/>
      <c r="C468" s="253"/>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ht="15.75" customHeight="1" x14ac:dyDescent="0.25">
      <c r="A469" s="16"/>
      <c r="B469" s="16"/>
      <c r="C469" s="253"/>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ht="15.75" customHeight="1" x14ac:dyDescent="0.25">
      <c r="A470" s="16"/>
      <c r="B470" s="16"/>
      <c r="C470" s="253"/>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ht="15.75" customHeight="1" x14ac:dyDescent="0.25">
      <c r="A471" s="16"/>
      <c r="B471" s="16"/>
      <c r="C471" s="253"/>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ht="15.75" customHeight="1" x14ac:dyDescent="0.25">
      <c r="A472" s="16"/>
      <c r="B472" s="16"/>
      <c r="C472" s="253"/>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ht="15.75" customHeight="1" x14ac:dyDescent="0.25">
      <c r="A473" s="16"/>
      <c r="B473" s="16"/>
      <c r="C473" s="253"/>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ht="15.75" customHeight="1" x14ac:dyDescent="0.25">
      <c r="A474" s="16"/>
      <c r="B474" s="16"/>
      <c r="C474" s="253"/>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ht="15.75" customHeight="1" x14ac:dyDescent="0.25">
      <c r="A475" s="16"/>
      <c r="B475" s="16"/>
      <c r="C475" s="253"/>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ht="15.75" customHeight="1" x14ac:dyDescent="0.25">
      <c r="A476" s="16"/>
      <c r="B476" s="16"/>
      <c r="C476" s="253"/>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ht="15.75" customHeight="1" x14ac:dyDescent="0.25">
      <c r="A477" s="16"/>
      <c r="B477" s="16"/>
      <c r="C477" s="253"/>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ht="15.75" customHeight="1" x14ac:dyDescent="0.25">
      <c r="A478" s="16"/>
      <c r="B478" s="16"/>
      <c r="C478" s="253"/>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ht="15.75" customHeight="1" x14ac:dyDescent="0.25">
      <c r="A479" s="16"/>
      <c r="B479" s="16"/>
      <c r="C479" s="253"/>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ht="15.75" customHeight="1" x14ac:dyDescent="0.25">
      <c r="A480" s="16"/>
      <c r="B480" s="16"/>
      <c r="C480" s="253"/>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ht="15.75" customHeight="1" x14ac:dyDescent="0.25">
      <c r="A481" s="16"/>
      <c r="B481" s="16"/>
      <c r="C481" s="253"/>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customHeight="1" x14ac:dyDescent="0.25">
      <c r="A482" s="16"/>
      <c r="B482" s="16"/>
      <c r="C482" s="253"/>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ht="15.75" customHeight="1" x14ac:dyDescent="0.25">
      <c r="A483" s="16"/>
      <c r="B483" s="16"/>
      <c r="C483" s="253"/>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ht="15.75" customHeight="1" x14ac:dyDescent="0.25">
      <c r="A484" s="16"/>
      <c r="B484" s="16"/>
      <c r="C484" s="253"/>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ht="15.75" customHeight="1" x14ac:dyDescent="0.25">
      <c r="A485" s="16"/>
      <c r="B485" s="16"/>
      <c r="C485" s="253"/>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ht="15.75" customHeight="1" x14ac:dyDescent="0.25">
      <c r="A486" s="16"/>
      <c r="B486" s="16"/>
      <c r="C486" s="253"/>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ht="15.75" customHeight="1" x14ac:dyDescent="0.25">
      <c r="A487" s="16"/>
      <c r="B487" s="16"/>
      <c r="C487" s="253"/>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ht="15.75" customHeight="1" x14ac:dyDescent="0.25">
      <c r="A488" s="16"/>
      <c r="B488" s="16"/>
      <c r="C488" s="253"/>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ht="15.75" customHeight="1" x14ac:dyDescent="0.25">
      <c r="A489" s="16"/>
      <c r="B489" s="16"/>
      <c r="C489" s="253"/>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ht="15.75" customHeight="1" x14ac:dyDescent="0.25">
      <c r="A490" s="16"/>
      <c r="B490" s="16"/>
      <c r="C490" s="253"/>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ht="15.75" customHeight="1" x14ac:dyDescent="0.25">
      <c r="A491" s="16"/>
      <c r="B491" s="16"/>
      <c r="C491" s="253"/>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ht="15.75" customHeight="1" x14ac:dyDescent="0.25">
      <c r="A492" s="16"/>
      <c r="B492" s="16"/>
      <c r="C492" s="253"/>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ht="15.75" customHeight="1" x14ac:dyDescent="0.25">
      <c r="A493" s="16"/>
      <c r="B493" s="16"/>
      <c r="C493" s="253"/>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ht="15.75" customHeight="1" x14ac:dyDescent="0.25">
      <c r="A494" s="16"/>
      <c r="B494" s="16"/>
      <c r="C494" s="253"/>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ht="15.75" customHeight="1" x14ac:dyDescent="0.25">
      <c r="A495" s="16"/>
      <c r="B495" s="16"/>
      <c r="C495" s="253"/>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ht="15.75" customHeight="1" x14ac:dyDescent="0.25">
      <c r="A496" s="16"/>
      <c r="B496" s="16"/>
      <c r="C496" s="253"/>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ht="15.75" customHeight="1" x14ac:dyDescent="0.25">
      <c r="A497" s="16"/>
      <c r="B497" s="16"/>
      <c r="C497" s="253"/>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ht="15.75" customHeight="1" x14ac:dyDescent="0.25">
      <c r="A498" s="16"/>
      <c r="B498" s="16"/>
      <c r="C498" s="253"/>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ht="15.75" customHeight="1" x14ac:dyDescent="0.25">
      <c r="A499" s="16"/>
      <c r="B499" s="16"/>
      <c r="C499" s="253"/>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ht="15.75" customHeight="1" x14ac:dyDescent="0.25">
      <c r="A500" s="16"/>
      <c r="B500" s="16"/>
      <c r="C500" s="253"/>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ht="15.75" customHeight="1" x14ac:dyDescent="0.25">
      <c r="A501" s="16"/>
      <c r="B501" s="16"/>
      <c r="C501" s="253"/>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ht="15.75" customHeight="1" x14ac:dyDescent="0.25">
      <c r="A502" s="16"/>
      <c r="B502" s="16"/>
      <c r="C502" s="253"/>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ht="15.75" customHeight="1" x14ac:dyDescent="0.25">
      <c r="A503" s="16"/>
      <c r="B503" s="16"/>
      <c r="C503" s="253"/>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ht="15.75" customHeight="1" x14ac:dyDescent="0.25">
      <c r="A504" s="16"/>
      <c r="B504" s="16"/>
      <c r="C504" s="253"/>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ht="15.75" customHeight="1" x14ac:dyDescent="0.25">
      <c r="A505" s="16"/>
      <c r="B505" s="16"/>
      <c r="C505" s="253"/>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ht="15.75" customHeight="1" x14ac:dyDescent="0.25">
      <c r="A506" s="16"/>
      <c r="B506" s="16"/>
      <c r="C506" s="253"/>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ht="15.75" customHeight="1" x14ac:dyDescent="0.25">
      <c r="A507" s="16"/>
      <c r="B507" s="16"/>
      <c r="C507" s="253"/>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ht="15.75" customHeight="1" x14ac:dyDescent="0.25">
      <c r="A508" s="16"/>
      <c r="B508" s="16"/>
      <c r="C508" s="253"/>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ht="15.75" customHeight="1" x14ac:dyDescent="0.25">
      <c r="A509" s="16"/>
      <c r="B509" s="16"/>
      <c r="C509" s="253"/>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ht="15.75" customHeight="1" x14ac:dyDescent="0.25">
      <c r="A510" s="16"/>
      <c r="B510" s="16"/>
      <c r="C510" s="253"/>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ht="15.75" customHeight="1" x14ac:dyDescent="0.25">
      <c r="A511" s="16"/>
      <c r="B511" s="16"/>
      <c r="C511" s="253"/>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ht="15.75" customHeight="1" x14ac:dyDescent="0.25">
      <c r="A512" s="16"/>
      <c r="B512" s="16"/>
      <c r="C512" s="253"/>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ht="15.75" customHeight="1" x14ac:dyDescent="0.25">
      <c r="A513" s="16"/>
      <c r="B513" s="16"/>
      <c r="C513" s="253"/>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ht="15.75" customHeight="1" x14ac:dyDescent="0.25">
      <c r="A514" s="16"/>
      <c r="B514" s="16"/>
      <c r="C514" s="253"/>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ht="15.75" customHeight="1" x14ac:dyDescent="0.25">
      <c r="A515" s="16"/>
      <c r="B515" s="16"/>
      <c r="C515" s="253"/>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ht="15.75" customHeight="1" x14ac:dyDescent="0.25">
      <c r="A516" s="16"/>
      <c r="B516" s="16"/>
      <c r="C516" s="253"/>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ht="15.75" customHeight="1" x14ac:dyDescent="0.25">
      <c r="A517" s="16"/>
      <c r="B517" s="16"/>
      <c r="C517" s="253"/>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ht="15.75" customHeight="1" x14ac:dyDescent="0.25">
      <c r="A518" s="16"/>
      <c r="B518" s="16"/>
      <c r="C518" s="253"/>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ht="15.75" customHeight="1" x14ac:dyDescent="0.25">
      <c r="A519" s="16"/>
      <c r="B519" s="16"/>
      <c r="C519" s="253"/>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ht="15.75" customHeight="1" x14ac:dyDescent="0.25">
      <c r="A520" s="16"/>
      <c r="B520" s="16"/>
      <c r="C520" s="253"/>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ht="15.75" customHeight="1" x14ac:dyDescent="0.25">
      <c r="A521" s="16"/>
      <c r="B521" s="16"/>
      <c r="C521" s="253"/>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ht="15.75" customHeight="1" x14ac:dyDescent="0.25">
      <c r="A522" s="16"/>
      <c r="B522" s="16"/>
      <c r="C522" s="253"/>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ht="15.75" customHeight="1" x14ac:dyDescent="0.25">
      <c r="A523" s="16"/>
      <c r="B523" s="16"/>
      <c r="C523" s="253"/>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ht="15.75" customHeight="1" x14ac:dyDescent="0.25">
      <c r="A524" s="16"/>
      <c r="B524" s="16"/>
      <c r="C524" s="253"/>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ht="15.75" customHeight="1" x14ac:dyDescent="0.25">
      <c r="A525" s="16"/>
      <c r="B525" s="16"/>
      <c r="C525" s="253"/>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ht="15.75" customHeight="1" x14ac:dyDescent="0.25">
      <c r="A526" s="16"/>
      <c r="B526" s="16"/>
      <c r="C526" s="253"/>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ht="15.75" customHeight="1" x14ac:dyDescent="0.25">
      <c r="A527" s="16"/>
      <c r="B527" s="16"/>
      <c r="C527" s="253"/>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ht="15.75" customHeight="1" x14ac:dyDescent="0.25">
      <c r="A528" s="16"/>
      <c r="B528" s="16"/>
      <c r="C528" s="253"/>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ht="15.75" customHeight="1" x14ac:dyDescent="0.25">
      <c r="A529" s="16"/>
      <c r="B529" s="16"/>
      <c r="C529" s="253"/>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ht="15.75" customHeight="1" x14ac:dyDescent="0.25">
      <c r="A530" s="16"/>
      <c r="B530" s="16"/>
      <c r="C530" s="253"/>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ht="15.75" customHeight="1" x14ac:dyDescent="0.25">
      <c r="A531" s="16"/>
      <c r="B531" s="16"/>
      <c r="C531" s="253"/>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ht="15.75" customHeight="1" x14ac:dyDescent="0.25">
      <c r="A532" s="16"/>
      <c r="B532" s="16"/>
      <c r="C532" s="253"/>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ht="15.75" customHeight="1" x14ac:dyDescent="0.25">
      <c r="A533" s="16"/>
      <c r="B533" s="16"/>
      <c r="C533" s="253"/>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ht="15.75" customHeight="1" x14ac:dyDescent="0.25">
      <c r="A534" s="16"/>
      <c r="B534" s="16"/>
      <c r="C534" s="253"/>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ht="15.75" customHeight="1" x14ac:dyDescent="0.25">
      <c r="A535" s="16"/>
      <c r="B535" s="16"/>
      <c r="C535" s="253"/>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ht="15.75" customHeight="1" x14ac:dyDescent="0.25">
      <c r="A536" s="16"/>
      <c r="B536" s="16"/>
      <c r="C536" s="253"/>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ht="15.75" customHeight="1" x14ac:dyDescent="0.25">
      <c r="A537" s="16"/>
      <c r="B537" s="16"/>
      <c r="C537" s="253"/>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ht="15.75" customHeight="1" x14ac:dyDescent="0.25">
      <c r="A538" s="16"/>
      <c r="B538" s="16"/>
      <c r="C538" s="253"/>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ht="15.75" customHeight="1" x14ac:dyDescent="0.25">
      <c r="A539" s="16"/>
      <c r="B539" s="16"/>
      <c r="C539" s="253"/>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ht="15.75" customHeight="1" x14ac:dyDescent="0.25">
      <c r="A540" s="16"/>
      <c r="B540" s="16"/>
      <c r="C540" s="253"/>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ht="15.75" customHeight="1" x14ac:dyDescent="0.25">
      <c r="A541" s="16"/>
      <c r="B541" s="16"/>
      <c r="C541" s="253"/>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ht="15.75" customHeight="1" x14ac:dyDescent="0.25">
      <c r="A542" s="16"/>
      <c r="B542" s="16"/>
      <c r="C542" s="253"/>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ht="15.75" customHeight="1" x14ac:dyDescent="0.25">
      <c r="A543" s="16"/>
      <c r="B543" s="16"/>
      <c r="C543" s="253"/>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ht="15.75" customHeight="1" x14ac:dyDescent="0.25">
      <c r="A544" s="16"/>
      <c r="B544" s="16"/>
      <c r="C544" s="253"/>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ht="15.75" customHeight="1" x14ac:dyDescent="0.25">
      <c r="A545" s="16"/>
      <c r="B545" s="16"/>
      <c r="C545" s="253"/>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ht="15.75" customHeight="1" x14ac:dyDescent="0.25">
      <c r="A546" s="16"/>
      <c r="B546" s="16"/>
      <c r="C546" s="253"/>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ht="15.75" customHeight="1" x14ac:dyDescent="0.25">
      <c r="A547" s="16"/>
      <c r="B547" s="16"/>
      <c r="C547" s="253"/>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ht="15.75" customHeight="1" x14ac:dyDescent="0.25">
      <c r="A548" s="16"/>
      <c r="B548" s="16"/>
      <c r="C548" s="253"/>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ht="15.75" customHeight="1" x14ac:dyDescent="0.25">
      <c r="A549" s="16"/>
      <c r="B549" s="16"/>
      <c r="C549" s="253"/>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ht="15.75" customHeight="1" x14ac:dyDescent="0.25">
      <c r="A550" s="16"/>
      <c r="B550" s="16"/>
      <c r="C550" s="253"/>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ht="15.75" customHeight="1" x14ac:dyDescent="0.25">
      <c r="A551" s="16"/>
      <c r="B551" s="16"/>
      <c r="C551" s="253"/>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ht="15.75" customHeight="1" x14ac:dyDescent="0.25">
      <c r="A552" s="16"/>
      <c r="B552" s="16"/>
      <c r="C552" s="253"/>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ht="15.75" customHeight="1" x14ac:dyDescent="0.25">
      <c r="A553" s="16"/>
      <c r="B553" s="16"/>
      <c r="C553" s="253"/>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ht="15.75" customHeight="1" x14ac:dyDescent="0.25">
      <c r="A554" s="16"/>
      <c r="B554" s="16"/>
      <c r="C554" s="253"/>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ht="15.75" customHeight="1" x14ac:dyDescent="0.25">
      <c r="A555" s="16"/>
      <c r="B555" s="16"/>
      <c r="C555" s="253"/>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ht="15.75" customHeight="1" x14ac:dyDescent="0.25">
      <c r="A556" s="16"/>
      <c r="B556" s="16"/>
      <c r="C556" s="253"/>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ht="15.75" customHeight="1" x14ac:dyDescent="0.25">
      <c r="A557" s="16"/>
      <c r="B557" s="16"/>
      <c r="C557" s="253"/>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ht="15.75" customHeight="1" x14ac:dyDescent="0.25">
      <c r="A558" s="16"/>
      <c r="B558" s="16"/>
      <c r="C558" s="253"/>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ht="15.75" customHeight="1" x14ac:dyDescent="0.25">
      <c r="A559" s="16"/>
      <c r="B559" s="16"/>
      <c r="C559" s="253"/>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ht="15.75" customHeight="1" x14ac:dyDescent="0.25">
      <c r="A560" s="16"/>
      <c r="B560" s="16"/>
      <c r="C560" s="253"/>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ht="15.75" customHeight="1" x14ac:dyDescent="0.25">
      <c r="A561" s="16"/>
      <c r="B561" s="16"/>
      <c r="C561" s="253"/>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ht="15.75" customHeight="1" x14ac:dyDescent="0.25">
      <c r="A562" s="16"/>
      <c r="B562" s="16"/>
      <c r="C562" s="253"/>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ht="15.75" customHeight="1" x14ac:dyDescent="0.25">
      <c r="A563" s="16"/>
      <c r="B563" s="16"/>
      <c r="C563" s="253"/>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ht="15.75" customHeight="1" x14ac:dyDescent="0.25">
      <c r="A564" s="16"/>
      <c r="B564" s="16"/>
      <c r="C564" s="253"/>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ht="15.75" customHeight="1" x14ac:dyDescent="0.25">
      <c r="A565" s="16"/>
      <c r="B565" s="16"/>
      <c r="C565" s="253"/>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ht="15.75" customHeight="1" x14ac:dyDescent="0.25">
      <c r="A566" s="16"/>
      <c r="B566" s="16"/>
      <c r="C566" s="253"/>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ht="15.75" customHeight="1" x14ac:dyDescent="0.25">
      <c r="A567" s="16"/>
      <c r="B567" s="16"/>
      <c r="C567" s="253"/>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ht="15.75" customHeight="1" x14ac:dyDescent="0.25">
      <c r="A568" s="16"/>
      <c r="B568" s="16"/>
      <c r="C568" s="253"/>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ht="15.75" customHeight="1" x14ac:dyDescent="0.25">
      <c r="A569" s="16"/>
      <c r="B569" s="16"/>
      <c r="C569" s="253"/>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ht="15.75" customHeight="1" x14ac:dyDescent="0.25">
      <c r="A570" s="16"/>
      <c r="B570" s="16"/>
      <c r="C570" s="253"/>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ht="15.75" customHeight="1" x14ac:dyDescent="0.25">
      <c r="A571" s="16"/>
      <c r="B571" s="16"/>
      <c r="C571" s="253"/>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ht="15.75" customHeight="1" x14ac:dyDescent="0.25">
      <c r="A572" s="16"/>
      <c r="B572" s="16"/>
      <c r="C572" s="253"/>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ht="15.75" customHeight="1" x14ac:dyDescent="0.25">
      <c r="A573" s="16"/>
      <c r="B573" s="16"/>
      <c r="C573" s="253"/>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ht="15.75" customHeight="1" x14ac:dyDescent="0.25">
      <c r="A574" s="16"/>
      <c r="B574" s="16"/>
      <c r="C574" s="253"/>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ht="15.75" customHeight="1" x14ac:dyDescent="0.25">
      <c r="A575" s="16"/>
      <c r="B575" s="16"/>
      <c r="C575" s="253"/>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ht="15.75" customHeight="1" x14ac:dyDescent="0.25">
      <c r="A576" s="16"/>
      <c r="B576" s="16"/>
      <c r="C576" s="253"/>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ht="15.75" customHeight="1" x14ac:dyDescent="0.25">
      <c r="A577" s="16"/>
      <c r="B577" s="16"/>
      <c r="C577" s="253"/>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ht="15.75" customHeight="1" x14ac:dyDescent="0.25">
      <c r="A578" s="16"/>
      <c r="B578" s="16"/>
      <c r="C578" s="253"/>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ht="15.75" customHeight="1" x14ac:dyDescent="0.25">
      <c r="A579" s="16"/>
      <c r="B579" s="16"/>
      <c r="C579" s="253"/>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ht="15.75" customHeight="1" x14ac:dyDescent="0.25">
      <c r="A580" s="16"/>
      <c r="B580" s="16"/>
      <c r="C580" s="253"/>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ht="15.75" customHeight="1" x14ac:dyDescent="0.25">
      <c r="A581" s="16"/>
      <c r="B581" s="16"/>
      <c r="C581" s="253"/>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ht="15.75" customHeight="1" x14ac:dyDescent="0.25">
      <c r="A582" s="16"/>
      <c r="B582" s="16"/>
      <c r="C582" s="253"/>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ht="15.75" customHeight="1" x14ac:dyDescent="0.25">
      <c r="A583" s="16"/>
      <c r="B583" s="16"/>
      <c r="C583" s="253"/>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ht="15.75" customHeight="1" x14ac:dyDescent="0.25">
      <c r="A584" s="16"/>
      <c r="B584" s="16"/>
      <c r="C584" s="253"/>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ht="15.75" customHeight="1" x14ac:dyDescent="0.25">
      <c r="A585" s="16"/>
      <c r="B585" s="16"/>
      <c r="C585" s="253"/>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ht="15.75" customHeight="1" x14ac:dyDescent="0.25">
      <c r="A586" s="16"/>
      <c r="B586" s="16"/>
      <c r="C586" s="253"/>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ht="15.75" customHeight="1" x14ac:dyDescent="0.25">
      <c r="A587" s="16"/>
      <c r="B587" s="16"/>
      <c r="C587" s="253"/>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ht="15.75" customHeight="1" x14ac:dyDescent="0.25">
      <c r="A588" s="16"/>
      <c r="B588" s="16"/>
      <c r="C588" s="253"/>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ht="15.75" customHeight="1" x14ac:dyDescent="0.25">
      <c r="A589" s="16"/>
      <c r="B589" s="16"/>
      <c r="C589" s="253"/>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ht="15.75" customHeight="1" x14ac:dyDescent="0.25">
      <c r="A590" s="16"/>
      <c r="B590" s="16"/>
      <c r="C590" s="253"/>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ht="15.75" customHeight="1" x14ac:dyDescent="0.25">
      <c r="A591" s="16"/>
      <c r="B591" s="16"/>
      <c r="C591" s="253"/>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ht="15.75" customHeight="1" x14ac:dyDescent="0.25">
      <c r="A592" s="16"/>
      <c r="B592" s="16"/>
      <c r="C592" s="253"/>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ht="15.75" customHeight="1" x14ac:dyDescent="0.25">
      <c r="A593" s="16"/>
      <c r="B593" s="16"/>
      <c r="C593" s="253"/>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ht="15.75" customHeight="1" x14ac:dyDescent="0.25">
      <c r="A594" s="16"/>
      <c r="B594" s="16"/>
      <c r="C594" s="253"/>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ht="15.75" customHeight="1" x14ac:dyDescent="0.25">
      <c r="A595" s="16"/>
      <c r="B595" s="16"/>
      <c r="C595" s="253"/>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ht="15.75" customHeight="1" x14ac:dyDescent="0.25">
      <c r="A596" s="16"/>
      <c r="B596" s="16"/>
      <c r="C596" s="253"/>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ht="15.75" customHeight="1" x14ac:dyDescent="0.25">
      <c r="A597" s="16"/>
      <c r="B597" s="16"/>
      <c r="C597" s="253"/>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ht="15.75" customHeight="1" x14ac:dyDescent="0.25">
      <c r="A598" s="16"/>
      <c r="B598" s="16"/>
      <c r="C598" s="253"/>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ht="15.75" customHeight="1" x14ac:dyDescent="0.25">
      <c r="A599" s="16"/>
      <c r="B599" s="16"/>
      <c r="C599" s="253"/>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ht="15.75" customHeight="1" x14ac:dyDescent="0.25">
      <c r="A600" s="16"/>
      <c r="B600" s="16"/>
      <c r="C600" s="253"/>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ht="15.75" customHeight="1" x14ac:dyDescent="0.25">
      <c r="A601" s="16"/>
      <c r="B601" s="16"/>
      <c r="C601" s="253"/>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ht="15.75" customHeight="1" x14ac:dyDescent="0.25">
      <c r="A602" s="16"/>
      <c r="B602" s="16"/>
      <c r="C602" s="253"/>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ht="15.75" customHeight="1" x14ac:dyDescent="0.25">
      <c r="A603" s="16"/>
      <c r="B603" s="16"/>
      <c r="C603" s="253"/>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ht="15.75" customHeight="1" x14ac:dyDescent="0.25">
      <c r="A604" s="16"/>
      <c r="B604" s="16"/>
      <c r="C604" s="253"/>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ht="15.75" customHeight="1" x14ac:dyDescent="0.25">
      <c r="A605" s="16"/>
      <c r="B605" s="16"/>
      <c r="C605" s="253"/>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ht="15.75" customHeight="1" x14ac:dyDescent="0.25">
      <c r="A606" s="16"/>
      <c r="B606" s="16"/>
      <c r="C606" s="253"/>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ht="15.75" customHeight="1" x14ac:dyDescent="0.25">
      <c r="A607" s="16"/>
      <c r="B607" s="16"/>
      <c r="C607" s="253"/>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ht="15.75" customHeight="1" x14ac:dyDescent="0.25">
      <c r="A608" s="16"/>
      <c r="B608" s="16"/>
      <c r="C608" s="253"/>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ht="15.75" customHeight="1" x14ac:dyDescent="0.25">
      <c r="A609" s="16"/>
      <c r="B609" s="16"/>
      <c r="C609" s="253"/>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ht="15.75" customHeight="1" x14ac:dyDescent="0.25">
      <c r="A610" s="16"/>
      <c r="B610" s="16"/>
      <c r="C610" s="253"/>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ht="15.75" customHeight="1" x14ac:dyDescent="0.25">
      <c r="A611" s="16"/>
      <c r="B611" s="16"/>
      <c r="C611" s="253"/>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ht="15.75" customHeight="1" x14ac:dyDescent="0.25">
      <c r="A612" s="16"/>
      <c r="B612" s="16"/>
      <c r="C612" s="253"/>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ht="15.75" customHeight="1" x14ac:dyDescent="0.25">
      <c r="A613" s="16"/>
      <c r="B613" s="16"/>
      <c r="C613" s="253"/>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ht="15.75" customHeight="1" x14ac:dyDescent="0.25">
      <c r="A614" s="16"/>
      <c r="B614" s="16"/>
      <c r="C614" s="253"/>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ht="15.75" customHeight="1" x14ac:dyDescent="0.25">
      <c r="A615" s="16"/>
      <c r="B615" s="16"/>
      <c r="C615" s="253"/>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ht="15.75" customHeight="1" x14ac:dyDescent="0.25">
      <c r="A616" s="16"/>
      <c r="B616" s="16"/>
      <c r="C616" s="253"/>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ht="15.75" customHeight="1" x14ac:dyDescent="0.25">
      <c r="A617" s="16"/>
      <c r="B617" s="16"/>
      <c r="C617" s="253"/>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ht="15.75" customHeight="1" x14ac:dyDescent="0.25">
      <c r="A618" s="16"/>
      <c r="B618" s="16"/>
      <c r="C618" s="253"/>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ht="15.75" customHeight="1" x14ac:dyDescent="0.25">
      <c r="A619" s="16"/>
      <c r="B619" s="16"/>
      <c r="C619" s="253"/>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ht="15.75" customHeight="1" x14ac:dyDescent="0.25">
      <c r="A620" s="16"/>
      <c r="B620" s="16"/>
      <c r="C620" s="253"/>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ht="15.75" customHeight="1" x14ac:dyDescent="0.25">
      <c r="A621" s="16"/>
      <c r="B621" s="16"/>
      <c r="C621" s="253"/>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ht="15.75" customHeight="1" x14ac:dyDescent="0.25">
      <c r="A622" s="16"/>
      <c r="B622" s="16"/>
      <c r="C622" s="253"/>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ht="15.75" customHeight="1" x14ac:dyDescent="0.25">
      <c r="A623" s="16"/>
      <c r="B623" s="16"/>
      <c r="C623" s="253"/>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ht="15.75" customHeight="1" x14ac:dyDescent="0.25">
      <c r="A624" s="16"/>
      <c r="B624" s="16"/>
      <c r="C624" s="253"/>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ht="15.75" customHeight="1" x14ac:dyDescent="0.25">
      <c r="A625" s="16"/>
      <c r="B625" s="16"/>
      <c r="C625" s="253"/>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ht="15.75" customHeight="1" x14ac:dyDescent="0.25">
      <c r="A626" s="16"/>
      <c r="B626" s="16"/>
      <c r="C626" s="253"/>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ht="15.75" customHeight="1" x14ac:dyDescent="0.25">
      <c r="A627" s="16"/>
      <c r="B627" s="16"/>
      <c r="C627" s="253"/>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ht="15.75" customHeight="1" x14ac:dyDescent="0.25">
      <c r="A628" s="16"/>
      <c r="B628" s="16"/>
      <c r="C628" s="253"/>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ht="15.75" customHeight="1" x14ac:dyDescent="0.25">
      <c r="A629" s="16"/>
      <c r="B629" s="16"/>
      <c r="C629" s="253"/>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ht="15.75" customHeight="1" x14ac:dyDescent="0.25">
      <c r="A630" s="16"/>
      <c r="B630" s="16"/>
      <c r="C630" s="253"/>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ht="15.75" customHeight="1" x14ac:dyDescent="0.25">
      <c r="A631" s="16"/>
      <c r="B631" s="16"/>
      <c r="C631" s="253"/>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ht="15.75" customHeight="1" x14ac:dyDescent="0.25">
      <c r="A632" s="16"/>
      <c r="B632" s="16"/>
      <c r="C632" s="253"/>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ht="15.75" customHeight="1" x14ac:dyDescent="0.25">
      <c r="A633" s="16"/>
      <c r="B633" s="16"/>
      <c r="C633" s="253"/>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ht="15.75" customHeight="1" x14ac:dyDescent="0.25">
      <c r="A634" s="16"/>
      <c r="B634" s="16"/>
      <c r="C634" s="253"/>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ht="15.75" customHeight="1" x14ac:dyDescent="0.25">
      <c r="A635" s="16"/>
      <c r="B635" s="16"/>
      <c r="C635" s="253"/>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ht="15.75" customHeight="1" x14ac:dyDescent="0.25">
      <c r="A636" s="16"/>
      <c r="B636" s="16"/>
      <c r="C636" s="253"/>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ht="15.75" customHeight="1" x14ac:dyDescent="0.25">
      <c r="A637" s="16"/>
      <c r="B637" s="16"/>
      <c r="C637" s="253"/>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ht="15.75" customHeight="1" x14ac:dyDescent="0.25">
      <c r="A638" s="16"/>
      <c r="B638" s="16"/>
      <c r="C638" s="253"/>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ht="15.75" customHeight="1" x14ac:dyDescent="0.25">
      <c r="A639" s="16"/>
      <c r="B639" s="16"/>
      <c r="C639" s="253"/>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ht="15.75" customHeight="1" x14ac:dyDescent="0.25">
      <c r="A640" s="16"/>
      <c r="B640" s="16"/>
      <c r="C640" s="253"/>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ht="15.75" customHeight="1" x14ac:dyDescent="0.25">
      <c r="A641" s="16"/>
      <c r="B641" s="16"/>
      <c r="C641" s="253"/>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ht="15.75" customHeight="1" x14ac:dyDescent="0.25">
      <c r="A642" s="16"/>
      <c r="B642" s="16"/>
      <c r="C642" s="253"/>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ht="15.75" customHeight="1" x14ac:dyDescent="0.25">
      <c r="A643" s="16"/>
      <c r="B643" s="16"/>
      <c r="C643" s="253"/>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ht="15.75" customHeight="1" x14ac:dyDescent="0.25">
      <c r="A644" s="16"/>
      <c r="B644" s="16"/>
      <c r="C644" s="253"/>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ht="15.75" customHeight="1" x14ac:dyDescent="0.25">
      <c r="A645" s="16"/>
      <c r="B645" s="16"/>
      <c r="C645" s="253"/>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ht="15.75" customHeight="1" x14ac:dyDescent="0.25">
      <c r="A646" s="16"/>
      <c r="B646" s="16"/>
      <c r="C646" s="253"/>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ht="15.75" customHeight="1" x14ac:dyDescent="0.25">
      <c r="A647" s="16"/>
      <c r="B647" s="16"/>
      <c r="C647" s="253"/>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ht="15.75" customHeight="1" x14ac:dyDescent="0.25">
      <c r="A648" s="16"/>
      <c r="B648" s="16"/>
      <c r="C648" s="253"/>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ht="15.75" customHeight="1" x14ac:dyDescent="0.25">
      <c r="A649" s="16"/>
      <c r="B649" s="16"/>
      <c r="C649" s="253"/>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ht="15.75" customHeight="1" x14ac:dyDescent="0.25">
      <c r="A650" s="16"/>
      <c r="B650" s="16"/>
      <c r="C650" s="253"/>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ht="15.75" customHeight="1" x14ac:dyDescent="0.25">
      <c r="A651" s="16"/>
      <c r="B651" s="16"/>
      <c r="C651" s="253"/>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ht="15.75" customHeight="1" x14ac:dyDescent="0.25">
      <c r="A652" s="16"/>
      <c r="B652" s="16"/>
      <c r="C652" s="253"/>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ht="15.75" customHeight="1" x14ac:dyDescent="0.25">
      <c r="A653" s="16"/>
      <c r="B653" s="16"/>
      <c r="C653" s="253"/>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ht="15.75" customHeight="1" x14ac:dyDescent="0.25">
      <c r="A654" s="16"/>
      <c r="B654" s="16"/>
      <c r="C654" s="253"/>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ht="15.75" customHeight="1" x14ac:dyDescent="0.25">
      <c r="A655" s="16"/>
      <c r="B655" s="16"/>
      <c r="C655" s="253"/>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ht="15.75" customHeight="1" x14ac:dyDescent="0.25">
      <c r="A656" s="16"/>
      <c r="B656" s="16"/>
      <c r="C656" s="253"/>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ht="15.75" customHeight="1" x14ac:dyDescent="0.25">
      <c r="A657" s="16"/>
      <c r="B657" s="16"/>
      <c r="C657" s="253"/>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ht="15.75" customHeight="1" x14ac:dyDescent="0.25">
      <c r="A658" s="16"/>
      <c r="B658" s="16"/>
      <c r="C658" s="253"/>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ht="15.75" customHeight="1" x14ac:dyDescent="0.25">
      <c r="A659" s="16"/>
      <c r="B659" s="16"/>
      <c r="C659" s="253"/>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ht="15.75" customHeight="1" x14ac:dyDescent="0.25">
      <c r="A660" s="16"/>
      <c r="B660" s="16"/>
      <c r="C660" s="253"/>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ht="15.75" customHeight="1" x14ac:dyDescent="0.25">
      <c r="A661" s="16"/>
      <c r="B661" s="16"/>
      <c r="C661" s="253"/>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ht="15.75" customHeight="1" x14ac:dyDescent="0.25">
      <c r="A662" s="16"/>
      <c r="B662" s="16"/>
      <c r="C662" s="253"/>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ht="15.75" customHeight="1" x14ac:dyDescent="0.25">
      <c r="A663" s="16"/>
      <c r="B663" s="16"/>
      <c r="C663" s="253"/>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ht="15.75" customHeight="1" x14ac:dyDescent="0.25">
      <c r="A664" s="16"/>
      <c r="B664" s="16"/>
      <c r="C664" s="253"/>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ht="15.75" customHeight="1" x14ac:dyDescent="0.25">
      <c r="A665" s="16"/>
      <c r="B665" s="16"/>
      <c r="C665" s="253"/>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ht="15.75" customHeight="1" x14ac:dyDescent="0.25">
      <c r="A666" s="16"/>
      <c r="B666" s="16"/>
      <c r="C666" s="253"/>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ht="15.75" customHeight="1" x14ac:dyDescent="0.25">
      <c r="A667" s="16"/>
      <c r="B667" s="16"/>
      <c r="C667" s="253"/>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ht="15.75" customHeight="1" x14ac:dyDescent="0.25">
      <c r="A668" s="16"/>
      <c r="B668" s="16"/>
      <c r="C668" s="253"/>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ht="15.75" customHeight="1" x14ac:dyDescent="0.25">
      <c r="A669" s="16"/>
      <c r="B669" s="16"/>
      <c r="C669" s="253"/>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ht="15.75" customHeight="1" x14ac:dyDescent="0.25">
      <c r="A670" s="16"/>
      <c r="B670" s="16"/>
      <c r="C670" s="253"/>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ht="15.75" customHeight="1" x14ac:dyDescent="0.25">
      <c r="A671" s="16"/>
      <c r="B671" s="16"/>
      <c r="C671" s="253"/>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ht="15.75" customHeight="1" x14ac:dyDescent="0.25">
      <c r="A672" s="16"/>
      <c r="B672" s="16"/>
      <c r="C672" s="253"/>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ht="15.75" customHeight="1" x14ac:dyDescent="0.25">
      <c r="A673" s="16"/>
      <c r="B673" s="16"/>
      <c r="C673" s="253"/>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ht="15.75" customHeight="1" x14ac:dyDescent="0.25">
      <c r="A674" s="16"/>
      <c r="B674" s="16"/>
      <c r="C674" s="253"/>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ht="15.75" customHeight="1" x14ac:dyDescent="0.25">
      <c r="A675" s="16"/>
      <c r="B675" s="16"/>
      <c r="C675" s="253"/>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ht="15.75" customHeight="1" x14ac:dyDescent="0.25">
      <c r="A676" s="16"/>
      <c r="B676" s="16"/>
      <c r="C676" s="253"/>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ht="15.75" customHeight="1" x14ac:dyDescent="0.25">
      <c r="A677" s="16"/>
      <c r="B677" s="16"/>
      <c r="C677" s="253"/>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ht="15.75" customHeight="1" x14ac:dyDescent="0.25">
      <c r="A678" s="16"/>
      <c r="B678" s="16"/>
      <c r="C678" s="253"/>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ht="15.75" customHeight="1" x14ac:dyDescent="0.25">
      <c r="A679" s="16"/>
      <c r="B679" s="16"/>
      <c r="C679" s="253"/>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ht="15.75" customHeight="1" x14ac:dyDescent="0.25">
      <c r="A680" s="16"/>
      <c r="B680" s="16"/>
      <c r="C680" s="253"/>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ht="15.75" customHeight="1" x14ac:dyDescent="0.25">
      <c r="A681" s="16"/>
      <c r="B681" s="16"/>
      <c r="C681" s="253"/>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ht="15.75" customHeight="1" x14ac:dyDescent="0.25">
      <c r="A682" s="16"/>
      <c r="B682" s="16"/>
      <c r="C682" s="253"/>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ht="15.75" customHeight="1" x14ac:dyDescent="0.25">
      <c r="A683" s="16"/>
      <c r="B683" s="16"/>
      <c r="C683" s="253"/>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ht="15.75" customHeight="1" x14ac:dyDescent="0.25">
      <c r="A684" s="16"/>
      <c r="B684" s="16"/>
      <c r="C684" s="253"/>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ht="15.75" customHeight="1" x14ac:dyDescent="0.25">
      <c r="A685" s="16"/>
      <c r="B685" s="16"/>
      <c r="C685" s="253"/>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ht="15.75" customHeight="1" x14ac:dyDescent="0.25">
      <c r="A686" s="16"/>
      <c r="B686" s="16"/>
      <c r="C686" s="253"/>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ht="15.75" customHeight="1" x14ac:dyDescent="0.25">
      <c r="A687" s="16"/>
      <c r="B687" s="16"/>
      <c r="C687" s="253"/>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ht="15.75" customHeight="1" x14ac:dyDescent="0.25">
      <c r="A688" s="16"/>
      <c r="B688" s="16"/>
      <c r="C688" s="253"/>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ht="15.75" customHeight="1" x14ac:dyDescent="0.25">
      <c r="A689" s="16"/>
      <c r="B689" s="16"/>
      <c r="C689" s="253"/>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ht="15.75" customHeight="1" x14ac:dyDescent="0.25">
      <c r="A690" s="16"/>
      <c r="B690" s="16"/>
      <c r="C690" s="253"/>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ht="15.75" customHeight="1" x14ac:dyDescent="0.25">
      <c r="A691" s="16"/>
      <c r="B691" s="16"/>
      <c r="C691" s="253"/>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ht="15.75" customHeight="1" x14ac:dyDescent="0.25">
      <c r="A692" s="16"/>
      <c r="B692" s="16"/>
      <c r="C692" s="253"/>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ht="15.75" customHeight="1" x14ac:dyDescent="0.25">
      <c r="A693" s="16"/>
      <c r="B693" s="16"/>
      <c r="C693" s="253"/>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ht="15.75" customHeight="1" x14ac:dyDescent="0.25">
      <c r="A694" s="16"/>
      <c r="B694" s="16"/>
      <c r="C694" s="253"/>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ht="15.75" customHeight="1" x14ac:dyDescent="0.25">
      <c r="A695" s="16"/>
      <c r="B695" s="16"/>
      <c r="C695" s="253"/>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ht="15.75" customHeight="1" x14ac:dyDescent="0.25">
      <c r="A696" s="16"/>
      <c r="B696" s="16"/>
      <c r="C696" s="253"/>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ht="15.75" customHeight="1" x14ac:dyDescent="0.25">
      <c r="A697" s="16"/>
      <c r="B697" s="16"/>
      <c r="C697" s="253"/>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ht="15.75" customHeight="1" x14ac:dyDescent="0.25">
      <c r="A698" s="16"/>
      <c r="B698" s="16"/>
      <c r="C698" s="253"/>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ht="15.75" customHeight="1" x14ac:dyDescent="0.25">
      <c r="A699" s="16"/>
      <c r="B699" s="16"/>
      <c r="C699" s="253"/>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ht="15.75" customHeight="1" x14ac:dyDescent="0.25">
      <c r="A700" s="16"/>
      <c r="B700" s="16"/>
      <c r="C700" s="253"/>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ht="15.75" customHeight="1" x14ac:dyDescent="0.25">
      <c r="A701" s="16"/>
      <c r="B701" s="16"/>
      <c r="C701" s="253"/>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ht="15.75" customHeight="1" x14ac:dyDescent="0.25">
      <c r="A702" s="16"/>
      <c r="B702" s="16"/>
      <c r="C702" s="253"/>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ht="15.75" customHeight="1" x14ac:dyDescent="0.25">
      <c r="A703" s="16"/>
      <c r="B703" s="16"/>
      <c r="C703" s="253"/>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ht="15.75" customHeight="1" x14ac:dyDescent="0.25">
      <c r="A704" s="16"/>
      <c r="B704" s="16"/>
      <c r="C704" s="253"/>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ht="15.75" customHeight="1" x14ac:dyDescent="0.25">
      <c r="A705" s="16"/>
      <c r="B705" s="16"/>
      <c r="C705" s="253"/>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ht="15.75" customHeight="1" x14ac:dyDescent="0.25">
      <c r="A706" s="16"/>
      <c r="B706" s="16"/>
      <c r="C706" s="253"/>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ht="15.75" customHeight="1" x14ac:dyDescent="0.25">
      <c r="A707" s="16"/>
      <c r="B707" s="16"/>
      <c r="C707" s="253"/>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ht="15.75" customHeight="1" x14ac:dyDescent="0.25">
      <c r="A708" s="16"/>
      <c r="B708" s="16"/>
      <c r="C708" s="253"/>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ht="15.75" customHeight="1" x14ac:dyDescent="0.25">
      <c r="A709" s="16"/>
      <c r="B709" s="16"/>
      <c r="C709" s="253"/>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ht="15.75" customHeight="1" x14ac:dyDescent="0.25">
      <c r="A710" s="16"/>
      <c r="B710" s="16"/>
      <c r="C710" s="253"/>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ht="15.75" customHeight="1" x14ac:dyDescent="0.25">
      <c r="A711" s="16"/>
      <c r="B711" s="16"/>
      <c r="C711" s="253"/>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ht="15.75" customHeight="1" x14ac:dyDescent="0.25">
      <c r="A712" s="16"/>
      <c r="B712" s="16"/>
      <c r="C712" s="253"/>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ht="15.75" customHeight="1" x14ac:dyDescent="0.25">
      <c r="A713" s="16"/>
      <c r="B713" s="16"/>
      <c r="C713" s="253"/>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ht="15.75" customHeight="1" x14ac:dyDescent="0.25">
      <c r="A714" s="16"/>
      <c r="B714" s="16"/>
      <c r="C714" s="253"/>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ht="15.75" customHeight="1" x14ac:dyDescent="0.25">
      <c r="A715" s="16"/>
      <c r="B715" s="16"/>
      <c r="C715" s="253"/>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ht="15.75" customHeight="1" x14ac:dyDescent="0.25">
      <c r="A716" s="16"/>
      <c r="B716" s="16"/>
      <c r="C716" s="253"/>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ht="15.75" customHeight="1" x14ac:dyDescent="0.25">
      <c r="A717" s="16"/>
      <c r="B717" s="16"/>
      <c r="C717" s="253"/>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ht="15.75" customHeight="1" x14ac:dyDescent="0.25">
      <c r="A718" s="16"/>
      <c r="B718" s="16"/>
      <c r="C718" s="253"/>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ht="15.75" customHeight="1" x14ac:dyDescent="0.25">
      <c r="A719" s="16"/>
      <c r="B719" s="16"/>
      <c r="C719" s="253"/>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ht="15.75" customHeight="1" x14ac:dyDescent="0.25">
      <c r="A720" s="16"/>
      <c r="B720" s="16"/>
      <c r="C720" s="253"/>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ht="15.75" customHeight="1" x14ac:dyDescent="0.25">
      <c r="A721" s="16"/>
      <c r="B721" s="16"/>
      <c r="C721" s="253"/>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ht="15.75" customHeight="1" x14ac:dyDescent="0.25">
      <c r="A722" s="16"/>
      <c r="B722" s="16"/>
      <c r="C722" s="253"/>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ht="15.75" customHeight="1" x14ac:dyDescent="0.25">
      <c r="A723" s="16"/>
      <c r="B723" s="16"/>
      <c r="C723" s="253"/>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ht="15.75" customHeight="1" x14ac:dyDescent="0.25">
      <c r="A724" s="16"/>
      <c r="B724" s="16"/>
      <c r="C724" s="253"/>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ht="15.75" customHeight="1" x14ac:dyDescent="0.25">
      <c r="A725" s="16"/>
      <c r="B725" s="16"/>
      <c r="C725" s="253"/>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ht="15.75" customHeight="1" x14ac:dyDescent="0.25">
      <c r="A726" s="16"/>
      <c r="B726" s="16"/>
      <c r="C726" s="253"/>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ht="15.75" customHeight="1" x14ac:dyDescent="0.25">
      <c r="A727" s="16"/>
      <c r="B727" s="16"/>
      <c r="C727" s="253"/>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ht="15.75" customHeight="1" x14ac:dyDescent="0.25">
      <c r="A728" s="16"/>
      <c r="B728" s="16"/>
      <c r="C728" s="253"/>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ht="15.75" customHeight="1" x14ac:dyDescent="0.25">
      <c r="A729" s="16"/>
      <c r="B729" s="16"/>
      <c r="C729" s="253"/>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ht="15.75" customHeight="1" x14ac:dyDescent="0.25">
      <c r="A730" s="16"/>
      <c r="B730" s="16"/>
      <c r="C730" s="253"/>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ht="15.75" customHeight="1" x14ac:dyDescent="0.25">
      <c r="A731" s="16"/>
      <c r="B731" s="16"/>
      <c r="C731" s="253"/>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ht="15.75" customHeight="1" x14ac:dyDescent="0.25">
      <c r="A732" s="16"/>
      <c r="B732" s="16"/>
      <c r="C732" s="253"/>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ht="15.75" customHeight="1" x14ac:dyDescent="0.25">
      <c r="A733" s="16"/>
      <c r="B733" s="16"/>
      <c r="C733" s="253"/>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ht="15.75" customHeight="1" x14ac:dyDescent="0.25">
      <c r="A734" s="16"/>
      <c r="B734" s="16"/>
      <c r="C734" s="253"/>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ht="15.75" customHeight="1" x14ac:dyDescent="0.25">
      <c r="A735" s="16"/>
      <c r="B735" s="16"/>
      <c r="C735" s="253"/>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ht="15.75" customHeight="1" x14ac:dyDescent="0.25">
      <c r="A736" s="16"/>
      <c r="B736" s="16"/>
      <c r="C736" s="253"/>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ht="15.75" customHeight="1" x14ac:dyDescent="0.25">
      <c r="A737" s="16"/>
      <c r="B737" s="16"/>
      <c r="C737" s="253"/>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ht="15.75" customHeight="1" x14ac:dyDescent="0.25">
      <c r="A738" s="16"/>
      <c r="B738" s="16"/>
      <c r="C738" s="253"/>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customHeight="1" x14ac:dyDescent="0.25">
      <c r="A739" s="16"/>
      <c r="B739" s="16"/>
      <c r="C739" s="253"/>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ht="15.75" customHeight="1" x14ac:dyDescent="0.25">
      <c r="A740" s="16"/>
      <c r="B740" s="16"/>
      <c r="C740" s="253"/>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ht="15.75" customHeight="1" x14ac:dyDescent="0.25">
      <c r="A741" s="16"/>
      <c r="B741" s="16"/>
      <c r="C741" s="253"/>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ht="15.75" customHeight="1" x14ac:dyDescent="0.25">
      <c r="A742" s="16"/>
      <c r="B742" s="16"/>
      <c r="C742" s="253"/>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ht="15.75" customHeight="1" x14ac:dyDescent="0.25">
      <c r="A743" s="16"/>
      <c r="B743" s="16"/>
      <c r="C743" s="253"/>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ht="15.75" customHeight="1" x14ac:dyDescent="0.25">
      <c r="A744" s="16"/>
      <c r="B744" s="16"/>
      <c r="C744" s="253"/>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ht="15.75" customHeight="1" x14ac:dyDescent="0.25">
      <c r="A745" s="16"/>
      <c r="B745" s="16"/>
      <c r="C745" s="253"/>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ht="15.75" customHeight="1" x14ac:dyDescent="0.25">
      <c r="A746" s="16"/>
      <c r="B746" s="16"/>
      <c r="C746" s="253"/>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ht="15.75" customHeight="1" x14ac:dyDescent="0.25">
      <c r="A747" s="16"/>
      <c r="B747" s="16"/>
      <c r="C747" s="253"/>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ht="15.75" customHeight="1" x14ac:dyDescent="0.25">
      <c r="A748" s="16"/>
      <c r="B748" s="16"/>
      <c r="C748" s="253"/>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ht="15.75" customHeight="1" x14ac:dyDescent="0.25">
      <c r="A749" s="16"/>
      <c r="B749" s="16"/>
      <c r="C749" s="253"/>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ht="15.75" customHeight="1" x14ac:dyDescent="0.25">
      <c r="A750" s="16"/>
      <c r="B750" s="16"/>
      <c r="C750" s="253"/>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ht="15.75" customHeight="1" x14ac:dyDescent="0.25">
      <c r="A751" s="16"/>
      <c r="B751" s="16"/>
      <c r="C751" s="253"/>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ht="15.75" customHeight="1" x14ac:dyDescent="0.25">
      <c r="A752" s="16"/>
      <c r="B752" s="16"/>
      <c r="C752" s="253"/>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ht="15.75" customHeight="1" x14ac:dyDescent="0.25">
      <c r="A753" s="16"/>
      <c r="B753" s="16"/>
      <c r="C753" s="253"/>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ht="15.75" customHeight="1" x14ac:dyDescent="0.25">
      <c r="A754" s="16"/>
      <c r="B754" s="16"/>
      <c r="C754" s="253"/>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ht="15.75" customHeight="1" x14ac:dyDescent="0.25">
      <c r="A755" s="16"/>
      <c r="B755" s="16"/>
      <c r="C755" s="253"/>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ht="15.75" customHeight="1" x14ac:dyDescent="0.25">
      <c r="A756" s="16"/>
      <c r="B756" s="16"/>
      <c r="C756" s="253"/>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ht="15.75" customHeight="1" x14ac:dyDescent="0.25">
      <c r="A757" s="16"/>
      <c r="B757" s="16"/>
      <c r="C757" s="253"/>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ht="15.75" customHeight="1" x14ac:dyDescent="0.25">
      <c r="A758" s="16"/>
      <c r="B758" s="16"/>
      <c r="C758" s="253"/>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ht="15.75" customHeight="1" x14ac:dyDescent="0.25">
      <c r="A759" s="16"/>
      <c r="B759" s="16"/>
      <c r="C759" s="253"/>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ht="15.75" customHeight="1" x14ac:dyDescent="0.25">
      <c r="A760" s="16"/>
      <c r="B760" s="16"/>
      <c r="C760" s="253"/>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ht="15.75" customHeight="1" x14ac:dyDescent="0.25">
      <c r="A761" s="16"/>
      <c r="B761" s="16"/>
      <c r="C761" s="253"/>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ht="15.75" customHeight="1" x14ac:dyDescent="0.25">
      <c r="A762" s="16"/>
      <c r="B762" s="16"/>
      <c r="C762" s="253"/>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ht="15.75" customHeight="1" x14ac:dyDescent="0.25">
      <c r="A763" s="16"/>
      <c r="B763" s="16"/>
      <c r="C763" s="253"/>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ht="15.75" customHeight="1" x14ac:dyDescent="0.25">
      <c r="A764" s="16"/>
      <c r="B764" s="16"/>
      <c r="C764" s="253"/>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ht="15.75" customHeight="1" x14ac:dyDescent="0.25">
      <c r="A765" s="16"/>
      <c r="B765" s="16"/>
      <c r="C765" s="253"/>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ht="15.75" customHeight="1" x14ac:dyDescent="0.25">
      <c r="A766" s="16"/>
      <c r="B766" s="16"/>
      <c r="C766" s="253"/>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ht="15.75" customHeight="1" x14ac:dyDescent="0.25">
      <c r="A767" s="16"/>
      <c r="B767" s="16"/>
      <c r="C767" s="253"/>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ht="15.75" customHeight="1" x14ac:dyDescent="0.25">
      <c r="A768" s="16"/>
      <c r="B768" s="16"/>
      <c r="C768" s="253"/>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ht="15.75" customHeight="1" x14ac:dyDescent="0.25">
      <c r="A769" s="16"/>
      <c r="B769" s="16"/>
      <c r="C769" s="253"/>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ht="15.75" customHeight="1" x14ac:dyDescent="0.25">
      <c r="A770" s="16"/>
      <c r="B770" s="16"/>
      <c r="C770" s="253"/>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ht="15.75" customHeight="1" x14ac:dyDescent="0.25">
      <c r="A771" s="16"/>
      <c r="B771" s="16"/>
      <c r="C771" s="253"/>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ht="15.75" customHeight="1" x14ac:dyDescent="0.25">
      <c r="A772" s="16"/>
      <c r="B772" s="16"/>
      <c r="C772" s="253"/>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ht="15.75" customHeight="1" x14ac:dyDescent="0.25">
      <c r="A773" s="16"/>
      <c r="B773" s="16"/>
      <c r="C773" s="253"/>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ht="15.75" customHeight="1" x14ac:dyDescent="0.25">
      <c r="A774" s="16"/>
      <c r="B774" s="16"/>
      <c r="C774" s="253"/>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ht="15.75" customHeight="1" x14ac:dyDescent="0.25">
      <c r="A775" s="16"/>
      <c r="B775" s="16"/>
      <c r="C775" s="253"/>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ht="15.75" customHeight="1" x14ac:dyDescent="0.25">
      <c r="A776" s="16"/>
      <c r="B776" s="16"/>
      <c r="C776" s="253"/>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ht="15.75" customHeight="1" x14ac:dyDescent="0.25">
      <c r="A777" s="16"/>
      <c r="B777" s="16"/>
      <c r="C777" s="253"/>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ht="15.75" customHeight="1" x14ac:dyDescent="0.25">
      <c r="A778" s="16"/>
      <c r="B778" s="16"/>
      <c r="C778" s="253"/>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ht="15.75" customHeight="1" x14ac:dyDescent="0.25">
      <c r="A779" s="16"/>
      <c r="B779" s="16"/>
      <c r="C779" s="253"/>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ht="15.75" customHeight="1" x14ac:dyDescent="0.25">
      <c r="A780" s="16"/>
      <c r="B780" s="16"/>
      <c r="C780" s="253"/>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ht="15.75" customHeight="1" x14ac:dyDescent="0.25">
      <c r="A781" s="16"/>
      <c r="B781" s="16"/>
      <c r="C781" s="253"/>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ht="15.75" customHeight="1" x14ac:dyDescent="0.25">
      <c r="A782" s="16"/>
      <c r="B782" s="16"/>
      <c r="C782" s="253"/>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ht="15.75" customHeight="1" x14ac:dyDescent="0.25">
      <c r="A783" s="16"/>
      <c r="B783" s="16"/>
      <c r="C783" s="253"/>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ht="15.75" customHeight="1" x14ac:dyDescent="0.25">
      <c r="A784" s="16"/>
      <c r="B784" s="16"/>
      <c r="C784" s="253"/>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ht="15.75" customHeight="1" x14ac:dyDescent="0.25">
      <c r="A785" s="16"/>
      <c r="B785" s="16"/>
      <c r="C785" s="253"/>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ht="15.75" customHeight="1" x14ac:dyDescent="0.25">
      <c r="A786" s="16"/>
      <c r="B786" s="16"/>
      <c r="C786" s="253"/>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ht="15.75" customHeight="1" x14ac:dyDescent="0.25">
      <c r="A787" s="16"/>
      <c r="B787" s="16"/>
      <c r="C787" s="253"/>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ht="15.75" customHeight="1" x14ac:dyDescent="0.25">
      <c r="A788" s="16"/>
      <c r="B788" s="16"/>
      <c r="C788" s="253"/>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ht="15.75" customHeight="1" x14ac:dyDescent="0.25">
      <c r="A789" s="16"/>
      <c r="B789" s="16"/>
      <c r="C789" s="253"/>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ht="15.75" customHeight="1" x14ac:dyDescent="0.25">
      <c r="A790" s="16"/>
      <c r="B790" s="16"/>
      <c r="C790" s="253"/>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ht="15.75" customHeight="1" x14ac:dyDescent="0.25">
      <c r="A791" s="16"/>
      <c r="B791" s="16"/>
      <c r="C791" s="253"/>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ht="15.75" customHeight="1" x14ac:dyDescent="0.25">
      <c r="A792" s="16"/>
      <c r="B792" s="16"/>
      <c r="C792" s="253"/>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ht="15.75" customHeight="1" x14ac:dyDescent="0.25">
      <c r="A793" s="16"/>
      <c r="B793" s="16"/>
      <c r="C793" s="253"/>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ht="15.75" customHeight="1" x14ac:dyDescent="0.25">
      <c r="A794" s="16"/>
      <c r="B794" s="16"/>
      <c r="C794" s="253"/>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ht="15.75" customHeight="1" x14ac:dyDescent="0.25">
      <c r="A795" s="16"/>
      <c r="B795" s="16"/>
      <c r="C795" s="253"/>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ht="15.75" customHeight="1" x14ac:dyDescent="0.25">
      <c r="A796" s="16"/>
      <c r="B796" s="16"/>
      <c r="C796" s="253"/>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ht="15.75" customHeight="1" x14ac:dyDescent="0.25">
      <c r="A797" s="16"/>
      <c r="B797" s="16"/>
      <c r="C797" s="253"/>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ht="15.75" customHeight="1" x14ac:dyDescent="0.25">
      <c r="A798" s="16"/>
      <c r="B798" s="16"/>
      <c r="C798" s="253"/>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ht="15.75" customHeight="1" x14ac:dyDescent="0.25">
      <c r="A799" s="16"/>
      <c r="B799" s="16"/>
      <c r="C799" s="253"/>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ht="15.75" customHeight="1" x14ac:dyDescent="0.25">
      <c r="A800" s="16"/>
      <c r="B800" s="16"/>
      <c r="C800" s="253"/>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ht="15.75" customHeight="1" x14ac:dyDescent="0.25">
      <c r="A801" s="16"/>
      <c r="B801" s="16"/>
      <c r="C801" s="253"/>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ht="15.75" customHeight="1" x14ac:dyDescent="0.25">
      <c r="A802" s="16"/>
      <c r="B802" s="16"/>
      <c r="C802" s="253"/>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ht="15.75" customHeight="1" x14ac:dyDescent="0.25">
      <c r="A803" s="16"/>
      <c r="B803" s="16"/>
      <c r="C803" s="253"/>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ht="15.75" customHeight="1" x14ac:dyDescent="0.25">
      <c r="A804" s="16"/>
      <c r="B804" s="16"/>
      <c r="C804" s="253"/>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ht="15.75" customHeight="1" x14ac:dyDescent="0.25">
      <c r="A805" s="16"/>
      <c r="B805" s="16"/>
      <c r="C805" s="253"/>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ht="15.75" customHeight="1" x14ac:dyDescent="0.25">
      <c r="A806" s="16"/>
      <c r="B806" s="16"/>
      <c r="C806" s="253"/>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ht="15.75" customHeight="1" x14ac:dyDescent="0.25">
      <c r="A807" s="16"/>
      <c r="B807" s="16"/>
      <c r="C807" s="253"/>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ht="15.75" customHeight="1" x14ac:dyDescent="0.25">
      <c r="A808" s="16"/>
      <c r="B808" s="16"/>
      <c r="C808" s="253"/>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ht="15.75" customHeight="1" x14ac:dyDescent="0.25">
      <c r="A809" s="16"/>
      <c r="B809" s="16"/>
      <c r="C809" s="253"/>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ht="15.75" customHeight="1" x14ac:dyDescent="0.25">
      <c r="A810" s="16"/>
      <c r="B810" s="16"/>
      <c r="C810" s="253"/>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ht="15.75" customHeight="1" x14ac:dyDescent="0.25">
      <c r="A811" s="16"/>
      <c r="B811" s="16"/>
      <c r="C811" s="253"/>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ht="15.75" customHeight="1" x14ac:dyDescent="0.25">
      <c r="A812" s="16"/>
      <c r="B812" s="16"/>
      <c r="C812" s="253"/>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ht="15.75" customHeight="1" x14ac:dyDescent="0.25">
      <c r="A813" s="16"/>
      <c r="B813" s="16"/>
      <c r="C813" s="253"/>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ht="15.75" customHeight="1" x14ac:dyDescent="0.25">
      <c r="A814" s="16"/>
      <c r="B814" s="16"/>
      <c r="C814" s="253"/>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ht="15.75" customHeight="1" x14ac:dyDescent="0.25">
      <c r="A815" s="16"/>
      <c r="B815" s="16"/>
      <c r="C815" s="253"/>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ht="15.75" customHeight="1" x14ac:dyDescent="0.25">
      <c r="A816" s="16"/>
      <c r="B816" s="16"/>
      <c r="C816" s="253"/>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ht="15.75" customHeight="1" x14ac:dyDescent="0.25">
      <c r="A817" s="16"/>
      <c r="B817" s="16"/>
      <c r="C817" s="253"/>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ht="15.75" customHeight="1" x14ac:dyDescent="0.25">
      <c r="A818" s="16"/>
      <c r="B818" s="16"/>
      <c r="C818" s="253"/>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ht="15.75" customHeight="1" x14ac:dyDescent="0.25">
      <c r="A819" s="16"/>
      <c r="B819" s="16"/>
      <c r="C819" s="253"/>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ht="15.75" customHeight="1" x14ac:dyDescent="0.25">
      <c r="A820" s="16"/>
      <c r="B820" s="16"/>
      <c r="C820" s="253"/>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ht="15.75" customHeight="1" x14ac:dyDescent="0.25">
      <c r="A821" s="16"/>
      <c r="B821" s="16"/>
      <c r="C821" s="253"/>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ht="15.75" customHeight="1" x14ac:dyDescent="0.25">
      <c r="A822" s="16"/>
      <c r="B822" s="16"/>
      <c r="C822" s="253"/>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ht="15.75" customHeight="1" x14ac:dyDescent="0.25">
      <c r="A823" s="16"/>
      <c r="B823" s="16"/>
      <c r="C823" s="253"/>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ht="15.75" customHeight="1" x14ac:dyDescent="0.25">
      <c r="A824" s="16"/>
      <c r="B824" s="16"/>
      <c r="C824" s="253"/>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ht="15.75" customHeight="1" x14ac:dyDescent="0.25">
      <c r="A825" s="16"/>
      <c r="B825" s="16"/>
      <c r="C825" s="253"/>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ht="15.75" customHeight="1" x14ac:dyDescent="0.25">
      <c r="A826" s="16"/>
      <c r="B826" s="16"/>
      <c r="C826" s="253"/>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ht="15.75" customHeight="1" x14ac:dyDescent="0.25">
      <c r="A827" s="16"/>
      <c r="B827" s="16"/>
      <c r="C827" s="253"/>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ht="15.75" customHeight="1" x14ac:dyDescent="0.25">
      <c r="A828" s="16"/>
      <c r="B828" s="16"/>
      <c r="C828" s="253"/>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ht="15.75" customHeight="1" x14ac:dyDescent="0.25">
      <c r="A829" s="16"/>
      <c r="B829" s="16"/>
      <c r="C829" s="253"/>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ht="15.75" customHeight="1" x14ac:dyDescent="0.25">
      <c r="A830" s="16"/>
      <c r="B830" s="16"/>
      <c r="C830" s="253"/>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ht="15.75" customHeight="1" x14ac:dyDescent="0.25">
      <c r="A831" s="16"/>
      <c r="B831" s="16"/>
      <c r="C831" s="253"/>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ht="15.75" customHeight="1" x14ac:dyDescent="0.25">
      <c r="A832" s="16"/>
      <c r="B832" s="16"/>
      <c r="C832" s="253"/>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ht="15.75" customHeight="1" x14ac:dyDescent="0.25">
      <c r="A833" s="16"/>
      <c r="B833" s="16"/>
      <c r="C833" s="253"/>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ht="15.75" customHeight="1" x14ac:dyDescent="0.25">
      <c r="A834" s="16"/>
      <c r="B834" s="16"/>
      <c r="C834" s="253"/>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ht="15.75" customHeight="1" x14ac:dyDescent="0.25">
      <c r="A835" s="16"/>
      <c r="B835" s="16"/>
      <c r="C835" s="253"/>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ht="15.75" customHeight="1" x14ac:dyDescent="0.25">
      <c r="A836" s="16"/>
      <c r="B836" s="16"/>
      <c r="C836" s="253"/>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ht="15.75" customHeight="1" x14ac:dyDescent="0.25">
      <c r="A837" s="16"/>
      <c r="B837" s="16"/>
      <c r="C837" s="253"/>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ht="15.75" customHeight="1" x14ac:dyDescent="0.25">
      <c r="A838" s="16"/>
      <c r="B838" s="16"/>
      <c r="C838" s="253"/>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ht="15.75" customHeight="1" x14ac:dyDescent="0.25">
      <c r="A839" s="16"/>
      <c r="B839" s="16"/>
      <c r="C839" s="253"/>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ht="15.75" customHeight="1" x14ac:dyDescent="0.25">
      <c r="A840" s="16"/>
      <c r="B840" s="16"/>
      <c r="C840" s="253"/>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ht="15.75" customHeight="1" x14ac:dyDescent="0.25">
      <c r="A841" s="16"/>
      <c r="B841" s="16"/>
      <c r="C841" s="253"/>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ht="15.75" customHeight="1" x14ac:dyDescent="0.25">
      <c r="A842" s="16"/>
      <c r="B842" s="16"/>
      <c r="C842" s="253"/>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ht="15.75" customHeight="1" x14ac:dyDescent="0.25">
      <c r="A843" s="16"/>
      <c r="B843" s="16"/>
      <c r="C843" s="253"/>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ht="15.75" customHeight="1" x14ac:dyDescent="0.25">
      <c r="A844" s="16"/>
      <c r="B844" s="16"/>
      <c r="C844" s="253"/>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ht="15.75" customHeight="1" x14ac:dyDescent="0.25">
      <c r="A845" s="16"/>
      <c r="B845" s="16"/>
      <c r="C845" s="253"/>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ht="15.75" customHeight="1" x14ac:dyDescent="0.25">
      <c r="A846" s="16"/>
      <c r="B846" s="16"/>
      <c r="C846" s="253"/>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ht="15.75" customHeight="1" x14ac:dyDescent="0.25">
      <c r="A847" s="16"/>
      <c r="B847" s="16"/>
      <c r="C847" s="253"/>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ht="15.75" customHeight="1" x14ac:dyDescent="0.25">
      <c r="A848" s="16"/>
      <c r="B848" s="16"/>
      <c r="C848" s="253"/>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ht="15.75" customHeight="1" x14ac:dyDescent="0.25">
      <c r="A849" s="16"/>
      <c r="B849" s="16"/>
      <c r="C849" s="253"/>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ht="15.75" customHeight="1" x14ac:dyDescent="0.25">
      <c r="A850" s="16"/>
      <c r="B850" s="16"/>
      <c r="C850" s="253"/>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ht="15.75" customHeight="1" x14ac:dyDescent="0.25">
      <c r="A851" s="16"/>
      <c r="B851" s="16"/>
      <c r="C851" s="253"/>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ht="15.75" customHeight="1" x14ac:dyDescent="0.25">
      <c r="A852" s="16"/>
      <c r="B852" s="16"/>
      <c r="C852" s="253"/>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ht="15.75" customHeight="1" x14ac:dyDescent="0.25">
      <c r="A853" s="16"/>
      <c r="B853" s="16"/>
      <c r="C853" s="253"/>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ht="15.75" customHeight="1" x14ac:dyDescent="0.25">
      <c r="A854" s="16"/>
      <c r="B854" s="16"/>
      <c r="C854" s="253"/>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ht="15.75" customHeight="1" x14ac:dyDescent="0.25">
      <c r="A855" s="16"/>
      <c r="B855" s="16"/>
      <c r="C855" s="253"/>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ht="15.75" customHeight="1" x14ac:dyDescent="0.25">
      <c r="A856" s="16"/>
      <c r="B856" s="16"/>
      <c r="C856" s="253"/>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ht="15.75" customHeight="1" x14ac:dyDescent="0.25">
      <c r="A857" s="16"/>
      <c r="B857" s="16"/>
      <c r="C857" s="253"/>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ht="15.75" customHeight="1" x14ac:dyDescent="0.25">
      <c r="A858" s="16"/>
      <c r="B858" s="16"/>
      <c r="C858" s="253"/>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ht="15.75" customHeight="1" x14ac:dyDescent="0.25">
      <c r="A859" s="16"/>
      <c r="B859" s="16"/>
      <c r="C859" s="253"/>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ht="15.75" customHeight="1" x14ac:dyDescent="0.25">
      <c r="A860" s="16"/>
      <c r="B860" s="16"/>
      <c r="C860" s="253"/>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ht="15.75" customHeight="1" x14ac:dyDescent="0.25">
      <c r="A861" s="16"/>
      <c r="B861" s="16"/>
      <c r="C861" s="253"/>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ht="15.75" customHeight="1" x14ac:dyDescent="0.25">
      <c r="A862" s="16"/>
      <c r="B862" s="16"/>
      <c r="C862" s="253"/>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ht="15.75" customHeight="1" x14ac:dyDescent="0.25">
      <c r="A863" s="16"/>
      <c r="B863" s="16"/>
      <c r="C863" s="253"/>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ht="15.75" customHeight="1" x14ac:dyDescent="0.25">
      <c r="A864" s="16"/>
      <c r="B864" s="16"/>
      <c r="C864" s="253"/>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ht="15.75" customHeight="1" x14ac:dyDescent="0.25">
      <c r="A865" s="16"/>
      <c r="B865" s="16"/>
      <c r="C865" s="253"/>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ht="15.75" customHeight="1" x14ac:dyDescent="0.25">
      <c r="A866" s="16"/>
      <c r="B866" s="16"/>
      <c r="C866" s="253"/>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ht="15.75" customHeight="1" x14ac:dyDescent="0.25">
      <c r="A867" s="16"/>
      <c r="B867" s="16"/>
      <c r="C867" s="253"/>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ht="15.75" customHeight="1" x14ac:dyDescent="0.25">
      <c r="A868" s="16"/>
      <c r="B868" s="16"/>
      <c r="C868" s="253"/>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ht="15.75" customHeight="1" x14ac:dyDescent="0.25">
      <c r="A869" s="16"/>
      <c r="B869" s="16"/>
      <c r="C869" s="253"/>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ht="15.75" customHeight="1" x14ac:dyDescent="0.25">
      <c r="A870" s="16"/>
      <c r="B870" s="16"/>
      <c r="C870" s="253"/>
      <c r="D870" s="16"/>
      <c r="E870" s="16"/>
      <c r="F870" s="16"/>
      <c r="G870" s="16"/>
      <c r="H870" s="16"/>
      <c r="I870" s="16"/>
      <c r="J870" s="16"/>
      <c r="K870" s="16"/>
      <c r="L870" s="16"/>
      <c r="M870" s="16"/>
      <c r="N870" s="16"/>
      <c r="O870" s="16"/>
      <c r="P870" s="16"/>
      <c r="Q870" s="16"/>
      <c r="R870" s="16"/>
      <c r="S870" s="16"/>
      <c r="T870" s="16"/>
      <c r="U870" s="16"/>
      <c r="V870" s="16"/>
      <c r="W870" s="16"/>
      <c r="X870" s="16"/>
      <c r="Y870" s="16"/>
    </row>
  </sheetData>
  <autoFilter ref="A1:X147" xr:uid="{6DBDCEDE-3AE6-4B87-914D-5E8F8C687CFD}"/>
  <pageMargins left="0.51180555555555496" right="0.51180555555555496" top="0.78749999999999998" bottom="0.78749999999999998"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929"/>
  <sheetViews>
    <sheetView showGridLines="0" zoomScale="70" zoomScaleNormal="70" workbookViewId="0">
      <selection activeCell="A2" sqref="A2"/>
    </sheetView>
  </sheetViews>
  <sheetFormatPr defaultColWidth="14.42578125" defaultRowHeight="15" customHeight="1" x14ac:dyDescent="0.25"/>
  <cols>
    <col min="1" max="1" width="12.7109375" customWidth="1"/>
    <col min="2" max="2" width="70.7109375" customWidth="1"/>
    <col min="3" max="3" width="14.7109375" style="246" customWidth="1"/>
    <col min="4" max="24" width="15.7109375" customWidth="1"/>
  </cols>
  <sheetData>
    <row r="1" spans="1:24" ht="45" customHeight="1" x14ac:dyDescent="0.25">
      <c r="A1" s="183" t="s">
        <v>26</v>
      </c>
      <c r="B1" s="184" t="s">
        <v>27</v>
      </c>
      <c r="C1" s="185" t="s">
        <v>3</v>
      </c>
      <c r="D1" s="186" t="s">
        <v>196</v>
      </c>
      <c r="E1" s="186" t="s">
        <v>196</v>
      </c>
      <c r="F1" s="186" t="s">
        <v>196</v>
      </c>
      <c r="G1" s="186" t="s">
        <v>196</v>
      </c>
      <c r="H1" s="186" t="s">
        <v>196</v>
      </c>
      <c r="I1" s="187" t="s">
        <v>196</v>
      </c>
      <c r="J1" s="187" t="s">
        <v>196</v>
      </c>
      <c r="K1" s="187" t="s">
        <v>196</v>
      </c>
      <c r="L1" s="187" t="s">
        <v>196</v>
      </c>
      <c r="M1" s="187" t="s">
        <v>196</v>
      </c>
      <c r="N1" s="188" t="s">
        <v>196</v>
      </c>
      <c r="O1" s="188" t="s">
        <v>196</v>
      </c>
      <c r="P1" s="188" t="s">
        <v>196</v>
      </c>
      <c r="Q1" s="188" t="s">
        <v>196</v>
      </c>
      <c r="R1" s="188" t="s">
        <v>196</v>
      </c>
      <c r="S1" s="189" t="s">
        <v>196</v>
      </c>
      <c r="T1" s="189" t="s">
        <v>196</v>
      </c>
      <c r="U1" s="189" t="s">
        <v>196</v>
      </c>
      <c r="V1" s="189" t="s">
        <v>196</v>
      </c>
      <c r="W1" s="189" t="s">
        <v>196</v>
      </c>
      <c r="X1" s="190" t="s">
        <v>196</v>
      </c>
    </row>
    <row r="2" spans="1:24" ht="45" customHeight="1" x14ac:dyDescent="0.25">
      <c r="A2" s="192" t="s">
        <v>180</v>
      </c>
      <c r="B2" s="193" t="s">
        <v>180</v>
      </c>
      <c r="C2" s="194" t="s">
        <v>180</v>
      </c>
      <c r="D2" s="195" t="s">
        <v>197</v>
      </c>
      <c r="E2" s="195" t="s">
        <v>197</v>
      </c>
      <c r="F2" s="195" t="s">
        <v>197</v>
      </c>
      <c r="G2" s="195" t="s">
        <v>197</v>
      </c>
      <c r="H2" s="195" t="s">
        <v>197</v>
      </c>
      <c r="I2" s="196" t="s">
        <v>198</v>
      </c>
      <c r="J2" s="196" t="s">
        <v>198</v>
      </c>
      <c r="K2" s="196" t="s">
        <v>198</v>
      </c>
      <c r="L2" s="196" t="s">
        <v>198</v>
      </c>
      <c r="M2" s="196" t="s">
        <v>198</v>
      </c>
      <c r="N2" s="197" t="s">
        <v>199</v>
      </c>
      <c r="O2" s="197" t="s">
        <v>199</v>
      </c>
      <c r="P2" s="197" t="s">
        <v>199</v>
      </c>
      <c r="Q2" s="197" t="s">
        <v>199</v>
      </c>
      <c r="R2" s="197" t="s">
        <v>199</v>
      </c>
      <c r="S2" s="198" t="s">
        <v>200</v>
      </c>
      <c r="T2" s="198" t="s">
        <v>200</v>
      </c>
      <c r="U2" s="198" t="s">
        <v>200</v>
      </c>
      <c r="V2" s="198" t="s">
        <v>200</v>
      </c>
      <c r="W2" s="198" t="s">
        <v>200</v>
      </c>
      <c r="X2" s="199" t="s">
        <v>201</v>
      </c>
    </row>
    <row r="3" spans="1:24" ht="45" customHeight="1" x14ac:dyDescent="0.25">
      <c r="A3" s="200" t="s">
        <v>180</v>
      </c>
      <c r="B3" s="201" t="s">
        <v>180</v>
      </c>
      <c r="C3" s="194" t="s">
        <v>180</v>
      </c>
      <c r="D3" s="202" t="s">
        <v>202</v>
      </c>
      <c r="E3" s="203" t="s">
        <v>203</v>
      </c>
      <c r="F3" s="204" t="s">
        <v>204</v>
      </c>
      <c r="G3" s="205" t="s">
        <v>205</v>
      </c>
      <c r="H3" s="206" t="s">
        <v>206</v>
      </c>
      <c r="I3" s="202" t="s">
        <v>207</v>
      </c>
      <c r="J3" s="203" t="s">
        <v>208</v>
      </c>
      <c r="K3" s="204" t="s">
        <v>209</v>
      </c>
      <c r="L3" s="205" t="s">
        <v>210</v>
      </c>
      <c r="M3" s="206" t="s">
        <v>211</v>
      </c>
      <c r="N3" s="202" t="s">
        <v>212</v>
      </c>
      <c r="O3" s="203" t="s">
        <v>213</v>
      </c>
      <c r="P3" s="204" t="s">
        <v>214</v>
      </c>
      <c r="Q3" s="205" t="s">
        <v>215</v>
      </c>
      <c r="R3" s="206" t="s">
        <v>216</v>
      </c>
      <c r="S3" s="202" t="s">
        <v>217</v>
      </c>
      <c r="T3" s="203" t="s">
        <v>218</v>
      </c>
      <c r="U3" s="204" t="s">
        <v>219</v>
      </c>
      <c r="V3" s="205" t="s">
        <v>220</v>
      </c>
      <c r="W3" s="206" t="s">
        <v>221</v>
      </c>
      <c r="X3" s="207" t="s">
        <v>201</v>
      </c>
    </row>
    <row r="4" spans="1:24" ht="24.75" customHeight="1" x14ac:dyDescent="0.25">
      <c r="A4" s="208">
        <v>2900</v>
      </c>
      <c r="B4" s="209" t="str">
        <f>_xlfn.XLOOKUP($A4,SEGMENTOS!$A:$A,SEGMENTOS!$B:$B)</f>
        <v>Mercado</v>
      </c>
      <c r="C4" s="251">
        <v>44912</v>
      </c>
      <c r="D4" s="210"/>
      <c r="E4" s="210"/>
      <c r="F4" s="210"/>
      <c r="G4" s="210"/>
      <c r="H4" s="210"/>
      <c r="I4" s="210"/>
      <c r="J4" s="210"/>
      <c r="K4" s="210"/>
      <c r="L4" s="210"/>
      <c r="M4" s="210"/>
      <c r="N4" s="210"/>
      <c r="O4" s="210"/>
      <c r="P4" s="210"/>
      <c r="Q4" s="210"/>
      <c r="R4" s="210"/>
      <c r="S4" s="210"/>
      <c r="T4" s="210"/>
      <c r="U4" s="210"/>
      <c r="V4" s="210"/>
      <c r="W4" s="210"/>
      <c r="X4" s="211">
        <v>0.63</v>
      </c>
    </row>
    <row r="5" spans="1:24" ht="24.75" customHeight="1" x14ac:dyDescent="0.25">
      <c r="A5" s="213">
        <v>12900</v>
      </c>
      <c r="B5" s="214" t="str">
        <f>_xlfn.XLOOKUP($A5,SEGMENTOS!$A:$A,SEGMENTOS!$B:$B)</f>
        <v>Todos avaliando - Todas as Áreas de Suporte</v>
      </c>
      <c r="C5" s="252">
        <v>44912</v>
      </c>
      <c r="D5" s="215">
        <v>0.32623169107856193</v>
      </c>
      <c r="E5" s="215">
        <v>0.45583666222814023</v>
      </c>
      <c r="F5" s="215">
        <v>0.1380381713271194</v>
      </c>
      <c r="G5" s="215">
        <v>5.4150022192632048E-2</v>
      </c>
      <c r="H5" s="215">
        <v>2.5743453173546382E-2</v>
      </c>
      <c r="I5" s="215">
        <v>0.31402574345317352</v>
      </c>
      <c r="J5" s="215">
        <v>0.440745672436751</v>
      </c>
      <c r="K5" s="215">
        <v>0.16644474034620507</v>
      </c>
      <c r="L5" s="215">
        <v>4.9267643142476697E-2</v>
      </c>
      <c r="M5" s="215">
        <v>2.9516200621393696E-2</v>
      </c>
      <c r="N5" s="215">
        <v>0.38172658677319099</v>
      </c>
      <c r="O5" s="215">
        <v>0.44142476697736399</v>
      </c>
      <c r="P5" s="215">
        <v>0.10719041278295606</v>
      </c>
      <c r="Q5" s="215">
        <v>3.7949400798934753E-2</v>
      </c>
      <c r="R5" s="215">
        <v>3.151353750554816E-2</v>
      </c>
      <c r="S5" s="215">
        <v>0.36041633377718602</v>
      </c>
      <c r="T5" s="215">
        <v>0.45029649356413698</v>
      </c>
      <c r="U5" s="215">
        <v>0.11340434975588105</v>
      </c>
      <c r="V5" s="215">
        <v>4.61606746560142E-2</v>
      </c>
      <c r="W5" s="215">
        <v>2.9960053262316912E-2</v>
      </c>
      <c r="X5" s="15">
        <v>0.73459209942299186</v>
      </c>
    </row>
    <row r="6" spans="1:24" ht="24.75" customHeight="1" x14ac:dyDescent="0.25">
      <c r="A6" s="213">
        <v>12901</v>
      </c>
      <c r="B6" s="214" t="str">
        <f>_xlfn.XLOOKUP($A6,SEGMENTOS!$A:$A,SEGMENTOS!$B:$B)</f>
        <v>Gestores avaliando todas as Áreas de Suporte</v>
      </c>
      <c r="C6" s="252">
        <v>44912</v>
      </c>
      <c r="D6" s="215">
        <v>0.26297577854671278</v>
      </c>
      <c r="E6" s="215">
        <v>0.5</v>
      </c>
      <c r="F6" s="215">
        <v>0.15224913494809689</v>
      </c>
      <c r="G6" s="215">
        <v>6.1418685121107264E-2</v>
      </c>
      <c r="H6" s="215">
        <v>2.3356401384083045E-2</v>
      </c>
      <c r="I6" s="215">
        <v>0.2309688581314879</v>
      </c>
      <c r="J6" s="215">
        <v>0.46453287197231835</v>
      </c>
      <c r="K6" s="215">
        <v>0.21020761245674741</v>
      </c>
      <c r="L6" s="215">
        <v>6.4878892733564009E-2</v>
      </c>
      <c r="M6" s="215">
        <v>2.9411764705882353E-2</v>
      </c>
      <c r="N6" s="215">
        <v>0.32206920415224899</v>
      </c>
      <c r="O6" s="215">
        <v>0.45774740484429099</v>
      </c>
      <c r="P6" s="215">
        <v>0.13148788927335639</v>
      </c>
      <c r="Q6" s="215">
        <v>5.4498269896193774E-2</v>
      </c>
      <c r="R6" s="215">
        <v>3.4602076124567477E-2</v>
      </c>
      <c r="S6" s="215">
        <v>0.25359515570934299</v>
      </c>
      <c r="T6" s="215">
        <v>0.50792041522491405</v>
      </c>
      <c r="U6" s="215">
        <v>0.15570934256055363</v>
      </c>
      <c r="V6" s="215">
        <v>5.4498269896193774E-2</v>
      </c>
      <c r="W6" s="215">
        <v>2.8546712802768166E-2</v>
      </c>
      <c r="X6" s="15">
        <v>0.67847058823529505</v>
      </c>
    </row>
    <row r="7" spans="1:24" ht="24.75" customHeight="1" x14ac:dyDescent="0.25">
      <c r="A7" s="213">
        <v>12902</v>
      </c>
      <c r="B7" s="214" t="str">
        <f>_xlfn.XLOOKUP($A7,SEGMENTOS!$A:$A,SEGMENTOS!$B:$B)</f>
        <v>NÃO Gestores avaliando - Todas as Áreas de Suporte</v>
      </c>
      <c r="C7" s="252">
        <v>44912</v>
      </c>
      <c r="D7" s="215">
        <v>0.34805970149253729</v>
      </c>
      <c r="E7" s="215">
        <v>0.44059701492537312</v>
      </c>
      <c r="F7" s="215">
        <v>0.13313432835820896</v>
      </c>
      <c r="G7" s="215">
        <v>5.164179104477612E-2</v>
      </c>
      <c r="H7" s="215">
        <v>2.6567164179104479E-2</v>
      </c>
      <c r="I7" s="215">
        <v>0.34268656716417911</v>
      </c>
      <c r="J7" s="215">
        <v>0.4325373134328358</v>
      </c>
      <c r="K7" s="215">
        <v>0.15134328358208957</v>
      </c>
      <c r="L7" s="215">
        <v>4.3880597014925374E-2</v>
      </c>
      <c r="M7" s="215">
        <v>2.955223880597015E-2</v>
      </c>
      <c r="N7" s="215" t="s">
        <v>191</v>
      </c>
      <c r="O7" s="215" t="s">
        <v>191</v>
      </c>
      <c r="P7" s="215" t="s">
        <v>191</v>
      </c>
      <c r="Q7" s="215" t="s">
        <v>191</v>
      </c>
      <c r="R7" s="215" t="s">
        <v>191</v>
      </c>
      <c r="S7" s="215">
        <v>0.38955223880597017</v>
      </c>
      <c r="T7" s="215">
        <v>0.43791044776119409</v>
      </c>
      <c r="U7" s="215">
        <v>9.8805970149253727E-2</v>
      </c>
      <c r="V7" s="215">
        <v>4.3283582089552242E-2</v>
      </c>
      <c r="W7" s="215">
        <v>3.0447761194029851E-2</v>
      </c>
      <c r="X7" s="15">
        <v>0.75373134328358227</v>
      </c>
    </row>
    <row r="8" spans="1:24" ht="24.75" customHeight="1" x14ac:dyDescent="0.25">
      <c r="A8" s="213">
        <v>13000</v>
      </c>
      <c r="B8" s="214" t="str">
        <f>_xlfn.XLOOKUP($A8,SEGMENTOS!$A:$A,SEGMENTOS!$B:$B)</f>
        <v>Gestores avaliando Almoxarifado</v>
      </c>
      <c r="C8" s="252">
        <v>44912</v>
      </c>
      <c r="D8" s="215">
        <v>0.14705882352941177</v>
      </c>
      <c r="E8" s="215">
        <v>0.63235294117647056</v>
      </c>
      <c r="F8" s="215">
        <v>0.17647058823529413</v>
      </c>
      <c r="G8" s="215">
        <v>4.4117647058823532E-2</v>
      </c>
      <c r="H8" s="215">
        <v>0</v>
      </c>
      <c r="I8" s="215">
        <v>0.16176470588235295</v>
      </c>
      <c r="J8" s="215">
        <v>0.58823529411764708</v>
      </c>
      <c r="K8" s="215">
        <v>0.19117647058823528</v>
      </c>
      <c r="L8" s="215">
        <v>2.9411764705882353E-2</v>
      </c>
      <c r="M8" s="215">
        <v>2.9411764705882353E-2</v>
      </c>
      <c r="N8" s="215">
        <v>0.22058823529411764</v>
      </c>
      <c r="O8" s="215">
        <v>0.54411764705882348</v>
      </c>
      <c r="P8" s="215">
        <v>0.19117647058823528</v>
      </c>
      <c r="Q8" s="215">
        <v>1.4705882352941176E-2</v>
      </c>
      <c r="R8" s="215">
        <v>2.9411764705882353E-2</v>
      </c>
      <c r="S8" s="215">
        <v>0.14705882352941177</v>
      </c>
      <c r="T8" s="215">
        <v>0.61764705882352944</v>
      </c>
      <c r="U8" s="215">
        <v>0.19117647058823528</v>
      </c>
      <c r="V8" s="215">
        <v>2.9411764705882353E-2</v>
      </c>
      <c r="W8" s="215">
        <v>1.4705882352941176E-2</v>
      </c>
      <c r="X8" s="15">
        <v>0.72058823529411775</v>
      </c>
    </row>
    <row r="9" spans="1:24" ht="24.75" customHeight="1" x14ac:dyDescent="0.25">
      <c r="A9" s="213">
        <v>12920</v>
      </c>
      <c r="B9" s="214" t="str">
        <f>_xlfn.XLOOKUP($A9,SEGMENTOS!$A:$A,SEGMENTOS!$B:$B)</f>
        <v>Todos avaliando Comunicação Corporativa</v>
      </c>
      <c r="C9" s="252">
        <v>44912</v>
      </c>
      <c r="D9" s="215">
        <v>0.36982968369829683</v>
      </c>
      <c r="E9" s="215">
        <v>0.47080291970802918</v>
      </c>
      <c r="F9" s="215">
        <v>0.10340632603406326</v>
      </c>
      <c r="G9" s="215">
        <v>3.2846715328467155E-2</v>
      </c>
      <c r="H9" s="215">
        <v>2.3114355231143552E-2</v>
      </c>
      <c r="I9" s="215">
        <v>0.36253041362530414</v>
      </c>
      <c r="J9" s="215">
        <v>0.4489051094890511</v>
      </c>
      <c r="K9" s="215">
        <v>0.13138686131386862</v>
      </c>
      <c r="L9" s="215">
        <v>3.7712895377128956E-2</v>
      </c>
      <c r="M9" s="215">
        <v>1.9464720194647202E-2</v>
      </c>
      <c r="N9" s="215">
        <v>0.41849148418491483</v>
      </c>
      <c r="O9" s="215">
        <v>0.44403892944038936</v>
      </c>
      <c r="P9" s="215">
        <v>9.002433090024331E-2</v>
      </c>
      <c r="Q9" s="215">
        <v>2.1897810218978103E-2</v>
      </c>
      <c r="R9" s="215">
        <v>2.5547445255474453E-2</v>
      </c>
      <c r="S9" s="215">
        <v>0.41119221411192214</v>
      </c>
      <c r="T9" s="215">
        <v>0.44525547445255464</v>
      </c>
      <c r="U9" s="215">
        <v>8.7591240875912413E-2</v>
      </c>
      <c r="V9" s="215">
        <v>3.0413625304136254E-2</v>
      </c>
      <c r="W9" s="215">
        <v>2.5547445255474453E-2</v>
      </c>
      <c r="X9" s="15">
        <v>0.80048661800486598</v>
      </c>
    </row>
    <row r="10" spans="1:24" ht="24.75" customHeight="1" x14ac:dyDescent="0.25">
      <c r="A10" s="213">
        <v>12960</v>
      </c>
      <c r="B10" s="214" t="str">
        <f>_xlfn.XLOOKUP($A10,SEGMENTOS!$A:$A,SEGMENTOS!$B:$B)</f>
        <v>Todos avaliando Facilities</v>
      </c>
      <c r="C10" s="252">
        <v>44912</v>
      </c>
      <c r="D10" s="215">
        <v>0.28482587064676618</v>
      </c>
      <c r="E10" s="215">
        <v>0.46019900497512439</v>
      </c>
      <c r="F10" s="215">
        <v>0.16044776119402984</v>
      </c>
      <c r="G10" s="215">
        <v>6.7164179104477612E-2</v>
      </c>
      <c r="H10" s="215">
        <v>2.736318407960199E-2</v>
      </c>
      <c r="I10" s="215">
        <v>0.27114427860696516</v>
      </c>
      <c r="J10" s="215">
        <v>0.45024875621890548</v>
      </c>
      <c r="K10" s="215">
        <v>0.19651741293532338</v>
      </c>
      <c r="L10" s="215">
        <v>5.2238805970149252E-2</v>
      </c>
      <c r="M10" s="215">
        <v>2.9850746268656716E-2</v>
      </c>
      <c r="N10" s="215">
        <v>0.32587064676616917</v>
      </c>
      <c r="O10" s="215">
        <v>0.47636815920398018</v>
      </c>
      <c r="P10" s="215">
        <v>0.12313432835820895</v>
      </c>
      <c r="Q10" s="215">
        <v>4.228855721393035E-2</v>
      </c>
      <c r="R10" s="215">
        <v>3.2338308457711441E-2</v>
      </c>
      <c r="S10" s="215">
        <v>0.31343283582089554</v>
      </c>
      <c r="T10" s="215">
        <v>0.48009950248756222</v>
      </c>
      <c r="U10" s="215">
        <v>0.12686567164179105</v>
      </c>
      <c r="V10" s="215">
        <v>4.7263681592039801E-2</v>
      </c>
      <c r="W10" s="215">
        <v>3.2338308457711441E-2</v>
      </c>
      <c r="X10" s="15">
        <v>0.7139303482587066</v>
      </c>
    </row>
    <row r="11" spans="1:24" ht="24.75" customHeight="1" x14ac:dyDescent="0.25">
      <c r="A11" s="213">
        <v>12940</v>
      </c>
      <c r="B11" s="214" t="str">
        <f>_xlfn.XLOOKUP($A11,SEGMENTOS!$A:$A,SEGMENTOS!$B:$B)</f>
        <v>Todos avaliando Gente &amp; Gestão</v>
      </c>
      <c r="C11" s="252">
        <v>44912</v>
      </c>
      <c r="D11" s="215">
        <v>0.37947494033412887</v>
      </c>
      <c r="E11" s="215">
        <v>0.43317422434367542</v>
      </c>
      <c r="F11" s="215">
        <v>0.11813842482100238</v>
      </c>
      <c r="G11" s="215">
        <v>4.1766109785202864E-2</v>
      </c>
      <c r="H11" s="215">
        <v>2.7446300715990454E-2</v>
      </c>
      <c r="I11" s="215">
        <v>0.37350835322195702</v>
      </c>
      <c r="J11" s="215">
        <v>0.42004773269689738</v>
      </c>
      <c r="K11" s="215">
        <v>0.14319809069212411</v>
      </c>
      <c r="L11" s="215">
        <v>3.2219570405727926E-2</v>
      </c>
      <c r="M11" s="215">
        <v>3.1026252983293555E-2</v>
      </c>
      <c r="N11" s="215">
        <v>0.42243436754176611</v>
      </c>
      <c r="O11" s="215">
        <v>0.43914081145584738</v>
      </c>
      <c r="P11" s="215">
        <v>8.3532219570405727E-2</v>
      </c>
      <c r="Q11" s="215">
        <v>2.2673031026252982E-2</v>
      </c>
      <c r="R11" s="215">
        <v>3.2219570405727926E-2</v>
      </c>
      <c r="S11" s="215">
        <v>0.40930787589498807</v>
      </c>
      <c r="T11" s="215">
        <v>0.43675417661097843</v>
      </c>
      <c r="U11" s="215">
        <v>9.0692124105011929E-2</v>
      </c>
      <c r="V11" s="215">
        <v>3.3412887828162291E-2</v>
      </c>
      <c r="W11" s="215">
        <v>2.9832935560859187E-2</v>
      </c>
      <c r="X11" s="15">
        <v>0.78281622911694504</v>
      </c>
    </row>
    <row r="12" spans="1:24" ht="24.75" customHeight="1" x14ac:dyDescent="0.25">
      <c r="A12" s="213">
        <v>13118</v>
      </c>
      <c r="B12" s="214" t="str">
        <f>_xlfn.XLOOKUP($A12,SEGMENTOS!$A:$A,SEGMENTOS!$B:$B)</f>
        <v>Gestores avaliando Jurídico - Contencioso e Regulatório</v>
      </c>
      <c r="C12" s="252">
        <v>44912</v>
      </c>
      <c r="D12" s="215">
        <v>0.46875</v>
      </c>
      <c r="E12" s="215">
        <v>0.40625</v>
      </c>
      <c r="F12" s="215">
        <v>9.375E-2</v>
      </c>
      <c r="G12" s="215">
        <v>3.125E-2</v>
      </c>
      <c r="H12" s="215">
        <v>0</v>
      </c>
      <c r="I12" s="215">
        <v>0.375</v>
      </c>
      <c r="J12" s="215">
        <v>0.46875</v>
      </c>
      <c r="K12" s="215">
        <v>9.375E-2</v>
      </c>
      <c r="L12" s="215">
        <v>6.25E-2</v>
      </c>
      <c r="M12" s="215">
        <v>0</v>
      </c>
      <c r="N12" s="215">
        <v>0.46875</v>
      </c>
      <c r="O12" s="215">
        <v>0.46875</v>
      </c>
      <c r="P12" s="215">
        <v>0</v>
      </c>
      <c r="Q12" s="215">
        <v>6.25E-2</v>
      </c>
      <c r="R12" s="215">
        <v>0</v>
      </c>
      <c r="S12" s="215">
        <v>0.4375</v>
      </c>
      <c r="T12" s="215">
        <v>0.46875</v>
      </c>
      <c r="U12" s="215">
        <v>3.125E-2</v>
      </c>
      <c r="V12" s="215">
        <v>6.25E-2</v>
      </c>
      <c r="W12" s="215">
        <v>0</v>
      </c>
      <c r="X12" s="15">
        <v>0.84375</v>
      </c>
    </row>
    <row r="13" spans="1:24" ht="24.75" customHeight="1" x14ac:dyDescent="0.25">
      <c r="A13" s="213">
        <v>13260</v>
      </c>
      <c r="B13" s="214" t="str">
        <f>_xlfn.XLOOKUP($A13,SEGMENTOS!$A:$A,SEGMENTOS!$B:$B)</f>
        <v>Gestores avaliando Jurídico - Contratos</v>
      </c>
      <c r="C13" s="252">
        <v>44912</v>
      </c>
      <c r="D13" s="215">
        <v>0.32835820895522388</v>
      </c>
      <c r="E13" s="215">
        <v>0.46268656716417911</v>
      </c>
      <c r="F13" s="215">
        <v>0.16417910447761194</v>
      </c>
      <c r="G13" s="215">
        <v>2.9850746268656716E-2</v>
      </c>
      <c r="H13" s="215">
        <v>1.4925373134328358E-2</v>
      </c>
      <c r="I13" s="215">
        <v>0.28358208955223879</v>
      </c>
      <c r="J13" s="215">
        <v>0.38805970149253732</v>
      </c>
      <c r="K13" s="215">
        <v>0.28358208955223879</v>
      </c>
      <c r="L13" s="215">
        <v>2.9850746268656716E-2</v>
      </c>
      <c r="M13" s="215">
        <v>1.4925373134328358E-2</v>
      </c>
      <c r="N13" s="215">
        <v>0.37313432835820898</v>
      </c>
      <c r="O13" s="215">
        <v>0.41791044776119401</v>
      </c>
      <c r="P13" s="215">
        <v>0.14925373134328357</v>
      </c>
      <c r="Q13" s="215">
        <v>1.4925373134328358E-2</v>
      </c>
      <c r="R13" s="215">
        <v>4.4776119402985072E-2</v>
      </c>
      <c r="S13" s="215">
        <v>0.32835820895522388</v>
      </c>
      <c r="T13" s="215">
        <v>0.41791044776119401</v>
      </c>
      <c r="U13" s="215">
        <v>0.20895522388059701</v>
      </c>
      <c r="V13" s="215">
        <v>2.9850746268656716E-2</v>
      </c>
      <c r="W13" s="215">
        <v>1.4925373134328358E-2</v>
      </c>
      <c r="X13" s="15">
        <v>0.70149253731343275</v>
      </c>
    </row>
    <row r="14" spans="1:24" ht="24.75" customHeight="1" x14ac:dyDescent="0.25">
      <c r="A14" s="213">
        <v>13269</v>
      </c>
      <c r="B14" s="214" t="str">
        <f>_xlfn.XLOOKUP($A14,SEGMENTOS!$A:$A,SEGMENTOS!$B:$B)</f>
        <v>Gestores avaliando Jurídico - Sindical</v>
      </c>
      <c r="C14" s="252">
        <v>44912</v>
      </c>
      <c r="D14" s="215">
        <v>0.44827586206896552</v>
      </c>
      <c r="E14" s="215">
        <v>0.44827586206896552</v>
      </c>
      <c r="F14" s="215">
        <v>0.10344827586206896</v>
      </c>
      <c r="G14" s="215">
        <v>0</v>
      </c>
      <c r="H14" s="215">
        <v>0</v>
      </c>
      <c r="I14" s="215">
        <v>0.31034482758620691</v>
      </c>
      <c r="J14" s="215">
        <v>0.55172413793103448</v>
      </c>
      <c r="K14" s="215">
        <v>0.10344827586206896</v>
      </c>
      <c r="L14" s="215">
        <v>3.4482758620689655E-2</v>
      </c>
      <c r="M14" s="215">
        <v>0</v>
      </c>
      <c r="N14" s="215">
        <v>0.48275862068965519</v>
      </c>
      <c r="O14" s="215">
        <v>0.48275862068965519</v>
      </c>
      <c r="P14" s="215">
        <v>3.4482758620689655E-2</v>
      </c>
      <c r="Q14" s="215">
        <v>0</v>
      </c>
      <c r="R14" s="215">
        <v>0</v>
      </c>
      <c r="S14" s="215">
        <v>0.37931034482758619</v>
      </c>
      <c r="T14" s="215">
        <v>0.51724137931034486</v>
      </c>
      <c r="U14" s="215">
        <v>0.10344827586206896</v>
      </c>
      <c r="V14" s="215">
        <v>0</v>
      </c>
      <c r="W14" s="215">
        <v>0</v>
      </c>
      <c r="X14" s="15">
        <v>0.89655172413793105</v>
      </c>
    </row>
    <row r="15" spans="1:24" ht="24.75" customHeight="1" x14ac:dyDescent="0.25">
      <c r="A15" s="213">
        <v>13462</v>
      </c>
      <c r="B15" s="214" t="str">
        <f>_xlfn.XLOOKUP($A15,SEGMENTOS!$A:$A,SEGMENTOS!$B:$B)</f>
        <v>Gestores avaliando SSMA CORP</v>
      </c>
      <c r="C15" s="252">
        <v>44912</v>
      </c>
      <c r="D15" s="215"/>
      <c r="E15" s="215"/>
      <c r="F15" s="215"/>
      <c r="G15" s="215"/>
      <c r="H15" s="215"/>
      <c r="I15" s="215"/>
      <c r="J15" s="215"/>
      <c r="K15" s="215"/>
      <c r="L15" s="215"/>
      <c r="M15" s="215"/>
      <c r="N15" s="215"/>
      <c r="O15" s="215"/>
      <c r="P15" s="215"/>
      <c r="Q15" s="215"/>
      <c r="R15" s="215"/>
      <c r="S15" s="215"/>
      <c r="T15" s="215"/>
      <c r="U15" s="215"/>
      <c r="V15" s="215"/>
      <c r="W15" s="215"/>
      <c r="X15" s="15"/>
    </row>
    <row r="16" spans="1:24" ht="24.75" customHeight="1" x14ac:dyDescent="0.25">
      <c r="A16" s="213">
        <v>13463</v>
      </c>
      <c r="B16" s="214" t="str">
        <f>_xlfn.XLOOKUP($A16,SEGMENTOS!$A:$A,SEGMENTOS!$B:$B)</f>
        <v>Todos avaliando SSMA LOCAL</v>
      </c>
      <c r="C16" s="252">
        <v>44912</v>
      </c>
      <c r="D16" s="215"/>
      <c r="E16" s="215"/>
      <c r="F16" s="215"/>
      <c r="G16" s="215"/>
      <c r="H16" s="215"/>
      <c r="I16" s="215"/>
      <c r="J16" s="215"/>
      <c r="K16" s="215"/>
      <c r="L16" s="215"/>
      <c r="M16" s="215"/>
      <c r="N16" s="215"/>
      <c r="O16" s="215"/>
      <c r="P16" s="215"/>
      <c r="Q16" s="215"/>
      <c r="R16" s="215"/>
      <c r="S16" s="215"/>
      <c r="T16" s="215"/>
      <c r="U16" s="215"/>
      <c r="V16" s="215"/>
      <c r="W16" s="215"/>
      <c r="X16" s="15"/>
    </row>
    <row r="17" spans="1:24" ht="24.75" customHeight="1" x14ac:dyDescent="0.25">
      <c r="A17" s="213">
        <v>13030</v>
      </c>
      <c r="B17" s="214" t="str">
        <f>_xlfn.XLOOKUP($A17,SEGMENTOS!$A:$A,SEGMENTOS!$B:$B)</f>
        <v>Gestores avaliando Suprimentos</v>
      </c>
      <c r="C17" s="252">
        <v>44912</v>
      </c>
      <c r="D17" s="215">
        <v>0.14285714285714285</v>
      </c>
      <c r="E17" s="215">
        <v>0.6</v>
      </c>
      <c r="F17" s="215">
        <v>0.18571428571428572</v>
      </c>
      <c r="G17" s="215">
        <v>7.1428571428571425E-2</v>
      </c>
      <c r="H17" s="215">
        <v>0</v>
      </c>
      <c r="I17" s="215">
        <v>0.12857142857142856</v>
      </c>
      <c r="J17" s="215">
        <v>0.47142857142857142</v>
      </c>
      <c r="K17" s="215">
        <v>0.25714285714285712</v>
      </c>
      <c r="L17" s="215">
        <v>0.12857142857142856</v>
      </c>
      <c r="M17" s="215">
        <v>1.4285714285714285E-2</v>
      </c>
      <c r="N17" s="215">
        <v>0.25714285714285712</v>
      </c>
      <c r="O17" s="215">
        <v>0.45714285714285713</v>
      </c>
      <c r="P17" s="215">
        <v>0.2</v>
      </c>
      <c r="Q17" s="215">
        <v>7.1428571428571425E-2</v>
      </c>
      <c r="R17" s="215">
        <v>1.4285714285714285E-2</v>
      </c>
      <c r="S17" s="215">
        <v>0.15714285714285714</v>
      </c>
      <c r="T17" s="215">
        <v>0.52857142857142858</v>
      </c>
      <c r="U17" s="215">
        <v>0.22857142857142856</v>
      </c>
      <c r="V17" s="215">
        <v>8.5714285714285715E-2</v>
      </c>
      <c r="W17" s="215">
        <v>0</v>
      </c>
      <c r="X17" s="15">
        <v>0.6</v>
      </c>
    </row>
    <row r="18" spans="1:24" ht="24.75" customHeight="1" x14ac:dyDescent="0.25">
      <c r="A18" s="213">
        <v>12980</v>
      </c>
      <c r="B18" s="214" t="str">
        <f>_xlfn.XLOOKUP($A18,SEGMENTOS!$A:$A,SEGMENTOS!$B:$B)</f>
        <v>Todos avaliando Tecnologia</v>
      </c>
      <c r="C18" s="252">
        <v>44912</v>
      </c>
      <c r="D18" s="215">
        <v>0.28778718258766628</v>
      </c>
      <c r="E18" s="215">
        <v>0.4244256348246675</v>
      </c>
      <c r="F18" s="215">
        <v>0.16082224909310761</v>
      </c>
      <c r="G18" s="215">
        <v>8.9480048367593712E-2</v>
      </c>
      <c r="H18" s="215">
        <v>3.7484885126964934E-2</v>
      </c>
      <c r="I18" s="215">
        <v>0.29020556227327693</v>
      </c>
      <c r="J18" s="215">
        <v>0.40145102781136638</v>
      </c>
      <c r="K18" s="215">
        <v>0.18137847642079807</v>
      </c>
      <c r="L18" s="215">
        <v>8.1015719467956465E-2</v>
      </c>
      <c r="M18" s="215">
        <v>4.5949214026602174E-2</v>
      </c>
      <c r="N18" s="215">
        <v>0.33494558645707379</v>
      </c>
      <c r="O18" s="215">
        <v>0.42563482466747277</v>
      </c>
      <c r="P18" s="215">
        <v>0.12454655380894801</v>
      </c>
      <c r="Q18" s="215">
        <v>7.1342200725513907E-2</v>
      </c>
      <c r="R18" s="215">
        <v>4.3530834340991538E-2</v>
      </c>
      <c r="S18" s="215">
        <v>0.32527206771463119</v>
      </c>
      <c r="T18" s="215">
        <v>0.41837968561064082</v>
      </c>
      <c r="U18" s="215">
        <v>0.13180169286577992</v>
      </c>
      <c r="V18" s="215">
        <v>8.1015719467956465E-2</v>
      </c>
      <c r="W18" s="215">
        <v>4.3530834340991538E-2</v>
      </c>
      <c r="X18" s="15">
        <v>0.61910519951632392</v>
      </c>
    </row>
    <row r="19" spans="1:24" ht="24.75" customHeight="1" x14ac:dyDescent="0.25">
      <c r="A19" s="213">
        <v>13020</v>
      </c>
      <c r="B19" s="214" t="str">
        <f>_xlfn.XLOOKUP($A19,SEGMENTOS!$A:$A,SEGMENTOS!$B:$B)</f>
        <v>Gestores avaliando JURÍDICO</v>
      </c>
      <c r="C19" s="252">
        <v>44912</v>
      </c>
      <c r="D19" s="215">
        <v>0.39735099337748342</v>
      </c>
      <c r="E19" s="215">
        <v>0.45033112582781459</v>
      </c>
      <c r="F19" s="215">
        <v>0.12582781456953643</v>
      </c>
      <c r="G19" s="215">
        <v>1.9867549668874173E-2</v>
      </c>
      <c r="H19" s="215">
        <v>6.6225165562913907E-3</v>
      </c>
      <c r="I19" s="215">
        <v>0.31788079470198677</v>
      </c>
      <c r="J19" s="215">
        <v>0.45033112582781459</v>
      </c>
      <c r="K19" s="215">
        <v>0.19205298013245034</v>
      </c>
      <c r="L19" s="215">
        <v>3.3112582781456956E-2</v>
      </c>
      <c r="M19" s="215">
        <v>6.6225165562913907E-3</v>
      </c>
      <c r="N19" s="215">
        <v>0.4370860927152318</v>
      </c>
      <c r="O19" s="215">
        <v>0.4370860927152318</v>
      </c>
      <c r="P19" s="215">
        <v>8.6092715231788075E-2</v>
      </c>
      <c r="Q19" s="215">
        <v>1.9867549668874173E-2</v>
      </c>
      <c r="R19" s="215">
        <v>1.9867549668874173E-2</v>
      </c>
      <c r="S19" s="215">
        <v>0.37748344370860926</v>
      </c>
      <c r="T19" s="215">
        <v>0.45033112582781459</v>
      </c>
      <c r="U19" s="215">
        <v>0.13907284768211919</v>
      </c>
      <c r="V19" s="215">
        <v>2.6490066225165563E-2</v>
      </c>
      <c r="W19" s="215">
        <v>6.6225165562913907E-3</v>
      </c>
      <c r="X19" s="15">
        <v>0.79470198675496684</v>
      </c>
    </row>
    <row r="20" spans="1:24" ht="24.75" customHeight="1" x14ac:dyDescent="0.25">
      <c r="A20" s="213">
        <v>13040</v>
      </c>
      <c r="B20" s="214" t="str">
        <f>_xlfn.XLOOKUP($A20,SEGMENTOS!$A:$A,SEGMENTOS!$B:$B)</f>
        <v>Todos avaliando SSMA - CORP+LOCAL</v>
      </c>
      <c r="C20" s="252">
        <v>44912</v>
      </c>
      <c r="D20" s="215">
        <v>0.34107579462102688</v>
      </c>
      <c r="E20" s="215">
        <v>0.45599022004889977</v>
      </c>
      <c r="F20" s="215">
        <v>0.13447432762836187</v>
      </c>
      <c r="G20" s="215">
        <v>4.5232273838630807E-2</v>
      </c>
      <c r="H20" s="215">
        <v>2.3227383863080684E-2</v>
      </c>
      <c r="I20" s="215">
        <v>0.31907090464547677</v>
      </c>
      <c r="J20" s="215">
        <v>0.45599022004889977</v>
      </c>
      <c r="K20" s="215">
        <v>0.15892420537897312</v>
      </c>
      <c r="L20" s="215">
        <v>3.7897310513447434E-2</v>
      </c>
      <c r="M20" s="215">
        <v>2.8117359413202935E-2</v>
      </c>
      <c r="N20" s="215">
        <v>0.37897310513447435</v>
      </c>
      <c r="O20" s="215">
        <v>0.46454767726161372</v>
      </c>
      <c r="P20" s="215">
        <v>9.6577017114914426E-2</v>
      </c>
      <c r="Q20" s="215">
        <v>3.1784841075794622E-2</v>
      </c>
      <c r="R20" s="215">
        <v>2.8117359413202935E-2</v>
      </c>
      <c r="S20" s="215">
        <v>0.36430317848410759</v>
      </c>
      <c r="T20" s="215">
        <v>0.47066014669926642</v>
      </c>
      <c r="U20" s="215">
        <v>9.9022004889975548E-2</v>
      </c>
      <c r="V20" s="215">
        <v>3.7897310513447434E-2</v>
      </c>
      <c r="W20" s="215">
        <v>2.8117359413202935E-2</v>
      </c>
      <c r="X20" s="15">
        <v>0.76894865525672362</v>
      </c>
    </row>
    <row r="21" spans="1:24" ht="24.75" customHeight="1" x14ac:dyDescent="0.25">
      <c r="A21" s="213">
        <v>12921</v>
      </c>
      <c r="B21" s="214" t="str">
        <f>_xlfn.XLOOKUP($A21,SEGMENTOS!$A:$A,SEGMENTOS!$B:$B)</f>
        <v>Gestores avaliando Comunicação Corporativa</v>
      </c>
      <c r="C21" s="252">
        <v>44912</v>
      </c>
      <c r="D21" s="215">
        <v>0.36601307189542481</v>
      </c>
      <c r="E21" s="215">
        <v>0.54248366013071891</v>
      </c>
      <c r="F21" s="215">
        <v>5.8823529411764705E-2</v>
      </c>
      <c r="G21" s="215">
        <v>1.9607843137254902E-2</v>
      </c>
      <c r="H21" s="215">
        <v>1.3071895424836602E-2</v>
      </c>
      <c r="I21" s="215">
        <v>0.35947712418300654</v>
      </c>
      <c r="J21" s="215">
        <v>0.48366013071895425</v>
      </c>
      <c r="K21" s="215">
        <v>0.13071895424836602</v>
      </c>
      <c r="L21" s="215">
        <v>1.3071895424836602E-2</v>
      </c>
      <c r="M21" s="215">
        <v>1.3071895424836602E-2</v>
      </c>
      <c r="N21" s="215">
        <v>0.41830065359477125</v>
      </c>
      <c r="O21" s="215">
        <v>0.45751633986928103</v>
      </c>
      <c r="P21" s="215">
        <v>9.1503267973856203E-2</v>
      </c>
      <c r="Q21" s="215">
        <v>1.9607843137254902E-2</v>
      </c>
      <c r="R21" s="215">
        <v>1.3071895424836602E-2</v>
      </c>
      <c r="S21" s="215">
        <v>0.37908496732026142</v>
      </c>
      <c r="T21" s="215">
        <v>0.5163398692810458</v>
      </c>
      <c r="U21" s="215">
        <v>7.8431372549019607E-2</v>
      </c>
      <c r="V21" s="215">
        <v>1.3071895424836602E-2</v>
      </c>
      <c r="W21" s="215">
        <v>1.3071895424836602E-2</v>
      </c>
      <c r="X21" s="15">
        <v>0.86928104575163412</v>
      </c>
    </row>
    <row r="22" spans="1:24" ht="24.75" customHeight="1" x14ac:dyDescent="0.25">
      <c r="A22" s="213">
        <v>12922</v>
      </c>
      <c r="B22" s="214" t="str">
        <f>_xlfn.XLOOKUP($A22,SEGMENTOS!$A:$A,SEGMENTOS!$B:$B)</f>
        <v>NÃO Gestores avaliando Comunicação Corporativa</v>
      </c>
      <c r="C22" s="252">
        <v>44912</v>
      </c>
      <c r="D22" s="215">
        <v>0.37070254110612855</v>
      </c>
      <c r="E22" s="215">
        <v>0.45440956651718983</v>
      </c>
      <c r="F22" s="215">
        <v>0.11360239162929746</v>
      </c>
      <c r="G22" s="215">
        <v>3.5874439461883408E-2</v>
      </c>
      <c r="H22" s="215">
        <v>2.5411061285500747E-2</v>
      </c>
      <c r="I22" s="215">
        <v>0.3632286995515695</v>
      </c>
      <c r="J22" s="215">
        <v>0.44095665171898357</v>
      </c>
      <c r="K22" s="215">
        <v>0.13153961136023917</v>
      </c>
      <c r="L22" s="215">
        <v>4.3348281016442454E-2</v>
      </c>
      <c r="M22" s="215">
        <v>2.0926756352765322E-2</v>
      </c>
      <c r="N22" s="215" t="s">
        <v>191</v>
      </c>
      <c r="O22" s="215" t="s">
        <v>191</v>
      </c>
      <c r="P22" s="215" t="s">
        <v>191</v>
      </c>
      <c r="Q22" s="215" t="s">
        <v>191</v>
      </c>
      <c r="R22" s="215" t="s">
        <v>191</v>
      </c>
      <c r="S22" s="215">
        <v>0.41853512705530643</v>
      </c>
      <c r="T22" s="215">
        <v>0.42899850523168892</v>
      </c>
      <c r="U22" s="215">
        <v>8.9686098654708515E-2</v>
      </c>
      <c r="V22" s="215">
        <v>3.4379671150971597E-2</v>
      </c>
      <c r="W22" s="215">
        <v>2.8400597907324365E-2</v>
      </c>
      <c r="X22" s="15">
        <v>0.78475336322869926</v>
      </c>
    </row>
    <row r="23" spans="1:24" ht="24.75" customHeight="1" x14ac:dyDescent="0.25">
      <c r="A23" s="213">
        <v>12961</v>
      </c>
      <c r="B23" s="214" t="str">
        <f>_xlfn.XLOOKUP($A23,SEGMENTOS!$A:$A,SEGMENTOS!$B:$B)</f>
        <v>Gestores avaliando Facilities</v>
      </c>
      <c r="C23" s="252">
        <v>44912</v>
      </c>
      <c r="D23" s="215">
        <v>0.24161073825503357</v>
      </c>
      <c r="E23" s="215">
        <v>0.46979865771812079</v>
      </c>
      <c r="F23" s="215">
        <v>0.16778523489932887</v>
      </c>
      <c r="G23" s="215">
        <v>8.7248322147651006E-2</v>
      </c>
      <c r="H23" s="215">
        <v>3.3557046979865772E-2</v>
      </c>
      <c r="I23" s="215">
        <v>0.20805369127516779</v>
      </c>
      <c r="J23" s="215">
        <v>0.44966442953020136</v>
      </c>
      <c r="K23" s="215">
        <v>0.20805369127516779</v>
      </c>
      <c r="L23" s="215">
        <v>9.3959731543624164E-2</v>
      </c>
      <c r="M23" s="215">
        <v>4.0268456375838924E-2</v>
      </c>
      <c r="N23" s="215">
        <v>0.28859060402684567</v>
      </c>
      <c r="O23" s="215">
        <v>0.44966442953020136</v>
      </c>
      <c r="P23" s="215">
        <v>0.13422818791946309</v>
      </c>
      <c r="Q23" s="215">
        <v>8.0536912751677847E-2</v>
      </c>
      <c r="R23" s="215">
        <v>4.6979865771812082E-2</v>
      </c>
      <c r="S23" s="215">
        <v>0.22147651006711411</v>
      </c>
      <c r="T23" s="215">
        <v>0.51006711409395977</v>
      </c>
      <c r="U23" s="215">
        <v>0.15436241610738255</v>
      </c>
      <c r="V23" s="215">
        <v>6.7114093959731544E-2</v>
      </c>
      <c r="W23" s="215">
        <v>4.6979865771812082E-2</v>
      </c>
      <c r="X23" s="15">
        <v>0.6174496644295302</v>
      </c>
    </row>
    <row r="24" spans="1:24" ht="24.75" customHeight="1" x14ac:dyDescent="0.25">
      <c r="A24" s="213">
        <v>12962</v>
      </c>
      <c r="B24" s="214" t="str">
        <f>_xlfn.XLOOKUP($A24,SEGMENTOS!$A:$A,SEGMENTOS!$B:$B)</f>
        <v>NÃO Gestores avaliando Facilities</v>
      </c>
      <c r="C24" s="252">
        <v>44912</v>
      </c>
      <c r="D24" s="215">
        <v>0.29465648854961835</v>
      </c>
      <c r="E24" s="215">
        <v>0.4580152671755725</v>
      </c>
      <c r="F24" s="215">
        <v>0.15877862595419848</v>
      </c>
      <c r="G24" s="215">
        <v>6.2595419847328249E-2</v>
      </c>
      <c r="H24" s="215">
        <v>2.5954198473282442E-2</v>
      </c>
      <c r="I24" s="215">
        <v>0.28549618320610687</v>
      </c>
      <c r="J24" s="215">
        <v>0.45038167938931295</v>
      </c>
      <c r="K24" s="215">
        <v>0.19389312977099238</v>
      </c>
      <c r="L24" s="215">
        <v>4.2748091603053436E-2</v>
      </c>
      <c r="M24" s="215">
        <v>2.748091603053435E-2</v>
      </c>
      <c r="N24" s="215" t="s">
        <v>191</v>
      </c>
      <c r="O24" s="215" t="s">
        <v>191</v>
      </c>
      <c r="P24" s="215" t="s">
        <v>191</v>
      </c>
      <c r="Q24" s="215" t="s">
        <v>191</v>
      </c>
      <c r="R24" s="215" t="s">
        <v>191</v>
      </c>
      <c r="S24" s="215">
        <v>0.33435114503816793</v>
      </c>
      <c r="T24" s="215">
        <v>0.47328244274809156</v>
      </c>
      <c r="U24" s="215">
        <v>0.12061068702290076</v>
      </c>
      <c r="V24" s="215">
        <v>4.2748091603053436E-2</v>
      </c>
      <c r="W24" s="215">
        <v>2.9007633587786259E-2</v>
      </c>
      <c r="X24" s="15">
        <v>0.73587786259541976</v>
      </c>
    </row>
    <row r="25" spans="1:24" ht="24.75" customHeight="1" x14ac:dyDescent="0.25">
      <c r="A25" s="213">
        <v>12941</v>
      </c>
      <c r="B25" s="214" t="str">
        <f>_xlfn.XLOOKUP($A25,SEGMENTOS!$A:$A,SEGMENTOS!$B:$B)</f>
        <v>Gestores avaliando Gente &amp; Gestão</v>
      </c>
      <c r="C25" s="252">
        <v>44912</v>
      </c>
      <c r="D25" s="215">
        <v>0.27272727272727271</v>
      </c>
      <c r="E25" s="215">
        <v>0.47402597402597402</v>
      </c>
      <c r="F25" s="215">
        <v>0.16233766233766234</v>
      </c>
      <c r="G25" s="215">
        <v>5.1948051948051951E-2</v>
      </c>
      <c r="H25" s="215">
        <v>3.896103896103896E-2</v>
      </c>
      <c r="I25" s="215">
        <v>0.25974025974025972</v>
      </c>
      <c r="J25" s="215">
        <v>0.42857142857142855</v>
      </c>
      <c r="K25" s="215">
        <v>0.22727272727272727</v>
      </c>
      <c r="L25" s="215">
        <v>3.896103896103896E-2</v>
      </c>
      <c r="M25" s="215">
        <v>4.5454545454545456E-2</v>
      </c>
      <c r="N25" s="215">
        <v>0.33766233766233766</v>
      </c>
      <c r="O25" s="215">
        <v>0.48051948051948051</v>
      </c>
      <c r="P25" s="215">
        <v>9.7402597402597407E-2</v>
      </c>
      <c r="Q25" s="215">
        <v>2.5974025974025976E-2</v>
      </c>
      <c r="R25" s="215">
        <v>5.844155844155844E-2</v>
      </c>
      <c r="S25" s="215">
        <v>0.26623376623376621</v>
      </c>
      <c r="T25" s="215">
        <v>0.51298701298701299</v>
      </c>
      <c r="U25" s="215">
        <v>0.13636363636363635</v>
      </c>
      <c r="V25" s="215">
        <v>3.896103896103896E-2</v>
      </c>
      <c r="W25" s="215">
        <v>4.5454545454545456E-2</v>
      </c>
      <c r="X25" s="15">
        <v>0.69480519480519487</v>
      </c>
    </row>
    <row r="26" spans="1:24" ht="24.75" customHeight="1" x14ac:dyDescent="0.25">
      <c r="A26" s="213">
        <v>12942</v>
      </c>
      <c r="B26" s="214" t="str">
        <f>_xlfn.XLOOKUP($A26,SEGMENTOS!$A:$A,SEGMENTOS!$B:$B)</f>
        <v>NÃO Gestores avaliando Gente &amp; Gestão</v>
      </c>
      <c r="C26" s="252">
        <v>44912</v>
      </c>
      <c r="D26" s="215">
        <v>0.40350877192982454</v>
      </c>
      <c r="E26" s="215">
        <v>0.42397660818713451</v>
      </c>
      <c r="F26" s="215">
        <v>0.10818713450292397</v>
      </c>
      <c r="G26" s="215">
        <v>3.9473684210526314E-2</v>
      </c>
      <c r="H26" s="215">
        <v>2.4853801169590642E-2</v>
      </c>
      <c r="I26" s="215">
        <v>0.39912280701754388</v>
      </c>
      <c r="J26" s="215">
        <v>0.41812865497076024</v>
      </c>
      <c r="K26" s="215">
        <v>0.12426900584795321</v>
      </c>
      <c r="L26" s="215">
        <v>3.0701754385964911E-2</v>
      </c>
      <c r="M26" s="215">
        <v>2.7777777777777776E-2</v>
      </c>
      <c r="N26" s="215" t="s">
        <v>191</v>
      </c>
      <c r="O26" s="215" t="s">
        <v>191</v>
      </c>
      <c r="P26" s="215" t="s">
        <v>191</v>
      </c>
      <c r="Q26" s="215" t="s">
        <v>191</v>
      </c>
      <c r="R26" s="215" t="s">
        <v>191</v>
      </c>
      <c r="S26" s="215">
        <v>0.44152046783625731</v>
      </c>
      <c r="T26" s="215">
        <v>0.41959064327485385</v>
      </c>
      <c r="U26" s="215">
        <v>8.0409356725146194E-2</v>
      </c>
      <c r="V26" s="215">
        <v>3.2163742690058478E-2</v>
      </c>
      <c r="W26" s="215">
        <v>2.6315789473684209E-2</v>
      </c>
      <c r="X26" s="15">
        <v>0.80263157894736847</v>
      </c>
    </row>
    <row r="27" spans="1:24" ht="24.75" customHeight="1" x14ac:dyDescent="0.25">
      <c r="A27" s="213">
        <v>13464</v>
      </c>
      <c r="B27" s="214" t="str">
        <f>_xlfn.XLOOKUP($A27,SEGMENTOS!$A:$A,SEGMENTOS!$B:$B)</f>
        <v>Gestores avaliando SSMA LOCAL</v>
      </c>
      <c r="C27" s="252">
        <v>44912</v>
      </c>
      <c r="D27" s="215"/>
      <c r="E27" s="215"/>
      <c r="F27" s="215"/>
      <c r="G27" s="215"/>
      <c r="H27" s="215"/>
      <c r="I27" s="215"/>
      <c r="J27" s="215"/>
      <c r="K27" s="215"/>
      <c r="L27" s="215"/>
      <c r="M27" s="215"/>
      <c r="N27" s="215"/>
      <c r="O27" s="215"/>
      <c r="P27" s="215"/>
      <c r="Q27" s="215"/>
      <c r="R27" s="215"/>
      <c r="S27" s="215"/>
      <c r="T27" s="215"/>
      <c r="U27" s="215"/>
      <c r="V27" s="215"/>
      <c r="W27" s="215"/>
      <c r="X27" s="15"/>
    </row>
    <row r="28" spans="1:24" ht="24.75" customHeight="1" x14ac:dyDescent="0.25">
      <c r="A28" s="213">
        <v>13042</v>
      </c>
      <c r="B28" s="214" t="str">
        <f>_xlfn.XLOOKUP($A28,SEGMENTOS!$A:$A,SEGMENTOS!$B:$B)</f>
        <v>NÃO Gestores avaliando SSMA LOCAL</v>
      </c>
      <c r="C28" s="252">
        <v>44912</v>
      </c>
      <c r="D28" s="215">
        <v>0.35874439461883406</v>
      </c>
      <c r="E28" s="215">
        <v>0.44843049327354262</v>
      </c>
      <c r="F28" s="215">
        <v>0.12705530642750373</v>
      </c>
      <c r="G28" s="215">
        <v>4.3348281016442454E-2</v>
      </c>
      <c r="H28" s="215">
        <v>2.2421524663677129E-2</v>
      </c>
      <c r="I28" s="215">
        <v>0.34678624813153963</v>
      </c>
      <c r="J28" s="215">
        <v>0.44394618834080718</v>
      </c>
      <c r="K28" s="215">
        <v>0.14798206278026907</v>
      </c>
      <c r="L28" s="215">
        <v>3.2884902840059793E-2</v>
      </c>
      <c r="M28" s="215">
        <v>2.8400597907324365E-2</v>
      </c>
      <c r="N28" s="215" t="s">
        <v>191</v>
      </c>
      <c r="O28" s="215" t="s">
        <v>191</v>
      </c>
      <c r="P28" s="215" t="s">
        <v>191</v>
      </c>
      <c r="Q28" s="215" t="s">
        <v>191</v>
      </c>
      <c r="R28" s="215" t="s">
        <v>191</v>
      </c>
      <c r="S28" s="215">
        <v>0.39461883408071746</v>
      </c>
      <c r="T28" s="215">
        <v>0.45739910313901333</v>
      </c>
      <c r="U28" s="215">
        <v>8.6696562032884908E-2</v>
      </c>
      <c r="V28" s="215">
        <v>3.2884902840059793E-2</v>
      </c>
      <c r="W28" s="215">
        <v>2.8400597907324365E-2</v>
      </c>
      <c r="X28" s="15">
        <v>0.79073243647234659</v>
      </c>
    </row>
    <row r="29" spans="1:24" ht="24.75" customHeight="1" x14ac:dyDescent="0.25">
      <c r="A29" s="213">
        <v>12981</v>
      </c>
      <c r="B29" s="214" t="str">
        <f>_xlfn.XLOOKUP($A29,SEGMENTOS!$A:$A,SEGMENTOS!$B:$B)</f>
        <v>Gestores avaliando Tecnologia</v>
      </c>
      <c r="C29" s="252">
        <v>44912</v>
      </c>
      <c r="D29" s="215">
        <v>0.18831168831168832</v>
      </c>
      <c r="E29" s="215">
        <v>0.44805194805194803</v>
      </c>
      <c r="F29" s="215">
        <v>0.16883116883116883</v>
      </c>
      <c r="G29" s="215">
        <v>0.14285714285714285</v>
      </c>
      <c r="H29" s="215">
        <v>5.1948051948051951E-2</v>
      </c>
      <c r="I29" s="215">
        <v>0.17532467532467533</v>
      </c>
      <c r="J29" s="215">
        <v>0.36363636363636365</v>
      </c>
      <c r="K29" s="215">
        <v>0.27272727272727271</v>
      </c>
      <c r="L29" s="215">
        <v>0.12987012987012986</v>
      </c>
      <c r="M29" s="215">
        <v>5.844155844155844E-2</v>
      </c>
      <c r="N29" s="215">
        <v>0.24025974025974026</v>
      </c>
      <c r="O29" s="215">
        <v>0.42207792207792205</v>
      </c>
      <c r="P29" s="215">
        <v>0.15584415584415584</v>
      </c>
      <c r="Q29" s="215">
        <v>0.12337662337662338</v>
      </c>
      <c r="R29" s="215">
        <v>5.844155844155844E-2</v>
      </c>
      <c r="S29" s="215">
        <v>0.18831168831168832</v>
      </c>
      <c r="T29" s="215">
        <v>0.44805194805194809</v>
      </c>
      <c r="U29" s="215">
        <v>0.19480519480519481</v>
      </c>
      <c r="V29" s="215">
        <v>0.11038961038961038</v>
      </c>
      <c r="W29" s="215">
        <v>5.844155844155844E-2</v>
      </c>
      <c r="X29" s="15">
        <v>0.46753246753246763</v>
      </c>
    </row>
    <row r="30" spans="1:24" ht="24.75" customHeight="1" x14ac:dyDescent="0.25">
      <c r="A30" s="213">
        <v>12982</v>
      </c>
      <c r="B30" s="214" t="str">
        <f>_xlfn.XLOOKUP($A30,SEGMENTOS!$A:$A,SEGMENTOS!$B:$B)</f>
        <v>NÃO Gestores avaliando Tecnologia</v>
      </c>
      <c r="C30" s="252">
        <v>44912</v>
      </c>
      <c r="D30" s="215">
        <v>0.31054977711738485</v>
      </c>
      <c r="E30" s="215">
        <v>0.41901931649331353</v>
      </c>
      <c r="F30" s="215">
        <v>0.15898959881129271</v>
      </c>
      <c r="G30" s="215">
        <v>7.7265973254086184E-2</v>
      </c>
      <c r="H30" s="215">
        <v>3.4175334323922731E-2</v>
      </c>
      <c r="I30" s="215">
        <v>0.31649331352154531</v>
      </c>
      <c r="J30" s="215">
        <v>0.41010401188707279</v>
      </c>
      <c r="K30" s="215">
        <v>0.16047548291233285</v>
      </c>
      <c r="L30" s="215">
        <v>6.9836552748885589E-2</v>
      </c>
      <c r="M30" s="215">
        <v>4.3090638930163447E-2</v>
      </c>
      <c r="N30" s="215" t="s">
        <v>191</v>
      </c>
      <c r="O30" s="215" t="s">
        <v>191</v>
      </c>
      <c r="P30" s="215" t="s">
        <v>191</v>
      </c>
      <c r="Q30" s="215" t="s">
        <v>191</v>
      </c>
      <c r="R30" s="215" t="s">
        <v>191</v>
      </c>
      <c r="S30" s="215">
        <v>0.35661218424962854</v>
      </c>
      <c r="T30" s="215">
        <v>0.41158989598811296</v>
      </c>
      <c r="U30" s="215">
        <v>0.11738484398216939</v>
      </c>
      <c r="V30" s="215">
        <v>7.4294205052005943E-2</v>
      </c>
      <c r="W30" s="215">
        <v>4.0118870728083213E-2</v>
      </c>
      <c r="X30" s="15">
        <v>0.65378900445765242</v>
      </c>
    </row>
    <row r="31" spans="1:24" ht="24.75" customHeight="1" x14ac:dyDescent="0.25">
      <c r="A31" s="213">
        <v>13041</v>
      </c>
      <c r="B31" s="214" t="str">
        <f>_xlfn.XLOOKUP($A31,SEGMENTOS!$A:$A,SEGMENTOS!$B:$B)</f>
        <v>Gestores avaliando SSMA</v>
      </c>
      <c r="C31" s="252">
        <v>44912</v>
      </c>
      <c r="D31" s="215">
        <v>0.26174496644295303</v>
      </c>
      <c r="E31" s="215">
        <v>0.48993288590604028</v>
      </c>
      <c r="F31" s="215">
        <v>0.16778523489932887</v>
      </c>
      <c r="G31" s="215">
        <v>5.3691275167785234E-2</v>
      </c>
      <c r="H31" s="215">
        <v>2.6845637583892617E-2</v>
      </c>
      <c r="I31" s="215">
        <v>0.19463087248322147</v>
      </c>
      <c r="J31" s="215">
        <v>0.51006711409395977</v>
      </c>
      <c r="K31" s="215">
        <v>0.20805369127516779</v>
      </c>
      <c r="L31" s="215">
        <v>6.0402684563758392E-2</v>
      </c>
      <c r="M31" s="215">
        <v>2.6845637583892617E-2</v>
      </c>
      <c r="N31" s="215">
        <v>0.3087248322147651</v>
      </c>
      <c r="O31" s="215">
        <v>0.4563758389261745</v>
      </c>
      <c r="P31" s="215">
        <v>0.14093959731543623</v>
      </c>
      <c r="Q31" s="215">
        <v>6.7114093959731544E-2</v>
      </c>
      <c r="R31" s="215">
        <v>2.6845637583892617E-2</v>
      </c>
      <c r="S31" s="215">
        <v>0.22818791946308725</v>
      </c>
      <c r="T31" s="215">
        <v>0.53020134228187921</v>
      </c>
      <c r="U31" s="215">
        <v>0.15436241610738255</v>
      </c>
      <c r="V31" s="215">
        <v>6.0402684563758392E-2</v>
      </c>
      <c r="W31" s="215">
        <v>2.6845637583892617E-2</v>
      </c>
      <c r="X31" s="15">
        <v>0.67114093959731547</v>
      </c>
    </row>
    <row r="32" spans="1:24" ht="24.75" customHeight="1" x14ac:dyDescent="0.25">
      <c r="A32" s="213">
        <v>12903</v>
      </c>
      <c r="B32" s="214" t="str">
        <f>_xlfn.XLOOKUP($A32,SEGMENTOS!$A:$A,SEGMENTOS!$B:$B)</f>
        <v>Diretores avaliando - Todas as Áreas de Suporte</v>
      </c>
      <c r="C32" s="252">
        <v>44912</v>
      </c>
      <c r="D32" s="215">
        <v>0.44871794871794873</v>
      </c>
      <c r="E32" s="215">
        <v>0.39743589743589741</v>
      </c>
      <c r="F32" s="215">
        <v>0.14102564102564102</v>
      </c>
      <c r="G32" s="215">
        <v>1.282051282051282E-2</v>
      </c>
      <c r="H32" s="215">
        <v>0</v>
      </c>
      <c r="I32" s="215">
        <v>0.35897435897435898</v>
      </c>
      <c r="J32" s="215">
        <v>0.4358974358974359</v>
      </c>
      <c r="K32" s="215">
        <v>0.19230769230769232</v>
      </c>
      <c r="L32" s="215">
        <v>1.282051282051282E-2</v>
      </c>
      <c r="M32" s="215">
        <v>0</v>
      </c>
      <c r="N32" s="215">
        <v>0.51282051282051277</v>
      </c>
      <c r="O32" s="215">
        <v>0.38461538461538464</v>
      </c>
      <c r="P32" s="215">
        <v>8.9743589743589744E-2</v>
      </c>
      <c r="Q32" s="215">
        <v>1.282051282051282E-2</v>
      </c>
      <c r="R32" s="215">
        <v>0</v>
      </c>
      <c r="S32" s="215">
        <v>0.37179487179487181</v>
      </c>
      <c r="T32" s="215">
        <v>0.46153846153846156</v>
      </c>
      <c r="U32" s="215">
        <v>0.15384615384615385</v>
      </c>
      <c r="V32" s="215">
        <v>1.282051282051282E-2</v>
      </c>
      <c r="W32" s="215">
        <v>0</v>
      </c>
      <c r="X32" s="15">
        <v>0.8205128205128206</v>
      </c>
    </row>
    <row r="33" spans="1:24" ht="24.75" customHeight="1" x14ac:dyDescent="0.25">
      <c r="A33" s="213">
        <v>12904</v>
      </c>
      <c r="B33" s="214" t="str">
        <f>_xlfn.XLOOKUP($A33,SEGMENTOS!$A:$A,SEGMENTOS!$B:$B)</f>
        <v>Gerentes avaliando - Todas as Áreas de Suporte</v>
      </c>
      <c r="C33" s="252">
        <v>44912</v>
      </c>
      <c r="D33" s="215">
        <v>0.25831202046035806</v>
      </c>
      <c r="E33" s="215">
        <v>0.53708439897698212</v>
      </c>
      <c r="F33" s="215">
        <v>0.12531969309462915</v>
      </c>
      <c r="G33" s="215">
        <v>6.1381074168797956E-2</v>
      </c>
      <c r="H33" s="215">
        <v>1.7902813299232736E-2</v>
      </c>
      <c r="I33" s="215">
        <v>0.1918158567774936</v>
      </c>
      <c r="J33" s="215">
        <v>0.50639386189258317</v>
      </c>
      <c r="K33" s="215">
        <v>0.20204603580562661</v>
      </c>
      <c r="L33" s="215">
        <v>7.6726342710997444E-2</v>
      </c>
      <c r="M33" s="215">
        <v>2.3017902813299233E-2</v>
      </c>
      <c r="N33" s="215">
        <v>0.34015345268542202</v>
      </c>
      <c r="O33" s="215">
        <v>0.46291560102301788</v>
      </c>
      <c r="P33" s="215">
        <v>0.10997442455242967</v>
      </c>
      <c r="Q33" s="215">
        <v>5.6265984654731455E-2</v>
      </c>
      <c r="R33" s="215">
        <v>3.0690537084398978E-2</v>
      </c>
      <c r="S33" s="215">
        <v>0.23017902813299232</v>
      </c>
      <c r="T33" s="215">
        <v>0.54987212276214836</v>
      </c>
      <c r="U33" s="215">
        <v>0.13299232736572891</v>
      </c>
      <c r="V33" s="215">
        <v>6.3938618925831206E-2</v>
      </c>
      <c r="W33" s="215">
        <v>2.3017902813299233E-2</v>
      </c>
      <c r="X33" s="15">
        <v>0.69309462915601028</v>
      </c>
    </row>
    <row r="34" spans="1:24" ht="24.75" customHeight="1" x14ac:dyDescent="0.25">
      <c r="A34" s="213">
        <v>12905</v>
      </c>
      <c r="B34" s="214" t="str">
        <f>_xlfn.XLOOKUP($A34,SEGMENTOS!$A:$A,SEGMENTOS!$B:$B)</f>
        <v>Coordenadores avaliando - Todas as Áreas de Suporte</v>
      </c>
      <c r="C34" s="252">
        <v>44912</v>
      </c>
      <c r="D34" s="215">
        <v>0.27826086956521739</v>
      </c>
      <c r="E34" s="215">
        <v>0.43043478260869567</v>
      </c>
      <c r="F34" s="215">
        <v>0.20434782608695654</v>
      </c>
      <c r="G34" s="215">
        <v>7.3913043478260873E-2</v>
      </c>
      <c r="H34" s="215">
        <v>1.3043478260869565E-2</v>
      </c>
      <c r="I34" s="215">
        <v>0.2608695652173913</v>
      </c>
      <c r="J34" s="215">
        <v>0.36521739130434783</v>
      </c>
      <c r="K34" s="215">
        <v>0.2565217391304348</v>
      </c>
      <c r="L34" s="215">
        <v>9.5652173913043481E-2</v>
      </c>
      <c r="M34" s="215">
        <v>2.1739130434782608E-2</v>
      </c>
      <c r="N34" s="215">
        <v>0.28260869565217389</v>
      </c>
      <c r="O34" s="215">
        <v>0.42173913043478262</v>
      </c>
      <c r="P34" s="215">
        <v>0.18695652173913044</v>
      </c>
      <c r="Q34" s="215">
        <v>7.8260869565217397E-2</v>
      </c>
      <c r="R34" s="215">
        <v>3.0434782608695653E-2</v>
      </c>
      <c r="S34" s="215">
        <v>0.2565217391304348</v>
      </c>
      <c r="T34" s="215">
        <v>0.42173913043478262</v>
      </c>
      <c r="U34" s="215">
        <v>0.23043478260869565</v>
      </c>
      <c r="V34" s="215">
        <v>7.3913043478260873E-2</v>
      </c>
      <c r="W34" s="215">
        <v>1.7391304347826087E-2</v>
      </c>
      <c r="X34" s="15">
        <v>0.58695652173913049</v>
      </c>
    </row>
    <row r="35" spans="1:24" ht="24.75" customHeight="1" x14ac:dyDescent="0.25">
      <c r="A35" s="213">
        <v>12906</v>
      </c>
      <c r="B35" s="214" t="str">
        <f>_xlfn.XLOOKUP($A35,SEGMENTOS!$A:$A,SEGMENTOS!$B:$B)</f>
        <v>SUP, LID, ENCARR avaliando - Todas as Áreas de Suporte</v>
      </c>
      <c r="C35" s="252">
        <v>44912</v>
      </c>
      <c r="D35" s="215">
        <v>0.2275711159737418</v>
      </c>
      <c r="E35" s="215">
        <v>0.52078774617067836</v>
      </c>
      <c r="F35" s="215">
        <v>0.15098468271334792</v>
      </c>
      <c r="G35" s="215">
        <v>6.3457330415754923E-2</v>
      </c>
      <c r="H35" s="215">
        <v>3.7199124726477024E-2</v>
      </c>
      <c r="I35" s="215">
        <v>0.2275711159737418</v>
      </c>
      <c r="J35" s="215">
        <v>0.48358862144420134</v>
      </c>
      <c r="K35" s="215">
        <v>0.19693654266958424</v>
      </c>
      <c r="L35" s="215">
        <v>4.8140043763676151E-2</v>
      </c>
      <c r="M35" s="215">
        <v>4.3763676148796497E-2</v>
      </c>
      <c r="N35" s="215">
        <v>0.28884026258205692</v>
      </c>
      <c r="O35" s="215">
        <v>0.48140043763676149</v>
      </c>
      <c r="P35" s="215">
        <v>0.12910284463894967</v>
      </c>
      <c r="Q35" s="215">
        <v>4.8140043763676151E-2</v>
      </c>
      <c r="R35" s="215">
        <v>4.5951859956236324E-2</v>
      </c>
      <c r="S35" s="215">
        <v>0.24945295404814005</v>
      </c>
      <c r="T35" s="215">
        <v>0.52078774617067836</v>
      </c>
      <c r="U35" s="215">
        <v>0.13785557986870897</v>
      </c>
      <c r="V35" s="215">
        <v>4.3763676148796497E-2</v>
      </c>
      <c r="W35" s="215">
        <v>4.3763676148796497E-2</v>
      </c>
      <c r="X35" s="15">
        <v>0.6827133479212254</v>
      </c>
    </row>
    <row r="36" spans="1:24" ht="24.75" customHeight="1" x14ac:dyDescent="0.25">
      <c r="A36" s="213">
        <v>12908</v>
      </c>
      <c r="B36" s="214" t="str">
        <f>_xlfn.XLOOKUP($A36,SEGMENTOS!$A:$A,SEGMENTOS!$B:$B)</f>
        <v>Todos do CD SB Campo avaliando todas as Áreas de Suporte</v>
      </c>
      <c r="C36" s="252">
        <v>44912</v>
      </c>
      <c r="D36" s="215">
        <v>0.12184873949579832</v>
      </c>
      <c r="E36" s="215">
        <v>0.49579831932773111</v>
      </c>
      <c r="F36" s="215">
        <v>0.15966386554621848</v>
      </c>
      <c r="G36" s="215">
        <v>0.15966386554621848</v>
      </c>
      <c r="H36" s="215">
        <v>6.3025210084033612E-2</v>
      </c>
      <c r="I36" s="215">
        <v>0.15546218487394958</v>
      </c>
      <c r="J36" s="215">
        <v>0.42436974789915966</v>
      </c>
      <c r="K36" s="215">
        <v>0.18067226890756302</v>
      </c>
      <c r="L36" s="215">
        <v>0.17226890756302521</v>
      </c>
      <c r="M36" s="215">
        <v>6.7226890756302518E-2</v>
      </c>
      <c r="N36" s="215">
        <v>0.19907563025210101</v>
      </c>
      <c r="O36" s="215">
        <v>0.48899159663865499</v>
      </c>
      <c r="P36" s="215">
        <v>9.3436974789916E-2</v>
      </c>
      <c r="Q36" s="215">
        <v>0.14705882352941177</v>
      </c>
      <c r="R36" s="215">
        <v>7.1428571428571425E-2</v>
      </c>
      <c r="S36" s="215">
        <v>0.16966386554621801</v>
      </c>
      <c r="T36" s="215">
        <v>0.48178991596638698</v>
      </c>
      <c r="U36" s="215">
        <v>0.13865546218487396</v>
      </c>
      <c r="V36" s="215">
        <v>0.13865546218487396</v>
      </c>
      <c r="W36" s="215">
        <v>7.1428571428571425E-2</v>
      </c>
      <c r="X36" s="15">
        <v>0.44136974789915961</v>
      </c>
    </row>
    <row r="37" spans="1:24" ht="24.75" customHeight="1" x14ac:dyDescent="0.25">
      <c r="A37" s="213">
        <v>12914</v>
      </c>
      <c r="B37" s="214" t="str">
        <f>_xlfn.XLOOKUP($A37,SEGMENTOS!$A:$A,SEGMENTOS!$B:$B)</f>
        <v>Todos dos Escritório SPaulo avaliando todas as Áreas de Suporte</v>
      </c>
      <c r="C37" s="252">
        <v>44912</v>
      </c>
      <c r="D37" s="215">
        <v>0.27987421383647798</v>
      </c>
      <c r="E37" s="215">
        <v>0.43710691823899372</v>
      </c>
      <c r="F37" s="215">
        <v>0.17924528301886791</v>
      </c>
      <c r="G37" s="215">
        <v>7.8616352201257858E-2</v>
      </c>
      <c r="H37" s="215">
        <v>2.5157232704402517E-2</v>
      </c>
      <c r="I37" s="215">
        <v>0.18867924528301888</v>
      </c>
      <c r="J37" s="215">
        <v>0.4308176100628931</v>
      </c>
      <c r="K37" s="215">
        <v>0.2610062893081761</v>
      </c>
      <c r="L37" s="215">
        <v>0.10377358490566038</v>
      </c>
      <c r="M37" s="215">
        <v>1.5723270440251572E-2</v>
      </c>
      <c r="N37" s="215">
        <v>0.28987421383647799</v>
      </c>
      <c r="O37" s="215">
        <v>0.43981761006289299</v>
      </c>
      <c r="P37" s="215">
        <v>0.1761006289308176</v>
      </c>
      <c r="Q37" s="215">
        <v>6.6037735849056603E-2</v>
      </c>
      <c r="R37" s="215">
        <v>2.8301886792452831E-2</v>
      </c>
      <c r="S37" s="215">
        <v>0.247138364779874</v>
      </c>
      <c r="T37" s="215">
        <v>0.45683018867924502</v>
      </c>
      <c r="U37" s="215">
        <v>0.18553459119496854</v>
      </c>
      <c r="V37" s="215">
        <v>8.8050314465408799E-2</v>
      </c>
      <c r="W37" s="215">
        <v>2.20125786163522E-2</v>
      </c>
      <c r="X37" s="15">
        <v>0.59390566037735804</v>
      </c>
    </row>
    <row r="38" spans="1:24" ht="24.75" customHeight="1" x14ac:dyDescent="0.25">
      <c r="A38" s="213">
        <v>13075</v>
      </c>
      <c r="B38" s="214" t="str">
        <f>_xlfn.XLOOKUP($A38,SEGMENTOS!$A:$A,SEGMENTOS!$B:$B)</f>
        <v>Todos de Itaqui/MA avaliando todas as Áreas de Suporte</v>
      </c>
      <c r="C38" s="252">
        <v>44912</v>
      </c>
      <c r="D38" s="215">
        <v>0.33088235294117646</v>
      </c>
      <c r="E38" s="215">
        <v>0.56617647058823528</v>
      </c>
      <c r="F38" s="215">
        <v>8.0882352941176475E-2</v>
      </c>
      <c r="G38" s="215">
        <v>2.2058823529411766E-2</v>
      </c>
      <c r="H38" s="215">
        <v>0</v>
      </c>
      <c r="I38" s="215">
        <v>0.3235294117647059</v>
      </c>
      <c r="J38" s="215">
        <v>0.57352941176470584</v>
      </c>
      <c r="K38" s="215">
        <v>7.3529411764705885E-2</v>
      </c>
      <c r="L38" s="215">
        <v>2.2058823529411766E-2</v>
      </c>
      <c r="M38" s="215">
        <v>7.3529411764705881E-3</v>
      </c>
      <c r="N38" s="215">
        <v>0.36764705882352944</v>
      </c>
      <c r="O38" s="215">
        <v>0.54411764705882348</v>
      </c>
      <c r="P38" s="215">
        <v>6.6176470588235295E-2</v>
      </c>
      <c r="Q38" s="215">
        <v>2.2058823529411766E-2</v>
      </c>
      <c r="R38" s="215">
        <v>0</v>
      </c>
      <c r="S38" s="215">
        <v>0.33088235294117646</v>
      </c>
      <c r="T38" s="215">
        <v>0.58088235294117652</v>
      </c>
      <c r="U38" s="215">
        <v>5.8823529411764705E-2</v>
      </c>
      <c r="V38" s="215">
        <v>2.9411764705882353E-2</v>
      </c>
      <c r="W38" s="215">
        <v>0</v>
      </c>
      <c r="X38" s="15">
        <v>0.88235294117647067</v>
      </c>
    </row>
    <row r="39" spans="1:24" ht="24.75" customHeight="1" x14ac:dyDescent="0.25">
      <c r="A39" s="213">
        <v>13459</v>
      </c>
      <c r="B39" s="214" t="str">
        <f>_xlfn.XLOOKUP($A39,SEGMENTOS!$A:$A,SEGMENTOS!$B:$B)</f>
        <v>Todos do TEV + TK10 avaliando todas as Áreas de Suporte</v>
      </c>
      <c r="C39" s="252">
        <v>44912</v>
      </c>
      <c r="D39" s="215"/>
      <c r="E39" s="215"/>
      <c r="F39" s="215"/>
      <c r="G39" s="215"/>
      <c r="H39" s="215"/>
      <c r="I39" s="215"/>
      <c r="J39" s="215"/>
      <c r="K39" s="215"/>
      <c r="L39" s="215"/>
      <c r="M39" s="215"/>
      <c r="N39" s="215"/>
      <c r="O39" s="215"/>
      <c r="P39" s="215"/>
      <c r="Q39" s="215"/>
      <c r="R39" s="215"/>
      <c r="S39" s="215"/>
      <c r="T39" s="215"/>
      <c r="U39" s="215"/>
      <c r="V39" s="215"/>
      <c r="W39" s="215"/>
      <c r="X39" s="15"/>
    </row>
    <row r="40" spans="1:24" ht="24.75" customHeight="1" x14ac:dyDescent="0.25">
      <c r="A40" s="213">
        <v>13450</v>
      </c>
      <c r="B40" s="214" t="str">
        <f>_xlfn.XLOOKUP($A40,SEGMENTOS!$A:$A,SEGMENTOS!$B:$B)</f>
        <v>Todos do Tecon Santos avaliando todas as Áreas de Suporte</v>
      </c>
      <c r="C40" s="252">
        <v>44912</v>
      </c>
      <c r="D40" s="215"/>
      <c r="E40" s="215"/>
      <c r="F40" s="215"/>
      <c r="G40" s="215"/>
      <c r="H40" s="215"/>
      <c r="I40" s="215"/>
      <c r="J40" s="215"/>
      <c r="K40" s="215"/>
      <c r="L40" s="215"/>
      <c r="M40" s="215"/>
      <c r="N40" s="215"/>
      <c r="O40" s="215"/>
      <c r="P40" s="215"/>
      <c r="Q40" s="215"/>
      <c r="R40" s="215"/>
      <c r="S40" s="215"/>
      <c r="T40" s="215"/>
      <c r="U40" s="215"/>
      <c r="V40" s="215"/>
      <c r="W40" s="215"/>
      <c r="X40" s="15"/>
    </row>
    <row r="41" spans="1:24" ht="24.75" customHeight="1" x14ac:dyDescent="0.25">
      <c r="A41" s="213">
        <v>13456</v>
      </c>
      <c r="B41" s="214" t="str">
        <f>_xlfn.XLOOKUP($A41,SEGMENTOS!$A:$A,SEGMENTOS!$B:$B)</f>
        <v>Todos do Tecon VConde avaliando todas as Áreas de Suporte</v>
      </c>
      <c r="C41" s="252">
        <v>44912</v>
      </c>
      <c r="D41" s="215"/>
      <c r="E41" s="215"/>
      <c r="F41" s="215"/>
      <c r="G41" s="215"/>
      <c r="H41" s="215"/>
      <c r="I41" s="215"/>
      <c r="J41" s="215"/>
      <c r="K41" s="215"/>
      <c r="L41" s="215"/>
      <c r="M41" s="215"/>
      <c r="N41" s="215"/>
      <c r="O41" s="215"/>
      <c r="P41" s="215"/>
      <c r="Q41" s="215"/>
      <c r="R41" s="215"/>
      <c r="S41" s="215"/>
      <c r="T41" s="215"/>
      <c r="U41" s="215"/>
      <c r="V41" s="215"/>
      <c r="W41" s="215"/>
      <c r="X41" s="15"/>
    </row>
    <row r="42" spans="1:24" ht="24.75" customHeight="1" x14ac:dyDescent="0.25">
      <c r="A42" s="213">
        <v>13453</v>
      </c>
      <c r="B42" s="214" t="str">
        <f>_xlfn.XLOOKUP($A42,SEGMENTOS!$A:$A,SEGMENTOS!$B:$B)</f>
        <v>Todos do Tecon Imbituba avaliando todas as Áreas de Suporte</v>
      </c>
      <c r="C42" s="252">
        <v>44912</v>
      </c>
      <c r="D42" s="215"/>
      <c r="E42" s="215"/>
      <c r="F42" s="215"/>
      <c r="G42" s="215"/>
      <c r="H42" s="215"/>
      <c r="I42" s="215"/>
      <c r="J42" s="215"/>
      <c r="K42" s="215"/>
      <c r="L42" s="215"/>
      <c r="M42" s="215"/>
      <c r="N42" s="215"/>
      <c r="O42" s="215"/>
      <c r="P42" s="215"/>
      <c r="Q42" s="215"/>
      <c r="R42" s="215"/>
      <c r="S42" s="215"/>
      <c r="T42" s="215"/>
      <c r="U42" s="215"/>
      <c r="V42" s="215"/>
      <c r="W42" s="215"/>
      <c r="X42" s="15"/>
    </row>
    <row r="43" spans="1:24" ht="24.75" customHeight="1" x14ac:dyDescent="0.25">
      <c r="A43" s="213">
        <v>12909</v>
      </c>
      <c r="B43" s="214" t="str">
        <f>_xlfn.XLOOKUP($A43,SEGMENTOS!$A:$A,SEGMENTOS!$B:$B)</f>
        <v>Gestores do CD SB Campo avaliando todas as Áreas de Suporte</v>
      </c>
      <c r="C43" s="252">
        <v>44912</v>
      </c>
      <c r="D43" s="215">
        <v>0.15841584158415842</v>
      </c>
      <c r="E43" s="215">
        <v>0.50495049504950495</v>
      </c>
      <c r="F43" s="215">
        <v>0.19801980198019803</v>
      </c>
      <c r="G43" s="215">
        <v>9.9009900990099015E-2</v>
      </c>
      <c r="H43" s="215">
        <v>3.9603960396039604E-2</v>
      </c>
      <c r="I43" s="215">
        <v>0.11881188118811881</v>
      </c>
      <c r="J43" s="215">
        <v>0.44554455445544555</v>
      </c>
      <c r="K43" s="215">
        <v>0.22772277227722773</v>
      </c>
      <c r="L43" s="215">
        <v>0.16831683168316833</v>
      </c>
      <c r="M43" s="215">
        <v>3.9603960396039604E-2</v>
      </c>
      <c r="N43" s="215">
        <v>0.21782178217821782</v>
      </c>
      <c r="O43" s="215">
        <v>0.51485148514851486</v>
      </c>
      <c r="P43" s="215">
        <v>9.9009900990099015E-2</v>
      </c>
      <c r="Q43" s="215">
        <v>0.12871287128712872</v>
      </c>
      <c r="R43" s="215">
        <v>3.9603960396039604E-2</v>
      </c>
      <c r="S43" s="215">
        <v>0.14851485148514851</v>
      </c>
      <c r="T43" s="215">
        <v>0.50495049504950495</v>
      </c>
      <c r="U43" s="215">
        <v>0.20792079207920791</v>
      </c>
      <c r="V43" s="215">
        <v>9.9009900990099015E-2</v>
      </c>
      <c r="W43" s="215">
        <v>3.9603960396039604E-2</v>
      </c>
      <c r="X43" s="15">
        <v>0.51485148514851486</v>
      </c>
    </row>
    <row r="44" spans="1:24" ht="24.75" customHeight="1" x14ac:dyDescent="0.25">
      <c r="A44" s="213">
        <v>12913</v>
      </c>
      <c r="B44" s="214" t="str">
        <f>_xlfn.XLOOKUP($A44,SEGMENTOS!$A:$A,SEGMENTOS!$B:$B)</f>
        <v>Gestores dos CLIAs Santos e Guarujá avaliando todas as Áreas de Suporte</v>
      </c>
      <c r="C44" s="252">
        <v>44912</v>
      </c>
      <c r="D44" s="215">
        <v>0.22988505747126436</v>
      </c>
      <c r="E44" s="215">
        <v>0.45977011494252873</v>
      </c>
      <c r="F44" s="215">
        <v>0.18390804597701149</v>
      </c>
      <c r="G44" s="215">
        <v>0.11494252873563218</v>
      </c>
      <c r="H44" s="215">
        <v>1.1494252873563218E-2</v>
      </c>
      <c r="I44" s="215">
        <v>0.2413793103448276</v>
      </c>
      <c r="J44" s="215">
        <v>0.42528735632183906</v>
      </c>
      <c r="K44" s="215">
        <v>0.21839080459770116</v>
      </c>
      <c r="L44" s="215">
        <v>0.10344827586206896</v>
      </c>
      <c r="M44" s="215">
        <v>1.1494252873563218E-2</v>
      </c>
      <c r="N44" s="215">
        <v>0.33333333333333331</v>
      </c>
      <c r="O44" s="215">
        <v>0.34482758620689657</v>
      </c>
      <c r="P44" s="215">
        <v>0.18390804597701149</v>
      </c>
      <c r="Q44" s="215">
        <v>0.12643678160919541</v>
      </c>
      <c r="R44" s="215">
        <v>1.1494252873563218E-2</v>
      </c>
      <c r="S44" s="215">
        <v>0.22988505747126436</v>
      </c>
      <c r="T44" s="215">
        <v>0.45977011494252873</v>
      </c>
      <c r="U44" s="215">
        <v>0.19540229885057472</v>
      </c>
      <c r="V44" s="215">
        <v>0.10344827586206896</v>
      </c>
      <c r="W44" s="215">
        <v>1.1494252873563218E-2</v>
      </c>
      <c r="X44" s="15">
        <v>0.57471264367816099</v>
      </c>
    </row>
    <row r="45" spans="1:24" ht="24.75" customHeight="1" x14ac:dyDescent="0.25">
      <c r="A45" s="213">
        <v>12915</v>
      </c>
      <c r="B45" s="214" t="str">
        <f>_xlfn.XLOOKUP($A45,SEGMENTOS!$A:$A,SEGMENTOS!$B:$B)</f>
        <v>Gestores do Escritório SPaulo avaliando todas as Áreas de Suporte</v>
      </c>
      <c r="C45" s="252">
        <v>44912</v>
      </c>
      <c r="D45" s="215">
        <v>0.26344086021505375</v>
      </c>
      <c r="E45" s="215">
        <v>0.42473118279569894</v>
      </c>
      <c r="F45" s="215">
        <v>0.21505376344086022</v>
      </c>
      <c r="G45" s="215">
        <v>6.9892473118279563E-2</v>
      </c>
      <c r="H45" s="215">
        <v>2.6881720430107527E-2</v>
      </c>
      <c r="I45" s="215">
        <v>0.14516129032258066</v>
      </c>
      <c r="J45" s="215">
        <v>0.39247311827956988</v>
      </c>
      <c r="K45" s="215">
        <v>0.33870967741935482</v>
      </c>
      <c r="L45" s="215">
        <v>0.10752688172043011</v>
      </c>
      <c r="M45" s="215">
        <v>1.6129032258064516E-2</v>
      </c>
      <c r="N45" s="215">
        <v>0.25268817204301075</v>
      </c>
      <c r="O45" s="215">
        <v>0.40322580645161288</v>
      </c>
      <c r="P45" s="215">
        <v>0.24731182795698925</v>
      </c>
      <c r="Q45" s="215">
        <v>6.4516129032258063E-2</v>
      </c>
      <c r="R45" s="215">
        <v>3.2258064516129031E-2</v>
      </c>
      <c r="S45" s="215">
        <v>0.18817204301075269</v>
      </c>
      <c r="T45" s="215">
        <v>0.44086021505376344</v>
      </c>
      <c r="U45" s="215">
        <v>0.26344086021505375</v>
      </c>
      <c r="V45" s="215">
        <v>8.6021505376344093E-2</v>
      </c>
      <c r="W45" s="215">
        <v>2.1505376344086023E-2</v>
      </c>
      <c r="X45" s="15">
        <v>0.521505376344086</v>
      </c>
    </row>
    <row r="46" spans="1:24" ht="24.75" customHeight="1" x14ac:dyDescent="0.25">
      <c r="A46" s="213">
        <v>13076</v>
      </c>
      <c r="B46" s="214" t="str">
        <f>_xlfn.XLOOKUP($A46,SEGMENTOS!$A:$A,SEGMENTOS!$B:$B)</f>
        <v>Gestores de Itaqui/MA avaliando todas as Áreas de Suporte</v>
      </c>
      <c r="C46" s="252">
        <v>44912</v>
      </c>
      <c r="D46" s="215">
        <v>0.34444444444444444</v>
      </c>
      <c r="E46" s="215">
        <v>0.61111111111111116</v>
      </c>
      <c r="F46" s="215">
        <v>1.1111111111111112E-2</v>
      </c>
      <c r="G46" s="215">
        <v>3.3333333333333333E-2</v>
      </c>
      <c r="H46" s="215">
        <v>0</v>
      </c>
      <c r="I46" s="215">
        <v>0.3</v>
      </c>
      <c r="J46" s="215">
        <v>0.6333333333333333</v>
      </c>
      <c r="K46" s="215">
        <v>2.2222222222222223E-2</v>
      </c>
      <c r="L46" s="215">
        <v>3.3333333333333333E-2</v>
      </c>
      <c r="M46" s="215">
        <v>1.1111111111111112E-2</v>
      </c>
      <c r="N46" s="215">
        <v>0.3888888888888889</v>
      </c>
      <c r="O46" s="215">
        <v>0.56666666666666665</v>
      </c>
      <c r="P46" s="215">
        <v>1.1111111111111112E-2</v>
      </c>
      <c r="Q46" s="215">
        <v>3.3333333333333333E-2</v>
      </c>
      <c r="R46" s="215">
        <v>0</v>
      </c>
      <c r="S46" s="215">
        <v>0.33333333333333331</v>
      </c>
      <c r="T46" s="215">
        <v>0.62222222222222234</v>
      </c>
      <c r="U46" s="215">
        <v>0</v>
      </c>
      <c r="V46" s="215">
        <v>4.4444444444444446E-2</v>
      </c>
      <c r="W46" s="215">
        <v>0</v>
      </c>
      <c r="X46" s="15">
        <v>0.91111111111111109</v>
      </c>
    </row>
    <row r="47" spans="1:24" ht="24.75" customHeight="1" x14ac:dyDescent="0.25">
      <c r="A47" s="213">
        <v>13460</v>
      </c>
      <c r="B47" s="214" t="str">
        <f>_xlfn.XLOOKUP($A47,SEGMENTOS!$A:$A,SEGMENTOS!$B:$B)</f>
        <v>Gestores do TEV + TK10 avaliando todas as Áreas de Suporte</v>
      </c>
      <c r="C47" s="252">
        <v>44912</v>
      </c>
      <c r="D47" s="215"/>
      <c r="E47" s="215"/>
      <c r="F47" s="215"/>
      <c r="G47" s="215"/>
      <c r="H47" s="215"/>
      <c r="I47" s="215"/>
      <c r="J47" s="215"/>
      <c r="K47" s="215"/>
      <c r="L47" s="215"/>
      <c r="M47" s="215"/>
      <c r="N47" s="215"/>
      <c r="O47" s="215"/>
      <c r="P47" s="215"/>
      <c r="Q47" s="215"/>
      <c r="R47" s="215"/>
      <c r="S47" s="215"/>
      <c r="T47" s="215"/>
      <c r="U47" s="215"/>
      <c r="V47" s="215"/>
      <c r="W47" s="215"/>
      <c r="X47" s="15"/>
    </row>
    <row r="48" spans="1:24" ht="24.75" customHeight="1" x14ac:dyDescent="0.25">
      <c r="A48" s="213">
        <v>13451</v>
      </c>
      <c r="B48" s="214" t="str">
        <f>_xlfn.XLOOKUP($A48,SEGMENTOS!$A:$A,SEGMENTOS!$B:$B)</f>
        <v>Gestores do Tecon Santos avaliando todas as Áreas de Suporte</v>
      </c>
      <c r="C48" s="252">
        <v>44912</v>
      </c>
      <c r="D48" s="215"/>
      <c r="E48" s="215"/>
      <c r="F48" s="215"/>
      <c r="G48" s="215"/>
      <c r="H48" s="215"/>
      <c r="I48" s="215"/>
      <c r="J48" s="215"/>
      <c r="K48" s="215"/>
      <c r="L48" s="215"/>
      <c r="M48" s="215"/>
      <c r="N48" s="215"/>
      <c r="O48" s="215"/>
      <c r="P48" s="215"/>
      <c r="Q48" s="215"/>
      <c r="R48" s="215"/>
      <c r="S48" s="215"/>
      <c r="T48" s="215"/>
      <c r="U48" s="215"/>
      <c r="V48" s="215"/>
      <c r="W48" s="215"/>
      <c r="X48" s="15"/>
    </row>
    <row r="49" spans="1:24" ht="24.75" customHeight="1" x14ac:dyDescent="0.25">
      <c r="A49" s="213">
        <v>13457</v>
      </c>
      <c r="B49" s="214" t="str">
        <f>_xlfn.XLOOKUP($A49,SEGMENTOS!$A:$A,SEGMENTOS!$B:$B)</f>
        <v>Gestores do Tecon Vila do Conde avaliando todas as Áreas de Suporte</v>
      </c>
      <c r="C49" s="252">
        <v>44912</v>
      </c>
      <c r="D49" s="215"/>
      <c r="E49" s="215"/>
      <c r="F49" s="215"/>
      <c r="G49" s="215"/>
      <c r="H49" s="215"/>
      <c r="I49" s="215"/>
      <c r="J49" s="215"/>
      <c r="K49" s="215"/>
      <c r="L49" s="215"/>
      <c r="M49" s="215"/>
      <c r="N49" s="215"/>
      <c r="O49" s="215"/>
      <c r="P49" s="215"/>
      <c r="Q49" s="215"/>
      <c r="R49" s="215"/>
      <c r="S49" s="215"/>
      <c r="T49" s="215"/>
      <c r="U49" s="215"/>
      <c r="V49" s="215"/>
      <c r="W49" s="215"/>
      <c r="X49" s="15"/>
    </row>
    <row r="50" spans="1:24" ht="24.75" customHeight="1" x14ac:dyDescent="0.25">
      <c r="A50" s="213">
        <v>13454</v>
      </c>
      <c r="B50" s="214" t="str">
        <f>_xlfn.XLOOKUP($A50,SEGMENTOS!$A:$A,SEGMENTOS!$B:$B)</f>
        <v>Gestores do Tecon Imbituba avaliando todas as Áreas de Suporte</v>
      </c>
      <c r="C50" s="252">
        <v>44912</v>
      </c>
      <c r="D50" s="215"/>
      <c r="E50" s="215"/>
      <c r="F50" s="215"/>
      <c r="G50" s="215"/>
      <c r="H50" s="215"/>
      <c r="I50" s="215"/>
      <c r="J50" s="215"/>
      <c r="K50" s="215"/>
      <c r="L50" s="215"/>
      <c r="M50" s="215"/>
      <c r="N50" s="215"/>
      <c r="O50" s="215"/>
      <c r="P50" s="215"/>
      <c r="Q50" s="215"/>
      <c r="R50" s="215"/>
      <c r="S50" s="215"/>
      <c r="T50" s="215"/>
      <c r="U50" s="215"/>
      <c r="V50" s="215"/>
      <c r="W50" s="215"/>
      <c r="X50" s="15"/>
    </row>
    <row r="51" spans="1:24" ht="24.75" customHeight="1" x14ac:dyDescent="0.25">
      <c r="A51" s="213">
        <v>12910</v>
      </c>
      <c r="B51" s="214" t="str">
        <f>_xlfn.XLOOKUP($A51,SEGMENTOS!$A:$A,SEGMENTOS!$B:$B)</f>
        <v>NÃO Gestores do CD SB Campo avaliando todas as Áreas de Suporte</v>
      </c>
      <c r="C51" s="252">
        <v>44912</v>
      </c>
      <c r="D51" s="215">
        <v>9.4890510948905105E-2</v>
      </c>
      <c r="E51" s="215">
        <v>0.48905109489051096</v>
      </c>
      <c r="F51" s="215">
        <v>0.13138686131386862</v>
      </c>
      <c r="G51" s="215">
        <v>0.20437956204379562</v>
      </c>
      <c r="H51" s="215">
        <v>8.0291970802919707E-2</v>
      </c>
      <c r="I51" s="215">
        <v>0.18248175182481752</v>
      </c>
      <c r="J51" s="215">
        <v>0.40875912408759124</v>
      </c>
      <c r="K51" s="215">
        <v>0.145985401459854</v>
      </c>
      <c r="L51" s="215">
        <v>0.17518248175182483</v>
      </c>
      <c r="M51" s="215">
        <v>8.7591240875912413E-2</v>
      </c>
      <c r="N51" s="215" t="s">
        <v>191</v>
      </c>
      <c r="O51" s="215" t="s">
        <v>191</v>
      </c>
      <c r="P51" s="215" t="s">
        <v>191</v>
      </c>
      <c r="Q51" s="215" t="s">
        <v>191</v>
      </c>
      <c r="R51" s="215" t="s">
        <v>191</v>
      </c>
      <c r="S51" s="215">
        <v>0.16788321167883211</v>
      </c>
      <c r="T51" s="215">
        <v>0.48175182481751821</v>
      </c>
      <c r="U51" s="215">
        <v>8.7591240875912413E-2</v>
      </c>
      <c r="V51" s="215">
        <v>0.16788321167883211</v>
      </c>
      <c r="W51" s="215">
        <v>9.4890510948905105E-2</v>
      </c>
      <c r="X51" s="15">
        <v>0.35766423357664234</v>
      </c>
    </row>
    <row r="52" spans="1:24" ht="24.75" customHeight="1" x14ac:dyDescent="0.25">
      <c r="A52" s="213">
        <v>12912</v>
      </c>
      <c r="B52" s="214" t="str">
        <f>_xlfn.XLOOKUP($A52,SEGMENTOS!$A:$A,SEGMENTOS!$B:$B)</f>
        <v>NÃO Gestores do CLIA Guarujá avaliando todas as Áreas de Suporte</v>
      </c>
      <c r="C52" s="252">
        <v>44912</v>
      </c>
      <c r="D52" s="215">
        <v>0.38028169014084506</v>
      </c>
      <c r="E52" s="215">
        <v>0.42723004694835681</v>
      </c>
      <c r="F52" s="215">
        <v>0.11737089201877934</v>
      </c>
      <c r="G52" s="215">
        <v>3.2863849765258218E-2</v>
      </c>
      <c r="H52" s="215">
        <v>4.2253521126760563E-2</v>
      </c>
      <c r="I52" s="215">
        <v>0.39906103286384975</v>
      </c>
      <c r="J52" s="215">
        <v>0.39436619718309857</v>
      </c>
      <c r="K52" s="215">
        <v>0.11267605633802817</v>
      </c>
      <c r="L52" s="215">
        <v>4.2253521126760563E-2</v>
      </c>
      <c r="M52" s="215">
        <v>5.1643192488262914E-2</v>
      </c>
      <c r="N52" s="215" t="s">
        <v>191</v>
      </c>
      <c r="O52" s="215" t="s">
        <v>191</v>
      </c>
      <c r="P52" s="215" t="s">
        <v>191</v>
      </c>
      <c r="Q52" s="215" t="s">
        <v>191</v>
      </c>
      <c r="R52" s="215" t="s">
        <v>191</v>
      </c>
      <c r="S52" s="215">
        <v>0.44131455399061031</v>
      </c>
      <c r="T52" s="215">
        <v>0.39906103286384981</v>
      </c>
      <c r="U52" s="215">
        <v>7.5117370892018781E-2</v>
      </c>
      <c r="V52" s="215">
        <v>2.8169014084507043E-2</v>
      </c>
      <c r="W52" s="215">
        <v>5.6338028169014086E-2</v>
      </c>
      <c r="X52" s="15">
        <v>0.73708920187793425</v>
      </c>
    </row>
    <row r="53" spans="1:24" ht="24.75" customHeight="1" x14ac:dyDescent="0.25">
      <c r="A53" s="213">
        <v>12911</v>
      </c>
      <c r="B53" s="214" t="str">
        <f>_xlfn.XLOOKUP($A53,SEGMENTOS!$A:$A,SEGMENTOS!$B:$B)</f>
        <v>NÃO Gestores do CLIA Santos avaliando todas as Áreas de Suporte</v>
      </c>
      <c r="C53" s="252">
        <v>44912</v>
      </c>
      <c r="D53" s="215">
        <v>0.24892703862660945</v>
      </c>
      <c r="E53" s="215">
        <v>0.53218884120171672</v>
      </c>
      <c r="F53" s="215">
        <v>0.15450643776824036</v>
      </c>
      <c r="G53" s="215">
        <v>5.5793991416309016E-2</v>
      </c>
      <c r="H53" s="215">
        <v>8.5836909871244635E-3</v>
      </c>
      <c r="I53" s="215">
        <v>0.27467811158798283</v>
      </c>
      <c r="J53" s="215">
        <v>0.51072961373390557</v>
      </c>
      <c r="K53" s="215">
        <v>0.15450643776824036</v>
      </c>
      <c r="L53" s="215">
        <v>5.1502145922746781E-2</v>
      </c>
      <c r="M53" s="215">
        <v>8.5836909871244635E-3</v>
      </c>
      <c r="N53" s="215" t="s">
        <v>191</v>
      </c>
      <c r="O53" s="215" t="s">
        <v>191</v>
      </c>
      <c r="P53" s="215" t="s">
        <v>191</v>
      </c>
      <c r="Q53" s="215" t="s">
        <v>191</v>
      </c>
      <c r="R53" s="215" t="s">
        <v>191</v>
      </c>
      <c r="S53" s="215">
        <v>0.30901287553648071</v>
      </c>
      <c r="T53" s="215">
        <v>0.50214592274678116</v>
      </c>
      <c r="U53" s="215">
        <v>0.12446351931330472</v>
      </c>
      <c r="V53" s="215">
        <v>5.5793991416309016E-2</v>
      </c>
      <c r="W53" s="215">
        <v>8.5836909871244635E-3</v>
      </c>
      <c r="X53" s="15">
        <v>0.7381974248927039</v>
      </c>
    </row>
    <row r="54" spans="1:24" ht="24.75" customHeight="1" x14ac:dyDescent="0.25">
      <c r="A54" s="213">
        <v>12916</v>
      </c>
      <c r="B54" s="214" t="str">
        <f>_xlfn.XLOOKUP($A54,SEGMENTOS!$A:$A,SEGMENTOS!$B:$B)</f>
        <v>NÃO Gestores dos Escritório SPaulo avaliando todas as Áreas de Suporte</v>
      </c>
      <c r="C54" s="252">
        <v>44912</v>
      </c>
      <c r="D54" s="215">
        <v>0.30303030303030304</v>
      </c>
      <c r="E54" s="215">
        <v>0.45454545454545453</v>
      </c>
      <c r="F54" s="215">
        <v>0.12878787878787878</v>
      </c>
      <c r="G54" s="215">
        <v>9.0909090909090912E-2</v>
      </c>
      <c r="H54" s="215">
        <v>2.2727272727272728E-2</v>
      </c>
      <c r="I54" s="215">
        <v>0.25</v>
      </c>
      <c r="J54" s="215">
        <v>0.48484848484848486</v>
      </c>
      <c r="K54" s="215">
        <v>0.15151515151515152</v>
      </c>
      <c r="L54" s="215">
        <v>9.8484848484848481E-2</v>
      </c>
      <c r="M54" s="215">
        <v>1.5151515151515152E-2</v>
      </c>
      <c r="N54" s="215" t="s">
        <v>191</v>
      </c>
      <c r="O54" s="215" t="s">
        <v>191</v>
      </c>
      <c r="P54" s="215" t="s">
        <v>191</v>
      </c>
      <c r="Q54" s="215" t="s">
        <v>191</v>
      </c>
      <c r="R54" s="215" t="s">
        <v>191</v>
      </c>
      <c r="S54" s="215">
        <v>0.31818181818181818</v>
      </c>
      <c r="T54" s="215">
        <v>0.49242424242424243</v>
      </c>
      <c r="U54" s="215">
        <v>7.575757575757576E-2</v>
      </c>
      <c r="V54" s="215">
        <v>9.0909090909090912E-2</v>
      </c>
      <c r="W54" s="215">
        <v>2.2727272727272728E-2</v>
      </c>
      <c r="X54" s="15">
        <v>0.6742424242424242</v>
      </c>
    </row>
    <row r="55" spans="1:24" ht="24.75" customHeight="1" x14ac:dyDescent="0.25">
      <c r="A55" s="213">
        <v>13077</v>
      </c>
      <c r="B55" s="214" t="str">
        <f>_xlfn.XLOOKUP($A55,SEGMENTOS!$A:$A,SEGMENTOS!$B:$B)</f>
        <v>NÃO Gestores de Itaqui/MA avaliando todas as Áreas de Suporte</v>
      </c>
      <c r="C55" s="252">
        <v>44912</v>
      </c>
      <c r="D55" s="215">
        <v>0.30434782608695654</v>
      </c>
      <c r="E55" s="215">
        <v>0.47826086956521741</v>
      </c>
      <c r="F55" s="215">
        <v>0.21739130434782608</v>
      </c>
      <c r="G55" s="215">
        <v>0</v>
      </c>
      <c r="H55" s="215">
        <v>0</v>
      </c>
      <c r="I55" s="215">
        <v>0.36956521739130432</v>
      </c>
      <c r="J55" s="215">
        <v>0.45652173913043476</v>
      </c>
      <c r="K55" s="215">
        <v>0.17391304347826086</v>
      </c>
      <c r="L55" s="215">
        <v>0</v>
      </c>
      <c r="M55" s="215">
        <v>0</v>
      </c>
      <c r="N55" s="215" t="s">
        <v>191</v>
      </c>
      <c r="O55" s="215" t="s">
        <v>191</v>
      </c>
      <c r="P55" s="215" t="s">
        <v>191</v>
      </c>
      <c r="Q55" s="215" t="s">
        <v>191</v>
      </c>
      <c r="R55" s="215" t="s">
        <v>191</v>
      </c>
      <c r="S55" s="215">
        <v>0.32608695652173914</v>
      </c>
      <c r="T55" s="215">
        <v>0.5</v>
      </c>
      <c r="U55" s="215">
        <v>0.17391304347826086</v>
      </c>
      <c r="V55" s="215">
        <v>0</v>
      </c>
      <c r="W55" s="215">
        <v>0</v>
      </c>
      <c r="X55" s="15">
        <v>0.82608695652173914</v>
      </c>
    </row>
    <row r="56" spans="1:24" ht="24.75" customHeight="1" x14ac:dyDescent="0.25">
      <c r="A56" s="213">
        <v>13461</v>
      </c>
      <c r="B56" s="214" t="str">
        <f>_xlfn.XLOOKUP($A56,SEGMENTOS!$A:$A,SEGMENTOS!$B:$B)</f>
        <v>NÃO Gestores do TEV + TK10 avaliando todas as Áreas de Suporte</v>
      </c>
      <c r="C56" s="252">
        <v>44912</v>
      </c>
      <c r="D56" s="215"/>
      <c r="E56" s="215"/>
      <c r="F56" s="215"/>
      <c r="G56" s="215"/>
      <c r="H56" s="215"/>
      <c r="I56" s="215"/>
      <c r="J56" s="215"/>
      <c r="K56" s="215"/>
      <c r="L56" s="215"/>
      <c r="M56" s="215"/>
      <c r="N56" s="215"/>
      <c r="O56" s="215"/>
      <c r="P56" s="215"/>
      <c r="Q56" s="215"/>
      <c r="R56" s="215"/>
      <c r="S56" s="215"/>
      <c r="T56" s="215"/>
      <c r="U56" s="215"/>
      <c r="V56" s="215"/>
      <c r="W56" s="215"/>
      <c r="X56" s="15"/>
    </row>
    <row r="57" spans="1:24" ht="24.75" customHeight="1" x14ac:dyDescent="0.25">
      <c r="A57" s="213">
        <v>13452</v>
      </c>
      <c r="B57" s="214" t="str">
        <f>_xlfn.XLOOKUP($A57,SEGMENTOS!$A:$A,SEGMENTOS!$B:$B)</f>
        <v>NÃO Gestores do Tecon Santos avaliando todas as Áreas de Suporte</v>
      </c>
      <c r="C57" s="252">
        <v>44912</v>
      </c>
      <c r="D57" s="215"/>
      <c r="E57" s="215"/>
      <c r="F57" s="215"/>
      <c r="G57" s="215"/>
      <c r="H57" s="215"/>
      <c r="I57" s="215"/>
      <c r="J57" s="215"/>
      <c r="K57" s="215"/>
      <c r="L57" s="215"/>
      <c r="M57" s="215"/>
      <c r="N57" s="215"/>
      <c r="O57" s="215"/>
      <c r="P57" s="215"/>
      <c r="Q57" s="215"/>
      <c r="R57" s="215"/>
      <c r="S57" s="215"/>
      <c r="T57" s="215"/>
      <c r="U57" s="215"/>
      <c r="V57" s="215"/>
      <c r="W57" s="215"/>
      <c r="X57" s="15"/>
    </row>
    <row r="58" spans="1:24" ht="24.75" customHeight="1" x14ac:dyDescent="0.25">
      <c r="A58" s="213">
        <v>13458</v>
      </c>
      <c r="B58" s="214" t="str">
        <f>_xlfn.XLOOKUP($A58,SEGMENTOS!$A:$A,SEGMENTOS!$B:$B)</f>
        <v>NÃO Gestores do Tecon VConde avaliando todas as Áreas de Suporte</v>
      </c>
      <c r="C58" s="252">
        <v>44912</v>
      </c>
      <c r="D58" s="215"/>
      <c r="E58" s="215"/>
      <c r="F58" s="215"/>
      <c r="G58" s="215"/>
      <c r="H58" s="215"/>
      <c r="I58" s="215"/>
      <c r="J58" s="215"/>
      <c r="K58" s="215"/>
      <c r="L58" s="215"/>
      <c r="M58" s="215"/>
      <c r="N58" s="215"/>
      <c r="O58" s="215"/>
      <c r="P58" s="215"/>
      <c r="Q58" s="215"/>
      <c r="R58" s="215"/>
      <c r="S58" s="215"/>
      <c r="T58" s="215"/>
      <c r="U58" s="215"/>
      <c r="V58" s="215"/>
      <c r="W58" s="215"/>
      <c r="X58" s="15"/>
    </row>
    <row r="59" spans="1:24" ht="24.75" customHeight="1" x14ac:dyDescent="0.25">
      <c r="A59" s="213">
        <v>13455</v>
      </c>
      <c r="B59" s="214" t="str">
        <f>_xlfn.XLOOKUP($A59,SEGMENTOS!$A:$A,SEGMENTOS!$B:$B)</f>
        <v>NÃO Gestores do Tecon Imbituba avaliando todas as Áreas de Suporte</v>
      </c>
      <c r="C59" s="252">
        <v>44912</v>
      </c>
      <c r="D59" s="215"/>
      <c r="E59" s="215"/>
      <c r="F59" s="215"/>
      <c r="G59" s="215"/>
      <c r="H59" s="215"/>
      <c r="I59" s="215"/>
      <c r="J59" s="215"/>
      <c r="K59" s="215"/>
      <c r="L59" s="215"/>
      <c r="M59" s="215"/>
      <c r="N59" s="215"/>
      <c r="O59" s="215"/>
      <c r="P59" s="215"/>
      <c r="Q59" s="215"/>
      <c r="R59" s="215"/>
      <c r="S59" s="215"/>
      <c r="T59" s="215"/>
      <c r="U59" s="215"/>
      <c r="V59" s="215"/>
      <c r="W59" s="215"/>
      <c r="X59" s="15"/>
    </row>
    <row r="60" spans="1:24" ht="24.75" customHeight="1" x14ac:dyDescent="0.25">
      <c r="A60" s="213">
        <v>13003</v>
      </c>
      <c r="B60" s="214" t="str">
        <f>_xlfn.XLOOKUP($A60,SEGMENTOS!$A:$A,SEGMENTOS!$B:$B)</f>
        <v>Coordenadores avaliando Almoxarifado</v>
      </c>
      <c r="C60" s="252">
        <v>44912</v>
      </c>
      <c r="D60" s="215">
        <v>0.23529411764705882</v>
      </c>
      <c r="E60" s="215">
        <v>0.52941176470588236</v>
      </c>
      <c r="F60" s="215">
        <v>0.17647058823529413</v>
      </c>
      <c r="G60" s="215">
        <v>5.8823529411764705E-2</v>
      </c>
      <c r="H60" s="215">
        <v>0</v>
      </c>
      <c r="I60" s="215">
        <v>0.29411764705882354</v>
      </c>
      <c r="J60" s="215">
        <v>0.47058823529411764</v>
      </c>
      <c r="K60" s="215">
        <v>0.17647058823529413</v>
      </c>
      <c r="L60" s="215">
        <v>0</v>
      </c>
      <c r="M60" s="215">
        <v>5.8823529411764705E-2</v>
      </c>
      <c r="N60" s="215">
        <v>0.17647058823529413</v>
      </c>
      <c r="O60" s="215">
        <v>0.58823529411764708</v>
      </c>
      <c r="P60" s="215">
        <v>0.17647058823529413</v>
      </c>
      <c r="Q60" s="215">
        <v>5.8823529411764705E-2</v>
      </c>
      <c r="R60" s="215">
        <v>0</v>
      </c>
      <c r="S60" s="215">
        <v>0.23529411764705882</v>
      </c>
      <c r="T60" s="215">
        <v>0.47058823529411764</v>
      </c>
      <c r="U60" s="215">
        <v>0.23529411764705882</v>
      </c>
      <c r="V60" s="215">
        <v>5.8823529411764705E-2</v>
      </c>
      <c r="W60" s="215">
        <v>0</v>
      </c>
      <c r="X60" s="15">
        <v>0.64705882352941169</v>
      </c>
    </row>
    <row r="61" spans="1:24" ht="24.75" customHeight="1" x14ac:dyDescent="0.25">
      <c r="A61" s="213">
        <v>13002</v>
      </c>
      <c r="B61" s="214" t="str">
        <f>_xlfn.XLOOKUP($A61,SEGMENTOS!$A:$A,SEGMENTOS!$B:$B)</f>
        <v>Gerentes avaliando Almoxarifado</v>
      </c>
      <c r="C61" s="252">
        <v>44912</v>
      </c>
      <c r="D61" s="215">
        <v>6.6666666666666666E-2</v>
      </c>
      <c r="E61" s="215">
        <v>0.6</v>
      </c>
      <c r="F61" s="215">
        <v>0.26666666666666666</v>
      </c>
      <c r="G61" s="215">
        <v>6.6666666666666666E-2</v>
      </c>
      <c r="H61" s="215">
        <v>0</v>
      </c>
      <c r="I61" s="215">
        <v>0</v>
      </c>
      <c r="J61" s="215">
        <v>0.6</v>
      </c>
      <c r="K61" s="215">
        <v>0.26666666666666666</v>
      </c>
      <c r="L61" s="215">
        <v>6.6666666666666666E-2</v>
      </c>
      <c r="M61" s="215">
        <v>6.6666666666666666E-2</v>
      </c>
      <c r="N61" s="215">
        <v>0.2</v>
      </c>
      <c r="O61" s="215">
        <v>0.53333333333333333</v>
      </c>
      <c r="P61" s="215">
        <v>0.2</v>
      </c>
      <c r="Q61" s="215">
        <v>0</v>
      </c>
      <c r="R61" s="215">
        <v>6.6666666666666666E-2</v>
      </c>
      <c r="S61" s="215">
        <v>0</v>
      </c>
      <c r="T61" s="215">
        <v>0.6</v>
      </c>
      <c r="U61" s="215">
        <v>0.33333333333333331</v>
      </c>
      <c r="V61" s="215">
        <v>0</v>
      </c>
      <c r="W61" s="215">
        <v>6.6666666666666666E-2</v>
      </c>
      <c r="X61" s="15">
        <v>0.53333333333333333</v>
      </c>
    </row>
    <row r="62" spans="1:24" ht="24.75" customHeight="1" x14ac:dyDescent="0.25">
      <c r="A62" s="213">
        <v>13545</v>
      </c>
      <c r="B62" s="214" t="str">
        <f>_xlfn.XLOOKUP($A62,SEGMENTOS!$A:$A,SEGMENTOS!$B:$B)</f>
        <v>Gestores do Tecon Santos avaliando Almoxarifado</v>
      </c>
      <c r="C62" s="252">
        <v>44912</v>
      </c>
      <c r="D62" s="215"/>
      <c r="E62" s="215"/>
      <c r="F62" s="215"/>
      <c r="G62" s="215"/>
      <c r="H62" s="215"/>
      <c r="I62" s="215"/>
      <c r="J62" s="215"/>
      <c r="K62" s="215"/>
      <c r="L62" s="215"/>
      <c r="M62" s="215"/>
      <c r="N62" s="215"/>
      <c r="O62" s="215"/>
      <c r="P62" s="215"/>
      <c r="Q62" s="215"/>
      <c r="R62" s="215"/>
      <c r="S62" s="215"/>
      <c r="T62" s="215"/>
      <c r="U62" s="215"/>
      <c r="V62" s="215"/>
      <c r="W62" s="215"/>
      <c r="X62" s="15"/>
    </row>
    <row r="63" spans="1:24" ht="24.75" customHeight="1" x14ac:dyDescent="0.25">
      <c r="A63" s="213">
        <v>12925</v>
      </c>
      <c r="B63" s="214" t="str">
        <f>_xlfn.XLOOKUP($A63,SEGMENTOS!$A:$A,SEGMENTOS!$B:$B)</f>
        <v>Coordenadores avaliando Comunicação Corporativa</v>
      </c>
      <c r="C63" s="252">
        <v>44912</v>
      </c>
      <c r="D63" s="215">
        <v>0.42307692307692307</v>
      </c>
      <c r="E63" s="215">
        <v>0.53846153846153844</v>
      </c>
      <c r="F63" s="215">
        <v>3.8461538461538464E-2</v>
      </c>
      <c r="G63" s="215">
        <v>0</v>
      </c>
      <c r="H63" s="215">
        <v>0</v>
      </c>
      <c r="I63" s="215">
        <v>0.38461538461538464</v>
      </c>
      <c r="J63" s="215">
        <v>0.5</v>
      </c>
      <c r="K63" s="215">
        <v>0.11538461538461539</v>
      </c>
      <c r="L63" s="215">
        <v>0</v>
      </c>
      <c r="M63" s="215">
        <v>0</v>
      </c>
      <c r="N63" s="215">
        <v>0.38461538461538464</v>
      </c>
      <c r="O63" s="215">
        <v>0.42307692307692307</v>
      </c>
      <c r="P63" s="215">
        <v>0.19230769230769232</v>
      </c>
      <c r="Q63" s="215">
        <v>0</v>
      </c>
      <c r="R63" s="215">
        <v>0</v>
      </c>
      <c r="S63" s="215">
        <v>0.38461538461538464</v>
      </c>
      <c r="T63" s="215">
        <v>0.53846153846153844</v>
      </c>
      <c r="U63" s="215">
        <v>7.6923076923076927E-2</v>
      </c>
      <c r="V63" s="215">
        <v>0</v>
      </c>
      <c r="W63" s="215">
        <v>0</v>
      </c>
      <c r="X63" s="15">
        <v>0.92307692307692313</v>
      </c>
    </row>
    <row r="64" spans="1:24" ht="24.75" customHeight="1" x14ac:dyDescent="0.25">
      <c r="A64" s="213">
        <v>12923</v>
      </c>
      <c r="B64" s="214" t="str">
        <f>_xlfn.XLOOKUP($A64,SEGMENTOS!$A:$A,SEGMENTOS!$B:$B)</f>
        <v>Diretores avaliando Comunicação Corporativa</v>
      </c>
      <c r="C64" s="252">
        <v>44912</v>
      </c>
      <c r="D64" s="215">
        <v>0.5714285714285714</v>
      </c>
      <c r="E64" s="215">
        <v>0.42857142857142855</v>
      </c>
      <c r="F64" s="215">
        <v>0</v>
      </c>
      <c r="G64" s="215">
        <v>0</v>
      </c>
      <c r="H64" s="215">
        <v>0</v>
      </c>
      <c r="I64" s="215">
        <v>0.5714285714285714</v>
      </c>
      <c r="J64" s="215">
        <v>0.42857142857142855</v>
      </c>
      <c r="K64" s="215">
        <v>0</v>
      </c>
      <c r="L64" s="215">
        <v>0</v>
      </c>
      <c r="M64" s="215">
        <v>0</v>
      </c>
      <c r="N64" s="215">
        <v>0.7142857142857143</v>
      </c>
      <c r="O64" s="215">
        <v>0.2857142857142857</v>
      </c>
      <c r="P64" s="215">
        <v>0</v>
      </c>
      <c r="Q64" s="215">
        <v>0</v>
      </c>
      <c r="R64" s="215">
        <v>0</v>
      </c>
      <c r="S64" s="215">
        <v>0.5714285714285714</v>
      </c>
      <c r="T64" s="215">
        <v>0.42857142857142855</v>
      </c>
      <c r="U64" s="215">
        <v>0</v>
      </c>
      <c r="V64" s="215">
        <v>0</v>
      </c>
      <c r="W64" s="215">
        <v>0</v>
      </c>
      <c r="X64" s="15">
        <v>1</v>
      </c>
    </row>
    <row r="65" spans="1:24" ht="24.75" customHeight="1" x14ac:dyDescent="0.25">
      <c r="A65" s="213">
        <v>12924</v>
      </c>
      <c r="B65" s="214" t="str">
        <f>_xlfn.XLOOKUP($A65,SEGMENTOS!$A:$A,SEGMENTOS!$B:$B)</f>
        <v>Gerentes avaliando Comunicação Corporativa</v>
      </c>
      <c r="C65" s="252">
        <v>44912</v>
      </c>
      <c r="D65" s="215">
        <v>0.48571428571428571</v>
      </c>
      <c r="E65" s="215">
        <v>0.45714285714285713</v>
      </c>
      <c r="F65" s="215">
        <v>2.8571428571428571E-2</v>
      </c>
      <c r="G65" s="215">
        <v>2.8571428571428571E-2</v>
      </c>
      <c r="H65" s="215">
        <v>0</v>
      </c>
      <c r="I65" s="215">
        <v>0.4</v>
      </c>
      <c r="J65" s="215">
        <v>0.42857142857142855</v>
      </c>
      <c r="K65" s="215">
        <v>0.14285714285714285</v>
      </c>
      <c r="L65" s="215">
        <v>2.8571428571428571E-2</v>
      </c>
      <c r="M65" s="215">
        <v>0</v>
      </c>
      <c r="N65" s="215">
        <v>0.45714285714285713</v>
      </c>
      <c r="O65" s="215">
        <v>0.42857142857142855</v>
      </c>
      <c r="P65" s="215">
        <v>8.5714285714285715E-2</v>
      </c>
      <c r="Q65" s="215">
        <v>2.8571428571428571E-2</v>
      </c>
      <c r="R65" s="215">
        <v>0</v>
      </c>
      <c r="S65" s="215">
        <v>0.42857142857142855</v>
      </c>
      <c r="T65" s="215">
        <v>0.45714285714285713</v>
      </c>
      <c r="U65" s="215">
        <v>8.5714285714285715E-2</v>
      </c>
      <c r="V65" s="215">
        <v>2.8571428571428571E-2</v>
      </c>
      <c r="W65" s="215">
        <v>0</v>
      </c>
      <c r="X65" s="15">
        <v>0.8571428571428571</v>
      </c>
    </row>
    <row r="66" spans="1:24" ht="24.75" customHeight="1" x14ac:dyDescent="0.25">
      <c r="A66" s="213">
        <v>12926</v>
      </c>
      <c r="B66" s="214" t="str">
        <f>_xlfn.XLOOKUP($A66,SEGMENTOS!$A:$A,SEGMENTOS!$B:$B)</f>
        <v>SUP, LID, ENCARR avaliando Comunicação Corporativa</v>
      </c>
      <c r="C66" s="252">
        <v>44912</v>
      </c>
      <c r="D66" s="215">
        <v>0.28235294117647058</v>
      </c>
      <c r="E66" s="215">
        <v>0.58823529411764708</v>
      </c>
      <c r="F66" s="215">
        <v>8.2352941176470587E-2</v>
      </c>
      <c r="G66" s="215">
        <v>2.3529411764705882E-2</v>
      </c>
      <c r="H66" s="215">
        <v>2.3529411764705882E-2</v>
      </c>
      <c r="I66" s="215">
        <v>0.31764705882352939</v>
      </c>
      <c r="J66" s="215">
        <v>0.50588235294117645</v>
      </c>
      <c r="K66" s="215">
        <v>0.14117647058823529</v>
      </c>
      <c r="L66" s="215">
        <v>1.1764705882352941E-2</v>
      </c>
      <c r="M66" s="215">
        <v>2.3529411764705882E-2</v>
      </c>
      <c r="N66" s="215">
        <v>0.38823529411764707</v>
      </c>
      <c r="O66" s="215">
        <v>0.49411764705882355</v>
      </c>
      <c r="P66" s="215">
        <v>7.0588235294117646E-2</v>
      </c>
      <c r="Q66" s="215">
        <v>2.3529411764705882E-2</v>
      </c>
      <c r="R66" s="215">
        <v>2.3529411764705882E-2</v>
      </c>
      <c r="S66" s="215">
        <v>0.3411764705882353</v>
      </c>
      <c r="T66" s="215">
        <v>0.54117647058823526</v>
      </c>
      <c r="U66" s="215">
        <v>8.2352941176470587E-2</v>
      </c>
      <c r="V66" s="215">
        <v>1.1764705882352941E-2</v>
      </c>
      <c r="W66" s="215">
        <v>2.3529411764705882E-2</v>
      </c>
      <c r="X66" s="15">
        <v>0.84705882352941175</v>
      </c>
    </row>
    <row r="67" spans="1:24" ht="24.75" customHeight="1" x14ac:dyDescent="0.25">
      <c r="A67" s="213">
        <v>12929</v>
      </c>
      <c r="B67" s="214" t="str">
        <f>_xlfn.XLOOKUP($A67,SEGMENTOS!$A:$A,SEGMENTOS!$B:$B)</f>
        <v>Gestores do CD SB Campo avaliando Comunicação Corporativa</v>
      </c>
      <c r="C67" s="252">
        <v>44912</v>
      </c>
      <c r="D67" s="215">
        <v>0.27272727272727271</v>
      </c>
      <c r="E67" s="215">
        <v>0.72727272727272729</v>
      </c>
      <c r="F67" s="215">
        <v>0</v>
      </c>
      <c r="G67" s="215">
        <v>0</v>
      </c>
      <c r="H67" s="215">
        <v>0</v>
      </c>
      <c r="I67" s="215">
        <v>0.36363636363636365</v>
      </c>
      <c r="J67" s="215">
        <v>0.54545454545454541</v>
      </c>
      <c r="K67" s="215">
        <v>9.0909090909090912E-2</v>
      </c>
      <c r="L67" s="215">
        <v>0</v>
      </c>
      <c r="M67" s="215">
        <v>0</v>
      </c>
      <c r="N67" s="215">
        <v>0.45454545454545453</v>
      </c>
      <c r="O67" s="215">
        <v>0.54545454545454541</v>
      </c>
      <c r="P67" s="215">
        <v>0</v>
      </c>
      <c r="Q67" s="215">
        <v>0</v>
      </c>
      <c r="R67" s="215">
        <v>0</v>
      </c>
      <c r="S67" s="215">
        <v>0.27272727272727271</v>
      </c>
      <c r="T67" s="215">
        <v>0.72727272727272729</v>
      </c>
      <c r="U67" s="215">
        <v>0</v>
      </c>
      <c r="V67" s="215">
        <v>0</v>
      </c>
      <c r="W67" s="215">
        <v>0</v>
      </c>
      <c r="X67" s="15">
        <v>1</v>
      </c>
    </row>
    <row r="68" spans="1:24" ht="24.75" customHeight="1" x14ac:dyDescent="0.25">
      <c r="A68" s="213">
        <v>12931</v>
      </c>
      <c r="B68" s="214" t="str">
        <f>_xlfn.XLOOKUP($A68,SEGMENTOS!$A:$A,SEGMENTOS!$B:$B)</f>
        <v>Gestores dos CLIAs Santos e Guarujá avaliando Comunicação Corporativa</v>
      </c>
      <c r="C68" s="252">
        <v>44912</v>
      </c>
      <c r="D68" s="215">
        <v>0.54545454545454541</v>
      </c>
      <c r="E68" s="215">
        <v>0.45454545454545453</v>
      </c>
      <c r="F68" s="215">
        <v>0</v>
      </c>
      <c r="G68" s="215">
        <v>0</v>
      </c>
      <c r="H68" s="215">
        <v>0</v>
      </c>
      <c r="I68" s="215">
        <v>0.63636363636363635</v>
      </c>
      <c r="J68" s="215">
        <v>0.36363636363636365</v>
      </c>
      <c r="K68" s="215">
        <v>0</v>
      </c>
      <c r="L68" s="215">
        <v>0</v>
      </c>
      <c r="M68" s="215">
        <v>0</v>
      </c>
      <c r="N68" s="215">
        <v>0.63636363636363635</v>
      </c>
      <c r="O68" s="215">
        <v>0.27272727272727271</v>
      </c>
      <c r="P68" s="215">
        <v>9.0909090909090912E-2</v>
      </c>
      <c r="Q68" s="215">
        <v>0</v>
      </c>
      <c r="R68" s="215">
        <v>0</v>
      </c>
      <c r="S68" s="215">
        <v>0.54545454545454541</v>
      </c>
      <c r="T68" s="215">
        <v>0.45454545454545453</v>
      </c>
      <c r="U68" s="215">
        <v>0</v>
      </c>
      <c r="V68" s="215">
        <v>0</v>
      </c>
      <c r="W68" s="215">
        <v>0</v>
      </c>
      <c r="X68" s="15">
        <v>1</v>
      </c>
    </row>
    <row r="69" spans="1:24" ht="24.75" customHeight="1" x14ac:dyDescent="0.25">
      <c r="A69" s="213">
        <v>12935</v>
      </c>
      <c r="B69" s="214" t="str">
        <f>_xlfn.XLOOKUP($A69,SEGMENTOS!$A:$A,SEGMENTOS!$B:$B)</f>
        <v>Gestores dos Escritório SPaulo avaliando Comunicação Corporativa</v>
      </c>
      <c r="C69" s="252">
        <v>44912</v>
      </c>
      <c r="D69" s="215">
        <v>0.38095238095238093</v>
      </c>
      <c r="E69" s="215">
        <v>0.5714285714285714</v>
      </c>
      <c r="F69" s="215">
        <v>4.7619047619047616E-2</v>
      </c>
      <c r="G69" s="215">
        <v>0</v>
      </c>
      <c r="H69" s="215">
        <v>0</v>
      </c>
      <c r="I69" s="215">
        <v>0.23809523809523808</v>
      </c>
      <c r="J69" s="215">
        <v>0.47619047619047616</v>
      </c>
      <c r="K69" s="215">
        <v>0.2857142857142857</v>
      </c>
      <c r="L69" s="215">
        <v>0</v>
      </c>
      <c r="M69" s="215">
        <v>0</v>
      </c>
      <c r="N69" s="215">
        <v>0.33333333333333331</v>
      </c>
      <c r="O69" s="215">
        <v>0.38095238095238093</v>
      </c>
      <c r="P69" s="215">
        <v>0.2857142857142857</v>
      </c>
      <c r="Q69" s="215">
        <v>0</v>
      </c>
      <c r="R69" s="215">
        <v>0</v>
      </c>
      <c r="S69" s="215">
        <v>0.33333333333333331</v>
      </c>
      <c r="T69" s="215">
        <v>0.47619047619047616</v>
      </c>
      <c r="U69" s="215">
        <v>0.19047619047619047</v>
      </c>
      <c r="V69" s="215">
        <v>0</v>
      </c>
      <c r="W69" s="215">
        <v>0</v>
      </c>
      <c r="X69" s="15">
        <v>0.80952380952380953</v>
      </c>
    </row>
    <row r="70" spans="1:24" ht="24.75" customHeight="1" x14ac:dyDescent="0.25">
      <c r="A70" s="213">
        <v>13082</v>
      </c>
      <c r="B70" s="214" t="str">
        <f>_xlfn.XLOOKUP($A70,SEGMENTOS!$A:$A,SEGMENTOS!$B:$B)</f>
        <v>Gestores de Itaqui/MA avaliando Comunicação Corporativa</v>
      </c>
      <c r="C70" s="252">
        <v>44912</v>
      </c>
      <c r="D70" s="215">
        <v>0.3</v>
      </c>
      <c r="E70" s="215">
        <v>0.7</v>
      </c>
      <c r="F70" s="215">
        <v>0</v>
      </c>
      <c r="G70" s="215">
        <v>0</v>
      </c>
      <c r="H70" s="215">
        <v>0</v>
      </c>
      <c r="I70" s="215">
        <v>0.3</v>
      </c>
      <c r="J70" s="215">
        <v>0.7</v>
      </c>
      <c r="K70" s="215">
        <v>0</v>
      </c>
      <c r="L70" s="215">
        <v>0</v>
      </c>
      <c r="M70" s="215">
        <v>0</v>
      </c>
      <c r="N70" s="215">
        <v>0.3</v>
      </c>
      <c r="O70" s="215">
        <v>0.7</v>
      </c>
      <c r="P70" s="215">
        <v>0</v>
      </c>
      <c r="Q70" s="215">
        <v>0</v>
      </c>
      <c r="R70" s="215">
        <v>0</v>
      </c>
      <c r="S70" s="215">
        <v>0.3</v>
      </c>
      <c r="T70" s="215">
        <v>0.7</v>
      </c>
      <c r="U70" s="215">
        <v>0</v>
      </c>
      <c r="V70" s="215">
        <v>0</v>
      </c>
      <c r="W70" s="215">
        <v>0</v>
      </c>
      <c r="X70" s="15">
        <v>1</v>
      </c>
    </row>
    <row r="71" spans="1:24" ht="24.75" customHeight="1" x14ac:dyDescent="0.25">
      <c r="A71" s="213">
        <v>13469</v>
      </c>
      <c r="B71" s="214" t="str">
        <f>_xlfn.XLOOKUP($A71,SEGMENTOS!$A:$A,SEGMENTOS!$B:$B)</f>
        <v>Gestores do Tecon Santos avaliando Comunicação Corporativa</v>
      </c>
      <c r="C71" s="252">
        <v>44912</v>
      </c>
      <c r="D71" s="215"/>
      <c r="E71" s="215"/>
      <c r="F71" s="215"/>
      <c r="G71" s="215"/>
      <c r="H71" s="215"/>
      <c r="I71" s="215"/>
      <c r="J71" s="215"/>
      <c r="K71" s="215"/>
      <c r="L71" s="215"/>
      <c r="M71" s="215"/>
      <c r="N71" s="215"/>
      <c r="O71" s="215"/>
      <c r="P71" s="215"/>
      <c r="Q71" s="215"/>
      <c r="R71" s="215"/>
      <c r="S71" s="215"/>
      <c r="T71" s="215"/>
      <c r="U71" s="215"/>
      <c r="V71" s="215"/>
      <c r="W71" s="215"/>
      <c r="X71" s="15"/>
    </row>
    <row r="72" spans="1:24" ht="24.75" customHeight="1" x14ac:dyDescent="0.25">
      <c r="A72" s="213">
        <v>13475</v>
      </c>
      <c r="B72" s="214" t="str">
        <f>_xlfn.XLOOKUP($A72,SEGMENTOS!$A:$A,SEGMENTOS!$B:$B)</f>
        <v>Gestores do Tecon Vila do Conde avaliando Comunicação Corporativa</v>
      </c>
      <c r="C72" s="252">
        <v>44912</v>
      </c>
      <c r="D72" s="215"/>
      <c r="E72" s="215"/>
      <c r="F72" s="215"/>
      <c r="G72" s="215"/>
      <c r="H72" s="215"/>
      <c r="I72" s="215"/>
      <c r="J72" s="215"/>
      <c r="K72" s="215"/>
      <c r="L72" s="215"/>
      <c r="M72" s="215"/>
      <c r="N72" s="215"/>
      <c r="O72" s="215"/>
      <c r="P72" s="215"/>
      <c r="Q72" s="215"/>
      <c r="R72" s="215"/>
      <c r="S72" s="215"/>
      <c r="T72" s="215"/>
      <c r="U72" s="215"/>
      <c r="V72" s="215"/>
      <c r="W72" s="215"/>
      <c r="X72" s="15"/>
    </row>
    <row r="73" spans="1:24" ht="24.75" customHeight="1" x14ac:dyDescent="0.25">
      <c r="A73" s="213">
        <v>13472</v>
      </c>
      <c r="B73" s="214" t="str">
        <f>_xlfn.XLOOKUP($A73,SEGMENTOS!$A:$A,SEGMENTOS!$B:$B)</f>
        <v>Gestores do Tecon Imbituba avaliando Comunicação Corporativa</v>
      </c>
      <c r="C73" s="252">
        <v>44912</v>
      </c>
      <c r="D73" s="215"/>
      <c r="E73" s="215"/>
      <c r="F73" s="215"/>
      <c r="G73" s="215"/>
      <c r="H73" s="215"/>
      <c r="I73" s="215"/>
      <c r="J73" s="215"/>
      <c r="K73" s="215"/>
      <c r="L73" s="215"/>
      <c r="M73" s="215"/>
      <c r="N73" s="215"/>
      <c r="O73" s="215"/>
      <c r="P73" s="215"/>
      <c r="Q73" s="215"/>
      <c r="R73" s="215"/>
      <c r="S73" s="215"/>
      <c r="T73" s="215"/>
      <c r="U73" s="215"/>
      <c r="V73" s="215"/>
      <c r="W73" s="215"/>
      <c r="X73" s="15"/>
    </row>
    <row r="74" spans="1:24" ht="24.75" customHeight="1" x14ac:dyDescent="0.25">
      <c r="A74" s="213">
        <v>12965</v>
      </c>
      <c r="B74" s="214" t="str">
        <f>_xlfn.XLOOKUP($A74,SEGMENTOS!$A:$A,SEGMENTOS!$B:$B)</f>
        <v>Coordenadores avaliando Facilities</v>
      </c>
      <c r="C74" s="252">
        <v>44912</v>
      </c>
      <c r="D74" s="215">
        <v>0.4</v>
      </c>
      <c r="E74" s="215">
        <v>0.28000000000000003</v>
      </c>
      <c r="F74" s="215">
        <v>0.2</v>
      </c>
      <c r="G74" s="215">
        <v>0.08</v>
      </c>
      <c r="H74" s="215">
        <v>0.04</v>
      </c>
      <c r="I74" s="215">
        <v>0.32</v>
      </c>
      <c r="J74" s="215">
        <v>0.36</v>
      </c>
      <c r="K74" s="215">
        <v>0.16</v>
      </c>
      <c r="L74" s="215">
        <v>0.12</v>
      </c>
      <c r="M74" s="215">
        <v>0.04</v>
      </c>
      <c r="N74" s="215">
        <v>0.32</v>
      </c>
      <c r="O74" s="215">
        <v>0.4</v>
      </c>
      <c r="P74" s="215">
        <v>0.12</v>
      </c>
      <c r="Q74" s="215">
        <v>0.12</v>
      </c>
      <c r="R74" s="215">
        <v>0.04</v>
      </c>
      <c r="S74" s="215">
        <v>0.36</v>
      </c>
      <c r="T74" s="215">
        <v>0.36</v>
      </c>
      <c r="U74" s="215">
        <v>0.16</v>
      </c>
      <c r="V74" s="215">
        <v>0.08</v>
      </c>
      <c r="W74" s="215">
        <v>0.04</v>
      </c>
      <c r="X74" s="15">
        <v>0.6</v>
      </c>
    </row>
    <row r="75" spans="1:24" ht="24.75" customHeight="1" x14ac:dyDescent="0.25">
      <c r="A75" s="213">
        <v>12963</v>
      </c>
      <c r="B75" s="214" t="str">
        <f>_xlfn.XLOOKUP($A75,SEGMENTOS!$A:$A,SEGMENTOS!$B:$B)</f>
        <v>Diretores avaliando Facilities</v>
      </c>
      <c r="C75" s="252">
        <v>44912</v>
      </c>
      <c r="D75" s="215">
        <v>0.42857142857142855</v>
      </c>
      <c r="E75" s="215">
        <v>0.42857142857142855</v>
      </c>
      <c r="F75" s="215">
        <v>0</v>
      </c>
      <c r="G75" s="215">
        <v>0.14285714285714285</v>
      </c>
      <c r="H75" s="215">
        <v>0</v>
      </c>
      <c r="I75" s="215">
        <v>0.2857142857142857</v>
      </c>
      <c r="J75" s="215">
        <v>0.42857142857142855</v>
      </c>
      <c r="K75" s="215">
        <v>0.2857142857142857</v>
      </c>
      <c r="L75" s="215">
        <v>0</v>
      </c>
      <c r="M75" s="215">
        <v>0</v>
      </c>
      <c r="N75" s="215">
        <v>0.5714285714285714</v>
      </c>
      <c r="O75" s="215">
        <v>0.2857142857142857</v>
      </c>
      <c r="P75" s="215">
        <v>0</v>
      </c>
      <c r="Q75" s="215">
        <v>0.14285714285714285</v>
      </c>
      <c r="R75" s="215">
        <v>0</v>
      </c>
      <c r="S75" s="215">
        <v>0.2857142857142857</v>
      </c>
      <c r="T75" s="215">
        <v>0.5714285714285714</v>
      </c>
      <c r="U75" s="215">
        <v>0</v>
      </c>
      <c r="V75" s="215">
        <v>0.14285714285714285</v>
      </c>
      <c r="W75" s="215">
        <v>0</v>
      </c>
      <c r="X75" s="15">
        <v>0.71428571428571419</v>
      </c>
    </row>
    <row r="76" spans="1:24" ht="24.75" customHeight="1" x14ac:dyDescent="0.25">
      <c r="A76" s="213">
        <v>12964</v>
      </c>
      <c r="B76" s="214" t="str">
        <f>_xlfn.XLOOKUP($A76,SEGMENTOS!$A:$A,SEGMENTOS!$B:$B)</f>
        <v>Gerentes avaliando Facilities</v>
      </c>
      <c r="C76" s="252">
        <v>44912</v>
      </c>
      <c r="D76" s="215">
        <v>0.23529411764705882</v>
      </c>
      <c r="E76" s="215">
        <v>0.55882352941176472</v>
      </c>
      <c r="F76" s="215">
        <v>8.8235294117647065E-2</v>
      </c>
      <c r="G76" s="215">
        <v>8.8235294117647065E-2</v>
      </c>
      <c r="H76" s="215">
        <v>2.9411764705882353E-2</v>
      </c>
      <c r="I76" s="215">
        <v>0.17647058823529413</v>
      </c>
      <c r="J76" s="215">
        <v>0.47058823529411764</v>
      </c>
      <c r="K76" s="215">
        <v>0.23529411764705882</v>
      </c>
      <c r="L76" s="215">
        <v>0.11764705882352941</v>
      </c>
      <c r="M76" s="215">
        <v>0</v>
      </c>
      <c r="N76" s="215">
        <v>0.35294117647058826</v>
      </c>
      <c r="O76" s="215">
        <v>0.44117647058823528</v>
      </c>
      <c r="P76" s="215">
        <v>5.8823529411764705E-2</v>
      </c>
      <c r="Q76" s="215">
        <v>0.11764705882352941</v>
      </c>
      <c r="R76" s="215">
        <v>2.9411764705882353E-2</v>
      </c>
      <c r="S76" s="215">
        <v>0.17647058823529413</v>
      </c>
      <c r="T76" s="215">
        <v>0.61764705882352944</v>
      </c>
      <c r="U76" s="215">
        <v>8.8235294117647065E-2</v>
      </c>
      <c r="V76" s="215">
        <v>8.8235294117647065E-2</v>
      </c>
      <c r="W76" s="215">
        <v>2.9411764705882353E-2</v>
      </c>
      <c r="X76" s="15">
        <v>0.67647058823529416</v>
      </c>
    </row>
    <row r="77" spans="1:24" ht="24.75" customHeight="1" x14ac:dyDescent="0.25">
      <c r="A77" s="213">
        <v>12966</v>
      </c>
      <c r="B77" s="214" t="str">
        <f>_xlfn.XLOOKUP($A77,SEGMENTOS!$A:$A,SEGMENTOS!$B:$B)</f>
        <v>SUP, LID, ENCARR avaliando Facilities</v>
      </c>
      <c r="C77" s="252">
        <v>44912</v>
      </c>
      <c r="D77" s="215">
        <v>0.18072289156626506</v>
      </c>
      <c r="E77" s="215">
        <v>0.49397590361445781</v>
      </c>
      <c r="F77" s="215">
        <v>0.20481927710843373</v>
      </c>
      <c r="G77" s="215">
        <v>8.4337349397590355E-2</v>
      </c>
      <c r="H77" s="215">
        <v>3.614457831325301E-2</v>
      </c>
      <c r="I77" s="215">
        <v>0.18072289156626506</v>
      </c>
      <c r="J77" s="215">
        <v>0.46987951807228917</v>
      </c>
      <c r="K77" s="215">
        <v>0.20481927710843373</v>
      </c>
      <c r="L77" s="215">
        <v>8.4337349397590355E-2</v>
      </c>
      <c r="M77" s="215">
        <v>6.0240963855421686E-2</v>
      </c>
      <c r="N77" s="215">
        <v>0.2289156626506024</v>
      </c>
      <c r="O77" s="215">
        <v>0.48192771084337349</v>
      </c>
      <c r="P77" s="215">
        <v>0.18072289156626506</v>
      </c>
      <c r="Q77" s="215">
        <v>4.8192771084337352E-2</v>
      </c>
      <c r="R77" s="215">
        <v>6.0240963855421686E-2</v>
      </c>
      <c r="S77" s="215">
        <v>0.19277108433734941</v>
      </c>
      <c r="T77" s="215">
        <v>0.50602409638554213</v>
      </c>
      <c r="U77" s="215">
        <v>0.19277108433734941</v>
      </c>
      <c r="V77" s="215">
        <v>4.8192771084337352E-2</v>
      </c>
      <c r="W77" s="215">
        <v>6.0240963855421686E-2</v>
      </c>
      <c r="X77" s="15">
        <v>0.59036144578313254</v>
      </c>
    </row>
    <row r="78" spans="1:24" ht="24.75" customHeight="1" x14ac:dyDescent="0.25">
      <c r="A78" s="213">
        <v>12969</v>
      </c>
      <c r="B78" s="214" t="str">
        <f>_xlfn.XLOOKUP($A78,SEGMENTOS!$A:$A,SEGMENTOS!$B:$B)</f>
        <v>Gestores do CD SB Campo avaliando Facilities</v>
      </c>
      <c r="C78" s="252">
        <v>44912</v>
      </c>
      <c r="D78" s="215">
        <v>0</v>
      </c>
      <c r="E78" s="215">
        <v>0.41666666666666669</v>
      </c>
      <c r="F78" s="215">
        <v>0.16666666666666666</v>
      </c>
      <c r="G78" s="215">
        <v>0.33333333333333331</v>
      </c>
      <c r="H78" s="215">
        <v>8.3333333333333329E-2</v>
      </c>
      <c r="I78" s="215">
        <v>0</v>
      </c>
      <c r="J78" s="215">
        <v>0.25</v>
      </c>
      <c r="K78" s="215">
        <v>0.25</v>
      </c>
      <c r="L78" s="215">
        <v>0.41666666666666669</v>
      </c>
      <c r="M78" s="215">
        <v>8.3333333333333329E-2</v>
      </c>
      <c r="N78" s="215">
        <v>8.3333333333333329E-2</v>
      </c>
      <c r="O78" s="215">
        <v>0.41666666666666669</v>
      </c>
      <c r="P78" s="215">
        <v>0</v>
      </c>
      <c r="Q78" s="215">
        <v>0.41666666666666669</v>
      </c>
      <c r="R78" s="215">
        <v>8.3333333333333329E-2</v>
      </c>
      <c r="S78" s="215">
        <v>0</v>
      </c>
      <c r="T78" s="215">
        <v>0.41666666666666669</v>
      </c>
      <c r="U78" s="215">
        <v>0.16666666666666666</v>
      </c>
      <c r="V78" s="215">
        <v>0.33333333333333331</v>
      </c>
      <c r="W78" s="215">
        <v>8.3333333333333329E-2</v>
      </c>
      <c r="X78" s="15">
        <v>0</v>
      </c>
    </row>
    <row r="79" spans="1:24" ht="24.75" customHeight="1" x14ac:dyDescent="0.25">
      <c r="A79" s="213">
        <v>12971</v>
      </c>
      <c r="B79" s="214" t="str">
        <f>_xlfn.XLOOKUP($A79,SEGMENTOS!$A:$A,SEGMENTOS!$B:$B)</f>
        <v>Gestores dos CLIAs Santos e Guarujá avaliando Facilities</v>
      </c>
      <c r="C79" s="252">
        <v>44912</v>
      </c>
      <c r="D79" s="215">
        <v>8.3333333333333329E-2</v>
      </c>
      <c r="E79" s="215">
        <v>0.41666666666666669</v>
      </c>
      <c r="F79" s="215">
        <v>0.33333333333333331</v>
      </c>
      <c r="G79" s="215">
        <v>0.16666666666666666</v>
      </c>
      <c r="H79" s="215">
        <v>0</v>
      </c>
      <c r="I79" s="215">
        <v>8.3333333333333329E-2</v>
      </c>
      <c r="J79" s="215">
        <v>0.41666666666666669</v>
      </c>
      <c r="K79" s="215">
        <v>0.33333333333333331</v>
      </c>
      <c r="L79" s="215">
        <v>0.16666666666666666</v>
      </c>
      <c r="M79" s="215">
        <v>0</v>
      </c>
      <c r="N79" s="215">
        <v>0.25</v>
      </c>
      <c r="O79" s="215">
        <v>0.25</v>
      </c>
      <c r="P79" s="215">
        <v>0.33333333333333331</v>
      </c>
      <c r="Q79" s="215">
        <v>0.16666666666666666</v>
      </c>
      <c r="R79" s="215">
        <v>0</v>
      </c>
      <c r="S79" s="215">
        <v>8.3333333333333329E-2</v>
      </c>
      <c r="T79" s="215">
        <v>0.41666666666666669</v>
      </c>
      <c r="U79" s="215">
        <v>0.41666666666666669</v>
      </c>
      <c r="V79" s="215">
        <v>8.3333333333333329E-2</v>
      </c>
      <c r="W79" s="215">
        <v>0</v>
      </c>
      <c r="X79" s="15">
        <v>0.41666666666666669</v>
      </c>
    </row>
    <row r="80" spans="1:24" ht="24.75" customHeight="1" x14ac:dyDescent="0.25">
      <c r="A80" s="213">
        <v>12975</v>
      </c>
      <c r="B80" s="214" t="str">
        <f>_xlfn.XLOOKUP($A80,SEGMENTOS!$A:$A,SEGMENTOS!$B:$B)</f>
        <v>Gestores dos Escritórios Santos e SPaulo avaliando Facilities</v>
      </c>
      <c r="C80" s="252">
        <v>44912</v>
      </c>
      <c r="D80" s="215">
        <v>0.3</v>
      </c>
      <c r="E80" s="215">
        <v>0.35</v>
      </c>
      <c r="F80" s="215">
        <v>0.2</v>
      </c>
      <c r="G80" s="215">
        <v>0.1</v>
      </c>
      <c r="H80" s="215">
        <v>0.05</v>
      </c>
      <c r="I80" s="215">
        <v>0.2</v>
      </c>
      <c r="J80" s="215">
        <v>0.4</v>
      </c>
      <c r="K80" s="215">
        <v>0.25</v>
      </c>
      <c r="L80" s="215">
        <v>0.15</v>
      </c>
      <c r="M80" s="215">
        <v>0</v>
      </c>
      <c r="N80" s="215">
        <v>0.35</v>
      </c>
      <c r="O80" s="215">
        <v>0.35</v>
      </c>
      <c r="P80" s="215">
        <v>0.15</v>
      </c>
      <c r="Q80" s="215">
        <v>0.1</v>
      </c>
      <c r="R80" s="215">
        <v>0.05</v>
      </c>
      <c r="S80" s="215">
        <v>0.2</v>
      </c>
      <c r="T80" s="215">
        <v>0.5</v>
      </c>
      <c r="U80" s="215">
        <v>0.15</v>
      </c>
      <c r="V80" s="215">
        <v>0.1</v>
      </c>
      <c r="W80" s="215">
        <v>0.05</v>
      </c>
      <c r="X80" s="15">
        <v>0.54999999999999993</v>
      </c>
    </row>
    <row r="81" spans="1:24" ht="24.75" customHeight="1" x14ac:dyDescent="0.25">
      <c r="A81" s="213">
        <v>13489</v>
      </c>
      <c r="B81" s="214" t="str">
        <f>_xlfn.XLOOKUP($A81,SEGMENTOS!$A:$A,SEGMENTOS!$B:$B)</f>
        <v>Gestores do Tecon Santos avaliando Facilities</v>
      </c>
      <c r="C81" s="252">
        <v>44912</v>
      </c>
      <c r="D81" s="215"/>
      <c r="E81" s="215"/>
      <c r="F81" s="215"/>
      <c r="G81" s="215"/>
      <c r="H81" s="215"/>
      <c r="I81" s="215"/>
      <c r="J81" s="215"/>
      <c r="K81" s="215"/>
      <c r="L81" s="215"/>
      <c r="M81" s="215"/>
      <c r="N81" s="215"/>
      <c r="O81" s="215"/>
      <c r="P81" s="215"/>
      <c r="Q81" s="215"/>
      <c r="R81" s="215"/>
      <c r="S81" s="215"/>
      <c r="T81" s="215"/>
      <c r="U81" s="215"/>
      <c r="V81" s="215"/>
      <c r="W81" s="215"/>
      <c r="X81" s="15"/>
    </row>
    <row r="82" spans="1:24" ht="24.75" customHeight="1" x14ac:dyDescent="0.25">
      <c r="A82" s="213">
        <v>13495</v>
      </c>
      <c r="B82" s="214" t="str">
        <f>_xlfn.XLOOKUP($A82,SEGMENTOS!$A:$A,SEGMENTOS!$B:$B)</f>
        <v>Gestores do Tecon Vila do Conde avaliando Facilities</v>
      </c>
      <c r="C82" s="252">
        <v>44912</v>
      </c>
      <c r="D82" s="215"/>
      <c r="E82" s="215"/>
      <c r="F82" s="215"/>
      <c r="G82" s="215"/>
      <c r="H82" s="215"/>
      <c r="I82" s="215"/>
      <c r="J82" s="215"/>
      <c r="K82" s="215"/>
      <c r="L82" s="215"/>
      <c r="M82" s="215"/>
      <c r="N82" s="215"/>
      <c r="O82" s="215"/>
      <c r="P82" s="215"/>
      <c r="Q82" s="215"/>
      <c r="R82" s="215"/>
      <c r="S82" s="215"/>
      <c r="T82" s="215"/>
      <c r="U82" s="215"/>
      <c r="V82" s="215"/>
      <c r="W82" s="215"/>
      <c r="X82" s="15"/>
    </row>
    <row r="83" spans="1:24" ht="24.75" customHeight="1" x14ac:dyDescent="0.25">
      <c r="A83" s="213">
        <v>13492</v>
      </c>
      <c r="B83" s="214" t="str">
        <f>_xlfn.XLOOKUP($A83,SEGMENTOS!$A:$A,SEGMENTOS!$B:$B)</f>
        <v>Gestores do Tecon Imbituba avaliando Facilities</v>
      </c>
      <c r="C83" s="252">
        <v>44912</v>
      </c>
      <c r="D83" s="215"/>
      <c r="E83" s="215"/>
      <c r="F83" s="215"/>
      <c r="G83" s="215"/>
      <c r="H83" s="215"/>
      <c r="I83" s="215"/>
      <c r="J83" s="215"/>
      <c r="K83" s="215"/>
      <c r="L83" s="215"/>
      <c r="M83" s="215"/>
      <c r="N83" s="215"/>
      <c r="O83" s="215"/>
      <c r="P83" s="215"/>
      <c r="Q83" s="215"/>
      <c r="R83" s="215"/>
      <c r="S83" s="215"/>
      <c r="T83" s="215"/>
      <c r="U83" s="215"/>
      <c r="V83" s="215"/>
      <c r="W83" s="215"/>
      <c r="X83" s="15"/>
    </row>
    <row r="84" spans="1:24" ht="24.75" customHeight="1" x14ac:dyDescent="0.25">
      <c r="A84" s="213">
        <v>12945</v>
      </c>
      <c r="B84" s="214" t="str">
        <f>_xlfn.XLOOKUP($A84,SEGMENTOS!$A:$A,SEGMENTOS!$B:$B)</f>
        <v>Coordenadores avaliando Gente &amp; Gestão</v>
      </c>
      <c r="C84" s="252">
        <v>44912</v>
      </c>
      <c r="D84" s="215">
        <v>0.32142857142857145</v>
      </c>
      <c r="E84" s="215">
        <v>0.35714285714285715</v>
      </c>
      <c r="F84" s="215">
        <v>0.25</v>
      </c>
      <c r="G84" s="215">
        <v>7.1428571428571425E-2</v>
      </c>
      <c r="H84" s="215">
        <v>0</v>
      </c>
      <c r="I84" s="215">
        <v>0.2857142857142857</v>
      </c>
      <c r="J84" s="215">
        <v>0.35714285714285715</v>
      </c>
      <c r="K84" s="215">
        <v>0.2857142857142857</v>
      </c>
      <c r="L84" s="215">
        <v>7.1428571428571425E-2</v>
      </c>
      <c r="M84" s="215">
        <v>0</v>
      </c>
      <c r="N84" s="215">
        <v>0.25</v>
      </c>
      <c r="O84" s="215">
        <v>0.5714285714285714</v>
      </c>
      <c r="P84" s="215">
        <v>7.1428571428571425E-2</v>
      </c>
      <c r="Q84" s="215">
        <v>7.1428571428571425E-2</v>
      </c>
      <c r="R84" s="215">
        <v>3.5714285714285712E-2</v>
      </c>
      <c r="S84" s="215">
        <v>0.25</v>
      </c>
      <c r="T84" s="215">
        <v>0.5</v>
      </c>
      <c r="U84" s="215">
        <v>0.17857142857142858</v>
      </c>
      <c r="V84" s="215">
        <v>7.1428571428571425E-2</v>
      </c>
      <c r="W84" s="215">
        <v>0</v>
      </c>
      <c r="X84" s="15">
        <v>0.6785714285714286</v>
      </c>
    </row>
    <row r="85" spans="1:24" ht="24.75" customHeight="1" x14ac:dyDescent="0.25">
      <c r="A85" s="213">
        <v>12944</v>
      </c>
      <c r="B85" s="214" t="str">
        <f>_xlfn.XLOOKUP($A85,SEGMENTOS!$A:$A,SEGMENTOS!$B:$B)</f>
        <v>Gerentes avaliando Gente &amp; Gestão</v>
      </c>
      <c r="C85" s="252">
        <v>44912</v>
      </c>
      <c r="D85" s="215">
        <v>0.17647058823529413</v>
      </c>
      <c r="E85" s="215">
        <v>0.58823529411764708</v>
      </c>
      <c r="F85" s="215">
        <v>0.14705882352941177</v>
      </c>
      <c r="G85" s="215">
        <v>5.8823529411764705E-2</v>
      </c>
      <c r="H85" s="215">
        <v>2.9411764705882353E-2</v>
      </c>
      <c r="I85" s="215">
        <v>0.11764705882352941</v>
      </c>
      <c r="J85" s="215">
        <v>0.5</v>
      </c>
      <c r="K85" s="215">
        <v>0.29411764705882354</v>
      </c>
      <c r="L85" s="215">
        <v>2.9411764705882353E-2</v>
      </c>
      <c r="M85" s="215">
        <v>5.8823529411764705E-2</v>
      </c>
      <c r="N85" s="215">
        <v>0.3235294117647059</v>
      </c>
      <c r="O85" s="215">
        <v>0.52941176470588236</v>
      </c>
      <c r="P85" s="215">
        <v>5.8823529411764705E-2</v>
      </c>
      <c r="Q85" s="215">
        <v>0</v>
      </c>
      <c r="R85" s="215">
        <v>8.8235294117647065E-2</v>
      </c>
      <c r="S85" s="215">
        <v>0.14705882352941177</v>
      </c>
      <c r="T85" s="215">
        <v>0.61764705882352944</v>
      </c>
      <c r="U85" s="215">
        <v>0.14705882352941177</v>
      </c>
      <c r="V85" s="215">
        <v>2.9411764705882353E-2</v>
      </c>
      <c r="W85" s="215">
        <v>5.8823529411764705E-2</v>
      </c>
      <c r="X85" s="15">
        <v>0.67647058823529416</v>
      </c>
    </row>
    <row r="86" spans="1:24" ht="24.75" customHeight="1" x14ac:dyDescent="0.25">
      <c r="A86" s="213">
        <v>12946</v>
      </c>
      <c r="B86" s="214" t="str">
        <f>_xlfn.XLOOKUP($A86,SEGMENTOS!$A:$A,SEGMENTOS!$B:$B)</f>
        <v>SUP, LID, ENCARR avaliando Gente &amp; Gestão</v>
      </c>
      <c r="C86" s="252">
        <v>44912</v>
      </c>
      <c r="D86" s="215">
        <v>0.26744186046511625</v>
      </c>
      <c r="E86" s="215">
        <v>0.47674418604651164</v>
      </c>
      <c r="F86" s="215">
        <v>0.15116279069767441</v>
      </c>
      <c r="G86" s="215">
        <v>4.6511627906976744E-2</v>
      </c>
      <c r="H86" s="215">
        <v>5.8139534883720929E-2</v>
      </c>
      <c r="I86" s="215">
        <v>0.27906976744186046</v>
      </c>
      <c r="J86" s="215">
        <v>0.43023255813953487</v>
      </c>
      <c r="K86" s="215">
        <v>0.19767441860465115</v>
      </c>
      <c r="L86" s="215">
        <v>3.4883720930232558E-2</v>
      </c>
      <c r="M86" s="215">
        <v>5.8139534883720929E-2</v>
      </c>
      <c r="N86" s="215">
        <v>0.33720930232558138</v>
      </c>
      <c r="O86" s="215">
        <v>0.45348837209302317</v>
      </c>
      <c r="P86" s="215">
        <v>0.12790697674418605</v>
      </c>
      <c r="Q86" s="215">
        <v>2.3255813953488372E-2</v>
      </c>
      <c r="R86" s="215">
        <v>5.8139534883720929E-2</v>
      </c>
      <c r="S86" s="215">
        <v>0.29069767441860467</v>
      </c>
      <c r="T86" s="215">
        <v>0.48837209302325585</v>
      </c>
      <c r="U86" s="215">
        <v>0.12790697674418605</v>
      </c>
      <c r="V86" s="215">
        <v>3.4883720930232558E-2</v>
      </c>
      <c r="W86" s="215">
        <v>5.8139534883720929E-2</v>
      </c>
      <c r="X86" s="15">
        <v>0.68604651162790709</v>
      </c>
    </row>
    <row r="87" spans="1:24" ht="24.75" customHeight="1" x14ac:dyDescent="0.25">
      <c r="A87" s="213">
        <v>12949</v>
      </c>
      <c r="B87" s="214" t="str">
        <f>_xlfn.XLOOKUP($A87,SEGMENTOS!$A:$A,SEGMENTOS!$B:$B)</f>
        <v>Gestores do CD SB Campo avaliando Gente &amp; Gestão</v>
      </c>
      <c r="C87" s="252">
        <v>44912</v>
      </c>
      <c r="D87" s="215">
        <v>0.16666666666666666</v>
      </c>
      <c r="E87" s="215">
        <v>0.5</v>
      </c>
      <c r="F87" s="215">
        <v>0.25</v>
      </c>
      <c r="G87" s="215">
        <v>0</v>
      </c>
      <c r="H87" s="215">
        <v>8.3333333333333329E-2</v>
      </c>
      <c r="I87" s="215">
        <v>8.3333333333333329E-2</v>
      </c>
      <c r="J87" s="215">
        <v>0.41666666666666669</v>
      </c>
      <c r="K87" s="215">
        <v>0.41666666666666669</v>
      </c>
      <c r="L87" s="215">
        <v>0</v>
      </c>
      <c r="M87" s="215">
        <v>8.3333333333333329E-2</v>
      </c>
      <c r="N87" s="215">
        <v>0.33333333333333331</v>
      </c>
      <c r="O87" s="215">
        <v>0.5</v>
      </c>
      <c r="P87" s="215">
        <v>8.3333333333333329E-2</v>
      </c>
      <c r="Q87" s="215">
        <v>0</v>
      </c>
      <c r="R87" s="215">
        <v>8.3333333333333329E-2</v>
      </c>
      <c r="S87" s="215">
        <v>8.3333333333333329E-2</v>
      </c>
      <c r="T87" s="215">
        <v>0.58333333333333337</v>
      </c>
      <c r="U87" s="215">
        <v>0.25</v>
      </c>
      <c r="V87" s="215">
        <v>0</v>
      </c>
      <c r="W87" s="215">
        <v>8.3333333333333329E-2</v>
      </c>
      <c r="X87" s="15">
        <v>0.58333333333333337</v>
      </c>
    </row>
    <row r="88" spans="1:24" ht="24.75" customHeight="1" x14ac:dyDescent="0.25">
      <c r="A88" s="213">
        <v>12951</v>
      </c>
      <c r="B88" s="214" t="str">
        <f>_xlfn.XLOOKUP($A88,SEGMENTOS!$A:$A,SEGMENTOS!$B:$B)</f>
        <v>Gestores dos CLIAs Santos e Guarujá avaliando Gente &amp; Gestão</v>
      </c>
      <c r="C88" s="252">
        <v>44912</v>
      </c>
      <c r="D88" s="215">
        <v>0.41666666666666669</v>
      </c>
      <c r="E88" s="215">
        <v>0.41666666666666669</v>
      </c>
      <c r="F88" s="215">
        <v>0</v>
      </c>
      <c r="G88" s="215">
        <v>8.3333333333333329E-2</v>
      </c>
      <c r="H88" s="215">
        <v>8.3333333333333329E-2</v>
      </c>
      <c r="I88" s="215">
        <v>0.41666666666666669</v>
      </c>
      <c r="J88" s="215">
        <v>0.41666666666666669</v>
      </c>
      <c r="K88" s="215">
        <v>0</v>
      </c>
      <c r="L88" s="215">
        <v>8.3333333333333329E-2</v>
      </c>
      <c r="M88" s="215">
        <v>8.3333333333333329E-2</v>
      </c>
      <c r="N88" s="215">
        <v>0.58333333333333337</v>
      </c>
      <c r="O88" s="215">
        <v>0.25</v>
      </c>
      <c r="P88" s="215">
        <v>0</v>
      </c>
      <c r="Q88" s="215">
        <v>8.3333333333333329E-2</v>
      </c>
      <c r="R88" s="215">
        <v>8.3333333333333329E-2</v>
      </c>
      <c r="S88" s="215">
        <v>0.41666666666666669</v>
      </c>
      <c r="T88" s="215">
        <v>0.41666666666666669</v>
      </c>
      <c r="U88" s="215">
        <v>0</v>
      </c>
      <c r="V88" s="215">
        <v>8.3333333333333329E-2</v>
      </c>
      <c r="W88" s="215">
        <v>8.3333333333333329E-2</v>
      </c>
      <c r="X88" s="15">
        <v>0.66666666666666663</v>
      </c>
    </row>
    <row r="89" spans="1:24" ht="24.75" customHeight="1" x14ac:dyDescent="0.25">
      <c r="A89" s="213">
        <v>12955</v>
      </c>
      <c r="B89" s="214" t="str">
        <f>_xlfn.XLOOKUP($A89,SEGMENTOS!$A:$A,SEGMENTOS!$B:$B)</f>
        <v>Gestores dos Escritórios Santos e SPaulo avaliando Gente &amp; Gestão</v>
      </c>
      <c r="C89" s="252">
        <v>44912</v>
      </c>
      <c r="D89" s="215">
        <v>0.40909090909090912</v>
      </c>
      <c r="E89" s="215">
        <v>0.27272727272727271</v>
      </c>
      <c r="F89" s="215">
        <v>0.22727272727272727</v>
      </c>
      <c r="G89" s="215">
        <v>4.5454545454545456E-2</v>
      </c>
      <c r="H89" s="215">
        <v>4.5454545454545456E-2</v>
      </c>
      <c r="I89" s="215">
        <v>0.22727272727272727</v>
      </c>
      <c r="J89" s="215">
        <v>0.36363636363636365</v>
      </c>
      <c r="K89" s="215">
        <v>0.31818181818181818</v>
      </c>
      <c r="L89" s="215">
        <v>4.5454545454545456E-2</v>
      </c>
      <c r="M89" s="215">
        <v>4.5454545454545456E-2</v>
      </c>
      <c r="N89" s="215">
        <v>0.31818181818181818</v>
      </c>
      <c r="O89" s="215">
        <v>0.45454545454545453</v>
      </c>
      <c r="P89" s="215">
        <v>0.13636363636363635</v>
      </c>
      <c r="Q89" s="215">
        <v>0</v>
      </c>
      <c r="R89" s="215">
        <v>9.0909090909090912E-2</v>
      </c>
      <c r="S89" s="215">
        <v>0.27272727272727271</v>
      </c>
      <c r="T89" s="215">
        <v>0.45454545454545453</v>
      </c>
      <c r="U89" s="215">
        <v>0.18181818181818182</v>
      </c>
      <c r="V89" s="215">
        <v>4.5454545454545456E-2</v>
      </c>
      <c r="W89" s="215">
        <v>4.5454545454545456E-2</v>
      </c>
      <c r="X89" s="15">
        <v>0.63636363636363646</v>
      </c>
    </row>
    <row r="90" spans="1:24" ht="24.75" customHeight="1" x14ac:dyDescent="0.25">
      <c r="A90" s="213">
        <v>13088</v>
      </c>
      <c r="B90" s="214" t="str">
        <f>_xlfn.XLOOKUP($A90,SEGMENTOS!$A:$A,SEGMENTOS!$B:$B)</f>
        <v>Gestores de Itaqui/MA avaliando Gente &amp; Gestão</v>
      </c>
      <c r="C90" s="252">
        <v>44912</v>
      </c>
      <c r="D90" s="215">
        <v>0.36363636363636365</v>
      </c>
      <c r="E90" s="215">
        <v>0.54545454545454541</v>
      </c>
      <c r="F90" s="215">
        <v>0</v>
      </c>
      <c r="G90" s="215">
        <v>9.0909090909090912E-2</v>
      </c>
      <c r="H90" s="215">
        <v>0</v>
      </c>
      <c r="I90" s="215">
        <v>0.36363636363636365</v>
      </c>
      <c r="J90" s="215">
        <v>0.45454545454545453</v>
      </c>
      <c r="K90" s="215">
        <v>9.0909090909090912E-2</v>
      </c>
      <c r="L90" s="215">
        <v>9.0909090909090912E-2</v>
      </c>
      <c r="M90" s="215">
        <v>0</v>
      </c>
      <c r="N90" s="215">
        <v>0.36363636363636365</v>
      </c>
      <c r="O90" s="215">
        <v>0.54545454545454541</v>
      </c>
      <c r="P90" s="215">
        <v>0</v>
      </c>
      <c r="Q90" s="215">
        <v>9.0909090909090912E-2</v>
      </c>
      <c r="R90" s="215">
        <v>0</v>
      </c>
      <c r="S90" s="215">
        <v>0.36363636363636365</v>
      </c>
      <c r="T90" s="215">
        <v>0.54545454545454541</v>
      </c>
      <c r="U90" s="215">
        <v>0</v>
      </c>
      <c r="V90" s="215">
        <v>9.0909090909090912E-2</v>
      </c>
      <c r="W90" s="215">
        <v>0</v>
      </c>
      <c r="X90" s="15">
        <v>0.81818181818181812</v>
      </c>
    </row>
    <row r="91" spans="1:24" ht="24.75" customHeight="1" x14ac:dyDescent="0.25">
      <c r="A91" s="213">
        <v>13479</v>
      </c>
      <c r="B91" s="214" t="str">
        <f>_xlfn.XLOOKUP($A91,SEGMENTOS!$A:$A,SEGMENTOS!$B:$B)</f>
        <v>Gestores do Tecon Santos avaliando Gente &amp; Gestão</v>
      </c>
      <c r="C91" s="252">
        <v>44912</v>
      </c>
      <c r="D91" s="215"/>
      <c r="E91" s="215"/>
      <c r="F91" s="215"/>
      <c r="G91" s="215"/>
      <c r="H91" s="215"/>
      <c r="I91" s="215"/>
      <c r="J91" s="215"/>
      <c r="K91" s="215"/>
      <c r="L91" s="215"/>
      <c r="M91" s="215"/>
      <c r="N91" s="215"/>
      <c r="O91" s="215"/>
      <c r="P91" s="215"/>
      <c r="Q91" s="215"/>
      <c r="R91" s="215"/>
      <c r="S91" s="215"/>
      <c r="T91" s="215"/>
      <c r="U91" s="215"/>
      <c r="V91" s="215"/>
      <c r="W91" s="215"/>
      <c r="X91" s="15"/>
    </row>
    <row r="92" spans="1:24" ht="24.75" customHeight="1" x14ac:dyDescent="0.25">
      <c r="A92" s="213">
        <v>13485</v>
      </c>
      <c r="B92" s="214" t="str">
        <f>_xlfn.XLOOKUP($A92,SEGMENTOS!$A:$A,SEGMENTOS!$B:$B)</f>
        <v>Gestores do Tecon Vila do Conde avaliando Gente &amp; Gestão</v>
      </c>
      <c r="C92" s="252">
        <v>44912</v>
      </c>
      <c r="D92" s="215"/>
      <c r="E92" s="215"/>
      <c r="F92" s="215"/>
      <c r="G92" s="215"/>
      <c r="H92" s="215"/>
      <c r="I92" s="215"/>
      <c r="J92" s="215"/>
      <c r="K92" s="215"/>
      <c r="L92" s="215"/>
      <c r="M92" s="215"/>
      <c r="N92" s="215"/>
      <c r="O92" s="215"/>
      <c r="P92" s="215"/>
      <c r="Q92" s="215"/>
      <c r="R92" s="215"/>
      <c r="S92" s="215"/>
      <c r="T92" s="215"/>
      <c r="U92" s="215"/>
      <c r="V92" s="215"/>
      <c r="W92" s="215"/>
      <c r="X92" s="15"/>
    </row>
    <row r="93" spans="1:24" ht="24.75" customHeight="1" x14ac:dyDescent="0.25">
      <c r="A93" s="213">
        <v>13482</v>
      </c>
      <c r="B93" s="214" t="str">
        <f>_xlfn.XLOOKUP($A93,SEGMENTOS!$A:$A,SEGMENTOS!$B:$B)</f>
        <v>Gestores do Tecon Imbituba avaliando Gente &amp; Gestão</v>
      </c>
      <c r="C93" s="252">
        <v>44912</v>
      </c>
      <c r="D93" s="215"/>
      <c r="E93" s="215"/>
      <c r="F93" s="215"/>
      <c r="G93" s="215"/>
      <c r="H93" s="215"/>
      <c r="I93" s="215"/>
      <c r="J93" s="215"/>
      <c r="K93" s="215"/>
      <c r="L93" s="215"/>
      <c r="M93" s="215"/>
      <c r="N93" s="215"/>
      <c r="O93" s="215"/>
      <c r="P93" s="215"/>
      <c r="Q93" s="215"/>
      <c r="R93" s="215"/>
      <c r="S93" s="215"/>
      <c r="T93" s="215"/>
      <c r="U93" s="215"/>
      <c r="V93" s="215"/>
      <c r="W93" s="215"/>
      <c r="X93" s="15"/>
    </row>
    <row r="94" spans="1:24" ht="24.75" customHeight="1" x14ac:dyDescent="0.25">
      <c r="A94" s="213">
        <v>13114</v>
      </c>
      <c r="B94" s="214" t="str">
        <f>_xlfn.XLOOKUP($A94,SEGMENTOS!$A:$A,SEGMENTOS!$B:$B)</f>
        <v>Coordenadores avaliando JURÍDICO</v>
      </c>
      <c r="C94" s="252">
        <v>44912</v>
      </c>
      <c r="D94" s="215">
        <v>0.30769230769230771</v>
      </c>
      <c r="E94" s="215">
        <v>0.46153846153846156</v>
      </c>
      <c r="F94" s="215">
        <v>0.19230769230769232</v>
      </c>
      <c r="G94" s="215">
        <v>3.8461538461538464E-2</v>
      </c>
      <c r="H94" s="215">
        <v>0</v>
      </c>
      <c r="I94" s="215">
        <v>0.30769230769230771</v>
      </c>
      <c r="J94" s="215">
        <v>0.30769230769230771</v>
      </c>
      <c r="K94" s="215">
        <v>0.34615384615384615</v>
      </c>
      <c r="L94" s="215">
        <v>3.8461538461538464E-2</v>
      </c>
      <c r="M94" s="215">
        <v>0</v>
      </c>
      <c r="N94" s="215">
        <v>0.34615384615384615</v>
      </c>
      <c r="O94" s="215">
        <v>0.38461538461538464</v>
      </c>
      <c r="P94" s="215">
        <v>0.19230769230769232</v>
      </c>
      <c r="Q94" s="215">
        <v>3.8461538461538464E-2</v>
      </c>
      <c r="R94" s="215">
        <v>3.8461538461538464E-2</v>
      </c>
      <c r="S94" s="215">
        <v>0.30769230769230771</v>
      </c>
      <c r="T94" s="215">
        <v>0.38461538461538464</v>
      </c>
      <c r="U94" s="215">
        <v>0.26923076923076922</v>
      </c>
      <c r="V94" s="215">
        <v>3.8461538461538464E-2</v>
      </c>
      <c r="W94" s="215">
        <v>0</v>
      </c>
      <c r="X94" s="15">
        <v>0.65384615384615385</v>
      </c>
    </row>
    <row r="95" spans="1:24" ht="24.75" customHeight="1" x14ac:dyDescent="0.25">
      <c r="A95" s="213">
        <v>13021</v>
      </c>
      <c r="B95" s="214" t="str">
        <f>_xlfn.XLOOKUP($A95,SEGMENTOS!$A:$A,SEGMENTOS!$B:$B)</f>
        <v>Diretores avaliando JURÍDICO</v>
      </c>
      <c r="C95" s="252">
        <v>44912</v>
      </c>
      <c r="D95" s="215">
        <v>0.56521739130434778</v>
      </c>
      <c r="E95" s="215">
        <v>0.21739130434782608</v>
      </c>
      <c r="F95" s="215">
        <v>0.21739130434782608</v>
      </c>
      <c r="G95" s="215">
        <v>0</v>
      </c>
      <c r="H95" s="215">
        <v>0</v>
      </c>
      <c r="I95" s="215">
        <v>0.47826086956521741</v>
      </c>
      <c r="J95" s="215">
        <v>0.30434782608695654</v>
      </c>
      <c r="K95" s="215">
        <v>0.21739130434782608</v>
      </c>
      <c r="L95" s="215">
        <v>0</v>
      </c>
      <c r="M95" s="215">
        <v>0</v>
      </c>
      <c r="N95" s="215">
        <v>0.47826086956521741</v>
      </c>
      <c r="O95" s="215">
        <v>0.52173913043478259</v>
      </c>
      <c r="P95" s="215">
        <v>0</v>
      </c>
      <c r="Q95" s="215">
        <v>0</v>
      </c>
      <c r="R95" s="215">
        <v>0</v>
      </c>
      <c r="S95" s="215">
        <v>0.47826086956521741</v>
      </c>
      <c r="T95" s="215">
        <v>0.30434782608695654</v>
      </c>
      <c r="U95" s="215">
        <v>0.21739130434782608</v>
      </c>
      <c r="V95" s="215">
        <v>0</v>
      </c>
      <c r="W95" s="215">
        <v>0</v>
      </c>
      <c r="X95" s="15">
        <v>0.78260869565217395</v>
      </c>
    </row>
    <row r="96" spans="1:24" ht="24.75" customHeight="1" x14ac:dyDescent="0.25">
      <c r="A96" s="213">
        <v>13022</v>
      </c>
      <c r="B96" s="214" t="str">
        <f>_xlfn.XLOOKUP($A96,SEGMENTOS!$A:$A,SEGMENTOS!$B:$B)</f>
        <v>Gerentes avaliando JURÍDICO</v>
      </c>
      <c r="C96" s="252">
        <v>44912</v>
      </c>
      <c r="D96" s="215">
        <v>0.38235294117647056</v>
      </c>
      <c r="E96" s="215">
        <v>0.5</v>
      </c>
      <c r="F96" s="215">
        <v>8.8235294117647065E-2</v>
      </c>
      <c r="G96" s="215">
        <v>1.9607843137254902E-2</v>
      </c>
      <c r="H96" s="215">
        <v>9.8039215686274508E-3</v>
      </c>
      <c r="I96" s="215">
        <v>0.28431372549019607</v>
      </c>
      <c r="J96" s="215">
        <v>0.51960784313725494</v>
      </c>
      <c r="K96" s="215">
        <v>0.14705882352941177</v>
      </c>
      <c r="L96" s="215">
        <v>3.9215686274509803E-2</v>
      </c>
      <c r="M96" s="215">
        <v>9.8039215686274508E-3</v>
      </c>
      <c r="N96" s="215">
        <v>0.45098039215686275</v>
      </c>
      <c r="O96" s="215">
        <v>0.43137254901960786</v>
      </c>
      <c r="P96" s="215">
        <v>7.8431372549019607E-2</v>
      </c>
      <c r="Q96" s="215">
        <v>1.9607843137254902E-2</v>
      </c>
      <c r="R96" s="215">
        <v>1.9607843137254902E-2</v>
      </c>
      <c r="S96" s="215">
        <v>0.37254901960784315</v>
      </c>
      <c r="T96" s="215">
        <v>0.5</v>
      </c>
      <c r="U96" s="215">
        <v>8.8235294117647065E-2</v>
      </c>
      <c r="V96" s="215">
        <v>2.9411764705882353E-2</v>
      </c>
      <c r="W96" s="215">
        <v>9.8039215686274508E-3</v>
      </c>
      <c r="X96" s="15">
        <v>0.83333333333333337</v>
      </c>
    </row>
    <row r="97" spans="1:24" ht="24.75" customHeight="1" x14ac:dyDescent="0.25">
      <c r="A97" s="213">
        <v>13115</v>
      </c>
      <c r="B97" s="214" t="str">
        <f>_xlfn.XLOOKUP($A97,SEGMENTOS!$A:$A,SEGMENTOS!$B:$B)</f>
        <v>Gestores do CD SB do Campo avaliando JURÍDICO</v>
      </c>
      <c r="C97" s="252">
        <v>44912</v>
      </c>
      <c r="D97" s="215">
        <v>0.26315789473684209</v>
      </c>
      <c r="E97" s="215">
        <v>0.47368421052631576</v>
      </c>
      <c r="F97" s="215">
        <v>0.26315789473684209</v>
      </c>
      <c r="G97" s="215">
        <v>0</v>
      </c>
      <c r="H97" s="215">
        <v>0</v>
      </c>
      <c r="I97" s="215">
        <v>0.15789473684210525</v>
      </c>
      <c r="J97" s="215">
        <v>0.52631578947368418</v>
      </c>
      <c r="K97" s="215">
        <v>0.31578947368421051</v>
      </c>
      <c r="L97" s="215">
        <v>0</v>
      </c>
      <c r="M97" s="215">
        <v>0</v>
      </c>
      <c r="N97" s="215">
        <v>0.21052631578947367</v>
      </c>
      <c r="O97" s="215">
        <v>0.73684210526315785</v>
      </c>
      <c r="P97" s="215">
        <v>5.2631578947368418E-2</v>
      </c>
      <c r="Q97" s="215">
        <v>0</v>
      </c>
      <c r="R97" s="215">
        <v>0</v>
      </c>
      <c r="S97" s="215">
        <v>0.26315789473684209</v>
      </c>
      <c r="T97" s="215">
        <v>0.47368421052631576</v>
      </c>
      <c r="U97" s="215">
        <v>0.26315789473684209</v>
      </c>
      <c r="V97" s="215">
        <v>0</v>
      </c>
      <c r="W97" s="215">
        <v>0</v>
      </c>
      <c r="X97" s="15">
        <v>0.73684210526315785</v>
      </c>
    </row>
    <row r="98" spans="1:24" ht="24.75" customHeight="1" x14ac:dyDescent="0.25">
      <c r="A98" s="213">
        <v>13116</v>
      </c>
      <c r="B98" s="214" t="str">
        <f>_xlfn.XLOOKUP($A98,SEGMENTOS!$A:$A,SEGMENTOS!$B:$B)</f>
        <v>Gestores do CLIA Santos e Guarujá avaliando JURÍDICO</v>
      </c>
      <c r="C98" s="252">
        <v>44912</v>
      </c>
      <c r="D98" s="215">
        <v>0.2</v>
      </c>
      <c r="E98" s="215">
        <v>0.6</v>
      </c>
      <c r="F98" s="215">
        <v>0.2</v>
      </c>
      <c r="G98" s="215">
        <v>0</v>
      </c>
      <c r="H98" s="215">
        <v>0</v>
      </c>
      <c r="I98" s="215">
        <v>0.1</v>
      </c>
      <c r="J98" s="215">
        <v>0.6</v>
      </c>
      <c r="K98" s="215">
        <v>0.3</v>
      </c>
      <c r="L98" s="215">
        <v>0</v>
      </c>
      <c r="M98" s="215">
        <v>0</v>
      </c>
      <c r="N98" s="215">
        <v>0.3</v>
      </c>
      <c r="O98" s="215">
        <v>0.7</v>
      </c>
      <c r="P98" s="215">
        <v>0</v>
      </c>
      <c r="Q98" s="215">
        <v>0</v>
      </c>
      <c r="R98" s="215">
        <v>0</v>
      </c>
      <c r="S98" s="215">
        <v>0.2</v>
      </c>
      <c r="T98" s="215">
        <v>0.6</v>
      </c>
      <c r="U98" s="215">
        <v>0.2</v>
      </c>
      <c r="V98" s="215">
        <v>0</v>
      </c>
      <c r="W98" s="215">
        <v>0</v>
      </c>
      <c r="X98" s="15">
        <v>0.8</v>
      </c>
    </row>
    <row r="99" spans="1:24" ht="24.75" customHeight="1" x14ac:dyDescent="0.25">
      <c r="A99" s="213">
        <v>13028</v>
      </c>
      <c r="B99" s="214" t="str">
        <f>_xlfn.XLOOKUP($A99,SEGMENTOS!$A:$A,SEGMENTOS!$B:$B)</f>
        <v>Gestores do Escritório SPaulo avaliando JURÍDICO</v>
      </c>
      <c r="C99" s="252">
        <v>44912</v>
      </c>
      <c r="D99" s="215">
        <v>0.3783783783783784</v>
      </c>
      <c r="E99" s="215">
        <v>0.3783783783783784</v>
      </c>
      <c r="F99" s="215">
        <v>0.16216216216216217</v>
      </c>
      <c r="G99" s="215">
        <v>5.4054054054054057E-2</v>
      </c>
      <c r="H99" s="215">
        <v>2.7027027027027029E-2</v>
      </c>
      <c r="I99" s="215">
        <v>0.16216216216216217</v>
      </c>
      <c r="J99" s="215">
        <v>0.43243243243243246</v>
      </c>
      <c r="K99" s="215">
        <v>0.29729729729729731</v>
      </c>
      <c r="L99" s="215">
        <v>8.1081081081081086E-2</v>
      </c>
      <c r="M99" s="215">
        <v>2.7027027027027029E-2</v>
      </c>
      <c r="N99" s="215">
        <v>0.32432432432432434</v>
      </c>
      <c r="O99" s="215">
        <v>0.3783783783783784</v>
      </c>
      <c r="P99" s="215">
        <v>0.21621621621621623</v>
      </c>
      <c r="Q99" s="215">
        <v>2.7027027027027029E-2</v>
      </c>
      <c r="R99" s="215">
        <v>5.4054054054054057E-2</v>
      </c>
      <c r="S99" s="215">
        <v>0.29729729729729731</v>
      </c>
      <c r="T99" s="215">
        <v>0.35135135135135137</v>
      </c>
      <c r="U99" s="215">
        <v>0.27027027027027029</v>
      </c>
      <c r="V99" s="215">
        <v>5.4054054054054057E-2</v>
      </c>
      <c r="W99" s="215">
        <v>2.7027027027027029E-2</v>
      </c>
      <c r="X99" s="15">
        <v>0.56756756756756754</v>
      </c>
    </row>
    <row r="100" spans="1:24" ht="24.75" customHeight="1" x14ac:dyDescent="0.25">
      <c r="A100" s="213">
        <v>13117</v>
      </c>
      <c r="B100" s="214" t="str">
        <f>_xlfn.XLOOKUP($A100,SEGMENTOS!$A:$A,SEGMENTOS!$B:$B)</f>
        <v>Gestores de Itaqui/MA avaliando JURÍDICO</v>
      </c>
      <c r="C100" s="252">
        <v>44912</v>
      </c>
      <c r="D100" s="215">
        <v>0.58823529411764708</v>
      </c>
      <c r="E100" s="215">
        <v>0.41176470588235292</v>
      </c>
      <c r="F100" s="215">
        <v>0</v>
      </c>
      <c r="G100" s="215">
        <v>0</v>
      </c>
      <c r="H100" s="215">
        <v>0</v>
      </c>
      <c r="I100" s="215">
        <v>0.58823529411764708</v>
      </c>
      <c r="J100" s="215">
        <v>0.41176470588235292</v>
      </c>
      <c r="K100" s="215">
        <v>0</v>
      </c>
      <c r="L100" s="215">
        <v>0</v>
      </c>
      <c r="M100" s="215">
        <v>0</v>
      </c>
      <c r="N100" s="215">
        <v>0.58823529411764708</v>
      </c>
      <c r="O100" s="215">
        <v>0.41176470588235292</v>
      </c>
      <c r="P100" s="215">
        <v>0</v>
      </c>
      <c r="Q100" s="215">
        <v>0</v>
      </c>
      <c r="R100" s="215">
        <v>0</v>
      </c>
      <c r="S100" s="215">
        <v>0.58823529411764708</v>
      </c>
      <c r="T100" s="215">
        <v>0.41176470588235292</v>
      </c>
      <c r="U100" s="215">
        <v>0</v>
      </c>
      <c r="V100" s="215">
        <v>0</v>
      </c>
      <c r="W100" s="215">
        <v>0</v>
      </c>
      <c r="X100" s="15">
        <v>1</v>
      </c>
    </row>
    <row r="101" spans="1:24" ht="24.75" customHeight="1" x14ac:dyDescent="0.25">
      <c r="A101" s="213">
        <v>13550</v>
      </c>
      <c r="B101" s="214" t="str">
        <f>_xlfn.XLOOKUP($A101,SEGMENTOS!$A:$A,SEGMENTOS!$B:$B)</f>
        <v>Gestores do Tecon Santos avaliando JURÍDICO</v>
      </c>
      <c r="C101" s="252">
        <v>44912</v>
      </c>
      <c r="D101" s="215"/>
      <c r="E101" s="215"/>
      <c r="F101" s="215"/>
      <c r="G101" s="215"/>
      <c r="H101" s="215"/>
      <c r="I101" s="215"/>
      <c r="J101" s="215"/>
      <c r="K101" s="215"/>
      <c r="L101" s="215"/>
      <c r="M101" s="215"/>
      <c r="N101" s="215"/>
      <c r="O101" s="215"/>
      <c r="P101" s="215"/>
      <c r="Q101" s="215"/>
      <c r="R101" s="215"/>
      <c r="S101" s="215"/>
      <c r="T101" s="215"/>
      <c r="U101" s="215"/>
      <c r="V101" s="215"/>
      <c r="W101" s="215"/>
      <c r="X101" s="15"/>
    </row>
    <row r="102" spans="1:24" ht="24.75" customHeight="1" x14ac:dyDescent="0.25">
      <c r="A102" s="213">
        <v>13552</v>
      </c>
      <c r="B102" s="214" t="str">
        <f>_xlfn.XLOOKUP($A102,SEGMENTOS!$A:$A,SEGMENTOS!$B:$B)</f>
        <v>Gestores do Tecon Vila do Conde avaliando JURÍDICO</v>
      </c>
      <c r="C102" s="252">
        <v>44912</v>
      </c>
      <c r="D102" s="215"/>
      <c r="E102" s="215"/>
      <c r="F102" s="215"/>
      <c r="G102" s="215"/>
      <c r="H102" s="215"/>
      <c r="I102" s="215"/>
      <c r="J102" s="215"/>
      <c r="K102" s="215"/>
      <c r="L102" s="215"/>
      <c r="M102" s="215"/>
      <c r="N102" s="215"/>
      <c r="O102" s="215"/>
      <c r="P102" s="215"/>
      <c r="Q102" s="215"/>
      <c r="R102" s="215"/>
      <c r="S102" s="215"/>
      <c r="T102" s="215"/>
      <c r="U102" s="215"/>
      <c r="V102" s="215"/>
      <c r="W102" s="215"/>
      <c r="X102" s="15"/>
    </row>
    <row r="103" spans="1:24" ht="24.75" customHeight="1" x14ac:dyDescent="0.25">
      <c r="A103" s="213">
        <v>13119</v>
      </c>
      <c r="B103" s="214" t="str">
        <f>_xlfn.XLOOKUP($A103,SEGMENTOS!$A:$A,SEGMENTOS!$B:$B)</f>
        <v>Diretores avaliando Jurídico - Contencioso e Regulatório</v>
      </c>
      <c r="C103" s="252">
        <v>44912</v>
      </c>
      <c r="D103" s="215">
        <v>0.5</v>
      </c>
      <c r="E103" s="215">
        <v>0.33333333333333331</v>
      </c>
      <c r="F103" s="215">
        <v>0.16666666666666666</v>
      </c>
      <c r="G103" s="215">
        <v>0</v>
      </c>
      <c r="H103" s="215">
        <v>0</v>
      </c>
      <c r="I103" s="215">
        <v>0.5</v>
      </c>
      <c r="J103" s="215">
        <v>0.33333333333333331</v>
      </c>
      <c r="K103" s="215">
        <v>0.16666666666666666</v>
      </c>
      <c r="L103" s="215">
        <v>0</v>
      </c>
      <c r="M103" s="215">
        <v>0</v>
      </c>
      <c r="N103" s="215">
        <v>0.33333333333333331</v>
      </c>
      <c r="O103" s="215">
        <v>0.66666666666666663</v>
      </c>
      <c r="P103" s="215">
        <v>0</v>
      </c>
      <c r="Q103" s="215">
        <v>0</v>
      </c>
      <c r="R103" s="215">
        <v>0</v>
      </c>
      <c r="S103" s="215">
        <v>0.5</v>
      </c>
      <c r="T103" s="215">
        <v>0.33333333333333331</v>
      </c>
      <c r="U103" s="215">
        <v>0.16666666666666666</v>
      </c>
      <c r="V103" s="215">
        <v>0</v>
      </c>
      <c r="W103" s="215">
        <v>0</v>
      </c>
      <c r="X103" s="15">
        <v>0.83333333333333326</v>
      </c>
    </row>
    <row r="104" spans="1:24" ht="24.75" customHeight="1" x14ac:dyDescent="0.25">
      <c r="A104" s="213">
        <v>13120</v>
      </c>
      <c r="B104" s="214" t="str">
        <f>_xlfn.XLOOKUP($A104,SEGMENTOS!$A:$A,SEGMENTOS!$B:$B)</f>
        <v>Gerentes avaliando Jurídico - Contencioso e Regulatório</v>
      </c>
      <c r="C104" s="252">
        <v>44912</v>
      </c>
      <c r="D104" s="215">
        <v>0.46153846153846156</v>
      </c>
      <c r="E104" s="215">
        <v>0.42307692307692307</v>
      </c>
      <c r="F104" s="215">
        <v>7.6923076923076927E-2</v>
      </c>
      <c r="G104" s="215">
        <v>3.8461538461538464E-2</v>
      </c>
      <c r="H104" s="215">
        <v>0</v>
      </c>
      <c r="I104" s="215">
        <v>0.34615384615384615</v>
      </c>
      <c r="J104" s="215">
        <v>0.5</v>
      </c>
      <c r="K104" s="215">
        <v>7.6923076923076927E-2</v>
      </c>
      <c r="L104" s="215">
        <v>7.6923076923076927E-2</v>
      </c>
      <c r="M104" s="215">
        <v>0</v>
      </c>
      <c r="N104" s="215">
        <v>0.5</v>
      </c>
      <c r="O104" s="215">
        <v>0.42307692307692307</v>
      </c>
      <c r="P104" s="215">
        <v>0</v>
      </c>
      <c r="Q104" s="215">
        <v>7.6923076923076927E-2</v>
      </c>
      <c r="R104" s="215">
        <v>0</v>
      </c>
      <c r="S104" s="215">
        <v>0.42307692307692307</v>
      </c>
      <c r="T104" s="215">
        <v>0.5</v>
      </c>
      <c r="U104" s="215">
        <v>0</v>
      </c>
      <c r="V104" s="215">
        <v>7.6923076923076927E-2</v>
      </c>
      <c r="W104" s="215">
        <v>0</v>
      </c>
      <c r="X104" s="15">
        <v>0.84615384615384626</v>
      </c>
    </row>
    <row r="105" spans="1:24" ht="24.75" customHeight="1" x14ac:dyDescent="0.25">
      <c r="A105" s="213">
        <v>13261</v>
      </c>
      <c r="B105" s="214" t="str">
        <f>_xlfn.XLOOKUP($A105,SEGMENTOS!$A:$A,SEGMENTOS!$B:$B)</f>
        <v>Diretores avaliando Jurídico - Contratos</v>
      </c>
      <c r="C105" s="252">
        <v>44912</v>
      </c>
      <c r="D105" s="215">
        <v>0.42857142857142855</v>
      </c>
      <c r="E105" s="215">
        <v>0.2857142857142857</v>
      </c>
      <c r="F105" s="215">
        <v>0.2857142857142857</v>
      </c>
      <c r="G105" s="215">
        <v>0</v>
      </c>
      <c r="H105" s="215">
        <v>0</v>
      </c>
      <c r="I105" s="215">
        <v>0.42857142857142855</v>
      </c>
      <c r="J105" s="215">
        <v>0.2857142857142857</v>
      </c>
      <c r="K105" s="215">
        <v>0.2857142857142857</v>
      </c>
      <c r="L105" s="215">
        <v>0</v>
      </c>
      <c r="M105" s="215">
        <v>0</v>
      </c>
      <c r="N105" s="215">
        <v>0.5714285714285714</v>
      </c>
      <c r="O105" s="215">
        <v>0.42857142857142855</v>
      </c>
      <c r="P105" s="215">
        <v>0</v>
      </c>
      <c r="Q105" s="215">
        <v>0</v>
      </c>
      <c r="R105" s="215">
        <v>0</v>
      </c>
      <c r="S105" s="215">
        <v>0.42857142857142855</v>
      </c>
      <c r="T105" s="215">
        <v>0.2857142857142857</v>
      </c>
      <c r="U105" s="215">
        <v>0.2857142857142857</v>
      </c>
      <c r="V105" s="215">
        <v>0</v>
      </c>
      <c r="W105" s="215">
        <v>0</v>
      </c>
      <c r="X105" s="15">
        <v>0.71428571428571419</v>
      </c>
    </row>
    <row r="106" spans="1:24" ht="24.75" customHeight="1" x14ac:dyDescent="0.25">
      <c r="A106" s="213">
        <v>13262</v>
      </c>
      <c r="B106" s="214" t="str">
        <f>_xlfn.XLOOKUP($A106,SEGMENTOS!$A:$A,SEGMENTOS!$B:$B)</f>
        <v>Gerentes avaliando Jurídico - Contratos</v>
      </c>
      <c r="C106" s="252">
        <v>44912</v>
      </c>
      <c r="D106" s="215">
        <v>0.3235294117647059</v>
      </c>
      <c r="E106" s="215">
        <v>0.5</v>
      </c>
      <c r="F106" s="215">
        <v>0.11764705882352941</v>
      </c>
      <c r="G106" s="215">
        <v>2.9411764705882353E-2</v>
      </c>
      <c r="H106" s="215">
        <v>2.9411764705882353E-2</v>
      </c>
      <c r="I106" s="215">
        <v>0.23529411764705882</v>
      </c>
      <c r="J106" s="215">
        <v>0.47058823529411764</v>
      </c>
      <c r="K106" s="215">
        <v>0.23529411764705882</v>
      </c>
      <c r="L106" s="215">
        <v>2.9411764705882353E-2</v>
      </c>
      <c r="M106" s="215">
        <v>2.9411764705882353E-2</v>
      </c>
      <c r="N106" s="215">
        <v>0.35294117647058826</v>
      </c>
      <c r="O106" s="215">
        <v>0.44117647058823528</v>
      </c>
      <c r="P106" s="215">
        <v>0.14705882352941177</v>
      </c>
      <c r="Q106" s="215">
        <v>0</v>
      </c>
      <c r="R106" s="215">
        <v>5.8823529411764705E-2</v>
      </c>
      <c r="S106" s="215">
        <v>0.3235294117647059</v>
      </c>
      <c r="T106" s="215">
        <v>0.47058823529411764</v>
      </c>
      <c r="U106" s="215">
        <v>0.14705882352941177</v>
      </c>
      <c r="V106" s="215">
        <v>2.9411764705882353E-2</v>
      </c>
      <c r="W106" s="215">
        <v>2.9411764705882353E-2</v>
      </c>
      <c r="X106" s="15">
        <v>0.73529411764705888</v>
      </c>
    </row>
    <row r="107" spans="1:24" ht="24.75" customHeight="1" x14ac:dyDescent="0.25">
      <c r="A107" s="213">
        <v>13121</v>
      </c>
      <c r="B107" s="214" t="str">
        <f>_xlfn.XLOOKUP($A107,SEGMENTOS!$A:$A,SEGMENTOS!$B:$B)</f>
        <v>Gestores do Escritório SPaulo avaliando Jurídico - Contencioso e Regulatório</v>
      </c>
      <c r="C107" s="252">
        <v>44912</v>
      </c>
      <c r="D107" s="215">
        <v>0.5</v>
      </c>
      <c r="E107" s="215">
        <v>0.375</v>
      </c>
      <c r="F107" s="215">
        <v>0</v>
      </c>
      <c r="G107" s="215">
        <v>0.125</v>
      </c>
      <c r="H107" s="215">
        <v>0</v>
      </c>
      <c r="I107" s="215">
        <v>0.25</v>
      </c>
      <c r="J107" s="215">
        <v>0.5</v>
      </c>
      <c r="K107" s="215">
        <v>0.125</v>
      </c>
      <c r="L107" s="215">
        <v>0.125</v>
      </c>
      <c r="M107" s="215">
        <v>0</v>
      </c>
      <c r="N107" s="215">
        <v>0.375</v>
      </c>
      <c r="O107" s="215">
        <v>0.5</v>
      </c>
      <c r="P107" s="215">
        <v>0</v>
      </c>
      <c r="Q107" s="215">
        <v>0.125</v>
      </c>
      <c r="R107" s="215">
        <v>0</v>
      </c>
      <c r="S107" s="215">
        <v>0.375</v>
      </c>
      <c r="T107" s="215">
        <v>0.5</v>
      </c>
      <c r="U107" s="215">
        <v>0</v>
      </c>
      <c r="V107" s="215">
        <v>0.125</v>
      </c>
      <c r="W107" s="215">
        <v>0</v>
      </c>
      <c r="X107" s="15">
        <v>0.75</v>
      </c>
    </row>
    <row r="108" spans="1:24" ht="24.75" customHeight="1" x14ac:dyDescent="0.25">
      <c r="A108" s="213">
        <v>13264</v>
      </c>
      <c r="B108" s="214" t="str">
        <f>_xlfn.XLOOKUP($A108,SEGMENTOS!$A:$A,SEGMENTOS!$B:$B)</f>
        <v>Gestores do CD SB Campo avaliando Jurídico - Contratos</v>
      </c>
      <c r="C108" s="252">
        <v>44912</v>
      </c>
      <c r="D108" s="215">
        <v>0.1111111111111111</v>
      </c>
      <c r="E108" s="215">
        <v>0.55555555555555558</v>
      </c>
      <c r="F108" s="215">
        <v>0.33333333333333331</v>
      </c>
      <c r="G108" s="215">
        <v>0</v>
      </c>
      <c r="H108" s="215">
        <v>0</v>
      </c>
      <c r="I108" s="215">
        <v>0.1111111111111111</v>
      </c>
      <c r="J108" s="215">
        <v>0.44444444444444442</v>
      </c>
      <c r="K108" s="215">
        <v>0.44444444444444442</v>
      </c>
      <c r="L108" s="215">
        <v>0</v>
      </c>
      <c r="M108" s="215">
        <v>0</v>
      </c>
      <c r="N108" s="215">
        <v>0.1111111111111111</v>
      </c>
      <c r="O108" s="215">
        <v>0.77777777777777779</v>
      </c>
      <c r="P108" s="215">
        <v>0.1111111111111111</v>
      </c>
      <c r="Q108" s="215">
        <v>0</v>
      </c>
      <c r="R108" s="215">
        <v>0</v>
      </c>
      <c r="S108" s="215">
        <v>0.1111111111111111</v>
      </c>
      <c r="T108" s="215">
        <v>0.55555555555555558</v>
      </c>
      <c r="U108" s="215">
        <v>0.33333333333333331</v>
      </c>
      <c r="V108" s="215">
        <v>0</v>
      </c>
      <c r="W108" s="215">
        <v>0</v>
      </c>
      <c r="X108" s="15">
        <v>0.66666666666666674</v>
      </c>
    </row>
    <row r="109" spans="1:24" ht="24.75" customHeight="1" x14ac:dyDescent="0.25">
      <c r="A109" s="213">
        <v>13265</v>
      </c>
      <c r="B109" s="214" t="str">
        <f>_xlfn.XLOOKUP($A109,SEGMENTOS!$A:$A,SEGMENTOS!$B:$B)</f>
        <v>Gestores do CLIA Santos e Guarujá avaliando Jurídico - Contratos</v>
      </c>
      <c r="C109" s="252">
        <v>44912</v>
      </c>
      <c r="D109" s="215">
        <v>0</v>
      </c>
      <c r="E109" s="215">
        <v>0.75</v>
      </c>
      <c r="F109" s="215">
        <v>0.25</v>
      </c>
      <c r="G109" s="215">
        <v>0</v>
      </c>
      <c r="H109" s="215">
        <v>0</v>
      </c>
      <c r="I109" s="215">
        <v>0</v>
      </c>
      <c r="J109" s="215">
        <v>0.5</v>
      </c>
      <c r="K109" s="215">
        <v>0.5</v>
      </c>
      <c r="L109" s="215">
        <v>0</v>
      </c>
      <c r="M109" s="215">
        <v>0</v>
      </c>
      <c r="N109" s="215">
        <v>0.25</v>
      </c>
      <c r="O109" s="215">
        <v>0.75</v>
      </c>
      <c r="P109" s="215">
        <v>0</v>
      </c>
      <c r="Q109" s="215">
        <v>0</v>
      </c>
      <c r="R109" s="215">
        <v>0</v>
      </c>
      <c r="S109" s="215">
        <v>0</v>
      </c>
      <c r="T109" s="215">
        <v>0.75</v>
      </c>
      <c r="U109" s="215">
        <v>0.25</v>
      </c>
      <c r="V109" s="215">
        <v>0</v>
      </c>
      <c r="W109" s="215">
        <v>0</v>
      </c>
      <c r="X109" s="15">
        <v>0.75</v>
      </c>
    </row>
    <row r="110" spans="1:24" ht="24.75" customHeight="1" x14ac:dyDescent="0.25">
      <c r="A110" s="213">
        <v>13266</v>
      </c>
      <c r="B110" s="214" t="str">
        <f>_xlfn.XLOOKUP($A110,SEGMENTOS!$A:$A,SEGMENTOS!$B:$B)</f>
        <v>Gestores do Escritório SPaulo avaliando Jurídico - Contratos</v>
      </c>
      <c r="C110" s="252">
        <v>44912</v>
      </c>
      <c r="D110" s="215">
        <v>0.26315789473684209</v>
      </c>
      <c r="E110" s="215">
        <v>0.42105263157894735</v>
      </c>
      <c r="F110" s="215">
        <v>0.21052631578947367</v>
      </c>
      <c r="G110" s="215">
        <v>5.2631578947368418E-2</v>
      </c>
      <c r="H110" s="215">
        <v>5.2631578947368418E-2</v>
      </c>
      <c r="I110" s="215">
        <v>0.15789473684210525</v>
      </c>
      <c r="J110" s="215">
        <v>0.36842105263157893</v>
      </c>
      <c r="K110" s="215">
        <v>0.36842105263157893</v>
      </c>
      <c r="L110" s="215">
        <v>5.2631578947368418E-2</v>
      </c>
      <c r="M110" s="215">
        <v>5.2631578947368418E-2</v>
      </c>
      <c r="N110" s="215">
        <v>0.31578947368421051</v>
      </c>
      <c r="O110" s="215">
        <v>0.31578947368421051</v>
      </c>
      <c r="P110" s="215">
        <v>0.26315789473684209</v>
      </c>
      <c r="Q110" s="215">
        <v>0</v>
      </c>
      <c r="R110" s="215">
        <v>0.10526315789473684</v>
      </c>
      <c r="S110" s="215">
        <v>0.26315789473684209</v>
      </c>
      <c r="T110" s="215">
        <v>0.31578947368421051</v>
      </c>
      <c r="U110" s="215">
        <v>0.31578947368421051</v>
      </c>
      <c r="V110" s="215">
        <v>5.2631578947368418E-2</v>
      </c>
      <c r="W110" s="215">
        <v>5.2631578947368418E-2</v>
      </c>
      <c r="X110" s="15">
        <v>0.47368421052631587</v>
      </c>
    </row>
    <row r="111" spans="1:24" ht="24.75" customHeight="1" x14ac:dyDescent="0.25">
      <c r="A111" s="213">
        <v>13554</v>
      </c>
      <c r="B111" s="214" t="str">
        <f>_xlfn.XLOOKUP($A111,SEGMENTOS!$A:$A,SEGMENTOS!$B:$B)</f>
        <v>Gestores do Tecon Santos avaliando Jurídico - Contratos</v>
      </c>
      <c r="C111" s="252">
        <v>44912</v>
      </c>
      <c r="D111" s="215"/>
      <c r="E111" s="215"/>
      <c r="F111" s="215"/>
      <c r="G111" s="215"/>
      <c r="H111" s="215"/>
      <c r="I111" s="215"/>
      <c r="J111" s="215"/>
      <c r="K111" s="215"/>
      <c r="L111" s="215"/>
      <c r="M111" s="215"/>
      <c r="N111" s="215"/>
      <c r="O111" s="215"/>
      <c r="P111" s="215"/>
      <c r="Q111" s="215"/>
      <c r="R111" s="215"/>
      <c r="S111" s="215"/>
      <c r="T111" s="215"/>
      <c r="U111" s="215"/>
      <c r="V111" s="215"/>
      <c r="W111" s="215"/>
      <c r="X111" s="15"/>
    </row>
    <row r="112" spans="1:24" ht="24.75" customHeight="1" x14ac:dyDescent="0.25">
      <c r="A112" s="213">
        <v>13263</v>
      </c>
      <c r="B112" s="214" t="str">
        <f>_xlfn.XLOOKUP($A112,SEGMENTOS!$A:$A,SEGMENTOS!$B:$B)</f>
        <v>Coordenadores avaliando Jurídico - Contratos</v>
      </c>
      <c r="C112" s="252">
        <v>44912</v>
      </c>
      <c r="D112" s="215">
        <v>0.30769230769230771</v>
      </c>
      <c r="E112" s="215">
        <v>0.46153846153846156</v>
      </c>
      <c r="F112" s="215">
        <v>0.19230769230769232</v>
      </c>
      <c r="G112" s="215">
        <v>3.8461538461538464E-2</v>
      </c>
      <c r="H112" s="215">
        <v>0</v>
      </c>
      <c r="I112" s="215">
        <v>0.30769230769230771</v>
      </c>
      <c r="J112" s="215">
        <v>0.30769230769230771</v>
      </c>
      <c r="K112" s="215">
        <v>0.34615384615384615</v>
      </c>
      <c r="L112" s="215">
        <v>3.8461538461538464E-2</v>
      </c>
      <c r="M112" s="215">
        <v>0</v>
      </c>
      <c r="N112" s="215">
        <v>0.34615384615384615</v>
      </c>
      <c r="O112" s="215">
        <v>0.38461538461538464</v>
      </c>
      <c r="P112" s="215">
        <v>0.19230769230769232</v>
      </c>
      <c r="Q112" s="215">
        <v>3.8461538461538464E-2</v>
      </c>
      <c r="R112" s="215">
        <v>3.8461538461538464E-2</v>
      </c>
      <c r="S112" s="215">
        <v>0.30769230769230771</v>
      </c>
      <c r="T112" s="215">
        <v>0.38461538461538464</v>
      </c>
      <c r="U112" s="215">
        <v>0.26923076923076922</v>
      </c>
      <c r="V112" s="215">
        <v>3.8461538461538464E-2</v>
      </c>
      <c r="W112" s="215">
        <v>0</v>
      </c>
      <c r="X112" s="15">
        <v>0.65384615384615385</v>
      </c>
    </row>
    <row r="113" spans="1:24" ht="24.75" customHeight="1" x14ac:dyDescent="0.25">
      <c r="A113" s="213">
        <v>13044</v>
      </c>
      <c r="B113" s="214" t="str">
        <f>_xlfn.XLOOKUP($A113,SEGMENTOS!$A:$A,SEGMENTOS!$B:$B)</f>
        <v>Gerentes avaliando SSMA CORP</v>
      </c>
      <c r="C113" s="252">
        <v>44912</v>
      </c>
      <c r="D113" s="215">
        <v>0.21875</v>
      </c>
      <c r="E113" s="215">
        <v>0.5625</v>
      </c>
      <c r="F113" s="215">
        <v>0.15625</v>
      </c>
      <c r="G113" s="215">
        <v>6.25E-2</v>
      </c>
      <c r="H113" s="215">
        <v>0</v>
      </c>
      <c r="I113" s="215">
        <v>9.375E-2</v>
      </c>
      <c r="J113" s="215">
        <v>0.625</v>
      </c>
      <c r="K113" s="215">
        <v>0.1875</v>
      </c>
      <c r="L113" s="215">
        <v>9.375E-2</v>
      </c>
      <c r="M113" s="215">
        <v>0</v>
      </c>
      <c r="N113" s="215">
        <v>0.28125</v>
      </c>
      <c r="O113" s="215">
        <v>0.5</v>
      </c>
      <c r="P113" s="215">
        <v>0.125</v>
      </c>
      <c r="Q113" s="215">
        <v>9.375E-2</v>
      </c>
      <c r="R113" s="215">
        <v>0</v>
      </c>
      <c r="S113" s="215">
        <v>0.15625</v>
      </c>
      <c r="T113" s="215">
        <v>0.625</v>
      </c>
      <c r="U113" s="215">
        <v>0.125</v>
      </c>
      <c r="V113" s="215">
        <v>9.375E-2</v>
      </c>
      <c r="W113" s="215">
        <v>0</v>
      </c>
      <c r="X113" s="15">
        <v>0.6875</v>
      </c>
    </row>
    <row r="114" spans="1:24" ht="24.75" customHeight="1" x14ac:dyDescent="0.25">
      <c r="A114" s="213">
        <v>13498</v>
      </c>
      <c r="B114" s="214" t="str">
        <f>_xlfn.XLOOKUP($A114,SEGMENTOS!$A:$A,SEGMENTOS!$B:$B)</f>
        <v>Gestores do CD SB do Campo avaliando SSMA CORP</v>
      </c>
      <c r="C114" s="252">
        <v>44912</v>
      </c>
      <c r="D114" s="215"/>
      <c r="E114" s="215"/>
      <c r="F114" s="215"/>
      <c r="G114" s="215"/>
      <c r="H114" s="215"/>
      <c r="I114" s="215"/>
      <c r="J114" s="215"/>
      <c r="K114" s="215"/>
      <c r="L114" s="215"/>
      <c r="M114" s="215"/>
      <c r="N114" s="215"/>
      <c r="O114" s="215"/>
      <c r="P114" s="215"/>
      <c r="Q114" s="215"/>
      <c r="R114" s="215"/>
      <c r="S114" s="215"/>
      <c r="T114" s="215"/>
      <c r="U114" s="215"/>
      <c r="V114" s="215"/>
      <c r="W114" s="215"/>
      <c r="X114" s="15"/>
    </row>
    <row r="115" spans="1:24" ht="24.75" customHeight="1" x14ac:dyDescent="0.25">
      <c r="A115" s="213">
        <v>13502</v>
      </c>
      <c r="B115" s="214" t="str">
        <f>_xlfn.XLOOKUP($A115,SEGMENTOS!$A:$A,SEGMENTOS!$B:$B)</f>
        <v>Gestores do Tecon Santos avaliando SSMA CORP</v>
      </c>
      <c r="C115" s="252">
        <v>44912</v>
      </c>
      <c r="D115" s="215"/>
      <c r="E115" s="215"/>
      <c r="F115" s="215"/>
      <c r="G115" s="215"/>
      <c r="H115" s="215"/>
      <c r="I115" s="215"/>
      <c r="J115" s="215"/>
      <c r="K115" s="215"/>
      <c r="L115" s="215"/>
      <c r="M115" s="215"/>
      <c r="N115" s="215"/>
      <c r="O115" s="215"/>
      <c r="P115" s="215"/>
      <c r="Q115" s="215"/>
      <c r="R115" s="215"/>
      <c r="S115" s="215"/>
      <c r="T115" s="215"/>
      <c r="U115" s="215"/>
      <c r="V115" s="215"/>
      <c r="W115" s="215"/>
      <c r="X115" s="15"/>
    </row>
    <row r="116" spans="1:24" ht="24.75" customHeight="1" x14ac:dyDescent="0.25">
      <c r="A116" s="213">
        <v>13504</v>
      </c>
      <c r="B116" s="214" t="str">
        <f>_xlfn.XLOOKUP($A116,SEGMENTOS!$A:$A,SEGMENTOS!$B:$B)</f>
        <v>Gestores do CD SB do Campo avaliando SSMA LOCAL</v>
      </c>
      <c r="C116" s="252">
        <v>44912</v>
      </c>
      <c r="D116" s="215"/>
      <c r="E116" s="215"/>
      <c r="F116" s="215"/>
      <c r="G116" s="215"/>
      <c r="H116" s="215"/>
      <c r="I116" s="215"/>
      <c r="J116" s="215"/>
      <c r="K116" s="215"/>
      <c r="L116" s="215"/>
      <c r="M116" s="215"/>
      <c r="N116" s="215"/>
      <c r="O116" s="215"/>
      <c r="P116" s="215"/>
      <c r="Q116" s="215"/>
      <c r="R116" s="215"/>
      <c r="S116" s="215"/>
      <c r="T116" s="215"/>
      <c r="U116" s="215"/>
      <c r="V116" s="215"/>
      <c r="W116" s="215"/>
      <c r="X116" s="15"/>
    </row>
    <row r="117" spans="1:24" ht="24.75" customHeight="1" x14ac:dyDescent="0.25">
      <c r="A117" s="213">
        <v>13508</v>
      </c>
      <c r="B117" s="214" t="str">
        <f>_xlfn.XLOOKUP($A117,SEGMENTOS!$A:$A,SEGMENTOS!$B:$B)</f>
        <v>Gestores de CLIAs Santos e Guarujá avaliando SSMA LOCAL</v>
      </c>
      <c r="C117" s="252">
        <v>44912</v>
      </c>
      <c r="D117" s="215"/>
      <c r="E117" s="215"/>
      <c r="F117" s="215"/>
      <c r="G117" s="215"/>
      <c r="H117" s="215"/>
      <c r="I117" s="215"/>
      <c r="J117" s="215"/>
      <c r="K117" s="215"/>
      <c r="L117" s="215"/>
      <c r="M117" s="215"/>
      <c r="N117" s="215"/>
      <c r="O117" s="215"/>
      <c r="P117" s="215"/>
      <c r="Q117" s="215"/>
      <c r="R117" s="215"/>
      <c r="S117" s="215"/>
      <c r="T117" s="215"/>
      <c r="U117" s="215"/>
      <c r="V117" s="215"/>
      <c r="W117" s="215"/>
      <c r="X117" s="15"/>
    </row>
    <row r="118" spans="1:24" ht="24.75" customHeight="1" x14ac:dyDescent="0.25">
      <c r="A118" s="213">
        <v>13510</v>
      </c>
      <c r="B118" s="214" t="str">
        <f>_xlfn.XLOOKUP($A118,SEGMENTOS!$A:$A,SEGMENTOS!$B:$B)</f>
        <v>Gestores do Escitório SP avaliando SSMA LOCAL</v>
      </c>
      <c r="C118" s="252">
        <v>44912</v>
      </c>
      <c r="D118" s="215"/>
      <c r="E118" s="215"/>
      <c r="F118" s="215"/>
      <c r="G118" s="215"/>
      <c r="H118" s="215"/>
      <c r="I118" s="215"/>
      <c r="J118" s="215"/>
      <c r="K118" s="215"/>
      <c r="L118" s="215"/>
      <c r="M118" s="215"/>
      <c r="N118" s="215"/>
      <c r="O118" s="215"/>
      <c r="P118" s="215"/>
      <c r="Q118" s="215"/>
      <c r="R118" s="215"/>
      <c r="S118" s="215"/>
      <c r="T118" s="215"/>
      <c r="U118" s="215"/>
      <c r="V118" s="215"/>
      <c r="W118" s="215"/>
      <c r="X118" s="15"/>
    </row>
    <row r="119" spans="1:24" ht="24.75" customHeight="1" x14ac:dyDescent="0.25">
      <c r="A119" s="213">
        <v>13516</v>
      </c>
      <c r="B119" s="214" t="str">
        <f>_xlfn.XLOOKUP($A119,SEGMENTOS!$A:$A,SEGMENTOS!$B:$B)</f>
        <v>Gestores do Tecon Santos avaliando SSMA LOCAL</v>
      </c>
      <c r="C119" s="252">
        <v>44912</v>
      </c>
      <c r="D119" s="215"/>
      <c r="E119" s="215"/>
      <c r="F119" s="215"/>
      <c r="G119" s="215"/>
      <c r="H119" s="215"/>
      <c r="I119" s="215"/>
      <c r="J119" s="215"/>
      <c r="K119" s="215"/>
      <c r="L119" s="215"/>
      <c r="M119" s="215"/>
      <c r="N119" s="215"/>
      <c r="O119" s="215"/>
      <c r="P119" s="215"/>
      <c r="Q119" s="215"/>
      <c r="R119" s="215"/>
      <c r="S119" s="215"/>
      <c r="T119" s="215"/>
      <c r="U119" s="215"/>
      <c r="V119" s="215"/>
      <c r="W119" s="215"/>
      <c r="X119" s="15"/>
    </row>
    <row r="120" spans="1:24" ht="24.75" customHeight="1" x14ac:dyDescent="0.25">
      <c r="A120" s="213">
        <v>13521</v>
      </c>
      <c r="B120" s="214" t="str">
        <f>_xlfn.XLOOKUP($A120,SEGMENTOS!$A:$A,SEGMENTOS!$B:$B)</f>
        <v>Gestores do Tecon Vila do Conde avaliando SSMA LOCAL</v>
      </c>
      <c r="C120" s="252">
        <v>44912</v>
      </c>
      <c r="D120" s="215"/>
      <c r="E120" s="215"/>
      <c r="F120" s="215"/>
      <c r="G120" s="215"/>
      <c r="H120" s="215"/>
      <c r="I120" s="215"/>
      <c r="J120" s="215"/>
      <c r="K120" s="215"/>
      <c r="L120" s="215"/>
      <c r="M120" s="215"/>
      <c r="N120" s="215"/>
      <c r="O120" s="215"/>
      <c r="P120" s="215"/>
      <c r="Q120" s="215"/>
      <c r="R120" s="215"/>
      <c r="S120" s="215"/>
      <c r="T120" s="215"/>
      <c r="U120" s="215"/>
      <c r="V120" s="215"/>
      <c r="W120" s="215"/>
      <c r="X120" s="15"/>
    </row>
    <row r="121" spans="1:24" ht="24.75" customHeight="1" x14ac:dyDescent="0.25">
      <c r="A121" s="213">
        <v>13048</v>
      </c>
      <c r="B121" s="214" t="str">
        <f>_xlfn.XLOOKUP($A121,SEGMENTOS!$A:$A,SEGMENTOS!$B:$B)</f>
        <v>Gestores do CD SB Campo SSMA</v>
      </c>
      <c r="C121" s="252">
        <v>44912</v>
      </c>
      <c r="D121" s="215">
        <v>8.3333333333333329E-2</v>
      </c>
      <c r="E121" s="215">
        <v>0.5</v>
      </c>
      <c r="F121" s="215">
        <v>0.16666666666666666</v>
      </c>
      <c r="G121" s="215">
        <v>0.16666666666666666</v>
      </c>
      <c r="H121" s="215">
        <v>8.3333333333333329E-2</v>
      </c>
      <c r="I121" s="215">
        <v>0</v>
      </c>
      <c r="J121" s="215">
        <v>0.5</v>
      </c>
      <c r="K121" s="215">
        <v>0.25</v>
      </c>
      <c r="L121" s="215">
        <v>0.16666666666666666</v>
      </c>
      <c r="M121" s="215">
        <v>8.3333333333333329E-2</v>
      </c>
      <c r="N121" s="215">
        <v>0.25</v>
      </c>
      <c r="O121" s="215">
        <v>0.33333333333333331</v>
      </c>
      <c r="P121" s="215">
        <v>0.16666666666666666</v>
      </c>
      <c r="Q121" s="215">
        <v>0.16666666666666666</v>
      </c>
      <c r="R121" s="215">
        <v>8.3333333333333329E-2</v>
      </c>
      <c r="S121" s="215">
        <v>8.3333333333333329E-2</v>
      </c>
      <c r="T121" s="215">
        <v>0.5</v>
      </c>
      <c r="U121" s="215">
        <v>0.16666666666666666</v>
      </c>
      <c r="V121" s="215">
        <v>0.16666666666666666</v>
      </c>
      <c r="W121" s="215">
        <v>8.3333333333333329E-2</v>
      </c>
      <c r="X121" s="15">
        <v>0.33333333333333343</v>
      </c>
    </row>
    <row r="122" spans="1:24" ht="24.75" customHeight="1" x14ac:dyDescent="0.25">
      <c r="A122" s="213">
        <v>13054</v>
      </c>
      <c r="B122" s="214" t="str">
        <f>_xlfn.XLOOKUP($A122,SEGMENTOS!$A:$A,SEGMENTOS!$B:$B)</f>
        <v>Gestores do Escritório SPaulo avaliando SSMA</v>
      </c>
      <c r="C122" s="252">
        <v>44912</v>
      </c>
      <c r="D122" s="215">
        <v>0.29411764705882354</v>
      </c>
      <c r="E122" s="215">
        <v>0.35294117647058826</v>
      </c>
      <c r="F122" s="215">
        <v>0.23529411764705882</v>
      </c>
      <c r="G122" s="215">
        <v>0.11764705882352941</v>
      </c>
      <c r="H122" s="215">
        <v>0</v>
      </c>
      <c r="I122" s="215">
        <v>0.11764705882352941</v>
      </c>
      <c r="J122" s="215">
        <v>0.52941176470588236</v>
      </c>
      <c r="K122" s="215">
        <v>0.17647058823529413</v>
      </c>
      <c r="L122" s="215">
        <v>0.17647058823529413</v>
      </c>
      <c r="M122" s="215">
        <v>0</v>
      </c>
      <c r="N122" s="215">
        <v>0.23529411764705882</v>
      </c>
      <c r="O122" s="215">
        <v>0.35294117647058826</v>
      </c>
      <c r="P122" s="215">
        <v>0.29411764705882354</v>
      </c>
      <c r="Q122" s="215">
        <v>0.11764705882352941</v>
      </c>
      <c r="R122" s="215">
        <v>0</v>
      </c>
      <c r="S122" s="215">
        <v>0.11764705882352941</v>
      </c>
      <c r="T122" s="215">
        <v>0.52941176470588236</v>
      </c>
      <c r="U122" s="215">
        <v>0.17647058823529413</v>
      </c>
      <c r="V122" s="215">
        <v>0.17647058823529413</v>
      </c>
      <c r="W122" s="215">
        <v>0</v>
      </c>
      <c r="X122" s="15">
        <v>0.47058823529411764</v>
      </c>
    </row>
    <row r="123" spans="1:24" ht="24.75" customHeight="1" x14ac:dyDescent="0.25">
      <c r="A123" s="213">
        <v>13106</v>
      </c>
      <c r="B123" s="214" t="str">
        <f>_xlfn.XLOOKUP($A123,SEGMENTOS!$A:$A,SEGMENTOS!$B:$B)</f>
        <v>Gestores de Itaqui/MA avaliando SSMA</v>
      </c>
      <c r="C123" s="252">
        <v>44912</v>
      </c>
      <c r="D123" s="215">
        <v>0.3</v>
      </c>
      <c r="E123" s="215">
        <v>0.7</v>
      </c>
      <c r="F123" s="215">
        <v>0</v>
      </c>
      <c r="G123" s="215">
        <v>0</v>
      </c>
      <c r="H123" s="215">
        <v>0</v>
      </c>
      <c r="I123" s="215">
        <v>0.2</v>
      </c>
      <c r="J123" s="215">
        <v>0.7</v>
      </c>
      <c r="K123" s="215">
        <v>0.1</v>
      </c>
      <c r="L123" s="215">
        <v>0</v>
      </c>
      <c r="M123" s="215">
        <v>0</v>
      </c>
      <c r="N123" s="215">
        <v>0.4</v>
      </c>
      <c r="O123" s="215">
        <v>0.6</v>
      </c>
      <c r="P123" s="215">
        <v>0</v>
      </c>
      <c r="Q123" s="215">
        <v>0</v>
      </c>
      <c r="R123" s="215">
        <v>0</v>
      </c>
      <c r="S123" s="215">
        <v>0.2</v>
      </c>
      <c r="T123" s="215">
        <v>0.8</v>
      </c>
      <c r="U123" s="215">
        <v>0</v>
      </c>
      <c r="V123" s="215">
        <v>0</v>
      </c>
      <c r="W123" s="215">
        <v>0</v>
      </c>
      <c r="X123" s="15">
        <v>1</v>
      </c>
    </row>
    <row r="124" spans="1:24" ht="24.75" customHeight="1" x14ac:dyDescent="0.25">
      <c r="A124" s="213">
        <v>13525</v>
      </c>
      <c r="B124" s="214" t="str">
        <f>_xlfn.XLOOKUP($A124,SEGMENTOS!$A:$A,SEGMENTOS!$B:$B)</f>
        <v>Gestores do Tecon Santos avaliando SSMA</v>
      </c>
      <c r="C124" s="252">
        <v>44912</v>
      </c>
      <c r="D124" s="215"/>
      <c r="E124" s="215"/>
      <c r="F124" s="215"/>
      <c r="G124" s="215"/>
      <c r="H124" s="215"/>
      <c r="I124" s="215"/>
      <c r="J124" s="215"/>
      <c r="K124" s="215"/>
      <c r="L124" s="215"/>
      <c r="M124" s="215"/>
      <c r="N124" s="215"/>
      <c r="O124" s="215"/>
      <c r="P124" s="215"/>
      <c r="Q124" s="215"/>
      <c r="R124" s="215"/>
      <c r="S124" s="215"/>
      <c r="T124" s="215"/>
      <c r="U124" s="215"/>
      <c r="V124" s="215"/>
      <c r="W124" s="215"/>
      <c r="X124" s="15"/>
    </row>
    <row r="125" spans="1:24" ht="24.75" customHeight="1" x14ac:dyDescent="0.25">
      <c r="A125" s="213">
        <v>13531</v>
      </c>
      <c r="B125" s="214" t="str">
        <f>_xlfn.XLOOKUP($A125,SEGMENTOS!$A:$A,SEGMENTOS!$B:$B)</f>
        <v>Gestores do Tecon Vila do Conde avaliando SSMA</v>
      </c>
      <c r="C125" s="252">
        <v>44912</v>
      </c>
      <c r="D125" s="215"/>
      <c r="E125" s="215"/>
      <c r="F125" s="215"/>
      <c r="G125" s="215"/>
      <c r="H125" s="215"/>
      <c r="I125" s="215"/>
      <c r="J125" s="215"/>
      <c r="K125" s="215"/>
      <c r="L125" s="215"/>
      <c r="M125" s="215"/>
      <c r="N125" s="215"/>
      <c r="O125" s="215"/>
      <c r="P125" s="215"/>
      <c r="Q125" s="215"/>
      <c r="R125" s="215"/>
      <c r="S125" s="215"/>
      <c r="T125" s="215"/>
      <c r="U125" s="215"/>
      <c r="V125" s="215"/>
      <c r="W125" s="215"/>
      <c r="X125" s="15"/>
    </row>
    <row r="126" spans="1:24" ht="24.75" customHeight="1" x14ac:dyDescent="0.25">
      <c r="A126" s="213">
        <v>13032</v>
      </c>
      <c r="B126" s="214" t="str">
        <f>_xlfn.XLOOKUP($A126,SEGMENTOS!$A:$A,SEGMENTOS!$B:$B)</f>
        <v>Gerentes avaliando Suprimentos</v>
      </c>
      <c r="C126" s="252">
        <v>44912</v>
      </c>
      <c r="D126" s="215">
        <v>0.1111111111111111</v>
      </c>
      <c r="E126" s="215">
        <v>0.66666666666666663</v>
      </c>
      <c r="F126" s="215">
        <v>0.1388888888888889</v>
      </c>
      <c r="G126" s="215">
        <v>8.3333333333333329E-2</v>
      </c>
      <c r="H126" s="215">
        <v>0</v>
      </c>
      <c r="I126" s="215">
        <v>8.3333333333333329E-2</v>
      </c>
      <c r="J126" s="215">
        <v>0.55555555555555558</v>
      </c>
      <c r="K126" s="215">
        <v>0.19444444444444445</v>
      </c>
      <c r="L126" s="215">
        <v>0.1388888888888889</v>
      </c>
      <c r="M126" s="215">
        <v>2.7777777777777776E-2</v>
      </c>
      <c r="N126" s="215">
        <v>0.25</v>
      </c>
      <c r="O126" s="215">
        <v>0.5</v>
      </c>
      <c r="P126" s="215">
        <v>0.1388888888888889</v>
      </c>
      <c r="Q126" s="215">
        <v>8.3333333333333329E-2</v>
      </c>
      <c r="R126" s="215">
        <v>2.7777777777777776E-2</v>
      </c>
      <c r="S126" s="215">
        <v>0.1111111111111111</v>
      </c>
      <c r="T126" s="215">
        <v>0.66666666666666663</v>
      </c>
      <c r="U126" s="215">
        <v>0.1111111111111111</v>
      </c>
      <c r="V126" s="215">
        <v>0.1111111111111111</v>
      </c>
      <c r="W126" s="215">
        <v>0</v>
      </c>
      <c r="X126" s="15">
        <v>0.66666666666666652</v>
      </c>
    </row>
    <row r="127" spans="1:24" ht="24.75" customHeight="1" x14ac:dyDescent="0.25">
      <c r="A127" s="213">
        <v>13036</v>
      </c>
      <c r="B127" s="214" t="str">
        <f>_xlfn.XLOOKUP($A127,SEGMENTOS!$A:$A,SEGMENTOS!$B:$B)</f>
        <v>Gestores do CD SB Campo Suprimentos</v>
      </c>
      <c r="C127" s="252">
        <v>44912</v>
      </c>
      <c r="D127" s="215">
        <v>0.1111111111111111</v>
      </c>
      <c r="E127" s="215">
        <v>0.55555555555555558</v>
      </c>
      <c r="F127" s="215">
        <v>0.22222222222222221</v>
      </c>
      <c r="G127" s="215">
        <v>0.1111111111111111</v>
      </c>
      <c r="H127" s="215">
        <v>0</v>
      </c>
      <c r="I127" s="215">
        <v>0.1111111111111111</v>
      </c>
      <c r="J127" s="215">
        <v>0.44444444444444442</v>
      </c>
      <c r="K127" s="215">
        <v>0</v>
      </c>
      <c r="L127" s="215">
        <v>0.44444444444444442</v>
      </c>
      <c r="M127" s="215">
        <v>0</v>
      </c>
      <c r="N127" s="215">
        <v>0</v>
      </c>
      <c r="O127" s="215">
        <v>0.66666666666666663</v>
      </c>
      <c r="P127" s="215">
        <v>0.1111111111111111</v>
      </c>
      <c r="Q127" s="215">
        <v>0.22222222222222221</v>
      </c>
      <c r="R127" s="215">
        <v>0</v>
      </c>
      <c r="S127" s="215">
        <v>0.1111111111111111</v>
      </c>
      <c r="T127" s="215">
        <v>0.44444444444444442</v>
      </c>
      <c r="U127" s="215">
        <v>0.33333333333333331</v>
      </c>
      <c r="V127" s="215">
        <v>0.1111111111111111</v>
      </c>
      <c r="W127" s="215">
        <v>0</v>
      </c>
      <c r="X127" s="15">
        <v>0.44444444444444448</v>
      </c>
    </row>
    <row r="128" spans="1:24" ht="24.75" customHeight="1" x14ac:dyDescent="0.25">
      <c r="A128" s="213">
        <v>13038</v>
      </c>
      <c r="B128" s="214" t="str">
        <f>_xlfn.XLOOKUP($A128,SEGMENTOS!$A:$A,SEGMENTOS!$B:$B)</f>
        <v>Gestores do Escritório SPaulo avaliando Suprimentos</v>
      </c>
      <c r="C128" s="252">
        <v>44912</v>
      </c>
      <c r="D128" s="215">
        <v>5.2631578947368418E-2</v>
      </c>
      <c r="E128" s="215">
        <v>0.68421052631578949</v>
      </c>
      <c r="F128" s="215">
        <v>0.21052631578947367</v>
      </c>
      <c r="G128" s="215">
        <v>5.2631578947368418E-2</v>
      </c>
      <c r="H128" s="215">
        <v>0</v>
      </c>
      <c r="I128" s="215">
        <v>5.2631578947368418E-2</v>
      </c>
      <c r="J128" s="215">
        <v>0.36842105263157893</v>
      </c>
      <c r="K128" s="215">
        <v>0.52631578947368418</v>
      </c>
      <c r="L128" s="215">
        <v>5.2631578947368418E-2</v>
      </c>
      <c r="M128" s="215">
        <v>0</v>
      </c>
      <c r="N128" s="215">
        <v>0.10526315789473684</v>
      </c>
      <c r="O128" s="215">
        <v>0.63157894736842102</v>
      </c>
      <c r="P128" s="215">
        <v>0.26315789473684209</v>
      </c>
      <c r="Q128" s="215">
        <v>0</v>
      </c>
      <c r="R128" s="215">
        <v>0</v>
      </c>
      <c r="S128" s="215">
        <v>5.2631578947368418E-2</v>
      </c>
      <c r="T128" s="215">
        <v>0.57894736842105265</v>
      </c>
      <c r="U128" s="215">
        <v>0.36842105263157893</v>
      </c>
      <c r="V128" s="215">
        <v>0</v>
      </c>
      <c r="W128" s="215">
        <v>0</v>
      </c>
      <c r="X128" s="15">
        <v>0.63157894736842102</v>
      </c>
    </row>
    <row r="129" spans="1:24" ht="24.75" customHeight="1" x14ac:dyDescent="0.25">
      <c r="A129" s="213">
        <v>13548</v>
      </c>
      <c r="B129" s="214" t="str">
        <f>_xlfn.XLOOKUP($A129,SEGMENTOS!$A:$A,SEGMENTOS!$B:$B)</f>
        <v>Gestores do Tecon Santos avaliando Suprimentos</v>
      </c>
      <c r="C129" s="252">
        <v>44912</v>
      </c>
      <c r="D129" s="215"/>
      <c r="E129" s="215"/>
      <c r="F129" s="215"/>
      <c r="G129" s="215"/>
      <c r="H129" s="215"/>
      <c r="I129" s="215"/>
      <c r="J129" s="215"/>
      <c r="K129" s="215"/>
      <c r="L129" s="215"/>
      <c r="M129" s="215"/>
      <c r="N129" s="215"/>
      <c r="O129" s="215"/>
      <c r="P129" s="215"/>
      <c r="Q129" s="215"/>
      <c r="R129" s="215"/>
      <c r="S129" s="215"/>
      <c r="T129" s="215"/>
      <c r="U129" s="215"/>
      <c r="V129" s="215"/>
      <c r="W129" s="215"/>
      <c r="X129" s="15"/>
    </row>
    <row r="130" spans="1:24" ht="24.75" customHeight="1" x14ac:dyDescent="0.25">
      <c r="A130" s="213">
        <v>12985</v>
      </c>
      <c r="B130" s="214" t="str">
        <f>_xlfn.XLOOKUP($A130,SEGMENTOS!$A:$A,SEGMENTOS!$B:$B)</f>
        <v>Coordenadores avaliando Tecnologia</v>
      </c>
      <c r="C130" s="252">
        <v>44912</v>
      </c>
      <c r="D130" s="215">
        <v>0.16666666666666666</v>
      </c>
      <c r="E130" s="215">
        <v>0.4</v>
      </c>
      <c r="F130" s="215">
        <v>0.2</v>
      </c>
      <c r="G130" s="215">
        <v>0.2</v>
      </c>
      <c r="H130" s="215">
        <v>3.3333333333333333E-2</v>
      </c>
      <c r="I130" s="215">
        <v>0.2</v>
      </c>
      <c r="J130" s="215">
        <v>0.2</v>
      </c>
      <c r="K130" s="215">
        <v>0.3</v>
      </c>
      <c r="L130" s="215">
        <v>0.23333333333333334</v>
      </c>
      <c r="M130" s="215">
        <v>6.6666666666666666E-2</v>
      </c>
      <c r="N130" s="215">
        <v>0.3</v>
      </c>
      <c r="O130" s="215">
        <v>0.26666666666666666</v>
      </c>
      <c r="P130" s="215">
        <v>0.2</v>
      </c>
      <c r="Q130" s="215">
        <v>0.16666666666666666</v>
      </c>
      <c r="R130" s="215">
        <v>6.6666666666666666E-2</v>
      </c>
      <c r="S130" s="215">
        <v>0.2</v>
      </c>
      <c r="T130" s="215">
        <v>0.3</v>
      </c>
      <c r="U130" s="215">
        <v>0.3</v>
      </c>
      <c r="V130" s="215">
        <v>0.13333333333333333</v>
      </c>
      <c r="W130" s="215">
        <v>6.6666666666666666E-2</v>
      </c>
      <c r="X130" s="15">
        <v>0.30000000000000004</v>
      </c>
    </row>
    <row r="131" spans="1:24" ht="24.75" customHeight="1" x14ac:dyDescent="0.25">
      <c r="A131" s="213">
        <v>12983</v>
      </c>
      <c r="B131" s="214" t="str">
        <f>_xlfn.XLOOKUP($A131,SEGMENTOS!$A:$A,SEGMENTOS!$B:$B)</f>
        <v>Diretores avaliando Tecnologia</v>
      </c>
      <c r="C131" s="252">
        <v>44912</v>
      </c>
      <c r="D131" s="215">
        <v>0.14285714285714285</v>
      </c>
      <c r="E131" s="215">
        <v>0.5714285714285714</v>
      </c>
      <c r="F131" s="215">
        <v>0.2857142857142857</v>
      </c>
      <c r="G131" s="215">
        <v>0</v>
      </c>
      <c r="H131" s="215">
        <v>0</v>
      </c>
      <c r="I131" s="215">
        <v>0.14285714285714285</v>
      </c>
      <c r="J131" s="215">
        <v>0.42857142857142855</v>
      </c>
      <c r="K131" s="215">
        <v>0.2857142857142857</v>
      </c>
      <c r="L131" s="215">
        <v>0.14285714285714285</v>
      </c>
      <c r="M131" s="215">
        <v>0</v>
      </c>
      <c r="N131" s="215">
        <v>0.2857142857142857</v>
      </c>
      <c r="O131" s="215">
        <v>0.42857142857142855</v>
      </c>
      <c r="P131" s="215">
        <v>0.2857142857142857</v>
      </c>
      <c r="Q131" s="215">
        <v>0</v>
      </c>
      <c r="R131" s="215">
        <v>0</v>
      </c>
      <c r="S131" s="215">
        <v>0.14285714285714285</v>
      </c>
      <c r="T131" s="215">
        <v>0.42857142857142855</v>
      </c>
      <c r="U131" s="215">
        <v>0.42857142857142855</v>
      </c>
      <c r="V131" s="215">
        <v>0</v>
      </c>
      <c r="W131" s="215">
        <v>0</v>
      </c>
      <c r="X131" s="15">
        <v>0.5714285714285714</v>
      </c>
    </row>
    <row r="132" spans="1:24" ht="24.75" customHeight="1" x14ac:dyDescent="0.25">
      <c r="A132" s="213">
        <v>12984</v>
      </c>
      <c r="B132" s="214" t="str">
        <f>_xlfn.XLOOKUP($A132,SEGMENTOS!$A:$A,SEGMENTOS!$B:$B)</f>
        <v>Gerentes avaliando Tecnologia</v>
      </c>
      <c r="C132" s="252">
        <v>44912</v>
      </c>
      <c r="D132" s="215">
        <v>0.15151515151515152</v>
      </c>
      <c r="E132" s="215">
        <v>0.42424242424242425</v>
      </c>
      <c r="F132" s="215">
        <v>0.18181818181818182</v>
      </c>
      <c r="G132" s="215">
        <v>0.15151515151515152</v>
      </c>
      <c r="H132" s="215">
        <v>9.0909090909090912E-2</v>
      </c>
      <c r="I132" s="215">
        <v>0.15151515151515152</v>
      </c>
      <c r="J132" s="215">
        <v>0.27272727272727271</v>
      </c>
      <c r="K132" s="215">
        <v>0.36363636363636365</v>
      </c>
      <c r="L132" s="215">
        <v>0.15151515151515152</v>
      </c>
      <c r="M132" s="215">
        <v>6.0606060606060608E-2</v>
      </c>
      <c r="N132" s="215">
        <v>0.18181818181818182</v>
      </c>
      <c r="O132" s="215">
        <v>0.36363636363636365</v>
      </c>
      <c r="P132" s="215">
        <v>0.24242424242424243</v>
      </c>
      <c r="Q132" s="215">
        <v>0.15151515151515152</v>
      </c>
      <c r="R132" s="215">
        <v>6.0606060606060608E-2</v>
      </c>
      <c r="S132" s="215">
        <v>0.12121212121212122</v>
      </c>
      <c r="T132" s="215">
        <v>0.42424242424242425</v>
      </c>
      <c r="U132" s="215">
        <v>0.24242424242424243</v>
      </c>
      <c r="V132" s="215">
        <v>0.15151515151515152</v>
      </c>
      <c r="W132" s="215">
        <v>6.0606060606060608E-2</v>
      </c>
      <c r="X132" s="15">
        <v>0.33333333333333331</v>
      </c>
    </row>
    <row r="133" spans="1:24" ht="24.75" customHeight="1" x14ac:dyDescent="0.25">
      <c r="A133" s="213">
        <v>12986</v>
      </c>
      <c r="B133" s="214" t="str">
        <f>_xlfn.XLOOKUP($A133,SEGMENTOS!$A:$A,SEGMENTOS!$B:$B)</f>
        <v>SUP, LID, ENCARR avaliando Tecnologia</v>
      </c>
      <c r="C133" s="252">
        <v>44912</v>
      </c>
      <c r="D133" s="215">
        <v>0.21428571428571427</v>
      </c>
      <c r="E133" s="215">
        <v>0.4642857142857143</v>
      </c>
      <c r="F133" s="215">
        <v>0.14285714285714285</v>
      </c>
      <c r="G133" s="215">
        <v>0.13095238095238096</v>
      </c>
      <c r="H133" s="215">
        <v>4.7619047619047616E-2</v>
      </c>
      <c r="I133" s="215">
        <v>0.17857142857142858</v>
      </c>
      <c r="J133" s="215">
        <v>0.45238095238095238</v>
      </c>
      <c r="K133" s="215">
        <v>0.22619047619047619</v>
      </c>
      <c r="L133" s="215">
        <v>8.3333333333333329E-2</v>
      </c>
      <c r="M133" s="215">
        <v>5.9523809523809521E-2</v>
      </c>
      <c r="N133" s="215">
        <v>0.23809523809523808</v>
      </c>
      <c r="O133" s="215">
        <v>0.5</v>
      </c>
      <c r="P133" s="215">
        <v>9.5238095238095233E-2</v>
      </c>
      <c r="Q133" s="215">
        <v>0.10714285714285714</v>
      </c>
      <c r="R133" s="215">
        <v>5.9523809523809521E-2</v>
      </c>
      <c r="S133" s="215">
        <v>0.21428571428571427</v>
      </c>
      <c r="T133" s="215">
        <v>0.51190476190476186</v>
      </c>
      <c r="U133" s="215">
        <v>0.11904761904761904</v>
      </c>
      <c r="V133" s="215">
        <v>9.5238095238095233E-2</v>
      </c>
      <c r="W133" s="215">
        <v>5.9523809523809521E-2</v>
      </c>
      <c r="X133" s="15">
        <v>0.5714285714285714</v>
      </c>
    </row>
    <row r="134" spans="1:24" ht="24.75" customHeight="1" x14ac:dyDescent="0.25">
      <c r="A134" s="213">
        <v>12989</v>
      </c>
      <c r="B134" s="214" t="str">
        <f>_xlfn.XLOOKUP($A134,SEGMENTOS!$A:$A,SEGMENTOS!$B:$B)</f>
        <v>Gestores do CD SB Campo Tecnologia</v>
      </c>
      <c r="C134" s="252">
        <v>44912</v>
      </c>
      <c r="D134" s="215">
        <v>0</v>
      </c>
      <c r="E134" s="215">
        <v>0.36363636363636365</v>
      </c>
      <c r="F134" s="215">
        <v>0.36363636363636365</v>
      </c>
      <c r="G134" s="215">
        <v>0.18181818181818182</v>
      </c>
      <c r="H134" s="215">
        <v>9.0909090909090912E-2</v>
      </c>
      <c r="I134" s="215">
        <v>0</v>
      </c>
      <c r="J134" s="215">
        <v>0.27272727272727271</v>
      </c>
      <c r="K134" s="215">
        <v>0.27272727272727271</v>
      </c>
      <c r="L134" s="215">
        <v>0.36363636363636365</v>
      </c>
      <c r="M134" s="215">
        <v>9.0909090909090912E-2</v>
      </c>
      <c r="N134" s="215">
        <v>9.0909090909090912E-2</v>
      </c>
      <c r="O134" s="215">
        <v>0.27272727272727271</v>
      </c>
      <c r="P134" s="215">
        <v>0.27272727272727271</v>
      </c>
      <c r="Q134" s="215">
        <v>0.27272727272727271</v>
      </c>
      <c r="R134" s="215">
        <v>9.0909090909090912E-2</v>
      </c>
      <c r="S134" s="215">
        <v>0</v>
      </c>
      <c r="T134" s="215">
        <v>0.45454545454545453</v>
      </c>
      <c r="U134" s="215">
        <v>0.27272727272727271</v>
      </c>
      <c r="V134" s="215">
        <v>0.18181818181818182</v>
      </c>
      <c r="W134" s="215">
        <v>9.0909090909090912E-2</v>
      </c>
      <c r="X134" s="15">
        <v>0.1818181818181818</v>
      </c>
    </row>
    <row r="135" spans="1:24" ht="24.75" customHeight="1" x14ac:dyDescent="0.25">
      <c r="A135" s="213">
        <v>13556</v>
      </c>
      <c r="B135" s="214" t="str">
        <f>_xlfn.XLOOKUP($A135,SEGMENTOS!$A:$A,SEGMENTOS!$B:$B)</f>
        <v>Gestores dos CLIAs Santos e Guarujá avaliando Tecnologia</v>
      </c>
      <c r="C135" s="252">
        <v>44912</v>
      </c>
      <c r="D135" s="215"/>
      <c r="E135" s="215"/>
      <c r="F135" s="215"/>
      <c r="G135" s="215"/>
      <c r="H135" s="215"/>
      <c r="I135" s="215"/>
      <c r="J135" s="215"/>
      <c r="K135" s="215"/>
      <c r="L135" s="215"/>
      <c r="M135" s="215"/>
      <c r="N135" s="215"/>
      <c r="O135" s="215"/>
      <c r="P135" s="215"/>
      <c r="Q135" s="215"/>
      <c r="R135" s="215"/>
      <c r="S135" s="215"/>
      <c r="T135" s="215"/>
      <c r="U135" s="215"/>
      <c r="V135" s="215"/>
      <c r="W135" s="215"/>
      <c r="X135" s="15"/>
    </row>
    <row r="136" spans="1:24" ht="24.75" customHeight="1" x14ac:dyDescent="0.25">
      <c r="A136" s="213">
        <v>12995</v>
      </c>
      <c r="B136" s="214" t="str">
        <f>_xlfn.XLOOKUP($A136,SEGMENTOS!$A:$A,SEGMENTOS!$B:$B)</f>
        <v>Gestores do Escritório SPaulo avaliando Tecnologia</v>
      </c>
      <c r="C136" s="252">
        <v>44912</v>
      </c>
      <c r="D136" s="215">
        <v>8.6956521739130432E-2</v>
      </c>
      <c r="E136" s="215">
        <v>0.39130434782608697</v>
      </c>
      <c r="F136" s="215">
        <v>0.30434782608695654</v>
      </c>
      <c r="G136" s="215">
        <v>0.13043478260869565</v>
      </c>
      <c r="H136" s="215">
        <v>8.6956521739130432E-2</v>
      </c>
      <c r="I136" s="215">
        <v>8.6956521739130432E-2</v>
      </c>
      <c r="J136" s="215">
        <v>0.21739130434782608</v>
      </c>
      <c r="K136" s="215">
        <v>0.39130434782608697</v>
      </c>
      <c r="L136" s="215">
        <v>0.2608695652173913</v>
      </c>
      <c r="M136" s="215">
        <v>4.3478260869565216E-2</v>
      </c>
      <c r="N136" s="215">
        <v>0.17391304347826086</v>
      </c>
      <c r="O136" s="215">
        <v>0.2608695652173913</v>
      </c>
      <c r="P136" s="215">
        <v>0.30434782608695654</v>
      </c>
      <c r="Q136" s="215">
        <v>0.21739130434782608</v>
      </c>
      <c r="R136" s="215">
        <v>4.3478260869565216E-2</v>
      </c>
      <c r="S136" s="215">
        <v>8.6956521739130432E-2</v>
      </c>
      <c r="T136" s="215">
        <v>0.30434782608695654</v>
      </c>
      <c r="U136" s="215">
        <v>0.34782608695652173</v>
      </c>
      <c r="V136" s="215">
        <v>0.21739130434782608</v>
      </c>
      <c r="W136" s="215">
        <v>4.3478260869565216E-2</v>
      </c>
      <c r="X136" s="15">
        <v>0.13043478260869568</v>
      </c>
    </row>
    <row r="137" spans="1:24" ht="24.75" customHeight="1" x14ac:dyDescent="0.25">
      <c r="A137" s="213">
        <v>13536</v>
      </c>
      <c r="B137" s="214" t="str">
        <f>_xlfn.XLOOKUP($A137,SEGMENTOS!$A:$A,SEGMENTOS!$B:$B)</f>
        <v>Gestores do Tecon Santos avaliando Tecnologia</v>
      </c>
      <c r="C137" s="252">
        <v>44912</v>
      </c>
      <c r="D137" s="215"/>
      <c r="E137" s="215"/>
      <c r="F137" s="215"/>
      <c r="G137" s="215"/>
      <c r="H137" s="215"/>
      <c r="I137" s="215"/>
      <c r="J137" s="215"/>
      <c r="K137" s="215"/>
      <c r="L137" s="215"/>
      <c r="M137" s="215"/>
      <c r="N137" s="215"/>
      <c r="O137" s="215"/>
      <c r="P137" s="215"/>
      <c r="Q137" s="215"/>
      <c r="R137" s="215"/>
      <c r="S137" s="215"/>
      <c r="T137" s="215"/>
      <c r="U137" s="215"/>
      <c r="V137" s="215"/>
      <c r="W137" s="215"/>
      <c r="X137" s="15"/>
    </row>
    <row r="138" spans="1:24" ht="24.75" customHeight="1" x14ac:dyDescent="0.25">
      <c r="A138" s="213">
        <v>13542</v>
      </c>
      <c r="B138" s="214" t="str">
        <f>_xlfn.XLOOKUP($A138,SEGMENTOS!$A:$A,SEGMENTOS!$B:$B)</f>
        <v>Gestores do Tecon Vila do Conde avaliando Tecnologia</v>
      </c>
      <c r="C138" s="252">
        <v>44912</v>
      </c>
      <c r="D138" s="215"/>
      <c r="E138" s="215"/>
      <c r="F138" s="215"/>
      <c r="G138" s="215"/>
      <c r="H138" s="215"/>
      <c r="I138" s="215"/>
      <c r="J138" s="215"/>
      <c r="K138" s="215"/>
      <c r="L138" s="215"/>
      <c r="M138" s="215"/>
      <c r="N138" s="215"/>
      <c r="O138" s="215"/>
      <c r="P138" s="215"/>
      <c r="Q138" s="215"/>
      <c r="R138" s="215"/>
      <c r="S138" s="215"/>
      <c r="T138" s="215"/>
      <c r="U138" s="215"/>
      <c r="V138" s="215"/>
      <c r="W138" s="215"/>
      <c r="X138" s="15"/>
    </row>
    <row r="139" spans="1:24" ht="24.75" customHeight="1" x14ac:dyDescent="0.25">
      <c r="A139" s="213">
        <v>13539</v>
      </c>
      <c r="B139" s="214" t="str">
        <f>_xlfn.XLOOKUP($A139,SEGMENTOS!$A:$A,SEGMENTOS!$B:$B)</f>
        <v>Gestores do Tecon Imbituba avaliando Tecnologia</v>
      </c>
      <c r="C139" s="252">
        <v>44912</v>
      </c>
      <c r="D139" s="215"/>
      <c r="E139" s="215"/>
      <c r="F139" s="215"/>
      <c r="G139" s="215"/>
      <c r="H139" s="215"/>
      <c r="I139" s="215"/>
      <c r="J139" s="215"/>
      <c r="K139" s="215"/>
      <c r="L139" s="215"/>
      <c r="M139" s="215"/>
      <c r="N139" s="215"/>
      <c r="O139" s="215"/>
      <c r="P139" s="215"/>
      <c r="Q139" s="215"/>
      <c r="R139" s="215"/>
      <c r="S139" s="215"/>
      <c r="T139" s="215"/>
      <c r="U139" s="215"/>
      <c r="V139" s="215"/>
      <c r="W139" s="215"/>
      <c r="X139" s="15"/>
    </row>
    <row r="140" spans="1:24" ht="24.75" customHeight="1" x14ac:dyDescent="0.25">
      <c r="A140" s="213">
        <v>13557</v>
      </c>
      <c r="B140" s="214" t="str">
        <f>_xlfn.XLOOKUP($A140,SEGMENTOS!$A:$A,SEGMENTOS!$B:$B)</f>
        <v>Gerentes avaliando SSMA</v>
      </c>
      <c r="C140" s="252">
        <v>44912</v>
      </c>
      <c r="D140" s="215"/>
      <c r="E140" s="215"/>
      <c r="F140" s="215"/>
      <c r="G140" s="215"/>
      <c r="H140" s="215"/>
      <c r="I140" s="215"/>
      <c r="J140" s="215"/>
      <c r="K140" s="215"/>
      <c r="L140" s="215"/>
      <c r="M140" s="215"/>
      <c r="N140" s="215"/>
      <c r="O140" s="215"/>
      <c r="P140" s="215"/>
      <c r="Q140" s="215"/>
      <c r="R140" s="215"/>
      <c r="S140" s="215"/>
      <c r="T140" s="215"/>
      <c r="U140" s="215"/>
      <c r="V140" s="215"/>
      <c r="W140" s="215"/>
      <c r="X140" s="15"/>
    </row>
    <row r="141" spans="1:24" ht="24.75" customHeight="1" x14ac:dyDescent="0.25">
      <c r="A141" s="213">
        <v>13558</v>
      </c>
      <c r="B141" s="214" t="str">
        <f>_xlfn.XLOOKUP($A141,SEGMENTOS!$A:$A,SEGMENTOS!$B:$B)</f>
        <v>Gerentes avaliando SSMA LOCAL</v>
      </c>
      <c r="C141" s="252">
        <v>44912</v>
      </c>
      <c r="D141" s="215"/>
      <c r="E141" s="215"/>
      <c r="F141" s="215"/>
      <c r="G141" s="215"/>
      <c r="H141" s="215"/>
      <c r="I141" s="215"/>
      <c r="J141" s="215"/>
      <c r="K141" s="215"/>
      <c r="L141" s="215"/>
      <c r="M141" s="215"/>
      <c r="N141" s="215"/>
      <c r="O141" s="215"/>
      <c r="P141" s="215"/>
      <c r="Q141" s="215"/>
      <c r="R141" s="215"/>
      <c r="S141" s="215"/>
      <c r="T141" s="215"/>
      <c r="U141" s="215"/>
      <c r="V141" s="215"/>
      <c r="W141" s="215"/>
      <c r="X141" s="15"/>
    </row>
    <row r="142" spans="1:24" ht="24.75" customHeight="1" x14ac:dyDescent="0.25">
      <c r="A142" s="213">
        <v>13559</v>
      </c>
      <c r="B142" s="214" t="str">
        <f>_xlfn.XLOOKUP($A142,SEGMENTOS!$A:$A,SEGMENTOS!$B:$B)</f>
        <v>Coordenadores avaliando SSMA</v>
      </c>
      <c r="C142" s="252">
        <v>44912</v>
      </c>
      <c r="D142" s="215"/>
      <c r="E142" s="215"/>
      <c r="F142" s="215"/>
      <c r="G142" s="215"/>
      <c r="H142" s="215"/>
      <c r="I142" s="215"/>
      <c r="J142" s="215"/>
      <c r="K142" s="215"/>
      <c r="L142" s="215"/>
      <c r="M142" s="215"/>
      <c r="N142" s="215"/>
      <c r="O142" s="215"/>
      <c r="P142" s="215"/>
      <c r="Q142" s="215"/>
      <c r="R142" s="215"/>
      <c r="S142" s="215"/>
      <c r="T142" s="215"/>
      <c r="U142" s="215"/>
      <c r="V142" s="215"/>
      <c r="W142" s="215"/>
      <c r="X142" s="15"/>
    </row>
    <row r="143" spans="1:24" ht="24.75" customHeight="1" x14ac:dyDescent="0.25">
      <c r="A143" s="213">
        <v>13010</v>
      </c>
      <c r="B143" s="214" t="str">
        <f>_xlfn.XLOOKUP($A143,SEGMENTOS!$A:$A,SEGMENTOS!$B:$B)</f>
        <v>Gestores avaliando Excelência de Gestão</v>
      </c>
      <c r="C143" s="252">
        <v>44912</v>
      </c>
      <c r="D143" s="215">
        <v>0.13636363636363635</v>
      </c>
      <c r="E143" s="215">
        <v>0.5757575757575758</v>
      </c>
      <c r="F143" s="215">
        <v>0.21212121212121213</v>
      </c>
      <c r="G143" s="215">
        <v>7.575757575757576E-2</v>
      </c>
      <c r="H143" s="215">
        <v>0</v>
      </c>
      <c r="I143" s="215">
        <v>9.0909090909090912E-2</v>
      </c>
      <c r="J143" s="215">
        <v>0.59090909090909094</v>
      </c>
      <c r="K143" s="215">
        <v>0.22727272727272727</v>
      </c>
      <c r="L143" s="215">
        <v>9.0909090909090912E-2</v>
      </c>
      <c r="M143" s="215">
        <v>0</v>
      </c>
      <c r="N143" s="215">
        <v>0.21212121212121213</v>
      </c>
      <c r="O143" s="215">
        <v>0.51515151515151514</v>
      </c>
      <c r="P143" s="215">
        <v>0.16666666666666666</v>
      </c>
      <c r="Q143" s="215">
        <v>9.0909090909090912E-2</v>
      </c>
      <c r="R143" s="215">
        <v>1.5151515151515152E-2</v>
      </c>
      <c r="S143" s="215">
        <v>0.12121212121212122</v>
      </c>
      <c r="T143" s="215">
        <v>0.59090909090909094</v>
      </c>
      <c r="U143" s="215">
        <v>0.19696969696969696</v>
      </c>
      <c r="V143" s="215">
        <v>9.0909090909090912E-2</v>
      </c>
      <c r="W143" s="215">
        <v>0</v>
      </c>
      <c r="X143" s="15">
        <v>0.62121212121212122</v>
      </c>
    </row>
    <row r="144" spans="1:24" ht="24.75" customHeight="1" x14ac:dyDescent="0.25">
      <c r="A144" s="213">
        <v>13011</v>
      </c>
      <c r="B144" s="214" t="str">
        <f>_xlfn.XLOOKUP($A144,SEGMENTOS!$A:$A,SEGMENTOS!$B:$B)</f>
        <v>Diretores avaliando Excelência de Gestão</v>
      </c>
      <c r="C144" s="252">
        <v>44912</v>
      </c>
      <c r="D144" s="215">
        <v>0.33333333333333331</v>
      </c>
      <c r="E144" s="215">
        <v>0.66666666666666663</v>
      </c>
      <c r="F144" s="215">
        <v>0</v>
      </c>
      <c r="G144" s="215">
        <v>0</v>
      </c>
      <c r="H144" s="215">
        <v>0</v>
      </c>
      <c r="I144" s="215">
        <v>0</v>
      </c>
      <c r="J144" s="215">
        <v>1</v>
      </c>
      <c r="K144" s="215">
        <v>0</v>
      </c>
      <c r="L144" s="215">
        <v>0</v>
      </c>
      <c r="M144" s="215">
        <v>0</v>
      </c>
      <c r="N144" s="215">
        <v>0.33333333333333331</v>
      </c>
      <c r="O144" s="215">
        <v>0.66666666666666663</v>
      </c>
      <c r="P144" s="215">
        <v>0</v>
      </c>
      <c r="Q144" s="215">
        <v>0</v>
      </c>
      <c r="R144" s="215">
        <v>0</v>
      </c>
      <c r="S144" s="215">
        <v>0.16666666666666666</v>
      </c>
      <c r="T144" s="215">
        <v>0.83333333333333337</v>
      </c>
      <c r="U144" s="215">
        <v>0</v>
      </c>
      <c r="V144" s="215">
        <v>0</v>
      </c>
      <c r="W144" s="215">
        <v>0</v>
      </c>
      <c r="X144" s="15">
        <v>1</v>
      </c>
    </row>
    <row r="145" spans="1:24" ht="24.75" customHeight="1" x14ac:dyDescent="0.25">
      <c r="A145" s="213">
        <v>13012</v>
      </c>
      <c r="B145" s="214" t="str">
        <f>_xlfn.XLOOKUP($A145,SEGMENTOS!$A:$A,SEGMENTOS!$B:$B)</f>
        <v>Gerentes avaliando Excelência de Gestão</v>
      </c>
      <c r="C145" s="252">
        <v>44912</v>
      </c>
      <c r="D145" s="215">
        <v>0.11428571428571428</v>
      </c>
      <c r="E145" s="215">
        <v>0.62857142857142856</v>
      </c>
      <c r="F145" s="215">
        <v>0.14285714285714285</v>
      </c>
      <c r="G145" s="215">
        <v>0.11428571428571428</v>
      </c>
      <c r="H145" s="215">
        <v>0</v>
      </c>
      <c r="I145" s="215">
        <v>5.7142857142857141E-2</v>
      </c>
      <c r="J145" s="215">
        <v>0.65714285714285714</v>
      </c>
      <c r="K145" s="215">
        <v>0.17142857142857143</v>
      </c>
      <c r="L145" s="215">
        <v>0.11428571428571428</v>
      </c>
      <c r="M145" s="215">
        <v>0</v>
      </c>
      <c r="N145" s="215">
        <v>0.22857142857142856</v>
      </c>
      <c r="O145" s="215">
        <v>0.54285714285714282</v>
      </c>
      <c r="P145" s="215">
        <v>0.11428571428571428</v>
      </c>
      <c r="Q145" s="215">
        <v>0.11428571428571428</v>
      </c>
      <c r="R145" s="215">
        <v>0</v>
      </c>
      <c r="S145" s="215">
        <v>0.11428571428571428</v>
      </c>
      <c r="T145" s="215">
        <v>0.62857142857142856</v>
      </c>
      <c r="U145" s="215">
        <v>0.14285714285714285</v>
      </c>
      <c r="V145" s="215">
        <v>0.11428571428571428</v>
      </c>
      <c r="W145" s="215">
        <v>0</v>
      </c>
      <c r="X145" s="15">
        <v>0.62857142857142856</v>
      </c>
    </row>
    <row r="146" spans="1:24" ht="24.75" customHeight="1" x14ac:dyDescent="0.25">
      <c r="A146" s="213">
        <v>13016</v>
      </c>
      <c r="B146" s="214" t="str">
        <f>_xlfn.XLOOKUP($A146,SEGMENTOS!$A:$A,SEGMENTOS!$B:$B)</f>
        <v>Gestores do CD SB Campo avaliando Excelência de Gestão</v>
      </c>
      <c r="C146" s="252">
        <v>44912</v>
      </c>
      <c r="D146" s="215">
        <v>0.1111111111111111</v>
      </c>
      <c r="E146" s="215">
        <v>0.55555555555555558</v>
      </c>
      <c r="F146" s="215">
        <v>0.22222222222222221</v>
      </c>
      <c r="G146" s="215">
        <v>0.1111111111111111</v>
      </c>
      <c r="H146" s="215">
        <v>0</v>
      </c>
      <c r="I146" s="215">
        <v>0</v>
      </c>
      <c r="J146" s="215">
        <v>0.66666666666666663</v>
      </c>
      <c r="K146" s="215">
        <v>0.22222222222222221</v>
      </c>
      <c r="L146" s="215">
        <v>0.1111111111111111</v>
      </c>
      <c r="M146" s="215">
        <v>0</v>
      </c>
      <c r="N146" s="215">
        <v>0.1111111111111111</v>
      </c>
      <c r="O146" s="215">
        <v>0.55555555555555558</v>
      </c>
      <c r="P146" s="215">
        <v>0.22222222222222221</v>
      </c>
      <c r="Q146" s="215">
        <v>0.1111111111111111</v>
      </c>
      <c r="R146" s="215">
        <v>0</v>
      </c>
      <c r="S146" s="215">
        <v>0.1111111111111111</v>
      </c>
      <c r="T146" s="215">
        <v>0.55555555555555558</v>
      </c>
      <c r="U146" s="215">
        <v>0.22222222222222221</v>
      </c>
      <c r="V146" s="215">
        <v>0.1111111111111111</v>
      </c>
      <c r="W146" s="215">
        <v>0</v>
      </c>
      <c r="X146" s="15">
        <v>0.55555555555555558</v>
      </c>
    </row>
    <row r="147" spans="1:24" ht="24.75" customHeight="1" x14ac:dyDescent="0.25">
      <c r="A147" s="213">
        <v>13560</v>
      </c>
      <c r="B147" s="214" t="str">
        <f>_xlfn.XLOOKUP($A147,SEGMENTOS!$A:$A,SEGMENTOS!$B:$B)</f>
        <v>Coordenadores avaliando SSMA LOCAL</v>
      </c>
      <c r="C147" s="252">
        <v>44912</v>
      </c>
      <c r="D147" s="215"/>
      <c r="E147" s="215"/>
      <c r="F147" s="215"/>
      <c r="G147" s="215"/>
      <c r="H147" s="215"/>
      <c r="I147" s="215"/>
      <c r="J147" s="215"/>
      <c r="K147" s="215"/>
      <c r="L147" s="215"/>
      <c r="M147" s="215"/>
      <c r="N147" s="215"/>
      <c r="O147" s="215"/>
      <c r="P147" s="215"/>
      <c r="Q147" s="215"/>
      <c r="R147" s="215"/>
      <c r="S147" s="215"/>
      <c r="T147" s="215"/>
      <c r="U147" s="215"/>
      <c r="V147" s="215"/>
      <c r="W147" s="215"/>
      <c r="X147" s="15"/>
    </row>
    <row r="148" spans="1:24" ht="15.75" customHeight="1" x14ac:dyDescent="0.25">
      <c r="A148" s="16"/>
      <c r="B148" s="16"/>
      <c r="C148" s="253"/>
      <c r="D148" s="16"/>
      <c r="E148" s="16"/>
      <c r="F148" s="16"/>
      <c r="G148" s="16"/>
      <c r="H148" s="16"/>
      <c r="I148" s="16"/>
      <c r="J148" s="16"/>
      <c r="K148" s="16"/>
      <c r="L148" s="16"/>
      <c r="M148" s="16"/>
      <c r="N148" s="16"/>
      <c r="O148" s="16"/>
      <c r="P148" s="16"/>
      <c r="Q148" s="16"/>
      <c r="R148" s="16"/>
      <c r="S148" s="16"/>
      <c r="T148" s="16"/>
      <c r="U148" s="16"/>
      <c r="V148" s="16"/>
      <c r="W148" s="16"/>
      <c r="X148" s="16"/>
    </row>
    <row r="149" spans="1:24" ht="15.75" customHeight="1" x14ac:dyDescent="0.25">
      <c r="A149" s="16"/>
      <c r="B149" s="16"/>
      <c r="C149" s="253"/>
      <c r="D149" s="16"/>
      <c r="E149" s="16"/>
      <c r="F149" s="16"/>
      <c r="G149" s="16"/>
      <c r="H149" s="16"/>
      <c r="I149" s="16"/>
      <c r="J149" s="16"/>
      <c r="K149" s="16"/>
      <c r="L149" s="16"/>
      <c r="M149" s="16"/>
      <c r="N149" s="16"/>
      <c r="O149" s="16"/>
      <c r="P149" s="16"/>
      <c r="Q149" s="16"/>
      <c r="R149" s="16"/>
      <c r="S149" s="16"/>
      <c r="T149" s="16"/>
      <c r="U149" s="16"/>
      <c r="V149" s="16"/>
      <c r="W149" s="16"/>
      <c r="X149" s="16"/>
    </row>
    <row r="150" spans="1:24" ht="15.75" customHeight="1" x14ac:dyDescent="0.25">
      <c r="A150" s="16"/>
      <c r="B150" s="16"/>
      <c r="C150" s="253"/>
      <c r="D150" s="16"/>
      <c r="E150" s="16"/>
      <c r="F150" s="16"/>
      <c r="G150" s="16"/>
      <c r="H150" s="16"/>
      <c r="I150" s="16"/>
      <c r="J150" s="16"/>
      <c r="K150" s="16"/>
      <c r="L150" s="16"/>
      <c r="M150" s="16"/>
      <c r="N150" s="16"/>
      <c r="O150" s="16"/>
      <c r="P150" s="16"/>
      <c r="Q150" s="16"/>
      <c r="R150" s="16"/>
      <c r="S150" s="16"/>
      <c r="T150" s="16"/>
      <c r="U150" s="16"/>
      <c r="V150" s="16"/>
      <c r="W150" s="16"/>
      <c r="X150" s="16"/>
    </row>
    <row r="151" spans="1:24" ht="15.75" customHeight="1" x14ac:dyDescent="0.25">
      <c r="A151" s="16"/>
      <c r="B151" s="16"/>
      <c r="C151" s="253"/>
      <c r="D151" s="16"/>
      <c r="E151" s="16"/>
      <c r="F151" s="16"/>
      <c r="G151" s="16"/>
      <c r="H151" s="16"/>
      <c r="I151" s="16"/>
      <c r="J151" s="16"/>
      <c r="K151" s="16"/>
      <c r="L151" s="16"/>
      <c r="M151" s="16"/>
      <c r="N151" s="16"/>
      <c r="O151" s="16"/>
      <c r="P151" s="16"/>
      <c r="Q151" s="16"/>
      <c r="R151" s="16"/>
      <c r="S151" s="16"/>
      <c r="T151" s="16"/>
      <c r="U151" s="16"/>
      <c r="V151" s="16"/>
      <c r="W151" s="16"/>
      <c r="X151" s="16"/>
    </row>
    <row r="152" spans="1:24" ht="15.75" customHeight="1" x14ac:dyDescent="0.25">
      <c r="A152" s="16"/>
      <c r="B152" s="16"/>
      <c r="C152" s="253"/>
      <c r="D152" s="16"/>
      <c r="E152" s="16"/>
      <c r="F152" s="16"/>
      <c r="G152" s="16"/>
      <c r="H152" s="16"/>
      <c r="I152" s="16"/>
      <c r="J152" s="16"/>
      <c r="K152" s="16"/>
      <c r="L152" s="16"/>
      <c r="M152" s="16"/>
      <c r="N152" s="16"/>
      <c r="O152" s="16"/>
      <c r="P152" s="16"/>
      <c r="Q152" s="16"/>
      <c r="R152" s="16"/>
      <c r="S152" s="16"/>
      <c r="T152" s="16"/>
      <c r="U152" s="16"/>
      <c r="V152" s="16"/>
      <c r="W152" s="16"/>
      <c r="X152" s="16"/>
    </row>
    <row r="153" spans="1:24" ht="15.75" customHeight="1" x14ac:dyDescent="0.25">
      <c r="A153" s="16"/>
      <c r="B153" s="16"/>
      <c r="C153" s="253"/>
      <c r="D153" s="16"/>
      <c r="E153" s="16"/>
      <c r="F153" s="16"/>
      <c r="G153" s="16"/>
      <c r="H153" s="16"/>
      <c r="I153" s="16"/>
      <c r="J153" s="16"/>
      <c r="K153" s="16"/>
      <c r="L153" s="16"/>
      <c r="M153" s="16"/>
      <c r="N153" s="16"/>
      <c r="O153" s="16"/>
      <c r="P153" s="16"/>
      <c r="Q153" s="16"/>
      <c r="R153" s="16"/>
      <c r="S153" s="16"/>
      <c r="T153" s="16"/>
      <c r="U153" s="16"/>
      <c r="V153" s="16"/>
      <c r="W153" s="16"/>
      <c r="X153" s="16"/>
    </row>
    <row r="154" spans="1:24" ht="15.75" customHeight="1" x14ac:dyDescent="0.25">
      <c r="A154" s="16"/>
      <c r="B154" s="16"/>
      <c r="C154" s="253"/>
      <c r="D154" s="16"/>
      <c r="E154" s="16"/>
      <c r="F154" s="16"/>
      <c r="G154" s="16"/>
      <c r="H154" s="16"/>
      <c r="I154" s="16"/>
      <c r="J154" s="16"/>
      <c r="K154" s="16"/>
      <c r="L154" s="16"/>
      <c r="M154" s="16"/>
      <c r="N154" s="16"/>
      <c r="O154" s="16"/>
      <c r="P154" s="16"/>
      <c r="Q154" s="16"/>
      <c r="R154" s="16"/>
      <c r="S154" s="16"/>
      <c r="T154" s="16"/>
      <c r="U154" s="16"/>
      <c r="V154" s="16"/>
      <c r="W154" s="16"/>
      <c r="X154" s="16"/>
    </row>
    <row r="155" spans="1:24" ht="15.75" customHeight="1" x14ac:dyDescent="0.25">
      <c r="A155" s="16"/>
      <c r="B155" s="16"/>
      <c r="C155" s="253"/>
      <c r="D155" s="16"/>
      <c r="E155" s="16"/>
      <c r="F155" s="16"/>
      <c r="G155" s="16"/>
      <c r="H155" s="16"/>
      <c r="I155" s="16"/>
      <c r="J155" s="16"/>
      <c r="K155" s="16"/>
      <c r="L155" s="16"/>
      <c r="M155" s="16"/>
      <c r="N155" s="16"/>
      <c r="O155" s="16"/>
      <c r="P155" s="16"/>
      <c r="Q155" s="16"/>
      <c r="R155" s="16"/>
      <c r="S155" s="16"/>
      <c r="T155" s="16"/>
      <c r="U155" s="16"/>
      <c r="V155" s="16"/>
      <c r="W155" s="16"/>
      <c r="X155" s="16"/>
    </row>
    <row r="156" spans="1:24" ht="15.75" customHeight="1" x14ac:dyDescent="0.25">
      <c r="A156" s="16"/>
      <c r="B156" s="16"/>
      <c r="C156" s="253"/>
      <c r="D156" s="16"/>
      <c r="E156" s="16"/>
      <c r="F156" s="16"/>
      <c r="G156" s="16"/>
      <c r="H156" s="16"/>
      <c r="I156" s="16"/>
      <c r="J156" s="16"/>
      <c r="K156" s="16"/>
      <c r="L156" s="16"/>
      <c r="M156" s="16"/>
      <c r="N156" s="16"/>
      <c r="O156" s="16"/>
      <c r="P156" s="16"/>
      <c r="Q156" s="16"/>
      <c r="R156" s="16"/>
      <c r="S156" s="16"/>
      <c r="T156" s="16"/>
      <c r="U156" s="16"/>
      <c r="V156" s="16"/>
      <c r="W156" s="16"/>
      <c r="X156" s="16"/>
    </row>
    <row r="157" spans="1:24" ht="15.75" customHeight="1" x14ac:dyDescent="0.25">
      <c r="A157" s="16"/>
      <c r="B157" s="16"/>
      <c r="C157" s="253"/>
      <c r="D157" s="16"/>
      <c r="E157" s="16"/>
      <c r="F157" s="16"/>
      <c r="G157" s="16"/>
      <c r="H157" s="16"/>
      <c r="I157" s="16"/>
      <c r="J157" s="16"/>
      <c r="K157" s="16"/>
      <c r="L157" s="16"/>
      <c r="M157" s="16"/>
      <c r="N157" s="16"/>
      <c r="O157" s="16"/>
      <c r="P157" s="16"/>
      <c r="Q157" s="16"/>
      <c r="R157" s="16"/>
      <c r="S157" s="16"/>
      <c r="T157" s="16"/>
      <c r="U157" s="16"/>
      <c r="V157" s="16"/>
      <c r="W157" s="16"/>
      <c r="X157" s="16"/>
    </row>
    <row r="158" spans="1:24" ht="15.75" customHeight="1" x14ac:dyDescent="0.25">
      <c r="A158" s="16"/>
      <c r="B158" s="16"/>
      <c r="C158" s="253"/>
      <c r="D158" s="16"/>
      <c r="E158" s="16"/>
      <c r="F158" s="16"/>
      <c r="G158" s="16"/>
      <c r="H158" s="16"/>
      <c r="I158" s="16"/>
      <c r="J158" s="16"/>
      <c r="K158" s="16"/>
      <c r="L158" s="16"/>
      <c r="M158" s="16"/>
      <c r="N158" s="16"/>
      <c r="O158" s="16"/>
      <c r="P158" s="16"/>
      <c r="Q158" s="16"/>
      <c r="R158" s="16"/>
      <c r="S158" s="16"/>
      <c r="T158" s="16"/>
      <c r="U158" s="16"/>
      <c r="V158" s="16"/>
      <c r="W158" s="16"/>
      <c r="X158" s="16"/>
    </row>
    <row r="159" spans="1:24" ht="15.75" customHeight="1" x14ac:dyDescent="0.25">
      <c r="A159" s="16"/>
      <c r="B159" s="16"/>
      <c r="C159" s="253"/>
      <c r="D159" s="16"/>
      <c r="E159" s="16"/>
      <c r="F159" s="16"/>
      <c r="G159" s="16"/>
      <c r="H159" s="16"/>
      <c r="I159" s="16"/>
      <c r="J159" s="16"/>
      <c r="K159" s="16"/>
      <c r="L159" s="16"/>
      <c r="M159" s="16"/>
      <c r="N159" s="16"/>
      <c r="O159" s="16"/>
      <c r="P159" s="16"/>
      <c r="Q159" s="16"/>
      <c r="R159" s="16"/>
      <c r="S159" s="16"/>
      <c r="T159" s="16"/>
      <c r="U159" s="16"/>
      <c r="V159" s="16"/>
      <c r="W159" s="16"/>
      <c r="X159" s="16"/>
    </row>
    <row r="160" spans="1:24" ht="15.75" customHeight="1" x14ac:dyDescent="0.25">
      <c r="A160" s="16"/>
      <c r="B160" s="16"/>
      <c r="C160" s="253"/>
      <c r="D160" s="16"/>
      <c r="E160" s="16"/>
      <c r="F160" s="16"/>
      <c r="G160" s="16"/>
      <c r="H160" s="16"/>
      <c r="I160" s="16"/>
      <c r="J160" s="16"/>
      <c r="K160" s="16"/>
      <c r="L160" s="16"/>
      <c r="M160" s="16"/>
      <c r="N160" s="16"/>
      <c r="O160" s="16"/>
      <c r="P160" s="16"/>
      <c r="Q160" s="16"/>
      <c r="R160" s="16"/>
      <c r="S160" s="16"/>
      <c r="T160" s="16"/>
      <c r="U160" s="16"/>
      <c r="V160" s="16"/>
      <c r="W160" s="16"/>
      <c r="X160" s="16"/>
    </row>
    <row r="161" spans="1:24" ht="15.75" customHeight="1" x14ac:dyDescent="0.25">
      <c r="A161" s="16"/>
      <c r="B161" s="16"/>
      <c r="C161" s="253"/>
      <c r="D161" s="16"/>
      <c r="E161" s="16"/>
      <c r="F161" s="16"/>
      <c r="G161" s="16"/>
      <c r="H161" s="16"/>
      <c r="I161" s="16"/>
      <c r="J161" s="16"/>
      <c r="K161" s="16"/>
      <c r="L161" s="16"/>
      <c r="M161" s="16"/>
      <c r="N161" s="16"/>
      <c r="O161" s="16"/>
      <c r="P161" s="16"/>
      <c r="Q161" s="16"/>
      <c r="R161" s="16"/>
      <c r="S161" s="16"/>
      <c r="T161" s="16"/>
      <c r="U161" s="16"/>
      <c r="V161" s="16"/>
      <c r="W161" s="16"/>
      <c r="X161" s="16"/>
    </row>
    <row r="162" spans="1:24" ht="15.75" customHeight="1" x14ac:dyDescent="0.25">
      <c r="A162" s="16"/>
      <c r="B162" s="16"/>
      <c r="C162" s="253"/>
      <c r="D162" s="16"/>
      <c r="E162" s="16"/>
      <c r="F162" s="16"/>
      <c r="G162" s="16"/>
      <c r="H162" s="16"/>
      <c r="I162" s="16"/>
      <c r="J162" s="16"/>
      <c r="K162" s="16"/>
      <c r="L162" s="16"/>
      <c r="M162" s="16"/>
      <c r="N162" s="16"/>
      <c r="O162" s="16"/>
      <c r="P162" s="16"/>
      <c r="Q162" s="16"/>
      <c r="R162" s="16"/>
      <c r="S162" s="16"/>
      <c r="T162" s="16"/>
      <c r="U162" s="16"/>
      <c r="V162" s="16"/>
      <c r="W162" s="16"/>
      <c r="X162" s="16"/>
    </row>
    <row r="163" spans="1:24" ht="15.75" customHeight="1" x14ac:dyDescent="0.25">
      <c r="A163" s="16"/>
      <c r="B163" s="16"/>
      <c r="C163" s="253"/>
      <c r="D163" s="16"/>
      <c r="E163" s="16"/>
      <c r="F163" s="16"/>
      <c r="G163" s="16"/>
      <c r="H163" s="16"/>
      <c r="I163" s="16"/>
      <c r="J163" s="16"/>
      <c r="K163" s="16"/>
      <c r="L163" s="16"/>
      <c r="M163" s="16"/>
      <c r="N163" s="16"/>
      <c r="O163" s="16"/>
      <c r="P163" s="16"/>
      <c r="Q163" s="16"/>
      <c r="R163" s="16"/>
      <c r="S163" s="16"/>
      <c r="T163" s="16"/>
      <c r="U163" s="16"/>
      <c r="V163" s="16"/>
      <c r="W163" s="16"/>
      <c r="X163" s="16"/>
    </row>
    <row r="164" spans="1:24" ht="15.75" customHeight="1" x14ac:dyDescent="0.25">
      <c r="A164" s="16"/>
      <c r="B164" s="16"/>
      <c r="C164" s="253"/>
      <c r="D164" s="16"/>
      <c r="E164" s="16"/>
      <c r="F164" s="16"/>
      <c r="G164" s="16"/>
      <c r="H164" s="16"/>
      <c r="I164" s="16"/>
      <c r="J164" s="16"/>
      <c r="K164" s="16"/>
      <c r="L164" s="16"/>
      <c r="M164" s="16"/>
      <c r="N164" s="16"/>
      <c r="O164" s="16"/>
      <c r="P164" s="16"/>
      <c r="Q164" s="16"/>
      <c r="R164" s="16"/>
      <c r="S164" s="16"/>
      <c r="T164" s="16"/>
      <c r="U164" s="16"/>
      <c r="V164" s="16"/>
      <c r="W164" s="16"/>
      <c r="X164" s="16"/>
    </row>
    <row r="165" spans="1:24" ht="15.75" customHeight="1" x14ac:dyDescent="0.25">
      <c r="A165" s="16"/>
      <c r="B165" s="16"/>
      <c r="C165" s="253"/>
      <c r="D165" s="16"/>
      <c r="E165" s="16"/>
      <c r="F165" s="16"/>
      <c r="G165" s="16"/>
      <c r="H165" s="16"/>
      <c r="I165" s="16"/>
      <c r="J165" s="16"/>
      <c r="K165" s="16"/>
      <c r="L165" s="16"/>
      <c r="M165" s="16"/>
      <c r="N165" s="16"/>
      <c r="O165" s="16"/>
      <c r="P165" s="16"/>
      <c r="Q165" s="16"/>
      <c r="R165" s="16"/>
      <c r="S165" s="16"/>
      <c r="T165" s="16"/>
      <c r="U165" s="16"/>
      <c r="V165" s="16"/>
      <c r="W165" s="16"/>
      <c r="X165" s="16"/>
    </row>
    <row r="166" spans="1:24" ht="15.75" customHeight="1" x14ac:dyDescent="0.25">
      <c r="A166" s="16"/>
      <c r="B166" s="16"/>
      <c r="C166" s="253"/>
      <c r="D166" s="16"/>
      <c r="E166" s="16"/>
      <c r="F166" s="16"/>
      <c r="G166" s="16"/>
      <c r="H166" s="16"/>
      <c r="I166" s="16"/>
      <c r="J166" s="16"/>
      <c r="K166" s="16"/>
      <c r="L166" s="16"/>
      <c r="M166" s="16"/>
      <c r="N166" s="16"/>
      <c r="O166" s="16"/>
      <c r="P166" s="16"/>
      <c r="Q166" s="16"/>
      <c r="R166" s="16"/>
      <c r="S166" s="16"/>
      <c r="T166" s="16"/>
      <c r="U166" s="16"/>
      <c r="V166" s="16"/>
      <c r="W166" s="16"/>
      <c r="X166" s="16"/>
    </row>
    <row r="167" spans="1:24" ht="15.75" customHeight="1" x14ac:dyDescent="0.25">
      <c r="A167" s="16"/>
      <c r="B167" s="16"/>
      <c r="C167" s="253"/>
      <c r="D167" s="16"/>
      <c r="E167" s="16"/>
      <c r="F167" s="16"/>
      <c r="G167" s="16"/>
      <c r="H167" s="16"/>
      <c r="I167" s="16"/>
      <c r="J167" s="16"/>
      <c r="K167" s="16"/>
      <c r="L167" s="16"/>
      <c r="M167" s="16"/>
      <c r="N167" s="16"/>
      <c r="O167" s="16"/>
      <c r="P167" s="16"/>
      <c r="Q167" s="16"/>
      <c r="R167" s="16"/>
      <c r="S167" s="16"/>
      <c r="T167" s="16"/>
      <c r="U167" s="16"/>
      <c r="V167" s="16"/>
      <c r="W167" s="16"/>
      <c r="X167" s="16"/>
    </row>
    <row r="168" spans="1:24" ht="15.75" customHeight="1" x14ac:dyDescent="0.25">
      <c r="A168" s="16"/>
      <c r="B168" s="16"/>
      <c r="C168" s="253"/>
      <c r="D168" s="16"/>
      <c r="E168" s="16"/>
      <c r="F168" s="16"/>
      <c r="G168" s="16"/>
      <c r="H168" s="16"/>
      <c r="I168" s="16"/>
      <c r="J168" s="16"/>
      <c r="K168" s="16"/>
      <c r="L168" s="16"/>
      <c r="M168" s="16"/>
      <c r="N168" s="16"/>
      <c r="O168" s="16"/>
      <c r="P168" s="16"/>
      <c r="Q168" s="16"/>
      <c r="R168" s="16"/>
      <c r="S168" s="16"/>
      <c r="T168" s="16"/>
      <c r="U168" s="16"/>
      <c r="V168" s="16"/>
      <c r="W168" s="16"/>
      <c r="X168" s="16"/>
    </row>
    <row r="169" spans="1:24" ht="15.75" customHeight="1" x14ac:dyDescent="0.25">
      <c r="A169" s="16"/>
      <c r="B169" s="16"/>
      <c r="C169" s="253"/>
      <c r="D169" s="16"/>
      <c r="E169" s="16"/>
      <c r="F169" s="16"/>
      <c r="G169" s="16"/>
      <c r="H169" s="16"/>
      <c r="I169" s="16"/>
      <c r="J169" s="16"/>
      <c r="K169" s="16"/>
      <c r="L169" s="16"/>
      <c r="M169" s="16"/>
      <c r="N169" s="16"/>
      <c r="O169" s="16"/>
      <c r="P169" s="16"/>
      <c r="Q169" s="16"/>
      <c r="R169" s="16"/>
      <c r="S169" s="16"/>
      <c r="T169" s="16"/>
      <c r="U169" s="16"/>
      <c r="V169" s="16"/>
      <c r="W169" s="16"/>
      <c r="X169" s="16"/>
    </row>
    <row r="170" spans="1:24" ht="15.75" customHeight="1" x14ac:dyDescent="0.25">
      <c r="A170" s="16"/>
      <c r="B170" s="16"/>
      <c r="C170" s="253"/>
      <c r="D170" s="16"/>
      <c r="E170" s="16"/>
      <c r="F170" s="16"/>
      <c r="G170" s="16"/>
      <c r="H170" s="16"/>
      <c r="I170" s="16"/>
      <c r="J170" s="16"/>
      <c r="K170" s="16"/>
      <c r="L170" s="16"/>
      <c r="M170" s="16"/>
      <c r="N170" s="16"/>
      <c r="O170" s="16"/>
      <c r="P170" s="16"/>
      <c r="Q170" s="16"/>
      <c r="R170" s="16"/>
      <c r="S170" s="16"/>
      <c r="T170" s="16"/>
      <c r="U170" s="16"/>
      <c r="V170" s="16"/>
      <c r="W170" s="16"/>
      <c r="X170" s="16"/>
    </row>
    <row r="171" spans="1:24" ht="15.75" customHeight="1" x14ac:dyDescent="0.25">
      <c r="A171" s="16"/>
      <c r="B171" s="16"/>
      <c r="C171" s="253"/>
      <c r="D171" s="16"/>
      <c r="E171" s="16"/>
      <c r="F171" s="16"/>
      <c r="G171" s="16"/>
      <c r="H171" s="16"/>
      <c r="I171" s="16"/>
      <c r="J171" s="16"/>
      <c r="K171" s="16"/>
      <c r="L171" s="16"/>
      <c r="M171" s="16"/>
      <c r="N171" s="16"/>
      <c r="O171" s="16"/>
      <c r="P171" s="16"/>
      <c r="Q171" s="16"/>
      <c r="R171" s="16"/>
      <c r="S171" s="16"/>
      <c r="T171" s="16"/>
      <c r="U171" s="16"/>
      <c r="V171" s="16"/>
      <c r="W171" s="16"/>
      <c r="X171" s="16"/>
    </row>
    <row r="172" spans="1:24" ht="15.75" customHeight="1" x14ac:dyDescent="0.25">
      <c r="A172" s="16"/>
      <c r="B172" s="16"/>
      <c r="C172" s="253"/>
      <c r="D172" s="16"/>
      <c r="E172" s="16"/>
      <c r="F172" s="16"/>
      <c r="G172" s="16"/>
      <c r="H172" s="16"/>
      <c r="I172" s="16"/>
      <c r="J172" s="16"/>
      <c r="K172" s="16"/>
      <c r="L172" s="16"/>
      <c r="M172" s="16"/>
      <c r="N172" s="16"/>
      <c r="O172" s="16"/>
      <c r="P172" s="16"/>
      <c r="Q172" s="16"/>
      <c r="R172" s="16"/>
      <c r="S172" s="16"/>
      <c r="T172" s="16"/>
      <c r="U172" s="16"/>
      <c r="V172" s="16"/>
      <c r="W172" s="16"/>
      <c r="X172" s="16"/>
    </row>
    <row r="173" spans="1:24" ht="15.75" customHeight="1" x14ac:dyDescent="0.25">
      <c r="A173" s="16"/>
      <c r="B173" s="16"/>
      <c r="C173" s="253"/>
      <c r="D173" s="16"/>
      <c r="E173" s="16"/>
      <c r="F173" s="16"/>
      <c r="G173" s="16"/>
      <c r="H173" s="16"/>
      <c r="I173" s="16"/>
      <c r="J173" s="16"/>
      <c r="K173" s="16"/>
      <c r="L173" s="16"/>
      <c r="M173" s="16"/>
      <c r="N173" s="16"/>
      <c r="O173" s="16"/>
      <c r="P173" s="16"/>
      <c r="Q173" s="16"/>
      <c r="R173" s="16"/>
      <c r="S173" s="16"/>
      <c r="T173" s="16"/>
      <c r="U173" s="16"/>
      <c r="V173" s="16"/>
      <c r="W173" s="16"/>
      <c r="X173" s="16"/>
    </row>
    <row r="174" spans="1:24" ht="15.75" customHeight="1" x14ac:dyDescent="0.25">
      <c r="A174" s="16"/>
      <c r="B174" s="16"/>
      <c r="C174" s="253"/>
      <c r="D174" s="16"/>
      <c r="E174" s="16"/>
      <c r="F174" s="16"/>
      <c r="G174" s="16"/>
      <c r="H174" s="16"/>
      <c r="I174" s="16"/>
      <c r="J174" s="16"/>
      <c r="K174" s="16"/>
      <c r="L174" s="16"/>
      <c r="M174" s="16"/>
      <c r="N174" s="16"/>
      <c r="O174" s="16"/>
      <c r="P174" s="16"/>
      <c r="Q174" s="16"/>
      <c r="R174" s="16"/>
      <c r="S174" s="16"/>
      <c r="T174" s="16"/>
      <c r="U174" s="16"/>
      <c r="V174" s="16"/>
      <c r="W174" s="16"/>
      <c r="X174" s="16"/>
    </row>
    <row r="175" spans="1:24" ht="15.75" customHeight="1" x14ac:dyDescent="0.25">
      <c r="A175" s="16"/>
      <c r="B175" s="16"/>
      <c r="C175" s="253"/>
      <c r="D175" s="16"/>
      <c r="E175" s="16"/>
      <c r="F175" s="16"/>
      <c r="G175" s="16"/>
      <c r="H175" s="16"/>
      <c r="I175" s="16"/>
      <c r="J175" s="16"/>
      <c r="K175" s="16"/>
      <c r="L175" s="16"/>
      <c r="M175" s="16"/>
      <c r="N175" s="16"/>
      <c r="O175" s="16"/>
      <c r="P175" s="16"/>
      <c r="Q175" s="16"/>
      <c r="R175" s="16"/>
      <c r="S175" s="16"/>
      <c r="T175" s="16"/>
      <c r="U175" s="16"/>
      <c r="V175" s="16"/>
      <c r="W175" s="16"/>
      <c r="X175" s="16"/>
    </row>
    <row r="176" spans="1:24" ht="15.75" customHeight="1" x14ac:dyDescent="0.25">
      <c r="A176" s="16"/>
      <c r="B176" s="16"/>
      <c r="C176" s="253"/>
      <c r="D176" s="16"/>
      <c r="E176" s="16"/>
      <c r="F176" s="16"/>
      <c r="G176" s="16"/>
      <c r="H176" s="16"/>
      <c r="I176" s="16"/>
      <c r="J176" s="16"/>
      <c r="K176" s="16"/>
      <c r="L176" s="16"/>
      <c r="M176" s="16"/>
      <c r="N176" s="16"/>
      <c r="O176" s="16"/>
      <c r="P176" s="16"/>
      <c r="Q176" s="16"/>
      <c r="R176" s="16"/>
      <c r="S176" s="16"/>
      <c r="T176" s="16"/>
      <c r="U176" s="16"/>
      <c r="V176" s="16"/>
      <c r="W176" s="16"/>
      <c r="X176" s="16"/>
    </row>
    <row r="177" spans="1:24" ht="15.75" customHeight="1" x14ac:dyDescent="0.25">
      <c r="A177" s="16"/>
      <c r="B177" s="16"/>
      <c r="C177" s="253"/>
      <c r="D177" s="16"/>
      <c r="E177" s="16"/>
      <c r="F177" s="16"/>
      <c r="G177" s="16"/>
      <c r="H177" s="16"/>
      <c r="I177" s="16"/>
      <c r="J177" s="16"/>
      <c r="K177" s="16"/>
      <c r="L177" s="16"/>
      <c r="M177" s="16"/>
      <c r="N177" s="16"/>
      <c r="O177" s="16"/>
      <c r="P177" s="16"/>
      <c r="Q177" s="16"/>
      <c r="R177" s="16"/>
      <c r="S177" s="16"/>
      <c r="T177" s="16"/>
      <c r="U177" s="16"/>
      <c r="V177" s="16"/>
      <c r="W177" s="16"/>
      <c r="X177" s="16"/>
    </row>
    <row r="178" spans="1:24" ht="15.75" customHeight="1" x14ac:dyDescent="0.25">
      <c r="A178" s="16"/>
      <c r="B178" s="16"/>
      <c r="C178" s="253"/>
      <c r="D178" s="16"/>
      <c r="E178" s="16"/>
      <c r="F178" s="16"/>
      <c r="G178" s="16"/>
      <c r="H178" s="16"/>
      <c r="I178" s="16"/>
      <c r="J178" s="16"/>
      <c r="K178" s="16"/>
      <c r="L178" s="16"/>
      <c r="M178" s="16"/>
      <c r="N178" s="16"/>
      <c r="O178" s="16"/>
      <c r="P178" s="16"/>
      <c r="Q178" s="16"/>
      <c r="R178" s="16"/>
      <c r="S178" s="16"/>
      <c r="T178" s="16"/>
      <c r="U178" s="16"/>
      <c r="V178" s="16"/>
      <c r="W178" s="16"/>
      <c r="X178" s="16"/>
    </row>
    <row r="179" spans="1:24" ht="15.75" customHeight="1" x14ac:dyDescent="0.25">
      <c r="A179" s="16"/>
      <c r="B179" s="16"/>
      <c r="C179" s="253"/>
      <c r="D179" s="16"/>
      <c r="E179" s="16"/>
      <c r="F179" s="16"/>
      <c r="G179" s="16"/>
      <c r="H179" s="16"/>
      <c r="I179" s="16"/>
      <c r="J179" s="16"/>
      <c r="K179" s="16"/>
      <c r="L179" s="16"/>
      <c r="M179" s="16"/>
      <c r="N179" s="16"/>
      <c r="O179" s="16"/>
      <c r="P179" s="16"/>
      <c r="Q179" s="16"/>
      <c r="R179" s="16"/>
      <c r="S179" s="16"/>
      <c r="T179" s="16"/>
      <c r="U179" s="16"/>
      <c r="V179" s="16"/>
      <c r="W179" s="16"/>
      <c r="X179" s="16"/>
    </row>
    <row r="180" spans="1:24" ht="15.75" customHeight="1" x14ac:dyDescent="0.25">
      <c r="A180" s="16"/>
      <c r="B180" s="16"/>
      <c r="C180" s="253"/>
      <c r="D180" s="16"/>
      <c r="E180" s="16"/>
      <c r="F180" s="16"/>
      <c r="G180" s="16"/>
      <c r="H180" s="16"/>
      <c r="I180" s="16"/>
      <c r="J180" s="16"/>
      <c r="K180" s="16"/>
      <c r="L180" s="16"/>
      <c r="M180" s="16"/>
      <c r="N180" s="16"/>
      <c r="O180" s="16"/>
      <c r="P180" s="16"/>
      <c r="Q180" s="16"/>
      <c r="R180" s="16"/>
      <c r="S180" s="16"/>
      <c r="T180" s="16"/>
      <c r="U180" s="16"/>
      <c r="V180" s="16"/>
      <c r="W180" s="16"/>
      <c r="X180" s="16"/>
    </row>
    <row r="181" spans="1:24" ht="15.75" customHeight="1" x14ac:dyDescent="0.25">
      <c r="A181" s="16"/>
      <c r="B181" s="16"/>
      <c r="C181" s="253"/>
      <c r="D181" s="16"/>
      <c r="E181" s="16"/>
      <c r="F181" s="16"/>
      <c r="G181" s="16"/>
      <c r="H181" s="16"/>
      <c r="I181" s="16"/>
      <c r="J181" s="16"/>
      <c r="K181" s="16"/>
      <c r="L181" s="16"/>
      <c r="M181" s="16"/>
      <c r="N181" s="16"/>
      <c r="O181" s="16"/>
      <c r="P181" s="16"/>
      <c r="Q181" s="16"/>
      <c r="R181" s="16"/>
      <c r="S181" s="16"/>
      <c r="T181" s="16"/>
      <c r="U181" s="16"/>
      <c r="V181" s="16"/>
      <c r="W181" s="16"/>
      <c r="X181" s="16"/>
    </row>
    <row r="182" spans="1:24" ht="15.75" customHeight="1" x14ac:dyDescent="0.25">
      <c r="A182" s="16"/>
      <c r="B182" s="16"/>
      <c r="C182" s="253"/>
      <c r="D182" s="16"/>
      <c r="E182" s="16"/>
      <c r="F182" s="16"/>
      <c r="G182" s="16"/>
      <c r="H182" s="16"/>
      <c r="I182" s="16"/>
      <c r="J182" s="16"/>
      <c r="K182" s="16"/>
      <c r="L182" s="16"/>
      <c r="M182" s="16"/>
      <c r="N182" s="16"/>
      <c r="O182" s="16"/>
      <c r="P182" s="16"/>
      <c r="Q182" s="16"/>
      <c r="R182" s="16"/>
      <c r="S182" s="16"/>
      <c r="T182" s="16"/>
      <c r="U182" s="16"/>
      <c r="V182" s="16"/>
      <c r="W182" s="16"/>
      <c r="X182" s="16"/>
    </row>
    <row r="183" spans="1:24" ht="15.75" customHeight="1" x14ac:dyDescent="0.25">
      <c r="A183" s="16"/>
      <c r="B183" s="16"/>
      <c r="C183" s="253"/>
      <c r="D183" s="16"/>
      <c r="E183" s="16"/>
      <c r="F183" s="16"/>
      <c r="G183" s="16"/>
      <c r="H183" s="16"/>
      <c r="I183" s="16"/>
      <c r="J183" s="16"/>
      <c r="K183" s="16"/>
      <c r="L183" s="16"/>
      <c r="M183" s="16"/>
      <c r="N183" s="16"/>
      <c r="O183" s="16"/>
      <c r="P183" s="16"/>
      <c r="Q183" s="16"/>
      <c r="R183" s="16"/>
      <c r="S183" s="16"/>
      <c r="T183" s="16"/>
      <c r="U183" s="16"/>
      <c r="V183" s="16"/>
      <c r="W183" s="16"/>
      <c r="X183" s="16"/>
    </row>
    <row r="184" spans="1:24" ht="15.75" customHeight="1" x14ac:dyDescent="0.25">
      <c r="A184" s="16"/>
      <c r="B184" s="16"/>
      <c r="C184" s="253"/>
      <c r="D184" s="16"/>
      <c r="E184" s="16"/>
      <c r="F184" s="16"/>
      <c r="G184" s="16"/>
      <c r="H184" s="16"/>
      <c r="I184" s="16"/>
      <c r="J184" s="16"/>
      <c r="K184" s="16"/>
      <c r="L184" s="16"/>
      <c r="M184" s="16"/>
      <c r="N184" s="16"/>
      <c r="O184" s="16"/>
      <c r="P184" s="16"/>
      <c r="Q184" s="16"/>
      <c r="R184" s="16"/>
      <c r="S184" s="16"/>
      <c r="T184" s="16"/>
      <c r="U184" s="16"/>
      <c r="V184" s="16"/>
      <c r="W184" s="16"/>
      <c r="X184" s="16"/>
    </row>
    <row r="185" spans="1:24" ht="15.75" customHeight="1" x14ac:dyDescent="0.25">
      <c r="A185" s="16"/>
      <c r="B185" s="16"/>
      <c r="C185" s="253"/>
      <c r="D185" s="16"/>
      <c r="E185" s="16"/>
      <c r="F185" s="16"/>
      <c r="G185" s="16"/>
      <c r="H185" s="16"/>
      <c r="I185" s="16"/>
      <c r="J185" s="16"/>
      <c r="K185" s="16"/>
      <c r="L185" s="16"/>
      <c r="M185" s="16"/>
      <c r="N185" s="16"/>
      <c r="O185" s="16"/>
      <c r="P185" s="16"/>
      <c r="Q185" s="16"/>
      <c r="R185" s="16"/>
      <c r="S185" s="16"/>
      <c r="T185" s="16"/>
      <c r="U185" s="16"/>
      <c r="V185" s="16"/>
      <c r="W185" s="16"/>
      <c r="X185" s="16"/>
    </row>
    <row r="186" spans="1:24" ht="15.75" customHeight="1" x14ac:dyDescent="0.25">
      <c r="A186" s="16"/>
      <c r="B186" s="16"/>
      <c r="C186" s="253"/>
      <c r="D186" s="16"/>
      <c r="E186" s="16"/>
      <c r="F186" s="16"/>
      <c r="G186" s="16"/>
      <c r="H186" s="16"/>
      <c r="I186" s="16"/>
      <c r="J186" s="16"/>
      <c r="K186" s="16"/>
      <c r="L186" s="16"/>
      <c r="M186" s="16"/>
      <c r="N186" s="16"/>
      <c r="O186" s="16"/>
      <c r="P186" s="16"/>
      <c r="Q186" s="16"/>
      <c r="R186" s="16"/>
      <c r="S186" s="16"/>
      <c r="T186" s="16"/>
      <c r="U186" s="16"/>
      <c r="V186" s="16"/>
      <c r="W186" s="16"/>
      <c r="X186" s="16"/>
    </row>
    <row r="187" spans="1:24" ht="15.75" customHeight="1" x14ac:dyDescent="0.25">
      <c r="A187" s="16"/>
      <c r="B187" s="16"/>
      <c r="C187" s="253"/>
      <c r="D187" s="16"/>
      <c r="E187" s="16"/>
      <c r="F187" s="16"/>
      <c r="G187" s="16"/>
      <c r="H187" s="16"/>
      <c r="I187" s="16"/>
      <c r="J187" s="16"/>
      <c r="K187" s="16"/>
      <c r="L187" s="16"/>
      <c r="M187" s="16"/>
      <c r="N187" s="16"/>
      <c r="O187" s="16"/>
      <c r="P187" s="16"/>
      <c r="Q187" s="16"/>
      <c r="R187" s="16"/>
      <c r="S187" s="16"/>
      <c r="T187" s="16"/>
      <c r="U187" s="16"/>
      <c r="V187" s="16"/>
      <c r="W187" s="16"/>
      <c r="X187" s="16"/>
    </row>
    <row r="188" spans="1:24" ht="15.75" customHeight="1" x14ac:dyDescent="0.25">
      <c r="A188" s="16"/>
      <c r="B188" s="16"/>
      <c r="C188" s="253"/>
      <c r="D188" s="16"/>
      <c r="E188" s="16"/>
      <c r="F188" s="16"/>
      <c r="G188" s="16"/>
      <c r="H188" s="16"/>
      <c r="I188" s="16"/>
      <c r="J188" s="16"/>
      <c r="K188" s="16"/>
      <c r="L188" s="16"/>
      <c r="M188" s="16"/>
      <c r="N188" s="16"/>
      <c r="O188" s="16"/>
      <c r="P188" s="16"/>
      <c r="Q188" s="16"/>
      <c r="R188" s="16"/>
      <c r="S188" s="16"/>
      <c r="T188" s="16"/>
      <c r="U188" s="16"/>
      <c r="V188" s="16"/>
      <c r="W188" s="16"/>
      <c r="X188" s="16"/>
    </row>
    <row r="189" spans="1:24" ht="15.75" customHeight="1" x14ac:dyDescent="0.25">
      <c r="A189" s="16"/>
      <c r="B189" s="16"/>
      <c r="C189" s="253"/>
      <c r="D189" s="16"/>
      <c r="E189" s="16"/>
      <c r="F189" s="16"/>
      <c r="G189" s="16"/>
      <c r="H189" s="16"/>
      <c r="I189" s="16"/>
      <c r="J189" s="16"/>
      <c r="K189" s="16"/>
      <c r="L189" s="16"/>
      <c r="M189" s="16"/>
      <c r="N189" s="16"/>
      <c r="O189" s="16"/>
      <c r="P189" s="16"/>
      <c r="Q189" s="16"/>
      <c r="R189" s="16"/>
      <c r="S189" s="16"/>
      <c r="T189" s="16"/>
      <c r="U189" s="16"/>
      <c r="V189" s="16"/>
      <c r="W189" s="16"/>
      <c r="X189" s="16"/>
    </row>
    <row r="190" spans="1:24" ht="15.75" customHeight="1" x14ac:dyDescent="0.25">
      <c r="A190" s="16"/>
      <c r="B190" s="16"/>
      <c r="C190" s="253"/>
      <c r="D190" s="16"/>
      <c r="E190" s="16"/>
      <c r="F190" s="16"/>
      <c r="G190" s="16"/>
      <c r="H190" s="16"/>
      <c r="I190" s="16"/>
      <c r="J190" s="16"/>
      <c r="K190" s="16"/>
      <c r="L190" s="16"/>
      <c r="M190" s="16"/>
      <c r="N190" s="16"/>
      <c r="O190" s="16"/>
      <c r="P190" s="16"/>
      <c r="Q190" s="16"/>
      <c r="R190" s="16"/>
      <c r="S190" s="16"/>
      <c r="T190" s="16"/>
      <c r="U190" s="16"/>
      <c r="V190" s="16"/>
      <c r="W190" s="16"/>
      <c r="X190" s="16"/>
    </row>
    <row r="191" spans="1:24" ht="15.75" customHeight="1" x14ac:dyDescent="0.25">
      <c r="A191" s="16"/>
      <c r="B191" s="16"/>
      <c r="C191" s="253"/>
      <c r="D191" s="16"/>
      <c r="E191" s="16"/>
      <c r="F191" s="16"/>
      <c r="G191" s="16"/>
      <c r="H191" s="16"/>
      <c r="I191" s="16"/>
      <c r="J191" s="16"/>
      <c r="K191" s="16"/>
      <c r="L191" s="16"/>
      <c r="M191" s="16"/>
      <c r="N191" s="16"/>
      <c r="O191" s="16"/>
      <c r="P191" s="16"/>
      <c r="Q191" s="16"/>
      <c r="R191" s="16"/>
      <c r="S191" s="16"/>
      <c r="T191" s="16"/>
      <c r="U191" s="16"/>
      <c r="V191" s="16"/>
      <c r="W191" s="16"/>
      <c r="X191" s="16"/>
    </row>
    <row r="192" spans="1:24" ht="15.75" customHeight="1" x14ac:dyDescent="0.25">
      <c r="A192" s="16"/>
      <c r="B192" s="16"/>
      <c r="C192" s="253"/>
      <c r="D192" s="16"/>
      <c r="E192" s="16"/>
      <c r="F192" s="16"/>
      <c r="G192" s="16"/>
      <c r="H192" s="16"/>
      <c r="I192" s="16"/>
      <c r="J192" s="16"/>
      <c r="K192" s="16"/>
      <c r="L192" s="16"/>
      <c r="M192" s="16"/>
      <c r="N192" s="16"/>
      <c r="O192" s="16"/>
      <c r="P192" s="16"/>
      <c r="Q192" s="16"/>
      <c r="R192" s="16"/>
      <c r="S192" s="16"/>
      <c r="T192" s="16"/>
      <c r="U192" s="16"/>
      <c r="V192" s="16"/>
      <c r="W192" s="16"/>
      <c r="X192" s="16"/>
    </row>
    <row r="193" spans="1:24" ht="15.75" customHeight="1" x14ac:dyDescent="0.25">
      <c r="A193" s="16"/>
      <c r="B193" s="16"/>
      <c r="C193" s="253"/>
      <c r="D193" s="16"/>
      <c r="E193" s="16"/>
      <c r="F193" s="16"/>
      <c r="G193" s="16"/>
      <c r="H193" s="16"/>
      <c r="I193" s="16"/>
      <c r="J193" s="16"/>
      <c r="K193" s="16"/>
      <c r="L193" s="16"/>
      <c r="M193" s="16"/>
      <c r="N193" s="16"/>
      <c r="O193" s="16"/>
      <c r="P193" s="16"/>
      <c r="Q193" s="16"/>
      <c r="R193" s="16"/>
      <c r="S193" s="16"/>
      <c r="T193" s="16"/>
      <c r="U193" s="16"/>
      <c r="V193" s="16"/>
      <c r="W193" s="16"/>
      <c r="X193" s="16"/>
    </row>
    <row r="194" spans="1:24" ht="15.75" customHeight="1" x14ac:dyDescent="0.25">
      <c r="A194" s="16"/>
      <c r="B194" s="16"/>
      <c r="C194" s="253"/>
      <c r="D194" s="16"/>
      <c r="E194" s="16"/>
      <c r="F194" s="16"/>
      <c r="G194" s="16"/>
      <c r="H194" s="16"/>
      <c r="I194" s="16"/>
      <c r="J194" s="16"/>
      <c r="K194" s="16"/>
      <c r="L194" s="16"/>
      <c r="M194" s="16"/>
      <c r="N194" s="16"/>
      <c r="O194" s="16"/>
      <c r="P194" s="16"/>
      <c r="Q194" s="16"/>
      <c r="R194" s="16"/>
      <c r="S194" s="16"/>
      <c r="T194" s="16"/>
      <c r="U194" s="16"/>
      <c r="V194" s="16"/>
      <c r="W194" s="16"/>
      <c r="X194" s="16"/>
    </row>
    <row r="195" spans="1:24" ht="15.75" customHeight="1" x14ac:dyDescent="0.25">
      <c r="A195" s="16"/>
      <c r="B195" s="16"/>
      <c r="C195" s="253"/>
      <c r="D195" s="16"/>
      <c r="E195" s="16"/>
      <c r="F195" s="16"/>
      <c r="G195" s="16"/>
      <c r="H195" s="16"/>
      <c r="I195" s="16"/>
      <c r="J195" s="16"/>
      <c r="K195" s="16"/>
      <c r="L195" s="16"/>
      <c r="M195" s="16"/>
      <c r="N195" s="16"/>
      <c r="O195" s="16"/>
      <c r="P195" s="16"/>
      <c r="Q195" s="16"/>
      <c r="R195" s="16"/>
      <c r="S195" s="16"/>
      <c r="T195" s="16"/>
      <c r="U195" s="16"/>
      <c r="V195" s="16"/>
      <c r="W195" s="16"/>
      <c r="X195" s="16"/>
    </row>
    <row r="196" spans="1:24" ht="15.75" customHeight="1" x14ac:dyDescent="0.25">
      <c r="A196" s="16"/>
      <c r="B196" s="16"/>
      <c r="C196" s="253"/>
      <c r="D196" s="16"/>
      <c r="E196" s="16"/>
      <c r="F196" s="16"/>
      <c r="G196" s="16"/>
      <c r="H196" s="16"/>
      <c r="I196" s="16"/>
      <c r="J196" s="16"/>
      <c r="K196" s="16"/>
      <c r="L196" s="16"/>
      <c r="M196" s="16"/>
      <c r="N196" s="16"/>
      <c r="O196" s="16"/>
      <c r="P196" s="16"/>
      <c r="Q196" s="16"/>
      <c r="R196" s="16"/>
      <c r="S196" s="16"/>
      <c r="T196" s="16"/>
      <c r="U196" s="16"/>
      <c r="V196" s="16"/>
      <c r="W196" s="16"/>
      <c r="X196" s="16"/>
    </row>
    <row r="197" spans="1:24" ht="15.75" customHeight="1" x14ac:dyDescent="0.25">
      <c r="A197" s="16"/>
      <c r="B197" s="16"/>
      <c r="C197" s="253"/>
      <c r="D197" s="16"/>
      <c r="E197" s="16"/>
      <c r="F197" s="16"/>
      <c r="G197" s="16"/>
      <c r="H197" s="16"/>
      <c r="I197" s="16"/>
      <c r="J197" s="16"/>
      <c r="K197" s="16"/>
      <c r="L197" s="16"/>
      <c r="M197" s="16"/>
      <c r="N197" s="16"/>
      <c r="O197" s="16"/>
      <c r="P197" s="16"/>
      <c r="Q197" s="16"/>
      <c r="R197" s="16"/>
      <c r="S197" s="16"/>
      <c r="T197" s="16"/>
      <c r="U197" s="16"/>
      <c r="V197" s="16"/>
      <c r="W197" s="16"/>
      <c r="X197" s="16"/>
    </row>
    <row r="198" spans="1:24" ht="15.75" customHeight="1" x14ac:dyDescent="0.25">
      <c r="A198" s="16"/>
      <c r="B198" s="16"/>
      <c r="C198" s="253"/>
      <c r="D198" s="16"/>
      <c r="E198" s="16"/>
      <c r="F198" s="16"/>
      <c r="G198" s="16"/>
      <c r="H198" s="16"/>
      <c r="I198" s="16"/>
      <c r="J198" s="16"/>
      <c r="K198" s="16"/>
      <c r="L198" s="16"/>
      <c r="M198" s="16"/>
      <c r="N198" s="16"/>
      <c r="O198" s="16"/>
      <c r="P198" s="16"/>
      <c r="Q198" s="16"/>
      <c r="R198" s="16"/>
      <c r="S198" s="16"/>
      <c r="T198" s="16"/>
      <c r="U198" s="16"/>
      <c r="V198" s="16"/>
      <c r="W198" s="16"/>
      <c r="X198" s="16"/>
    </row>
    <row r="199" spans="1:24" ht="15.75" customHeight="1" x14ac:dyDescent="0.25">
      <c r="A199" s="16"/>
      <c r="B199" s="16"/>
      <c r="C199" s="253"/>
      <c r="D199" s="16"/>
      <c r="E199" s="16"/>
      <c r="F199" s="16"/>
      <c r="G199" s="16"/>
      <c r="H199" s="16"/>
      <c r="I199" s="16"/>
      <c r="J199" s="16"/>
      <c r="K199" s="16"/>
      <c r="L199" s="16"/>
      <c r="M199" s="16"/>
      <c r="N199" s="16"/>
      <c r="O199" s="16"/>
      <c r="P199" s="16"/>
      <c r="Q199" s="16"/>
      <c r="R199" s="16"/>
      <c r="S199" s="16"/>
      <c r="T199" s="16"/>
      <c r="U199" s="16"/>
      <c r="V199" s="16"/>
      <c r="W199" s="16"/>
      <c r="X199" s="16"/>
    </row>
    <row r="200" spans="1:24" ht="15.75" customHeight="1" x14ac:dyDescent="0.25">
      <c r="A200" s="16"/>
      <c r="B200" s="16"/>
      <c r="C200" s="253"/>
      <c r="D200" s="16"/>
      <c r="E200" s="16"/>
      <c r="F200" s="16"/>
      <c r="G200" s="16"/>
      <c r="H200" s="16"/>
      <c r="I200" s="16"/>
      <c r="J200" s="16"/>
      <c r="K200" s="16"/>
      <c r="L200" s="16"/>
      <c r="M200" s="16"/>
      <c r="N200" s="16"/>
      <c r="O200" s="16"/>
      <c r="P200" s="16"/>
      <c r="Q200" s="16"/>
      <c r="R200" s="16"/>
      <c r="S200" s="16"/>
      <c r="T200" s="16"/>
      <c r="U200" s="16"/>
      <c r="V200" s="16"/>
      <c r="W200" s="16"/>
      <c r="X200" s="16"/>
    </row>
    <row r="201" spans="1:24" ht="15.75" customHeight="1" x14ac:dyDescent="0.25">
      <c r="A201" s="16"/>
      <c r="B201" s="16"/>
      <c r="C201" s="253"/>
      <c r="D201" s="16"/>
      <c r="E201" s="16"/>
      <c r="F201" s="16"/>
      <c r="G201" s="16"/>
      <c r="H201" s="16"/>
      <c r="I201" s="16"/>
      <c r="J201" s="16"/>
      <c r="K201" s="16"/>
      <c r="L201" s="16"/>
      <c r="M201" s="16"/>
      <c r="N201" s="16"/>
      <c r="O201" s="16"/>
      <c r="P201" s="16"/>
      <c r="Q201" s="16"/>
      <c r="R201" s="16"/>
      <c r="S201" s="16"/>
      <c r="T201" s="16"/>
      <c r="U201" s="16"/>
      <c r="V201" s="16"/>
      <c r="W201" s="16"/>
      <c r="X201" s="16"/>
    </row>
    <row r="202" spans="1:24" ht="15.75" customHeight="1" x14ac:dyDescent="0.25">
      <c r="A202" s="16"/>
      <c r="B202" s="16"/>
      <c r="C202" s="253"/>
      <c r="D202" s="16"/>
      <c r="E202" s="16"/>
      <c r="F202" s="16"/>
      <c r="G202" s="16"/>
      <c r="H202" s="16"/>
      <c r="I202" s="16"/>
      <c r="J202" s="16"/>
      <c r="K202" s="16"/>
      <c r="L202" s="16"/>
      <c r="M202" s="16"/>
      <c r="N202" s="16"/>
      <c r="O202" s="16"/>
      <c r="P202" s="16"/>
      <c r="Q202" s="16"/>
      <c r="R202" s="16"/>
      <c r="S202" s="16"/>
      <c r="T202" s="16"/>
      <c r="U202" s="16"/>
      <c r="V202" s="16"/>
      <c r="W202" s="16"/>
      <c r="X202" s="16"/>
    </row>
    <row r="203" spans="1:24" ht="15.75" customHeight="1" x14ac:dyDescent="0.25">
      <c r="A203" s="16"/>
      <c r="B203" s="16"/>
      <c r="C203" s="253"/>
      <c r="D203" s="16"/>
      <c r="E203" s="16"/>
      <c r="F203" s="16"/>
      <c r="G203" s="16"/>
      <c r="H203" s="16"/>
      <c r="I203" s="16"/>
      <c r="J203" s="16"/>
      <c r="K203" s="16"/>
      <c r="L203" s="16"/>
      <c r="M203" s="16"/>
      <c r="N203" s="16"/>
      <c r="O203" s="16"/>
      <c r="P203" s="16"/>
      <c r="Q203" s="16"/>
      <c r="R203" s="16"/>
      <c r="S203" s="16"/>
      <c r="T203" s="16"/>
      <c r="U203" s="16"/>
      <c r="V203" s="16"/>
      <c r="W203" s="16"/>
      <c r="X203" s="16"/>
    </row>
    <row r="204" spans="1:24" ht="15.75" customHeight="1" x14ac:dyDescent="0.25">
      <c r="A204" s="16"/>
      <c r="B204" s="16"/>
      <c r="C204" s="253"/>
      <c r="D204" s="16"/>
      <c r="E204" s="16"/>
      <c r="F204" s="16"/>
      <c r="G204" s="16"/>
      <c r="H204" s="16"/>
      <c r="I204" s="16"/>
      <c r="J204" s="16"/>
      <c r="K204" s="16"/>
      <c r="L204" s="16"/>
      <c r="M204" s="16"/>
      <c r="N204" s="16"/>
      <c r="O204" s="16"/>
      <c r="P204" s="16"/>
      <c r="Q204" s="16"/>
      <c r="R204" s="16"/>
      <c r="S204" s="16"/>
      <c r="T204" s="16"/>
      <c r="U204" s="16"/>
      <c r="V204" s="16"/>
      <c r="W204" s="16"/>
      <c r="X204" s="16"/>
    </row>
    <row r="205" spans="1:24" ht="15.75" customHeight="1" x14ac:dyDescent="0.25">
      <c r="A205" s="16"/>
      <c r="B205" s="16"/>
      <c r="C205" s="253"/>
      <c r="D205" s="16"/>
      <c r="E205" s="16"/>
      <c r="F205" s="16"/>
      <c r="G205" s="16"/>
      <c r="H205" s="16"/>
      <c r="I205" s="16"/>
      <c r="J205" s="16"/>
      <c r="K205" s="16"/>
      <c r="L205" s="16"/>
      <c r="M205" s="16"/>
      <c r="N205" s="16"/>
      <c r="O205" s="16"/>
      <c r="P205" s="16"/>
      <c r="Q205" s="16"/>
      <c r="R205" s="16"/>
      <c r="S205" s="16"/>
      <c r="T205" s="16"/>
      <c r="U205" s="16"/>
      <c r="V205" s="16"/>
      <c r="W205" s="16"/>
      <c r="X205" s="16"/>
    </row>
    <row r="206" spans="1:24" ht="15.75" customHeight="1" x14ac:dyDescent="0.25">
      <c r="A206" s="16"/>
      <c r="B206" s="16"/>
      <c r="C206" s="253"/>
      <c r="D206" s="16"/>
      <c r="E206" s="16"/>
      <c r="F206" s="16"/>
      <c r="G206" s="16"/>
      <c r="H206" s="16"/>
      <c r="I206" s="16"/>
      <c r="J206" s="16"/>
      <c r="K206" s="16"/>
      <c r="L206" s="16"/>
      <c r="M206" s="16"/>
      <c r="N206" s="16"/>
      <c r="O206" s="16"/>
      <c r="P206" s="16"/>
      <c r="Q206" s="16"/>
      <c r="R206" s="16"/>
      <c r="S206" s="16"/>
      <c r="T206" s="16"/>
      <c r="U206" s="16"/>
      <c r="V206" s="16"/>
      <c r="W206" s="16"/>
      <c r="X206" s="16"/>
    </row>
    <row r="207" spans="1:24" ht="15.75" customHeight="1" x14ac:dyDescent="0.25">
      <c r="A207" s="16"/>
      <c r="B207" s="16"/>
      <c r="C207" s="253"/>
      <c r="D207" s="16"/>
      <c r="E207" s="16"/>
      <c r="F207" s="16"/>
      <c r="G207" s="16"/>
      <c r="H207" s="16"/>
      <c r="I207" s="16"/>
      <c r="J207" s="16"/>
      <c r="K207" s="16"/>
      <c r="L207" s="16"/>
      <c r="M207" s="16"/>
      <c r="N207" s="16"/>
      <c r="O207" s="16"/>
      <c r="P207" s="16"/>
      <c r="Q207" s="16"/>
      <c r="R207" s="16"/>
      <c r="S207" s="16"/>
      <c r="T207" s="16"/>
      <c r="U207" s="16"/>
      <c r="V207" s="16"/>
      <c r="W207" s="16"/>
      <c r="X207" s="16"/>
    </row>
    <row r="208" spans="1:24" ht="15.75" customHeight="1" x14ac:dyDescent="0.25">
      <c r="A208" s="16"/>
      <c r="B208" s="16"/>
      <c r="C208" s="253"/>
      <c r="D208" s="16"/>
      <c r="E208" s="16"/>
      <c r="F208" s="16"/>
      <c r="G208" s="16"/>
      <c r="H208" s="16"/>
      <c r="I208" s="16"/>
      <c r="J208" s="16"/>
      <c r="K208" s="16"/>
      <c r="L208" s="16"/>
      <c r="M208" s="16"/>
      <c r="N208" s="16"/>
      <c r="O208" s="16"/>
      <c r="P208" s="16"/>
      <c r="Q208" s="16"/>
      <c r="R208" s="16"/>
      <c r="S208" s="16"/>
      <c r="T208" s="16"/>
      <c r="U208" s="16"/>
      <c r="V208" s="16"/>
      <c r="W208" s="16"/>
      <c r="X208" s="16"/>
    </row>
    <row r="209" spans="1:24" ht="15.75" customHeight="1" x14ac:dyDescent="0.25">
      <c r="A209" s="16"/>
      <c r="B209" s="16"/>
      <c r="C209" s="253"/>
      <c r="D209" s="16"/>
      <c r="E209" s="16"/>
      <c r="F209" s="16"/>
      <c r="G209" s="16"/>
      <c r="H209" s="16"/>
      <c r="I209" s="16"/>
      <c r="J209" s="16"/>
      <c r="K209" s="16"/>
      <c r="L209" s="16"/>
      <c r="M209" s="16"/>
      <c r="N209" s="16"/>
      <c r="O209" s="16"/>
      <c r="P209" s="16"/>
      <c r="Q209" s="16"/>
      <c r="R209" s="16"/>
      <c r="S209" s="16"/>
      <c r="T209" s="16"/>
      <c r="U209" s="16"/>
      <c r="V209" s="16"/>
      <c r="W209" s="16"/>
      <c r="X209" s="16"/>
    </row>
    <row r="210" spans="1:24" ht="15.75" customHeight="1" x14ac:dyDescent="0.25">
      <c r="A210" s="16"/>
      <c r="B210" s="16"/>
      <c r="C210" s="253"/>
      <c r="D210" s="16"/>
      <c r="E210" s="16"/>
      <c r="F210" s="16"/>
      <c r="G210" s="16"/>
      <c r="H210" s="16"/>
      <c r="I210" s="16"/>
      <c r="J210" s="16"/>
      <c r="K210" s="16"/>
      <c r="L210" s="16"/>
      <c r="M210" s="16"/>
      <c r="N210" s="16"/>
      <c r="O210" s="16"/>
      <c r="P210" s="16"/>
      <c r="Q210" s="16"/>
      <c r="R210" s="16"/>
      <c r="S210" s="16"/>
      <c r="T210" s="16"/>
      <c r="U210" s="16"/>
      <c r="V210" s="16"/>
      <c r="W210" s="16"/>
      <c r="X210" s="16"/>
    </row>
    <row r="211" spans="1:24" ht="15.75" customHeight="1" x14ac:dyDescent="0.25">
      <c r="A211" s="16"/>
      <c r="B211" s="16"/>
      <c r="C211" s="253"/>
      <c r="D211" s="16"/>
      <c r="E211" s="16"/>
      <c r="F211" s="16"/>
      <c r="G211" s="16"/>
      <c r="H211" s="16"/>
      <c r="I211" s="16"/>
      <c r="J211" s="16"/>
      <c r="K211" s="16"/>
      <c r="L211" s="16"/>
      <c r="M211" s="16"/>
      <c r="N211" s="16"/>
      <c r="O211" s="16"/>
      <c r="P211" s="16"/>
      <c r="Q211" s="16"/>
      <c r="R211" s="16"/>
      <c r="S211" s="16"/>
      <c r="T211" s="16"/>
      <c r="U211" s="16"/>
      <c r="V211" s="16"/>
      <c r="W211" s="16"/>
      <c r="X211" s="16"/>
    </row>
    <row r="212" spans="1:24" ht="15.75" customHeight="1" x14ac:dyDescent="0.25">
      <c r="A212" s="16"/>
      <c r="B212" s="16"/>
      <c r="C212" s="253"/>
      <c r="D212" s="16"/>
      <c r="E212" s="16"/>
      <c r="F212" s="16"/>
      <c r="G212" s="16"/>
      <c r="H212" s="16"/>
      <c r="I212" s="16"/>
      <c r="J212" s="16"/>
      <c r="K212" s="16"/>
      <c r="L212" s="16"/>
      <c r="M212" s="16"/>
      <c r="N212" s="16"/>
      <c r="O212" s="16"/>
      <c r="P212" s="16"/>
      <c r="Q212" s="16"/>
      <c r="R212" s="16"/>
      <c r="S212" s="16"/>
      <c r="T212" s="16"/>
      <c r="U212" s="16"/>
      <c r="V212" s="16"/>
      <c r="W212" s="16"/>
      <c r="X212" s="16"/>
    </row>
    <row r="213" spans="1:24" ht="15.75" customHeight="1" x14ac:dyDescent="0.25">
      <c r="A213" s="16"/>
      <c r="B213" s="16"/>
      <c r="C213" s="253"/>
      <c r="D213" s="16"/>
      <c r="E213" s="16"/>
      <c r="F213" s="16"/>
      <c r="G213" s="16"/>
      <c r="H213" s="16"/>
      <c r="I213" s="16"/>
      <c r="J213" s="16"/>
      <c r="K213" s="16"/>
      <c r="L213" s="16"/>
      <c r="M213" s="16"/>
      <c r="N213" s="16"/>
      <c r="O213" s="16"/>
      <c r="P213" s="16"/>
      <c r="Q213" s="16"/>
      <c r="R213" s="16"/>
      <c r="S213" s="16"/>
      <c r="T213" s="16"/>
      <c r="U213" s="16"/>
      <c r="V213" s="16"/>
      <c r="W213" s="16"/>
      <c r="X213" s="16"/>
    </row>
    <row r="214" spans="1:24" ht="15.75" customHeight="1" x14ac:dyDescent="0.25">
      <c r="A214" s="16"/>
      <c r="B214" s="16"/>
      <c r="C214" s="253"/>
      <c r="D214" s="16"/>
      <c r="E214" s="16"/>
      <c r="F214" s="16"/>
      <c r="G214" s="16"/>
      <c r="H214" s="16"/>
      <c r="I214" s="16"/>
      <c r="J214" s="16"/>
      <c r="K214" s="16"/>
      <c r="L214" s="16"/>
      <c r="M214" s="16"/>
      <c r="N214" s="16"/>
      <c r="O214" s="16"/>
      <c r="P214" s="16"/>
      <c r="Q214" s="16"/>
      <c r="R214" s="16"/>
      <c r="S214" s="16"/>
      <c r="T214" s="16"/>
      <c r="U214" s="16"/>
      <c r="V214" s="16"/>
      <c r="W214" s="16"/>
      <c r="X214" s="16"/>
    </row>
    <row r="215" spans="1:24" ht="15.75" customHeight="1" x14ac:dyDescent="0.25">
      <c r="A215" s="16"/>
      <c r="B215" s="16"/>
      <c r="C215" s="253"/>
      <c r="D215" s="16"/>
      <c r="E215" s="16"/>
      <c r="F215" s="16"/>
      <c r="G215" s="16"/>
      <c r="H215" s="16"/>
      <c r="I215" s="16"/>
      <c r="J215" s="16"/>
      <c r="K215" s="16"/>
      <c r="L215" s="16"/>
      <c r="M215" s="16"/>
      <c r="N215" s="16"/>
      <c r="O215" s="16"/>
      <c r="P215" s="16"/>
      <c r="Q215" s="16"/>
      <c r="R215" s="16"/>
      <c r="S215" s="16"/>
      <c r="T215" s="16"/>
      <c r="U215" s="16"/>
      <c r="V215" s="16"/>
      <c r="W215" s="16"/>
      <c r="X215" s="16"/>
    </row>
    <row r="216" spans="1:24" ht="15.75" customHeight="1" x14ac:dyDescent="0.25">
      <c r="A216" s="16"/>
      <c r="B216" s="16"/>
      <c r="C216" s="253"/>
      <c r="D216" s="16"/>
      <c r="E216" s="16"/>
      <c r="F216" s="16"/>
      <c r="G216" s="16"/>
      <c r="H216" s="16"/>
      <c r="I216" s="16"/>
      <c r="J216" s="16"/>
      <c r="K216" s="16"/>
      <c r="L216" s="16"/>
      <c r="M216" s="16"/>
      <c r="N216" s="16"/>
      <c r="O216" s="16"/>
      <c r="P216" s="16"/>
      <c r="Q216" s="16"/>
      <c r="R216" s="16"/>
      <c r="S216" s="16"/>
      <c r="T216" s="16"/>
      <c r="U216" s="16"/>
      <c r="V216" s="16"/>
      <c r="W216" s="16"/>
      <c r="X216" s="16"/>
    </row>
    <row r="217" spans="1:24" ht="15.75" customHeight="1" x14ac:dyDescent="0.25">
      <c r="A217" s="16"/>
      <c r="B217" s="16"/>
      <c r="C217" s="253"/>
      <c r="D217" s="16"/>
      <c r="E217" s="16"/>
      <c r="F217" s="16"/>
      <c r="G217" s="16"/>
      <c r="H217" s="16"/>
      <c r="I217" s="16"/>
      <c r="J217" s="16"/>
      <c r="K217" s="16"/>
      <c r="L217" s="16"/>
      <c r="M217" s="16"/>
      <c r="N217" s="16"/>
      <c r="O217" s="16"/>
      <c r="P217" s="16"/>
      <c r="Q217" s="16"/>
      <c r="R217" s="16"/>
      <c r="S217" s="16"/>
      <c r="T217" s="16"/>
      <c r="U217" s="16"/>
      <c r="V217" s="16"/>
      <c r="W217" s="16"/>
      <c r="X217" s="16"/>
    </row>
    <row r="218" spans="1:24" ht="15.75" customHeight="1" x14ac:dyDescent="0.25">
      <c r="A218" s="16"/>
      <c r="B218" s="16"/>
      <c r="C218" s="253"/>
      <c r="D218" s="16"/>
      <c r="E218" s="16"/>
      <c r="F218" s="16"/>
      <c r="G218" s="16"/>
      <c r="H218" s="16"/>
      <c r="I218" s="16"/>
      <c r="J218" s="16"/>
      <c r="K218" s="16"/>
      <c r="L218" s="16"/>
      <c r="M218" s="16"/>
      <c r="N218" s="16"/>
      <c r="O218" s="16"/>
      <c r="P218" s="16"/>
      <c r="Q218" s="16"/>
      <c r="R218" s="16"/>
      <c r="S218" s="16"/>
      <c r="T218" s="16"/>
      <c r="U218" s="16"/>
      <c r="V218" s="16"/>
      <c r="W218" s="16"/>
      <c r="X218" s="16"/>
    </row>
    <row r="219" spans="1:24" ht="15.75" customHeight="1" x14ac:dyDescent="0.25">
      <c r="A219" s="16"/>
      <c r="B219" s="16"/>
      <c r="C219" s="253"/>
      <c r="D219" s="16"/>
      <c r="E219" s="16"/>
      <c r="F219" s="16"/>
      <c r="G219" s="16"/>
      <c r="H219" s="16"/>
      <c r="I219" s="16"/>
      <c r="J219" s="16"/>
      <c r="K219" s="16"/>
      <c r="L219" s="16"/>
      <c r="M219" s="16"/>
      <c r="N219" s="16"/>
      <c r="O219" s="16"/>
      <c r="P219" s="16"/>
      <c r="Q219" s="16"/>
      <c r="R219" s="16"/>
      <c r="S219" s="16"/>
      <c r="T219" s="16"/>
      <c r="U219" s="16"/>
      <c r="V219" s="16"/>
      <c r="W219" s="16"/>
      <c r="X219" s="16"/>
    </row>
    <row r="220" spans="1:24" ht="15.75" customHeight="1" x14ac:dyDescent="0.25">
      <c r="A220" s="16"/>
      <c r="B220" s="16"/>
      <c r="C220" s="253"/>
      <c r="D220" s="16"/>
      <c r="E220" s="16"/>
      <c r="F220" s="16"/>
      <c r="G220" s="16"/>
      <c r="H220" s="16"/>
      <c r="I220" s="16"/>
      <c r="J220" s="16"/>
      <c r="K220" s="16"/>
      <c r="L220" s="16"/>
      <c r="M220" s="16"/>
      <c r="N220" s="16"/>
      <c r="O220" s="16"/>
      <c r="P220" s="16"/>
      <c r="Q220" s="16"/>
      <c r="R220" s="16"/>
      <c r="S220" s="16"/>
      <c r="T220" s="16"/>
      <c r="U220" s="16"/>
      <c r="V220" s="16"/>
      <c r="W220" s="16"/>
      <c r="X220" s="16"/>
    </row>
    <row r="221" spans="1:24" ht="15.75" customHeight="1" x14ac:dyDescent="0.25">
      <c r="A221" s="16"/>
      <c r="B221" s="16"/>
      <c r="C221" s="253"/>
      <c r="D221" s="16"/>
      <c r="E221" s="16"/>
      <c r="F221" s="16"/>
      <c r="G221" s="16"/>
      <c r="H221" s="16"/>
      <c r="I221" s="16"/>
      <c r="J221" s="16"/>
      <c r="K221" s="16"/>
      <c r="L221" s="16"/>
      <c r="M221" s="16"/>
      <c r="N221" s="16"/>
      <c r="O221" s="16"/>
      <c r="P221" s="16"/>
      <c r="Q221" s="16"/>
      <c r="R221" s="16"/>
      <c r="S221" s="16"/>
      <c r="T221" s="16"/>
      <c r="U221" s="16"/>
      <c r="V221" s="16"/>
      <c r="W221" s="16"/>
      <c r="X221" s="16"/>
    </row>
    <row r="222" spans="1:24" ht="15.75" customHeight="1" x14ac:dyDescent="0.25">
      <c r="A222" s="16"/>
      <c r="B222" s="16"/>
      <c r="C222" s="253"/>
      <c r="D222" s="16"/>
      <c r="E222" s="16"/>
      <c r="F222" s="16"/>
      <c r="G222" s="16"/>
      <c r="H222" s="16"/>
      <c r="I222" s="16"/>
      <c r="J222" s="16"/>
      <c r="K222" s="16"/>
      <c r="L222" s="16"/>
      <c r="M222" s="16"/>
      <c r="N222" s="16"/>
      <c r="O222" s="16"/>
      <c r="P222" s="16"/>
      <c r="Q222" s="16"/>
      <c r="R222" s="16"/>
      <c r="S222" s="16"/>
      <c r="T222" s="16"/>
      <c r="U222" s="16"/>
      <c r="V222" s="16"/>
      <c r="W222" s="16"/>
      <c r="X222" s="16"/>
    </row>
    <row r="223" spans="1:24" ht="15.75" customHeight="1" x14ac:dyDescent="0.25">
      <c r="A223" s="16"/>
      <c r="B223" s="16"/>
      <c r="C223" s="253"/>
      <c r="D223" s="16"/>
      <c r="E223" s="16"/>
      <c r="F223" s="16"/>
      <c r="G223" s="16"/>
      <c r="H223" s="16"/>
      <c r="I223" s="16"/>
      <c r="J223" s="16"/>
      <c r="K223" s="16"/>
      <c r="L223" s="16"/>
      <c r="M223" s="16"/>
      <c r="N223" s="16"/>
      <c r="O223" s="16"/>
      <c r="P223" s="16"/>
      <c r="Q223" s="16"/>
      <c r="R223" s="16"/>
      <c r="S223" s="16"/>
      <c r="T223" s="16"/>
      <c r="U223" s="16"/>
      <c r="V223" s="16"/>
      <c r="W223" s="16"/>
      <c r="X223" s="16"/>
    </row>
    <row r="224" spans="1:24" ht="15.75" customHeight="1" x14ac:dyDescent="0.25">
      <c r="A224" s="16"/>
      <c r="B224" s="16"/>
      <c r="C224" s="253"/>
      <c r="D224" s="16"/>
      <c r="E224" s="16"/>
      <c r="F224" s="16"/>
      <c r="G224" s="16"/>
      <c r="H224" s="16"/>
      <c r="I224" s="16"/>
      <c r="J224" s="16"/>
      <c r="K224" s="16"/>
      <c r="L224" s="16"/>
      <c r="M224" s="16"/>
      <c r="N224" s="16"/>
      <c r="O224" s="16"/>
      <c r="P224" s="16"/>
      <c r="Q224" s="16"/>
      <c r="R224" s="16"/>
      <c r="S224" s="16"/>
      <c r="T224" s="16"/>
      <c r="U224" s="16"/>
      <c r="V224" s="16"/>
      <c r="W224" s="16"/>
      <c r="X224" s="16"/>
    </row>
    <row r="225" spans="1:24" ht="15.75" customHeight="1" x14ac:dyDescent="0.25">
      <c r="A225" s="16"/>
      <c r="B225" s="16"/>
      <c r="C225" s="253"/>
      <c r="D225" s="16"/>
      <c r="E225" s="16"/>
      <c r="F225" s="16"/>
      <c r="G225" s="16"/>
      <c r="H225" s="16"/>
      <c r="I225" s="16"/>
      <c r="J225" s="16"/>
      <c r="K225" s="16"/>
      <c r="L225" s="16"/>
      <c r="M225" s="16"/>
      <c r="N225" s="16"/>
      <c r="O225" s="16"/>
      <c r="P225" s="16"/>
      <c r="Q225" s="16"/>
      <c r="R225" s="16"/>
      <c r="S225" s="16"/>
      <c r="T225" s="16"/>
      <c r="U225" s="16"/>
      <c r="V225" s="16"/>
      <c r="W225" s="16"/>
      <c r="X225" s="16"/>
    </row>
    <row r="226" spans="1:24" ht="15.75" customHeight="1" x14ac:dyDescent="0.25">
      <c r="A226" s="16"/>
      <c r="B226" s="16"/>
      <c r="C226" s="253"/>
      <c r="D226" s="16"/>
      <c r="E226" s="16"/>
      <c r="F226" s="16"/>
      <c r="G226" s="16"/>
      <c r="H226" s="16"/>
      <c r="I226" s="16"/>
      <c r="J226" s="16"/>
      <c r="K226" s="16"/>
      <c r="L226" s="16"/>
      <c r="M226" s="16"/>
      <c r="N226" s="16"/>
      <c r="O226" s="16"/>
      <c r="P226" s="16"/>
      <c r="Q226" s="16"/>
      <c r="R226" s="16"/>
      <c r="S226" s="16"/>
      <c r="T226" s="16"/>
      <c r="U226" s="16"/>
      <c r="V226" s="16"/>
      <c r="W226" s="16"/>
      <c r="X226" s="16"/>
    </row>
    <row r="227" spans="1:24" ht="15.75" customHeight="1" x14ac:dyDescent="0.25">
      <c r="A227" s="16"/>
      <c r="B227" s="16"/>
      <c r="C227" s="253"/>
      <c r="D227" s="16"/>
      <c r="E227" s="16"/>
      <c r="F227" s="16"/>
      <c r="G227" s="16"/>
      <c r="H227" s="16"/>
      <c r="I227" s="16"/>
      <c r="J227" s="16"/>
      <c r="K227" s="16"/>
      <c r="L227" s="16"/>
      <c r="M227" s="16"/>
      <c r="N227" s="16"/>
      <c r="O227" s="16"/>
      <c r="P227" s="16"/>
      <c r="Q227" s="16"/>
      <c r="R227" s="16"/>
      <c r="S227" s="16"/>
      <c r="T227" s="16"/>
      <c r="U227" s="16"/>
      <c r="V227" s="16"/>
      <c r="W227" s="16"/>
      <c r="X227" s="16"/>
    </row>
    <row r="228" spans="1:24" ht="15.75" customHeight="1" x14ac:dyDescent="0.25">
      <c r="A228" s="16"/>
      <c r="B228" s="16"/>
      <c r="C228" s="253"/>
      <c r="D228" s="16"/>
      <c r="E228" s="16"/>
      <c r="F228" s="16"/>
      <c r="G228" s="16"/>
      <c r="H228" s="16"/>
      <c r="I228" s="16"/>
      <c r="J228" s="16"/>
      <c r="K228" s="16"/>
      <c r="L228" s="16"/>
      <c r="M228" s="16"/>
      <c r="N228" s="16"/>
      <c r="O228" s="16"/>
      <c r="P228" s="16"/>
      <c r="Q228" s="16"/>
      <c r="R228" s="16"/>
      <c r="S228" s="16"/>
      <c r="T228" s="16"/>
      <c r="U228" s="16"/>
      <c r="V228" s="16"/>
      <c r="W228" s="16"/>
      <c r="X228" s="16"/>
    </row>
    <row r="229" spans="1:24" ht="15.75" customHeight="1" x14ac:dyDescent="0.25">
      <c r="A229" s="16"/>
      <c r="B229" s="16"/>
      <c r="C229" s="253"/>
      <c r="D229" s="16"/>
      <c r="E229" s="16"/>
      <c r="F229" s="16"/>
      <c r="G229" s="16"/>
      <c r="H229" s="16"/>
      <c r="I229" s="16"/>
      <c r="J229" s="16"/>
      <c r="K229" s="16"/>
      <c r="L229" s="16"/>
      <c r="M229" s="16"/>
      <c r="N229" s="16"/>
      <c r="O229" s="16"/>
      <c r="P229" s="16"/>
      <c r="Q229" s="16"/>
      <c r="R229" s="16"/>
      <c r="S229" s="16"/>
      <c r="T229" s="16"/>
      <c r="U229" s="16"/>
      <c r="V229" s="16"/>
      <c r="W229" s="16"/>
      <c r="X229" s="16"/>
    </row>
    <row r="230" spans="1:24" ht="15.75" customHeight="1" x14ac:dyDescent="0.25">
      <c r="A230" s="16"/>
      <c r="B230" s="16"/>
      <c r="C230" s="253"/>
      <c r="D230" s="16"/>
      <c r="E230" s="16"/>
      <c r="F230" s="16"/>
      <c r="G230" s="16"/>
      <c r="H230" s="16"/>
      <c r="I230" s="16"/>
      <c r="J230" s="16"/>
      <c r="K230" s="16"/>
      <c r="L230" s="16"/>
      <c r="M230" s="16"/>
      <c r="N230" s="16"/>
      <c r="O230" s="16"/>
      <c r="P230" s="16"/>
      <c r="Q230" s="16"/>
      <c r="R230" s="16"/>
      <c r="S230" s="16"/>
      <c r="T230" s="16"/>
      <c r="U230" s="16"/>
      <c r="V230" s="16"/>
      <c r="W230" s="16"/>
      <c r="X230" s="16"/>
    </row>
    <row r="231" spans="1:24" ht="15.75" customHeight="1" x14ac:dyDescent="0.25">
      <c r="A231" s="16"/>
      <c r="B231" s="16"/>
      <c r="C231" s="253"/>
      <c r="D231" s="16"/>
      <c r="E231" s="16"/>
      <c r="F231" s="16"/>
      <c r="G231" s="16"/>
      <c r="H231" s="16"/>
      <c r="I231" s="16"/>
      <c r="J231" s="16"/>
      <c r="K231" s="16"/>
      <c r="L231" s="16"/>
      <c r="M231" s="16"/>
      <c r="N231" s="16"/>
      <c r="O231" s="16"/>
      <c r="P231" s="16"/>
      <c r="Q231" s="16"/>
      <c r="R231" s="16"/>
      <c r="S231" s="16"/>
      <c r="T231" s="16"/>
      <c r="U231" s="16"/>
      <c r="V231" s="16"/>
      <c r="W231" s="16"/>
      <c r="X231" s="16"/>
    </row>
    <row r="232" spans="1:24" ht="15.75" customHeight="1" x14ac:dyDescent="0.25">
      <c r="A232" s="16"/>
      <c r="B232" s="16"/>
      <c r="C232" s="253"/>
      <c r="D232" s="16"/>
      <c r="E232" s="16"/>
      <c r="F232" s="16"/>
      <c r="G232" s="16"/>
      <c r="H232" s="16"/>
      <c r="I232" s="16"/>
      <c r="J232" s="16"/>
      <c r="K232" s="16"/>
      <c r="L232" s="16"/>
      <c r="M232" s="16"/>
      <c r="N232" s="16"/>
      <c r="O232" s="16"/>
      <c r="P232" s="16"/>
      <c r="Q232" s="16"/>
      <c r="R232" s="16"/>
      <c r="S232" s="16"/>
      <c r="T232" s="16"/>
      <c r="U232" s="16"/>
      <c r="V232" s="16"/>
      <c r="W232" s="16"/>
      <c r="X232" s="16"/>
    </row>
    <row r="233" spans="1:24" ht="15.75" customHeight="1" x14ac:dyDescent="0.25">
      <c r="A233" s="16"/>
      <c r="B233" s="16"/>
      <c r="C233" s="253"/>
      <c r="D233" s="16"/>
      <c r="E233" s="16"/>
      <c r="F233" s="16"/>
      <c r="G233" s="16"/>
      <c r="H233" s="16"/>
      <c r="I233" s="16"/>
      <c r="J233" s="16"/>
      <c r="K233" s="16"/>
      <c r="L233" s="16"/>
      <c r="M233" s="16"/>
      <c r="N233" s="16"/>
      <c r="O233" s="16"/>
      <c r="P233" s="16"/>
      <c r="Q233" s="16"/>
      <c r="R233" s="16"/>
      <c r="S233" s="16"/>
      <c r="T233" s="16"/>
      <c r="U233" s="16"/>
      <c r="V233" s="16"/>
      <c r="W233" s="16"/>
      <c r="X233" s="16"/>
    </row>
    <row r="234" spans="1:24" ht="15.75" customHeight="1" x14ac:dyDescent="0.25">
      <c r="A234" s="16"/>
      <c r="B234" s="16"/>
      <c r="C234" s="253"/>
      <c r="D234" s="16"/>
      <c r="E234" s="16"/>
      <c r="F234" s="16"/>
      <c r="G234" s="16"/>
      <c r="H234" s="16"/>
      <c r="I234" s="16"/>
      <c r="J234" s="16"/>
      <c r="K234" s="16"/>
      <c r="L234" s="16"/>
      <c r="M234" s="16"/>
      <c r="N234" s="16"/>
      <c r="O234" s="16"/>
      <c r="P234" s="16"/>
      <c r="Q234" s="16"/>
      <c r="R234" s="16"/>
      <c r="S234" s="16"/>
      <c r="T234" s="16"/>
      <c r="U234" s="16"/>
      <c r="V234" s="16"/>
      <c r="W234" s="16"/>
      <c r="X234" s="16"/>
    </row>
    <row r="235" spans="1:24" ht="15.75" customHeight="1" x14ac:dyDescent="0.25">
      <c r="A235" s="16"/>
      <c r="B235" s="16"/>
      <c r="C235" s="253"/>
      <c r="D235" s="16"/>
      <c r="E235" s="16"/>
      <c r="F235" s="16"/>
      <c r="G235" s="16"/>
      <c r="H235" s="16"/>
      <c r="I235" s="16"/>
      <c r="J235" s="16"/>
      <c r="K235" s="16"/>
      <c r="L235" s="16"/>
      <c r="M235" s="16"/>
      <c r="N235" s="16"/>
      <c r="O235" s="16"/>
      <c r="P235" s="16"/>
      <c r="Q235" s="16"/>
      <c r="R235" s="16"/>
      <c r="S235" s="16"/>
      <c r="T235" s="16"/>
      <c r="U235" s="16"/>
      <c r="V235" s="16"/>
      <c r="W235" s="16"/>
      <c r="X235" s="16"/>
    </row>
    <row r="236" spans="1:24" ht="15.75" customHeight="1" x14ac:dyDescent="0.25">
      <c r="A236" s="16"/>
      <c r="B236" s="16"/>
      <c r="C236" s="253"/>
      <c r="D236" s="16"/>
      <c r="E236" s="16"/>
      <c r="F236" s="16"/>
      <c r="G236" s="16"/>
      <c r="H236" s="16"/>
      <c r="I236" s="16"/>
      <c r="J236" s="16"/>
      <c r="K236" s="16"/>
      <c r="L236" s="16"/>
      <c r="M236" s="16"/>
      <c r="N236" s="16"/>
      <c r="O236" s="16"/>
      <c r="P236" s="16"/>
      <c r="Q236" s="16"/>
      <c r="R236" s="16"/>
      <c r="S236" s="16"/>
      <c r="T236" s="16"/>
      <c r="U236" s="16"/>
      <c r="V236" s="16"/>
      <c r="W236" s="16"/>
      <c r="X236" s="16"/>
    </row>
    <row r="237" spans="1:24" ht="15.75" customHeight="1" x14ac:dyDescent="0.25">
      <c r="A237" s="16"/>
      <c r="B237" s="16"/>
      <c r="C237" s="253"/>
      <c r="D237" s="16"/>
      <c r="E237" s="16"/>
      <c r="F237" s="16"/>
      <c r="G237" s="16"/>
      <c r="H237" s="16"/>
      <c r="I237" s="16"/>
      <c r="J237" s="16"/>
      <c r="K237" s="16"/>
      <c r="L237" s="16"/>
      <c r="M237" s="16"/>
      <c r="N237" s="16"/>
      <c r="O237" s="16"/>
      <c r="P237" s="16"/>
      <c r="Q237" s="16"/>
      <c r="R237" s="16"/>
      <c r="S237" s="16"/>
      <c r="T237" s="16"/>
      <c r="U237" s="16"/>
      <c r="V237" s="16"/>
      <c r="W237" s="16"/>
      <c r="X237" s="16"/>
    </row>
    <row r="238" spans="1:24" ht="15.75" customHeight="1" x14ac:dyDescent="0.25">
      <c r="A238" s="16"/>
      <c r="B238" s="16"/>
      <c r="C238" s="253"/>
      <c r="D238" s="16"/>
      <c r="E238" s="16"/>
      <c r="F238" s="16"/>
      <c r="G238" s="16"/>
      <c r="H238" s="16"/>
      <c r="I238" s="16"/>
      <c r="J238" s="16"/>
      <c r="K238" s="16"/>
      <c r="L238" s="16"/>
      <c r="M238" s="16"/>
      <c r="N238" s="16"/>
      <c r="O238" s="16"/>
      <c r="P238" s="16"/>
      <c r="Q238" s="16"/>
      <c r="R238" s="16"/>
      <c r="S238" s="16"/>
      <c r="T238" s="16"/>
      <c r="U238" s="16"/>
      <c r="V238" s="16"/>
      <c r="W238" s="16"/>
      <c r="X238" s="16"/>
    </row>
    <row r="239" spans="1:24" ht="15.75" customHeight="1" x14ac:dyDescent="0.25">
      <c r="A239" s="16"/>
      <c r="B239" s="16"/>
      <c r="C239" s="253"/>
      <c r="D239" s="16"/>
      <c r="E239" s="16"/>
      <c r="F239" s="16"/>
      <c r="G239" s="16"/>
      <c r="H239" s="16"/>
      <c r="I239" s="16"/>
      <c r="J239" s="16"/>
      <c r="K239" s="16"/>
      <c r="L239" s="16"/>
      <c r="M239" s="16"/>
      <c r="N239" s="16"/>
      <c r="O239" s="16"/>
      <c r="P239" s="16"/>
      <c r="Q239" s="16"/>
      <c r="R239" s="16"/>
      <c r="S239" s="16"/>
      <c r="T239" s="16"/>
      <c r="U239" s="16"/>
      <c r="V239" s="16"/>
      <c r="W239" s="16"/>
      <c r="X239" s="16"/>
    </row>
    <row r="240" spans="1:24" ht="15.75" customHeight="1" x14ac:dyDescent="0.25">
      <c r="A240" s="16"/>
      <c r="B240" s="16"/>
      <c r="C240" s="253"/>
      <c r="D240" s="16"/>
      <c r="E240" s="16"/>
      <c r="F240" s="16"/>
      <c r="G240" s="16"/>
      <c r="H240" s="16"/>
      <c r="I240" s="16"/>
      <c r="J240" s="16"/>
      <c r="K240" s="16"/>
      <c r="L240" s="16"/>
      <c r="M240" s="16"/>
      <c r="N240" s="16"/>
      <c r="O240" s="16"/>
      <c r="P240" s="16"/>
      <c r="Q240" s="16"/>
      <c r="R240" s="16"/>
      <c r="S240" s="16"/>
      <c r="T240" s="16"/>
      <c r="U240" s="16"/>
      <c r="V240" s="16"/>
      <c r="W240" s="16"/>
      <c r="X240" s="16"/>
    </row>
    <row r="241" spans="1:24" ht="15.75" customHeight="1" x14ac:dyDescent="0.25">
      <c r="A241" s="16"/>
      <c r="B241" s="16"/>
      <c r="C241" s="253"/>
      <c r="D241" s="16"/>
      <c r="E241" s="16"/>
      <c r="F241" s="16"/>
      <c r="G241" s="16"/>
      <c r="H241" s="16"/>
      <c r="I241" s="16"/>
      <c r="J241" s="16"/>
      <c r="K241" s="16"/>
      <c r="L241" s="16"/>
      <c r="M241" s="16"/>
      <c r="N241" s="16"/>
      <c r="O241" s="16"/>
      <c r="P241" s="16"/>
      <c r="Q241" s="16"/>
      <c r="R241" s="16"/>
      <c r="S241" s="16"/>
      <c r="T241" s="16"/>
      <c r="U241" s="16"/>
      <c r="V241" s="16"/>
      <c r="W241" s="16"/>
      <c r="X241" s="16"/>
    </row>
    <row r="242" spans="1:24" ht="15.75" customHeight="1" x14ac:dyDescent="0.25">
      <c r="A242" s="16"/>
      <c r="B242" s="16"/>
      <c r="C242" s="253"/>
      <c r="D242" s="16"/>
      <c r="E242" s="16"/>
      <c r="F242" s="16"/>
      <c r="G242" s="16"/>
      <c r="H242" s="16"/>
      <c r="I242" s="16"/>
      <c r="J242" s="16"/>
      <c r="K242" s="16"/>
      <c r="L242" s="16"/>
      <c r="M242" s="16"/>
      <c r="N242" s="16"/>
      <c r="O242" s="16"/>
      <c r="P242" s="16"/>
      <c r="Q242" s="16"/>
      <c r="R242" s="16"/>
      <c r="S242" s="16"/>
      <c r="T242" s="16"/>
      <c r="U242" s="16"/>
      <c r="V242" s="16"/>
      <c r="W242" s="16"/>
      <c r="X242" s="16"/>
    </row>
    <row r="243" spans="1:24" ht="15.75" customHeight="1" x14ac:dyDescent="0.25">
      <c r="A243" s="16"/>
      <c r="B243" s="16"/>
      <c r="C243" s="253"/>
      <c r="D243" s="16"/>
      <c r="E243" s="16"/>
      <c r="F243" s="16"/>
      <c r="G243" s="16"/>
      <c r="H243" s="16"/>
      <c r="I243" s="16"/>
      <c r="J243" s="16"/>
      <c r="K243" s="16"/>
      <c r="L243" s="16"/>
      <c r="M243" s="16"/>
      <c r="N243" s="16"/>
      <c r="O243" s="16"/>
      <c r="P243" s="16"/>
      <c r="Q243" s="16"/>
      <c r="R243" s="16"/>
      <c r="S243" s="16"/>
      <c r="T243" s="16"/>
      <c r="U243" s="16"/>
      <c r="V243" s="16"/>
      <c r="W243" s="16"/>
      <c r="X243" s="16"/>
    </row>
    <row r="244" spans="1:24" ht="15.75" customHeight="1" x14ac:dyDescent="0.25">
      <c r="A244" s="16"/>
      <c r="B244" s="16"/>
      <c r="C244" s="253"/>
      <c r="D244" s="16"/>
      <c r="E244" s="16"/>
      <c r="F244" s="16"/>
      <c r="G244" s="16"/>
      <c r="H244" s="16"/>
      <c r="I244" s="16"/>
      <c r="J244" s="16"/>
      <c r="K244" s="16"/>
      <c r="L244" s="16"/>
      <c r="M244" s="16"/>
      <c r="N244" s="16"/>
      <c r="O244" s="16"/>
      <c r="P244" s="16"/>
      <c r="Q244" s="16"/>
      <c r="R244" s="16"/>
      <c r="S244" s="16"/>
      <c r="T244" s="16"/>
      <c r="U244" s="16"/>
      <c r="V244" s="16"/>
      <c r="W244" s="16"/>
      <c r="X244" s="16"/>
    </row>
    <row r="245" spans="1:24" ht="15.75" customHeight="1" x14ac:dyDescent="0.25">
      <c r="A245" s="16"/>
      <c r="B245" s="16"/>
      <c r="C245" s="253"/>
      <c r="D245" s="16"/>
      <c r="E245" s="16"/>
      <c r="F245" s="16"/>
      <c r="G245" s="16"/>
      <c r="H245" s="16"/>
      <c r="I245" s="16"/>
      <c r="J245" s="16"/>
      <c r="K245" s="16"/>
      <c r="L245" s="16"/>
      <c r="M245" s="16"/>
      <c r="N245" s="16"/>
      <c r="O245" s="16"/>
      <c r="P245" s="16"/>
      <c r="Q245" s="16"/>
      <c r="R245" s="16"/>
      <c r="S245" s="16"/>
      <c r="T245" s="16"/>
      <c r="U245" s="16"/>
      <c r="V245" s="16"/>
      <c r="W245" s="16"/>
      <c r="X245" s="16"/>
    </row>
    <row r="246" spans="1:24" ht="15.75" customHeight="1" x14ac:dyDescent="0.25">
      <c r="A246" s="16"/>
      <c r="B246" s="16"/>
      <c r="C246" s="253"/>
      <c r="D246" s="16"/>
      <c r="E246" s="16"/>
      <c r="F246" s="16"/>
      <c r="G246" s="16"/>
      <c r="H246" s="16"/>
      <c r="I246" s="16"/>
      <c r="J246" s="16"/>
      <c r="K246" s="16"/>
      <c r="L246" s="16"/>
      <c r="M246" s="16"/>
      <c r="N246" s="16"/>
      <c r="O246" s="16"/>
      <c r="P246" s="16"/>
      <c r="Q246" s="16"/>
      <c r="R246" s="16"/>
      <c r="S246" s="16"/>
      <c r="T246" s="16"/>
      <c r="U246" s="16"/>
      <c r="V246" s="16"/>
      <c r="W246" s="16"/>
      <c r="X246" s="16"/>
    </row>
    <row r="247" spans="1:24" ht="15.75" customHeight="1" x14ac:dyDescent="0.25">
      <c r="A247" s="16"/>
      <c r="B247" s="16"/>
      <c r="C247" s="253"/>
      <c r="D247" s="16"/>
      <c r="E247" s="16"/>
      <c r="F247" s="16"/>
      <c r="G247" s="16"/>
      <c r="H247" s="16"/>
      <c r="I247" s="16"/>
      <c r="J247" s="16"/>
      <c r="K247" s="16"/>
      <c r="L247" s="16"/>
      <c r="M247" s="16"/>
      <c r="N247" s="16"/>
      <c r="O247" s="16"/>
      <c r="P247" s="16"/>
      <c r="Q247" s="16"/>
      <c r="R247" s="16"/>
      <c r="S247" s="16"/>
      <c r="T247" s="16"/>
      <c r="U247" s="16"/>
      <c r="V247" s="16"/>
      <c r="W247" s="16"/>
      <c r="X247" s="16"/>
    </row>
    <row r="248" spans="1:24" ht="15.75" customHeight="1" x14ac:dyDescent="0.25">
      <c r="A248" s="16"/>
      <c r="B248" s="16"/>
      <c r="C248" s="253"/>
      <c r="D248" s="16"/>
      <c r="E248" s="16"/>
      <c r="F248" s="16"/>
      <c r="G248" s="16"/>
      <c r="H248" s="16"/>
      <c r="I248" s="16"/>
      <c r="J248" s="16"/>
      <c r="K248" s="16"/>
      <c r="L248" s="16"/>
      <c r="M248" s="16"/>
      <c r="N248" s="16"/>
      <c r="O248" s="16"/>
      <c r="P248" s="16"/>
      <c r="Q248" s="16"/>
      <c r="R248" s="16"/>
      <c r="S248" s="16"/>
      <c r="T248" s="16"/>
      <c r="U248" s="16"/>
      <c r="V248" s="16"/>
      <c r="W248" s="16"/>
      <c r="X248" s="16"/>
    </row>
    <row r="249" spans="1:24" ht="15.75" customHeight="1" x14ac:dyDescent="0.25">
      <c r="A249" s="16"/>
      <c r="B249" s="16"/>
      <c r="C249" s="253"/>
      <c r="D249" s="16"/>
      <c r="E249" s="16"/>
      <c r="F249" s="16"/>
      <c r="G249" s="16"/>
      <c r="H249" s="16"/>
      <c r="I249" s="16"/>
      <c r="J249" s="16"/>
      <c r="K249" s="16"/>
      <c r="L249" s="16"/>
      <c r="M249" s="16"/>
      <c r="N249" s="16"/>
      <c r="O249" s="16"/>
      <c r="P249" s="16"/>
      <c r="Q249" s="16"/>
      <c r="R249" s="16"/>
      <c r="S249" s="16"/>
      <c r="T249" s="16"/>
      <c r="U249" s="16"/>
      <c r="V249" s="16"/>
      <c r="W249" s="16"/>
      <c r="X249" s="16"/>
    </row>
    <row r="250" spans="1:24" ht="15.75" customHeight="1" x14ac:dyDescent="0.25">
      <c r="A250" s="16"/>
      <c r="B250" s="16"/>
      <c r="C250" s="253"/>
      <c r="D250" s="16"/>
      <c r="E250" s="16"/>
      <c r="F250" s="16"/>
      <c r="G250" s="16"/>
      <c r="H250" s="16"/>
      <c r="I250" s="16"/>
      <c r="J250" s="16"/>
      <c r="K250" s="16"/>
      <c r="L250" s="16"/>
      <c r="M250" s="16"/>
      <c r="N250" s="16"/>
      <c r="O250" s="16"/>
      <c r="P250" s="16"/>
      <c r="Q250" s="16"/>
      <c r="R250" s="16"/>
      <c r="S250" s="16"/>
      <c r="T250" s="16"/>
      <c r="U250" s="16"/>
      <c r="V250" s="16"/>
      <c r="W250" s="16"/>
      <c r="X250" s="16"/>
    </row>
    <row r="251" spans="1:24" ht="15.75" customHeight="1" x14ac:dyDescent="0.25">
      <c r="A251" s="16"/>
      <c r="B251" s="16"/>
      <c r="C251" s="253"/>
      <c r="D251" s="16"/>
      <c r="E251" s="16"/>
      <c r="F251" s="16"/>
      <c r="G251" s="16"/>
      <c r="H251" s="16"/>
      <c r="I251" s="16"/>
      <c r="J251" s="16"/>
      <c r="K251" s="16"/>
      <c r="L251" s="16"/>
      <c r="M251" s="16"/>
      <c r="N251" s="16"/>
      <c r="O251" s="16"/>
      <c r="P251" s="16"/>
      <c r="Q251" s="16"/>
      <c r="R251" s="16"/>
      <c r="S251" s="16"/>
      <c r="T251" s="16"/>
      <c r="U251" s="16"/>
      <c r="V251" s="16"/>
      <c r="W251" s="16"/>
      <c r="X251" s="16"/>
    </row>
    <row r="252" spans="1:24" ht="15.75" customHeight="1" x14ac:dyDescent="0.25">
      <c r="A252" s="16"/>
      <c r="B252" s="16"/>
      <c r="C252" s="253"/>
      <c r="D252" s="16"/>
      <c r="E252" s="16"/>
      <c r="F252" s="16"/>
      <c r="G252" s="16"/>
      <c r="H252" s="16"/>
      <c r="I252" s="16"/>
      <c r="J252" s="16"/>
      <c r="K252" s="16"/>
      <c r="L252" s="16"/>
      <c r="M252" s="16"/>
      <c r="N252" s="16"/>
      <c r="O252" s="16"/>
      <c r="P252" s="16"/>
      <c r="Q252" s="16"/>
      <c r="R252" s="16"/>
      <c r="S252" s="16"/>
      <c r="T252" s="16"/>
      <c r="U252" s="16"/>
      <c r="V252" s="16"/>
      <c r="W252" s="16"/>
      <c r="X252" s="16"/>
    </row>
    <row r="253" spans="1:24" ht="15.75" customHeight="1" x14ac:dyDescent="0.25">
      <c r="A253" s="16"/>
      <c r="B253" s="16"/>
      <c r="C253" s="253"/>
      <c r="D253" s="16"/>
      <c r="E253" s="16"/>
      <c r="F253" s="16"/>
      <c r="G253" s="16"/>
      <c r="H253" s="16"/>
      <c r="I253" s="16"/>
      <c r="J253" s="16"/>
      <c r="K253" s="16"/>
      <c r="L253" s="16"/>
      <c r="M253" s="16"/>
      <c r="N253" s="16"/>
      <c r="O253" s="16"/>
      <c r="P253" s="16"/>
      <c r="Q253" s="16"/>
      <c r="R253" s="16"/>
      <c r="S253" s="16"/>
      <c r="T253" s="16"/>
      <c r="U253" s="16"/>
      <c r="V253" s="16"/>
      <c r="W253" s="16"/>
      <c r="X253" s="16"/>
    </row>
    <row r="254" spans="1:24" ht="15.75" customHeight="1" x14ac:dyDescent="0.25">
      <c r="A254" s="16"/>
      <c r="B254" s="16"/>
      <c r="C254" s="253"/>
      <c r="D254" s="16"/>
      <c r="E254" s="16"/>
      <c r="F254" s="16"/>
      <c r="G254" s="16"/>
      <c r="H254" s="16"/>
      <c r="I254" s="16"/>
      <c r="J254" s="16"/>
      <c r="K254" s="16"/>
      <c r="L254" s="16"/>
      <c r="M254" s="16"/>
      <c r="N254" s="16"/>
      <c r="O254" s="16"/>
      <c r="P254" s="16"/>
      <c r="Q254" s="16"/>
      <c r="R254" s="16"/>
      <c r="S254" s="16"/>
      <c r="T254" s="16"/>
      <c r="U254" s="16"/>
      <c r="V254" s="16"/>
      <c r="W254" s="16"/>
      <c r="X254" s="16"/>
    </row>
    <row r="255" spans="1:24" ht="15.75" customHeight="1" x14ac:dyDescent="0.25">
      <c r="A255" s="16"/>
      <c r="B255" s="16"/>
      <c r="C255" s="253"/>
      <c r="D255" s="16"/>
      <c r="E255" s="16"/>
      <c r="F255" s="16"/>
      <c r="G255" s="16"/>
      <c r="H255" s="16"/>
      <c r="I255" s="16"/>
      <c r="J255" s="16"/>
      <c r="K255" s="16"/>
      <c r="L255" s="16"/>
      <c r="M255" s="16"/>
      <c r="N255" s="16"/>
      <c r="O255" s="16"/>
      <c r="P255" s="16"/>
      <c r="Q255" s="16"/>
      <c r="R255" s="16"/>
      <c r="S255" s="16"/>
      <c r="T255" s="16"/>
      <c r="U255" s="16"/>
      <c r="V255" s="16"/>
      <c r="W255" s="16"/>
      <c r="X255" s="16"/>
    </row>
    <row r="256" spans="1:24" ht="15.75" customHeight="1" x14ac:dyDescent="0.25">
      <c r="A256" s="16"/>
      <c r="B256" s="16"/>
      <c r="C256" s="253"/>
      <c r="D256" s="16"/>
      <c r="E256" s="16"/>
      <c r="F256" s="16"/>
      <c r="G256" s="16"/>
      <c r="H256" s="16"/>
      <c r="I256" s="16"/>
      <c r="J256" s="16"/>
      <c r="K256" s="16"/>
      <c r="L256" s="16"/>
      <c r="M256" s="16"/>
      <c r="N256" s="16"/>
      <c r="O256" s="16"/>
      <c r="P256" s="16"/>
      <c r="Q256" s="16"/>
      <c r="R256" s="16"/>
      <c r="S256" s="16"/>
      <c r="T256" s="16"/>
      <c r="U256" s="16"/>
      <c r="V256" s="16"/>
      <c r="W256" s="16"/>
      <c r="X256" s="16"/>
    </row>
    <row r="257" spans="1:24" ht="15.75" customHeight="1" x14ac:dyDescent="0.25">
      <c r="A257" s="16"/>
      <c r="B257" s="16"/>
      <c r="C257" s="253"/>
      <c r="D257" s="16"/>
      <c r="E257" s="16"/>
      <c r="F257" s="16"/>
      <c r="G257" s="16"/>
      <c r="H257" s="16"/>
      <c r="I257" s="16"/>
      <c r="J257" s="16"/>
      <c r="K257" s="16"/>
      <c r="L257" s="16"/>
      <c r="M257" s="16"/>
      <c r="N257" s="16"/>
      <c r="O257" s="16"/>
      <c r="P257" s="16"/>
      <c r="Q257" s="16"/>
      <c r="R257" s="16"/>
      <c r="S257" s="16"/>
      <c r="T257" s="16"/>
      <c r="U257" s="16"/>
      <c r="V257" s="16"/>
      <c r="W257" s="16"/>
      <c r="X257" s="16"/>
    </row>
    <row r="258" spans="1:24" ht="15.75" customHeight="1" x14ac:dyDescent="0.25">
      <c r="A258" s="16"/>
      <c r="B258" s="16"/>
      <c r="C258" s="253"/>
      <c r="D258" s="16"/>
      <c r="E258" s="16"/>
      <c r="F258" s="16"/>
      <c r="G258" s="16"/>
      <c r="H258" s="16"/>
      <c r="I258" s="16"/>
      <c r="J258" s="16"/>
      <c r="K258" s="16"/>
      <c r="L258" s="16"/>
      <c r="M258" s="16"/>
      <c r="N258" s="16"/>
      <c r="O258" s="16"/>
      <c r="P258" s="16"/>
      <c r="Q258" s="16"/>
      <c r="R258" s="16"/>
      <c r="S258" s="16"/>
      <c r="T258" s="16"/>
      <c r="U258" s="16"/>
      <c r="V258" s="16"/>
      <c r="W258" s="16"/>
      <c r="X258" s="16"/>
    </row>
    <row r="259" spans="1:24" ht="15.75" customHeight="1" x14ac:dyDescent="0.25">
      <c r="A259" s="16"/>
      <c r="B259" s="16"/>
      <c r="C259" s="253"/>
      <c r="D259" s="16"/>
      <c r="E259" s="16"/>
      <c r="F259" s="16"/>
      <c r="G259" s="16"/>
      <c r="H259" s="16"/>
      <c r="I259" s="16"/>
      <c r="J259" s="16"/>
      <c r="K259" s="16"/>
      <c r="L259" s="16"/>
      <c r="M259" s="16"/>
      <c r="N259" s="16"/>
      <c r="O259" s="16"/>
      <c r="P259" s="16"/>
      <c r="Q259" s="16"/>
      <c r="R259" s="16"/>
      <c r="S259" s="16"/>
      <c r="T259" s="16"/>
      <c r="U259" s="16"/>
      <c r="V259" s="16"/>
      <c r="W259" s="16"/>
      <c r="X259" s="16"/>
    </row>
    <row r="260" spans="1:24" ht="15.75" customHeight="1" x14ac:dyDescent="0.25">
      <c r="A260" s="16"/>
      <c r="B260" s="16"/>
      <c r="C260" s="253"/>
      <c r="D260" s="16"/>
      <c r="E260" s="16"/>
      <c r="F260" s="16"/>
      <c r="G260" s="16"/>
      <c r="H260" s="16"/>
      <c r="I260" s="16"/>
      <c r="J260" s="16"/>
      <c r="K260" s="16"/>
      <c r="L260" s="16"/>
      <c r="M260" s="16"/>
      <c r="N260" s="16"/>
      <c r="O260" s="16"/>
      <c r="P260" s="16"/>
      <c r="Q260" s="16"/>
      <c r="R260" s="16"/>
      <c r="S260" s="16"/>
      <c r="T260" s="16"/>
      <c r="U260" s="16"/>
      <c r="V260" s="16"/>
      <c r="W260" s="16"/>
      <c r="X260" s="16"/>
    </row>
    <row r="261" spans="1:24" ht="15.75" customHeight="1" x14ac:dyDescent="0.25">
      <c r="A261" s="16"/>
      <c r="B261" s="16"/>
      <c r="C261" s="253"/>
      <c r="D261" s="16"/>
      <c r="E261" s="16"/>
      <c r="F261" s="16"/>
      <c r="G261" s="16"/>
      <c r="H261" s="16"/>
      <c r="I261" s="16"/>
      <c r="J261" s="16"/>
      <c r="K261" s="16"/>
      <c r="L261" s="16"/>
      <c r="M261" s="16"/>
      <c r="N261" s="16"/>
      <c r="O261" s="16"/>
      <c r="P261" s="16"/>
      <c r="Q261" s="16"/>
      <c r="R261" s="16"/>
      <c r="S261" s="16"/>
      <c r="T261" s="16"/>
      <c r="U261" s="16"/>
      <c r="V261" s="16"/>
      <c r="W261" s="16"/>
      <c r="X261" s="16"/>
    </row>
    <row r="262" spans="1:24" ht="15.75" customHeight="1" x14ac:dyDescent="0.25">
      <c r="A262" s="16"/>
      <c r="B262" s="16"/>
      <c r="C262" s="253"/>
      <c r="D262" s="16"/>
      <c r="E262" s="16"/>
      <c r="F262" s="16"/>
      <c r="G262" s="16"/>
      <c r="H262" s="16"/>
      <c r="I262" s="16"/>
      <c r="J262" s="16"/>
      <c r="K262" s="16"/>
      <c r="L262" s="16"/>
      <c r="M262" s="16"/>
      <c r="N262" s="16"/>
      <c r="O262" s="16"/>
      <c r="P262" s="16"/>
      <c r="Q262" s="16"/>
      <c r="R262" s="16"/>
      <c r="S262" s="16"/>
      <c r="T262" s="16"/>
      <c r="U262" s="16"/>
      <c r="V262" s="16"/>
      <c r="W262" s="16"/>
      <c r="X262" s="16"/>
    </row>
    <row r="263" spans="1:24" ht="15.75" customHeight="1" x14ac:dyDescent="0.25">
      <c r="A263" s="16"/>
      <c r="B263" s="16"/>
      <c r="C263" s="253"/>
      <c r="D263" s="16"/>
      <c r="E263" s="16"/>
      <c r="F263" s="16"/>
      <c r="G263" s="16"/>
      <c r="H263" s="16"/>
      <c r="I263" s="16"/>
      <c r="J263" s="16"/>
      <c r="K263" s="16"/>
      <c r="L263" s="16"/>
      <c r="M263" s="16"/>
      <c r="N263" s="16"/>
      <c r="O263" s="16"/>
      <c r="P263" s="16"/>
      <c r="Q263" s="16"/>
      <c r="R263" s="16"/>
      <c r="S263" s="16"/>
      <c r="T263" s="16"/>
      <c r="U263" s="16"/>
      <c r="V263" s="16"/>
      <c r="W263" s="16"/>
      <c r="X263" s="16"/>
    </row>
    <row r="264" spans="1:24" ht="15.75" customHeight="1" x14ac:dyDescent="0.25">
      <c r="A264" s="16"/>
      <c r="B264" s="16"/>
      <c r="C264" s="253"/>
      <c r="D264" s="16"/>
      <c r="E264" s="16"/>
      <c r="F264" s="16"/>
      <c r="G264" s="16"/>
      <c r="H264" s="16"/>
      <c r="I264" s="16"/>
      <c r="J264" s="16"/>
      <c r="K264" s="16"/>
      <c r="L264" s="16"/>
      <c r="M264" s="16"/>
      <c r="N264" s="16"/>
      <c r="O264" s="16"/>
      <c r="P264" s="16"/>
      <c r="Q264" s="16"/>
      <c r="R264" s="16"/>
      <c r="S264" s="16"/>
      <c r="T264" s="16"/>
      <c r="U264" s="16"/>
      <c r="V264" s="16"/>
      <c r="W264" s="16"/>
      <c r="X264" s="16"/>
    </row>
    <row r="265" spans="1:24" ht="15.75" customHeight="1" x14ac:dyDescent="0.25">
      <c r="A265" s="16"/>
      <c r="B265" s="16"/>
      <c r="C265" s="253"/>
      <c r="D265" s="16"/>
      <c r="E265" s="16"/>
      <c r="F265" s="16"/>
      <c r="G265" s="16"/>
      <c r="H265" s="16"/>
      <c r="I265" s="16"/>
      <c r="J265" s="16"/>
      <c r="K265" s="16"/>
      <c r="L265" s="16"/>
      <c r="M265" s="16"/>
      <c r="N265" s="16"/>
      <c r="O265" s="16"/>
      <c r="P265" s="16"/>
      <c r="Q265" s="16"/>
      <c r="R265" s="16"/>
      <c r="S265" s="16"/>
      <c r="T265" s="16"/>
      <c r="U265" s="16"/>
      <c r="V265" s="16"/>
      <c r="W265" s="16"/>
      <c r="X265" s="16"/>
    </row>
    <row r="266" spans="1:24" ht="15.75" customHeight="1" x14ac:dyDescent="0.25">
      <c r="A266" s="16"/>
      <c r="B266" s="16"/>
      <c r="C266" s="253"/>
      <c r="D266" s="16"/>
      <c r="E266" s="16"/>
      <c r="F266" s="16"/>
      <c r="G266" s="16"/>
      <c r="H266" s="16"/>
      <c r="I266" s="16"/>
      <c r="J266" s="16"/>
      <c r="K266" s="16"/>
      <c r="L266" s="16"/>
      <c r="M266" s="16"/>
      <c r="N266" s="16"/>
      <c r="O266" s="16"/>
      <c r="P266" s="16"/>
      <c r="Q266" s="16"/>
      <c r="R266" s="16"/>
      <c r="S266" s="16"/>
      <c r="T266" s="16"/>
      <c r="U266" s="16"/>
      <c r="V266" s="16"/>
      <c r="W266" s="16"/>
      <c r="X266" s="16"/>
    </row>
    <row r="267" spans="1:24" ht="15.75" customHeight="1" x14ac:dyDescent="0.25">
      <c r="A267" s="16"/>
      <c r="B267" s="16"/>
      <c r="C267" s="253"/>
      <c r="D267" s="16"/>
      <c r="E267" s="16"/>
      <c r="F267" s="16"/>
      <c r="G267" s="16"/>
      <c r="H267" s="16"/>
      <c r="I267" s="16"/>
      <c r="J267" s="16"/>
      <c r="K267" s="16"/>
      <c r="L267" s="16"/>
      <c r="M267" s="16"/>
      <c r="N267" s="16"/>
      <c r="O267" s="16"/>
      <c r="P267" s="16"/>
      <c r="Q267" s="16"/>
      <c r="R267" s="16"/>
      <c r="S267" s="16"/>
      <c r="T267" s="16"/>
      <c r="U267" s="16"/>
      <c r="V267" s="16"/>
      <c r="W267" s="16"/>
      <c r="X267" s="16"/>
    </row>
    <row r="268" spans="1:24" ht="15.75" customHeight="1" x14ac:dyDescent="0.25">
      <c r="A268" s="16"/>
      <c r="B268" s="16"/>
      <c r="C268" s="253"/>
      <c r="D268" s="16"/>
      <c r="E268" s="16"/>
      <c r="F268" s="16"/>
      <c r="G268" s="16"/>
      <c r="H268" s="16"/>
      <c r="I268" s="16"/>
      <c r="J268" s="16"/>
      <c r="K268" s="16"/>
      <c r="L268" s="16"/>
      <c r="M268" s="16"/>
      <c r="N268" s="16"/>
      <c r="O268" s="16"/>
      <c r="P268" s="16"/>
      <c r="Q268" s="16"/>
      <c r="R268" s="16"/>
      <c r="S268" s="16"/>
      <c r="T268" s="16"/>
      <c r="U268" s="16"/>
      <c r="V268" s="16"/>
      <c r="W268" s="16"/>
      <c r="X268" s="16"/>
    </row>
    <row r="269" spans="1:24" ht="15.75" customHeight="1" x14ac:dyDescent="0.25">
      <c r="A269" s="16"/>
      <c r="B269" s="16"/>
      <c r="C269" s="253"/>
      <c r="D269" s="16"/>
      <c r="E269" s="16"/>
      <c r="F269" s="16"/>
      <c r="G269" s="16"/>
      <c r="H269" s="16"/>
      <c r="I269" s="16"/>
      <c r="J269" s="16"/>
      <c r="K269" s="16"/>
      <c r="L269" s="16"/>
      <c r="M269" s="16"/>
      <c r="N269" s="16"/>
      <c r="O269" s="16"/>
      <c r="P269" s="16"/>
      <c r="Q269" s="16"/>
      <c r="R269" s="16"/>
      <c r="S269" s="16"/>
      <c r="T269" s="16"/>
      <c r="U269" s="16"/>
      <c r="V269" s="16"/>
      <c r="W269" s="16"/>
      <c r="X269" s="16"/>
    </row>
    <row r="270" spans="1:24" ht="15.75" customHeight="1" x14ac:dyDescent="0.25">
      <c r="A270" s="16"/>
      <c r="B270" s="16"/>
      <c r="C270" s="253"/>
      <c r="D270" s="16"/>
      <c r="E270" s="16"/>
      <c r="F270" s="16"/>
      <c r="G270" s="16"/>
      <c r="H270" s="16"/>
      <c r="I270" s="16"/>
      <c r="J270" s="16"/>
      <c r="K270" s="16"/>
      <c r="L270" s="16"/>
      <c r="M270" s="16"/>
      <c r="N270" s="16"/>
      <c r="O270" s="16"/>
      <c r="P270" s="16"/>
      <c r="Q270" s="16"/>
      <c r="R270" s="16"/>
      <c r="S270" s="16"/>
      <c r="T270" s="16"/>
      <c r="U270" s="16"/>
      <c r="V270" s="16"/>
      <c r="W270" s="16"/>
      <c r="X270" s="16"/>
    </row>
    <row r="271" spans="1:24" ht="15.75" customHeight="1" x14ac:dyDescent="0.25">
      <c r="A271" s="16"/>
      <c r="B271" s="16"/>
      <c r="C271" s="253"/>
      <c r="D271" s="16"/>
      <c r="E271" s="16"/>
      <c r="F271" s="16"/>
      <c r="G271" s="16"/>
      <c r="H271" s="16"/>
      <c r="I271" s="16"/>
      <c r="J271" s="16"/>
      <c r="K271" s="16"/>
      <c r="L271" s="16"/>
      <c r="M271" s="16"/>
      <c r="N271" s="16"/>
      <c r="O271" s="16"/>
      <c r="P271" s="16"/>
      <c r="Q271" s="16"/>
      <c r="R271" s="16"/>
      <c r="S271" s="16"/>
      <c r="T271" s="16"/>
      <c r="U271" s="16"/>
      <c r="V271" s="16"/>
      <c r="W271" s="16"/>
      <c r="X271" s="16"/>
    </row>
    <row r="272" spans="1:24" ht="15.75" customHeight="1" x14ac:dyDescent="0.25">
      <c r="A272" s="16"/>
      <c r="B272" s="16"/>
      <c r="C272" s="253"/>
      <c r="D272" s="16"/>
      <c r="E272" s="16"/>
      <c r="F272" s="16"/>
      <c r="G272" s="16"/>
      <c r="H272" s="16"/>
      <c r="I272" s="16"/>
      <c r="J272" s="16"/>
      <c r="K272" s="16"/>
      <c r="L272" s="16"/>
      <c r="M272" s="16"/>
      <c r="N272" s="16"/>
      <c r="O272" s="16"/>
      <c r="P272" s="16"/>
      <c r="Q272" s="16"/>
      <c r="R272" s="16"/>
      <c r="S272" s="16"/>
      <c r="T272" s="16"/>
      <c r="U272" s="16"/>
      <c r="V272" s="16"/>
      <c r="W272" s="16"/>
      <c r="X272" s="16"/>
    </row>
    <row r="273" spans="1:24" ht="15.75" customHeight="1" x14ac:dyDescent="0.25">
      <c r="A273" s="16"/>
      <c r="B273" s="16"/>
      <c r="C273" s="253"/>
      <c r="D273" s="16"/>
      <c r="E273" s="16"/>
      <c r="F273" s="16"/>
      <c r="G273" s="16"/>
      <c r="H273" s="16"/>
      <c r="I273" s="16"/>
      <c r="J273" s="16"/>
      <c r="K273" s="16"/>
      <c r="L273" s="16"/>
      <c r="M273" s="16"/>
      <c r="N273" s="16"/>
      <c r="O273" s="16"/>
      <c r="P273" s="16"/>
      <c r="Q273" s="16"/>
      <c r="R273" s="16"/>
      <c r="S273" s="16"/>
      <c r="T273" s="16"/>
      <c r="U273" s="16"/>
      <c r="V273" s="16"/>
      <c r="W273" s="16"/>
      <c r="X273" s="16"/>
    </row>
    <row r="274" spans="1:24" ht="15.75" customHeight="1" x14ac:dyDescent="0.25">
      <c r="A274" s="16"/>
      <c r="B274" s="16"/>
      <c r="C274" s="253"/>
      <c r="D274" s="16"/>
      <c r="E274" s="16"/>
      <c r="F274" s="16"/>
      <c r="G274" s="16"/>
      <c r="H274" s="16"/>
      <c r="I274" s="16"/>
      <c r="J274" s="16"/>
      <c r="K274" s="16"/>
      <c r="L274" s="16"/>
      <c r="M274" s="16"/>
      <c r="N274" s="16"/>
      <c r="O274" s="16"/>
      <c r="P274" s="16"/>
      <c r="Q274" s="16"/>
      <c r="R274" s="16"/>
      <c r="S274" s="16"/>
      <c r="T274" s="16"/>
      <c r="U274" s="16"/>
      <c r="V274" s="16"/>
      <c r="W274" s="16"/>
      <c r="X274" s="16"/>
    </row>
    <row r="275" spans="1:24" ht="15.75" customHeight="1" x14ac:dyDescent="0.25">
      <c r="A275" s="16"/>
      <c r="B275" s="16"/>
      <c r="C275" s="253"/>
      <c r="D275" s="16"/>
      <c r="E275" s="16"/>
      <c r="F275" s="16"/>
      <c r="G275" s="16"/>
      <c r="H275" s="16"/>
      <c r="I275" s="16"/>
      <c r="J275" s="16"/>
      <c r="K275" s="16"/>
      <c r="L275" s="16"/>
      <c r="M275" s="16"/>
      <c r="N275" s="16"/>
      <c r="O275" s="16"/>
      <c r="P275" s="16"/>
      <c r="Q275" s="16"/>
      <c r="R275" s="16"/>
      <c r="S275" s="16"/>
      <c r="T275" s="16"/>
      <c r="U275" s="16"/>
      <c r="V275" s="16"/>
      <c r="W275" s="16"/>
      <c r="X275" s="16"/>
    </row>
    <row r="276" spans="1:24" ht="15.75" customHeight="1" x14ac:dyDescent="0.25">
      <c r="A276" s="16"/>
      <c r="B276" s="16"/>
      <c r="C276" s="253"/>
      <c r="D276" s="16"/>
      <c r="E276" s="16"/>
      <c r="F276" s="16"/>
      <c r="G276" s="16"/>
      <c r="H276" s="16"/>
      <c r="I276" s="16"/>
      <c r="J276" s="16"/>
      <c r="K276" s="16"/>
      <c r="L276" s="16"/>
      <c r="M276" s="16"/>
      <c r="N276" s="16"/>
      <c r="O276" s="16"/>
      <c r="P276" s="16"/>
      <c r="Q276" s="16"/>
      <c r="R276" s="16"/>
      <c r="S276" s="16"/>
      <c r="T276" s="16"/>
      <c r="U276" s="16"/>
      <c r="V276" s="16"/>
      <c r="W276" s="16"/>
      <c r="X276" s="16"/>
    </row>
    <row r="277" spans="1:24" ht="15.75" customHeight="1" x14ac:dyDescent="0.25">
      <c r="A277" s="16"/>
      <c r="B277" s="16"/>
      <c r="C277" s="253"/>
      <c r="D277" s="16"/>
      <c r="E277" s="16"/>
      <c r="F277" s="16"/>
      <c r="G277" s="16"/>
      <c r="H277" s="16"/>
      <c r="I277" s="16"/>
      <c r="J277" s="16"/>
      <c r="K277" s="16"/>
      <c r="L277" s="16"/>
      <c r="M277" s="16"/>
      <c r="N277" s="16"/>
      <c r="O277" s="16"/>
      <c r="P277" s="16"/>
      <c r="Q277" s="16"/>
      <c r="R277" s="16"/>
      <c r="S277" s="16"/>
      <c r="T277" s="16"/>
      <c r="U277" s="16"/>
      <c r="V277" s="16"/>
      <c r="W277" s="16"/>
      <c r="X277" s="16"/>
    </row>
    <row r="278" spans="1:24" ht="15.75" customHeight="1" x14ac:dyDescent="0.25">
      <c r="A278" s="16"/>
      <c r="B278" s="16"/>
      <c r="C278" s="253"/>
      <c r="D278" s="16"/>
      <c r="E278" s="16"/>
      <c r="F278" s="16"/>
      <c r="G278" s="16"/>
      <c r="H278" s="16"/>
      <c r="I278" s="16"/>
      <c r="J278" s="16"/>
      <c r="K278" s="16"/>
      <c r="L278" s="16"/>
      <c r="M278" s="16"/>
      <c r="N278" s="16"/>
      <c r="O278" s="16"/>
      <c r="P278" s="16"/>
      <c r="Q278" s="16"/>
      <c r="R278" s="16"/>
      <c r="S278" s="16"/>
      <c r="T278" s="16"/>
      <c r="U278" s="16"/>
      <c r="V278" s="16"/>
      <c r="W278" s="16"/>
      <c r="X278" s="16"/>
    </row>
    <row r="279" spans="1:24" ht="15.75" customHeight="1" x14ac:dyDescent="0.25">
      <c r="A279" s="16"/>
      <c r="B279" s="16"/>
      <c r="C279" s="253"/>
      <c r="D279" s="16"/>
      <c r="E279" s="16"/>
      <c r="F279" s="16"/>
      <c r="G279" s="16"/>
      <c r="H279" s="16"/>
      <c r="I279" s="16"/>
      <c r="J279" s="16"/>
      <c r="K279" s="16"/>
      <c r="L279" s="16"/>
      <c r="M279" s="16"/>
      <c r="N279" s="16"/>
      <c r="O279" s="16"/>
      <c r="P279" s="16"/>
      <c r="Q279" s="16"/>
      <c r="R279" s="16"/>
      <c r="S279" s="16"/>
      <c r="T279" s="16"/>
      <c r="U279" s="16"/>
      <c r="V279" s="16"/>
      <c r="W279" s="16"/>
      <c r="X279" s="16"/>
    </row>
    <row r="280" spans="1:24" ht="15.75" customHeight="1" x14ac:dyDescent="0.25">
      <c r="A280" s="16"/>
      <c r="B280" s="16"/>
      <c r="C280" s="253"/>
      <c r="D280" s="16"/>
      <c r="E280" s="16"/>
      <c r="F280" s="16"/>
      <c r="G280" s="16"/>
      <c r="H280" s="16"/>
      <c r="I280" s="16"/>
      <c r="J280" s="16"/>
      <c r="K280" s="16"/>
      <c r="L280" s="16"/>
      <c r="M280" s="16"/>
      <c r="N280" s="16"/>
      <c r="O280" s="16"/>
      <c r="P280" s="16"/>
      <c r="Q280" s="16"/>
      <c r="R280" s="16"/>
      <c r="S280" s="16"/>
      <c r="T280" s="16"/>
      <c r="U280" s="16"/>
      <c r="V280" s="16"/>
      <c r="W280" s="16"/>
      <c r="X280" s="16"/>
    </row>
    <row r="281" spans="1:24" ht="15.75" customHeight="1" x14ac:dyDescent="0.25">
      <c r="A281" s="16"/>
      <c r="B281" s="16"/>
      <c r="C281" s="253"/>
      <c r="D281" s="16"/>
      <c r="E281" s="16"/>
      <c r="F281" s="16"/>
      <c r="G281" s="16"/>
      <c r="H281" s="16"/>
      <c r="I281" s="16"/>
      <c r="J281" s="16"/>
      <c r="K281" s="16"/>
      <c r="L281" s="16"/>
      <c r="M281" s="16"/>
      <c r="N281" s="16"/>
      <c r="O281" s="16"/>
      <c r="P281" s="16"/>
      <c r="Q281" s="16"/>
      <c r="R281" s="16"/>
      <c r="S281" s="16"/>
      <c r="T281" s="16"/>
      <c r="U281" s="16"/>
      <c r="V281" s="16"/>
      <c r="W281" s="16"/>
      <c r="X281" s="16"/>
    </row>
    <row r="282" spans="1:24" ht="15.75" customHeight="1" x14ac:dyDescent="0.25">
      <c r="A282" s="16"/>
      <c r="B282" s="16"/>
      <c r="C282" s="253"/>
      <c r="D282" s="16"/>
      <c r="E282" s="16"/>
      <c r="F282" s="16"/>
      <c r="G282" s="16"/>
      <c r="H282" s="16"/>
      <c r="I282" s="16"/>
      <c r="J282" s="16"/>
      <c r="K282" s="16"/>
      <c r="L282" s="16"/>
      <c r="M282" s="16"/>
      <c r="N282" s="16"/>
      <c r="O282" s="16"/>
      <c r="P282" s="16"/>
      <c r="Q282" s="16"/>
      <c r="R282" s="16"/>
      <c r="S282" s="16"/>
      <c r="T282" s="16"/>
      <c r="U282" s="16"/>
      <c r="V282" s="16"/>
      <c r="W282" s="16"/>
      <c r="X282" s="16"/>
    </row>
    <row r="283" spans="1:24" ht="15.75" customHeight="1" x14ac:dyDescent="0.25">
      <c r="A283" s="16"/>
      <c r="B283" s="16"/>
      <c r="C283" s="253"/>
      <c r="D283" s="16"/>
      <c r="E283" s="16"/>
      <c r="F283" s="16"/>
      <c r="G283" s="16"/>
      <c r="H283" s="16"/>
      <c r="I283" s="16"/>
      <c r="J283" s="16"/>
      <c r="K283" s="16"/>
      <c r="L283" s="16"/>
      <c r="M283" s="16"/>
      <c r="N283" s="16"/>
      <c r="O283" s="16"/>
      <c r="P283" s="16"/>
      <c r="Q283" s="16"/>
      <c r="R283" s="16"/>
      <c r="S283" s="16"/>
      <c r="T283" s="16"/>
      <c r="U283" s="16"/>
      <c r="V283" s="16"/>
      <c r="W283" s="16"/>
      <c r="X283" s="16"/>
    </row>
    <row r="284" spans="1:24" ht="15.75" customHeight="1" x14ac:dyDescent="0.25">
      <c r="A284" s="16"/>
      <c r="B284" s="16"/>
      <c r="C284" s="253"/>
      <c r="D284" s="16"/>
      <c r="E284" s="16"/>
      <c r="F284" s="16"/>
      <c r="G284" s="16"/>
      <c r="H284" s="16"/>
      <c r="I284" s="16"/>
      <c r="J284" s="16"/>
      <c r="K284" s="16"/>
      <c r="L284" s="16"/>
      <c r="M284" s="16"/>
      <c r="N284" s="16"/>
      <c r="O284" s="16"/>
      <c r="P284" s="16"/>
      <c r="Q284" s="16"/>
      <c r="R284" s="16"/>
      <c r="S284" s="16"/>
      <c r="T284" s="16"/>
      <c r="U284" s="16"/>
      <c r="V284" s="16"/>
      <c r="W284" s="16"/>
      <c r="X284" s="16"/>
    </row>
    <row r="285" spans="1:24" ht="15.75" customHeight="1" x14ac:dyDescent="0.25">
      <c r="A285" s="16"/>
      <c r="B285" s="16"/>
      <c r="C285" s="253"/>
      <c r="D285" s="16"/>
      <c r="E285" s="16"/>
      <c r="F285" s="16"/>
      <c r="G285" s="16"/>
      <c r="H285" s="16"/>
      <c r="I285" s="16"/>
      <c r="J285" s="16"/>
      <c r="K285" s="16"/>
      <c r="L285" s="16"/>
      <c r="M285" s="16"/>
      <c r="N285" s="16"/>
      <c r="O285" s="16"/>
      <c r="P285" s="16"/>
      <c r="Q285" s="16"/>
      <c r="R285" s="16"/>
      <c r="S285" s="16"/>
      <c r="T285" s="16"/>
      <c r="U285" s="16"/>
      <c r="V285" s="16"/>
      <c r="W285" s="16"/>
      <c r="X285" s="16"/>
    </row>
    <row r="286" spans="1:24" ht="15.75" customHeight="1" x14ac:dyDescent="0.25">
      <c r="A286" s="16"/>
      <c r="B286" s="16"/>
      <c r="C286" s="253"/>
      <c r="D286" s="16"/>
      <c r="E286" s="16"/>
      <c r="F286" s="16"/>
      <c r="G286" s="16"/>
      <c r="H286" s="16"/>
      <c r="I286" s="16"/>
      <c r="J286" s="16"/>
      <c r="K286" s="16"/>
      <c r="L286" s="16"/>
      <c r="M286" s="16"/>
      <c r="N286" s="16"/>
      <c r="O286" s="16"/>
      <c r="P286" s="16"/>
      <c r="Q286" s="16"/>
      <c r="R286" s="16"/>
      <c r="S286" s="16"/>
      <c r="T286" s="16"/>
      <c r="U286" s="16"/>
      <c r="V286" s="16"/>
      <c r="W286" s="16"/>
      <c r="X286" s="16"/>
    </row>
    <row r="287" spans="1:24" ht="15.75" customHeight="1" x14ac:dyDescent="0.25">
      <c r="A287" s="16"/>
      <c r="B287" s="16"/>
      <c r="C287" s="253"/>
      <c r="D287" s="16"/>
      <c r="E287" s="16"/>
      <c r="F287" s="16"/>
      <c r="G287" s="16"/>
      <c r="H287" s="16"/>
      <c r="I287" s="16"/>
      <c r="J287" s="16"/>
      <c r="K287" s="16"/>
      <c r="L287" s="16"/>
      <c r="M287" s="16"/>
      <c r="N287" s="16"/>
      <c r="O287" s="16"/>
      <c r="P287" s="16"/>
      <c r="Q287" s="16"/>
      <c r="R287" s="16"/>
      <c r="S287" s="16"/>
      <c r="T287" s="16"/>
      <c r="U287" s="16"/>
      <c r="V287" s="16"/>
      <c r="W287" s="16"/>
      <c r="X287" s="16"/>
    </row>
    <row r="288" spans="1:24" ht="15.75" customHeight="1" x14ac:dyDescent="0.25">
      <c r="A288" s="16"/>
      <c r="B288" s="16"/>
      <c r="C288" s="253"/>
      <c r="D288" s="16"/>
      <c r="E288" s="16"/>
      <c r="F288" s="16"/>
      <c r="G288" s="16"/>
      <c r="H288" s="16"/>
      <c r="I288" s="16"/>
      <c r="J288" s="16"/>
      <c r="K288" s="16"/>
      <c r="L288" s="16"/>
      <c r="M288" s="16"/>
      <c r="N288" s="16"/>
      <c r="O288" s="16"/>
      <c r="P288" s="16"/>
      <c r="Q288" s="16"/>
      <c r="R288" s="16"/>
      <c r="S288" s="16"/>
      <c r="T288" s="16"/>
      <c r="U288" s="16"/>
      <c r="V288" s="16"/>
      <c r="W288" s="16"/>
      <c r="X288" s="16"/>
    </row>
    <row r="289" spans="1:24" ht="15.75" customHeight="1" x14ac:dyDescent="0.25">
      <c r="A289" s="16"/>
      <c r="B289" s="16"/>
      <c r="C289" s="253"/>
      <c r="D289" s="16"/>
      <c r="E289" s="16"/>
      <c r="F289" s="16"/>
      <c r="G289" s="16"/>
      <c r="H289" s="16"/>
      <c r="I289" s="16"/>
      <c r="J289" s="16"/>
      <c r="K289" s="16"/>
      <c r="L289" s="16"/>
      <c r="M289" s="16"/>
      <c r="N289" s="16"/>
      <c r="O289" s="16"/>
      <c r="P289" s="16"/>
      <c r="Q289" s="16"/>
      <c r="R289" s="16"/>
      <c r="S289" s="16"/>
      <c r="T289" s="16"/>
      <c r="U289" s="16"/>
      <c r="V289" s="16"/>
      <c r="W289" s="16"/>
      <c r="X289" s="16"/>
    </row>
    <row r="290" spans="1:24" ht="15.75" customHeight="1" x14ac:dyDescent="0.25">
      <c r="A290" s="16"/>
      <c r="B290" s="16"/>
      <c r="C290" s="253"/>
      <c r="D290" s="16"/>
      <c r="E290" s="16"/>
      <c r="F290" s="16"/>
      <c r="G290" s="16"/>
      <c r="H290" s="16"/>
      <c r="I290" s="16"/>
      <c r="J290" s="16"/>
      <c r="K290" s="16"/>
      <c r="L290" s="16"/>
      <c r="M290" s="16"/>
      <c r="N290" s="16"/>
      <c r="O290" s="16"/>
      <c r="P290" s="16"/>
      <c r="Q290" s="16"/>
      <c r="R290" s="16"/>
      <c r="S290" s="16"/>
      <c r="T290" s="16"/>
      <c r="U290" s="16"/>
      <c r="V290" s="16"/>
      <c r="W290" s="16"/>
      <c r="X290" s="16"/>
    </row>
    <row r="291" spans="1:24" ht="15.75" customHeight="1" x14ac:dyDescent="0.25">
      <c r="A291" s="16"/>
      <c r="B291" s="16"/>
      <c r="C291" s="253"/>
      <c r="D291" s="16"/>
      <c r="E291" s="16"/>
      <c r="F291" s="16"/>
      <c r="G291" s="16"/>
      <c r="H291" s="16"/>
      <c r="I291" s="16"/>
      <c r="J291" s="16"/>
      <c r="K291" s="16"/>
      <c r="L291" s="16"/>
      <c r="M291" s="16"/>
      <c r="N291" s="16"/>
      <c r="O291" s="16"/>
      <c r="P291" s="16"/>
      <c r="Q291" s="16"/>
      <c r="R291" s="16"/>
      <c r="S291" s="16"/>
      <c r="T291" s="16"/>
      <c r="U291" s="16"/>
      <c r="V291" s="16"/>
      <c r="W291" s="16"/>
      <c r="X291" s="16"/>
    </row>
    <row r="292" spans="1:24" ht="15.75" customHeight="1" x14ac:dyDescent="0.25">
      <c r="A292" s="16"/>
      <c r="B292" s="16"/>
      <c r="C292" s="253"/>
      <c r="D292" s="16"/>
      <c r="E292" s="16"/>
      <c r="F292" s="16"/>
      <c r="G292" s="16"/>
      <c r="H292" s="16"/>
      <c r="I292" s="16"/>
      <c r="J292" s="16"/>
      <c r="K292" s="16"/>
      <c r="L292" s="16"/>
      <c r="M292" s="16"/>
      <c r="N292" s="16"/>
      <c r="O292" s="16"/>
      <c r="P292" s="16"/>
      <c r="Q292" s="16"/>
      <c r="R292" s="16"/>
      <c r="S292" s="16"/>
      <c r="T292" s="16"/>
      <c r="U292" s="16"/>
      <c r="V292" s="16"/>
      <c r="W292" s="16"/>
      <c r="X292" s="16"/>
    </row>
    <row r="293" spans="1:24" ht="15.75" customHeight="1" x14ac:dyDescent="0.25">
      <c r="A293" s="16"/>
      <c r="B293" s="16"/>
      <c r="C293" s="253"/>
      <c r="D293" s="16"/>
      <c r="E293" s="16"/>
      <c r="F293" s="16"/>
      <c r="G293" s="16"/>
      <c r="H293" s="16"/>
      <c r="I293" s="16"/>
      <c r="J293" s="16"/>
      <c r="K293" s="16"/>
      <c r="L293" s="16"/>
      <c r="M293" s="16"/>
      <c r="N293" s="16"/>
      <c r="O293" s="16"/>
      <c r="P293" s="16"/>
      <c r="Q293" s="16"/>
      <c r="R293" s="16"/>
      <c r="S293" s="16"/>
      <c r="T293" s="16"/>
      <c r="U293" s="16"/>
      <c r="V293" s="16"/>
      <c r="W293" s="16"/>
      <c r="X293" s="16"/>
    </row>
    <row r="294" spans="1:24" ht="15.75" customHeight="1" x14ac:dyDescent="0.25">
      <c r="A294" s="16"/>
      <c r="B294" s="16"/>
      <c r="C294" s="253"/>
      <c r="D294" s="16"/>
      <c r="E294" s="16"/>
      <c r="F294" s="16"/>
      <c r="G294" s="16"/>
      <c r="H294" s="16"/>
      <c r="I294" s="16"/>
      <c r="J294" s="16"/>
      <c r="K294" s="16"/>
      <c r="L294" s="16"/>
      <c r="M294" s="16"/>
      <c r="N294" s="16"/>
      <c r="O294" s="16"/>
      <c r="P294" s="16"/>
      <c r="Q294" s="16"/>
      <c r="R294" s="16"/>
      <c r="S294" s="16"/>
      <c r="T294" s="16"/>
      <c r="U294" s="16"/>
      <c r="V294" s="16"/>
      <c r="W294" s="16"/>
      <c r="X294" s="16"/>
    </row>
    <row r="295" spans="1:24" ht="15.75" customHeight="1" x14ac:dyDescent="0.25">
      <c r="A295" s="16"/>
      <c r="B295" s="16"/>
      <c r="C295" s="253"/>
      <c r="D295" s="16"/>
      <c r="E295" s="16"/>
      <c r="F295" s="16"/>
      <c r="G295" s="16"/>
      <c r="H295" s="16"/>
      <c r="I295" s="16"/>
      <c r="J295" s="16"/>
      <c r="K295" s="16"/>
      <c r="L295" s="16"/>
      <c r="M295" s="16"/>
      <c r="N295" s="16"/>
      <c r="O295" s="16"/>
      <c r="P295" s="16"/>
      <c r="Q295" s="16"/>
      <c r="R295" s="16"/>
      <c r="S295" s="16"/>
      <c r="T295" s="16"/>
      <c r="U295" s="16"/>
      <c r="V295" s="16"/>
      <c r="W295" s="16"/>
      <c r="X295" s="16"/>
    </row>
    <row r="296" spans="1:24" ht="15.75" customHeight="1" x14ac:dyDescent="0.25">
      <c r="A296" s="16"/>
      <c r="B296" s="16"/>
      <c r="C296" s="253"/>
      <c r="D296" s="16"/>
      <c r="E296" s="16"/>
      <c r="F296" s="16"/>
      <c r="G296" s="16"/>
      <c r="H296" s="16"/>
      <c r="I296" s="16"/>
      <c r="J296" s="16"/>
      <c r="K296" s="16"/>
      <c r="L296" s="16"/>
      <c r="M296" s="16"/>
      <c r="N296" s="16"/>
      <c r="O296" s="16"/>
      <c r="P296" s="16"/>
      <c r="Q296" s="16"/>
      <c r="R296" s="16"/>
      <c r="S296" s="16"/>
      <c r="T296" s="16"/>
      <c r="U296" s="16"/>
      <c r="V296" s="16"/>
      <c r="W296" s="16"/>
      <c r="X296" s="16"/>
    </row>
    <row r="297" spans="1:24" ht="15.75" customHeight="1" x14ac:dyDescent="0.25">
      <c r="A297" s="16"/>
      <c r="B297" s="16"/>
      <c r="C297" s="253"/>
      <c r="D297" s="16"/>
      <c r="E297" s="16"/>
      <c r="F297" s="16"/>
      <c r="G297" s="16"/>
      <c r="H297" s="16"/>
      <c r="I297" s="16"/>
      <c r="J297" s="16"/>
      <c r="K297" s="16"/>
      <c r="L297" s="16"/>
      <c r="M297" s="16"/>
      <c r="N297" s="16"/>
      <c r="O297" s="16"/>
      <c r="P297" s="16"/>
      <c r="Q297" s="16"/>
      <c r="R297" s="16"/>
      <c r="S297" s="16"/>
      <c r="T297" s="16"/>
      <c r="U297" s="16"/>
      <c r="V297" s="16"/>
      <c r="W297" s="16"/>
      <c r="X297" s="16"/>
    </row>
    <row r="298" spans="1:24" ht="15.75" customHeight="1" x14ac:dyDescent="0.25">
      <c r="A298" s="16"/>
      <c r="B298" s="16"/>
      <c r="C298" s="253"/>
      <c r="D298" s="16"/>
      <c r="E298" s="16"/>
      <c r="F298" s="16"/>
      <c r="G298" s="16"/>
      <c r="H298" s="16"/>
      <c r="I298" s="16"/>
      <c r="J298" s="16"/>
      <c r="K298" s="16"/>
      <c r="L298" s="16"/>
      <c r="M298" s="16"/>
      <c r="N298" s="16"/>
      <c r="O298" s="16"/>
      <c r="P298" s="16"/>
      <c r="Q298" s="16"/>
      <c r="R298" s="16"/>
      <c r="S298" s="16"/>
      <c r="T298" s="16"/>
      <c r="U298" s="16"/>
      <c r="V298" s="16"/>
      <c r="W298" s="16"/>
      <c r="X298" s="16"/>
    </row>
    <row r="299" spans="1:24" ht="15.75" customHeight="1" x14ac:dyDescent="0.25">
      <c r="A299" s="16"/>
      <c r="B299" s="16"/>
      <c r="C299" s="253"/>
      <c r="D299" s="16"/>
      <c r="E299" s="16"/>
      <c r="F299" s="16"/>
      <c r="G299" s="16"/>
      <c r="H299" s="16"/>
      <c r="I299" s="16"/>
      <c r="J299" s="16"/>
      <c r="K299" s="16"/>
      <c r="L299" s="16"/>
      <c r="M299" s="16"/>
      <c r="N299" s="16"/>
      <c r="O299" s="16"/>
      <c r="P299" s="16"/>
      <c r="Q299" s="16"/>
      <c r="R299" s="16"/>
      <c r="S299" s="16"/>
      <c r="T299" s="16"/>
      <c r="U299" s="16"/>
      <c r="V299" s="16"/>
      <c r="W299" s="16"/>
      <c r="X299" s="16"/>
    </row>
    <row r="300" spans="1:24" ht="15.75" customHeight="1" x14ac:dyDescent="0.25">
      <c r="A300" s="16"/>
      <c r="B300" s="16"/>
      <c r="C300" s="253"/>
      <c r="D300" s="16"/>
      <c r="E300" s="16"/>
      <c r="F300" s="16"/>
      <c r="G300" s="16"/>
      <c r="H300" s="16"/>
      <c r="I300" s="16"/>
      <c r="J300" s="16"/>
      <c r="K300" s="16"/>
      <c r="L300" s="16"/>
      <c r="M300" s="16"/>
      <c r="N300" s="16"/>
      <c r="O300" s="16"/>
      <c r="P300" s="16"/>
      <c r="Q300" s="16"/>
      <c r="R300" s="16"/>
      <c r="S300" s="16"/>
      <c r="T300" s="16"/>
      <c r="U300" s="16"/>
      <c r="V300" s="16"/>
      <c r="W300" s="16"/>
      <c r="X300" s="16"/>
    </row>
    <row r="301" spans="1:24" ht="15.75" customHeight="1" x14ac:dyDescent="0.25">
      <c r="A301" s="16"/>
      <c r="B301" s="16"/>
      <c r="C301" s="253"/>
      <c r="D301" s="16"/>
      <c r="E301" s="16"/>
      <c r="F301" s="16"/>
      <c r="G301" s="16"/>
      <c r="H301" s="16"/>
      <c r="I301" s="16"/>
      <c r="J301" s="16"/>
      <c r="K301" s="16"/>
      <c r="L301" s="16"/>
      <c r="M301" s="16"/>
      <c r="N301" s="16"/>
      <c r="O301" s="16"/>
      <c r="P301" s="16"/>
      <c r="Q301" s="16"/>
      <c r="R301" s="16"/>
      <c r="S301" s="16"/>
      <c r="T301" s="16"/>
      <c r="U301" s="16"/>
      <c r="V301" s="16"/>
      <c r="W301" s="16"/>
      <c r="X301" s="16"/>
    </row>
    <row r="302" spans="1:24" ht="15.75" customHeight="1" x14ac:dyDescent="0.25">
      <c r="A302" s="16"/>
      <c r="B302" s="16"/>
      <c r="C302" s="253"/>
      <c r="D302" s="16"/>
      <c r="E302" s="16"/>
      <c r="F302" s="16"/>
      <c r="G302" s="16"/>
      <c r="H302" s="16"/>
      <c r="I302" s="16"/>
      <c r="J302" s="16"/>
      <c r="K302" s="16"/>
      <c r="L302" s="16"/>
      <c r="M302" s="16"/>
      <c r="N302" s="16"/>
      <c r="O302" s="16"/>
      <c r="P302" s="16"/>
      <c r="Q302" s="16"/>
      <c r="R302" s="16"/>
      <c r="S302" s="16"/>
      <c r="T302" s="16"/>
      <c r="U302" s="16"/>
      <c r="V302" s="16"/>
      <c r="W302" s="16"/>
      <c r="X302" s="16"/>
    </row>
    <row r="303" spans="1:24" ht="15.75" customHeight="1" x14ac:dyDescent="0.25">
      <c r="A303" s="16"/>
      <c r="B303" s="16"/>
      <c r="C303" s="253"/>
      <c r="D303" s="16"/>
      <c r="E303" s="16"/>
      <c r="F303" s="16"/>
      <c r="G303" s="16"/>
      <c r="H303" s="16"/>
      <c r="I303" s="16"/>
      <c r="J303" s="16"/>
      <c r="K303" s="16"/>
      <c r="L303" s="16"/>
      <c r="M303" s="16"/>
      <c r="N303" s="16"/>
      <c r="O303" s="16"/>
      <c r="P303" s="16"/>
      <c r="Q303" s="16"/>
      <c r="R303" s="16"/>
      <c r="S303" s="16"/>
      <c r="T303" s="16"/>
      <c r="U303" s="16"/>
      <c r="V303" s="16"/>
      <c r="W303" s="16"/>
      <c r="X303" s="16"/>
    </row>
    <row r="304" spans="1:24" ht="15.75" customHeight="1" x14ac:dyDescent="0.25">
      <c r="A304" s="16"/>
      <c r="B304" s="16"/>
      <c r="C304" s="253"/>
      <c r="D304" s="16"/>
      <c r="E304" s="16"/>
      <c r="F304" s="16"/>
      <c r="G304" s="16"/>
      <c r="H304" s="16"/>
      <c r="I304" s="16"/>
      <c r="J304" s="16"/>
      <c r="K304" s="16"/>
      <c r="L304" s="16"/>
      <c r="M304" s="16"/>
      <c r="N304" s="16"/>
      <c r="O304" s="16"/>
      <c r="P304" s="16"/>
      <c r="Q304" s="16"/>
      <c r="R304" s="16"/>
      <c r="S304" s="16"/>
      <c r="T304" s="16"/>
      <c r="U304" s="16"/>
      <c r="V304" s="16"/>
      <c r="W304" s="16"/>
      <c r="X304" s="16"/>
    </row>
    <row r="305" spans="1:24" ht="15.75" customHeight="1" x14ac:dyDescent="0.25">
      <c r="A305" s="16"/>
      <c r="B305" s="16"/>
      <c r="C305" s="253"/>
      <c r="D305" s="16"/>
      <c r="E305" s="16"/>
      <c r="F305" s="16"/>
      <c r="G305" s="16"/>
      <c r="H305" s="16"/>
      <c r="I305" s="16"/>
      <c r="J305" s="16"/>
      <c r="K305" s="16"/>
      <c r="L305" s="16"/>
      <c r="M305" s="16"/>
      <c r="N305" s="16"/>
      <c r="O305" s="16"/>
      <c r="P305" s="16"/>
      <c r="Q305" s="16"/>
      <c r="R305" s="16"/>
      <c r="S305" s="16"/>
      <c r="T305" s="16"/>
      <c r="U305" s="16"/>
      <c r="V305" s="16"/>
      <c r="W305" s="16"/>
      <c r="X305" s="16"/>
    </row>
    <row r="306" spans="1:24" ht="15.75" customHeight="1" x14ac:dyDescent="0.25">
      <c r="A306" s="16"/>
      <c r="B306" s="16"/>
      <c r="C306" s="253"/>
      <c r="D306" s="16"/>
      <c r="E306" s="16"/>
      <c r="F306" s="16"/>
      <c r="G306" s="16"/>
      <c r="H306" s="16"/>
      <c r="I306" s="16"/>
      <c r="J306" s="16"/>
      <c r="K306" s="16"/>
      <c r="L306" s="16"/>
      <c r="M306" s="16"/>
      <c r="N306" s="16"/>
      <c r="O306" s="16"/>
      <c r="P306" s="16"/>
      <c r="Q306" s="16"/>
      <c r="R306" s="16"/>
      <c r="S306" s="16"/>
      <c r="T306" s="16"/>
      <c r="U306" s="16"/>
      <c r="V306" s="16"/>
      <c r="W306" s="16"/>
      <c r="X306" s="16"/>
    </row>
    <row r="307" spans="1:24" ht="15.75" customHeight="1" x14ac:dyDescent="0.25">
      <c r="A307" s="16"/>
      <c r="B307" s="16"/>
      <c r="C307" s="253"/>
      <c r="D307" s="16"/>
      <c r="E307" s="16"/>
      <c r="F307" s="16"/>
      <c r="G307" s="16"/>
      <c r="H307" s="16"/>
      <c r="I307" s="16"/>
      <c r="J307" s="16"/>
      <c r="K307" s="16"/>
      <c r="L307" s="16"/>
      <c r="M307" s="16"/>
      <c r="N307" s="16"/>
      <c r="O307" s="16"/>
      <c r="P307" s="16"/>
      <c r="Q307" s="16"/>
      <c r="R307" s="16"/>
      <c r="S307" s="16"/>
      <c r="T307" s="16"/>
      <c r="U307" s="16"/>
      <c r="V307" s="16"/>
      <c r="W307" s="16"/>
      <c r="X307" s="16"/>
    </row>
    <row r="308" spans="1:24" ht="15.75" customHeight="1" x14ac:dyDescent="0.25">
      <c r="A308" s="16"/>
      <c r="B308" s="16"/>
      <c r="C308" s="253"/>
      <c r="D308" s="16"/>
      <c r="E308" s="16"/>
      <c r="F308" s="16"/>
      <c r="G308" s="16"/>
      <c r="H308" s="16"/>
      <c r="I308" s="16"/>
      <c r="J308" s="16"/>
      <c r="K308" s="16"/>
      <c r="L308" s="16"/>
      <c r="M308" s="16"/>
      <c r="N308" s="16"/>
      <c r="O308" s="16"/>
      <c r="P308" s="16"/>
      <c r="Q308" s="16"/>
      <c r="R308" s="16"/>
      <c r="S308" s="16"/>
      <c r="T308" s="16"/>
      <c r="U308" s="16"/>
      <c r="V308" s="16"/>
      <c r="W308" s="16"/>
      <c r="X308" s="16"/>
    </row>
    <row r="309" spans="1:24" ht="15.75" customHeight="1" x14ac:dyDescent="0.25">
      <c r="A309" s="16"/>
      <c r="B309" s="16"/>
      <c r="C309" s="253"/>
      <c r="D309" s="16"/>
      <c r="E309" s="16"/>
      <c r="F309" s="16"/>
      <c r="G309" s="16"/>
      <c r="H309" s="16"/>
      <c r="I309" s="16"/>
      <c r="J309" s="16"/>
      <c r="K309" s="16"/>
      <c r="L309" s="16"/>
      <c r="M309" s="16"/>
      <c r="N309" s="16"/>
      <c r="O309" s="16"/>
      <c r="P309" s="16"/>
      <c r="Q309" s="16"/>
      <c r="R309" s="16"/>
      <c r="S309" s="16"/>
      <c r="T309" s="16"/>
      <c r="U309" s="16"/>
      <c r="V309" s="16"/>
      <c r="W309" s="16"/>
      <c r="X309" s="16"/>
    </row>
    <row r="310" spans="1:24" ht="15.75" customHeight="1" x14ac:dyDescent="0.25">
      <c r="A310" s="16"/>
      <c r="B310" s="16"/>
      <c r="C310" s="253"/>
      <c r="D310" s="16"/>
      <c r="E310" s="16"/>
      <c r="F310" s="16"/>
      <c r="G310" s="16"/>
      <c r="H310" s="16"/>
      <c r="I310" s="16"/>
      <c r="J310" s="16"/>
      <c r="K310" s="16"/>
      <c r="L310" s="16"/>
      <c r="M310" s="16"/>
      <c r="N310" s="16"/>
      <c r="O310" s="16"/>
      <c r="P310" s="16"/>
      <c r="Q310" s="16"/>
      <c r="R310" s="16"/>
      <c r="S310" s="16"/>
      <c r="T310" s="16"/>
      <c r="U310" s="16"/>
      <c r="V310" s="16"/>
      <c r="W310" s="16"/>
      <c r="X310" s="16"/>
    </row>
    <row r="311" spans="1:24" ht="15.75" customHeight="1" x14ac:dyDescent="0.25">
      <c r="A311" s="16"/>
      <c r="B311" s="16"/>
      <c r="C311" s="253"/>
      <c r="D311" s="16"/>
      <c r="E311" s="16"/>
      <c r="F311" s="16"/>
      <c r="G311" s="16"/>
      <c r="H311" s="16"/>
      <c r="I311" s="16"/>
      <c r="J311" s="16"/>
      <c r="K311" s="16"/>
      <c r="L311" s="16"/>
      <c r="M311" s="16"/>
      <c r="N311" s="16"/>
      <c r="O311" s="16"/>
      <c r="P311" s="16"/>
      <c r="Q311" s="16"/>
      <c r="R311" s="16"/>
      <c r="S311" s="16"/>
      <c r="T311" s="16"/>
      <c r="U311" s="16"/>
      <c r="V311" s="16"/>
      <c r="W311" s="16"/>
      <c r="X311" s="16"/>
    </row>
    <row r="312" spans="1:24" ht="15.75" customHeight="1" x14ac:dyDescent="0.25">
      <c r="A312" s="16"/>
      <c r="B312" s="16"/>
      <c r="C312" s="253"/>
      <c r="D312" s="16"/>
      <c r="E312" s="16"/>
      <c r="F312" s="16"/>
      <c r="G312" s="16"/>
      <c r="H312" s="16"/>
      <c r="I312" s="16"/>
      <c r="J312" s="16"/>
      <c r="K312" s="16"/>
      <c r="L312" s="16"/>
      <c r="M312" s="16"/>
      <c r="N312" s="16"/>
      <c r="O312" s="16"/>
      <c r="P312" s="16"/>
      <c r="Q312" s="16"/>
      <c r="R312" s="16"/>
      <c r="S312" s="16"/>
      <c r="T312" s="16"/>
      <c r="U312" s="16"/>
      <c r="V312" s="16"/>
      <c r="W312" s="16"/>
      <c r="X312" s="16"/>
    </row>
    <row r="313" spans="1:24" ht="15.75" customHeight="1" x14ac:dyDescent="0.25">
      <c r="A313" s="16"/>
      <c r="B313" s="16"/>
      <c r="C313" s="253"/>
      <c r="D313" s="16"/>
      <c r="E313" s="16"/>
      <c r="F313" s="16"/>
      <c r="G313" s="16"/>
      <c r="H313" s="16"/>
      <c r="I313" s="16"/>
      <c r="J313" s="16"/>
      <c r="K313" s="16"/>
      <c r="L313" s="16"/>
      <c r="M313" s="16"/>
      <c r="N313" s="16"/>
      <c r="O313" s="16"/>
      <c r="P313" s="16"/>
      <c r="Q313" s="16"/>
      <c r="R313" s="16"/>
      <c r="S313" s="16"/>
      <c r="T313" s="16"/>
      <c r="U313" s="16"/>
      <c r="V313" s="16"/>
      <c r="W313" s="16"/>
      <c r="X313" s="16"/>
    </row>
    <row r="314" spans="1:24" ht="15.75" customHeight="1" x14ac:dyDescent="0.25">
      <c r="A314" s="16"/>
      <c r="B314" s="16"/>
      <c r="C314" s="253"/>
      <c r="D314" s="16"/>
      <c r="E314" s="16"/>
      <c r="F314" s="16"/>
      <c r="G314" s="16"/>
      <c r="H314" s="16"/>
      <c r="I314" s="16"/>
      <c r="J314" s="16"/>
      <c r="K314" s="16"/>
      <c r="L314" s="16"/>
      <c r="M314" s="16"/>
      <c r="N314" s="16"/>
      <c r="O314" s="16"/>
      <c r="P314" s="16"/>
      <c r="Q314" s="16"/>
      <c r="R314" s="16"/>
      <c r="S314" s="16"/>
      <c r="T314" s="16"/>
      <c r="U314" s="16"/>
      <c r="V314" s="16"/>
      <c r="W314" s="16"/>
      <c r="X314" s="16"/>
    </row>
    <row r="315" spans="1:24" ht="15.75" customHeight="1" x14ac:dyDescent="0.25">
      <c r="A315" s="16"/>
      <c r="B315" s="16"/>
      <c r="C315" s="253"/>
      <c r="D315" s="16"/>
      <c r="E315" s="16"/>
      <c r="F315" s="16"/>
      <c r="G315" s="16"/>
      <c r="H315" s="16"/>
      <c r="I315" s="16"/>
      <c r="J315" s="16"/>
      <c r="K315" s="16"/>
      <c r="L315" s="16"/>
      <c r="M315" s="16"/>
      <c r="N315" s="16"/>
      <c r="O315" s="16"/>
      <c r="P315" s="16"/>
      <c r="Q315" s="16"/>
      <c r="R315" s="16"/>
      <c r="S315" s="16"/>
      <c r="T315" s="16"/>
      <c r="U315" s="16"/>
      <c r="V315" s="16"/>
      <c r="W315" s="16"/>
      <c r="X315" s="16"/>
    </row>
    <row r="316" spans="1:24" ht="15.75" customHeight="1" x14ac:dyDescent="0.25">
      <c r="A316" s="16"/>
      <c r="B316" s="16"/>
      <c r="C316" s="253"/>
      <c r="D316" s="16"/>
      <c r="E316" s="16"/>
      <c r="F316" s="16"/>
      <c r="G316" s="16"/>
      <c r="H316" s="16"/>
      <c r="I316" s="16"/>
      <c r="J316" s="16"/>
      <c r="K316" s="16"/>
      <c r="L316" s="16"/>
      <c r="M316" s="16"/>
      <c r="N316" s="16"/>
      <c r="O316" s="16"/>
      <c r="P316" s="16"/>
      <c r="Q316" s="16"/>
      <c r="R316" s="16"/>
      <c r="S316" s="16"/>
      <c r="T316" s="16"/>
      <c r="U316" s="16"/>
      <c r="V316" s="16"/>
      <c r="W316" s="16"/>
      <c r="X316" s="16"/>
    </row>
    <row r="317" spans="1:24" ht="15.75" customHeight="1" x14ac:dyDescent="0.25">
      <c r="A317" s="16"/>
      <c r="B317" s="16"/>
      <c r="C317" s="253"/>
      <c r="D317" s="16"/>
      <c r="E317" s="16"/>
      <c r="F317" s="16"/>
      <c r="G317" s="16"/>
      <c r="H317" s="16"/>
      <c r="I317" s="16"/>
      <c r="J317" s="16"/>
      <c r="K317" s="16"/>
      <c r="L317" s="16"/>
      <c r="M317" s="16"/>
      <c r="N317" s="16"/>
      <c r="O317" s="16"/>
      <c r="P317" s="16"/>
      <c r="Q317" s="16"/>
      <c r="R317" s="16"/>
      <c r="S317" s="16"/>
      <c r="T317" s="16"/>
      <c r="U317" s="16"/>
      <c r="V317" s="16"/>
      <c r="W317" s="16"/>
      <c r="X317" s="16"/>
    </row>
    <row r="318" spans="1:24" ht="15.75" customHeight="1" x14ac:dyDescent="0.25">
      <c r="A318" s="16"/>
      <c r="B318" s="16"/>
      <c r="C318" s="253"/>
      <c r="D318" s="16"/>
      <c r="E318" s="16"/>
      <c r="F318" s="16"/>
      <c r="G318" s="16"/>
      <c r="H318" s="16"/>
      <c r="I318" s="16"/>
      <c r="J318" s="16"/>
      <c r="K318" s="16"/>
      <c r="L318" s="16"/>
      <c r="M318" s="16"/>
      <c r="N318" s="16"/>
      <c r="O318" s="16"/>
      <c r="P318" s="16"/>
      <c r="Q318" s="16"/>
      <c r="R318" s="16"/>
      <c r="S318" s="16"/>
      <c r="T318" s="16"/>
      <c r="U318" s="16"/>
      <c r="V318" s="16"/>
      <c r="W318" s="16"/>
      <c r="X318" s="16"/>
    </row>
    <row r="319" spans="1:24" ht="15.75" customHeight="1" x14ac:dyDescent="0.25">
      <c r="A319" s="16"/>
      <c r="B319" s="16"/>
      <c r="C319" s="253"/>
      <c r="D319" s="16"/>
      <c r="E319" s="16"/>
      <c r="F319" s="16"/>
      <c r="G319" s="16"/>
      <c r="H319" s="16"/>
      <c r="I319" s="16"/>
      <c r="J319" s="16"/>
      <c r="K319" s="16"/>
      <c r="L319" s="16"/>
      <c r="M319" s="16"/>
      <c r="N319" s="16"/>
      <c r="O319" s="16"/>
      <c r="P319" s="16"/>
      <c r="Q319" s="16"/>
      <c r="R319" s="16"/>
      <c r="S319" s="16"/>
      <c r="T319" s="16"/>
      <c r="U319" s="16"/>
      <c r="V319" s="16"/>
      <c r="W319" s="16"/>
      <c r="X319" s="16"/>
    </row>
    <row r="320" spans="1:24" ht="15.75" customHeight="1" x14ac:dyDescent="0.25">
      <c r="A320" s="16"/>
      <c r="B320" s="16"/>
      <c r="C320" s="253"/>
      <c r="D320" s="16"/>
      <c r="E320" s="16"/>
      <c r="F320" s="16"/>
      <c r="G320" s="16"/>
      <c r="H320" s="16"/>
      <c r="I320" s="16"/>
      <c r="J320" s="16"/>
      <c r="K320" s="16"/>
      <c r="L320" s="16"/>
      <c r="M320" s="16"/>
      <c r="N320" s="16"/>
      <c r="O320" s="16"/>
      <c r="P320" s="16"/>
      <c r="Q320" s="16"/>
      <c r="R320" s="16"/>
      <c r="S320" s="16"/>
      <c r="T320" s="16"/>
      <c r="U320" s="16"/>
      <c r="V320" s="16"/>
      <c r="W320" s="16"/>
      <c r="X320" s="16"/>
    </row>
    <row r="321" spans="1:24" ht="15.75" customHeight="1" x14ac:dyDescent="0.25">
      <c r="A321" s="16"/>
      <c r="B321" s="16"/>
      <c r="C321" s="253"/>
      <c r="D321" s="16"/>
      <c r="E321" s="16"/>
      <c r="F321" s="16"/>
      <c r="G321" s="16"/>
      <c r="H321" s="16"/>
      <c r="I321" s="16"/>
      <c r="J321" s="16"/>
      <c r="K321" s="16"/>
      <c r="L321" s="16"/>
      <c r="M321" s="16"/>
      <c r="N321" s="16"/>
      <c r="O321" s="16"/>
      <c r="P321" s="16"/>
      <c r="Q321" s="16"/>
      <c r="R321" s="16"/>
      <c r="S321" s="16"/>
      <c r="T321" s="16"/>
      <c r="U321" s="16"/>
      <c r="V321" s="16"/>
      <c r="W321" s="16"/>
      <c r="X321" s="16"/>
    </row>
    <row r="322" spans="1:24" ht="15.75" customHeight="1" x14ac:dyDescent="0.25">
      <c r="A322" s="16"/>
      <c r="B322" s="16"/>
      <c r="C322" s="253"/>
      <c r="D322" s="16"/>
      <c r="E322" s="16"/>
      <c r="F322" s="16"/>
      <c r="G322" s="16"/>
      <c r="H322" s="16"/>
      <c r="I322" s="16"/>
      <c r="J322" s="16"/>
      <c r="K322" s="16"/>
      <c r="L322" s="16"/>
      <c r="M322" s="16"/>
      <c r="N322" s="16"/>
      <c r="O322" s="16"/>
      <c r="P322" s="16"/>
      <c r="Q322" s="16"/>
      <c r="R322" s="16"/>
      <c r="S322" s="16"/>
      <c r="T322" s="16"/>
      <c r="U322" s="16"/>
      <c r="V322" s="16"/>
      <c r="W322" s="16"/>
      <c r="X322" s="16"/>
    </row>
    <row r="323" spans="1:24" ht="15.75" customHeight="1" x14ac:dyDescent="0.25">
      <c r="A323" s="16"/>
      <c r="B323" s="16"/>
      <c r="C323" s="253"/>
      <c r="D323" s="16"/>
      <c r="E323" s="16"/>
      <c r="F323" s="16"/>
      <c r="G323" s="16"/>
      <c r="H323" s="16"/>
      <c r="I323" s="16"/>
      <c r="J323" s="16"/>
      <c r="K323" s="16"/>
      <c r="L323" s="16"/>
      <c r="M323" s="16"/>
      <c r="N323" s="16"/>
      <c r="O323" s="16"/>
      <c r="P323" s="16"/>
      <c r="Q323" s="16"/>
      <c r="R323" s="16"/>
      <c r="S323" s="16"/>
      <c r="T323" s="16"/>
      <c r="U323" s="16"/>
      <c r="V323" s="16"/>
      <c r="W323" s="16"/>
      <c r="X323" s="16"/>
    </row>
    <row r="324" spans="1:24" ht="15.75" customHeight="1" x14ac:dyDescent="0.25">
      <c r="A324" s="16"/>
      <c r="B324" s="16"/>
      <c r="C324" s="253"/>
      <c r="D324" s="16"/>
      <c r="E324" s="16"/>
      <c r="F324" s="16"/>
      <c r="G324" s="16"/>
      <c r="H324" s="16"/>
      <c r="I324" s="16"/>
      <c r="J324" s="16"/>
      <c r="K324" s="16"/>
      <c r="L324" s="16"/>
      <c r="M324" s="16"/>
      <c r="N324" s="16"/>
      <c r="O324" s="16"/>
      <c r="P324" s="16"/>
      <c r="Q324" s="16"/>
      <c r="R324" s="16"/>
      <c r="S324" s="16"/>
      <c r="T324" s="16"/>
      <c r="U324" s="16"/>
      <c r="V324" s="16"/>
      <c r="W324" s="16"/>
      <c r="X324" s="16"/>
    </row>
    <row r="325" spans="1:24" ht="15.75" customHeight="1" x14ac:dyDescent="0.25">
      <c r="A325" s="16"/>
      <c r="B325" s="16"/>
      <c r="C325" s="253"/>
      <c r="D325" s="16"/>
      <c r="E325" s="16"/>
      <c r="F325" s="16"/>
      <c r="G325" s="16"/>
      <c r="H325" s="16"/>
      <c r="I325" s="16"/>
      <c r="J325" s="16"/>
      <c r="K325" s="16"/>
      <c r="L325" s="16"/>
      <c r="M325" s="16"/>
      <c r="N325" s="16"/>
      <c r="O325" s="16"/>
      <c r="P325" s="16"/>
      <c r="Q325" s="16"/>
      <c r="R325" s="16"/>
      <c r="S325" s="16"/>
      <c r="T325" s="16"/>
      <c r="U325" s="16"/>
      <c r="V325" s="16"/>
      <c r="W325" s="16"/>
      <c r="X325" s="16"/>
    </row>
    <row r="326" spans="1:24" ht="15.75" customHeight="1" x14ac:dyDescent="0.25">
      <c r="A326" s="16"/>
      <c r="B326" s="16"/>
      <c r="C326" s="253"/>
      <c r="D326" s="16"/>
      <c r="E326" s="16"/>
      <c r="F326" s="16"/>
      <c r="G326" s="16"/>
      <c r="H326" s="16"/>
      <c r="I326" s="16"/>
      <c r="J326" s="16"/>
      <c r="K326" s="16"/>
      <c r="L326" s="16"/>
      <c r="M326" s="16"/>
      <c r="N326" s="16"/>
      <c r="O326" s="16"/>
      <c r="P326" s="16"/>
      <c r="Q326" s="16"/>
      <c r="R326" s="16"/>
      <c r="S326" s="16"/>
      <c r="T326" s="16"/>
      <c r="U326" s="16"/>
      <c r="V326" s="16"/>
      <c r="W326" s="16"/>
      <c r="X326" s="16"/>
    </row>
    <row r="327" spans="1:24" ht="15.75" customHeight="1" x14ac:dyDescent="0.25">
      <c r="A327" s="16"/>
      <c r="B327" s="16"/>
      <c r="C327" s="253"/>
      <c r="D327" s="16"/>
      <c r="E327" s="16"/>
      <c r="F327" s="16"/>
      <c r="G327" s="16"/>
      <c r="H327" s="16"/>
      <c r="I327" s="16"/>
      <c r="J327" s="16"/>
      <c r="K327" s="16"/>
      <c r="L327" s="16"/>
      <c r="M327" s="16"/>
      <c r="N327" s="16"/>
      <c r="O327" s="16"/>
      <c r="P327" s="16"/>
      <c r="Q327" s="16"/>
      <c r="R327" s="16"/>
      <c r="S327" s="16"/>
      <c r="T327" s="16"/>
      <c r="U327" s="16"/>
      <c r="V327" s="16"/>
      <c r="W327" s="16"/>
      <c r="X327" s="16"/>
    </row>
    <row r="328" spans="1:24" ht="15.75" customHeight="1" x14ac:dyDescent="0.25">
      <c r="A328" s="16"/>
      <c r="B328" s="16"/>
      <c r="C328" s="253"/>
      <c r="D328" s="16"/>
      <c r="E328" s="16"/>
      <c r="F328" s="16"/>
      <c r="G328" s="16"/>
      <c r="H328" s="16"/>
      <c r="I328" s="16"/>
      <c r="J328" s="16"/>
      <c r="K328" s="16"/>
      <c r="L328" s="16"/>
      <c r="M328" s="16"/>
      <c r="N328" s="16"/>
      <c r="O328" s="16"/>
      <c r="P328" s="16"/>
      <c r="Q328" s="16"/>
      <c r="R328" s="16"/>
      <c r="S328" s="16"/>
      <c r="T328" s="16"/>
      <c r="U328" s="16"/>
      <c r="V328" s="16"/>
      <c r="W328" s="16"/>
      <c r="X328" s="16"/>
    </row>
    <row r="329" spans="1:24" ht="15.75" customHeight="1" x14ac:dyDescent="0.25">
      <c r="A329" s="16"/>
      <c r="B329" s="16"/>
      <c r="C329" s="253"/>
      <c r="D329" s="16"/>
      <c r="E329" s="16"/>
      <c r="F329" s="16"/>
      <c r="G329" s="16"/>
      <c r="H329" s="16"/>
      <c r="I329" s="16"/>
      <c r="J329" s="16"/>
      <c r="K329" s="16"/>
      <c r="L329" s="16"/>
      <c r="M329" s="16"/>
      <c r="N329" s="16"/>
      <c r="O329" s="16"/>
      <c r="P329" s="16"/>
      <c r="Q329" s="16"/>
      <c r="R329" s="16"/>
      <c r="S329" s="16"/>
      <c r="T329" s="16"/>
      <c r="U329" s="16"/>
      <c r="V329" s="16"/>
      <c r="W329" s="16"/>
      <c r="X329" s="16"/>
    </row>
    <row r="330" spans="1:24" ht="15.75" customHeight="1" x14ac:dyDescent="0.25">
      <c r="A330" s="16"/>
      <c r="B330" s="16"/>
      <c r="C330" s="253"/>
      <c r="D330" s="16"/>
      <c r="E330" s="16"/>
      <c r="F330" s="16"/>
      <c r="G330" s="16"/>
      <c r="H330" s="16"/>
      <c r="I330" s="16"/>
      <c r="J330" s="16"/>
      <c r="K330" s="16"/>
      <c r="L330" s="16"/>
      <c r="M330" s="16"/>
      <c r="N330" s="16"/>
      <c r="O330" s="16"/>
      <c r="P330" s="16"/>
      <c r="Q330" s="16"/>
      <c r="R330" s="16"/>
      <c r="S330" s="16"/>
      <c r="T330" s="16"/>
      <c r="U330" s="16"/>
      <c r="V330" s="16"/>
      <c r="W330" s="16"/>
      <c r="X330" s="16"/>
    </row>
    <row r="331" spans="1:24" ht="15.75" customHeight="1" x14ac:dyDescent="0.25">
      <c r="A331" s="16"/>
      <c r="B331" s="16"/>
      <c r="C331" s="253"/>
      <c r="D331" s="16"/>
      <c r="E331" s="16"/>
      <c r="F331" s="16"/>
      <c r="G331" s="16"/>
      <c r="H331" s="16"/>
      <c r="I331" s="16"/>
      <c r="J331" s="16"/>
      <c r="K331" s="16"/>
      <c r="L331" s="16"/>
      <c r="M331" s="16"/>
      <c r="N331" s="16"/>
      <c r="O331" s="16"/>
      <c r="P331" s="16"/>
      <c r="Q331" s="16"/>
      <c r="R331" s="16"/>
      <c r="S331" s="16"/>
      <c r="T331" s="16"/>
      <c r="U331" s="16"/>
      <c r="V331" s="16"/>
      <c r="W331" s="16"/>
      <c r="X331" s="16"/>
    </row>
    <row r="332" spans="1:24" ht="15.75" customHeight="1" x14ac:dyDescent="0.25">
      <c r="A332" s="16"/>
      <c r="B332" s="16"/>
      <c r="C332" s="253"/>
      <c r="D332" s="16"/>
      <c r="E332" s="16"/>
      <c r="F332" s="16"/>
      <c r="G332" s="16"/>
      <c r="H332" s="16"/>
      <c r="I332" s="16"/>
      <c r="J332" s="16"/>
      <c r="K332" s="16"/>
      <c r="L332" s="16"/>
      <c r="M332" s="16"/>
      <c r="N332" s="16"/>
      <c r="O332" s="16"/>
      <c r="P332" s="16"/>
      <c r="Q332" s="16"/>
      <c r="R332" s="16"/>
      <c r="S332" s="16"/>
      <c r="T332" s="16"/>
      <c r="U332" s="16"/>
      <c r="V332" s="16"/>
      <c r="W332" s="16"/>
      <c r="X332" s="16"/>
    </row>
    <row r="333" spans="1:24" ht="15.75" customHeight="1" x14ac:dyDescent="0.25">
      <c r="A333" s="16"/>
      <c r="B333" s="16"/>
      <c r="C333" s="253"/>
      <c r="D333" s="16"/>
      <c r="E333" s="16"/>
      <c r="F333" s="16"/>
      <c r="G333" s="16"/>
      <c r="H333" s="16"/>
      <c r="I333" s="16"/>
      <c r="J333" s="16"/>
      <c r="K333" s="16"/>
      <c r="L333" s="16"/>
      <c r="M333" s="16"/>
      <c r="N333" s="16"/>
      <c r="O333" s="16"/>
      <c r="P333" s="16"/>
      <c r="Q333" s="16"/>
      <c r="R333" s="16"/>
      <c r="S333" s="16"/>
      <c r="T333" s="16"/>
      <c r="U333" s="16"/>
      <c r="V333" s="16"/>
      <c r="W333" s="16"/>
      <c r="X333" s="16"/>
    </row>
    <row r="334" spans="1:24" ht="15.75" customHeight="1" x14ac:dyDescent="0.25">
      <c r="A334" s="16"/>
      <c r="B334" s="16"/>
      <c r="C334" s="253"/>
      <c r="D334" s="16"/>
      <c r="E334" s="16"/>
      <c r="F334" s="16"/>
      <c r="G334" s="16"/>
      <c r="H334" s="16"/>
      <c r="I334" s="16"/>
      <c r="J334" s="16"/>
      <c r="K334" s="16"/>
      <c r="L334" s="16"/>
      <c r="M334" s="16"/>
      <c r="N334" s="16"/>
      <c r="O334" s="16"/>
      <c r="P334" s="16"/>
      <c r="Q334" s="16"/>
      <c r="R334" s="16"/>
      <c r="S334" s="16"/>
      <c r="T334" s="16"/>
      <c r="U334" s="16"/>
      <c r="V334" s="16"/>
      <c r="W334" s="16"/>
      <c r="X334" s="16"/>
    </row>
    <row r="335" spans="1:24" ht="15.75" customHeight="1" x14ac:dyDescent="0.25">
      <c r="A335" s="16"/>
      <c r="B335" s="16"/>
      <c r="C335" s="253"/>
      <c r="D335" s="16"/>
      <c r="E335" s="16"/>
      <c r="F335" s="16"/>
      <c r="G335" s="16"/>
      <c r="H335" s="16"/>
      <c r="I335" s="16"/>
      <c r="J335" s="16"/>
      <c r="K335" s="16"/>
      <c r="L335" s="16"/>
      <c r="M335" s="16"/>
      <c r="N335" s="16"/>
      <c r="O335" s="16"/>
      <c r="P335" s="16"/>
      <c r="Q335" s="16"/>
      <c r="R335" s="16"/>
      <c r="S335" s="16"/>
      <c r="T335" s="16"/>
      <c r="U335" s="16"/>
      <c r="V335" s="16"/>
      <c r="W335" s="16"/>
      <c r="X335" s="16"/>
    </row>
    <row r="336" spans="1:24" ht="15.75" customHeight="1" x14ac:dyDescent="0.25">
      <c r="A336" s="16"/>
      <c r="B336" s="16"/>
      <c r="C336" s="253"/>
      <c r="D336" s="16"/>
      <c r="E336" s="16"/>
      <c r="F336" s="16"/>
      <c r="G336" s="16"/>
      <c r="H336" s="16"/>
      <c r="I336" s="16"/>
      <c r="J336" s="16"/>
      <c r="K336" s="16"/>
      <c r="L336" s="16"/>
      <c r="M336" s="16"/>
      <c r="N336" s="16"/>
      <c r="O336" s="16"/>
      <c r="P336" s="16"/>
      <c r="Q336" s="16"/>
      <c r="R336" s="16"/>
      <c r="S336" s="16"/>
      <c r="T336" s="16"/>
      <c r="U336" s="16"/>
      <c r="V336" s="16"/>
      <c r="W336" s="16"/>
      <c r="X336" s="16"/>
    </row>
    <row r="337" spans="1:24" ht="15.75" customHeight="1" x14ac:dyDescent="0.25">
      <c r="A337" s="16"/>
      <c r="B337" s="16"/>
      <c r="C337" s="253"/>
      <c r="D337" s="16"/>
      <c r="E337" s="16"/>
      <c r="F337" s="16"/>
      <c r="G337" s="16"/>
      <c r="H337" s="16"/>
      <c r="I337" s="16"/>
      <c r="J337" s="16"/>
      <c r="K337" s="16"/>
      <c r="L337" s="16"/>
      <c r="M337" s="16"/>
      <c r="N337" s="16"/>
      <c r="O337" s="16"/>
      <c r="P337" s="16"/>
      <c r="Q337" s="16"/>
      <c r="R337" s="16"/>
      <c r="S337" s="16"/>
      <c r="T337" s="16"/>
      <c r="U337" s="16"/>
      <c r="V337" s="16"/>
      <c r="W337" s="16"/>
      <c r="X337" s="16"/>
    </row>
    <row r="338" spans="1:24" ht="15.75" customHeight="1" x14ac:dyDescent="0.25">
      <c r="A338" s="16"/>
      <c r="B338" s="16"/>
      <c r="C338" s="253"/>
      <c r="D338" s="16"/>
      <c r="E338" s="16"/>
      <c r="F338" s="16"/>
      <c r="G338" s="16"/>
      <c r="H338" s="16"/>
      <c r="I338" s="16"/>
      <c r="J338" s="16"/>
      <c r="K338" s="16"/>
      <c r="L338" s="16"/>
      <c r="M338" s="16"/>
      <c r="N338" s="16"/>
      <c r="O338" s="16"/>
      <c r="P338" s="16"/>
      <c r="Q338" s="16"/>
      <c r="R338" s="16"/>
      <c r="S338" s="16"/>
      <c r="T338" s="16"/>
      <c r="U338" s="16"/>
      <c r="V338" s="16"/>
      <c r="W338" s="16"/>
      <c r="X338" s="16"/>
    </row>
    <row r="339" spans="1:24" ht="15.75" customHeight="1" x14ac:dyDescent="0.25">
      <c r="A339" s="16"/>
      <c r="B339" s="16"/>
      <c r="C339" s="253"/>
      <c r="D339" s="16"/>
      <c r="E339" s="16"/>
      <c r="F339" s="16"/>
      <c r="G339" s="16"/>
      <c r="H339" s="16"/>
      <c r="I339" s="16"/>
      <c r="J339" s="16"/>
      <c r="K339" s="16"/>
      <c r="L339" s="16"/>
      <c r="M339" s="16"/>
      <c r="N339" s="16"/>
      <c r="O339" s="16"/>
      <c r="P339" s="16"/>
      <c r="Q339" s="16"/>
      <c r="R339" s="16"/>
      <c r="S339" s="16"/>
      <c r="T339" s="16"/>
      <c r="U339" s="16"/>
      <c r="V339" s="16"/>
      <c r="W339" s="16"/>
      <c r="X339" s="16"/>
    </row>
    <row r="340" spans="1:24" ht="15.75" customHeight="1" x14ac:dyDescent="0.25">
      <c r="A340" s="16"/>
      <c r="B340" s="16"/>
      <c r="C340" s="253"/>
      <c r="D340" s="16"/>
      <c r="E340" s="16"/>
      <c r="F340" s="16"/>
      <c r="G340" s="16"/>
      <c r="H340" s="16"/>
      <c r="I340" s="16"/>
      <c r="J340" s="16"/>
      <c r="K340" s="16"/>
      <c r="L340" s="16"/>
      <c r="M340" s="16"/>
      <c r="N340" s="16"/>
      <c r="O340" s="16"/>
      <c r="P340" s="16"/>
      <c r="Q340" s="16"/>
      <c r="R340" s="16"/>
      <c r="S340" s="16"/>
      <c r="T340" s="16"/>
      <c r="U340" s="16"/>
      <c r="V340" s="16"/>
      <c r="W340" s="16"/>
      <c r="X340" s="16"/>
    </row>
    <row r="341" spans="1:24" ht="15.75" customHeight="1" x14ac:dyDescent="0.25">
      <c r="A341" s="16"/>
      <c r="B341" s="16"/>
      <c r="C341" s="253"/>
      <c r="D341" s="16"/>
      <c r="E341" s="16"/>
      <c r="F341" s="16"/>
      <c r="G341" s="16"/>
      <c r="H341" s="16"/>
      <c r="I341" s="16"/>
      <c r="J341" s="16"/>
      <c r="K341" s="16"/>
      <c r="L341" s="16"/>
      <c r="M341" s="16"/>
      <c r="N341" s="16"/>
      <c r="O341" s="16"/>
      <c r="P341" s="16"/>
      <c r="Q341" s="16"/>
      <c r="R341" s="16"/>
      <c r="S341" s="16"/>
      <c r="T341" s="16"/>
      <c r="U341" s="16"/>
      <c r="V341" s="16"/>
      <c r="W341" s="16"/>
      <c r="X341" s="16"/>
    </row>
    <row r="342" spans="1:24" ht="15.75" customHeight="1" x14ac:dyDescent="0.25">
      <c r="A342" s="16"/>
      <c r="B342" s="16"/>
      <c r="C342" s="253"/>
      <c r="D342" s="16"/>
      <c r="E342" s="16"/>
      <c r="F342" s="16"/>
      <c r="G342" s="16"/>
      <c r="H342" s="16"/>
      <c r="I342" s="16"/>
      <c r="J342" s="16"/>
      <c r="K342" s="16"/>
      <c r="L342" s="16"/>
      <c r="M342" s="16"/>
      <c r="N342" s="16"/>
      <c r="O342" s="16"/>
      <c r="P342" s="16"/>
      <c r="Q342" s="16"/>
      <c r="R342" s="16"/>
      <c r="S342" s="16"/>
      <c r="T342" s="16"/>
      <c r="U342" s="16"/>
      <c r="V342" s="16"/>
      <c r="W342" s="16"/>
      <c r="X342" s="16"/>
    </row>
    <row r="343" spans="1:24" ht="15.75" customHeight="1" x14ac:dyDescent="0.25">
      <c r="A343" s="16"/>
      <c r="B343" s="16"/>
      <c r="C343" s="253"/>
      <c r="D343" s="16"/>
      <c r="E343" s="16"/>
      <c r="F343" s="16"/>
      <c r="G343" s="16"/>
      <c r="H343" s="16"/>
      <c r="I343" s="16"/>
      <c r="J343" s="16"/>
      <c r="K343" s="16"/>
      <c r="L343" s="16"/>
      <c r="M343" s="16"/>
      <c r="N343" s="16"/>
      <c r="O343" s="16"/>
      <c r="P343" s="16"/>
      <c r="Q343" s="16"/>
      <c r="R343" s="16"/>
      <c r="S343" s="16"/>
      <c r="T343" s="16"/>
      <c r="U343" s="16"/>
      <c r="V343" s="16"/>
      <c r="W343" s="16"/>
      <c r="X343" s="16"/>
    </row>
    <row r="344" spans="1:24" ht="15.75" customHeight="1" x14ac:dyDescent="0.25">
      <c r="A344" s="16"/>
      <c r="B344" s="16"/>
      <c r="C344" s="253"/>
      <c r="D344" s="16"/>
      <c r="E344" s="16"/>
      <c r="F344" s="16"/>
      <c r="G344" s="16"/>
      <c r="H344" s="16"/>
      <c r="I344" s="16"/>
      <c r="J344" s="16"/>
      <c r="K344" s="16"/>
      <c r="L344" s="16"/>
      <c r="M344" s="16"/>
      <c r="N344" s="16"/>
      <c r="O344" s="16"/>
      <c r="P344" s="16"/>
      <c r="Q344" s="16"/>
      <c r="R344" s="16"/>
      <c r="S344" s="16"/>
      <c r="T344" s="16"/>
      <c r="U344" s="16"/>
      <c r="V344" s="16"/>
      <c r="W344" s="16"/>
      <c r="X344" s="16"/>
    </row>
    <row r="345" spans="1:24" ht="15.75" customHeight="1" x14ac:dyDescent="0.25">
      <c r="A345" s="16"/>
      <c r="B345" s="16"/>
      <c r="C345" s="253"/>
      <c r="D345" s="16"/>
      <c r="E345" s="16"/>
      <c r="F345" s="16"/>
      <c r="G345" s="16"/>
      <c r="H345" s="16"/>
      <c r="I345" s="16"/>
      <c r="J345" s="16"/>
      <c r="K345" s="16"/>
      <c r="L345" s="16"/>
      <c r="M345" s="16"/>
      <c r="N345" s="16"/>
      <c r="O345" s="16"/>
      <c r="P345" s="16"/>
      <c r="Q345" s="16"/>
      <c r="R345" s="16"/>
      <c r="S345" s="16"/>
      <c r="T345" s="16"/>
      <c r="U345" s="16"/>
      <c r="V345" s="16"/>
      <c r="W345" s="16"/>
      <c r="X345" s="16"/>
    </row>
    <row r="346" spans="1:24" ht="15.75" customHeight="1" x14ac:dyDescent="0.25">
      <c r="A346" s="16"/>
      <c r="B346" s="16"/>
      <c r="C346" s="253"/>
      <c r="D346" s="16"/>
      <c r="E346" s="16"/>
      <c r="F346" s="16"/>
      <c r="G346" s="16"/>
      <c r="H346" s="16"/>
      <c r="I346" s="16"/>
      <c r="J346" s="16"/>
      <c r="K346" s="16"/>
      <c r="L346" s="16"/>
      <c r="M346" s="16"/>
      <c r="N346" s="16"/>
      <c r="O346" s="16"/>
      <c r="P346" s="16"/>
      <c r="Q346" s="16"/>
      <c r="R346" s="16"/>
      <c r="S346" s="16"/>
      <c r="T346" s="16"/>
      <c r="U346" s="16"/>
      <c r="V346" s="16"/>
      <c r="W346" s="16"/>
      <c r="X346" s="16"/>
    </row>
    <row r="347" spans="1:24" ht="15.75" customHeight="1" x14ac:dyDescent="0.25">
      <c r="A347" s="16"/>
      <c r="B347" s="16"/>
      <c r="C347" s="253"/>
      <c r="D347" s="16"/>
      <c r="E347" s="16"/>
      <c r="F347" s="16"/>
      <c r="G347" s="16"/>
      <c r="H347" s="16"/>
      <c r="I347" s="16"/>
      <c r="J347" s="16"/>
      <c r="K347" s="16"/>
      <c r="L347" s="16"/>
      <c r="M347" s="16"/>
      <c r="N347" s="16"/>
      <c r="O347" s="16"/>
      <c r="P347" s="16"/>
      <c r="Q347" s="16"/>
      <c r="R347" s="16"/>
      <c r="S347" s="16"/>
      <c r="T347" s="16"/>
      <c r="U347" s="16"/>
      <c r="V347" s="16"/>
      <c r="W347" s="16"/>
      <c r="X347" s="16"/>
    </row>
    <row r="348" spans="1:24" ht="15.75" customHeight="1" x14ac:dyDescent="0.25">
      <c r="A348" s="16"/>
      <c r="B348" s="16"/>
      <c r="C348" s="253"/>
      <c r="D348" s="16"/>
      <c r="E348" s="16"/>
      <c r="F348" s="16"/>
      <c r="G348" s="16"/>
      <c r="H348" s="16"/>
      <c r="I348" s="16"/>
      <c r="J348" s="16"/>
      <c r="K348" s="16"/>
      <c r="L348" s="16"/>
      <c r="M348" s="16"/>
      <c r="N348" s="16"/>
      <c r="O348" s="16"/>
      <c r="P348" s="16"/>
      <c r="Q348" s="16"/>
      <c r="R348" s="16"/>
      <c r="S348" s="16"/>
      <c r="T348" s="16"/>
      <c r="U348" s="16"/>
      <c r="V348" s="16"/>
      <c r="W348" s="16"/>
      <c r="X348" s="16"/>
    </row>
    <row r="349" spans="1:24" ht="15.75" customHeight="1" x14ac:dyDescent="0.25">
      <c r="A349" s="16"/>
      <c r="B349" s="16"/>
      <c r="C349" s="253"/>
      <c r="D349" s="16"/>
      <c r="E349" s="16"/>
      <c r="F349" s="16"/>
      <c r="G349" s="16"/>
      <c r="H349" s="16"/>
      <c r="I349" s="16"/>
      <c r="J349" s="16"/>
      <c r="K349" s="16"/>
      <c r="L349" s="16"/>
      <c r="M349" s="16"/>
      <c r="N349" s="16"/>
      <c r="O349" s="16"/>
      <c r="P349" s="16"/>
      <c r="Q349" s="16"/>
      <c r="R349" s="16"/>
      <c r="S349" s="16"/>
      <c r="T349" s="16"/>
      <c r="U349" s="16"/>
      <c r="V349" s="16"/>
      <c r="W349" s="16"/>
      <c r="X349" s="16"/>
    </row>
    <row r="350" spans="1:24" ht="15.75" customHeight="1" x14ac:dyDescent="0.25">
      <c r="A350" s="16"/>
      <c r="B350" s="16"/>
      <c r="C350" s="253"/>
      <c r="D350" s="16"/>
      <c r="E350" s="16"/>
      <c r="F350" s="16"/>
      <c r="G350" s="16"/>
      <c r="H350" s="16"/>
      <c r="I350" s="16"/>
      <c r="J350" s="16"/>
      <c r="K350" s="16"/>
      <c r="L350" s="16"/>
      <c r="M350" s="16"/>
      <c r="N350" s="16"/>
      <c r="O350" s="16"/>
      <c r="P350" s="16"/>
      <c r="Q350" s="16"/>
      <c r="R350" s="16"/>
      <c r="S350" s="16"/>
      <c r="T350" s="16"/>
      <c r="U350" s="16"/>
      <c r="V350" s="16"/>
      <c r="W350" s="16"/>
      <c r="X350" s="16"/>
    </row>
    <row r="351" spans="1:24" ht="15.75" customHeight="1" x14ac:dyDescent="0.25">
      <c r="A351" s="16"/>
      <c r="B351" s="16"/>
      <c r="C351" s="253"/>
      <c r="D351" s="16"/>
      <c r="E351" s="16"/>
      <c r="F351" s="16"/>
      <c r="G351" s="16"/>
      <c r="H351" s="16"/>
      <c r="I351" s="16"/>
      <c r="J351" s="16"/>
      <c r="K351" s="16"/>
      <c r="L351" s="16"/>
      <c r="M351" s="16"/>
      <c r="N351" s="16"/>
      <c r="O351" s="16"/>
      <c r="P351" s="16"/>
      <c r="Q351" s="16"/>
      <c r="R351" s="16"/>
      <c r="S351" s="16"/>
      <c r="T351" s="16"/>
      <c r="U351" s="16"/>
      <c r="V351" s="16"/>
      <c r="W351" s="16"/>
      <c r="X351" s="16"/>
    </row>
    <row r="352" spans="1:24" ht="15.75" customHeight="1" x14ac:dyDescent="0.25">
      <c r="A352" s="16"/>
      <c r="B352" s="16"/>
      <c r="C352" s="253"/>
      <c r="D352" s="16"/>
      <c r="E352" s="16"/>
      <c r="F352" s="16"/>
      <c r="G352" s="16"/>
      <c r="H352" s="16"/>
      <c r="I352" s="16"/>
      <c r="J352" s="16"/>
      <c r="K352" s="16"/>
      <c r="L352" s="16"/>
      <c r="M352" s="16"/>
      <c r="N352" s="16"/>
      <c r="O352" s="16"/>
      <c r="P352" s="16"/>
      <c r="Q352" s="16"/>
      <c r="R352" s="16"/>
      <c r="S352" s="16"/>
      <c r="T352" s="16"/>
      <c r="U352" s="16"/>
      <c r="V352" s="16"/>
      <c r="W352" s="16"/>
      <c r="X352" s="16"/>
    </row>
    <row r="353" spans="1:24" ht="15.75" customHeight="1" x14ac:dyDescent="0.25">
      <c r="A353" s="16"/>
      <c r="B353" s="16"/>
      <c r="C353" s="253"/>
      <c r="D353" s="16"/>
      <c r="E353" s="16"/>
      <c r="F353" s="16"/>
      <c r="G353" s="16"/>
      <c r="H353" s="16"/>
      <c r="I353" s="16"/>
      <c r="J353" s="16"/>
      <c r="K353" s="16"/>
      <c r="L353" s="16"/>
      <c r="M353" s="16"/>
      <c r="N353" s="16"/>
      <c r="O353" s="16"/>
      <c r="P353" s="16"/>
      <c r="Q353" s="16"/>
      <c r="R353" s="16"/>
      <c r="S353" s="16"/>
      <c r="T353" s="16"/>
      <c r="U353" s="16"/>
      <c r="V353" s="16"/>
      <c r="W353" s="16"/>
      <c r="X353" s="16"/>
    </row>
    <row r="354" spans="1:24" ht="15.75" customHeight="1" x14ac:dyDescent="0.25">
      <c r="A354" s="16"/>
      <c r="B354" s="16"/>
      <c r="C354" s="253"/>
      <c r="D354" s="16"/>
      <c r="E354" s="16"/>
      <c r="F354" s="16"/>
      <c r="G354" s="16"/>
      <c r="H354" s="16"/>
      <c r="I354" s="16"/>
      <c r="J354" s="16"/>
      <c r="K354" s="16"/>
      <c r="L354" s="16"/>
      <c r="M354" s="16"/>
      <c r="N354" s="16"/>
      <c r="O354" s="16"/>
      <c r="P354" s="16"/>
      <c r="Q354" s="16"/>
      <c r="R354" s="16"/>
      <c r="S354" s="16"/>
      <c r="T354" s="16"/>
      <c r="U354" s="16"/>
      <c r="V354" s="16"/>
      <c r="W354" s="16"/>
      <c r="X354" s="16"/>
    </row>
    <row r="355" spans="1:24" ht="15.75" customHeight="1" x14ac:dyDescent="0.25">
      <c r="A355" s="16"/>
      <c r="B355" s="16"/>
      <c r="C355" s="253"/>
      <c r="D355" s="16"/>
      <c r="E355" s="16"/>
      <c r="F355" s="16"/>
      <c r="G355" s="16"/>
      <c r="H355" s="16"/>
      <c r="I355" s="16"/>
      <c r="J355" s="16"/>
      <c r="K355" s="16"/>
      <c r="L355" s="16"/>
      <c r="M355" s="16"/>
      <c r="N355" s="16"/>
      <c r="O355" s="16"/>
      <c r="P355" s="16"/>
      <c r="Q355" s="16"/>
      <c r="R355" s="16"/>
      <c r="S355" s="16"/>
      <c r="T355" s="16"/>
      <c r="U355" s="16"/>
      <c r="V355" s="16"/>
      <c r="W355" s="16"/>
      <c r="X355" s="16"/>
    </row>
    <row r="356" spans="1:24" ht="15.75" customHeight="1" x14ac:dyDescent="0.25">
      <c r="A356" s="16"/>
      <c r="B356" s="16"/>
      <c r="C356" s="253"/>
      <c r="D356" s="16"/>
      <c r="E356" s="16"/>
      <c r="F356" s="16"/>
      <c r="G356" s="16"/>
      <c r="H356" s="16"/>
      <c r="I356" s="16"/>
      <c r="J356" s="16"/>
      <c r="K356" s="16"/>
      <c r="L356" s="16"/>
      <c r="M356" s="16"/>
      <c r="N356" s="16"/>
      <c r="O356" s="16"/>
      <c r="P356" s="16"/>
      <c r="Q356" s="16"/>
      <c r="R356" s="16"/>
      <c r="S356" s="16"/>
      <c r="T356" s="16"/>
      <c r="U356" s="16"/>
      <c r="V356" s="16"/>
      <c r="W356" s="16"/>
      <c r="X356" s="16"/>
    </row>
    <row r="357" spans="1:24" ht="15.75" customHeight="1" x14ac:dyDescent="0.25">
      <c r="A357" s="16"/>
      <c r="B357" s="16"/>
      <c r="C357" s="253"/>
      <c r="D357" s="16"/>
      <c r="E357" s="16"/>
      <c r="F357" s="16"/>
      <c r="G357" s="16"/>
      <c r="H357" s="16"/>
      <c r="I357" s="16"/>
      <c r="J357" s="16"/>
      <c r="K357" s="16"/>
      <c r="L357" s="16"/>
      <c r="M357" s="16"/>
      <c r="N357" s="16"/>
      <c r="O357" s="16"/>
      <c r="P357" s="16"/>
      <c r="Q357" s="16"/>
      <c r="R357" s="16"/>
      <c r="S357" s="16"/>
      <c r="T357" s="16"/>
      <c r="U357" s="16"/>
      <c r="V357" s="16"/>
      <c r="W357" s="16"/>
      <c r="X357" s="16"/>
    </row>
    <row r="358" spans="1:24" ht="15.75" customHeight="1" x14ac:dyDescent="0.25">
      <c r="A358" s="16"/>
      <c r="B358" s="16"/>
      <c r="C358" s="253"/>
      <c r="D358" s="16"/>
      <c r="E358" s="16"/>
      <c r="F358" s="16"/>
      <c r="G358" s="16"/>
      <c r="H358" s="16"/>
      <c r="I358" s="16"/>
      <c r="J358" s="16"/>
      <c r="K358" s="16"/>
      <c r="L358" s="16"/>
      <c r="M358" s="16"/>
      <c r="N358" s="16"/>
      <c r="O358" s="16"/>
      <c r="P358" s="16"/>
      <c r="Q358" s="16"/>
      <c r="R358" s="16"/>
      <c r="S358" s="16"/>
      <c r="T358" s="16"/>
      <c r="U358" s="16"/>
      <c r="V358" s="16"/>
      <c r="W358" s="16"/>
      <c r="X358" s="16"/>
    </row>
    <row r="359" spans="1:24" ht="15.75" customHeight="1" x14ac:dyDescent="0.25">
      <c r="A359" s="16"/>
      <c r="B359" s="16"/>
      <c r="C359" s="253"/>
      <c r="D359" s="16"/>
      <c r="E359" s="16"/>
      <c r="F359" s="16"/>
      <c r="G359" s="16"/>
      <c r="H359" s="16"/>
      <c r="I359" s="16"/>
      <c r="J359" s="16"/>
      <c r="K359" s="16"/>
      <c r="L359" s="16"/>
      <c r="M359" s="16"/>
      <c r="N359" s="16"/>
      <c r="O359" s="16"/>
      <c r="P359" s="16"/>
      <c r="Q359" s="16"/>
      <c r="R359" s="16"/>
      <c r="S359" s="16"/>
      <c r="T359" s="16"/>
      <c r="U359" s="16"/>
      <c r="V359" s="16"/>
      <c r="W359" s="16"/>
      <c r="X359" s="16"/>
    </row>
    <row r="360" spans="1:24" ht="15.75" customHeight="1" x14ac:dyDescent="0.25">
      <c r="A360" s="16"/>
      <c r="B360" s="16"/>
      <c r="C360" s="253"/>
      <c r="D360" s="16"/>
      <c r="E360" s="16"/>
      <c r="F360" s="16"/>
      <c r="G360" s="16"/>
      <c r="H360" s="16"/>
      <c r="I360" s="16"/>
      <c r="J360" s="16"/>
      <c r="K360" s="16"/>
      <c r="L360" s="16"/>
      <c r="M360" s="16"/>
      <c r="N360" s="16"/>
      <c r="O360" s="16"/>
      <c r="P360" s="16"/>
      <c r="Q360" s="16"/>
      <c r="R360" s="16"/>
      <c r="S360" s="16"/>
      <c r="T360" s="16"/>
      <c r="U360" s="16"/>
      <c r="V360" s="16"/>
      <c r="W360" s="16"/>
      <c r="X360" s="16"/>
    </row>
    <row r="361" spans="1:24" ht="15.75" customHeight="1" x14ac:dyDescent="0.25">
      <c r="A361" s="16"/>
      <c r="B361" s="16"/>
      <c r="C361" s="253"/>
      <c r="D361" s="16"/>
      <c r="E361" s="16"/>
      <c r="F361" s="16"/>
      <c r="G361" s="16"/>
      <c r="H361" s="16"/>
      <c r="I361" s="16"/>
      <c r="J361" s="16"/>
      <c r="K361" s="16"/>
      <c r="L361" s="16"/>
      <c r="M361" s="16"/>
      <c r="N361" s="16"/>
      <c r="O361" s="16"/>
      <c r="P361" s="16"/>
      <c r="Q361" s="16"/>
      <c r="R361" s="16"/>
      <c r="S361" s="16"/>
      <c r="T361" s="16"/>
      <c r="U361" s="16"/>
      <c r="V361" s="16"/>
      <c r="W361" s="16"/>
      <c r="X361" s="16"/>
    </row>
    <row r="362" spans="1:24" ht="15.75" customHeight="1" x14ac:dyDescent="0.25">
      <c r="A362" s="16"/>
      <c r="B362" s="16"/>
      <c r="C362" s="253"/>
      <c r="D362" s="16"/>
      <c r="E362" s="16"/>
      <c r="F362" s="16"/>
      <c r="G362" s="16"/>
      <c r="H362" s="16"/>
      <c r="I362" s="16"/>
      <c r="J362" s="16"/>
      <c r="K362" s="16"/>
      <c r="L362" s="16"/>
      <c r="M362" s="16"/>
      <c r="N362" s="16"/>
      <c r="O362" s="16"/>
      <c r="P362" s="16"/>
      <c r="Q362" s="16"/>
      <c r="R362" s="16"/>
      <c r="S362" s="16"/>
      <c r="T362" s="16"/>
      <c r="U362" s="16"/>
      <c r="V362" s="16"/>
      <c r="W362" s="16"/>
      <c r="X362" s="16"/>
    </row>
    <row r="363" spans="1:24" ht="15.75" customHeight="1" x14ac:dyDescent="0.25">
      <c r="A363" s="16"/>
      <c r="B363" s="16"/>
      <c r="C363" s="253"/>
      <c r="D363" s="16"/>
      <c r="E363" s="16"/>
      <c r="F363" s="16"/>
      <c r="G363" s="16"/>
      <c r="H363" s="16"/>
      <c r="I363" s="16"/>
      <c r="J363" s="16"/>
      <c r="K363" s="16"/>
      <c r="L363" s="16"/>
      <c r="M363" s="16"/>
      <c r="N363" s="16"/>
      <c r="O363" s="16"/>
      <c r="P363" s="16"/>
      <c r="Q363" s="16"/>
      <c r="R363" s="16"/>
      <c r="S363" s="16"/>
      <c r="T363" s="16"/>
      <c r="U363" s="16"/>
      <c r="V363" s="16"/>
      <c r="W363" s="16"/>
      <c r="X363" s="16"/>
    </row>
    <row r="364" spans="1:24" ht="15.75" customHeight="1" x14ac:dyDescent="0.25">
      <c r="A364" s="16"/>
      <c r="B364" s="16"/>
      <c r="C364" s="253"/>
      <c r="D364" s="16"/>
      <c r="E364" s="16"/>
      <c r="F364" s="16"/>
      <c r="G364" s="16"/>
      <c r="H364" s="16"/>
      <c r="I364" s="16"/>
      <c r="J364" s="16"/>
      <c r="K364" s="16"/>
      <c r="L364" s="16"/>
      <c r="M364" s="16"/>
      <c r="N364" s="16"/>
      <c r="O364" s="16"/>
      <c r="P364" s="16"/>
      <c r="Q364" s="16"/>
      <c r="R364" s="16"/>
      <c r="S364" s="16"/>
      <c r="T364" s="16"/>
      <c r="U364" s="16"/>
      <c r="V364" s="16"/>
      <c r="W364" s="16"/>
      <c r="X364" s="16"/>
    </row>
    <row r="365" spans="1:24" ht="15.75" customHeight="1" x14ac:dyDescent="0.25">
      <c r="A365" s="16"/>
      <c r="B365" s="16"/>
      <c r="C365" s="253"/>
      <c r="D365" s="16"/>
      <c r="E365" s="16"/>
      <c r="F365" s="16"/>
      <c r="G365" s="16"/>
      <c r="H365" s="16"/>
      <c r="I365" s="16"/>
      <c r="J365" s="16"/>
      <c r="K365" s="16"/>
      <c r="L365" s="16"/>
      <c r="M365" s="16"/>
      <c r="N365" s="16"/>
      <c r="O365" s="16"/>
      <c r="P365" s="16"/>
      <c r="Q365" s="16"/>
      <c r="R365" s="16"/>
      <c r="S365" s="16"/>
      <c r="T365" s="16"/>
      <c r="U365" s="16"/>
      <c r="V365" s="16"/>
      <c r="W365" s="16"/>
      <c r="X365" s="16"/>
    </row>
    <row r="366" spans="1:24" ht="15.75" customHeight="1" x14ac:dyDescent="0.25">
      <c r="A366" s="16"/>
      <c r="B366" s="16"/>
      <c r="C366" s="253"/>
      <c r="D366" s="16"/>
      <c r="E366" s="16"/>
      <c r="F366" s="16"/>
      <c r="G366" s="16"/>
      <c r="H366" s="16"/>
      <c r="I366" s="16"/>
      <c r="J366" s="16"/>
      <c r="K366" s="16"/>
      <c r="L366" s="16"/>
      <c r="M366" s="16"/>
      <c r="N366" s="16"/>
      <c r="O366" s="16"/>
      <c r="P366" s="16"/>
      <c r="Q366" s="16"/>
      <c r="R366" s="16"/>
      <c r="S366" s="16"/>
      <c r="T366" s="16"/>
      <c r="U366" s="16"/>
      <c r="V366" s="16"/>
      <c r="W366" s="16"/>
      <c r="X366" s="16"/>
    </row>
    <row r="367" spans="1:24" ht="15.75" customHeight="1" x14ac:dyDescent="0.25">
      <c r="A367" s="16"/>
      <c r="B367" s="16"/>
      <c r="C367" s="253"/>
      <c r="D367" s="16"/>
      <c r="E367" s="16"/>
      <c r="F367" s="16"/>
      <c r="G367" s="16"/>
      <c r="H367" s="16"/>
      <c r="I367" s="16"/>
      <c r="J367" s="16"/>
      <c r="K367" s="16"/>
      <c r="L367" s="16"/>
      <c r="M367" s="16"/>
      <c r="N367" s="16"/>
      <c r="O367" s="16"/>
      <c r="P367" s="16"/>
      <c r="Q367" s="16"/>
      <c r="R367" s="16"/>
      <c r="S367" s="16"/>
      <c r="T367" s="16"/>
      <c r="U367" s="16"/>
      <c r="V367" s="16"/>
      <c r="W367" s="16"/>
      <c r="X367" s="16"/>
    </row>
    <row r="368" spans="1:24" ht="15.75" customHeight="1" x14ac:dyDescent="0.25">
      <c r="A368" s="16"/>
      <c r="B368" s="16"/>
      <c r="C368" s="253"/>
      <c r="D368" s="16"/>
      <c r="E368" s="16"/>
      <c r="F368" s="16"/>
      <c r="G368" s="16"/>
      <c r="H368" s="16"/>
      <c r="I368" s="16"/>
      <c r="J368" s="16"/>
      <c r="K368" s="16"/>
      <c r="L368" s="16"/>
      <c r="M368" s="16"/>
      <c r="N368" s="16"/>
      <c r="O368" s="16"/>
      <c r="P368" s="16"/>
      <c r="Q368" s="16"/>
      <c r="R368" s="16"/>
      <c r="S368" s="16"/>
      <c r="T368" s="16"/>
      <c r="U368" s="16"/>
      <c r="V368" s="16"/>
      <c r="W368" s="16"/>
      <c r="X368" s="16"/>
    </row>
    <row r="369" spans="1:24" ht="15.75" customHeight="1" x14ac:dyDescent="0.25">
      <c r="A369" s="16"/>
      <c r="B369" s="16"/>
      <c r="C369" s="253"/>
      <c r="D369" s="16"/>
      <c r="E369" s="16"/>
      <c r="F369" s="16"/>
      <c r="G369" s="16"/>
      <c r="H369" s="16"/>
      <c r="I369" s="16"/>
      <c r="J369" s="16"/>
      <c r="K369" s="16"/>
      <c r="L369" s="16"/>
      <c r="M369" s="16"/>
      <c r="N369" s="16"/>
      <c r="O369" s="16"/>
      <c r="P369" s="16"/>
      <c r="Q369" s="16"/>
      <c r="R369" s="16"/>
      <c r="S369" s="16"/>
      <c r="T369" s="16"/>
      <c r="U369" s="16"/>
      <c r="V369" s="16"/>
      <c r="W369" s="16"/>
      <c r="X369" s="16"/>
    </row>
    <row r="370" spans="1:24" ht="15.75" customHeight="1" x14ac:dyDescent="0.25">
      <c r="A370" s="16"/>
      <c r="B370" s="16"/>
      <c r="C370" s="253"/>
      <c r="D370" s="16"/>
      <c r="E370" s="16"/>
      <c r="F370" s="16"/>
      <c r="G370" s="16"/>
      <c r="H370" s="16"/>
      <c r="I370" s="16"/>
      <c r="J370" s="16"/>
      <c r="K370" s="16"/>
      <c r="L370" s="16"/>
      <c r="M370" s="16"/>
      <c r="N370" s="16"/>
      <c r="O370" s="16"/>
      <c r="P370" s="16"/>
      <c r="Q370" s="16"/>
      <c r="R370" s="16"/>
      <c r="S370" s="16"/>
      <c r="T370" s="16"/>
      <c r="U370" s="16"/>
      <c r="V370" s="16"/>
      <c r="W370" s="16"/>
      <c r="X370" s="16"/>
    </row>
    <row r="371" spans="1:24" ht="15.75" customHeight="1" x14ac:dyDescent="0.25">
      <c r="A371" s="16"/>
      <c r="B371" s="16"/>
      <c r="C371" s="253"/>
      <c r="D371" s="16"/>
      <c r="E371" s="16"/>
      <c r="F371" s="16"/>
      <c r="G371" s="16"/>
      <c r="H371" s="16"/>
      <c r="I371" s="16"/>
      <c r="J371" s="16"/>
      <c r="K371" s="16"/>
      <c r="L371" s="16"/>
      <c r="M371" s="16"/>
      <c r="N371" s="16"/>
      <c r="O371" s="16"/>
      <c r="P371" s="16"/>
      <c r="Q371" s="16"/>
      <c r="R371" s="16"/>
      <c r="S371" s="16"/>
      <c r="T371" s="16"/>
      <c r="U371" s="16"/>
      <c r="V371" s="16"/>
      <c r="W371" s="16"/>
      <c r="X371" s="16"/>
    </row>
    <row r="372" spans="1:24" ht="15.75" customHeight="1" x14ac:dyDescent="0.25">
      <c r="A372" s="16"/>
      <c r="B372" s="16"/>
      <c r="C372" s="253"/>
      <c r="D372" s="16"/>
      <c r="E372" s="16"/>
      <c r="F372" s="16"/>
      <c r="G372" s="16"/>
      <c r="H372" s="16"/>
      <c r="I372" s="16"/>
      <c r="J372" s="16"/>
      <c r="K372" s="16"/>
      <c r="L372" s="16"/>
      <c r="M372" s="16"/>
      <c r="N372" s="16"/>
      <c r="O372" s="16"/>
      <c r="P372" s="16"/>
      <c r="Q372" s="16"/>
      <c r="R372" s="16"/>
      <c r="S372" s="16"/>
      <c r="T372" s="16"/>
      <c r="U372" s="16"/>
      <c r="V372" s="16"/>
      <c r="W372" s="16"/>
      <c r="X372" s="16"/>
    </row>
    <row r="373" spans="1:24" ht="15.75" customHeight="1" x14ac:dyDescent="0.25">
      <c r="A373" s="16"/>
      <c r="B373" s="16"/>
      <c r="C373" s="253"/>
      <c r="D373" s="16"/>
      <c r="E373" s="16"/>
      <c r="F373" s="16"/>
      <c r="G373" s="16"/>
      <c r="H373" s="16"/>
      <c r="I373" s="16"/>
      <c r="J373" s="16"/>
      <c r="K373" s="16"/>
      <c r="L373" s="16"/>
      <c r="M373" s="16"/>
      <c r="N373" s="16"/>
      <c r="O373" s="16"/>
      <c r="P373" s="16"/>
      <c r="Q373" s="16"/>
      <c r="R373" s="16"/>
      <c r="S373" s="16"/>
      <c r="T373" s="16"/>
      <c r="U373" s="16"/>
      <c r="V373" s="16"/>
      <c r="W373" s="16"/>
      <c r="X373" s="16"/>
    </row>
    <row r="374" spans="1:24" ht="15.75" customHeight="1" x14ac:dyDescent="0.25">
      <c r="A374" s="16"/>
      <c r="B374" s="16"/>
      <c r="C374" s="253"/>
      <c r="D374" s="16"/>
      <c r="E374" s="16"/>
      <c r="F374" s="16"/>
      <c r="G374" s="16"/>
      <c r="H374" s="16"/>
      <c r="I374" s="16"/>
      <c r="J374" s="16"/>
      <c r="K374" s="16"/>
      <c r="L374" s="16"/>
      <c r="M374" s="16"/>
      <c r="N374" s="16"/>
      <c r="O374" s="16"/>
      <c r="P374" s="16"/>
      <c r="Q374" s="16"/>
      <c r="R374" s="16"/>
      <c r="S374" s="16"/>
      <c r="T374" s="16"/>
      <c r="U374" s="16"/>
      <c r="V374" s="16"/>
      <c r="W374" s="16"/>
      <c r="X374" s="16"/>
    </row>
    <row r="375" spans="1:24" ht="15.75" customHeight="1" x14ac:dyDescent="0.25">
      <c r="A375" s="16"/>
      <c r="B375" s="16"/>
      <c r="C375" s="253"/>
      <c r="D375" s="16"/>
      <c r="E375" s="16"/>
      <c r="F375" s="16"/>
      <c r="G375" s="16"/>
      <c r="H375" s="16"/>
      <c r="I375" s="16"/>
      <c r="J375" s="16"/>
      <c r="K375" s="16"/>
      <c r="L375" s="16"/>
      <c r="M375" s="16"/>
      <c r="N375" s="16"/>
      <c r="O375" s="16"/>
      <c r="P375" s="16"/>
      <c r="Q375" s="16"/>
      <c r="R375" s="16"/>
      <c r="S375" s="16"/>
      <c r="T375" s="16"/>
      <c r="U375" s="16"/>
      <c r="V375" s="16"/>
      <c r="W375" s="16"/>
      <c r="X375" s="16"/>
    </row>
    <row r="376" spans="1:24" ht="15.75" customHeight="1" x14ac:dyDescent="0.25">
      <c r="A376" s="16"/>
      <c r="B376" s="16"/>
      <c r="C376" s="253"/>
      <c r="D376" s="16"/>
      <c r="E376" s="16"/>
      <c r="F376" s="16"/>
      <c r="G376" s="16"/>
      <c r="H376" s="16"/>
      <c r="I376" s="16"/>
      <c r="J376" s="16"/>
      <c r="K376" s="16"/>
      <c r="L376" s="16"/>
      <c r="M376" s="16"/>
      <c r="N376" s="16"/>
      <c r="O376" s="16"/>
      <c r="P376" s="16"/>
      <c r="Q376" s="16"/>
      <c r="R376" s="16"/>
      <c r="S376" s="16"/>
      <c r="T376" s="16"/>
      <c r="U376" s="16"/>
      <c r="V376" s="16"/>
      <c r="W376" s="16"/>
      <c r="X376" s="16"/>
    </row>
    <row r="377" spans="1:24" ht="15.75" customHeight="1" x14ac:dyDescent="0.25">
      <c r="A377" s="16"/>
      <c r="B377" s="16"/>
      <c r="C377" s="253"/>
      <c r="D377" s="16"/>
      <c r="E377" s="16"/>
      <c r="F377" s="16"/>
      <c r="G377" s="16"/>
      <c r="H377" s="16"/>
      <c r="I377" s="16"/>
      <c r="J377" s="16"/>
      <c r="K377" s="16"/>
      <c r="L377" s="16"/>
      <c r="M377" s="16"/>
      <c r="N377" s="16"/>
      <c r="O377" s="16"/>
      <c r="P377" s="16"/>
      <c r="Q377" s="16"/>
      <c r="R377" s="16"/>
      <c r="S377" s="16"/>
      <c r="T377" s="16"/>
      <c r="U377" s="16"/>
      <c r="V377" s="16"/>
      <c r="W377" s="16"/>
      <c r="X377" s="16"/>
    </row>
    <row r="378" spans="1:24" ht="15.75" customHeight="1" x14ac:dyDescent="0.25">
      <c r="A378" s="16"/>
      <c r="B378" s="16"/>
      <c r="C378" s="253"/>
      <c r="D378" s="16"/>
      <c r="E378" s="16"/>
      <c r="F378" s="16"/>
      <c r="G378" s="16"/>
      <c r="H378" s="16"/>
      <c r="I378" s="16"/>
      <c r="J378" s="16"/>
      <c r="K378" s="16"/>
      <c r="L378" s="16"/>
      <c r="M378" s="16"/>
      <c r="N378" s="16"/>
      <c r="O378" s="16"/>
      <c r="P378" s="16"/>
      <c r="Q378" s="16"/>
      <c r="R378" s="16"/>
      <c r="S378" s="16"/>
      <c r="T378" s="16"/>
      <c r="U378" s="16"/>
      <c r="V378" s="16"/>
      <c r="W378" s="16"/>
      <c r="X378" s="16"/>
    </row>
    <row r="379" spans="1:24" ht="15.75" customHeight="1" x14ac:dyDescent="0.25">
      <c r="A379" s="16"/>
      <c r="B379" s="16"/>
      <c r="C379" s="253"/>
      <c r="D379" s="16"/>
      <c r="E379" s="16"/>
      <c r="F379" s="16"/>
      <c r="G379" s="16"/>
      <c r="H379" s="16"/>
      <c r="I379" s="16"/>
      <c r="J379" s="16"/>
      <c r="K379" s="16"/>
      <c r="L379" s="16"/>
      <c r="M379" s="16"/>
      <c r="N379" s="16"/>
      <c r="O379" s="16"/>
      <c r="P379" s="16"/>
      <c r="Q379" s="16"/>
      <c r="R379" s="16"/>
      <c r="S379" s="16"/>
      <c r="T379" s="16"/>
      <c r="U379" s="16"/>
      <c r="V379" s="16"/>
      <c r="W379" s="16"/>
      <c r="X379" s="16"/>
    </row>
    <row r="380" spans="1:24" ht="15.75" customHeight="1" x14ac:dyDescent="0.25">
      <c r="A380" s="16"/>
      <c r="B380" s="16"/>
      <c r="C380" s="253"/>
      <c r="D380" s="16"/>
      <c r="E380" s="16"/>
      <c r="F380" s="16"/>
      <c r="G380" s="16"/>
      <c r="H380" s="16"/>
      <c r="I380" s="16"/>
      <c r="J380" s="16"/>
      <c r="K380" s="16"/>
      <c r="L380" s="16"/>
      <c r="M380" s="16"/>
      <c r="N380" s="16"/>
      <c r="O380" s="16"/>
      <c r="P380" s="16"/>
      <c r="Q380" s="16"/>
      <c r="R380" s="16"/>
      <c r="S380" s="16"/>
      <c r="T380" s="16"/>
      <c r="U380" s="16"/>
      <c r="V380" s="16"/>
      <c r="W380" s="16"/>
      <c r="X380" s="16"/>
    </row>
    <row r="381" spans="1:24" ht="15.75" customHeight="1" x14ac:dyDescent="0.25">
      <c r="A381" s="16"/>
      <c r="B381" s="16"/>
      <c r="C381" s="253"/>
      <c r="D381" s="16"/>
      <c r="E381" s="16"/>
      <c r="F381" s="16"/>
      <c r="G381" s="16"/>
      <c r="H381" s="16"/>
      <c r="I381" s="16"/>
      <c r="J381" s="16"/>
      <c r="K381" s="16"/>
      <c r="L381" s="16"/>
      <c r="M381" s="16"/>
      <c r="N381" s="16"/>
      <c r="O381" s="16"/>
      <c r="P381" s="16"/>
      <c r="Q381" s="16"/>
      <c r="R381" s="16"/>
      <c r="S381" s="16"/>
      <c r="T381" s="16"/>
      <c r="U381" s="16"/>
      <c r="V381" s="16"/>
      <c r="W381" s="16"/>
      <c r="X381" s="16"/>
    </row>
    <row r="382" spans="1:24" ht="15.75" customHeight="1" x14ac:dyDescent="0.25">
      <c r="A382" s="16"/>
      <c r="B382" s="16"/>
      <c r="C382" s="253"/>
      <c r="D382" s="16"/>
      <c r="E382" s="16"/>
      <c r="F382" s="16"/>
      <c r="G382" s="16"/>
      <c r="H382" s="16"/>
      <c r="I382" s="16"/>
      <c r="J382" s="16"/>
      <c r="K382" s="16"/>
      <c r="L382" s="16"/>
      <c r="M382" s="16"/>
      <c r="N382" s="16"/>
      <c r="O382" s="16"/>
      <c r="P382" s="16"/>
      <c r="Q382" s="16"/>
      <c r="R382" s="16"/>
      <c r="S382" s="16"/>
      <c r="T382" s="16"/>
      <c r="U382" s="16"/>
      <c r="V382" s="16"/>
      <c r="W382" s="16"/>
      <c r="X382" s="16"/>
    </row>
    <row r="383" spans="1:24" ht="15.75" customHeight="1" x14ac:dyDescent="0.25">
      <c r="A383" s="16"/>
      <c r="B383" s="16"/>
      <c r="C383" s="253"/>
      <c r="D383" s="16"/>
      <c r="E383" s="16"/>
      <c r="F383" s="16"/>
      <c r="G383" s="16"/>
      <c r="H383" s="16"/>
      <c r="I383" s="16"/>
      <c r="J383" s="16"/>
      <c r="K383" s="16"/>
      <c r="L383" s="16"/>
      <c r="M383" s="16"/>
      <c r="N383" s="16"/>
      <c r="O383" s="16"/>
      <c r="P383" s="16"/>
      <c r="Q383" s="16"/>
      <c r="R383" s="16"/>
      <c r="S383" s="16"/>
      <c r="T383" s="16"/>
      <c r="U383" s="16"/>
      <c r="V383" s="16"/>
      <c r="W383" s="16"/>
      <c r="X383" s="16"/>
    </row>
    <row r="384" spans="1:24" ht="15.75" customHeight="1" x14ac:dyDescent="0.25">
      <c r="A384" s="16"/>
      <c r="B384" s="16"/>
      <c r="C384" s="253"/>
      <c r="D384" s="16"/>
      <c r="E384" s="16"/>
      <c r="F384" s="16"/>
      <c r="G384" s="16"/>
      <c r="H384" s="16"/>
      <c r="I384" s="16"/>
      <c r="J384" s="16"/>
      <c r="K384" s="16"/>
      <c r="L384" s="16"/>
      <c r="M384" s="16"/>
      <c r="N384" s="16"/>
      <c r="O384" s="16"/>
      <c r="P384" s="16"/>
      <c r="Q384" s="16"/>
      <c r="R384" s="16"/>
      <c r="S384" s="16"/>
      <c r="T384" s="16"/>
      <c r="U384" s="16"/>
      <c r="V384" s="16"/>
      <c r="W384" s="16"/>
      <c r="X384" s="16"/>
    </row>
    <row r="385" spans="1:24" ht="15.75" customHeight="1" x14ac:dyDescent="0.25">
      <c r="A385" s="16"/>
      <c r="B385" s="16"/>
      <c r="C385" s="253"/>
      <c r="D385" s="16"/>
      <c r="E385" s="16"/>
      <c r="F385" s="16"/>
      <c r="G385" s="16"/>
      <c r="H385" s="16"/>
      <c r="I385" s="16"/>
      <c r="J385" s="16"/>
      <c r="K385" s="16"/>
      <c r="L385" s="16"/>
      <c r="M385" s="16"/>
      <c r="N385" s="16"/>
      <c r="O385" s="16"/>
      <c r="P385" s="16"/>
      <c r="Q385" s="16"/>
      <c r="R385" s="16"/>
      <c r="S385" s="16"/>
      <c r="T385" s="16"/>
      <c r="U385" s="16"/>
      <c r="V385" s="16"/>
      <c r="W385" s="16"/>
      <c r="X385" s="16"/>
    </row>
    <row r="386" spans="1:24" ht="15.75" customHeight="1" x14ac:dyDescent="0.25">
      <c r="A386" s="16"/>
      <c r="B386" s="16"/>
      <c r="C386" s="253"/>
      <c r="D386" s="16"/>
      <c r="E386" s="16"/>
      <c r="F386" s="16"/>
      <c r="G386" s="16"/>
      <c r="H386" s="16"/>
      <c r="I386" s="16"/>
      <c r="J386" s="16"/>
      <c r="K386" s="16"/>
      <c r="L386" s="16"/>
      <c r="M386" s="16"/>
      <c r="N386" s="16"/>
      <c r="O386" s="16"/>
      <c r="P386" s="16"/>
      <c r="Q386" s="16"/>
      <c r="R386" s="16"/>
      <c r="S386" s="16"/>
      <c r="T386" s="16"/>
      <c r="U386" s="16"/>
      <c r="V386" s="16"/>
      <c r="W386" s="16"/>
      <c r="X386" s="16"/>
    </row>
    <row r="387" spans="1:24" ht="15.75" customHeight="1" x14ac:dyDescent="0.25">
      <c r="A387" s="16"/>
      <c r="B387" s="16"/>
      <c r="C387" s="253"/>
      <c r="D387" s="16"/>
      <c r="E387" s="16"/>
      <c r="F387" s="16"/>
      <c r="G387" s="16"/>
      <c r="H387" s="16"/>
      <c r="I387" s="16"/>
      <c r="J387" s="16"/>
      <c r="K387" s="16"/>
      <c r="L387" s="16"/>
      <c r="M387" s="16"/>
      <c r="N387" s="16"/>
      <c r="O387" s="16"/>
      <c r="P387" s="16"/>
      <c r="Q387" s="16"/>
      <c r="R387" s="16"/>
      <c r="S387" s="16"/>
      <c r="T387" s="16"/>
      <c r="U387" s="16"/>
      <c r="V387" s="16"/>
      <c r="W387" s="16"/>
      <c r="X387" s="16"/>
    </row>
    <row r="388" spans="1:24" ht="15.75" customHeight="1" x14ac:dyDescent="0.25">
      <c r="A388" s="16"/>
      <c r="B388" s="16"/>
      <c r="C388" s="253"/>
      <c r="D388" s="16"/>
      <c r="E388" s="16"/>
      <c r="F388" s="16"/>
      <c r="G388" s="16"/>
      <c r="H388" s="16"/>
      <c r="I388" s="16"/>
      <c r="J388" s="16"/>
      <c r="K388" s="16"/>
      <c r="L388" s="16"/>
      <c r="M388" s="16"/>
      <c r="N388" s="16"/>
      <c r="O388" s="16"/>
      <c r="P388" s="16"/>
      <c r="Q388" s="16"/>
      <c r="R388" s="16"/>
      <c r="S388" s="16"/>
      <c r="T388" s="16"/>
      <c r="U388" s="16"/>
      <c r="V388" s="16"/>
      <c r="W388" s="16"/>
      <c r="X388" s="16"/>
    </row>
    <row r="389" spans="1:24" ht="15.75" customHeight="1" x14ac:dyDescent="0.25">
      <c r="A389" s="16"/>
      <c r="B389" s="16"/>
      <c r="C389" s="253"/>
      <c r="D389" s="16"/>
      <c r="E389" s="16"/>
      <c r="F389" s="16"/>
      <c r="G389" s="16"/>
      <c r="H389" s="16"/>
      <c r="I389" s="16"/>
      <c r="J389" s="16"/>
      <c r="K389" s="16"/>
      <c r="L389" s="16"/>
      <c r="M389" s="16"/>
      <c r="N389" s="16"/>
      <c r="O389" s="16"/>
      <c r="P389" s="16"/>
      <c r="Q389" s="16"/>
      <c r="R389" s="16"/>
      <c r="S389" s="16"/>
      <c r="T389" s="16"/>
      <c r="U389" s="16"/>
      <c r="V389" s="16"/>
      <c r="W389" s="16"/>
      <c r="X389" s="16"/>
    </row>
    <row r="390" spans="1:24" ht="15.75" customHeight="1" x14ac:dyDescent="0.25">
      <c r="A390" s="16"/>
      <c r="B390" s="16"/>
      <c r="C390" s="253"/>
      <c r="D390" s="16"/>
      <c r="E390" s="16"/>
      <c r="F390" s="16"/>
      <c r="G390" s="16"/>
      <c r="H390" s="16"/>
      <c r="I390" s="16"/>
      <c r="J390" s="16"/>
      <c r="K390" s="16"/>
      <c r="L390" s="16"/>
      <c r="M390" s="16"/>
      <c r="N390" s="16"/>
      <c r="O390" s="16"/>
      <c r="P390" s="16"/>
      <c r="Q390" s="16"/>
      <c r="R390" s="16"/>
      <c r="S390" s="16"/>
      <c r="T390" s="16"/>
      <c r="U390" s="16"/>
      <c r="V390" s="16"/>
      <c r="W390" s="16"/>
      <c r="X390" s="16"/>
    </row>
    <row r="391" spans="1:24" ht="15.75" customHeight="1" x14ac:dyDescent="0.25">
      <c r="A391" s="16"/>
      <c r="B391" s="16"/>
      <c r="C391" s="253"/>
      <c r="D391" s="16"/>
      <c r="E391" s="16"/>
      <c r="F391" s="16"/>
      <c r="G391" s="16"/>
      <c r="H391" s="16"/>
      <c r="I391" s="16"/>
      <c r="J391" s="16"/>
      <c r="K391" s="16"/>
      <c r="L391" s="16"/>
      <c r="M391" s="16"/>
      <c r="N391" s="16"/>
      <c r="O391" s="16"/>
      <c r="P391" s="16"/>
      <c r="Q391" s="16"/>
      <c r="R391" s="16"/>
      <c r="S391" s="16"/>
      <c r="T391" s="16"/>
      <c r="U391" s="16"/>
      <c r="V391" s="16"/>
      <c r="W391" s="16"/>
      <c r="X391" s="16"/>
    </row>
    <row r="392" spans="1:24" ht="15.75" customHeight="1" x14ac:dyDescent="0.25">
      <c r="A392" s="16"/>
      <c r="B392" s="16"/>
      <c r="C392" s="253"/>
      <c r="D392" s="16"/>
      <c r="E392" s="16"/>
      <c r="F392" s="16"/>
      <c r="G392" s="16"/>
      <c r="H392" s="16"/>
      <c r="I392" s="16"/>
      <c r="J392" s="16"/>
      <c r="K392" s="16"/>
      <c r="L392" s="16"/>
      <c r="M392" s="16"/>
      <c r="N392" s="16"/>
      <c r="O392" s="16"/>
      <c r="P392" s="16"/>
      <c r="Q392" s="16"/>
      <c r="R392" s="16"/>
      <c r="S392" s="16"/>
      <c r="T392" s="16"/>
      <c r="U392" s="16"/>
      <c r="V392" s="16"/>
      <c r="W392" s="16"/>
      <c r="X392" s="16"/>
    </row>
    <row r="393" spans="1:24" ht="15.75" customHeight="1" x14ac:dyDescent="0.25">
      <c r="A393" s="16"/>
      <c r="B393" s="16"/>
      <c r="C393" s="253"/>
      <c r="D393" s="16"/>
      <c r="E393" s="16"/>
      <c r="F393" s="16"/>
      <c r="G393" s="16"/>
      <c r="H393" s="16"/>
      <c r="I393" s="16"/>
      <c r="J393" s="16"/>
      <c r="K393" s="16"/>
      <c r="L393" s="16"/>
      <c r="M393" s="16"/>
      <c r="N393" s="16"/>
      <c r="O393" s="16"/>
      <c r="P393" s="16"/>
      <c r="Q393" s="16"/>
      <c r="R393" s="16"/>
      <c r="S393" s="16"/>
      <c r="T393" s="16"/>
      <c r="U393" s="16"/>
      <c r="V393" s="16"/>
      <c r="W393" s="16"/>
      <c r="X393" s="16"/>
    </row>
    <row r="394" spans="1:24" ht="15.75" customHeight="1" x14ac:dyDescent="0.25">
      <c r="A394" s="16"/>
      <c r="B394" s="16"/>
      <c r="C394" s="253"/>
      <c r="D394" s="16"/>
      <c r="E394" s="16"/>
      <c r="F394" s="16"/>
      <c r="G394" s="16"/>
      <c r="H394" s="16"/>
      <c r="I394" s="16"/>
      <c r="J394" s="16"/>
      <c r="K394" s="16"/>
      <c r="L394" s="16"/>
      <c r="M394" s="16"/>
      <c r="N394" s="16"/>
      <c r="O394" s="16"/>
      <c r="P394" s="16"/>
      <c r="Q394" s="16"/>
      <c r="R394" s="16"/>
      <c r="S394" s="16"/>
      <c r="T394" s="16"/>
      <c r="U394" s="16"/>
      <c r="V394" s="16"/>
      <c r="W394" s="16"/>
      <c r="X394" s="16"/>
    </row>
    <row r="395" spans="1:24" ht="15.75" customHeight="1" x14ac:dyDescent="0.25">
      <c r="A395" s="16"/>
      <c r="B395" s="16"/>
      <c r="C395" s="253"/>
      <c r="D395" s="16"/>
      <c r="E395" s="16"/>
      <c r="F395" s="16"/>
      <c r="G395" s="16"/>
      <c r="H395" s="16"/>
      <c r="I395" s="16"/>
      <c r="J395" s="16"/>
      <c r="K395" s="16"/>
      <c r="L395" s="16"/>
      <c r="M395" s="16"/>
      <c r="N395" s="16"/>
      <c r="O395" s="16"/>
      <c r="P395" s="16"/>
      <c r="Q395" s="16"/>
      <c r="R395" s="16"/>
      <c r="S395" s="16"/>
      <c r="T395" s="16"/>
      <c r="U395" s="16"/>
      <c r="V395" s="16"/>
      <c r="W395" s="16"/>
      <c r="X395" s="16"/>
    </row>
    <row r="396" spans="1:24" ht="15.75" customHeight="1" x14ac:dyDescent="0.25">
      <c r="A396" s="16"/>
      <c r="B396" s="16"/>
      <c r="C396" s="253"/>
      <c r="D396" s="16"/>
      <c r="E396" s="16"/>
      <c r="F396" s="16"/>
      <c r="G396" s="16"/>
      <c r="H396" s="16"/>
      <c r="I396" s="16"/>
      <c r="J396" s="16"/>
      <c r="K396" s="16"/>
      <c r="L396" s="16"/>
      <c r="M396" s="16"/>
      <c r="N396" s="16"/>
      <c r="O396" s="16"/>
      <c r="P396" s="16"/>
      <c r="Q396" s="16"/>
      <c r="R396" s="16"/>
      <c r="S396" s="16"/>
      <c r="T396" s="16"/>
      <c r="U396" s="16"/>
      <c r="V396" s="16"/>
      <c r="W396" s="16"/>
      <c r="X396" s="16"/>
    </row>
    <row r="397" spans="1:24" ht="15.75" customHeight="1" x14ac:dyDescent="0.25">
      <c r="A397" s="16"/>
      <c r="B397" s="16"/>
      <c r="C397" s="253"/>
      <c r="D397" s="16"/>
      <c r="E397" s="16"/>
      <c r="F397" s="16"/>
      <c r="G397" s="16"/>
      <c r="H397" s="16"/>
      <c r="I397" s="16"/>
      <c r="J397" s="16"/>
      <c r="K397" s="16"/>
      <c r="L397" s="16"/>
      <c r="M397" s="16"/>
      <c r="N397" s="16"/>
      <c r="O397" s="16"/>
      <c r="P397" s="16"/>
      <c r="Q397" s="16"/>
      <c r="R397" s="16"/>
      <c r="S397" s="16"/>
      <c r="T397" s="16"/>
      <c r="U397" s="16"/>
      <c r="V397" s="16"/>
      <c r="W397" s="16"/>
      <c r="X397" s="16"/>
    </row>
    <row r="398" spans="1:24" ht="15.75" customHeight="1" x14ac:dyDescent="0.25">
      <c r="A398" s="16"/>
      <c r="B398" s="16"/>
      <c r="C398" s="253"/>
      <c r="D398" s="16"/>
      <c r="E398" s="16"/>
      <c r="F398" s="16"/>
      <c r="G398" s="16"/>
      <c r="H398" s="16"/>
      <c r="I398" s="16"/>
      <c r="J398" s="16"/>
      <c r="K398" s="16"/>
      <c r="L398" s="16"/>
      <c r="M398" s="16"/>
      <c r="N398" s="16"/>
      <c r="O398" s="16"/>
      <c r="P398" s="16"/>
      <c r="Q398" s="16"/>
      <c r="R398" s="16"/>
      <c r="S398" s="16"/>
      <c r="T398" s="16"/>
      <c r="U398" s="16"/>
      <c r="V398" s="16"/>
      <c r="W398" s="16"/>
      <c r="X398" s="16"/>
    </row>
    <row r="399" spans="1:24" ht="15.75" customHeight="1" x14ac:dyDescent="0.25">
      <c r="A399" s="16"/>
      <c r="B399" s="16"/>
      <c r="C399" s="253"/>
      <c r="D399" s="16"/>
      <c r="E399" s="16"/>
      <c r="F399" s="16"/>
      <c r="G399" s="16"/>
      <c r="H399" s="16"/>
      <c r="I399" s="16"/>
      <c r="J399" s="16"/>
      <c r="K399" s="16"/>
      <c r="L399" s="16"/>
      <c r="M399" s="16"/>
      <c r="N399" s="16"/>
      <c r="O399" s="16"/>
      <c r="P399" s="16"/>
      <c r="Q399" s="16"/>
      <c r="R399" s="16"/>
      <c r="S399" s="16"/>
      <c r="T399" s="16"/>
      <c r="U399" s="16"/>
      <c r="V399" s="16"/>
      <c r="W399" s="16"/>
      <c r="X399" s="16"/>
    </row>
    <row r="400" spans="1:24" ht="15.75" customHeight="1" x14ac:dyDescent="0.25">
      <c r="A400" s="16"/>
      <c r="B400" s="16"/>
      <c r="C400" s="253"/>
      <c r="D400" s="16"/>
      <c r="E400" s="16"/>
      <c r="F400" s="16"/>
      <c r="G400" s="16"/>
      <c r="H400" s="16"/>
      <c r="I400" s="16"/>
      <c r="J400" s="16"/>
      <c r="K400" s="16"/>
      <c r="L400" s="16"/>
      <c r="M400" s="16"/>
      <c r="N400" s="16"/>
      <c r="O400" s="16"/>
      <c r="P400" s="16"/>
      <c r="Q400" s="16"/>
      <c r="R400" s="16"/>
      <c r="S400" s="16"/>
      <c r="T400" s="16"/>
      <c r="U400" s="16"/>
      <c r="V400" s="16"/>
      <c r="W400" s="16"/>
      <c r="X400" s="16"/>
    </row>
    <row r="401" spans="1:24" ht="15.75" customHeight="1" x14ac:dyDescent="0.25">
      <c r="A401" s="16"/>
      <c r="B401" s="16"/>
      <c r="C401" s="253"/>
      <c r="D401" s="16"/>
      <c r="E401" s="16"/>
      <c r="F401" s="16"/>
      <c r="G401" s="16"/>
      <c r="H401" s="16"/>
      <c r="I401" s="16"/>
      <c r="J401" s="16"/>
      <c r="K401" s="16"/>
      <c r="L401" s="16"/>
      <c r="M401" s="16"/>
      <c r="N401" s="16"/>
      <c r="O401" s="16"/>
      <c r="P401" s="16"/>
      <c r="Q401" s="16"/>
      <c r="R401" s="16"/>
      <c r="S401" s="16"/>
      <c r="T401" s="16"/>
      <c r="U401" s="16"/>
      <c r="V401" s="16"/>
      <c r="W401" s="16"/>
      <c r="X401" s="16"/>
    </row>
    <row r="402" spans="1:24" ht="15.75" customHeight="1" x14ac:dyDescent="0.25">
      <c r="A402" s="16"/>
      <c r="B402" s="16"/>
      <c r="C402" s="253"/>
      <c r="D402" s="16"/>
      <c r="E402" s="16"/>
      <c r="F402" s="16"/>
      <c r="G402" s="16"/>
      <c r="H402" s="16"/>
      <c r="I402" s="16"/>
      <c r="J402" s="16"/>
      <c r="K402" s="16"/>
      <c r="L402" s="16"/>
      <c r="M402" s="16"/>
      <c r="N402" s="16"/>
      <c r="O402" s="16"/>
      <c r="P402" s="16"/>
      <c r="Q402" s="16"/>
      <c r="R402" s="16"/>
      <c r="S402" s="16"/>
      <c r="T402" s="16"/>
      <c r="U402" s="16"/>
      <c r="V402" s="16"/>
      <c r="W402" s="16"/>
      <c r="X402" s="16"/>
    </row>
    <row r="403" spans="1:24" ht="15.75" customHeight="1" x14ac:dyDescent="0.25">
      <c r="A403" s="16"/>
      <c r="B403" s="16"/>
      <c r="C403" s="253"/>
      <c r="D403" s="16"/>
      <c r="E403" s="16"/>
      <c r="F403" s="16"/>
      <c r="G403" s="16"/>
      <c r="H403" s="16"/>
      <c r="I403" s="16"/>
      <c r="J403" s="16"/>
      <c r="K403" s="16"/>
      <c r="L403" s="16"/>
      <c r="M403" s="16"/>
      <c r="N403" s="16"/>
      <c r="O403" s="16"/>
      <c r="P403" s="16"/>
      <c r="Q403" s="16"/>
      <c r="R403" s="16"/>
      <c r="S403" s="16"/>
      <c r="T403" s="16"/>
      <c r="U403" s="16"/>
      <c r="V403" s="16"/>
      <c r="W403" s="16"/>
      <c r="X403" s="16"/>
    </row>
    <row r="404" spans="1:24" ht="15.75" customHeight="1" x14ac:dyDescent="0.25">
      <c r="A404" s="16"/>
      <c r="B404" s="16"/>
      <c r="C404" s="253"/>
      <c r="D404" s="16"/>
      <c r="E404" s="16"/>
      <c r="F404" s="16"/>
      <c r="G404" s="16"/>
      <c r="H404" s="16"/>
      <c r="I404" s="16"/>
      <c r="J404" s="16"/>
      <c r="K404" s="16"/>
      <c r="L404" s="16"/>
      <c r="M404" s="16"/>
      <c r="N404" s="16"/>
      <c r="O404" s="16"/>
      <c r="P404" s="16"/>
      <c r="Q404" s="16"/>
      <c r="R404" s="16"/>
      <c r="S404" s="16"/>
      <c r="T404" s="16"/>
      <c r="U404" s="16"/>
      <c r="V404" s="16"/>
      <c r="W404" s="16"/>
      <c r="X404" s="16"/>
    </row>
    <row r="405" spans="1:24" ht="15.75" customHeight="1" x14ac:dyDescent="0.25">
      <c r="A405" s="16"/>
      <c r="B405" s="16"/>
      <c r="C405" s="253"/>
      <c r="D405" s="16"/>
      <c r="E405" s="16"/>
      <c r="F405" s="16"/>
      <c r="G405" s="16"/>
      <c r="H405" s="16"/>
      <c r="I405" s="16"/>
      <c r="J405" s="16"/>
      <c r="K405" s="16"/>
      <c r="L405" s="16"/>
      <c r="M405" s="16"/>
      <c r="N405" s="16"/>
      <c r="O405" s="16"/>
      <c r="P405" s="16"/>
      <c r="Q405" s="16"/>
      <c r="R405" s="16"/>
      <c r="S405" s="16"/>
      <c r="T405" s="16"/>
      <c r="U405" s="16"/>
      <c r="V405" s="16"/>
      <c r="W405" s="16"/>
      <c r="X405" s="16"/>
    </row>
    <row r="406" spans="1:24" ht="15.75" customHeight="1" x14ac:dyDescent="0.25">
      <c r="A406" s="16"/>
      <c r="B406" s="16"/>
      <c r="C406" s="253"/>
      <c r="D406" s="16"/>
      <c r="E406" s="16"/>
      <c r="F406" s="16"/>
      <c r="G406" s="16"/>
      <c r="H406" s="16"/>
      <c r="I406" s="16"/>
      <c r="J406" s="16"/>
      <c r="K406" s="16"/>
      <c r="L406" s="16"/>
      <c r="M406" s="16"/>
      <c r="N406" s="16"/>
      <c r="O406" s="16"/>
      <c r="P406" s="16"/>
      <c r="Q406" s="16"/>
      <c r="R406" s="16"/>
      <c r="S406" s="16"/>
      <c r="T406" s="16"/>
      <c r="U406" s="16"/>
      <c r="V406" s="16"/>
      <c r="W406" s="16"/>
      <c r="X406" s="16"/>
    </row>
    <row r="407" spans="1:24" ht="15.75" customHeight="1" x14ac:dyDescent="0.25">
      <c r="A407" s="16"/>
      <c r="B407" s="16"/>
      <c r="C407" s="253"/>
      <c r="D407" s="16"/>
      <c r="E407" s="16"/>
      <c r="F407" s="16"/>
      <c r="G407" s="16"/>
      <c r="H407" s="16"/>
      <c r="I407" s="16"/>
      <c r="J407" s="16"/>
      <c r="K407" s="16"/>
      <c r="L407" s="16"/>
      <c r="M407" s="16"/>
      <c r="N407" s="16"/>
      <c r="O407" s="16"/>
      <c r="P407" s="16"/>
      <c r="Q407" s="16"/>
      <c r="R407" s="16"/>
      <c r="S407" s="16"/>
      <c r="T407" s="16"/>
      <c r="U407" s="16"/>
      <c r="V407" s="16"/>
      <c r="W407" s="16"/>
      <c r="X407" s="16"/>
    </row>
    <row r="408" spans="1:24" ht="15.75" customHeight="1" x14ac:dyDescent="0.25">
      <c r="A408" s="16"/>
      <c r="B408" s="16"/>
      <c r="C408" s="253"/>
      <c r="D408" s="16"/>
      <c r="E408" s="16"/>
      <c r="F408" s="16"/>
      <c r="G408" s="16"/>
      <c r="H408" s="16"/>
      <c r="I408" s="16"/>
      <c r="J408" s="16"/>
      <c r="K408" s="16"/>
      <c r="L408" s="16"/>
      <c r="M408" s="16"/>
      <c r="N408" s="16"/>
      <c r="O408" s="16"/>
      <c r="P408" s="16"/>
      <c r="Q408" s="16"/>
      <c r="R408" s="16"/>
      <c r="S408" s="16"/>
      <c r="T408" s="16"/>
      <c r="U408" s="16"/>
      <c r="V408" s="16"/>
      <c r="W408" s="16"/>
      <c r="X408" s="16"/>
    </row>
    <row r="409" spans="1:24" ht="15.75" customHeight="1" x14ac:dyDescent="0.25">
      <c r="A409" s="16"/>
      <c r="B409" s="16"/>
      <c r="C409" s="253"/>
      <c r="D409" s="16"/>
      <c r="E409" s="16"/>
      <c r="F409" s="16"/>
      <c r="G409" s="16"/>
      <c r="H409" s="16"/>
      <c r="I409" s="16"/>
      <c r="J409" s="16"/>
      <c r="K409" s="16"/>
      <c r="L409" s="16"/>
      <c r="M409" s="16"/>
      <c r="N409" s="16"/>
      <c r="O409" s="16"/>
      <c r="P409" s="16"/>
      <c r="Q409" s="16"/>
      <c r="R409" s="16"/>
      <c r="S409" s="16"/>
      <c r="T409" s="16"/>
      <c r="U409" s="16"/>
      <c r="V409" s="16"/>
      <c r="W409" s="16"/>
      <c r="X409" s="16"/>
    </row>
    <row r="410" spans="1:24" ht="15.75" customHeight="1" x14ac:dyDescent="0.25">
      <c r="A410" s="16"/>
      <c r="B410" s="16"/>
      <c r="C410" s="253"/>
      <c r="D410" s="16"/>
      <c r="E410" s="16"/>
      <c r="F410" s="16"/>
      <c r="G410" s="16"/>
      <c r="H410" s="16"/>
      <c r="I410" s="16"/>
      <c r="J410" s="16"/>
      <c r="K410" s="16"/>
      <c r="L410" s="16"/>
      <c r="M410" s="16"/>
      <c r="N410" s="16"/>
      <c r="O410" s="16"/>
      <c r="P410" s="16"/>
      <c r="Q410" s="16"/>
      <c r="R410" s="16"/>
      <c r="S410" s="16"/>
      <c r="T410" s="16"/>
      <c r="U410" s="16"/>
      <c r="V410" s="16"/>
      <c r="W410" s="16"/>
      <c r="X410" s="16"/>
    </row>
    <row r="411" spans="1:24" ht="15.75" customHeight="1" x14ac:dyDescent="0.25">
      <c r="A411" s="16"/>
      <c r="B411" s="16"/>
      <c r="C411" s="253"/>
      <c r="D411" s="16"/>
      <c r="E411" s="16"/>
      <c r="F411" s="16"/>
      <c r="G411" s="16"/>
      <c r="H411" s="16"/>
      <c r="I411" s="16"/>
      <c r="J411" s="16"/>
      <c r="K411" s="16"/>
      <c r="L411" s="16"/>
      <c r="M411" s="16"/>
      <c r="N411" s="16"/>
      <c r="O411" s="16"/>
      <c r="P411" s="16"/>
      <c r="Q411" s="16"/>
      <c r="R411" s="16"/>
      <c r="S411" s="16"/>
      <c r="T411" s="16"/>
      <c r="U411" s="16"/>
      <c r="V411" s="16"/>
      <c r="W411" s="16"/>
      <c r="X411" s="16"/>
    </row>
    <row r="412" spans="1:24" ht="15.75" customHeight="1" x14ac:dyDescent="0.25">
      <c r="A412" s="16"/>
      <c r="B412" s="16"/>
      <c r="C412" s="253"/>
      <c r="D412" s="16"/>
      <c r="E412" s="16"/>
      <c r="F412" s="16"/>
      <c r="G412" s="16"/>
      <c r="H412" s="16"/>
      <c r="I412" s="16"/>
      <c r="J412" s="16"/>
      <c r="K412" s="16"/>
      <c r="L412" s="16"/>
      <c r="M412" s="16"/>
      <c r="N412" s="16"/>
      <c r="O412" s="16"/>
      <c r="P412" s="16"/>
      <c r="Q412" s="16"/>
      <c r="R412" s="16"/>
      <c r="S412" s="16"/>
      <c r="T412" s="16"/>
      <c r="U412" s="16"/>
      <c r="V412" s="16"/>
      <c r="W412" s="16"/>
      <c r="X412" s="16"/>
    </row>
    <row r="413" spans="1:24" ht="15.75" customHeight="1" x14ac:dyDescent="0.25">
      <c r="A413" s="16"/>
      <c r="B413" s="16"/>
      <c r="C413" s="253"/>
      <c r="D413" s="16"/>
      <c r="E413" s="16"/>
      <c r="F413" s="16"/>
      <c r="G413" s="16"/>
      <c r="H413" s="16"/>
      <c r="I413" s="16"/>
      <c r="J413" s="16"/>
      <c r="K413" s="16"/>
      <c r="L413" s="16"/>
      <c r="M413" s="16"/>
      <c r="N413" s="16"/>
      <c r="O413" s="16"/>
      <c r="P413" s="16"/>
      <c r="Q413" s="16"/>
      <c r="R413" s="16"/>
      <c r="S413" s="16"/>
      <c r="T413" s="16"/>
      <c r="U413" s="16"/>
      <c r="V413" s="16"/>
      <c r="W413" s="16"/>
      <c r="X413" s="16"/>
    </row>
    <row r="414" spans="1:24" ht="15.75" customHeight="1" x14ac:dyDescent="0.25">
      <c r="A414" s="16"/>
      <c r="B414" s="16"/>
      <c r="C414" s="253"/>
      <c r="D414" s="16"/>
      <c r="E414" s="16"/>
      <c r="F414" s="16"/>
      <c r="G414" s="16"/>
      <c r="H414" s="16"/>
      <c r="I414" s="16"/>
      <c r="J414" s="16"/>
      <c r="K414" s="16"/>
      <c r="L414" s="16"/>
      <c r="M414" s="16"/>
      <c r="N414" s="16"/>
      <c r="O414" s="16"/>
      <c r="P414" s="16"/>
      <c r="Q414" s="16"/>
      <c r="R414" s="16"/>
      <c r="S414" s="16"/>
      <c r="T414" s="16"/>
      <c r="U414" s="16"/>
      <c r="V414" s="16"/>
      <c r="W414" s="16"/>
      <c r="X414" s="16"/>
    </row>
    <row r="415" spans="1:24" ht="15.75" customHeight="1" x14ac:dyDescent="0.25">
      <c r="A415" s="16"/>
      <c r="B415" s="16"/>
      <c r="C415" s="253"/>
      <c r="D415" s="16"/>
      <c r="E415" s="16"/>
      <c r="F415" s="16"/>
      <c r="G415" s="16"/>
      <c r="H415" s="16"/>
      <c r="I415" s="16"/>
      <c r="J415" s="16"/>
      <c r="K415" s="16"/>
      <c r="L415" s="16"/>
      <c r="M415" s="16"/>
      <c r="N415" s="16"/>
      <c r="O415" s="16"/>
      <c r="P415" s="16"/>
      <c r="Q415" s="16"/>
      <c r="R415" s="16"/>
      <c r="S415" s="16"/>
      <c r="T415" s="16"/>
      <c r="U415" s="16"/>
      <c r="V415" s="16"/>
      <c r="W415" s="16"/>
      <c r="X415" s="16"/>
    </row>
    <row r="416" spans="1:24" ht="15.75" customHeight="1" x14ac:dyDescent="0.25">
      <c r="A416" s="16"/>
      <c r="B416" s="16"/>
      <c r="C416" s="253"/>
      <c r="D416" s="16"/>
      <c r="E416" s="16"/>
      <c r="F416" s="16"/>
      <c r="G416" s="16"/>
      <c r="H416" s="16"/>
      <c r="I416" s="16"/>
      <c r="J416" s="16"/>
      <c r="K416" s="16"/>
      <c r="L416" s="16"/>
      <c r="M416" s="16"/>
      <c r="N416" s="16"/>
      <c r="O416" s="16"/>
      <c r="P416" s="16"/>
      <c r="Q416" s="16"/>
      <c r="R416" s="16"/>
      <c r="S416" s="16"/>
      <c r="T416" s="16"/>
      <c r="U416" s="16"/>
      <c r="V416" s="16"/>
      <c r="W416" s="16"/>
      <c r="X416" s="16"/>
    </row>
    <row r="417" spans="1:24" ht="15.75" customHeight="1" x14ac:dyDescent="0.25">
      <c r="A417" s="16"/>
      <c r="B417" s="16"/>
      <c r="C417" s="253"/>
      <c r="D417" s="16"/>
      <c r="E417" s="16"/>
      <c r="F417" s="16"/>
      <c r="G417" s="16"/>
      <c r="H417" s="16"/>
      <c r="I417" s="16"/>
      <c r="J417" s="16"/>
      <c r="K417" s="16"/>
      <c r="L417" s="16"/>
      <c r="M417" s="16"/>
      <c r="N417" s="16"/>
      <c r="O417" s="16"/>
      <c r="P417" s="16"/>
      <c r="Q417" s="16"/>
      <c r="R417" s="16"/>
      <c r="S417" s="16"/>
      <c r="T417" s="16"/>
      <c r="U417" s="16"/>
      <c r="V417" s="16"/>
      <c r="W417" s="16"/>
      <c r="X417" s="16"/>
    </row>
    <row r="418" spans="1:24" ht="15.75" customHeight="1" x14ac:dyDescent="0.25">
      <c r="A418" s="16"/>
      <c r="B418" s="16"/>
      <c r="C418" s="253"/>
      <c r="D418" s="16"/>
      <c r="E418" s="16"/>
      <c r="F418" s="16"/>
      <c r="G418" s="16"/>
      <c r="H418" s="16"/>
      <c r="I418" s="16"/>
      <c r="J418" s="16"/>
      <c r="K418" s="16"/>
      <c r="L418" s="16"/>
      <c r="M418" s="16"/>
      <c r="N418" s="16"/>
      <c r="O418" s="16"/>
      <c r="P418" s="16"/>
      <c r="Q418" s="16"/>
      <c r="R418" s="16"/>
      <c r="S418" s="16"/>
      <c r="T418" s="16"/>
      <c r="U418" s="16"/>
      <c r="V418" s="16"/>
      <c r="W418" s="16"/>
      <c r="X418" s="16"/>
    </row>
    <row r="419" spans="1:24" ht="15.75" customHeight="1" x14ac:dyDescent="0.25">
      <c r="A419" s="16"/>
      <c r="B419" s="16"/>
      <c r="C419" s="253"/>
      <c r="D419" s="16"/>
      <c r="E419" s="16"/>
      <c r="F419" s="16"/>
      <c r="G419" s="16"/>
      <c r="H419" s="16"/>
      <c r="I419" s="16"/>
      <c r="J419" s="16"/>
      <c r="K419" s="16"/>
      <c r="L419" s="16"/>
      <c r="M419" s="16"/>
      <c r="N419" s="16"/>
      <c r="O419" s="16"/>
      <c r="P419" s="16"/>
      <c r="Q419" s="16"/>
      <c r="R419" s="16"/>
      <c r="S419" s="16"/>
      <c r="T419" s="16"/>
      <c r="U419" s="16"/>
      <c r="V419" s="16"/>
      <c r="W419" s="16"/>
      <c r="X419" s="16"/>
    </row>
    <row r="420" spans="1:24" ht="15.75" customHeight="1" x14ac:dyDescent="0.25">
      <c r="A420" s="16"/>
      <c r="B420" s="16"/>
      <c r="C420" s="253"/>
      <c r="D420" s="16"/>
      <c r="E420" s="16"/>
      <c r="F420" s="16"/>
      <c r="G420" s="16"/>
      <c r="H420" s="16"/>
      <c r="I420" s="16"/>
      <c r="J420" s="16"/>
      <c r="K420" s="16"/>
      <c r="L420" s="16"/>
      <c r="M420" s="16"/>
      <c r="N420" s="16"/>
      <c r="O420" s="16"/>
      <c r="P420" s="16"/>
      <c r="Q420" s="16"/>
      <c r="R420" s="16"/>
      <c r="S420" s="16"/>
      <c r="T420" s="16"/>
      <c r="U420" s="16"/>
      <c r="V420" s="16"/>
      <c r="W420" s="16"/>
      <c r="X420" s="16"/>
    </row>
    <row r="421" spans="1:24" ht="15.75" customHeight="1" x14ac:dyDescent="0.25">
      <c r="A421" s="16"/>
      <c r="B421" s="16"/>
      <c r="C421" s="253"/>
      <c r="D421" s="16"/>
      <c r="E421" s="16"/>
      <c r="F421" s="16"/>
      <c r="G421" s="16"/>
      <c r="H421" s="16"/>
      <c r="I421" s="16"/>
      <c r="J421" s="16"/>
      <c r="K421" s="16"/>
      <c r="L421" s="16"/>
      <c r="M421" s="16"/>
      <c r="N421" s="16"/>
      <c r="O421" s="16"/>
      <c r="P421" s="16"/>
      <c r="Q421" s="16"/>
      <c r="R421" s="16"/>
      <c r="S421" s="16"/>
      <c r="T421" s="16"/>
      <c r="U421" s="16"/>
      <c r="V421" s="16"/>
      <c r="W421" s="16"/>
      <c r="X421" s="16"/>
    </row>
    <row r="422" spans="1:24" ht="15.75" customHeight="1" x14ac:dyDescent="0.25">
      <c r="A422" s="16"/>
      <c r="B422" s="16"/>
      <c r="C422" s="253"/>
      <c r="D422" s="16"/>
      <c r="E422" s="16"/>
      <c r="F422" s="16"/>
      <c r="G422" s="16"/>
      <c r="H422" s="16"/>
      <c r="I422" s="16"/>
      <c r="J422" s="16"/>
      <c r="K422" s="16"/>
      <c r="L422" s="16"/>
      <c r="M422" s="16"/>
      <c r="N422" s="16"/>
      <c r="O422" s="16"/>
      <c r="P422" s="16"/>
      <c r="Q422" s="16"/>
      <c r="R422" s="16"/>
      <c r="S422" s="16"/>
      <c r="T422" s="16"/>
      <c r="U422" s="16"/>
      <c r="V422" s="16"/>
      <c r="W422" s="16"/>
      <c r="X422" s="16"/>
    </row>
    <row r="423" spans="1:24" ht="15.75" customHeight="1" x14ac:dyDescent="0.25">
      <c r="A423" s="16"/>
      <c r="B423" s="16"/>
      <c r="C423" s="253"/>
      <c r="D423" s="16"/>
      <c r="E423" s="16"/>
      <c r="F423" s="16"/>
      <c r="G423" s="16"/>
      <c r="H423" s="16"/>
      <c r="I423" s="16"/>
      <c r="J423" s="16"/>
      <c r="K423" s="16"/>
      <c r="L423" s="16"/>
      <c r="M423" s="16"/>
      <c r="N423" s="16"/>
      <c r="O423" s="16"/>
      <c r="P423" s="16"/>
      <c r="Q423" s="16"/>
      <c r="R423" s="16"/>
      <c r="S423" s="16"/>
      <c r="T423" s="16"/>
      <c r="U423" s="16"/>
      <c r="V423" s="16"/>
      <c r="W423" s="16"/>
      <c r="X423" s="16"/>
    </row>
    <row r="424" spans="1:24" ht="15.75" customHeight="1" x14ac:dyDescent="0.25">
      <c r="A424" s="16"/>
      <c r="B424" s="16"/>
      <c r="C424" s="253"/>
      <c r="D424" s="16"/>
      <c r="E424" s="16"/>
      <c r="F424" s="16"/>
      <c r="G424" s="16"/>
      <c r="H424" s="16"/>
      <c r="I424" s="16"/>
      <c r="J424" s="16"/>
      <c r="K424" s="16"/>
      <c r="L424" s="16"/>
      <c r="M424" s="16"/>
      <c r="N424" s="16"/>
      <c r="O424" s="16"/>
      <c r="P424" s="16"/>
      <c r="Q424" s="16"/>
      <c r="R424" s="16"/>
      <c r="S424" s="16"/>
      <c r="T424" s="16"/>
      <c r="U424" s="16"/>
      <c r="V424" s="16"/>
      <c r="W424" s="16"/>
      <c r="X424" s="16"/>
    </row>
    <row r="425" spans="1:24" ht="15.75" customHeight="1" x14ac:dyDescent="0.25">
      <c r="A425" s="16"/>
      <c r="B425" s="16"/>
      <c r="C425" s="253"/>
      <c r="D425" s="16"/>
      <c r="E425" s="16"/>
      <c r="F425" s="16"/>
      <c r="G425" s="16"/>
      <c r="H425" s="16"/>
      <c r="I425" s="16"/>
      <c r="J425" s="16"/>
      <c r="K425" s="16"/>
      <c r="L425" s="16"/>
      <c r="M425" s="16"/>
      <c r="N425" s="16"/>
      <c r="O425" s="16"/>
      <c r="P425" s="16"/>
      <c r="Q425" s="16"/>
      <c r="R425" s="16"/>
      <c r="S425" s="16"/>
      <c r="T425" s="16"/>
      <c r="U425" s="16"/>
      <c r="V425" s="16"/>
      <c r="W425" s="16"/>
      <c r="X425" s="16"/>
    </row>
    <row r="426" spans="1:24" ht="15.75" customHeight="1" x14ac:dyDescent="0.25">
      <c r="A426" s="16"/>
      <c r="B426" s="16"/>
      <c r="C426" s="253"/>
      <c r="D426" s="16"/>
      <c r="E426" s="16"/>
      <c r="F426" s="16"/>
      <c r="G426" s="16"/>
      <c r="H426" s="16"/>
      <c r="I426" s="16"/>
      <c r="J426" s="16"/>
      <c r="K426" s="16"/>
      <c r="L426" s="16"/>
      <c r="M426" s="16"/>
      <c r="N426" s="16"/>
      <c r="O426" s="16"/>
      <c r="P426" s="16"/>
      <c r="Q426" s="16"/>
      <c r="R426" s="16"/>
      <c r="S426" s="16"/>
      <c r="T426" s="16"/>
      <c r="U426" s="16"/>
      <c r="V426" s="16"/>
      <c r="W426" s="16"/>
      <c r="X426" s="16"/>
    </row>
    <row r="427" spans="1:24" ht="15.75" customHeight="1" x14ac:dyDescent="0.25">
      <c r="A427" s="16"/>
      <c r="B427" s="16"/>
      <c r="C427" s="253"/>
      <c r="D427" s="16"/>
      <c r="E427" s="16"/>
      <c r="F427" s="16"/>
      <c r="G427" s="16"/>
      <c r="H427" s="16"/>
      <c r="I427" s="16"/>
      <c r="J427" s="16"/>
      <c r="K427" s="16"/>
      <c r="L427" s="16"/>
      <c r="M427" s="16"/>
      <c r="N427" s="16"/>
      <c r="O427" s="16"/>
      <c r="P427" s="16"/>
      <c r="Q427" s="16"/>
      <c r="R427" s="16"/>
      <c r="S427" s="16"/>
      <c r="T427" s="16"/>
      <c r="U427" s="16"/>
      <c r="V427" s="16"/>
      <c r="W427" s="16"/>
      <c r="X427" s="16"/>
    </row>
    <row r="428" spans="1:24" ht="15.75" customHeight="1" x14ac:dyDescent="0.25">
      <c r="A428" s="16"/>
      <c r="B428" s="16"/>
      <c r="C428" s="253"/>
      <c r="D428" s="16"/>
      <c r="E428" s="16"/>
      <c r="F428" s="16"/>
      <c r="G428" s="16"/>
      <c r="H428" s="16"/>
      <c r="I428" s="16"/>
      <c r="J428" s="16"/>
      <c r="K428" s="16"/>
      <c r="L428" s="16"/>
      <c r="M428" s="16"/>
      <c r="N428" s="16"/>
      <c r="O428" s="16"/>
      <c r="P428" s="16"/>
      <c r="Q428" s="16"/>
      <c r="R428" s="16"/>
      <c r="S428" s="16"/>
      <c r="T428" s="16"/>
      <c r="U428" s="16"/>
      <c r="V428" s="16"/>
      <c r="W428" s="16"/>
      <c r="X428" s="16"/>
    </row>
    <row r="429" spans="1:24" ht="15.75" customHeight="1" x14ac:dyDescent="0.25">
      <c r="A429" s="16"/>
      <c r="B429" s="16"/>
      <c r="C429" s="253"/>
      <c r="D429" s="16"/>
      <c r="E429" s="16"/>
      <c r="F429" s="16"/>
      <c r="G429" s="16"/>
      <c r="H429" s="16"/>
      <c r="I429" s="16"/>
      <c r="J429" s="16"/>
      <c r="K429" s="16"/>
      <c r="L429" s="16"/>
      <c r="M429" s="16"/>
      <c r="N429" s="16"/>
      <c r="O429" s="16"/>
      <c r="P429" s="16"/>
      <c r="Q429" s="16"/>
      <c r="R429" s="16"/>
      <c r="S429" s="16"/>
      <c r="T429" s="16"/>
      <c r="U429" s="16"/>
      <c r="V429" s="16"/>
      <c r="W429" s="16"/>
      <c r="X429" s="16"/>
    </row>
    <row r="430" spans="1:24" ht="15.75" customHeight="1" x14ac:dyDescent="0.25">
      <c r="A430" s="16"/>
      <c r="B430" s="16"/>
      <c r="C430" s="253"/>
      <c r="D430" s="16"/>
      <c r="E430" s="16"/>
      <c r="F430" s="16"/>
      <c r="G430" s="16"/>
      <c r="H430" s="16"/>
      <c r="I430" s="16"/>
      <c r="J430" s="16"/>
      <c r="K430" s="16"/>
      <c r="L430" s="16"/>
      <c r="M430" s="16"/>
      <c r="N430" s="16"/>
      <c r="O430" s="16"/>
      <c r="P430" s="16"/>
      <c r="Q430" s="16"/>
      <c r="R430" s="16"/>
      <c r="S430" s="16"/>
      <c r="T430" s="16"/>
      <c r="U430" s="16"/>
      <c r="V430" s="16"/>
      <c r="W430" s="16"/>
      <c r="X430" s="16"/>
    </row>
    <row r="431" spans="1:24" ht="15.75" customHeight="1" x14ac:dyDescent="0.25">
      <c r="A431" s="16"/>
      <c r="B431" s="16"/>
      <c r="C431" s="253"/>
      <c r="D431" s="16"/>
      <c r="E431" s="16"/>
      <c r="F431" s="16"/>
      <c r="G431" s="16"/>
      <c r="H431" s="16"/>
      <c r="I431" s="16"/>
      <c r="J431" s="16"/>
      <c r="K431" s="16"/>
      <c r="L431" s="16"/>
      <c r="M431" s="16"/>
      <c r="N431" s="16"/>
      <c r="O431" s="16"/>
      <c r="P431" s="16"/>
      <c r="Q431" s="16"/>
      <c r="R431" s="16"/>
      <c r="S431" s="16"/>
      <c r="T431" s="16"/>
      <c r="U431" s="16"/>
      <c r="V431" s="16"/>
      <c r="W431" s="16"/>
      <c r="X431" s="16"/>
    </row>
    <row r="432" spans="1:24" ht="15.75" customHeight="1" x14ac:dyDescent="0.25">
      <c r="A432" s="16"/>
      <c r="B432" s="16"/>
      <c r="C432" s="253"/>
      <c r="D432" s="16"/>
      <c r="E432" s="16"/>
      <c r="F432" s="16"/>
      <c r="G432" s="16"/>
      <c r="H432" s="16"/>
      <c r="I432" s="16"/>
      <c r="J432" s="16"/>
      <c r="K432" s="16"/>
      <c r="L432" s="16"/>
      <c r="M432" s="16"/>
      <c r="N432" s="16"/>
      <c r="O432" s="16"/>
      <c r="P432" s="16"/>
      <c r="Q432" s="16"/>
      <c r="R432" s="16"/>
      <c r="S432" s="16"/>
      <c r="T432" s="16"/>
      <c r="U432" s="16"/>
      <c r="V432" s="16"/>
      <c r="W432" s="16"/>
      <c r="X432" s="16"/>
    </row>
    <row r="433" spans="1:24" ht="15.75" customHeight="1" x14ac:dyDescent="0.25">
      <c r="A433" s="16"/>
      <c r="B433" s="16"/>
      <c r="C433" s="253"/>
      <c r="D433" s="16"/>
      <c r="E433" s="16"/>
      <c r="F433" s="16"/>
      <c r="G433" s="16"/>
      <c r="H433" s="16"/>
      <c r="I433" s="16"/>
      <c r="J433" s="16"/>
      <c r="K433" s="16"/>
      <c r="L433" s="16"/>
      <c r="M433" s="16"/>
      <c r="N433" s="16"/>
      <c r="O433" s="16"/>
      <c r="P433" s="16"/>
      <c r="Q433" s="16"/>
      <c r="R433" s="16"/>
      <c r="S433" s="16"/>
      <c r="T433" s="16"/>
      <c r="U433" s="16"/>
      <c r="V433" s="16"/>
      <c r="W433" s="16"/>
      <c r="X433" s="16"/>
    </row>
    <row r="434" spans="1:24" ht="15.75" customHeight="1" x14ac:dyDescent="0.25">
      <c r="A434" s="16"/>
      <c r="B434" s="16"/>
      <c r="C434" s="253"/>
      <c r="D434" s="16"/>
      <c r="E434" s="16"/>
      <c r="F434" s="16"/>
      <c r="G434" s="16"/>
      <c r="H434" s="16"/>
      <c r="I434" s="16"/>
      <c r="J434" s="16"/>
      <c r="K434" s="16"/>
      <c r="L434" s="16"/>
      <c r="M434" s="16"/>
      <c r="N434" s="16"/>
      <c r="O434" s="16"/>
      <c r="P434" s="16"/>
      <c r="Q434" s="16"/>
      <c r="R434" s="16"/>
      <c r="S434" s="16"/>
      <c r="T434" s="16"/>
      <c r="U434" s="16"/>
      <c r="V434" s="16"/>
      <c r="W434" s="16"/>
      <c r="X434" s="16"/>
    </row>
    <row r="435" spans="1:24" ht="15.75" customHeight="1" x14ac:dyDescent="0.25">
      <c r="A435" s="16"/>
      <c r="B435" s="16"/>
      <c r="C435" s="253"/>
      <c r="D435" s="16"/>
      <c r="E435" s="16"/>
      <c r="F435" s="16"/>
      <c r="G435" s="16"/>
      <c r="H435" s="16"/>
      <c r="I435" s="16"/>
      <c r="J435" s="16"/>
      <c r="K435" s="16"/>
      <c r="L435" s="16"/>
      <c r="M435" s="16"/>
      <c r="N435" s="16"/>
      <c r="O435" s="16"/>
      <c r="P435" s="16"/>
      <c r="Q435" s="16"/>
      <c r="R435" s="16"/>
      <c r="S435" s="16"/>
      <c r="T435" s="16"/>
      <c r="U435" s="16"/>
      <c r="V435" s="16"/>
      <c r="W435" s="16"/>
      <c r="X435" s="16"/>
    </row>
    <row r="436" spans="1:24" ht="15.75" customHeight="1" x14ac:dyDescent="0.25">
      <c r="A436" s="16"/>
      <c r="B436" s="16"/>
      <c r="C436" s="253"/>
      <c r="D436" s="16"/>
      <c r="E436" s="16"/>
      <c r="F436" s="16"/>
      <c r="G436" s="16"/>
      <c r="H436" s="16"/>
      <c r="I436" s="16"/>
      <c r="J436" s="16"/>
      <c r="K436" s="16"/>
      <c r="L436" s="16"/>
      <c r="M436" s="16"/>
      <c r="N436" s="16"/>
      <c r="O436" s="16"/>
      <c r="P436" s="16"/>
      <c r="Q436" s="16"/>
      <c r="R436" s="16"/>
      <c r="S436" s="16"/>
      <c r="T436" s="16"/>
      <c r="U436" s="16"/>
      <c r="V436" s="16"/>
      <c r="W436" s="16"/>
      <c r="X436" s="16"/>
    </row>
    <row r="437" spans="1:24" ht="15.75" customHeight="1" x14ac:dyDescent="0.25">
      <c r="A437" s="16"/>
      <c r="B437" s="16"/>
      <c r="C437" s="253"/>
      <c r="D437" s="16"/>
      <c r="E437" s="16"/>
      <c r="F437" s="16"/>
      <c r="G437" s="16"/>
      <c r="H437" s="16"/>
      <c r="I437" s="16"/>
      <c r="J437" s="16"/>
      <c r="K437" s="16"/>
      <c r="L437" s="16"/>
      <c r="M437" s="16"/>
      <c r="N437" s="16"/>
      <c r="O437" s="16"/>
      <c r="P437" s="16"/>
      <c r="Q437" s="16"/>
      <c r="R437" s="16"/>
      <c r="S437" s="16"/>
      <c r="T437" s="16"/>
      <c r="U437" s="16"/>
      <c r="V437" s="16"/>
      <c r="W437" s="16"/>
      <c r="X437" s="16"/>
    </row>
    <row r="438" spans="1:24" ht="15.75" customHeight="1" x14ac:dyDescent="0.25">
      <c r="A438" s="16"/>
      <c r="B438" s="16"/>
      <c r="C438" s="253"/>
      <c r="D438" s="16"/>
      <c r="E438" s="16"/>
      <c r="F438" s="16"/>
      <c r="G438" s="16"/>
      <c r="H438" s="16"/>
      <c r="I438" s="16"/>
      <c r="J438" s="16"/>
      <c r="K438" s="16"/>
      <c r="L438" s="16"/>
      <c r="M438" s="16"/>
      <c r="N438" s="16"/>
      <c r="O438" s="16"/>
      <c r="P438" s="16"/>
      <c r="Q438" s="16"/>
      <c r="R438" s="16"/>
      <c r="S438" s="16"/>
      <c r="T438" s="16"/>
      <c r="U438" s="16"/>
      <c r="V438" s="16"/>
      <c r="W438" s="16"/>
      <c r="X438" s="16"/>
    </row>
    <row r="439" spans="1:24" ht="15.75" customHeight="1" x14ac:dyDescent="0.25">
      <c r="A439" s="16"/>
      <c r="B439" s="16"/>
      <c r="C439" s="253"/>
      <c r="D439" s="16"/>
      <c r="E439" s="16"/>
      <c r="F439" s="16"/>
      <c r="G439" s="16"/>
      <c r="H439" s="16"/>
      <c r="I439" s="16"/>
      <c r="J439" s="16"/>
      <c r="K439" s="16"/>
      <c r="L439" s="16"/>
      <c r="M439" s="16"/>
      <c r="N439" s="16"/>
      <c r="O439" s="16"/>
      <c r="P439" s="16"/>
      <c r="Q439" s="16"/>
      <c r="R439" s="16"/>
      <c r="S439" s="16"/>
      <c r="T439" s="16"/>
      <c r="U439" s="16"/>
      <c r="V439" s="16"/>
      <c r="W439" s="16"/>
      <c r="X439" s="16"/>
    </row>
    <row r="440" spans="1:24" ht="15.75" customHeight="1" x14ac:dyDescent="0.25">
      <c r="A440" s="16"/>
      <c r="B440" s="16"/>
      <c r="C440" s="253"/>
      <c r="D440" s="16"/>
      <c r="E440" s="16"/>
      <c r="F440" s="16"/>
      <c r="G440" s="16"/>
      <c r="H440" s="16"/>
      <c r="I440" s="16"/>
      <c r="J440" s="16"/>
      <c r="K440" s="16"/>
      <c r="L440" s="16"/>
      <c r="M440" s="16"/>
      <c r="N440" s="16"/>
      <c r="O440" s="16"/>
      <c r="P440" s="16"/>
      <c r="Q440" s="16"/>
      <c r="R440" s="16"/>
      <c r="S440" s="16"/>
      <c r="T440" s="16"/>
      <c r="U440" s="16"/>
      <c r="V440" s="16"/>
      <c r="W440" s="16"/>
      <c r="X440" s="16"/>
    </row>
    <row r="441" spans="1:24" ht="15.75" customHeight="1" x14ac:dyDescent="0.25">
      <c r="A441" s="16"/>
      <c r="B441" s="16"/>
      <c r="C441" s="253"/>
      <c r="D441" s="16"/>
      <c r="E441" s="16"/>
      <c r="F441" s="16"/>
      <c r="G441" s="16"/>
      <c r="H441" s="16"/>
      <c r="I441" s="16"/>
      <c r="J441" s="16"/>
      <c r="K441" s="16"/>
      <c r="L441" s="16"/>
      <c r="M441" s="16"/>
      <c r="N441" s="16"/>
      <c r="O441" s="16"/>
      <c r="P441" s="16"/>
      <c r="Q441" s="16"/>
      <c r="R441" s="16"/>
      <c r="S441" s="16"/>
      <c r="T441" s="16"/>
      <c r="U441" s="16"/>
      <c r="V441" s="16"/>
      <c r="W441" s="16"/>
      <c r="X441" s="16"/>
    </row>
    <row r="442" spans="1:24" ht="15.75" customHeight="1" x14ac:dyDescent="0.25">
      <c r="A442" s="16"/>
      <c r="B442" s="16"/>
      <c r="C442" s="253"/>
      <c r="D442" s="16"/>
      <c r="E442" s="16"/>
      <c r="F442" s="16"/>
      <c r="G442" s="16"/>
      <c r="H442" s="16"/>
      <c r="I442" s="16"/>
      <c r="J442" s="16"/>
      <c r="K442" s="16"/>
      <c r="L442" s="16"/>
      <c r="M442" s="16"/>
      <c r="N442" s="16"/>
      <c r="O442" s="16"/>
      <c r="P442" s="16"/>
      <c r="Q442" s="16"/>
      <c r="R442" s="16"/>
      <c r="S442" s="16"/>
      <c r="T442" s="16"/>
      <c r="U442" s="16"/>
      <c r="V442" s="16"/>
      <c r="W442" s="16"/>
      <c r="X442" s="16"/>
    </row>
    <row r="443" spans="1:24" ht="15.75" customHeight="1" x14ac:dyDescent="0.25">
      <c r="A443" s="16"/>
      <c r="B443" s="16"/>
      <c r="C443" s="253"/>
      <c r="D443" s="16"/>
      <c r="E443" s="16"/>
      <c r="F443" s="16"/>
      <c r="G443" s="16"/>
      <c r="H443" s="16"/>
      <c r="I443" s="16"/>
      <c r="J443" s="16"/>
      <c r="K443" s="16"/>
      <c r="L443" s="16"/>
      <c r="M443" s="16"/>
      <c r="N443" s="16"/>
      <c r="O443" s="16"/>
      <c r="P443" s="16"/>
      <c r="Q443" s="16"/>
      <c r="R443" s="16"/>
      <c r="S443" s="16"/>
      <c r="T443" s="16"/>
      <c r="U443" s="16"/>
      <c r="V443" s="16"/>
      <c r="W443" s="16"/>
      <c r="X443" s="16"/>
    </row>
    <row r="444" spans="1:24" ht="15.75" customHeight="1" x14ac:dyDescent="0.25">
      <c r="A444" s="16"/>
      <c r="B444" s="16"/>
      <c r="C444" s="253"/>
      <c r="D444" s="16"/>
      <c r="E444" s="16"/>
      <c r="F444" s="16"/>
      <c r="G444" s="16"/>
      <c r="H444" s="16"/>
      <c r="I444" s="16"/>
      <c r="J444" s="16"/>
      <c r="K444" s="16"/>
      <c r="L444" s="16"/>
      <c r="M444" s="16"/>
      <c r="N444" s="16"/>
      <c r="O444" s="16"/>
      <c r="P444" s="16"/>
      <c r="Q444" s="16"/>
      <c r="R444" s="16"/>
      <c r="S444" s="16"/>
      <c r="T444" s="16"/>
      <c r="U444" s="16"/>
      <c r="V444" s="16"/>
      <c r="W444" s="16"/>
      <c r="X444" s="16"/>
    </row>
    <row r="445" spans="1:24" ht="15.75" customHeight="1" x14ac:dyDescent="0.25">
      <c r="A445" s="16"/>
      <c r="B445" s="16"/>
      <c r="C445" s="253"/>
      <c r="D445" s="16"/>
      <c r="E445" s="16"/>
      <c r="F445" s="16"/>
      <c r="G445" s="16"/>
      <c r="H445" s="16"/>
      <c r="I445" s="16"/>
      <c r="J445" s="16"/>
      <c r="K445" s="16"/>
      <c r="L445" s="16"/>
      <c r="M445" s="16"/>
      <c r="N445" s="16"/>
      <c r="O445" s="16"/>
      <c r="P445" s="16"/>
      <c r="Q445" s="16"/>
      <c r="R445" s="16"/>
      <c r="S445" s="16"/>
      <c r="T445" s="16"/>
      <c r="U445" s="16"/>
      <c r="V445" s="16"/>
      <c r="W445" s="16"/>
      <c r="X445" s="16"/>
    </row>
    <row r="446" spans="1:24" ht="15.75" customHeight="1" x14ac:dyDescent="0.25">
      <c r="A446" s="16"/>
      <c r="B446" s="16"/>
      <c r="C446" s="253"/>
      <c r="D446" s="16"/>
      <c r="E446" s="16"/>
      <c r="F446" s="16"/>
      <c r="G446" s="16"/>
      <c r="H446" s="16"/>
      <c r="I446" s="16"/>
      <c r="J446" s="16"/>
      <c r="K446" s="16"/>
      <c r="L446" s="16"/>
      <c r="M446" s="16"/>
      <c r="N446" s="16"/>
      <c r="O446" s="16"/>
      <c r="P446" s="16"/>
      <c r="Q446" s="16"/>
      <c r="R446" s="16"/>
      <c r="S446" s="16"/>
      <c r="T446" s="16"/>
      <c r="U446" s="16"/>
      <c r="V446" s="16"/>
      <c r="W446" s="16"/>
      <c r="X446" s="16"/>
    </row>
    <row r="447" spans="1:24" ht="15.75" customHeight="1" x14ac:dyDescent="0.25">
      <c r="A447" s="16"/>
      <c r="B447" s="16"/>
      <c r="C447" s="253"/>
      <c r="D447" s="16"/>
      <c r="E447" s="16"/>
      <c r="F447" s="16"/>
      <c r="G447" s="16"/>
      <c r="H447" s="16"/>
      <c r="I447" s="16"/>
      <c r="J447" s="16"/>
      <c r="K447" s="16"/>
      <c r="L447" s="16"/>
      <c r="M447" s="16"/>
      <c r="N447" s="16"/>
      <c r="O447" s="16"/>
      <c r="P447" s="16"/>
      <c r="Q447" s="16"/>
      <c r="R447" s="16"/>
      <c r="S447" s="16"/>
      <c r="T447" s="16"/>
      <c r="U447" s="16"/>
      <c r="V447" s="16"/>
      <c r="W447" s="16"/>
      <c r="X447" s="16"/>
    </row>
    <row r="448" spans="1:24" ht="15.75" customHeight="1" x14ac:dyDescent="0.25">
      <c r="A448" s="16"/>
      <c r="B448" s="16"/>
      <c r="C448" s="253"/>
      <c r="D448" s="16"/>
      <c r="E448" s="16"/>
      <c r="F448" s="16"/>
      <c r="G448" s="16"/>
      <c r="H448" s="16"/>
      <c r="I448" s="16"/>
      <c r="J448" s="16"/>
      <c r="K448" s="16"/>
      <c r="L448" s="16"/>
      <c r="M448" s="16"/>
      <c r="N448" s="16"/>
      <c r="O448" s="16"/>
      <c r="P448" s="16"/>
      <c r="Q448" s="16"/>
      <c r="R448" s="16"/>
      <c r="S448" s="16"/>
      <c r="T448" s="16"/>
      <c r="U448" s="16"/>
      <c r="V448" s="16"/>
      <c r="W448" s="16"/>
      <c r="X448" s="16"/>
    </row>
    <row r="449" spans="1:24" ht="15.75" customHeight="1" x14ac:dyDescent="0.25">
      <c r="A449" s="16"/>
      <c r="B449" s="16"/>
      <c r="C449" s="253"/>
      <c r="D449" s="16"/>
      <c r="E449" s="16"/>
      <c r="F449" s="16"/>
      <c r="G449" s="16"/>
      <c r="H449" s="16"/>
      <c r="I449" s="16"/>
      <c r="J449" s="16"/>
      <c r="K449" s="16"/>
      <c r="L449" s="16"/>
      <c r="M449" s="16"/>
      <c r="N449" s="16"/>
      <c r="O449" s="16"/>
      <c r="P449" s="16"/>
      <c r="Q449" s="16"/>
      <c r="R449" s="16"/>
      <c r="S449" s="16"/>
      <c r="T449" s="16"/>
      <c r="U449" s="16"/>
      <c r="V449" s="16"/>
      <c r="W449" s="16"/>
      <c r="X449" s="16"/>
    </row>
    <row r="450" spans="1:24" ht="15.75" customHeight="1" x14ac:dyDescent="0.25">
      <c r="A450" s="16"/>
      <c r="B450" s="16"/>
      <c r="C450" s="253"/>
      <c r="D450" s="16"/>
      <c r="E450" s="16"/>
      <c r="F450" s="16"/>
      <c r="G450" s="16"/>
      <c r="H450" s="16"/>
      <c r="I450" s="16"/>
      <c r="J450" s="16"/>
      <c r="K450" s="16"/>
      <c r="L450" s="16"/>
      <c r="M450" s="16"/>
      <c r="N450" s="16"/>
      <c r="O450" s="16"/>
      <c r="P450" s="16"/>
      <c r="Q450" s="16"/>
      <c r="R450" s="16"/>
      <c r="S450" s="16"/>
      <c r="T450" s="16"/>
      <c r="U450" s="16"/>
      <c r="V450" s="16"/>
      <c r="W450" s="16"/>
      <c r="X450" s="16"/>
    </row>
    <row r="451" spans="1:24" ht="15.75" customHeight="1" x14ac:dyDescent="0.25">
      <c r="A451" s="16"/>
      <c r="B451" s="16"/>
      <c r="C451" s="253"/>
      <c r="D451" s="16"/>
      <c r="E451" s="16"/>
      <c r="F451" s="16"/>
      <c r="G451" s="16"/>
      <c r="H451" s="16"/>
      <c r="I451" s="16"/>
      <c r="J451" s="16"/>
      <c r="K451" s="16"/>
      <c r="L451" s="16"/>
      <c r="M451" s="16"/>
      <c r="N451" s="16"/>
      <c r="O451" s="16"/>
      <c r="P451" s="16"/>
      <c r="Q451" s="16"/>
      <c r="R451" s="16"/>
      <c r="S451" s="16"/>
      <c r="T451" s="16"/>
      <c r="U451" s="16"/>
      <c r="V451" s="16"/>
      <c r="W451" s="16"/>
      <c r="X451" s="16"/>
    </row>
    <row r="452" spans="1:24" ht="15.75" customHeight="1" x14ac:dyDescent="0.25">
      <c r="A452" s="16"/>
      <c r="B452" s="16"/>
      <c r="C452" s="253"/>
      <c r="D452" s="16"/>
      <c r="E452" s="16"/>
      <c r="F452" s="16"/>
      <c r="G452" s="16"/>
      <c r="H452" s="16"/>
      <c r="I452" s="16"/>
      <c r="J452" s="16"/>
      <c r="K452" s="16"/>
      <c r="L452" s="16"/>
      <c r="M452" s="16"/>
      <c r="N452" s="16"/>
      <c r="O452" s="16"/>
      <c r="P452" s="16"/>
      <c r="Q452" s="16"/>
      <c r="R452" s="16"/>
      <c r="S452" s="16"/>
      <c r="T452" s="16"/>
      <c r="U452" s="16"/>
      <c r="V452" s="16"/>
      <c r="W452" s="16"/>
      <c r="X452" s="16"/>
    </row>
    <row r="453" spans="1:24" ht="15.75" customHeight="1" x14ac:dyDescent="0.25">
      <c r="A453" s="16"/>
      <c r="B453" s="16"/>
      <c r="C453" s="253"/>
      <c r="D453" s="16"/>
      <c r="E453" s="16"/>
      <c r="F453" s="16"/>
      <c r="G453" s="16"/>
      <c r="H453" s="16"/>
      <c r="I453" s="16"/>
      <c r="J453" s="16"/>
      <c r="K453" s="16"/>
      <c r="L453" s="16"/>
      <c r="M453" s="16"/>
      <c r="N453" s="16"/>
      <c r="O453" s="16"/>
      <c r="P453" s="16"/>
      <c r="Q453" s="16"/>
      <c r="R453" s="16"/>
      <c r="S453" s="16"/>
      <c r="T453" s="16"/>
      <c r="U453" s="16"/>
      <c r="V453" s="16"/>
      <c r="W453" s="16"/>
      <c r="X453" s="16"/>
    </row>
    <row r="454" spans="1:24" ht="15.75" customHeight="1" x14ac:dyDescent="0.25">
      <c r="A454" s="16"/>
      <c r="B454" s="16"/>
      <c r="C454" s="253"/>
      <c r="D454" s="16"/>
      <c r="E454" s="16"/>
      <c r="F454" s="16"/>
      <c r="G454" s="16"/>
      <c r="H454" s="16"/>
      <c r="I454" s="16"/>
      <c r="J454" s="16"/>
      <c r="K454" s="16"/>
      <c r="L454" s="16"/>
      <c r="M454" s="16"/>
      <c r="N454" s="16"/>
      <c r="O454" s="16"/>
      <c r="P454" s="16"/>
      <c r="Q454" s="16"/>
      <c r="R454" s="16"/>
      <c r="S454" s="16"/>
      <c r="T454" s="16"/>
      <c r="U454" s="16"/>
      <c r="V454" s="16"/>
      <c r="W454" s="16"/>
      <c r="X454" s="16"/>
    </row>
    <row r="455" spans="1:24" ht="15.75" customHeight="1" x14ac:dyDescent="0.25">
      <c r="A455" s="16"/>
      <c r="B455" s="16"/>
      <c r="C455" s="253"/>
      <c r="D455" s="16"/>
      <c r="E455" s="16"/>
      <c r="F455" s="16"/>
      <c r="G455" s="16"/>
      <c r="H455" s="16"/>
      <c r="I455" s="16"/>
      <c r="J455" s="16"/>
      <c r="K455" s="16"/>
      <c r="L455" s="16"/>
      <c r="M455" s="16"/>
      <c r="N455" s="16"/>
      <c r="O455" s="16"/>
      <c r="P455" s="16"/>
      <c r="Q455" s="16"/>
      <c r="R455" s="16"/>
      <c r="S455" s="16"/>
      <c r="T455" s="16"/>
      <c r="U455" s="16"/>
      <c r="V455" s="16"/>
      <c r="W455" s="16"/>
      <c r="X455" s="16"/>
    </row>
    <row r="456" spans="1:24" ht="15.75" customHeight="1" x14ac:dyDescent="0.25">
      <c r="A456" s="16"/>
      <c r="B456" s="16"/>
      <c r="C456" s="253"/>
      <c r="D456" s="16"/>
      <c r="E456" s="16"/>
      <c r="F456" s="16"/>
      <c r="G456" s="16"/>
      <c r="H456" s="16"/>
      <c r="I456" s="16"/>
      <c r="J456" s="16"/>
      <c r="K456" s="16"/>
      <c r="L456" s="16"/>
      <c r="M456" s="16"/>
      <c r="N456" s="16"/>
      <c r="O456" s="16"/>
      <c r="P456" s="16"/>
      <c r="Q456" s="16"/>
      <c r="R456" s="16"/>
      <c r="S456" s="16"/>
      <c r="T456" s="16"/>
      <c r="U456" s="16"/>
      <c r="V456" s="16"/>
      <c r="W456" s="16"/>
      <c r="X456" s="16"/>
    </row>
    <row r="457" spans="1:24" ht="15.75" customHeight="1" x14ac:dyDescent="0.25">
      <c r="A457" s="16"/>
      <c r="B457" s="16"/>
      <c r="C457" s="253"/>
      <c r="D457" s="16"/>
      <c r="E457" s="16"/>
      <c r="F457" s="16"/>
      <c r="G457" s="16"/>
      <c r="H457" s="16"/>
      <c r="I457" s="16"/>
      <c r="J457" s="16"/>
      <c r="K457" s="16"/>
      <c r="L457" s="16"/>
      <c r="M457" s="16"/>
      <c r="N457" s="16"/>
      <c r="O457" s="16"/>
      <c r="P457" s="16"/>
      <c r="Q457" s="16"/>
      <c r="R457" s="16"/>
      <c r="S457" s="16"/>
      <c r="T457" s="16"/>
      <c r="U457" s="16"/>
      <c r="V457" s="16"/>
      <c r="W457" s="16"/>
      <c r="X457" s="16"/>
    </row>
    <row r="458" spans="1:24" ht="15.75" customHeight="1" x14ac:dyDescent="0.25">
      <c r="A458" s="16"/>
      <c r="B458" s="16"/>
      <c r="C458" s="253"/>
      <c r="D458" s="16"/>
      <c r="E458" s="16"/>
      <c r="F458" s="16"/>
      <c r="G458" s="16"/>
      <c r="H458" s="16"/>
      <c r="I458" s="16"/>
      <c r="J458" s="16"/>
      <c r="K458" s="16"/>
      <c r="L458" s="16"/>
      <c r="M458" s="16"/>
      <c r="N458" s="16"/>
      <c r="O458" s="16"/>
      <c r="P458" s="16"/>
      <c r="Q458" s="16"/>
      <c r="R458" s="16"/>
      <c r="S458" s="16"/>
      <c r="T458" s="16"/>
      <c r="U458" s="16"/>
      <c r="V458" s="16"/>
      <c r="W458" s="16"/>
      <c r="X458" s="16"/>
    </row>
    <row r="459" spans="1:24" ht="15.75" customHeight="1" x14ac:dyDescent="0.25">
      <c r="A459" s="16"/>
      <c r="B459" s="16"/>
      <c r="C459" s="253"/>
      <c r="D459" s="16"/>
      <c r="E459" s="16"/>
      <c r="F459" s="16"/>
      <c r="G459" s="16"/>
      <c r="H459" s="16"/>
      <c r="I459" s="16"/>
      <c r="J459" s="16"/>
      <c r="K459" s="16"/>
      <c r="L459" s="16"/>
      <c r="M459" s="16"/>
      <c r="N459" s="16"/>
      <c r="O459" s="16"/>
      <c r="P459" s="16"/>
      <c r="Q459" s="16"/>
      <c r="R459" s="16"/>
      <c r="S459" s="16"/>
      <c r="T459" s="16"/>
      <c r="U459" s="16"/>
      <c r="V459" s="16"/>
      <c r="W459" s="16"/>
      <c r="X459" s="16"/>
    </row>
    <row r="460" spans="1:24" ht="15.75" customHeight="1" x14ac:dyDescent="0.25">
      <c r="A460" s="16"/>
      <c r="B460" s="16"/>
      <c r="C460" s="253"/>
      <c r="D460" s="16"/>
      <c r="E460" s="16"/>
      <c r="F460" s="16"/>
      <c r="G460" s="16"/>
      <c r="H460" s="16"/>
      <c r="I460" s="16"/>
      <c r="J460" s="16"/>
      <c r="K460" s="16"/>
      <c r="L460" s="16"/>
      <c r="M460" s="16"/>
      <c r="N460" s="16"/>
      <c r="O460" s="16"/>
      <c r="P460" s="16"/>
      <c r="Q460" s="16"/>
      <c r="R460" s="16"/>
      <c r="S460" s="16"/>
      <c r="T460" s="16"/>
      <c r="U460" s="16"/>
      <c r="V460" s="16"/>
      <c r="W460" s="16"/>
      <c r="X460" s="16"/>
    </row>
    <row r="461" spans="1:24" ht="15.75" customHeight="1" x14ac:dyDescent="0.25">
      <c r="A461" s="16"/>
      <c r="B461" s="16"/>
      <c r="C461" s="253"/>
      <c r="D461" s="16"/>
      <c r="E461" s="16"/>
      <c r="F461" s="16"/>
      <c r="G461" s="16"/>
      <c r="H461" s="16"/>
      <c r="I461" s="16"/>
      <c r="J461" s="16"/>
      <c r="K461" s="16"/>
      <c r="L461" s="16"/>
      <c r="M461" s="16"/>
      <c r="N461" s="16"/>
      <c r="O461" s="16"/>
      <c r="P461" s="16"/>
      <c r="Q461" s="16"/>
      <c r="R461" s="16"/>
      <c r="S461" s="16"/>
      <c r="T461" s="16"/>
      <c r="U461" s="16"/>
      <c r="V461" s="16"/>
      <c r="W461" s="16"/>
      <c r="X461" s="16"/>
    </row>
    <row r="462" spans="1:24" ht="15.75" customHeight="1" x14ac:dyDescent="0.25">
      <c r="A462" s="16"/>
      <c r="B462" s="16"/>
      <c r="C462" s="253"/>
      <c r="D462" s="16"/>
      <c r="E462" s="16"/>
      <c r="F462" s="16"/>
      <c r="G462" s="16"/>
      <c r="H462" s="16"/>
      <c r="I462" s="16"/>
      <c r="J462" s="16"/>
      <c r="K462" s="16"/>
      <c r="L462" s="16"/>
      <c r="M462" s="16"/>
      <c r="N462" s="16"/>
      <c r="O462" s="16"/>
      <c r="P462" s="16"/>
      <c r="Q462" s="16"/>
      <c r="R462" s="16"/>
      <c r="S462" s="16"/>
      <c r="T462" s="16"/>
      <c r="U462" s="16"/>
      <c r="V462" s="16"/>
      <c r="W462" s="16"/>
      <c r="X462" s="16"/>
    </row>
    <row r="463" spans="1:24" ht="15.75" customHeight="1" x14ac:dyDescent="0.25">
      <c r="A463" s="16"/>
      <c r="B463" s="16"/>
      <c r="C463" s="253"/>
      <c r="D463" s="16"/>
      <c r="E463" s="16"/>
      <c r="F463" s="16"/>
      <c r="G463" s="16"/>
      <c r="H463" s="16"/>
      <c r="I463" s="16"/>
      <c r="J463" s="16"/>
      <c r="K463" s="16"/>
      <c r="L463" s="16"/>
      <c r="M463" s="16"/>
      <c r="N463" s="16"/>
      <c r="O463" s="16"/>
      <c r="P463" s="16"/>
      <c r="Q463" s="16"/>
      <c r="R463" s="16"/>
      <c r="S463" s="16"/>
      <c r="T463" s="16"/>
      <c r="U463" s="16"/>
      <c r="V463" s="16"/>
      <c r="W463" s="16"/>
      <c r="X463" s="16"/>
    </row>
    <row r="464" spans="1:24" ht="15.75" customHeight="1" x14ac:dyDescent="0.25">
      <c r="A464" s="16"/>
      <c r="B464" s="16"/>
      <c r="C464" s="253"/>
      <c r="D464" s="16"/>
      <c r="E464" s="16"/>
      <c r="F464" s="16"/>
      <c r="G464" s="16"/>
      <c r="H464" s="16"/>
      <c r="I464" s="16"/>
      <c r="J464" s="16"/>
      <c r="K464" s="16"/>
      <c r="L464" s="16"/>
      <c r="M464" s="16"/>
      <c r="N464" s="16"/>
      <c r="O464" s="16"/>
      <c r="P464" s="16"/>
      <c r="Q464" s="16"/>
      <c r="R464" s="16"/>
      <c r="S464" s="16"/>
      <c r="T464" s="16"/>
      <c r="U464" s="16"/>
      <c r="V464" s="16"/>
      <c r="W464" s="16"/>
      <c r="X464" s="16"/>
    </row>
    <row r="465" spans="1:24" ht="15.75" customHeight="1" x14ac:dyDescent="0.25">
      <c r="A465" s="16"/>
      <c r="B465" s="16"/>
      <c r="C465" s="253"/>
      <c r="D465" s="16"/>
      <c r="E465" s="16"/>
      <c r="F465" s="16"/>
      <c r="G465" s="16"/>
      <c r="H465" s="16"/>
      <c r="I465" s="16"/>
      <c r="J465" s="16"/>
      <c r="K465" s="16"/>
      <c r="L465" s="16"/>
      <c r="M465" s="16"/>
      <c r="N465" s="16"/>
      <c r="O465" s="16"/>
      <c r="P465" s="16"/>
      <c r="Q465" s="16"/>
      <c r="R465" s="16"/>
      <c r="S465" s="16"/>
      <c r="T465" s="16"/>
      <c r="U465" s="16"/>
      <c r="V465" s="16"/>
      <c r="W465" s="16"/>
      <c r="X465" s="16"/>
    </row>
    <row r="466" spans="1:24" ht="15.75" customHeight="1" x14ac:dyDescent="0.25">
      <c r="A466" s="16"/>
      <c r="B466" s="16"/>
      <c r="C466" s="253"/>
      <c r="D466" s="16"/>
      <c r="E466" s="16"/>
      <c r="F466" s="16"/>
      <c r="G466" s="16"/>
      <c r="H466" s="16"/>
      <c r="I466" s="16"/>
      <c r="J466" s="16"/>
      <c r="K466" s="16"/>
      <c r="L466" s="16"/>
      <c r="M466" s="16"/>
      <c r="N466" s="16"/>
      <c r="O466" s="16"/>
      <c r="P466" s="16"/>
      <c r="Q466" s="16"/>
      <c r="R466" s="16"/>
      <c r="S466" s="16"/>
      <c r="T466" s="16"/>
      <c r="U466" s="16"/>
      <c r="V466" s="16"/>
      <c r="W466" s="16"/>
      <c r="X466" s="16"/>
    </row>
    <row r="467" spans="1:24" ht="15.75" customHeight="1" x14ac:dyDescent="0.25">
      <c r="A467" s="16"/>
      <c r="B467" s="16"/>
      <c r="C467" s="253"/>
      <c r="D467" s="16"/>
      <c r="E467" s="16"/>
      <c r="F467" s="16"/>
      <c r="G467" s="16"/>
      <c r="H467" s="16"/>
      <c r="I467" s="16"/>
      <c r="J467" s="16"/>
      <c r="K467" s="16"/>
      <c r="L467" s="16"/>
      <c r="M467" s="16"/>
      <c r="N467" s="16"/>
      <c r="O467" s="16"/>
      <c r="P467" s="16"/>
      <c r="Q467" s="16"/>
      <c r="R467" s="16"/>
      <c r="S467" s="16"/>
      <c r="T467" s="16"/>
      <c r="U467" s="16"/>
      <c r="V467" s="16"/>
      <c r="W467" s="16"/>
      <c r="X467" s="16"/>
    </row>
    <row r="468" spans="1:24" ht="15.75" customHeight="1" x14ac:dyDescent="0.25">
      <c r="A468" s="16"/>
      <c r="B468" s="16"/>
      <c r="C468" s="253"/>
      <c r="D468" s="16"/>
      <c r="E468" s="16"/>
      <c r="F468" s="16"/>
      <c r="G468" s="16"/>
      <c r="H468" s="16"/>
      <c r="I468" s="16"/>
      <c r="J468" s="16"/>
      <c r="K468" s="16"/>
      <c r="L468" s="16"/>
      <c r="M468" s="16"/>
      <c r="N468" s="16"/>
      <c r="O468" s="16"/>
      <c r="P468" s="16"/>
      <c r="Q468" s="16"/>
      <c r="R468" s="16"/>
      <c r="S468" s="16"/>
      <c r="T468" s="16"/>
      <c r="U468" s="16"/>
      <c r="V468" s="16"/>
      <c r="W468" s="16"/>
      <c r="X468" s="16"/>
    </row>
    <row r="469" spans="1:24" ht="15.75" customHeight="1" x14ac:dyDescent="0.25">
      <c r="A469" s="16"/>
      <c r="B469" s="16"/>
      <c r="C469" s="253"/>
      <c r="D469" s="16"/>
      <c r="E469" s="16"/>
      <c r="F469" s="16"/>
      <c r="G469" s="16"/>
      <c r="H469" s="16"/>
      <c r="I469" s="16"/>
      <c r="J469" s="16"/>
      <c r="K469" s="16"/>
      <c r="L469" s="16"/>
      <c r="M469" s="16"/>
      <c r="N469" s="16"/>
      <c r="O469" s="16"/>
      <c r="P469" s="16"/>
      <c r="Q469" s="16"/>
      <c r="R469" s="16"/>
      <c r="S469" s="16"/>
      <c r="T469" s="16"/>
      <c r="U469" s="16"/>
      <c r="V469" s="16"/>
      <c r="W469" s="16"/>
      <c r="X469" s="16"/>
    </row>
    <row r="470" spans="1:24" ht="15.75" customHeight="1" x14ac:dyDescent="0.25">
      <c r="A470" s="16"/>
      <c r="B470" s="16"/>
      <c r="C470" s="253"/>
      <c r="D470" s="16"/>
      <c r="E470" s="16"/>
      <c r="F470" s="16"/>
      <c r="G470" s="16"/>
      <c r="H470" s="16"/>
      <c r="I470" s="16"/>
      <c r="J470" s="16"/>
      <c r="K470" s="16"/>
      <c r="L470" s="16"/>
      <c r="M470" s="16"/>
      <c r="N470" s="16"/>
      <c r="O470" s="16"/>
      <c r="P470" s="16"/>
      <c r="Q470" s="16"/>
      <c r="R470" s="16"/>
      <c r="S470" s="16"/>
      <c r="T470" s="16"/>
      <c r="U470" s="16"/>
      <c r="V470" s="16"/>
      <c r="W470" s="16"/>
      <c r="X470" s="16"/>
    </row>
    <row r="471" spans="1:24" ht="15.75" customHeight="1" x14ac:dyDescent="0.25">
      <c r="A471" s="16"/>
      <c r="B471" s="16"/>
      <c r="C471" s="253"/>
      <c r="D471" s="16"/>
      <c r="E471" s="16"/>
      <c r="F471" s="16"/>
      <c r="G471" s="16"/>
      <c r="H471" s="16"/>
      <c r="I471" s="16"/>
      <c r="J471" s="16"/>
      <c r="K471" s="16"/>
      <c r="L471" s="16"/>
      <c r="M471" s="16"/>
      <c r="N471" s="16"/>
      <c r="O471" s="16"/>
      <c r="P471" s="16"/>
      <c r="Q471" s="16"/>
      <c r="R471" s="16"/>
      <c r="S471" s="16"/>
      <c r="T471" s="16"/>
      <c r="U471" s="16"/>
      <c r="V471" s="16"/>
      <c r="W471" s="16"/>
      <c r="X471" s="16"/>
    </row>
    <row r="472" spans="1:24" ht="15.75" customHeight="1" x14ac:dyDescent="0.25">
      <c r="A472" s="16"/>
      <c r="B472" s="16"/>
      <c r="C472" s="253"/>
      <c r="D472" s="16"/>
      <c r="E472" s="16"/>
      <c r="F472" s="16"/>
      <c r="G472" s="16"/>
      <c r="H472" s="16"/>
      <c r="I472" s="16"/>
      <c r="J472" s="16"/>
      <c r="K472" s="16"/>
      <c r="L472" s="16"/>
      <c r="M472" s="16"/>
      <c r="N472" s="16"/>
      <c r="O472" s="16"/>
      <c r="P472" s="16"/>
      <c r="Q472" s="16"/>
      <c r="R472" s="16"/>
      <c r="S472" s="16"/>
      <c r="T472" s="16"/>
      <c r="U472" s="16"/>
      <c r="V472" s="16"/>
      <c r="W472" s="16"/>
      <c r="X472" s="16"/>
    </row>
    <row r="473" spans="1:24" ht="15.75" customHeight="1" x14ac:dyDescent="0.25">
      <c r="A473" s="16"/>
      <c r="B473" s="16"/>
      <c r="C473" s="253"/>
      <c r="D473" s="16"/>
      <c r="E473" s="16"/>
      <c r="F473" s="16"/>
      <c r="G473" s="16"/>
      <c r="H473" s="16"/>
      <c r="I473" s="16"/>
      <c r="J473" s="16"/>
      <c r="K473" s="16"/>
      <c r="L473" s="16"/>
      <c r="M473" s="16"/>
      <c r="N473" s="16"/>
      <c r="O473" s="16"/>
      <c r="P473" s="16"/>
      <c r="Q473" s="16"/>
      <c r="R473" s="16"/>
      <c r="S473" s="16"/>
      <c r="T473" s="16"/>
      <c r="U473" s="16"/>
      <c r="V473" s="16"/>
      <c r="W473" s="16"/>
      <c r="X473" s="16"/>
    </row>
    <row r="474" spans="1:24" ht="15.75" customHeight="1" x14ac:dyDescent="0.25">
      <c r="A474" s="16"/>
      <c r="B474" s="16"/>
      <c r="C474" s="253"/>
      <c r="D474" s="16"/>
      <c r="E474" s="16"/>
      <c r="F474" s="16"/>
      <c r="G474" s="16"/>
      <c r="H474" s="16"/>
      <c r="I474" s="16"/>
      <c r="J474" s="16"/>
      <c r="K474" s="16"/>
      <c r="L474" s="16"/>
      <c r="M474" s="16"/>
      <c r="N474" s="16"/>
      <c r="O474" s="16"/>
      <c r="P474" s="16"/>
      <c r="Q474" s="16"/>
      <c r="R474" s="16"/>
      <c r="S474" s="16"/>
      <c r="T474" s="16"/>
      <c r="U474" s="16"/>
      <c r="V474" s="16"/>
      <c r="W474" s="16"/>
      <c r="X474" s="16"/>
    </row>
    <row r="475" spans="1:24" ht="15.75" customHeight="1" x14ac:dyDescent="0.25">
      <c r="A475" s="16"/>
      <c r="B475" s="16"/>
      <c r="C475" s="253"/>
      <c r="D475" s="16"/>
      <c r="E475" s="16"/>
      <c r="F475" s="16"/>
      <c r="G475" s="16"/>
      <c r="H475" s="16"/>
      <c r="I475" s="16"/>
      <c r="J475" s="16"/>
      <c r="K475" s="16"/>
      <c r="L475" s="16"/>
      <c r="M475" s="16"/>
      <c r="N475" s="16"/>
      <c r="O475" s="16"/>
      <c r="P475" s="16"/>
      <c r="Q475" s="16"/>
      <c r="R475" s="16"/>
      <c r="S475" s="16"/>
      <c r="T475" s="16"/>
      <c r="U475" s="16"/>
      <c r="V475" s="16"/>
      <c r="W475" s="16"/>
      <c r="X475" s="16"/>
    </row>
    <row r="476" spans="1:24" ht="15.75" customHeight="1" x14ac:dyDescent="0.25">
      <c r="A476" s="16"/>
      <c r="B476" s="16"/>
      <c r="C476" s="253"/>
      <c r="D476" s="16"/>
      <c r="E476" s="16"/>
      <c r="F476" s="16"/>
      <c r="G476" s="16"/>
      <c r="H476" s="16"/>
      <c r="I476" s="16"/>
      <c r="J476" s="16"/>
      <c r="K476" s="16"/>
      <c r="L476" s="16"/>
      <c r="M476" s="16"/>
      <c r="N476" s="16"/>
      <c r="O476" s="16"/>
      <c r="P476" s="16"/>
      <c r="Q476" s="16"/>
      <c r="R476" s="16"/>
      <c r="S476" s="16"/>
      <c r="T476" s="16"/>
      <c r="U476" s="16"/>
      <c r="V476" s="16"/>
      <c r="W476" s="16"/>
      <c r="X476" s="16"/>
    </row>
    <row r="477" spans="1:24" ht="15.75" customHeight="1" x14ac:dyDescent="0.25">
      <c r="A477" s="16"/>
      <c r="B477" s="16"/>
      <c r="C477" s="253"/>
      <c r="D477" s="16"/>
      <c r="E477" s="16"/>
      <c r="F477" s="16"/>
      <c r="G477" s="16"/>
      <c r="H477" s="16"/>
      <c r="I477" s="16"/>
      <c r="J477" s="16"/>
      <c r="K477" s="16"/>
      <c r="L477" s="16"/>
      <c r="M477" s="16"/>
      <c r="N477" s="16"/>
      <c r="O477" s="16"/>
      <c r="P477" s="16"/>
      <c r="Q477" s="16"/>
      <c r="R477" s="16"/>
      <c r="S477" s="16"/>
      <c r="T477" s="16"/>
      <c r="U477" s="16"/>
      <c r="V477" s="16"/>
      <c r="W477" s="16"/>
      <c r="X477" s="16"/>
    </row>
    <row r="478" spans="1:24" ht="15.75" customHeight="1" x14ac:dyDescent="0.25">
      <c r="A478" s="16"/>
      <c r="B478" s="16"/>
      <c r="C478" s="253"/>
      <c r="D478" s="16"/>
      <c r="E478" s="16"/>
      <c r="F478" s="16"/>
      <c r="G478" s="16"/>
      <c r="H478" s="16"/>
      <c r="I478" s="16"/>
      <c r="J478" s="16"/>
      <c r="K478" s="16"/>
      <c r="L478" s="16"/>
      <c r="M478" s="16"/>
      <c r="N478" s="16"/>
      <c r="O478" s="16"/>
      <c r="P478" s="16"/>
      <c r="Q478" s="16"/>
      <c r="R478" s="16"/>
      <c r="S478" s="16"/>
      <c r="T478" s="16"/>
      <c r="U478" s="16"/>
      <c r="V478" s="16"/>
      <c r="W478" s="16"/>
      <c r="X478" s="16"/>
    </row>
    <row r="479" spans="1:24" ht="15.75" customHeight="1" x14ac:dyDescent="0.25">
      <c r="A479" s="16"/>
      <c r="B479" s="16"/>
      <c r="C479" s="253"/>
      <c r="D479" s="16"/>
      <c r="E479" s="16"/>
      <c r="F479" s="16"/>
      <c r="G479" s="16"/>
      <c r="H479" s="16"/>
      <c r="I479" s="16"/>
      <c r="J479" s="16"/>
      <c r="K479" s="16"/>
      <c r="L479" s="16"/>
      <c r="M479" s="16"/>
      <c r="N479" s="16"/>
      <c r="O479" s="16"/>
      <c r="P479" s="16"/>
      <c r="Q479" s="16"/>
      <c r="R479" s="16"/>
      <c r="S479" s="16"/>
      <c r="T479" s="16"/>
      <c r="U479" s="16"/>
      <c r="V479" s="16"/>
      <c r="W479" s="16"/>
      <c r="X479" s="16"/>
    </row>
    <row r="480" spans="1:24" ht="15.75" customHeight="1" x14ac:dyDescent="0.25">
      <c r="A480" s="16"/>
      <c r="B480" s="16"/>
      <c r="C480" s="253"/>
      <c r="D480" s="16"/>
      <c r="E480" s="16"/>
      <c r="F480" s="16"/>
      <c r="G480" s="16"/>
      <c r="H480" s="16"/>
      <c r="I480" s="16"/>
      <c r="J480" s="16"/>
      <c r="K480" s="16"/>
      <c r="L480" s="16"/>
      <c r="M480" s="16"/>
      <c r="N480" s="16"/>
      <c r="O480" s="16"/>
      <c r="P480" s="16"/>
      <c r="Q480" s="16"/>
      <c r="R480" s="16"/>
      <c r="S480" s="16"/>
      <c r="T480" s="16"/>
      <c r="U480" s="16"/>
      <c r="V480" s="16"/>
      <c r="W480" s="16"/>
      <c r="X480" s="16"/>
    </row>
    <row r="481" spans="1:24" ht="15.75" customHeight="1" x14ac:dyDescent="0.25">
      <c r="A481" s="16"/>
      <c r="B481" s="16"/>
      <c r="C481" s="253"/>
      <c r="D481" s="16"/>
      <c r="E481" s="16"/>
      <c r="F481" s="16"/>
      <c r="G481" s="16"/>
      <c r="H481" s="16"/>
      <c r="I481" s="16"/>
      <c r="J481" s="16"/>
      <c r="K481" s="16"/>
      <c r="L481" s="16"/>
      <c r="M481" s="16"/>
      <c r="N481" s="16"/>
      <c r="O481" s="16"/>
      <c r="P481" s="16"/>
      <c r="Q481" s="16"/>
      <c r="R481" s="16"/>
      <c r="S481" s="16"/>
      <c r="T481" s="16"/>
      <c r="U481" s="16"/>
      <c r="V481" s="16"/>
      <c r="W481" s="16"/>
      <c r="X481" s="16"/>
    </row>
    <row r="482" spans="1:24" ht="15.75" customHeight="1" x14ac:dyDescent="0.25">
      <c r="A482" s="16"/>
      <c r="B482" s="16"/>
      <c r="C482" s="253"/>
      <c r="D482" s="16"/>
      <c r="E482" s="16"/>
      <c r="F482" s="16"/>
      <c r="G482" s="16"/>
      <c r="H482" s="16"/>
      <c r="I482" s="16"/>
      <c r="J482" s="16"/>
      <c r="K482" s="16"/>
      <c r="L482" s="16"/>
      <c r="M482" s="16"/>
      <c r="N482" s="16"/>
      <c r="O482" s="16"/>
      <c r="P482" s="16"/>
      <c r="Q482" s="16"/>
      <c r="R482" s="16"/>
      <c r="S482" s="16"/>
      <c r="T482" s="16"/>
      <c r="U482" s="16"/>
      <c r="V482" s="16"/>
      <c r="W482" s="16"/>
      <c r="X482" s="16"/>
    </row>
    <row r="483" spans="1:24" ht="15.75" customHeight="1" x14ac:dyDescent="0.25">
      <c r="A483" s="16"/>
      <c r="B483" s="16"/>
      <c r="C483" s="253"/>
      <c r="D483" s="16"/>
      <c r="E483" s="16"/>
      <c r="F483" s="16"/>
      <c r="G483" s="16"/>
      <c r="H483" s="16"/>
      <c r="I483" s="16"/>
      <c r="J483" s="16"/>
      <c r="K483" s="16"/>
      <c r="L483" s="16"/>
      <c r="M483" s="16"/>
      <c r="N483" s="16"/>
      <c r="O483" s="16"/>
      <c r="P483" s="16"/>
      <c r="Q483" s="16"/>
      <c r="R483" s="16"/>
      <c r="S483" s="16"/>
      <c r="T483" s="16"/>
      <c r="U483" s="16"/>
      <c r="V483" s="16"/>
      <c r="W483" s="16"/>
      <c r="X483" s="16"/>
    </row>
    <row r="484" spans="1:24" ht="15.75" customHeight="1" x14ac:dyDescent="0.25">
      <c r="A484" s="16"/>
      <c r="B484" s="16"/>
      <c r="C484" s="253"/>
      <c r="D484" s="16"/>
      <c r="E484" s="16"/>
      <c r="F484" s="16"/>
      <c r="G484" s="16"/>
      <c r="H484" s="16"/>
      <c r="I484" s="16"/>
      <c r="J484" s="16"/>
      <c r="K484" s="16"/>
      <c r="L484" s="16"/>
      <c r="M484" s="16"/>
      <c r="N484" s="16"/>
      <c r="O484" s="16"/>
      <c r="P484" s="16"/>
      <c r="Q484" s="16"/>
      <c r="R484" s="16"/>
      <c r="S484" s="16"/>
      <c r="T484" s="16"/>
      <c r="U484" s="16"/>
      <c r="V484" s="16"/>
      <c r="W484" s="16"/>
      <c r="X484" s="16"/>
    </row>
    <row r="485" spans="1:24" ht="15.75" customHeight="1" x14ac:dyDescent="0.25">
      <c r="A485" s="16"/>
      <c r="B485" s="16"/>
      <c r="C485" s="253"/>
      <c r="D485" s="16"/>
      <c r="E485" s="16"/>
      <c r="F485" s="16"/>
      <c r="G485" s="16"/>
      <c r="H485" s="16"/>
      <c r="I485" s="16"/>
      <c r="J485" s="16"/>
      <c r="K485" s="16"/>
      <c r="L485" s="16"/>
      <c r="M485" s="16"/>
      <c r="N485" s="16"/>
      <c r="O485" s="16"/>
      <c r="P485" s="16"/>
      <c r="Q485" s="16"/>
      <c r="R485" s="16"/>
      <c r="S485" s="16"/>
      <c r="T485" s="16"/>
      <c r="U485" s="16"/>
      <c r="V485" s="16"/>
      <c r="W485" s="16"/>
      <c r="X485" s="16"/>
    </row>
    <row r="486" spans="1:24" ht="15.75" customHeight="1" x14ac:dyDescent="0.25">
      <c r="A486" s="16"/>
      <c r="B486" s="16"/>
      <c r="C486" s="253"/>
      <c r="D486" s="16"/>
      <c r="E486" s="16"/>
      <c r="F486" s="16"/>
      <c r="G486" s="16"/>
      <c r="H486" s="16"/>
      <c r="I486" s="16"/>
      <c r="J486" s="16"/>
      <c r="K486" s="16"/>
      <c r="L486" s="16"/>
      <c r="M486" s="16"/>
      <c r="N486" s="16"/>
      <c r="O486" s="16"/>
      <c r="P486" s="16"/>
      <c r="Q486" s="16"/>
      <c r="R486" s="16"/>
      <c r="S486" s="16"/>
      <c r="T486" s="16"/>
      <c r="U486" s="16"/>
      <c r="V486" s="16"/>
      <c r="W486" s="16"/>
      <c r="X486" s="16"/>
    </row>
    <row r="487" spans="1:24" ht="15.75" customHeight="1" x14ac:dyDescent="0.25">
      <c r="A487" s="16"/>
      <c r="B487" s="16"/>
      <c r="C487" s="253"/>
      <c r="D487" s="16"/>
      <c r="E487" s="16"/>
      <c r="F487" s="16"/>
      <c r="G487" s="16"/>
      <c r="H487" s="16"/>
      <c r="I487" s="16"/>
      <c r="J487" s="16"/>
      <c r="K487" s="16"/>
      <c r="L487" s="16"/>
      <c r="M487" s="16"/>
      <c r="N487" s="16"/>
      <c r="O487" s="16"/>
      <c r="P487" s="16"/>
      <c r="Q487" s="16"/>
      <c r="R487" s="16"/>
      <c r="S487" s="16"/>
      <c r="T487" s="16"/>
      <c r="U487" s="16"/>
      <c r="V487" s="16"/>
      <c r="W487" s="16"/>
      <c r="X487" s="16"/>
    </row>
    <row r="488" spans="1:24" ht="15.75" customHeight="1" x14ac:dyDescent="0.25">
      <c r="A488" s="16"/>
      <c r="B488" s="16"/>
      <c r="C488" s="253"/>
      <c r="D488" s="16"/>
      <c r="E488" s="16"/>
      <c r="F488" s="16"/>
      <c r="G488" s="16"/>
      <c r="H488" s="16"/>
      <c r="I488" s="16"/>
      <c r="J488" s="16"/>
      <c r="K488" s="16"/>
      <c r="L488" s="16"/>
      <c r="M488" s="16"/>
      <c r="N488" s="16"/>
      <c r="O488" s="16"/>
      <c r="P488" s="16"/>
      <c r="Q488" s="16"/>
      <c r="R488" s="16"/>
      <c r="S488" s="16"/>
      <c r="T488" s="16"/>
      <c r="U488" s="16"/>
      <c r="V488" s="16"/>
      <c r="W488" s="16"/>
      <c r="X488" s="16"/>
    </row>
    <row r="489" spans="1:24" ht="15.75" customHeight="1" x14ac:dyDescent="0.25">
      <c r="A489" s="16"/>
      <c r="B489" s="16"/>
      <c r="C489" s="253"/>
      <c r="D489" s="16"/>
      <c r="E489" s="16"/>
      <c r="F489" s="16"/>
      <c r="G489" s="16"/>
      <c r="H489" s="16"/>
      <c r="I489" s="16"/>
      <c r="J489" s="16"/>
      <c r="K489" s="16"/>
      <c r="L489" s="16"/>
      <c r="M489" s="16"/>
      <c r="N489" s="16"/>
      <c r="O489" s="16"/>
      <c r="P489" s="16"/>
      <c r="Q489" s="16"/>
      <c r="R489" s="16"/>
      <c r="S489" s="16"/>
      <c r="T489" s="16"/>
      <c r="U489" s="16"/>
      <c r="V489" s="16"/>
      <c r="W489" s="16"/>
      <c r="X489" s="16"/>
    </row>
    <row r="490" spans="1:24" ht="15.75" customHeight="1" x14ac:dyDescent="0.25">
      <c r="A490" s="16"/>
      <c r="B490" s="16"/>
      <c r="C490" s="253"/>
      <c r="D490" s="16"/>
      <c r="E490" s="16"/>
      <c r="F490" s="16"/>
      <c r="G490" s="16"/>
      <c r="H490" s="16"/>
      <c r="I490" s="16"/>
      <c r="J490" s="16"/>
      <c r="K490" s="16"/>
      <c r="L490" s="16"/>
      <c r="M490" s="16"/>
      <c r="N490" s="16"/>
      <c r="O490" s="16"/>
      <c r="P490" s="16"/>
      <c r="Q490" s="16"/>
      <c r="R490" s="16"/>
      <c r="S490" s="16"/>
      <c r="T490" s="16"/>
      <c r="U490" s="16"/>
      <c r="V490" s="16"/>
      <c r="W490" s="16"/>
      <c r="X490" s="16"/>
    </row>
    <row r="491" spans="1:24" ht="15.75" customHeight="1" x14ac:dyDescent="0.25">
      <c r="A491" s="16"/>
      <c r="B491" s="16"/>
      <c r="C491" s="253"/>
      <c r="D491" s="16"/>
      <c r="E491" s="16"/>
      <c r="F491" s="16"/>
      <c r="G491" s="16"/>
      <c r="H491" s="16"/>
      <c r="I491" s="16"/>
      <c r="J491" s="16"/>
      <c r="K491" s="16"/>
      <c r="L491" s="16"/>
      <c r="M491" s="16"/>
      <c r="N491" s="16"/>
      <c r="O491" s="16"/>
      <c r="P491" s="16"/>
      <c r="Q491" s="16"/>
      <c r="R491" s="16"/>
      <c r="S491" s="16"/>
      <c r="T491" s="16"/>
      <c r="U491" s="16"/>
      <c r="V491" s="16"/>
      <c r="W491" s="16"/>
      <c r="X491" s="16"/>
    </row>
    <row r="492" spans="1:24" ht="15.75" customHeight="1" x14ac:dyDescent="0.25">
      <c r="A492" s="16"/>
      <c r="B492" s="16"/>
      <c r="C492" s="253"/>
      <c r="D492" s="16"/>
      <c r="E492" s="16"/>
      <c r="F492" s="16"/>
      <c r="G492" s="16"/>
      <c r="H492" s="16"/>
      <c r="I492" s="16"/>
      <c r="J492" s="16"/>
      <c r="K492" s="16"/>
      <c r="L492" s="16"/>
      <c r="M492" s="16"/>
      <c r="N492" s="16"/>
      <c r="O492" s="16"/>
      <c r="P492" s="16"/>
      <c r="Q492" s="16"/>
      <c r="R492" s="16"/>
      <c r="S492" s="16"/>
      <c r="T492" s="16"/>
      <c r="U492" s="16"/>
      <c r="V492" s="16"/>
      <c r="W492" s="16"/>
      <c r="X492" s="16"/>
    </row>
    <row r="493" spans="1:24" ht="15.75" customHeight="1" x14ac:dyDescent="0.25">
      <c r="A493" s="16"/>
      <c r="B493" s="16"/>
      <c r="C493" s="253"/>
      <c r="D493" s="16"/>
      <c r="E493" s="16"/>
      <c r="F493" s="16"/>
      <c r="G493" s="16"/>
      <c r="H493" s="16"/>
      <c r="I493" s="16"/>
      <c r="J493" s="16"/>
      <c r="K493" s="16"/>
      <c r="L493" s="16"/>
      <c r="M493" s="16"/>
      <c r="N493" s="16"/>
      <c r="O493" s="16"/>
      <c r="P493" s="16"/>
      <c r="Q493" s="16"/>
      <c r="R493" s="16"/>
      <c r="S493" s="16"/>
      <c r="T493" s="16"/>
      <c r="U493" s="16"/>
      <c r="V493" s="16"/>
      <c r="W493" s="16"/>
      <c r="X493" s="16"/>
    </row>
    <row r="494" spans="1:24" ht="15.75" customHeight="1" x14ac:dyDescent="0.25">
      <c r="A494" s="16"/>
      <c r="B494" s="16"/>
      <c r="C494" s="253"/>
      <c r="D494" s="16"/>
      <c r="E494" s="16"/>
      <c r="F494" s="16"/>
      <c r="G494" s="16"/>
      <c r="H494" s="16"/>
      <c r="I494" s="16"/>
      <c r="J494" s="16"/>
      <c r="K494" s="16"/>
      <c r="L494" s="16"/>
      <c r="M494" s="16"/>
      <c r="N494" s="16"/>
      <c r="O494" s="16"/>
      <c r="P494" s="16"/>
      <c r="Q494" s="16"/>
      <c r="R494" s="16"/>
      <c r="S494" s="16"/>
      <c r="T494" s="16"/>
      <c r="U494" s="16"/>
      <c r="V494" s="16"/>
      <c r="W494" s="16"/>
      <c r="X494" s="16"/>
    </row>
    <row r="495" spans="1:24" ht="15.75" customHeight="1" x14ac:dyDescent="0.25">
      <c r="A495" s="16"/>
      <c r="B495" s="16"/>
      <c r="C495" s="253"/>
      <c r="D495" s="16"/>
      <c r="E495" s="16"/>
      <c r="F495" s="16"/>
      <c r="G495" s="16"/>
      <c r="H495" s="16"/>
      <c r="I495" s="16"/>
      <c r="J495" s="16"/>
      <c r="K495" s="16"/>
      <c r="L495" s="16"/>
      <c r="M495" s="16"/>
      <c r="N495" s="16"/>
      <c r="O495" s="16"/>
      <c r="P495" s="16"/>
      <c r="Q495" s="16"/>
      <c r="R495" s="16"/>
      <c r="S495" s="16"/>
      <c r="T495" s="16"/>
      <c r="U495" s="16"/>
      <c r="V495" s="16"/>
      <c r="W495" s="16"/>
      <c r="X495" s="16"/>
    </row>
    <row r="496" spans="1:24" ht="15.75" customHeight="1" x14ac:dyDescent="0.25">
      <c r="A496" s="16"/>
      <c r="B496" s="16"/>
      <c r="C496" s="253"/>
      <c r="D496" s="16"/>
      <c r="E496" s="16"/>
      <c r="F496" s="16"/>
      <c r="G496" s="16"/>
      <c r="H496" s="16"/>
      <c r="I496" s="16"/>
      <c r="J496" s="16"/>
      <c r="K496" s="16"/>
      <c r="L496" s="16"/>
      <c r="M496" s="16"/>
      <c r="N496" s="16"/>
      <c r="O496" s="16"/>
      <c r="P496" s="16"/>
      <c r="Q496" s="16"/>
      <c r="R496" s="16"/>
      <c r="S496" s="16"/>
      <c r="T496" s="16"/>
      <c r="U496" s="16"/>
      <c r="V496" s="16"/>
      <c r="W496" s="16"/>
      <c r="X496" s="16"/>
    </row>
    <row r="497" spans="1:24" ht="15.75" customHeight="1" x14ac:dyDescent="0.25">
      <c r="A497" s="16"/>
      <c r="B497" s="16"/>
      <c r="C497" s="253"/>
      <c r="D497" s="16"/>
      <c r="E497" s="16"/>
      <c r="F497" s="16"/>
      <c r="G497" s="16"/>
      <c r="H497" s="16"/>
      <c r="I497" s="16"/>
      <c r="J497" s="16"/>
      <c r="K497" s="16"/>
      <c r="L497" s="16"/>
      <c r="M497" s="16"/>
      <c r="N497" s="16"/>
      <c r="O497" s="16"/>
      <c r="P497" s="16"/>
      <c r="Q497" s="16"/>
      <c r="R497" s="16"/>
      <c r="S497" s="16"/>
      <c r="T497" s="16"/>
      <c r="U497" s="16"/>
      <c r="V497" s="16"/>
      <c r="W497" s="16"/>
      <c r="X497" s="16"/>
    </row>
    <row r="498" spans="1:24" ht="15.75" customHeight="1" x14ac:dyDescent="0.25">
      <c r="A498" s="16"/>
      <c r="B498" s="16"/>
      <c r="C498" s="253"/>
      <c r="D498" s="16"/>
      <c r="E498" s="16"/>
      <c r="F498" s="16"/>
      <c r="G498" s="16"/>
      <c r="H498" s="16"/>
      <c r="I498" s="16"/>
      <c r="J498" s="16"/>
      <c r="K498" s="16"/>
      <c r="L498" s="16"/>
      <c r="M498" s="16"/>
      <c r="N498" s="16"/>
      <c r="O498" s="16"/>
      <c r="P498" s="16"/>
      <c r="Q498" s="16"/>
      <c r="R498" s="16"/>
      <c r="S498" s="16"/>
      <c r="T498" s="16"/>
      <c r="U498" s="16"/>
      <c r="V498" s="16"/>
      <c r="W498" s="16"/>
      <c r="X498" s="16"/>
    </row>
    <row r="499" spans="1:24" ht="15.75" customHeight="1" x14ac:dyDescent="0.25">
      <c r="A499" s="16"/>
      <c r="B499" s="16"/>
      <c r="C499" s="253"/>
      <c r="D499" s="16"/>
      <c r="E499" s="16"/>
      <c r="F499" s="16"/>
      <c r="G499" s="16"/>
      <c r="H499" s="16"/>
      <c r="I499" s="16"/>
      <c r="J499" s="16"/>
      <c r="K499" s="16"/>
      <c r="L499" s="16"/>
      <c r="M499" s="16"/>
      <c r="N499" s="16"/>
      <c r="O499" s="16"/>
      <c r="P499" s="16"/>
      <c r="Q499" s="16"/>
      <c r="R499" s="16"/>
      <c r="S499" s="16"/>
      <c r="T499" s="16"/>
      <c r="U499" s="16"/>
      <c r="V499" s="16"/>
      <c r="W499" s="16"/>
      <c r="X499" s="16"/>
    </row>
    <row r="500" spans="1:24" ht="15.75" customHeight="1" x14ac:dyDescent="0.25">
      <c r="A500" s="16"/>
      <c r="B500" s="16"/>
      <c r="C500" s="253"/>
      <c r="D500" s="16"/>
      <c r="E500" s="16"/>
      <c r="F500" s="16"/>
      <c r="G500" s="16"/>
      <c r="H500" s="16"/>
      <c r="I500" s="16"/>
      <c r="J500" s="16"/>
      <c r="K500" s="16"/>
      <c r="L500" s="16"/>
      <c r="M500" s="16"/>
      <c r="N500" s="16"/>
      <c r="O500" s="16"/>
      <c r="P500" s="16"/>
      <c r="Q500" s="16"/>
      <c r="R500" s="16"/>
      <c r="S500" s="16"/>
      <c r="T500" s="16"/>
      <c r="U500" s="16"/>
      <c r="V500" s="16"/>
      <c r="W500" s="16"/>
      <c r="X500" s="16"/>
    </row>
    <row r="501" spans="1:24" ht="15.75" customHeight="1" x14ac:dyDescent="0.25">
      <c r="A501" s="16"/>
      <c r="B501" s="16"/>
      <c r="C501" s="253"/>
      <c r="D501" s="16"/>
      <c r="E501" s="16"/>
      <c r="F501" s="16"/>
      <c r="G501" s="16"/>
      <c r="H501" s="16"/>
      <c r="I501" s="16"/>
      <c r="J501" s="16"/>
      <c r="K501" s="16"/>
      <c r="L501" s="16"/>
      <c r="M501" s="16"/>
      <c r="N501" s="16"/>
      <c r="O501" s="16"/>
      <c r="P501" s="16"/>
      <c r="Q501" s="16"/>
      <c r="R501" s="16"/>
      <c r="S501" s="16"/>
      <c r="T501" s="16"/>
      <c r="U501" s="16"/>
      <c r="V501" s="16"/>
      <c r="W501" s="16"/>
      <c r="X501" s="16"/>
    </row>
    <row r="502" spans="1:24" ht="15.75" customHeight="1" x14ac:dyDescent="0.25">
      <c r="A502" s="16"/>
      <c r="B502" s="16"/>
      <c r="C502" s="253"/>
      <c r="D502" s="16"/>
      <c r="E502" s="16"/>
      <c r="F502" s="16"/>
      <c r="G502" s="16"/>
      <c r="H502" s="16"/>
      <c r="I502" s="16"/>
      <c r="J502" s="16"/>
      <c r="K502" s="16"/>
      <c r="L502" s="16"/>
      <c r="M502" s="16"/>
      <c r="N502" s="16"/>
      <c r="O502" s="16"/>
      <c r="P502" s="16"/>
      <c r="Q502" s="16"/>
      <c r="R502" s="16"/>
      <c r="S502" s="16"/>
      <c r="T502" s="16"/>
      <c r="U502" s="16"/>
      <c r="V502" s="16"/>
      <c r="W502" s="16"/>
      <c r="X502" s="16"/>
    </row>
    <row r="503" spans="1:24" ht="15.75" customHeight="1" x14ac:dyDescent="0.25">
      <c r="A503" s="16"/>
      <c r="B503" s="16"/>
      <c r="C503" s="253"/>
      <c r="D503" s="16"/>
      <c r="E503" s="16"/>
      <c r="F503" s="16"/>
      <c r="G503" s="16"/>
      <c r="H503" s="16"/>
      <c r="I503" s="16"/>
      <c r="J503" s="16"/>
      <c r="K503" s="16"/>
      <c r="L503" s="16"/>
      <c r="M503" s="16"/>
      <c r="N503" s="16"/>
      <c r="O503" s="16"/>
      <c r="P503" s="16"/>
      <c r="Q503" s="16"/>
      <c r="R503" s="16"/>
      <c r="S503" s="16"/>
      <c r="T503" s="16"/>
      <c r="U503" s="16"/>
      <c r="V503" s="16"/>
      <c r="W503" s="16"/>
      <c r="X503" s="16"/>
    </row>
    <row r="504" spans="1:24" ht="15.75" customHeight="1" x14ac:dyDescent="0.25">
      <c r="A504" s="16"/>
      <c r="B504" s="16"/>
      <c r="C504" s="253"/>
      <c r="D504" s="16"/>
      <c r="E504" s="16"/>
      <c r="F504" s="16"/>
      <c r="G504" s="16"/>
      <c r="H504" s="16"/>
      <c r="I504" s="16"/>
      <c r="J504" s="16"/>
      <c r="K504" s="16"/>
      <c r="L504" s="16"/>
      <c r="M504" s="16"/>
      <c r="N504" s="16"/>
      <c r="O504" s="16"/>
      <c r="P504" s="16"/>
      <c r="Q504" s="16"/>
      <c r="R504" s="16"/>
      <c r="S504" s="16"/>
      <c r="T504" s="16"/>
      <c r="U504" s="16"/>
      <c r="V504" s="16"/>
      <c r="W504" s="16"/>
      <c r="X504" s="16"/>
    </row>
    <row r="505" spans="1:24" ht="15.75" customHeight="1" x14ac:dyDescent="0.25">
      <c r="A505" s="16"/>
      <c r="B505" s="16"/>
      <c r="C505" s="253"/>
      <c r="D505" s="16"/>
      <c r="E505" s="16"/>
      <c r="F505" s="16"/>
      <c r="G505" s="16"/>
      <c r="H505" s="16"/>
      <c r="I505" s="16"/>
      <c r="J505" s="16"/>
      <c r="K505" s="16"/>
      <c r="L505" s="16"/>
      <c r="M505" s="16"/>
      <c r="N505" s="16"/>
      <c r="O505" s="16"/>
      <c r="P505" s="16"/>
      <c r="Q505" s="16"/>
      <c r="R505" s="16"/>
      <c r="S505" s="16"/>
      <c r="T505" s="16"/>
      <c r="U505" s="16"/>
      <c r="V505" s="16"/>
      <c r="W505" s="16"/>
      <c r="X505" s="16"/>
    </row>
    <row r="506" spans="1:24" ht="15.75" customHeight="1" x14ac:dyDescent="0.25">
      <c r="A506" s="16"/>
      <c r="B506" s="16"/>
      <c r="C506" s="253"/>
      <c r="D506" s="16"/>
      <c r="E506" s="16"/>
      <c r="F506" s="16"/>
      <c r="G506" s="16"/>
      <c r="H506" s="16"/>
      <c r="I506" s="16"/>
      <c r="J506" s="16"/>
      <c r="K506" s="16"/>
      <c r="L506" s="16"/>
      <c r="M506" s="16"/>
      <c r="N506" s="16"/>
      <c r="O506" s="16"/>
      <c r="P506" s="16"/>
      <c r="Q506" s="16"/>
      <c r="R506" s="16"/>
      <c r="S506" s="16"/>
      <c r="T506" s="16"/>
      <c r="U506" s="16"/>
      <c r="V506" s="16"/>
      <c r="W506" s="16"/>
      <c r="X506" s="16"/>
    </row>
    <row r="507" spans="1:24" ht="15.75" customHeight="1" x14ac:dyDescent="0.25">
      <c r="A507" s="16"/>
      <c r="B507" s="16"/>
      <c r="C507" s="253"/>
      <c r="D507" s="16"/>
      <c r="E507" s="16"/>
      <c r="F507" s="16"/>
      <c r="G507" s="16"/>
      <c r="H507" s="16"/>
      <c r="I507" s="16"/>
      <c r="J507" s="16"/>
      <c r="K507" s="16"/>
      <c r="L507" s="16"/>
      <c r="M507" s="16"/>
      <c r="N507" s="16"/>
      <c r="O507" s="16"/>
      <c r="P507" s="16"/>
      <c r="Q507" s="16"/>
      <c r="R507" s="16"/>
      <c r="S507" s="16"/>
      <c r="T507" s="16"/>
      <c r="U507" s="16"/>
      <c r="V507" s="16"/>
      <c r="W507" s="16"/>
      <c r="X507" s="16"/>
    </row>
    <row r="508" spans="1:24" ht="15.75" customHeight="1" x14ac:dyDescent="0.25">
      <c r="A508" s="16"/>
      <c r="B508" s="16"/>
      <c r="C508" s="253"/>
      <c r="D508" s="16"/>
      <c r="E508" s="16"/>
      <c r="F508" s="16"/>
      <c r="G508" s="16"/>
      <c r="H508" s="16"/>
      <c r="I508" s="16"/>
      <c r="J508" s="16"/>
      <c r="K508" s="16"/>
      <c r="L508" s="16"/>
      <c r="M508" s="16"/>
      <c r="N508" s="16"/>
      <c r="O508" s="16"/>
      <c r="P508" s="16"/>
      <c r="Q508" s="16"/>
      <c r="R508" s="16"/>
      <c r="S508" s="16"/>
      <c r="T508" s="16"/>
      <c r="U508" s="16"/>
      <c r="V508" s="16"/>
      <c r="W508" s="16"/>
      <c r="X508" s="16"/>
    </row>
    <row r="509" spans="1:24" ht="15.75" customHeight="1" x14ac:dyDescent="0.25">
      <c r="A509" s="16"/>
      <c r="B509" s="16"/>
      <c r="C509" s="253"/>
      <c r="D509" s="16"/>
      <c r="E509" s="16"/>
      <c r="F509" s="16"/>
      <c r="G509" s="16"/>
      <c r="H509" s="16"/>
      <c r="I509" s="16"/>
      <c r="J509" s="16"/>
      <c r="K509" s="16"/>
      <c r="L509" s="16"/>
      <c r="M509" s="16"/>
      <c r="N509" s="16"/>
      <c r="O509" s="16"/>
      <c r="P509" s="16"/>
      <c r="Q509" s="16"/>
      <c r="R509" s="16"/>
      <c r="S509" s="16"/>
      <c r="T509" s="16"/>
      <c r="U509" s="16"/>
      <c r="V509" s="16"/>
      <c r="W509" s="16"/>
      <c r="X509" s="16"/>
    </row>
    <row r="510" spans="1:24" ht="15.75" customHeight="1" x14ac:dyDescent="0.25">
      <c r="A510" s="16"/>
      <c r="B510" s="16"/>
      <c r="C510" s="253"/>
      <c r="D510" s="16"/>
      <c r="E510" s="16"/>
      <c r="F510" s="16"/>
      <c r="G510" s="16"/>
      <c r="H510" s="16"/>
      <c r="I510" s="16"/>
      <c r="J510" s="16"/>
      <c r="K510" s="16"/>
      <c r="L510" s="16"/>
      <c r="M510" s="16"/>
      <c r="N510" s="16"/>
      <c r="O510" s="16"/>
      <c r="P510" s="16"/>
      <c r="Q510" s="16"/>
      <c r="R510" s="16"/>
      <c r="S510" s="16"/>
      <c r="T510" s="16"/>
      <c r="U510" s="16"/>
      <c r="V510" s="16"/>
      <c r="W510" s="16"/>
      <c r="X510" s="16"/>
    </row>
    <row r="511" spans="1:24" ht="15.75" customHeight="1" x14ac:dyDescent="0.25">
      <c r="A511" s="16"/>
      <c r="B511" s="16"/>
      <c r="C511" s="253"/>
      <c r="D511" s="16"/>
      <c r="E511" s="16"/>
      <c r="F511" s="16"/>
      <c r="G511" s="16"/>
      <c r="H511" s="16"/>
      <c r="I511" s="16"/>
      <c r="J511" s="16"/>
      <c r="K511" s="16"/>
      <c r="L511" s="16"/>
      <c r="M511" s="16"/>
      <c r="N511" s="16"/>
      <c r="O511" s="16"/>
      <c r="P511" s="16"/>
      <c r="Q511" s="16"/>
      <c r="R511" s="16"/>
      <c r="S511" s="16"/>
      <c r="T511" s="16"/>
      <c r="U511" s="16"/>
      <c r="V511" s="16"/>
      <c r="W511" s="16"/>
      <c r="X511" s="16"/>
    </row>
    <row r="512" spans="1:24" ht="15.75" customHeight="1" x14ac:dyDescent="0.25">
      <c r="A512" s="16"/>
      <c r="B512" s="16"/>
      <c r="C512" s="253"/>
      <c r="D512" s="16"/>
      <c r="E512" s="16"/>
      <c r="F512" s="16"/>
      <c r="G512" s="16"/>
      <c r="H512" s="16"/>
      <c r="I512" s="16"/>
      <c r="J512" s="16"/>
      <c r="K512" s="16"/>
      <c r="L512" s="16"/>
      <c r="M512" s="16"/>
      <c r="N512" s="16"/>
      <c r="O512" s="16"/>
      <c r="P512" s="16"/>
      <c r="Q512" s="16"/>
      <c r="R512" s="16"/>
      <c r="S512" s="16"/>
      <c r="T512" s="16"/>
      <c r="U512" s="16"/>
      <c r="V512" s="16"/>
      <c r="W512" s="16"/>
      <c r="X512" s="16"/>
    </row>
    <row r="513" spans="1:24" ht="15.75" customHeight="1" x14ac:dyDescent="0.25">
      <c r="A513" s="16"/>
      <c r="B513" s="16"/>
      <c r="C513" s="253"/>
      <c r="D513" s="16"/>
      <c r="E513" s="16"/>
      <c r="F513" s="16"/>
      <c r="G513" s="16"/>
      <c r="H513" s="16"/>
      <c r="I513" s="16"/>
      <c r="J513" s="16"/>
      <c r="K513" s="16"/>
      <c r="L513" s="16"/>
      <c r="M513" s="16"/>
      <c r="N513" s="16"/>
      <c r="O513" s="16"/>
      <c r="P513" s="16"/>
      <c r="Q513" s="16"/>
      <c r="R513" s="16"/>
      <c r="S513" s="16"/>
      <c r="T513" s="16"/>
      <c r="U513" s="16"/>
      <c r="V513" s="16"/>
      <c r="W513" s="16"/>
      <c r="X513" s="16"/>
    </row>
    <row r="514" spans="1:24" ht="15.75" customHeight="1" x14ac:dyDescent="0.25">
      <c r="A514" s="16"/>
      <c r="B514" s="16"/>
      <c r="C514" s="253"/>
      <c r="D514" s="16"/>
      <c r="E514" s="16"/>
      <c r="F514" s="16"/>
      <c r="G514" s="16"/>
      <c r="H514" s="16"/>
      <c r="I514" s="16"/>
      <c r="J514" s="16"/>
      <c r="K514" s="16"/>
      <c r="L514" s="16"/>
      <c r="M514" s="16"/>
      <c r="N514" s="16"/>
      <c r="O514" s="16"/>
      <c r="P514" s="16"/>
      <c r="Q514" s="16"/>
      <c r="R514" s="16"/>
      <c r="S514" s="16"/>
      <c r="T514" s="16"/>
      <c r="U514" s="16"/>
      <c r="V514" s="16"/>
      <c r="W514" s="16"/>
      <c r="X514" s="16"/>
    </row>
    <row r="515" spans="1:24" ht="15.75" customHeight="1" x14ac:dyDescent="0.25">
      <c r="A515" s="16"/>
      <c r="B515" s="16"/>
      <c r="C515" s="253"/>
      <c r="D515" s="16"/>
      <c r="E515" s="16"/>
      <c r="F515" s="16"/>
      <c r="G515" s="16"/>
      <c r="H515" s="16"/>
      <c r="I515" s="16"/>
      <c r="J515" s="16"/>
      <c r="K515" s="16"/>
      <c r="L515" s="16"/>
      <c r="M515" s="16"/>
      <c r="N515" s="16"/>
      <c r="O515" s="16"/>
      <c r="P515" s="16"/>
      <c r="Q515" s="16"/>
      <c r="R515" s="16"/>
      <c r="S515" s="16"/>
      <c r="T515" s="16"/>
      <c r="U515" s="16"/>
      <c r="V515" s="16"/>
      <c r="W515" s="16"/>
      <c r="X515" s="16"/>
    </row>
    <row r="516" spans="1:24" ht="15.75" customHeight="1" x14ac:dyDescent="0.25">
      <c r="A516" s="16"/>
      <c r="B516" s="16"/>
      <c r="C516" s="253"/>
      <c r="D516" s="16"/>
      <c r="E516" s="16"/>
      <c r="F516" s="16"/>
      <c r="G516" s="16"/>
      <c r="H516" s="16"/>
      <c r="I516" s="16"/>
      <c r="J516" s="16"/>
      <c r="K516" s="16"/>
      <c r="L516" s="16"/>
      <c r="M516" s="16"/>
      <c r="N516" s="16"/>
      <c r="O516" s="16"/>
      <c r="P516" s="16"/>
      <c r="Q516" s="16"/>
      <c r="R516" s="16"/>
      <c r="S516" s="16"/>
      <c r="T516" s="16"/>
      <c r="U516" s="16"/>
      <c r="V516" s="16"/>
      <c r="W516" s="16"/>
      <c r="X516" s="16"/>
    </row>
    <row r="517" spans="1:24" ht="15.75" customHeight="1" x14ac:dyDescent="0.25">
      <c r="A517" s="16"/>
      <c r="B517" s="16"/>
      <c r="C517" s="253"/>
      <c r="D517" s="16"/>
      <c r="E517" s="16"/>
      <c r="F517" s="16"/>
      <c r="G517" s="16"/>
      <c r="H517" s="16"/>
      <c r="I517" s="16"/>
      <c r="J517" s="16"/>
      <c r="K517" s="16"/>
      <c r="L517" s="16"/>
      <c r="M517" s="16"/>
      <c r="N517" s="16"/>
      <c r="O517" s="16"/>
      <c r="P517" s="16"/>
      <c r="Q517" s="16"/>
      <c r="R517" s="16"/>
      <c r="S517" s="16"/>
      <c r="T517" s="16"/>
      <c r="U517" s="16"/>
      <c r="V517" s="16"/>
      <c r="W517" s="16"/>
      <c r="X517" s="16"/>
    </row>
    <row r="518" spans="1:24" ht="15.75" customHeight="1" x14ac:dyDescent="0.25">
      <c r="A518" s="16"/>
      <c r="B518" s="16"/>
      <c r="C518" s="253"/>
      <c r="D518" s="16"/>
      <c r="E518" s="16"/>
      <c r="F518" s="16"/>
      <c r="G518" s="16"/>
      <c r="H518" s="16"/>
      <c r="I518" s="16"/>
      <c r="J518" s="16"/>
      <c r="K518" s="16"/>
      <c r="L518" s="16"/>
      <c r="M518" s="16"/>
      <c r="N518" s="16"/>
      <c r="O518" s="16"/>
      <c r="P518" s="16"/>
      <c r="Q518" s="16"/>
      <c r="R518" s="16"/>
      <c r="S518" s="16"/>
      <c r="T518" s="16"/>
      <c r="U518" s="16"/>
      <c r="V518" s="16"/>
      <c r="W518" s="16"/>
      <c r="X518" s="16"/>
    </row>
    <row r="519" spans="1:24" ht="15.75" customHeight="1" x14ac:dyDescent="0.25">
      <c r="A519" s="16"/>
      <c r="B519" s="16"/>
      <c r="C519" s="253"/>
      <c r="D519" s="16"/>
      <c r="E519" s="16"/>
      <c r="F519" s="16"/>
      <c r="G519" s="16"/>
      <c r="H519" s="16"/>
      <c r="I519" s="16"/>
      <c r="J519" s="16"/>
      <c r="K519" s="16"/>
      <c r="L519" s="16"/>
      <c r="M519" s="16"/>
      <c r="N519" s="16"/>
      <c r="O519" s="16"/>
      <c r="P519" s="16"/>
      <c r="Q519" s="16"/>
      <c r="R519" s="16"/>
      <c r="S519" s="16"/>
      <c r="T519" s="16"/>
      <c r="U519" s="16"/>
      <c r="V519" s="16"/>
      <c r="W519" s="16"/>
      <c r="X519" s="16"/>
    </row>
    <row r="520" spans="1:24" ht="15.75" customHeight="1" x14ac:dyDescent="0.25">
      <c r="A520" s="16"/>
      <c r="B520" s="16"/>
      <c r="C520" s="253"/>
      <c r="D520" s="16"/>
      <c r="E520" s="16"/>
      <c r="F520" s="16"/>
      <c r="G520" s="16"/>
      <c r="H520" s="16"/>
      <c r="I520" s="16"/>
      <c r="J520" s="16"/>
      <c r="K520" s="16"/>
      <c r="L520" s="16"/>
      <c r="M520" s="16"/>
      <c r="N520" s="16"/>
      <c r="O520" s="16"/>
      <c r="P520" s="16"/>
      <c r="Q520" s="16"/>
      <c r="R520" s="16"/>
      <c r="S520" s="16"/>
      <c r="T520" s="16"/>
      <c r="U520" s="16"/>
      <c r="V520" s="16"/>
      <c r="W520" s="16"/>
      <c r="X520" s="16"/>
    </row>
    <row r="521" spans="1:24" ht="15.75" customHeight="1" x14ac:dyDescent="0.25">
      <c r="A521" s="16"/>
      <c r="B521" s="16"/>
      <c r="C521" s="253"/>
      <c r="D521" s="16"/>
      <c r="E521" s="16"/>
      <c r="F521" s="16"/>
      <c r="G521" s="16"/>
      <c r="H521" s="16"/>
      <c r="I521" s="16"/>
      <c r="J521" s="16"/>
      <c r="K521" s="16"/>
      <c r="L521" s="16"/>
      <c r="M521" s="16"/>
      <c r="N521" s="16"/>
      <c r="O521" s="16"/>
      <c r="P521" s="16"/>
      <c r="Q521" s="16"/>
      <c r="R521" s="16"/>
      <c r="S521" s="16"/>
      <c r="T521" s="16"/>
      <c r="U521" s="16"/>
      <c r="V521" s="16"/>
      <c r="W521" s="16"/>
      <c r="X521" s="16"/>
    </row>
    <row r="522" spans="1:24" ht="15.75" customHeight="1" x14ac:dyDescent="0.25">
      <c r="A522" s="16"/>
      <c r="B522" s="16"/>
      <c r="C522" s="253"/>
      <c r="D522" s="16"/>
      <c r="E522" s="16"/>
      <c r="F522" s="16"/>
      <c r="G522" s="16"/>
      <c r="H522" s="16"/>
      <c r="I522" s="16"/>
      <c r="J522" s="16"/>
      <c r="K522" s="16"/>
      <c r="L522" s="16"/>
      <c r="M522" s="16"/>
      <c r="N522" s="16"/>
      <c r="O522" s="16"/>
      <c r="P522" s="16"/>
      <c r="Q522" s="16"/>
      <c r="R522" s="16"/>
      <c r="S522" s="16"/>
      <c r="T522" s="16"/>
      <c r="U522" s="16"/>
      <c r="V522" s="16"/>
      <c r="W522" s="16"/>
      <c r="X522" s="16"/>
    </row>
    <row r="523" spans="1:24" ht="15.75" customHeight="1" x14ac:dyDescent="0.25">
      <c r="A523" s="16"/>
      <c r="B523" s="16"/>
      <c r="C523" s="253"/>
      <c r="D523" s="16"/>
      <c r="E523" s="16"/>
      <c r="F523" s="16"/>
      <c r="G523" s="16"/>
      <c r="H523" s="16"/>
      <c r="I523" s="16"/>
      <c r="J523" s="16"/>
      <c r="K523" s="16"/>
      <c r="L523" s="16"/>
      <c r="M523" s="16"/>
      <c r="N523" s="16"/>
      <c r="O523" s="16"/>
      <c r="P523" s="16"/>
      <c r="Q523" s="16"/>
      <c r="R523" s="16"/>
      <c r="S523" s="16"/>
      <c r="T523" s="16"/>
      <c r="U523" s="16"/>
      <c r="V523" s="16"/>
      <c r="W523" s="16"/>
      <c r="X523" s="16"/>
    </row>
    <row r="524" spans="1:24" ht="15.75" customHeight="1" x14ac:dyDescent="0.25">
      <c r="A524" s="16"/>
      <c r="B524" s="16"/>
      <c r="C524" s="253"/>
      <c r="D524" s="16"/>
      <c r="E524" s="16"/>
      <c r="F524" s="16"/>
      <c r="G524" s="16"/>
      <c r="H524" s="16"/>
      <c r="I524" s="16"/>
      <c r="J524" s="16"/>
      <c r="K524" s="16"/>
      <c r="L524" s="16"/>
      <c r="M524" s="16"/>
      <c r="N524" s="16"/>
      <c r="O524" s="16"/>
      <c r="P524" s="16"/>
      <c r="Q524" s="16"/>
      <c r="R524" s="16"/>
      <c r="S524" s="16"/>
      <c r="T524" s="16"/>
      <c r="U524" s="16"/>
      <c r="V524" s="16"/>
      <c r="W524" s="16"/>
      <c r="X524" s="16"/>
    </row>
    <row r="525" spans="1:24" ht="15.75" customHeight="1" x14ac:dyDescent="0.25">
      <c r="A525" s="16"/>
      <c r="B525" s="16"/>
      <c r="C525" s="253"/>
      <c r="D525" s="16"/>
      <c r="E525" s="16"/>
      <c r="F525" s="16"/>
      <c r="G525" s="16"/>
      <c r="H525" s="16"/>
      <c r="I525" s="16"/>
      <c r="J525" s="16"/>
      <c r="K525" s="16"/>
      <c r="L525" s="16"/>
      <c r="M525" s="16"/>
      <c r="N525" s="16"/>
      <c r="O525" s="16"/>
      <c r="P525" s="16"/>
      <c r="Q525" s="16"/>
      <c r="R525" s="16"/>
      <c r="S525" s="16"/>
      <c r="T525" s="16"/>
      <c r="U525" s="16"/>
      <c r="V525" s="16"/>
      <c r="W525" s="16"/>
      <c r="X525" s="16"/>
    </row>
    <row r="526" spans="1:24" ht="15.75" customHeight="1" x14ac:dyDescent="0.25">
      <c r="A526" s="16"/>
      <c r="B526" s="16"/>
      <c r="C526" s="253"/>
      <c r="D526" s="16"/>
      <c r="E526" s="16"/>
      <c r="F526" s="16"/>
      <c r="G526" s="16"/>
      <c r="H526" s="16"/>
      <c r="I526" s="16"/>
      <c r="J526" s="16"/>
      <c r="K526" s="16"/>
      <c r="L526" s="16"/>
      <c r="M526" s="16"/>
      <c r="N526" s="16"/>
      <c r="O526" s="16"/>
      <c r="P526" s="16"/>
      <c r="Q526" s="16"/>
      <c r="R526" s="16"/>
      <c r="S526" s="16"/>
      <c r="T526" s="16"/>
      <c r="U526" s="16"/>
      <c r="V526" s="16"/>
      <c r="W526" s="16"/>
      <c r="X526" s="16"/>
    </row>
    <row r="527" spans="1:24" ht="15.75" customHeight="1" x14ac:dyDescent="0.25">
      <c r="A527" s="16"/>
      <c r="B527" s="16"/>
      <c r="C527" s="253"/>
      <c r="D527" s="16"/>
      <c r="E527" s="16"/>
      <c r="F527" s="16"/>
      <c r="G527" s="16"/>
      <c r="H527" s="16"/>
      <c r="I527" s="16"/>
      <c r="J527" s="16"/>
      <c r="K527" s="16"/>
      <c r="L527" s="16"/>
      <c r="M527" s="16"/>
      <c r="N527" s="16"/>
      <c r="O527" s="16"/>
      <c r="P527" s="16"/>
      <c r="Q527" s="16"/>
      <c r="R527" s="16"/>
      <c r="S527" s="16"/>
      <c r="T527" s="16"/>
      <c r="U527" s="16"/>
      <c r="V527" s="16"/>
      <c r="W527" s="16"/>
      <c r="X527" s="16"/>
    </row>
    <row r="528" spans="1:24" ht="15.75" customHeight="1" x14ac:dyDescent="0.25">
      <c r="A528" s="16"/>
      <c r="B528" s="16"/>
      <c r="C528" s="253"/>
      <c r="D528" s="16"/>
      <c r="E528" s="16"/>
      <c r="F528" s="16"/>
      <c r="G528" s="16"/>
      <c r="H528" s="16"/>
      <c r="I528" s="16"/>
      <c r="J528" s="16"/>
      <c r="K528" s="16"/>
      <c r="L528" s="16"/>
      <c r="M528" s="16"/>
      <c r="N528" s="16"/>
      <c r="O528" s="16"/>
      <c r="P528" s="16"/>
      <c r="Q528" s="16"/>
      <c r="R528" s="16"/>
      <c r="S528" s="16"/>
      <c r="T528" s="16"/>
      <c r="U528" s="16"/>
      <c r="V528" s="16"/>
      <c r="W528" s="16"/>
      <c r="X528" s="16"/>
    </row>
    <row r="529" spans="1:24" ht="15.75" customHeight="1" x14ac:dyDescent="0.25">
      <c r="A529" s="16"/>
      <c r="B529" s="16"/>
      <c r="C529" s="253"/>
      <c r="D529" s="16"/>
      <c r="E529" s="16"/>
      <c r="F529" s="16"/>
      <c r="G529" s="16"/>
      <c r="H529" s="16"/>
      <c r="I529" s="16"/>
      <c r="J529" s="16"/>
      <c r="K529" s="16"/>
      <c r="L529" s="16"/>
      <c r="M529" s="16"/>
      <c r="N529" s="16"/>
      <c r="O529" s="16"/>
      <c r="P529" s="16"/>
      <c r="Q529" s="16"/>
      <c r="R529" s="16"/>
      <c r="S529" s="16"/>
      <c r="T529" s="16"/>
      <c r="U529" s="16"/>
      <c r="V529" s="16"/>
      <c r="W529" s="16"/>
      <c r="X529" s="16"/>
    </row>
    <row r="530" spans="1:24" ht="15.75" customHeight="1" x14ac:dyDescent="0.25">
      <c r="A530" s="16"/>
      <c r="B530" s="16"/>
      <c r="C530" s="253"/>
      <c r="D530" s="16"/>
      <c r="E530" s="16"/>
      <c r="F530" s="16"/>
      <c r="G530" s="16"/>
      <c r="H530" s="16"/>
      <c r="I530" s="16"/>
      <c r="J530" s="16"/>
      <c r="K530" s="16"/>
      <c r="L530" s="16"/>
      <c r="M530" s="16"/>
      <c r="N530" s="16"/>
      <c r="O530" s="16"/>
      <c r="P530" s="16"/>
      <c r="Q530" s="16"/>
      <c r="R530" s="16"/>
      <c r="S530" s="16"/>
      <c r="T530" s="16"/>
      <c r="U530" s="16"/>
      <c r="V530" s="16"/>
      <c r="W530" s="16"/>
      <c r="X530" s="16"/>
    </row>
    <row r="531" spans="1:24" ht="15.75" customHeight="1" x14ac:dyDescent="0.25">
      <c r="A531" s="16"/>
      <c r="B531" s="16"/>
      <c r="C531" s="253"/>
      <c r="D531" s="16"/>
      <c r="E531" s="16"/>
      <c r="F531" s="16"/>
      <c r="G531" s="16"/>
      <c r="H531" s="16"/>
      <c r="I531" s="16"/>
      <c r="J531" s="16"/>
      <c r="K531" s="16"/>
      <c r="L531" s="16"/>
      <c r="M531" s="16"/>
      <c r="N531" s="16"/>
      <c r="O531" s="16"/>
      <c r="P531" s="16"/>
      <c r="Q531" s="16"/>
      <c r="R531" s="16"/>
      <c r="S531" s="16"/>
      <c r="T531" s="16"/>
      <c r="U531" s="16"/>
      <c r="V531" s="16"/>
      <c r="W531" s="16"/>
      <c r="X531" s="16"/>
    </row>
    <row r="532" spans="1:24" ht="15.75" customHeight="1" x14ac:dyDescent="0.25">
      <c r="A532" s="16"/>
      <c r="B532" s="16"/>
      <c r="C532" s="253"/>
      <c r="D532" s="16"/>
      <c r="E532" s="16"/>
      <c r="F532" s="16"/>
      <c r="G532" s="16"/>
      <c r="H532" s="16"/>
      <c r="I532" s="16"/>
      <c r="J532" s="16"/>
      <c r="K532" s="16"/>
      <c r="L532" s="16"/>
      <c r="M532" s="16"/>
      <c r="N532" s="16"/>
      <c r="O532" s="16"/>
      <c r="P532" s="16"/>
      <c r="Q532" s="16"/>
      <c r="R532" s="16"/>
      <c r="S532" s="16"/>
      <c r="T532" s="16"/>
      <c r="U532" s="16"/>
      <c r="V532" s="16"/>
      <c r="W532" s="16"/>
      <c r="X532" s="16"/>
    </row>
    <row r="533" spans="1:24" ht="15.75" customHeight="1" x14ac:dyDescent="0.25">
      <c r="A533" s="16"/>
      <c r="B533" s="16"/>
      <c r="C533" s="253"/>
      <c r="D533" s="16"/>
      <c r="E533" s="16"/>
      <c r="F533" s="16"/>
      <c r="G533" s="16"/>
      <c r="H533" s="16"/>
      <c r="I533" s="16"/>
      <c r="J533" s="16"/>
      <c r="K533" s="16"/>
      <c r="L533" s="16"/>
      <c r="M533" s="16"/>
      <c r="N533" s="16"/>
      <c r="O533" s="16"/>
      <c r="P533" s="16"/>
      <c r="Q533" s="16"/>
      <c r="R533" s="16"/>
      <c r="S533" s="16"/>
      <c r="T533" s="16"/>
      <c r="U533" s="16"/>
      <c r="V533" s="16"/>
      <c r="W533" s="16"/>
      <c r="X533" s="16"/>
    </row>
    <row r="534" spans="1:24" ht="15.75" customHeight="1" x14ac:dyDescent="0.25">
      <c r="A534" s="16"/>
      <c r="B534" s="16"/>
      <c r="C534" s="253"/>
      <c r="D534" s="16"/>
      <c r="E534" s="16"/>
      <c r="F534" s="16"/>
      <c r="G534" s="16"/>
      <c r="H534" s="16"/>
      <c r="I534" s="16"/>
      <c r="J534" s="16"/>
      <c r="K534" s="16"/>
      <c r="L534" s="16"/>
      <c r="M534" s="16"/>
      <c r="N534" s="16"/>
      <c r="O534" s="16"/>
      <c r="P534" s="16"/>
      <c r="Q534" s="16"/>
      <c r="R534" s="16"/>
      <c r="S534" s="16"/>
      <c r="T534" s="16"/>
      <c r="U534" s="16"/>
      <c r="V534" s="16"/>
      <c r="W534" s="16"/>
      <c r="X534" s="16"/>
    </row>
    <row r="535" spans="1:24" ht="15.75" customHeight="1" x14ac:dyDescent="0.25">
      <c r="A535" s="16"/>
      <c r="B535" s="16"/>
      <c r="C535" s="253"/>
      <c r="D535" s="16"/>
      <c r="E535" s="16"/>
      <c r="F535" s="16"/>
      <c r="G535" s="16"/>
      <c r="H535" s="16"/>
      <c r="I535" s="16"/>
      <c r="J535" s="16"/>
      <c r="K535" s="16"/>
      <c r="L535" s="16"/>
      <c r="M535" s="16"/>
      <c r="N535" s="16"/>
      <c r="O535" s="16"/>
      <c r="P535" s="16"/>
      <c r="Q535" s="16"/>
      <c r="R535" s="16"/>
      <c r="S535" s="16"/>
      <c r="T535" s="16"/>
      <c r="U535" s="16"/>
      <c r="V535" s="16"/>
      <c r="W535" s="16"/>
      <c r="X535" s="16"/>
    </row>
    <row r="536" spans="1:24" ht="15.75" customHeight="1" x14ac:dyDescent="0.25">
      <c r="A536" s="16"/>
      <c r="B536" s="16"/>
      <c r="C536" s="253"/>
      <c r="D536" s="16"/>
      <c r="E536" s="16"/>
      <c r="F536" s="16"/>
      <c r="G536" s="16"/>
      <c r="H536" s="16"/>
      <c r="I536" s="16"/>
      <c r="J536" s="16"/>
      <c r="K536" s="16"/>
      <c r="L536" s="16"/>
      <c r="M536" s="16"/>
      <c r="N536" s="16"/>
      <c r="O536" s="16"/>
      <c r="P536" s="16"/>
      <c r="Q536" s="16"/>
      <c r="R536" s="16"/>
      <c r="S536" s="16"/>
      <c r="T536" s="16"/>
      <c r="U536" s="16"/>
      <c r="V536" s="16"/>
      <c r="W536" s="16"/>
      <c r="X536" s="16"/>
    </row>
    <row r="537" spans="1:24" ht="15.75" customHeight="1" x14ac:dyDescent="0.25">
      <c r="A537" s="16"/>
      <c r="B537" s="16"/>
      <c r="C537" s="253"/>
      <c r="D537" s="16"/>
      <c r="E537" s="16"/>
      <c r="F537" s="16"/>
      <c r="G537" s="16"/>
      <c r="H537" s="16"/>
      <c r="I537" s="16"/>
      <c r="J537" s="16"/>
      <c r="K537" s="16"/>
      <c r="L537" s="16"/>
      <c r="M537" s="16"/>
      <c r="N537" s="16"/>
      <c r="O537" s="16"/>
      <c r="P537" s="16"/>
      <c r="Q537" s="16"/>
      <c r="R537" s="16"/>
      <c r="S537" s="16"/>
      <c r="T537" s="16"/>
      <c r="U537" s="16"/>
      <c r="V537" s="16"/>
      <c r="W537" s="16"/>
      <c r="X537" s="16"/>
    </row>
    <row r="538" spans="1:24" ht="15.75" customHeight="1" x14ac:dyDescent="0.25">
      <c r="A538" s="16"/>
      <c r="B538" s="16"/>
      <c r="C538" s="253"/>
      <c r="D538" s="16"/>
      <c r="E538" s="16"/>
      <c r="F538" s="16"/>
      <c r="G538" s="16"/>
      <c r="H538" s="16"/>
      <c r="I538" s="16"/>
      <c r="J538" s="16"/>
      <c r="K538" s="16"/>
      <c r="L538" s="16"/>
      <c r="M538" s="16"/>
      <c r="N538" s="16"/>
      <c r="O538" s="16"/>
      <c r="P538" s="16"/>
      <c r="Q538" s="16"/>
      <c r="R538" s="16"/>
      <c r="S538" s="16"/>
      <c r="T538" s="16"/>
      <c r="U538" s="16"/>
      <c r="V538" s="16"/>
      <c r="W538" s="16"/>
      <c r="X538" s="16"/>
    </row>
    <row r="539" spans="1:24" ht="15.75" customHeight="1" x14ac:dyDescent="0.25">
      <c r="A539" s="16"/>
      <c r="B539" s="16"/>
      <c r="C539" s="253"/>
      <c r="D539" s="16"/>
      <c r="E539" s="16"/>
      <c r="F539" s="16"/>
      <c r="G539" s="16"/>
      <c r="H539" s="16"/>
      <c r="I539" s="16"/>
      <c r="J539" s="16"/>
      <c r="K539" s="16"/>
      <c r="L539" s="16"/>
      <c r="M539" s="16"/>
      <c r="N539" s="16"/>
      <c r="O539" s="16"/>
      <c r="P539" s="16"/>
      <c r="Q539" s="16"/>
      <c r="R539" s="16"/>
      <c r="S539" s="16"/>
      <c r="T539" s="16"/>
      <c r="U539" s="16"/>
      <c r="V539" s="16"/>
      <c r="W539" s="16"/>
      <c r="X539" s="16"/>
    </row>
    <row r="540" spans="1:24" ht="15.75" customHeight="1" x14ac:dyDescent="0.25">
      <c r="A540" s="16"/>
      <c r="B540" s="16"/>
      <c r="C540" s="253"/>
      <c r="D540" s="16"/>
      <c r="E540" s="16"/>
      <c r="F540" s="16"/>
      <c r="G540" s="16"/>
      <c r="H540" s="16"/>
      <c r="I540" s="16"/>
      <c r="J540" s="16"/>
      <c r="K540" s="16"/>
      <c r="L540" s="16"/>
      <c r="M540" s="16"/>
      <c r="N540" s="16"/>
      <c r="O540" s="16"/>
      <c r="P540" s="16"/>
      <c r="Q540" s="16"/>
      <c r="R540" s="16"/>
      <c r="S540" s="16"/>
      <c r="T540" s="16"/>
      <c r="U540" s="16"/>
      <c r="V540" s="16"/>
      <c r="W540" s="16"/>
      <c r="X540" s="16"/>
    </row>
    <row r="541" spans="1:24" ht="15.75" customHeight="1" x14ac:dyDescent="0.25">
      <c r="A541" s="16"/>
      <c r="B541" s="16"/>
      <c r="C541" s="253"/>
      <c r="D541" s="16"/>
      <c r="E541" s="16"/>
      <c r="F541" s="16"/>
      <c r="G541" s="16"/>
      <c r="H541" s="16"/>
      <c r="I541" s="16"/>
      <c r="J541" s="16"/>
      <c r="K541" s="16"/>
      <c r="L541" s="16"/>
      <c r="M541" s="16"/>
      <c r="N541" s="16"/>
      <c r="O541" s="16"/>
      <c r="P541" s="16"/>
      <c r="Q541" s="16"/>
      <c r="R541" s="16"/>
      <c r="S541" s="16"/>
      <c r="T541" s="16"/>
      <c r="U541" s="16"/>
      <c r="V541" s="16"/>
      <c r="W541" s="16"/>
      <c r="X541" s="16"/>
    </row>
    <row r="542" spans="1:24" ht="15.75" customHeight="1" x14ac:dyDescent="0.25">
      <c r="A542" s="16"/>
      <c r="B542" s="16"/>
      <c r="C542" s="253"/>
      <c r="D542" s="16"/>
      <c r="E542" s="16"/>
      <c r="F542" s="16"/>
      <c r="G542" s="16"/>
      <c r="H542" s="16"/>
      <c r="I542" s="16"/>
      <c r="J542" s="16"/>
      <c r="K542" s="16"/>
      <c r="L542" s="16"/>
      <c r="M542" s="16"/>
      <c r="N542" s="16"/>
      <c r="O542" s="16"/>
      <c r="P542" s="16"/>
      <c r="Q542" s="16"/>
      <c r="R542" s="16"/>
      <c r="S542" s="16"/>
      <c r="T542" s="16"/>
      <c r="U542" s="16"/>
      <c r="V542" s="16"/>
      <c r="W542" s="16"/>
      <c r="X542" s="16"/>
    </row>
    <row r="543" spans="1:24" ht="15.75" customHeight="1" x14ac:dyDescent="0.25">
      <c r="A543" s="16"/>
      <c r="B543" s="16"/>
      <c r="C543" s="253"/>
      <c r="D543" s="16"/>
      <c r="E543" s="16"/>
      <c r="F543" s="16"/>
      <c r="G543" s="16"/>
      <c r="H543" s="16"/>
      <c r="I543" s="16"/>
      <c r="J543" s="16"/>
      <c r="K543" s="16"/>
      <c r="L543" s="16"/>
      <c r="M543" s="16"/>
      <c r="N543" s="16"/>
      <c r="O543" s="16"/>
      <c r="P543" s="16"/>
      <c r="Q543" s="16"/>
      <c r="R543" s="16"/>
      <c r="S543" s="16"/>
      <c r="T543" s="16"/>
      <c r="U543" s="16"/>
      <c r="V543" s="16"/>
      <c r="W543" s="16"/>
      <c r="X543" s="16"/>
    </row>
    <row r="544" spans="1:24" ht="15.75" customHeight="1" x14ac:dyDescent="0.25">
      <c r="A544" s="16"/>
      <c r="B544" s="16"/>
      <c r="C544" s="253"/>
      <c r="D544" s="16"/>
      <c r="E544" s="16"/>
      <c r="F544" s="16"/>
      <c r="G544" s="16"/>
      <c r="H544" s="16"/>
      <c r="I544" s="16"/>
      <c r="J544" s="16"/>
      <c r="K544" s="16"/>
      <c r="L544" s="16"/>
      <c r="M544" s="16"/>
      <c r="N544" s="16"/>
      <c r="O544" s="16"/>
      <c r="P544" s="16"/>
      <c r="Q544" s="16"/>
      <c r="R544" s="16"/>
      <c r="S544" s="16"/>
      <c r="T544" s="16"/>
      <c r="U544" s="16"/>
      <c r="V544" s="16"/>
      <c r="W544" s="16"/>
      <c r="X544" s="16"/>
    </row>
    <row r="545" spans="1:24" ht="15.75" customHeight="1" x14ac:dyDescent="0.25">
      <c r="A545" s="16"/>
      <c r="B545" s="16"/>
      <c r="C545" s="253"/>
      <c r="D545" s="16"/>
      <c r="E545" s="16"/>
      <c r="F545" s="16"/>
      <c r="G545" s="16"/>
      <c r="H545" s="16"/>
      <c r="I545" s="16"/>
      <c r="J545" s="16"/>
      <c r="K545" s="16"/>
      <c r="L545" s="16"/>
      <c r="M545" s="16"/>
      <c r="N545" s="16"/>
      <c r="O545" s="16"/>
      <c r="P545" s="16"/>
      <c r="Q545" s="16"/>
      <c r="R545" s="16"/>
      <c r="S545" s="16"/>
      <c r="T545" s="16"/>
      <c r="U545" s="16"/>
      <c r="V545" s="16"/>
      <c r="W545" s="16"/>
      <c r="X545" s="16"/>
    </row>
    <row r="546" spans="1:24" ht="15.75" customHeight="1" x14ac:dyDescent="0.25">
      <c r="A546" s="16"/>
      <c r="B546" s="16"/>
      <c r="C546" s="253"/>
      <c r="D546" s="16"/>
      <c r="E546" s="16"/>
      <c r="F546" s="16"/>
      <c r="G546" s="16"/>
      <c r="H546" s="16"/>
      <c r="I546" s="16"/>
      <c r="J546" s="16"/>
      <c r="K546" s="16"/>
      <c r="L546" s="16"/>
      <c r="M546" s="16"/>
      <c r="N546" s="16"/>
      <c r="O546" s="16"/>
      <c r="P546" s="16"/>
      <c r="Q546" s="16"/>
      <c r="R546" s="16"/>
      <c r="S546" s="16"/>
      <c r="T546" s="16"/>
      <c r="U546" s="16"/>
      <c r="V546" s="16"/>
      <c r="W546" s="16"/>
      <c r="X546" s="16"/>
    </row>
    <row r="547" spans="1:24" ht="15.75" customHeight="1" x14ac:dyDescent="0.25">
      <c r="A547" s="16"/>
      <c r="B547" s="16"/>
      <c r="C547" s="253"/>
      <c r="D547" s="16"/>
      <c r="E547" s="16"/>
      <c r="F547" s="16"/>
      <c r="G547" s="16"/>
      <c r="H547" s="16"/>
      <c r="I547" s="16"/>
      <c r="J547" s="16"/>
      <c r="K547" s="16"/>
      <c r="L547" s="16"/>
      <c r="M547" s="16"/>
      <c r="N547" s="16"/>
      <c r="O547" s="16"/>
      <c r="P547" s="16"/>
      <c r="Q547" s="16"/>
      <c r="R547" s="16"/>
      <c r="S547" s="16"/>
      <c r="T547" s="16"/>
      <c r="U547" s="16"/>
      <c r="V547" s="16"/>
      <c r="W547" s="16"/>
      <c r="X547" s="16"/>
    </row>
    <row r="548" spans="1:24" ht="15.75" customHeight="1" x14ac:dyDescent="0.25">
      <c r="A548" s="16"/>
      <c r="B548" s="16"/>
      <c r="C548" s="253"/>
      <c r="D548" s="16"/>
      <c r="E548" s="16"/>
      <c r="F548" s="16"/>
      <c r="G548" s="16"/>
      <c r="H548" s="16"/>
      <c r="I548" s="16"/>
      <c r="J548" s="16"/>
      <c r="K548" s="16"/>
      <c r="L548" s="16"/>
      <c r="M548" s="16"/>
      <c r="N548" s="16"/>
      <c r="O548" s="16"/>
      <c r="P548" s="16"/>
      <c r="Q548" s="16"/>
      <c r="R548" s="16"/>
      <c r="S548" s="16"/>
      <c r="T548" s="16"/>
      <c r="U548" s="16"/>
      <c r="V548" s="16"/>
      <c r="W548" s="16"/>
      <c r="X548" s="16"/>
    </row>
    <row r="549" spans="1:24" ht="15.75" customHeight="1" x14ac:dyDescent="0.25">
      <c r="A549" s="16"/>
      <c r="B549" s="16"/>
      <c r="C549" s="253"/>
      <c r="D549" s="16"/>
      <c r="E549" s="16"/>
      <c r="F549" s="16"/>
      <c r="G549" s="16"/>
      <c r="H549" s="16"/>
      <c r="I549" s="16"/>
      <c r="J549" s="16"/>
      <c r="K549" s="16"/>
      <c r="L549" s="16"/>
      <c r="M549" s="16"/>
      <c r="N549" s="16"/>
      <c r="O549" s="16"/>
      <c r="P549" s="16"/>
      <c r="Q549" s="16"/>
      <c r="R549" s="16"/>
      <c r="S549" s="16"/>
      <c r="T549" s="16"/>
      <c r="U549" s="16"/>
      <c r="V549" s="16"/>
      <c r="W549" s="16"/>
      <c r="X549" s="16"/>
    </row>
    <row r="550" spans="1:24" ht="15.75" customHeight="1" x14ac:dyDescent="0.25">
      <c r="A550" s="16"/>
      <c r="B550" s="16"/>
      <c r="C550" s="253"/>
      <c r="D550" s="16"/>
      <c r="E550" s="16"/>
      <c r="F550" s="16"/>
      <c r="G550" s="16"/>
      <c r="H550" s="16"/>
      <c r="I550" s="16"/>
      <c r="J550" s="16"/>
      <c r="K550" s="16"/>
      <c r="L550" s="16"/>
      <c r="M550" s="16"/>
      <c r="N550" s="16"/>
      <c r="O550" s="16"/>
      <c r="P550" s="16"/>
      <c r="Q550" s="16"/>
      <c r="R550" s="16"/>
      <c r="S550" s="16"/>
      <c r="T550" s="16"/>
      <c r="U550" s="16"/>
      <c r="V550" s="16"/>
      <c r="W550" s="16"/>
      <c r="X550" s="16"/>
    </row>
    <row r="551" spans="1:24" ht="15.75" customHeight="1" x14ac:dyDescent="0.25">
      <c r="A551" s="16"/>
      <c r="B551" s="16"/>
      <c r="C551" s="253"/>
      <c r="D551" s="16"/>
      <c r="E551" s="16"/>
      <c r="F551" s="16"/>
      <c r="G551" s="16"/>
      <c r="H551" s="16"/>
      <c r="I551" s="16"/>
      <c r="J551" s="16"/>
      <c r="K551" s="16"/>
      <c r="L551" s="16"/>
      <c r="M551" s="16"/>
      <c r="N551" s="16"/>
      <c r="O551" s="16"/>
      <c r="P551" s="16"/>
      <c r="Q551" s="16"/>
      <c r="R551" s="16"/>
      <c r="S551" s="16"/>
      <c r="T551" s="16"/>
      <c r="U551" s="16"/>
      <c r="V551" s="16"/>
      <c r="W551" s="16"/>
      <c r="X551" s="16"/>
    </row>
    <row r="552" spans="1:24" ht="15.75" customHeight="1" x14ac:dyDescent="0.25">
      <c r="A552" s="16"/>
      <c r="B552" s="16"/>
      <c r="C552" s="253"/>
      <c r="D552" s="16"/>
      <c r="E552" s="16"/>
      <c r="F552" s="16"/>
      <c r="G552" s="16"/>
      <c r="H552" s="16"/>
      <c r="I552" s="16"/>
      <c r="J552" s="16"/>
      <c r="K552" s="16"/>
      <c r="L552" s="16"/>
      <c r="M552" s="16"/>
      <c r="N552" s="16"/>
      <c r="O552" s="16"/>
      <c r="P552" s="16"/>
      <c r="Q552" s="16"/>
      <c r="R552" s="16"/>
      <c r="S552" s="16"/>
      <c r="T552" s="16"/>
      <c r="U552" s="16"/>
      <c r="V552" s="16"/>
      <c r="W552" s="16"/>
      <c r="X552" s="16"/>
    </row>
    <row r="553" spans="1:24" ht="15.75" customHeight="1" x14ac:dyDescent="0.25">
      <c r="A553" s="16"/>
      <c r="B553" s="16"/>
      <c r="C553" s="253"/>
      <c r="D553" s="16"/>
      <c r="E553" s="16"/>
      <c r="F553" s="16"/>
      <c r="G553" s="16"/>
      <c r="H553" s="16"/>
      <c r="I553" s="16"/>
      <c r="J553" s="16"/>
      <c r="K553" s="16"/>
      <c r="L553" s="16"/>
      <c r="M553" s="16"/>
      <c r="N553" s="16"/>
      <c r="O553" s="16"/>
      <c r="P553" s="16"/>
      <c r="Q553" s="16"/>
      <c r="R553" s="16"/>
      <c r="S553" s="16"/>
      <c r="T553" s="16"/>
      <c r="U553" s="16"/>
      <c r="V553" s="16"/>
      <c r="W553" s="16"/>
      <c r="X553" s="16"/>
    </row>
    <row r="554" spans="1:24" ht="15.75" customHeight="1" x14ac:dyDescent="0.25">
      <c r="A554" s="16"/>
      <c r="B554" s="16"/>
      <c r="C554" s="253"/>
      <c r="D554" s="16"/>
      <c r="E554" s="16"/>
      <c r="F554" s="16"/>
      <c r="G554" s="16"/>
      <c r="H554" s="16"/>
      <c r="I554" s="16"/>
      <c r="J554" s="16"/>
      <c r="K554" s="16"/>
      <c r="L554" s="16"/>
      <c r="M554" s="16"/>
      <c r="N554" s="16"/>
      <c r="O554" s="16"/>
      <c r="P554" s="16"/>
      <c r="Q554" s="16"/>
      <c r="R554" s="16"/>
      <c r="S554" s="16"/>
      <c r="T554" s="16"/>
      <c r="U554" s="16"/>
      <c r="V554" s="16"/>
      <c r="W554" s="16"/>
      <c r="X554" s="16"/>
    </row>
    <row r="555" spans="1:24" ht="15.75" customHeight="1" x14ac:dyDescent="0.25">
      <c r="A555" s="16"/>
      <c r="B555" s="16"/>
      <c r="C555" s="253"/>
      <c r="D555" s="16"/>
      <c r="E555" s="16"/>
      <c r="F555" s="16"/>
      <c r="G555" s="16"/>
      <c r="H555" s="16"/>
      <c r="I555" s="16"/>
      <c r="J555" s="16"/>
      <c r="K555" s="16"/>
      <c r="L555" s="16"/>
      <c r="M555" s="16"/>
      <c r="N555" s="16"/>
      <c r="O555" s="16"/>
      <c r="P555" s="16"/>
      <c r="Q555" s="16"/>
      <c r="R555" s="16"/>
      <c r="S555" s="16"/>
      <c r="T555" s="16"/>
      <c r="U555" s="16"/>
      <c r="V555" s="16"/>
      <c r="W555" s="16"/>
      <c r="X555" s="16"/>
    </row>
    <row r="556" spans="1:24" ht="15.75" customHeight="1" x14ac:dyDescent="0.25">
      <c r="A556" s="16"/>
      <c r="B556" s="16"/>
      <c r="C556" s="253"/>
      <c r="D556" s="16"/>
      <c r="E556" s="16"/>
      <c r="F556" s="16"/>
      <c r="G556" s="16"/>
      <c r="H556" s="16"/>
      <c r="I556" s="16"/>
      <c r="J556" s="16"/>
      <c r="K556" s="16"/>
      <c r="L556" s="16"/>
      <c r="M556" s="16"/>
      <c r="N556" s="16"/>
      <c r="O556" s="16"/>
      <c r="P556" s="16"/>
      <c r="Q556" s="16"/>
      <c r="R556" s="16"/>
      <c r="S556" s="16"/>
      <c r="T556" s="16"/>
      <c r="U556" s="16"/>
      <c r="V556" s="16"/>
      <c r="W556" s="16"/>
      <c r="X556" s="16"/>
    </row>
    <row r="557" spans="1:24" ht="15.75" customHeight="1" x14ac:dyDescent="0.25">
      <c r="A557" s="16"/>
      <c r="B557" s="16"/>
      <c r="C557" s="253"/>
      <c r="D557" s="16"/>
      <c r="E557" s="16"/>
      <c r="F557" s="16"/>
      <c r="G557" s="16"/>
      <c r="H557" s="16"/>
      <c r="I557" s="16"/>
      <c r="J557" s="16"/>
      <c r="K557" s="16"/>
      <c r="L557" s="16"/>
      <c r="M557" s="16"/>
      <c r="N557" s="16"/>
      <c r="O557" s="16"/>
      <c r="P557" s="16"/>
      <c r="Q557" s="16"/>
      <c r="R557" s="16"/>
      <c r="S557" s="16"/>
      <c r="T557" s="16"/>
      <c r="U557" s="16"/>
      <c r="V557" s="16"/>
      <c r="W557" s="16"/>
      <c r="X557" s="16"/>
    </row>
    <row r="558" spans="1:24" ht="15.75" customHeight="1" x14ac:dyDescent="0.25">
      <c r="A558" s="16"/>
      <c r="B558" s="16"/>
      <c r="C558" s="253"/>
      <c r="D558" s="16"/>
      <c r="E558" s="16"/>
      <c r="F558" s="16"/>
      <c r="G558" s="16"/>
      <c r="H558" s="16"/>
      <c r="I558" s="16"/>
      <c r="J558" s="16"/>
      <c r="K558" s="16"/>
      <c r="L558" s="16"/>
      <c r="M558" s="16"/>
      <c r="N558" s="16"/>
      <c r="O558" s="16"/>
      <c r="P558" s="16"/>
      <c r="Q558" s="16"/>
      <c r="R558" s="16"/>
      <c r="S558" s="16"/>
      <c r="T558" s="16"/>
      <c r="U558" s="16"/>
      <c r="V558" s="16"/>
      <c r="W558" s="16"/>
      <c r="X558" s="16"/>
    </row>
    <row r="559" spans="1:24" ht="15.75" customHeight="1" x14ac:dyDescent="0.25">
      <c r="A559" s="16"/>
      <c r="B559" s="16"/>
      <c r="C559" s="253"/>
      <c r="D559" s="16"/>
      <c r="E559" s="16"/>
      <c r="F559" s="16"/>
      <c r="G559" s="16"/>
      <c r="H559" s="16"/>
      <c r="I559" s="16"/>
      <c r="J559" s="16"/>
      <c r="K559" s="16"/>
      <c r="L559" s="16"/>
      <c r="M559" s="16"/>
      <c r="N559" s="16"/>
      <c r="O559" s="16"/>
      <c r="P559" s="16"/>
      <c r="Q559" s="16"/>
      <c r="R559" s="16"/>
      <c r="S559" s="16"/>
      <c r="T559" s="16"/>
      <c r="U559" s="16"/>
      <c r="V559" s="16"/>
      <c r="W559" s="16"/>
      <c r="X559" s="16"/>
    </row>
    <row r="560" spans="1:24" ht="15.75" customHeight="1" x14ac:dyDescent="0.25">
      <c r="A560" s="16"/>
      <c r="B560" s="16"/>
      <c r="C560" s="253"/>
      <c r="D560" s="16"/>
      <c r="E560" s="16"/>
      <c r="F560" s="16"/>
      <c r="G560" s="16"/>
      <c r="H560" s="16"/>
      <c r="I560" s="16"/>
      <c r="J560" s="16"/>
      <c r="K560" s="16"/>
      <c r="L560" s="16"/>
      <c r="M560" s="16"/>
      <c r="N560" s="16"/>
      <c r="O560" s="16"/>
      <c r="P560" s="16"/>
      <c r="Q560" s="16"/>
      <c r="R560" s="16"/>
      <c r="S560" s="16"/>
      <c r="T560" s="16"/>
      <c r="U560" s="16"/>
      <c r="V560" s="16"/>
      <c r="W560" s="16"/>
      <c r="X560" s="16"/>
    </row>
    <row r="561" spans="1:24" ht="15.75" customHeight="1" x14ac:dyDescent="0.25">
      <c r="A561" s="16"/>
      <c r="B561" s="16"/>
      <c r="C561" s="253"/>
      <c r="D561" s="16"/>
      <c r="E561" s="16"/>
      <c r="F561" s="16"/>
      <c r="G561" s="16"/>
      <c r="H561" s="16"/>
      <c r="I561" s="16"/>
      <c r="J561" s="16"/>
      <c r="K561" s="16"/>
      <c r="L561" s="16"/>
      <c r="M561" s="16"/>
      <c r="N561" s="16"/>
      <c r="O561" s="16"/>
      <c r="P561" s="16"/>
      <c r="Q561" s="16"/>
      <c r="R561" s="16"/>
      <c r="S561" s="16"/>
      <c r="T561" s="16"/>
      <c r="U561" s="16"/>
      <c r="V561" s="16"/>
      <c r="W561" s="16"/>
      <c r="X561" s="16"/>
    </row>
    <row r="562" spans="1:24" ht="15.75" customHeight="1" x14ac:dyDescent="0.25">
      <c r="A562" s="16"/>
      <c r="B562" s="16"/>
      <c r="C562" s="253"/>
      <c r="D562" s="16"/>
      <c r="E562" s="16"/>
      <c r="F562" s="16"/>
      <c r="G562" s="16"/>
      <c r="H562" s="16"/>
      <c r="I562" s="16"/>
      <c r="J562" s="16"/>
      <c r="K562" s="16"/>
      <c r="L562" s="16"/>
      <c r="M562" s="16"/>
      <c r="N562" s="16"/>
      <c r="O562" s="16"/>
      <c r="P562" s="16"/>
      <c r="Q562" s="16"/>
      <c r="R562" s="16"/>
      <c r="S562" s="16"/>
      <c r="T562" s="16"/>
      <c r="U562" s="16"/>
      <c r="V562" s="16"/>
      <c r="W562" s="16"/>
      <c r="X562" s="16"/>
    </row>
    <row r="563" spans="1:24" ht="15.75" customHeight="1" x14ac:dyDescent="0.25">
      <c r="A563" s="16"/>
      <c r="B563" s="16"/>
      <c r="C563" s="253"/>
      <c r="D563" s="16"/>
      <c r="E563" s="16"/>
      <c r="F563" s="16"/>
      <c r="G563" s="16"/>
      <c r="H563" s="16"/>
      <c r="I563" s="16"/>
      <c r="J563" s="16"/>
      <c r="K563" s="16"/>
      <c r="L563" s="16"/>
      <c r="M563" s="16"/>
      <c r="N563" s="16"/>
      <c r="O563" s="16"/>
      <c r="P563" s="16"/>
      <c r="Q563" s="16"/>
      <c r="R563" s="16"/>
      <c r="S563" s="16"/>
      <c r="T563" s="16"/>
      <c r="U563" s="16"/>
      <c r="V563" s="16"/>
      <c r="W563" s="16"/>
      <c r="X563" s="16"/>
    </row>
    <row r="564" spans="1:24" ht="15.75" customHeight="1" x14ac:dyDescent="0.25">
      <c r="A564" s="16"/>
      <c r="B564" s="16"/>
      <c r="C564" s="253"/>
      <c r="D564" s="16"/>
      <c r="E564" s="16"/>
      <c r="F564" s="16"/>
      <c r="G564" s="16"/>
      <c r="H564" s="16"/>
      <c r="I564" s="16"/>
      <c r="J564" s="16"/>
      <c r="K564" s="16"/>
      <c r="L564" s="16"/>
      <c r="M564" s="16"/>
      <c r="N564" s="16"/>
      <c r="O564" s="16"/>
      <c r="P564" s="16"/>
      <c r="Q564" s="16"/>
      <c r="R564" s="16"/>
      <c r="S564" s="16"/>
      <c r="T564" s="16"/>
      <c r="U564" s="16"/>
      <c r="V564" s="16"/>
      <c r="W564" s="16"/>
      <c r="X564" s="16"/>
    </row>
    <row r="565" spans="1:24" ht="15.75" customHeight="1" x14ac:dyDescent="0.25">
      <c r="A565" s="16"/>
      <c r="B565" s="16"/>
      <c r="C565" s="253"/>
      <c r="D565" s="16"/>
      <c r="E565" s="16"/>
      <c r="F565" s="16"/>
      <c r="G565" s="16"/>
      <c r="H565" s="16"/>
      <c r="I565" s="16"/>
      <c r="J565" s="16"/>
      <c r="K565" s="16"/>
      <c r="L565" s="16"/>
      <c r="M565" s="16"/>
      <c r="N565" s="16"/>
      <c r="O565" s="16"/>
      <c r="P565" s="16"/>
      <c r="Q565" s="16"/>
      <c r="R565" s="16"/>
      <c r="S565" s="16"/>
      <c r="T565" s="16"/>
      <c r="U565" s="16"/>
      <c r="V565" s="16"/>
      <c r="W565" s="16"/>
      <c r="X565" s="16"/>
    </row>
    <row r="566" spans="1:24" ht="15.75" customHeight="1" x14ac:dyDescent="0.25">
      <c r="A566" s="16"/>
      <c r="B566" s="16"/>
      <c r="C566" s="253"/>
      <c r="D566" s="16"/>
      <c r="E566" s="16"/>
      <c r="F566" s="16"/>
      <c r="G566" s="16"/>
      <c r="H566" s="16"/>
      <c r="I566" s="16"/>
      <c r="J566" s="16"/>
      <c r="K566" s="16"/>
      <c r="L566" s="16"/>
      <c r="M566" s="16"/>
      <c r="N566" s="16"/>
      <c r="O566" s="16"/>
      <c r="P566" s="16"/>
      <c r="Q566" s="16"/>
      <c r="R566" s="16"/>
      <c r="S566" s="16"/>
      <c r="T566" s="16"/>
      <c r="U566" s="16"/>
      <c r="V566" s="16"/>
      <c r="W566" s="16"/>
      <c r="X566" s="16"/>
    </row>
    <row r="567" spans="1:24" ht="15.75" customHeight="1" x14ac:dyDescent="0.25">
      <c r="A567" s="16"/>
      <c r="B567" s="16"/>
      <c r="C567" s="253"/>
      <c r="D567" s="16"/>
      <c r="E567" s="16"/>
      <c r="F567" s="16"/>
      <c r="G567" s="16"/>
      <c r="H567" s="16"/>
      <c r="I567" s="16"/>
      <c r="J567" s="16"/>
      <c r="K567" s="16"/>
      <c r="L567" s="16"/>
      <c r="M567" s="16"/>
      <c r="N567" s="16"/>
      <c r="O567" s="16"/>
      <c r="P567" s="16"/>
      <c r="Q567" s="16"/>
      <c r="R567" s="16"/>
      <c r="S567" s="16"/>
      <c r="T567" s="16"/>
      <c r="U567" s="16"/>
      <c r="V567" s="16"/>
      <c r="W567" s="16"/>
      <c r="X567" s="16"/>
    </row>
    <row r="568" spans="1:24" ht="15.75" customHeight="1" x14ac:dyDescent="0.25">
      <c r="A568" s="16"/>
      <c r="B568" s="16"/>
      <c r="C568" s="253"/>
      <c r="D568" s="16"/>
      <c r="E568" s="16"/>
      <c r="F568" s="16"/>
      <c r="G568" s="16"/>
      <c r="H568" s="16"/>
      <c r="I568" s="16"/>
      <c r="J568" s="16"/>
      <c r="K568" s="16"/>
      <c r="L568" s="16"/>
      <c r="M568" s="16"/>
      <c r="N568" s="16"/>
      <c r="O568" s="16"/>
      <c r="P568" s="16"/>
      <c r="Q568" s="16"/>
      <c r="R568" s="16"/>
      <c r="S568" s="16"/>
      <c r="T568" s="16"/>
      <c r="U568" s="16"/>
      <c r="V568" s="16"/>
      <c r="W568" s="16"/>
      <c r="X568" s="16"/>
    </row>
    <row r="569" spans="1:24" ht="15.75" customHeight="1" x14ac:dyDescent="0.25">
      <c r="A569" s="16"/>
      <c r="B569" s="16"/>
      <c r="C569" s="253"/>
      <c r="D569" s="16"/>
      <c r="E569" s="16"/>
      <c r="F569" s="16"/>
      <c r="G569" s="16"/>
      <c r="H569" s="16"/>
      <c r="I569" s="16"/>
      <c r="J569" s="16"/>
      <c r="K569" s="16"/>
      <c r="L569" s="16"/>
      <c r="M569" s="16"/>
      <c r="N569" s="16"/>
      <c r="O569" s="16"/>
      <c r="P569" s="16"/>
      <c r="Q569" s="16"/>
      <c r="R569" s="16"/>
      <c r="S569" s="16"/>
      <c r="T569" s="16"/>
      <c r="U569" s="16"/>
      <c r="V569" s="16"/>
      <c r="W569" s="16"/>
      <c r="X569" s="16"/>
    </row>
    <row r="570" spans="1:24" ht="15.75" customHeight="1" x14ac:dyDescent="0.25">
      <c r="A570" s="16"/>
      <c r="B570" s="16"/>
      <c r="C570" s="253"/>
      <c r="D570" s="16"/>
      <c r="E570" s="16"/>
      <c r="F570" s="16"/>
      <c r="G570" s="16"/>
      <c r="H570" s="16"/>
      <c r="I570" s="16"/>
      <c r="J570" s="16"/>
      <c r="K570" s="16"/>
      <c r="L570" s="16"/>
      <c r="M570" s="16"/>
      <c r="N570" s="16"/>
      <c r="O570" s="16"/>
      <c r="P570" s="16"/>
      <c r="Q570" s="16"/>
      <c r="R570" s="16"/>
      <c r="S570" s="16"/>
      <c r="T570" s="16"/>
      <c r="U570" s="16"/>
      <c r="V570" s="16"/>
      <c r="W570" s="16"/>
      <c r="X570" s="16"/>
    </row>
    <row r="571" spans="1:24" ht="15.75" customHeight="1" x14ac:dyDescent="0.25">
      <c r="A571" s="16"/>
      <c r="B571" s="16"/>
      <c r="C571" s="253"/>
      <c r="D571" s="16"/>
      <c r="E571" s="16"/>
      <c r="F571" s="16"/>
      <c r="G571" s="16"/>
      <c r="H571" s="16"/>
      <c r="I571" s="16"/>
      <c r="J571" s="16"/>
      <c r="K571" s="16"/>
      <c r="L571" s="16"/>
      <c r="M571" s="16"/>
      <c r="N571" s="16"/>
      <c r="O571" s="16"/>
      <c r="P571" s="16"/>
      <c r="Q571" s="16"/>
      <c r="R571" s="16"/>
      <c r="S571" s="16"/>
      <c r="T571" s="16"/>
      <c r="U571" s="16"/>
      <c r="V571" s="16"/>
      <c r="W571" s="16"/>
      <c r="X571" s="16"/>
    </row>
    <row r="572" spans="1:24" ht="15.75" customHeight="1" x14ac:dyDescent="0.25">
      <c r="A572" s="16"/>
      <c r="B572" s="16"/>
      <c r="C572" s="253"/>
      <c r="D572" s="16"/>
      <c r="E572" s="16"/>
      <c r="F572" s="16"/>
      <c r="G572" s="16"/>
      <c r="H572" s="16"/>
      <c r="I572" s="16"/>
      <c r="J572" s="16"/>
      <c r="K572" s="16"/>
      <c r="L572" s="16"/>
      <c r="M572" s="16"/>
      <c r="N572" s="16"/>
      <c r="O572" s="16"/>
      <c r="P572" s="16"/>
      <c r="Q572" s="16"/>
      <c r="R572" s="16"/>
      <c r="S572" s="16"/>
      <c r="T572" s="16"/>
      <c r="U572" s="16"/>
      <c r="V572" s="16"/>
      <c r="W572" s="16"/>
      <c r="X572" s="16"/>
    </row>
    <row r="573" spans="1:24" ht="15.75" customHeight="1" x14ac:dyDescent="0.25">
      <c r="A573" s="16"/>
      <c r="B573" s="16"/>
      <c r="C573" s="253"/>
      <c r="D573" s="16"/>
      <c r="E573" s="16"/>
      <c r="F573" s="16"/>
      <c r="G573" s="16"/>
      <c r="H573" s="16"/>
      <c r="I573" s="16"/>
      <c r="J573" s="16"/>
      <c r="K573" s="16"/>
      <c r="L573" s="16"/>
      <c r="M573" s="16"/>
      <c r="N573" s="16"/>
      <c r="O573" s="16"/>
      <c r="P573" s="16"/>
      <c r="Q573" s="16"/>
      <c r="R573" s="16"/>
      <c r="S573" s="16"/>
      <c r="T573" s="16"/>
      <c r="U573" s="16"/>
      <c r="V573" s="16"/>
      <c r="W573" s="16"/>
      <c r="X573" s="16"/>
    </row>
    <row r="574" spans="1:24" ht="15.75" customHeight="1" x14ac:dyDescent="0.25">
      <c r="A574" s="16"/>
      <c r="B574" s="16"/>
      <c r="C574" s="253"/>
      <c r="D574" s="16"/>
      <c r="E574" s="16"/>
      <c r="F574" s="16"/>
      <c r="G574" s="16"/>
      <c r="H574" s="16"/>
      <c r="I574" s="16"/>
      <c r="J574" s="16"/>
      <c r="K574" s="16"/>
      <c r="L574" s="16"/>
      <c r="M574" s="16"/>
      <c r="N574" s="16"/>
      <c r="O574" s="16"/>
      <c r="P574" s="16"/>
      <c r="Q574" s="16"/>
      <c r="R574" s="16"/>
      <c r="S574" s="16"/>
      <c r="T574" s="16"/>
      <c r="U574" s="16"/>
      <c r="V574" s="16"/>
      <c r="W574" s="16"/>
      <c r="X574" s="16"/>
    </row>
    <row r="575" spans="1:24" ht="15.75" customHeight="1" x14ac:dyDescent="0.25">
      <c r="A575" s="16"/>
      <c r="B575" s="16"/>
      <c r="C575" s="253"/>
      <c r="D575" s="16"/>
      <c r="E575" s="16"/>
      <c r="F575" s="16"/>
      <c r="G575" s="16"/>
      <c r="H575" s="16"/>
      <c r="I575" s="16"/>
      <c r="J575" s="16"/>
      <c r="K575" s="16"/>
      <c r="L575" s="16"/>
      <c r="M575" s="16"/>
      <c r="N575" s="16"/>
      <c r="O575" s="16"/>
      <c r="P575" s="16"/>
      <c r="Q575" s="16"/>
      <c r="R575" s="16"/>
      <c r="S575" s="16"/>
      <c r="T575" s="16"/>
      <c r="U575" s="16"/>
      <c r="V575" s="16"/>
      <c r="W575" s="16"/>
      <c r="X575" s="16"/>
    </row>
    <row r="576" spans="1:24" ht="15.75" customHeight="1" x14ac:dyDescent="0.25">
      <c r="A576" s="16"/>
      <c r="B576" s="16"/>
      <c r="C576" s="253"/>
      <c r="D576" s="16"/>
      <c r="E576" s="16"/>
      <c r="F576" s="16"/>
      <c r="G576" s="16"/>
      <c r="H576" s="16"/>
      <c r="I576" s="16"/>
      <c r="J576" s="16"/>
      <c r="K576" s="16"/>
      <c r="L576" s="16"/>
      <c r="M576" s="16"/>
      <c r="N576" s="16"/>
      <c r="O576" s="16"/>
      <c r="P576" s="16"/>
      <c r="Q576" s="16"/>
      <c r="R576" s="16"/>
      <c r="S576" s="16"/>
      <c r="T576" s="16"/>
      <c r="U576" s="16"/>
      <c r="V576" s="16"/>
      <c r="W576" s="16"/>
      <c r="X576" s="16"/>
    </row>
    <row r="577" spans="1:24" ht="15.75" customHeight="1" x14ac:dyDescent="0.25">
      <c r="A577" s="16"/>
      <c r="B577" s="16"/>
      <c r="C577" s="253"/>
      <c r="D577" s="16"/>
      <c r="E577" s="16"/>
      <c r="F577" s="16"/>
      <c r="G577" s="16"/>
      <c r="H577" s="16"/>
      <c r="I577" s="16"/>
      <c r="J577" s="16"/>
      <c r="K577" s="16"/>
      <c r="L577" s="16"/>
      <c r="M577" s="16"/>
      <c r="N577" s="16"/>
      <c r="O577" s="16"/>
      <c r="P577" s="16"/>
      <c r="Q577" s="16"/>
      <c r="R577" s="16"/>
      <c r="S577" s="16"/>
      <c r="T577" s="16"/>
      <c r="U577" s="16"/>
      <c r="V577" s="16"/>
      <c r="W577" s="16"/>
      <c r="X577" s="16"/>
    </row>
    <row r="578" spans="1:24" ht="15.75" customHeight="1" x14ac:dyDescent="0.25">
      <c r="A578" s="16"/>
      <c r="B578" s="16"/>
      <c r="C578" s="253"/>
      <c r="D578" s="16"/>
      <c r="E578" s="16"/>
      <c r="F578" s="16"/>
      <c r="G578" s="16"/>
      <c r="H578" s="16"/>
      <c r="I578" s="16"/>
      <c r="J578" s="16"/>
      <c r="K578" s="16"/>
      <c r="L578" s="16"/>
      <c r="M578" s="16"/>
      <c r="N578" s="16"/>
      <c r="O578" s="16"/>
      <c r="P578" s="16"/>
      <c r="Q578" s="16"/>
      <c r="R578" s="16"/>
      <c r="S578" s="16"/>
      <c r="T578" s="16"/>
      <c r="U578" s="16"/>
      <c r="V578" s="16"/>
      <c r="W578" s="16"/>
      <c r="X578" s="16"/>
    </row>
    <row r="579" spans="1:24" ht="15.75" customHeight="1" x14ac:dyDescent="0.25">
      <c r="A579" s="16"/>
      <c r="B579" s="16"/>
      <c r="C579" s="253"/>
      <c r="D579" s="16"/>
      <c r="E579" s="16"/>
      <c r="F579" s="16"/>
      <c r="G579" s="16"/>
      <c r="H579" s="16"/>
      <c r="I579" s="16"/>
      <c r="J579" s="16"/>
      <c r="K579" s="16"/>
      <c r="L579" s="16"/>
      <c r="M579" s="16"/>
      <c r="N579" s="16"/>
      <c r="O579" s="16"/>
      <c r="P579" s="16"/>
      <c r="Q579" s="16"/>
      <c r="R579" s="16"/>
      <c r="S579" s="16"/>
      <c r="T579" s="16"/>
      <c r="U579" s="16"/>
      <c r="V579" s="16"/>
      <c r="W579" s="16"/>
      <c r="X579" s="16"/>
    </row>
    <row r="580" spans="1:24" ht="15.75" customHeight="1" x14ac:dyDescent="0.25">
      <c r="A580" s="16"/>
      <c r="B580" s="16"/>
      <c r="C580" s="253"/>
      <c r="D580" s="16"/>
      <c r="E580" s="16"/>
      <c r="F580" s="16"/>
      <c r="G580" s="16"/>
      <c r="H580" s="16"/>
      <c r="I580" s="16"/>
      <c r="J580" s="16"/>
      <c r="K580" s="16"/>
      <c r="L580" s="16"/>
      <c r="M580" s="16"/>
      <c r="N580" s="16"/>
      <c r="O580" s="16"/>
      <c r="P580" s="16"/>
      <c r="Q580" s="16"/>
      <c r="R580" s="16"/>
      <c r="S580" s="16"/>
      <c r="T580" s="16"/>
      <c r="U580" s="16"/>
      <c r="V580" s="16"/>
      <c r="W580" s="16"/>
      <c r="X580" s="16"/>
    </row>
    <row r="581" spans="1:24" ht="15.75" customHeight="1" x14ac:dyDescent="0.25">
      <c r="A581" s="16"/>
      <c r="B581" s="16"/>
      <c r="C581" s="253"/>
      <c r="D581" s="16"/>
      <c r="E581" s="16"/>
      <c r="F581" s="16"/>
      <c r="G581" s="16"/>
      <c r="H581" s="16"/>
      <c r="I581" s="16"/>
      <c r="J581" s="16"/>
      <c r="K581" s="16"/>
      <c r="L581" s="16"/>
      <c r="M581" s="16"/>
      <c r="N581" s="16"/>
      <c r="O581" s="16"/>
      <c r="P581" s="16"/>
      <c r="Q581" s="16"/>
      <c r="R581" s="16"/>
      <c r="S581" s="16"/>
      <c r="T581" s="16"/>
      <c r="U581" s="16"/>
      <c r="V581" s="16"/>
      <c r="W581" s="16"/>
      <c r="X581" s="16"/>
    </row>
    <row r="582" spans="1:24" ht="15.75" customHeight="1" x14ac:dyDescent="0.25">
      <c r="A582" s="16"/>
      <c r="B582" s="16"/>
      <c r="C582" s="253"/>
      <c r="D582" s="16"/>
      <c r="E582" s="16"/>
      <c r="F582" s="16"/>
      <c r="G582" s="16"/>
      <c r="H582" s="16"/>
      <c r="I582" s="16"/>
      <c r="J582" s="16"/>
      <c r="K582" s="16"/>
      <c r="L582" s="16"/>
      <c r="M582" s="16"/>
      <c r="N582" s="16"/>
      <c r="O582" s="16"/>
      <c r="P582" s="16"/>
      <c r="Q582" s="16"/>
      <c r="R582" s="16"/>
      <c r="S582" s="16"/>
      <c r="T582" s="16"/>
      <c r="U582" s="16"/>
      <c r="V582" s="16"/>
      <c r="W582" s="16"/>
      <c r="X582" s="16"/>
    </row>
    <row r="583" spans="1:24" ht="15.75" customHeight="1" x14ac:dyDescent="0.25">
      <c r="A583" s="16"/>
      <c r="B583" s="16"/>
      <c r="C583" s="253"/>
      <c r="D583" s="16"/>
      <c r="E583" s="16"/>
      <c r="F583" s="16"/>
      <c r="G583" s="16"/>
      <c r="H583" s="16"/>
      <c r="I583" s="16"/>
      <c r="J583" s="16"/>
      <c r="K583" s="16"/>
      <c r="L583" s="16"/>
      <c r="M583" s="16"/>
      <c r="N583" s="16"/>
      <c r="O583" s="16"/>
      <c r="P583" s="16"/>
      <c r="Q583" s="16"/>
      <c r="R583" s="16"/>
      <c r="S583" s="16"/>
      <c r="T583" s="16"/>
      <c r="U583" s="16"/>
      <c r="V583" s="16"/>
      <c r="W583" s="16"/>
      <c r="X583" s="16"/>
    </row>
    <row r="584" spans="1:24" ht="15.75" customHeight="1" x14ac:dyDescent="0.25">
      <c r="A584" s="16"/>
      <c r="B584" s="16"/>
      <c r="C584" s="253"/>
      <c r="D584" s="16"/>
      <c r="E584" s="16"/>
      <c r="F584" s="16"/>
      <c r="G584" s="16"/>
      <c r="H584" s="16"/>
      <c r="I584" s="16"/>
      <c r="J584" s="16"/>
      <c r="K584" s="16"/>
      <c r="L584" s="16"/>
      <c r="M584" s="16"/>
      <c r="N584" s="16"/>
      <c r="O584" s="16"/>
      <c r="P584" s="16"/>
      <c r="Q584" s="16"/>
      <c r="R584" s="16"/>
      <c r="S584" s="16"/>
      <c r="T584" s="16"/>
      <c r="U584" s="16"/>
      <c r="V584" s="16"/>
      <c r="W584" s="16"/>
      <c r="X584" s="16"/>
    </row>
    <row r="585" spans="1:24" ht="15.75" customHeight="1" x14ac:dyDescent="0.25">
      <c r="A585" s="16"/>
      <c r="B585" s="16"/>
      <c r="C585" s="253"/>
      <c r="D585" s="16"/>
      <c r="E585" s="16"/>
      <c r="F585" s="16"/>
      <c r="G585" s="16"/>
      <c r="H585" s="16"/>
      <c r="I585" s="16"/>
      <c r="J585" s="16"/>
      <c r="K585" s="16"/>
      <c r="L585" s="16"/>
      <c r="M585" s="16"/>
      <c r="N585" s="16"/>
      <c r="O585" s="16"/>
      <c r="P585" s="16"/>
      <c r="Q585" s="16"/>
      <c r="R585" s="16"/>
      <c r="S585" s="16"/>
      <c r="T585" s="16"/>
      <c r="U585" s="16"/>
      <c r="V585" s="16"/>
      <c r="W585" s="16"/>
      <c r="X585" s="16"/>
    </row>
    <row r="586" spans="1:24" ht="15.75" customHeight="1" x14ac:dyDescent="0.25">
      <c r="A586" s="16"/>
      <c r="B586" s="16"/>
      <c r="C586" s="253"/>
      <c r="D586" s="16"/>
      <c r="E586" s="16"/>
      <c r="F586" s="16"/>
      <c r="G586" s="16"/>
      <c r="H586" s="16"/>
      <c r="I586" s="16"/>
      <c r="J586" s="16"/>
      <c r="K586" s="16"/>
      <c r="L586" s="16"/>
      <c r="M586" s="16"/>
      <c r="N586" s="16"/>
      <c r="O586" s="16"/>
      <c r="P586" s="16"/>
      <c r="Q586" s="16"/>
      <c r="R586" s="16"/>
      <c r="S586" s="16"/>
      <c r="T586" s="16"/>
      <c r="U586" s="16"/>
      <c r="V586" s="16"/>
      <c r="W586" s="16"/>
      <c r="X586" s="16"/>
    </row>
    <row r="587" spans="1:24" ht="15.75" customHeight="1" x14ac:dyDescent="0.25">
      <c r="A587" s="16"/>
      <c r="B587" s="16"/>
      <c r="C587" s="253"/>
      <c r="D587" s="16"/>
      <c r="E587" s="16"/>
      <c r="F587" s="16"/>
      <c r="G587" s="16"/>
      <c r="H587" s="16"/>
      <c r="I587" s="16"/>
      <c r="J587" s="16"/>
      <c r="K587" s="16"/>
      <c r="L587" s="16"/>
      <c r="M587" s="16"/>
      <c r="N587" s="16"/>
      <c r="O587" s="16"/>
      <c r="P587" s="16"/>
      <c r="Q587" s="16"/>
      <c r="R587" s="16"/>
      <c r="S587" s="16"/>
      <c r="T587" s="16"/>
      <c r="U587" s="16"/>
      <c r="V587" s="16"/>
      <c r="W587" s="16"/>
      <c r="X587" s="16"/>
    </row>
    <row r="588" spans="1:24" ht="15.75" customHeight="1" x14ac:dyDescent="0.25">
      <c r="A588" s="16"/>
      <c r="B588" s="16"/>
      <c r="C588" s="253"/>
      <c r="D588" s="16"/>
      <c r="E588" s="16"/>
      <c r="F588" s="16"/>
      <c r="G588" s="16"/>
      <c r="H588" s="16"/>
      <c r="I588" s="16"/>
      <c r="J588" s="16"/>
      <c r="K588" s="16"/>
      <c r="L588" s="16"/>
      <c r="M588" s="16"/>
      <c r="N588" s="16"/>
      <c r="O588" s="16"/>
      <c r="P588" s="16"/>
      <c r="Q588" s="16"/>
      <c r="R588" s="16"/>
      <c r="S588" s="16"/>
      <c r="T588" s="16"/>
      <c r="U588" s="16"/>
      <c r="V588" s="16"/>
      <c r="W588" s="16"/>
      <c r="X588" s="16"/>
    </row>
    <row r="589" spans="1:24" ht="15.75" customHeight="1" x14ac:dyDescent="0.25">
      <c r="A589" s="16"/>
      <c r="B589" s="16"/>
      <c r="C589" s="253"/>
      <c r="D589" s="16"/>
      <c r="E589" s="16"/>
      <c r="F589" s="16"/>
      <c r="G589" s="16"/>
      <c r="H589" s="16"/>
      <c r="I589" s="16"/>
      <c r="J589" s="16"/>
      <c r="K589" s="16"/>
      <c r="L589" s="16"/>
      <c r="M589" s="16"/>
      <c r="N589" s="16"/>
      <c r="O589" s="16"/>
      <c r="P589" s="16"/>
      <c r="Q589" s="16"/>
      <c r="R589" s="16"/>
      <c r="S589" s="16"/>
      <c r="T589" s="16"/>
      <c r="U589" s="16"/>
      <c r="V589" s="16"/>
      <c r="W589" s="16"/>
      <c r="X589" s="16"/>
    </row>
    <row r="590" spans="1:24" ht="15.75" customHeight="1" x14ac:dyDescent="0.25">
      <c r="A590" s="16"/>
      <c r="B590" s="16"/>
      <c r="C590" s="253"/>
      <c r="D590" s="16"/>
      <c r="E590" s="16"/>
      <c r="F590" s="16"/>
      <c r="G590" s="16"/>
      <c r="H590" s="16"/>
      <c r="I590" s="16"/>
      <c r="J590" s="16"/>
      <c r="K590" s="16"/>
      <c r="L590" s="16"/>
      <c r="M590" s="16"/>
      <c r="N590" s="16"/>
      <c r="O590" s="16"/>
      <c r="P590" s="16"/>
      <c r="Q590" s="16"/>
      <c r="R590" s="16"/>
      <c r="S590" s="16"/>
      <c r="T590" s="16"/>
      <c r="U590" s="16"/>
      <c r="V590" s="16"/>
      <c r="W590" s="16"/>
      <c r="X590" s="16"/>
    </row>
    <row r="591" spans="1:24" ht="15.75" customHeight="1" x14ac:dyDescent="0.25">
      <c r="A591" s="16"/>
      <c r="B591" s="16"/>
      <c r="C591" s="253"/>
      <c r="D591" s="16"/>
      <c r="E591" s="16"/>
      <c r="F591" s="16"/>
      <c r="G591" s="16"/>
      <c r="H591" s="16"/>
      <c r="I591" s="16"/>
      <c r="J591" s="16"/>
      <c r="K591" s="16"/>
      <c r="L591" s="16"/>
      <c r="M591" s="16"/>
      <c r="N591" s="16"/>
      <c r="O591" s="16"/>
      <c r="P591" s="16"/>
      <c r="Q591" s="16"/>
      <c r="R591" s="16"/>
      <c r="S591" s="16"/>
      <c r="T591" s="16"/>
      <c r="U591" s="16"/>
      <c r="V591" s="16"/>
      <c r="W591" s="16"/>
      <c r="X591" s="16"/>
    </row>
    <row r="592" spans="1:24" ht="15.75" customHeight="1" x14ac:dyDescent="0.25">
      <c r="A592" s="16"/>
      <c r="B592" s="16"/>
      <c r="C592" s="253"/>
      <c r="D592" s="16"/>
      <c r="E592" s="16"/>
      <c r="F592" s="16"/>
      <c r="G592" s="16"/>
      <c r="H592" s="16"/>
      <c r="I592" s="16"/>
      <c r="J592" s="16"/>
      <c r="K592" s="16"/>
      <c r="L592" s="16"/>
      <c r="M592" s="16"/>
      <c r="N592" s="16"/>
      <c r="O592" s="16"/>
      <c r="P592" s="16"/>
      <c r="Q592" s="16"/>
      <c r="R592" s="16"/>
      <c r="S592" s="16"/>
      <c r="T592" s="16"/>
      <c r="U592" s="16"/>
      <c r="V592" s="16"/>
      <c r="W592" s="16"/>
      <c r="X592" s="16"/>
    </row>
    <row r="593" spans="1:24" ht="15.75" customHeight="1" x14ac:dyDescent="0.25">
      <c r="A593" s="16"/>
      <c r="B593" s="16"/>
      <c r="C593" s="253"/>
      <c r="D593" s="16"/>
      <c r="E593" s="16"/>
      <c r="F593" s="16"/>
      <c r="G593" s="16"/>
      <c r="H593" s="16"/>
      <c r="I593" s="16"/>
      <c r="J593" s="16"/>
      <c r="K593" s="16"/>
      <c r="L593" s="16"/>
      <c r="M593" s="16"/>
      <c r="N593" s="16"/>
      <c r="O593" s="16"/>
      <c r="P593" s="16"/>
      <c r="Q593" s="16"/>
      <c r="R593" s="16"/>
      <c r="S593" s="16"/>
      <c r="T593" s="16"/>
      <c r="U593" s="16"/>
      <c r="V593" s="16"/>
      <c r="W593" s="16"/>
      <c r="X593" s="16"/>
    </row>
    <row r="594" spans="1:24" ht="15.75" customHeight="1" x14ac:dyDescent="0.25">
      <c r="A594" s="16"/>
      <c r="B594" s="16"/>
      <c r="C594" s="253"/>
      <c r="D594" s="16"/>
      <c r="E594" s="16"/>
      <c r="F594" s="16"/>
      <c r="G594" s="16"/>
      <c r="H594" s="16"/>
      <c r="I594" s="16"/>
      <c r="J594" s="16"/>
      <c r="K594" s="16"/>
      <c r="L594" s="16"/>
      <c r="M594" s="16"/>
      <c r="N594" s="16"/>
      <c r="O594" s="16"/>
      <c r="P594" s="16"/>
      <c r="Q594" s="16"/>
      <c r="R594" s="16"/>
      <c r="S594" s="16"/>
      <c r="T594" s="16"/>
      <c r="U594" s="16"/>
      <c r="V594" s="16"/>
      <c r="W594" s="16"/>
      <c r="X594" s="16"/>
    </row>
    <row r="595" spans="1:24" ht="15.75" customHeight="1" x14ac:dyDescent="0.25">
      <c r="A595" s="16"/>
      <c r="B595" s="16"/>
      <c r="C595" s="253"/>
      <c r="D595" s="16"/>
      <c r="E595" s="16"/>
      <c r="F595" s="16"/>
      <c r="G595" s="16"/>
      <c r="H595" s="16"/>
      <c r="I595" s="16"/>
      <c r="J595" s="16"/>
      <c r="K595" s="16"/>
      <c r="L595" s="16"/>
      <c r="M595" s="16"/>
      <c r="N595" s="16"/>
      <c r="O595" s="16"/>
      <c r="P595" s="16"/>
      <c r="Q595" s="16"/>
      <c r="R595" s="16"/>
      <c r="S595" s="16"/>
      <c r="T595" s="16"/>
      <c r="U595" s="16"/>
      <c r="V595" s="16"/>
      <c r="W595" s="16"/>
      <c r="X595" s="16"/>
    </row>
    <row r="596" spans="1:24" ht="15.75" customHeight="1" x14ac:dyDescent="0.25">
      <c r="A596" s="16"/>
      <c r="B596" s="16"/>
      <c r="C596" s="253"/>
      <c r="D596" s="16"/>
      <c r="E596" s="16"/>
      <c r="F596" s="16"/>
      <c r="G596" s="16"/>
      <c r="H596" s="16"/>
      <c r="I596" s="16"/>
      <c r="J596" s="16"/>
      <c r="K596" s="16"/>
      <c r="L596" s="16"/>
      <c r="M596" s="16"/>
      <c r="N596" s="16"/>
      <c r="O596" s="16"/>
      <c r="P596" s="16"/>
      <c r="Q596" s="16"/>
      <c r="R596" s="16"/>
      <c r="S596" s="16"/>
      <c r="T596" s="16"/>
      <c r="U596" s="16"/>
      <c r="V596" s="16"/>
      <c r="W596" s="16"/>
      <c r="X596" s="16"/>
    </row>
    <row r="597" spans="1:24" ht="15.75" customHeight="1" x14ac:dyDescent="0.25">
      <c r="A597" s="16"/>
      <c r="B597" s="16"/>
      <c r="C597" s="253"/>
      <c r="D597" s="16"/>
      <c r="E597" s="16"/>
      <c r="F597" s="16"/>
      <c r="G597" s="16"/>
      <c r="H597" s="16"/>
      <c r="I597" s="16"/>
      <c r="J597" s="16"/>
      <c r="K597" s="16"/>
      <c r="L597" s="16"/>
      <c r="M597" s="16"/>
      <c r="N597" s="16"/>
      <c r="O597" s="16"/>
      <c r="P597" s="16"/>
      <c r="Q597" s="16"/>
      <c r="R597" s="16"/>
      <c r="S597" s="16"/>
      <c r="T597" s="16"/>
      <c r="U597" s="16"/>
      <c r="V597" s="16"/>
      <c r="W597" s="16"/>
      <c r="X597" s="16"/>
    </row>
    <row r="598" spans="1:24" ht="15.75" customHeight="1" x14ac:dyDescent="0.25">
      <c r="A598" s="16"/>
      <c r="B598" s="16"/>
      <c r="C598" s="253"/>
      <c r="D598" s="16"/>
      <c r="E598" s="16"/>
      <c r="F598" s="16"/>
      <c r="G598" s="16"/>
      <c r="H598" s="16"/>
      <c r="I598" s="16"/>
      <c r="J598" s="16"/>
      <c r="K598" s="16"/>
      <c r="L598" s="16"/>
      <c r="M598" s="16"/>
      <c r="N598" s="16"/>
      <c r="O598" s="16"/>
      <c r="P598" s="16"/>
      <c r="Q598" s="16"/>
      <c r="R598" s="16"/>
      <c r="S598" s="16"/>
      <c r="T598" s="16"/>
      <c r="U598" s="16"/>
      <c r="V598" s="16"/>
      <c r="W598" s="16"/>
      <c r="X598" s="16"/>
    </row>
    <row r="599" spans="1:24" ht="15.75" customHeight="1" x14ac:dyDescent="0.25">
      <c r="A599" s="16"/>
      <c r="B599" s="16"/>
      <c r="C599" s="253"/>
      <c r="D599" s="16"/>
      <c r="E599" s="16"/>
      <c r="F599" s="16"/>
      <c r="G599" s="16"/>
      <c r="H599" s="16"/>
      <c r="I599" s="16"/>
      <c r="J599" s="16"/>
      <c r="K599" s="16"/>
      <c r="L599" s="16"/>
      <c r="M599" s="16"/>
      <c r="N599" s="16"/>
      <c r="O599" s="16"/>
      <c r="P599" s="16"/>
      <c r="Q599" s="16"/>
      <c r="R599" s="16"/>
      <c r="S599" s="16"/>
      <c r="T599" s="16"/>
      <c r="U599" s="16"/>
      <c r="V599" s="16"/>
      <c r="W599" s="16"/>
      <c r="X599" s="16"/>
    </row>
    <row r="600" spans="1:24" ht="15.75" customHeight="1" x14ac:dyDescent="0.25">
      <c r="A600" s="16"/>
      <c r="B600" s="16"/>
      <c r="C600" s="253"/>
      <c r="D600" s="16"/>
      <c r="E600" s="16"/>
      <c r="F600" s="16"/>
      <c r="G600" s="16"/>
      <c r="H600" s="16"/>
      <c r="I600" s="16"/>
      <c r="J600" s="16"/>
      <c r="K600" s="16"/>
      <c r="L600" s="16"/>
      <c r="M600" s="16"/>
      <c r="N600" s="16"/>
      <c r="O600" s="16"/>
      <c r="P600" s="16"/>
      <c r="Q600" s="16"/>
      <c r="R600" s="16"/>
      <c r="S600" s="16"/>
      <c r="T600" s="16"/>
      <c r="U600" s="16"/>
      <c r="V600" s="16"/>
      <c r="W600" s="16"/>
      <c r="X600" s="16"/>
    </row>
    <row r="601" spans="1:24" ht="15.75" customHeight="1" x14ac:dyDescent="0.25">
      <c r="A601" s="16"/>
      <c r="B601" s="16"/>
      <c r="C601" s="253"/>
      <c r="D601" s="16"/>
      <c r="E601" s="16"/>
      <c r="F601" s="16"/>
      <c r="G601" s="16"/>
      <c r="H601" s="16"/>
      <c r="I601" s="16"/>
      <c r="J601" s="16"/>
      <c r="K601" s="16"/>
      <c r="L601" s="16"/>
      <c r="M601" s="16"/>
      <c r="N601" s="16"/>
      <c r="O601" s="16"/>
      <c r="P601" s="16"/>
      <c r="Q601" s="16"/>
      <c r="R601" s="16"/>
      <c r="S601" s="16"/>
      <c r="T601" s="16"/>
      <c r="U601" s="16"/>
      <c r="V601" s="16"/>
      <c r="W601" s="16"/>
      <c r="X601" s="16"/>
    </row>
    <row r="602" spans="1:24" ht="15.75" customHeight="1" x14ac:dyDescent="0.25">
      <c r="A602" s="16"/>
      <c r="B602" s="16"/>
      <c r="C602" s="253"/>
      <c r="D602" s="16"/>
      <c r="E602" s="16"/>
      <c r="F602" s="16"/>
      <c r="G602" s="16"/>
      <c r="H602" s="16"/>
      <c r="I602" s="16"/>
      <c r="J602" s="16"/>
      <c r="K602" s="16"/>
      <c r="L602" s="16"/>
      <c r="M602" s="16"/>
      <c r="N602" s="16"/>
      <c r="O602" s="16"/>
      <c r="P602" s="16"/>
      <c r="Q602" s="16"/>
      <c r="R602" s="16"/>
      <c r="S602" s="16"/>
      <c r="T602" s="16"/>
      <c r="U602" s="16"/>
      <c r="V602" s="16"/>
      <c r="W602" s="16"/>
      <c r="X602" s="16"/>
    </row>
    <row r="603" spans="1:24" ht="15.75" customHeight="1" x14ac:dyDescent="0.25">
      <c r="A603" s="16"/>
      <c r="B603" s="16"/>
      <c r="C603" s="253"/>
      <c r="D603" s="16"/>
      <c r="E603" s="16"/>
      <c r="F603" s="16"/>
      <c r="G603" s="16"/>
      <c r="H603" s="16"/>
      <c r="I603" s="16"/>
      <c r="J603" s="16"/>
      <c r="K603" s="16"/>
      <c r="L603" s="16"/>
      <c r="M603" s="16"/>
      <c r="N603" s="16"/>
      <c r="O603" s="16"/>
      <c r="P603" s="16"/>
      <c r="Q603" s="16"/>
      <c r="R603" s="16"/>
      <c r="S603" s="16"/>
      <c r="T603" s="16"/>
      <c r="U603" s="16"/>
      <c r="V603" s="16"/>
      <c r="W603" s="16"/>
      <c r="X603" s="16"/>
    </row>
    <row r="604" spans="1:24" ht="15.75" customHeight="1" x14ac:dyDescent="0.25">
      <c r="A604" s="16"/>
      <c r="B604" s="16"/>
      <c r="C604" s="253"/>
      <c r="D604" s="16"/>
      <c r="E604" s="16"/>
      <c r="F604" s="16"/>
      <c r="G604" s="16"/>
      <c r="H604" s="16"/>
      <c r="I604" s="16"/>
      <c r="J604" s="16"/>
      <c r="K604" s="16"/>
      <c r="L604" s="16"/>
      <c r="M604" s="16"/>
      <c r="N604" s="16"/>
      <c r="O604" s="16"/>
      <c r="P604" s="16"/>
      <c r="Q604" s="16"/>
      <c r="R604" s="16"/>
      <c r="S604" s="16"/>
      <c r="T604" s="16"/>
      <c r="U604" s="16"/>
      <c r="V604" s="16"/>
      <c r="W604" s="16"/>
      <c r="X604" s="16"/>
    </row>
    <row r="605" spans="1:24" ht="15.75" customHeight="1" x14ac:dyDescent="0.25">
      <c r="A605" s="16"/>
      <c r="B605" s="16"/>
      <c r="C605" s="253"/>
      <c r="D605" s="16"/>
      <c r="E605" s="16"/>
      <c r="F605" s="16"/>
      <c r="G605" s="16"/>
      <c r="H605" s="16"/>
      <c r="I605" s="16"/>
      <c r="J605" s="16"/>
      <c r="K605" s="16"/>
      <c r="L605" s="16"/>
      <c r="M605" s="16"/>
      <c r="N605" s="16"/>
      <c r="O605" s="16"/>
      <c r="P605" s="16"/>
      <c r="Q605" s="16"/>
      <c r="R605" s="16"/>
      <c r="S605" s="16"/>
      <c r="T605" s="16"/>
      <c r="U605" s="16"/>
      <c r="V605" s="16"/>
      <c r="W605" s="16"/>
      <c r="X605" s="16"/>
    </row>
    <row r="606" spans="1:24" ht="15.75" customHeight="1" x14ac:dyDescent="0.25">
      <c r="A606" s="16"/>
      <c r="B606" s="16"/>
      <c r="C606" s="253"/>
      <c r="D606" s="16"/>
      <c r="E606" s="16"/>
      <c r="F606" s="16"/>
      <c r="G606" s="16"/>
      <c r="H606" s="16"/>
      <c r="I606" s="16"/>
      <c r="J606" s="16"/>
      <c r="K606" s="16"/>
      <c r="L606" s="16"/>
      <c r="M606" s="16"/>
      <c r="N606" s="16"/>
      <c r="O606" s="16"/>
      <c r="P606" s="16"/>
      <c r="Q606" s="16"/>
      <c r="R606" s="16"/>
      <c r="S606" s="16"/>
      <c r="T606" s="16"/>
      <c r="U606" s="16"/>
      <c r="V606" s="16"/>
      <c r="W606" s="16"/>
      <c r="X606" s="16"/>
    </row>
    <row r="607" spans="1:24" ht="15.75" customHeight="1" x14ac:dyDescent="0.25">
      <c r="A607" s="16"/>
      <c r="B607" s="16"/>
      <c r="C607" s="253"/>
      <c r="D607" s="16"/>
      <c r="E607" s="16"/>
      <c r="F607" s="16"/>
      <c r="G607" s="16"/>
      <c r="H607" s="16"/>
      <c r="I607" s="16"/>
      <c r="J607" s="16"/>
      <c r="K607" s="16"/>
      <c r="L607" s="16"/>
      <c r="M607" s="16"/>
      <c r="N607" s="16"/>
      <c r="O607" s="16"/>
      <c r="P607" s="16"/>
      <c r="Q607" s="16"/>
      <c r="R607" s="16"/>
      <c r="S607" s="16"/>
      <c r="T607" s="16"/>
      <c r="U607" s="16"/>
      <c r="V607" s="16"/>
      <c r="W607" s="16"/>
      <c r="X607" s="16"/>
    </row>
    <row r="608" spans="1:24" ht="15.75" customHeight="1" x14ac:dyDescent="0.25">
      <c r="A608" s="16"/>
      <c r="B608" s="16"/>
      <c r="C608" s="253"/>
      <c r="D608" s="16"/>
      <c r="E608" s="16"/>
      <c r="F608" s="16"/>
      <c r="G608" s="16"/>
      <c r="H608" s="16"/>
      <c r="I608" s="16"/>
      <c r="J608" s="16"/>
      <c r="K608" s="16"/>
      <c r="L608" s="16"/>
      <c r="M608" s="16"/>
      <c r="N608" s="16"/>
      <c r="O608" s="16"/>
      <c r="P608" s="16"/>
      <c r="Q608" s="16"/>
      <c r="R608" s="16"/>
      <c r="S608" s="16"/>
      <c r="T608" s="16"/>
      <c r="U608" s="16"/>
      <c r="V608" s="16"/>
      <c r="W608" s="16"/>
      <c r="X608" s="16"/>
    </row>
    <row r="609" spans="1:24" ht="15.75" customHeight="1" x14ac:dyDescent="0.25">
      <c r="A609" s="16"/>
      <c r="B609" s="16"/>
      <c r="C609" s="253"/>
      <c r="D609" s="16"/>
      <c r="E609" s="16"/>
      <c r="F609" s="16"/>
      <c r="G609" s="16"/>
      <c r="H609" s="16"/>
      <c r="I609" s="16"/>
      <c r="J609" s="16"/>
      <c r="K609" s="16"/>
      <c r="L609" s="16"/>
      <c r="M609" s="16"/>
      <c r="N609" s="16"/>
      <c r="O609" s="16"/>
      <c r="P609" s="16"/>
      <c r="Q609" s="16"/>
      <c r="R609" s="16"/>
      <c r="S609" s="16"/>
      <c r="T609" s="16"/>
      <c r="U609" s="16"/>
      <c r="V609" s="16"/>
      <c r="W609" s="16"/>
      <c r="X609" s="16"/>
    </row>
    <row r="610" spans="1:24" ht="15.75" customHeight="1" x14ac:dyDescent="0.25">
      <c r="A610" s="16"/>
      <c r="B610" s="16"/>
      <c r="C610" s="253"/>
      <c r="D610" s="16"/>
      <c r="E610" s="16"/>
      <c r="F610" s="16"/>
      <c r="G610" s="16"/>
      <c r="H610" s="16"/>
      <c r="I610" s="16"/>
      <c r="J610" s="16"/>
      <c r="K610" s="16"/>
      <c r="L610" s="16"/>
      <c r="M610" s="16"/>
      <c r="N610" s="16"/>
      <c r="O610" s="16"/>
      <c r="P610" s="16"/>
      <c r="Q610" s="16"/>
      <c r="R610" s="16"/>
      <c r="S610" s="16"/>
      <c r="T610" s="16"/>
      <c r="U610" s="16"/>
      <c r="V610" s="16"/>
      <c r="W610" s="16"/>
      <c r="X610" s="16"/>
    </row>
    <row r="611" spans="1:24" ht="15.75" customHeight="1" x14ac:dyDescent="0.25">
      <c r="A611" s="16"/>
      <c r="B611" s="16"/>
      <c r="C611" s="253"/>
      <c r="D611" s="16"/>
      <c r="E611" s="16"/>
      <c r="F611" s="16"/>
      <c r="G611" s="16"/>
      <c r="H611" s="16"/>
      <c r="I611" s="16"/>
      <c r="J611" s="16"/>
      <c r="K611" s="16"/>
      <c r="L611" s="16"/>
      <c r="M611" s="16"/>
      <c r="N611" s="16"/>
      <c r="O611" s="16"/>
      <c r="P611" s="16"/>
      <c r="Q611" s="16"/>
      <c r="R611" s="16"/>
      <c r="S611" s="16"/>
      <c r="T611" s="16"/>
      <c r="U611" s="16"/>
      <c r="V611" s="16"/>
      <c r="W611" s="16"/>
      <c r="X611" s="16"/>
    </row>
    <row r="612" spans="1:24" ht="15.75" customHeight="1" x14ac:dyDescent="0.25">
      <c r="A612" s="16"/>
      <c r="B612" s="16"/>
      <c r="C612" s="253"/>
      <c r="D612" s="16"/>
      <c r="E612" s="16"/>
      <c r="F612" s="16"/>
      <c r="G612" s="16"/>
      <c r="H612" s="16"/>
      <c r="I612" s="16"/>
      <c r="J612" s="16"/>
      <c r="K612" s="16"/>
      <c r="L612" s="16"/>
      <c r="M612" s="16"/>
      <c r="N612" s="16"/>
      <c r="O612" s="16"/>
      <c r="P612" s="16"/>
      <c r="Q612" s="16"/>
      <c r="R612" s="16"/>
      <c r="S612" s="16"/>
      <c r="T612" s="16"/>
      <c r="U612" s="16"/>
      <c r="V612" s="16"/>
      <c r="W612" s="16"/>
      <c r="X612" s="16"/>
    </row>
    <row r="613" spans="1:24" ht="15.75" customHeight="1" x14ac:dyDescent="0.25">
      <c r="A613" s="16"/>
      <c r="B613" s="16"/>
      <c r="C613" s="253"/>
      <c r="D613" s="16"/>
      <c r="E613" s="16"/>
      <c r="F613" s="16"/>
      <c r="G613" s="16"/>
      <c r="H613" s="16"/>
      <c r="I613" s="16"/>
      <c r="J613" s="16"/>
      <c r="K613" s="16"/>
      <c r="L613" s="16"/>
      <c r="M613" s="16"/>
      <c r="N613" s="16"/>
      <c r="O613" s="16"/>
      <c r="P613" s="16"/>
      <c r="Q613" s="16"/>
      <c r="R613" s="16"/>
      <c r="S613" s="16"/>
      <c r="T613" s="16"/>
      <c r="U613" s="16"/>
      <c r="V613" s="16"/>
      <c r="W613" s="16"/>
      <c r="X613" s="16"/>
    </row>
    <row r="614" spans="1:24" ht="15.75" customHeight="1" x14ac:dyDescent="0.25">
      <c r="A614" s="16"/>
      <c r="B614" s="16"/>
      <c r="C614" s="253"/>
      <c r="D614" s="16"/>
      <c r="E614" s="16"/>
      <c r="F614" s="16"/>
      <c r="G614" s="16"/>
      <c r="H614" s="16"/>
      <c r="I614" s="16"/>
      <c r="J614" s="16"/>
      <c r="K614" s="16"/>
      <c r="L614" s="16"/>
      <c r="M614" s="16"/>
      <c r="N614" s="16"/>
      <c r="O614" s="16"/>
      <c r="P614" s="16"/>
      <c r="Q614" s="16"/>
      <c r="R614" s="16"/>
      <c r="S614" s="16"/>
      <c r="T614" s="16"/>
      <c r="U614" s="16"/>
      <c r="V614" s="16"/>
      <c r="W614" s="16"/>
      <c r="X614" s="16"/>
    </row>
    <row r="615" spans="1:24" ht="15.75" customHeight="1" x14ac:dyDescent="0.25">
      <c r="A615" s="16"/>
      <c r="B615" s="16"/>
      <c r="C615" s="253"/>
      <c r="D615" s="16"/>
      <c r="E615" s="16"/>
      <c r="F615" s="16"/>
      <c r="G615" s="16"/>
      <c r="H615" s="16"/>
      <c r="I615" s="16"/>
      <c r="J615" s="16"/>
      <c r="K615" s="16"/>
      <c r="L615" s="16"/>
      <c r="M615" s="16"/>
      <c r="N615" s="16"/>
      <c r="O615" s="16"/>
      <c r="P615" s="16"/>
      <c r="Q615" s="16"/>
      <c r="R615" s="16"/>
      <c r="S615" s="16"/>
      <c r="T615" s="16"/>
      <c r="U615" s="16"/>
      <c r="V615" s="16"/>
      <c r="W615" s="16"/>
      <c r="X615" s="16"/>
    </row>
    <row r="616" spans="1:24" ht="15.75" customHeight="1" x14ac:dyDescent="0.25">
      <c r="A616" s="16"/>
      <c r="B616" s="16"/>
      <c r="C616" s="253"/>
      <c r="D616" s="16"/>
      <c r="E616" s="16"/>
      <c r="F616" s="16"/>
      <c r="G616" s="16"/>
      <c r="H616" s="16"/>
      <c r="I616" s="16"/>
      <c r="J616" s="16"/>
      <c r="K616" s="16"/>
      <c r="L616" s="16"/>
      <c r="M616" s="16"/>
      <c r="N616" s="16"/>
      <c r="O616" s="16"/>
      <c r="P616" s="16"/>
      <c r="Q616" s="16"/>
      <c r="R616" s="16"/>
      <c r="S616" s="16"/>
      <c r="T616" s="16"/>
      <c r="U616" s="16"/>
      <c r="V616" s="16"/>
      <c r="W616" s="16"/>
      <c r="X616" s="16"/>
    </row>
    <row r="617" spans="1:24" ht="15.75" customHeight="1" x14ac:dyDescent="0.25">
      <c r="A617" s="16"/>
      <c r="B617" s="16"/>
      <c r="C617" s="253"/>
      <c r="D617" s="16"/>
      <c r="E617" s="16"/>
      <c r="F617" s="16"/>
      <c r="G617" s="16"/>
      <c r="H617" s="16"/>
      <c r="I617" s="16"/>
      <c r="J617" s="16"/>
      <c r="K617" s="16"/>
      <c r="L617" s="16"/>
      <c r="M617" s="16"/>
      <c r="N617" s="16"/>
      <c r="O617" s="16"/>
      <c r="P617" s="16"/>
      <c r="Q617" s="16"/>
      <c r="R617" s="16"/>
      <c r="S617" s="16"/>
      <c r="T617" s="16"/>
      <c r="U617" s="16"/>
      <c r="V617" s="16"/>
      <c r="W617" s="16"/>
      <c r="X617" s="16"/>
    </row>
    <row r="618" spans="1:24" ht="15.75" customHeight="1" x14ac:dyDescent="0.25">
      <c r="A618" s="16"/>
      <c r="B618" s="16"/>
      <c r="C618" s="253"/>
      <c r="D618" s="16"/>
      <c r="E618" s="16"/>
      <c r="F618" s="16"/>
      <c r="G618" s="16"/>
      <c r="H618" s="16"/>
      <c r="I618" s="16"/>
      <c r="J618" s="16"/>
      <c r="K618" s="16"/>
      <c r="L618" s="16"/>
      <c r="M618" s="16"/>
      <c r="N618" s="16"/>
      <c r="O618" s="16"/>
      <c r="P618" s="16"/>
      <c r="Q618" s="16"/>
      <c r="R618" s="16"/>
      <c r="S618" s="16"/>
      <c r="T618" s="16"/>
      <c r="U618" s="16"/>
      <c r="V618" s="16"/>
      <c r="W618" s="16"/>
      <c r="X618" s="16"/>
    </row>
    <row r="619" spans="1:24" ht="15.75" customHeight="1" x14ac:dyDescent="0.25">
      <c r="A619" s="16"/>
      <c r="B619" s="16"/>
      <c r="C619" s="253"/>
      <c r="D619" s="16"/>
      <c r="E619" s="16"/>
      <c r="F619" s="16"/>
      <c r="G619" s="16"/>
      <c r="H619" s="16"/>
      <c r="I619" s="16"/>
      <c r="J619" s="16"/>
      <c r="K619" s="16"/>
      <c r="L619" s="16"/>
      <c r="M619" s="16"/>
      <c r="N619" s="16"/>
      <c r="O619" s="16"/>
      <c r="P619" s="16"/>
      <c r="Q619" s="16"/>
      <c r="R619" s="16"/>
      <c r="S619" s="16"/>
      <c r="T619" s="16"/>
      <c r="U619" s="16"/>
      <c r="V619" s="16"/>
      <c r="W619" s="16"/>
      <c r="X619" s="16"/>
    </row>
    <row r="620" spans="1:24" ht="15.75" customHeight="1" x14ac:dyDescent="0.25">
      <c r="A620" s="16"/>
      <c r="B620" s="16"/>
      <c r="C620" s="253"/>
      <c r="D620" s="16"/>
      <c r="E620" s="16"/>
      <c r="F620" s="16"/>
      <c r="G620" s="16"/>
      <c r="H620" s="16"/>
      <c r="I620" s="16"/>
      <c r="J620" s="16"/>
      <c r="K620" s="16"/>
      <c r="L620" s="16"/>
      <c r="M620" s="16"/>
      <c r="N620" s="16"/>
      <c r="O620" s="16"/>
      <c r="P620" s="16"/>
      <c r="Q620" s="16"/>
      <c r="R620" s="16"/>
      <c r="S620" s="16"/>
      <c r="T620" s="16"/>
      <c r="U620" s="16"/>
      <c r="V620" s="16"/>
      <c r="W620" s="16"/>
      <c r="X620" s="16"/>
    </row>
    <row r="621" spans="1:24" ht="15.75" customHeight="1" x14ac:dyDescent="0.25">
      <c r="A621" s="16"/>
      <c r="B621" s="16"/>
      <c r="C621" s="253"/>
      <c r="D621" s="16"/>
      <c r="E621" s="16"/>
      <c r="F621" s="16"/>
      <c r="G621" s="16"/>
      <c r="H621" s="16"/>
      <c r="I621" s="16"/>
      <c r="J621" s="16"/>
      <c r="K621" s="16"/>
      <c r="L621" s="16"/>
      <c r="M621" s="16"/>
      <c r="N621" s="16"/>
      <c r="O621" s="16"/>
      <c r="P621" s="16"/>
      <c r="Q621" s="16"/>
      <c r="R621" s="16"/>
      <c r="S621" s="16"/>
      <c r="T621" s="16"/>
      <c r="U621" s="16"/>
      <c r="V621" s="16"/>
      <c r="W621" s="16"/>
      <c r="X621" s="16"/>
    </row>
    <row r="622" spans="1:24" ht="15.75" customHeight="1" x14ac:dyDescent="0.25">
      <c r="A622" s="16"/>
      <c r="B622" s="16"/>
      <c r="C622" s="253"/>
      <c r="D622" s="16"/>
      <c r="E622" s="16"/>
      <c r="F622" s="16"/>
      <c r="G622" s="16"/>
      <c r="H622" s="16"/>
      <c r="I622" s="16"/>
      <c r="J622" s="16"/>
      <c r="K622" s="16"/>
      <c r="L622" s="16"/>
      <c r="M622" s="16"/>
      <c r="N622" s="16"/>
      <c r="O622" s="16"/>
      <c r="P622" s="16"/>
      <c r="Q622" s="16"/>
      <c r="R622" s="16"/>
      <c r="S622" s="16"/>
      <c r="T622" s="16"/>
      <c r="U622" s="16"/>
      <c r="V622" s="16"/>
      <c r="W622" s="16"/>
      <c r="X622" s="16"/>
    </row>
    <row r="623" spans="1:24" ht="15.75" customHeight="1" x14ac:dyDescent="0.25">
      <c r="A623" s="16"/>
      <c r="B623" s="16"/>
      <c r="C623" s="253"/>
      <c r="D623" s="16"/>
      <c r="E623" s="16"/>
      <c r="F623" s="16"/>
      <c r="G623" s="16"/>
      <c r="H623" s="16"/>
      <c r="I623" s="16"/>
      <c r="J623" s="16"/>
      <c r="K623" s="16"/>
      <c r="L623" s="16"/>
      <c r="M623" s="16"/>
      <c r="N623" s="16"/>
      <c r="O623" s="16"/>
      <c r="P623" s="16"/>
      <c r="Q623" s="16"/>
      <c r="R623" s="16"/>
      <c r="S623" s="16"/>
      <c r="T623" s="16"/>
      <c r="U623" s="16"/>
      <c r="V623" s="16"/>
      <c r="W623" s="16"/>
      <c r="X623" s="16"/>
    </row>
    <row r="624" spans="1:24" ht="15.75" customHeight="1" x14ac:dyDescent="0.25">
      <c r="A624" s="16"/>
      <c r="B624" s="16"/>
      <c r="C624" s="253"/>
      <c r="D624" s="16"/>
      <c r="E624" s="16"/>
      <c r="F624" s="16"/>
      <c r="G624" s="16"/>
      <c r="H624" s="16"/>
      <c r="I624" s="16"/>
      <c r="J624" s="16"/>
      <c r="K624" s="16"/>
      <c r="L624" s="16"/>
      <c r="M624" s="16"/>
      <c r="N624" s="16"/>
      <c r="O624" s="16"/>
      <c r="P624" s="16"/>
      <c r="Q624" s="16"/>
      <c r="R624" s="16"/>
      <c r="S624" s="16"/>
      <c r="T624" s="16"/>
      <c r="U624" s="16"/>
      <c r="V624" s="16"/>
      <c r="W624" s="16"/>
      <c r="X624" s="16"/>
    </row>
    <row r="625" spans="1:24" ht="15.75" customHeight="1" x14ac:dyDescent="0.25">
      <c r="A625" s="16"/>
      <c r="B625" s="16"/>
      <c r="C625" s="253"/>
      <c r="D625" s="16"/>
      <c r="E625" s="16"/>
      <c r="F625" s="16"/>
      <c r="G625" s="16"/>
      <c r="H625" s="16"/>
      <c r="I625" s="16"/>
      <c r="J625" s="16"/>
      <c r="K625" s="16"/>
      <c r="L625" s="16"/>
      <c r="M625" s="16"/>
      <c r="N625" s="16"/>
      <c r="O625" s="16"/>
      <c r="P625" s="16"/>
      <c r="Q625" s="16"/>
      <c r="R625" s="16"/>
      <c r="S625" s="16"/>
      <c r="T625" s="16"/>
      <c r="U625" s="16"/>
      <c r="V625" s="16"/>
      <c r="W625" s="16"/>
      <c r="X625" s="16"/>
    </row>
    <row r="626" spans="1:24" ht="15.75" customHeight="1" x14ac:dyDescent="0.25">
      <c r="A626" s="16"/>
      <c r="B626" s="16"/>
      <c r="C626" s="253"/>
      <c r="D626" s="16"/>
      <c r="E626" s="16"/>
      <c r="F626" s="16"/>
      <c r="G626" s="16"/>
      <c r="H626" s="16"/>
      <c r="I626" s="16"/>
      <c r="J626" s="16"/>
      <c r="K626" s="16"/>
      <c r="L626" s="16"/>
      <c r="M626" s="16"/>
      <c r="N626" s="16"/>
      <c r="O626" s="16"/>
      <c r="P626" s="16"/>
      <c r="Q626" s="16"/>
      <c r="R626" s="16"/>
      <c r="S626" s="16"/>
      <c r="T626" s="16"/>
      <c r="U626" s="16"/>
      <c r="V626" s="16"/>
      <c r="W626" s="16"/>
      <c r="X626" s="16"/>
    </row>
    <row r="627" spans="1:24" ht="15.75" customHeight="1" x14ac:dyDescent="0.25">
      <c r="A627" s="16"/>
      <c r="B627" s="16"/>
      <c r="C627" s="253"/>
      <c r="D627" s="16"/>
      <c r="E627" s="16"/>
      <c r="F627" s="16"/>
      <c r="G627" s="16"/>
      <c r="H627" s="16"/>
      <c r="I627" s="16"/>
      <c r="J627" s="16"/>
      <c r="K627" s="16"/>
      <c r="L627" s="16"/>
      <c r="M627" s="16"/>
      <c r="N627" s="16"/>
      <c r="O627" s="16"/>
      <c r="P627" s="16"/>
      <c r="Q627" s="16"/>
      <c r="R627" s="16"/>
      <c r="S627" s="16"/>
      <c r="T627" s="16"/>
      <c r="U627" s="16"/>
      <c r="V627" s="16"/>
      <c r="W627" s="16"/>
      <c r="X627" s="16"/>
    </row>
    <row r="628" spans="1:24" ht="15.75" customHeight="1" x14ac:dyDescent="0.25">
      <c r="A628" s="16"/>
      <c r="B628" s="16"/>
      <c r="C628" s="253"/>
      <c r="D628" s="16"/>
      <c r="E628" s="16"/>
      <c r="F628" s="16"/>
      <c r="G628" s="16"/>
      <c r="H628" s="16"/>
      <c r="I628" s="16"/>
      <c r="J628" s="16"/>
      <c r="K628" s="16"/>
      <c r="L628" s="16"/>
      <c r="M628" s="16"/>
      <c r="N628" s="16"/>
      <c r="O628" s="16"/>
      <c r="P628" s="16"/>
      <c r="Q628" s="16"/>
      <c r="R628" s="16"/>
      <c r="S628" s="16"/>
      <c r="T628" s="16"/>
      <c r="U628" s="16"/>
      <c r="V628" s="16"/>
      <c r="W628" s="16"/>
      <c r="X628" s="16"/>
    </row>
    <row r="629" spans="1:24" ht="15.75" customHeight="1" x14ac:dyDescent="0.25">
      <c r="A629" s="16"/>
      <c r="B629" s="16"/>
      <c r="C629" s="253"/>
      <c r="D629" s="16"/>
      <c r="E629" s="16"/>
      <c r="F629" s="16"/>
      <c r="G629" s="16"/>
      <c r="H629" s="16"/>
      <c r="I629" s="16"/>
      <c r="J629" s="16"/>
      <c r="K629" s="16"/>
      <c r="L629" s="16"/>
      <c r="M629" s="16"/>
      <c r="N629" s="16"/>
      <c r="O629" s="16"/>
      <c r="P629" s="16"/>
      <c r="Q629" s="16"/>
      <c r="R629" s="16"/>
      <c r="S629" s="16"/>
      <c r="T629" s="16"/>
      <c r="U629" s="16"/>
      <c r="V629" s="16"/>
      <c r="W629" s="16"/>
      <c r="X629" s="16"/>
    </row>
    <row r="630" spans="1:24" ht="15.75" customHeight="1" x14ac:dyDescent="0.25">
      <c r="A630" s="16"/>
      <c r="B630" s="16"/>
      <c r="C630" s="253"/>
      <c r="D630" s="16"/>
      <c r="E630" s="16"/>
      <c r="F630" s="16"/>
      <c r="G630" s="16"/>
      <c r="H630" s="16"/>
      <c r="I630" s="16"/>
      <c r="J630" s="16"/>
      <c r="K630" s="16"/>
      <c r="L630" s="16"/>
      <c r="M630" s="16"/>
      <c r="N630" s="16"/>
      <c r="O630" s="16"/>
      <c r="P630" s="16"/>
      <c r="Q630" s="16"/>
      <c r="R630" s="16"/>
      <c r="S630" s="16"/>
      <c r="T630" s="16"/>
      <c r="U630" s="16"/>
      <c r="V630" s="16"/>
      <c r="W630" s="16"/>
      <c r="X630" s="16"/>
    </row>
    <row r="631" spans="1:24" ht="15.75" customHeight="1" x14ac:dyDescent="0.25">
      <c r="A631" s="16"/>
      <c r="B631" s="16"/>
      <c r="C631" s="253"/>
      <c r="D631" s="16"/>
      <c r="E631" s="16"/>
      <c r="F631" s="16"/>
      <c r="G631" s="16"/>
      <c r="H631" s="16"/>
      <c r="I631" s="16"/>
      <c r="J631" s="16"/>
      <c r="K631" s="16"/>
      <c r="L631" s="16"/>
      <c r="M631" s="16"/>
      <c r="N631" s="16"/>
      <c r="O631" s="16"/>
      <c r="P631" s="16"/>
      <c r="Q631" s="16"/>
      <c r="R631" s="16"/>
      <c r="S631" s="16"/>
      <c r="T631" s="16"/>
      <c r="U631" s="16"/>
      <c r="V631" s="16"/>
      <c r="W631" s="16"/>
      <c r="X631" s="16"/>
    </row>
    <row r="632" spans="1:24" ht="15.75" customHeight="1" x14ac:dyDescent="0.25">
      <c r="A632" s="16"/>
      <c r="B632" s="16"/>
      <c r="C632" s="253"/>
      <c r="D632" s="16"/>
      <c r="E632" s="16"/>
      <c r="F632" s="16"/>
      <c r="G632" s="16"/>
      <c r="H632" s="16"/>
      <c r="I632" s="16"/>
      <c r="J632" s="16"/>
      <c r="K632" s="16"/>
      <c r="L632" s="16"/>
      <c r="M632" s="16"/>
      <c r="N632" s="16"/>
      <c r="O632" s="16"/>
      <c r="P632" s="16"/>
      <c r="Q632" s="16"/>
      <c r="R632" s="16"/>
      <c r="S632" s="16"/>
      <c r="T632" s="16"/>
      <c r="U632" s="16"/>
      <c r="V632" s="16"/>
      <c r="W632" s="16"/>
      <c r="X632" s="16"/>
    </row>
    <row r="633" spans="1:24" ht="15.75" customHeight="1" x14ac:dyDescent="0.25">
      <c r="A633" s="16"/>
      <c r="B633" s="16"/>
      <c r="C633" s="253"/>
      <c r="D633" s="16"/>
      <c r="E633" s="16"/>
      <c r="F633" s="16"/>
      <c r="G633" s="16"/>
      <c r="H633" s="16"/>
      <c r="I633" s="16"/>
      <c r="J633" s="16"/>
      <c r="K633" s="16"/>
      <c r="L633" s="16"/>
      <c r="M633" s="16"/>
      <c r="N633" s="16"/>
      <c r="O633" s="16"/>
      <c r="P633" s="16"/>
      <c r="Q633" s="16"/>
      <c r="R633" s="16"/>
      <c r="S633" s="16"/>
      <c r="T633" s="16"/>
      <c r="U633" s="16"/>
      <c r="V633" s="16"/>
      <c r="W633" s="16"/>
      <c r="X633" s="16"/>
    </row>
    <row r="634" spans="1:24" ht="15.75" customHeight="1" x14ac:dyDescent="0.25">
      <c r="A634" s="16"/>
      <c r="B634" s="16"/>
      <c r="C634" s="253"/>
      <c r="D634" s="16"/>
      <c r="E634" s="16"/>
      <c r="F634" s="16"/>
      <c r="G634" s="16"/>
      <c r="H634" s="16"/>
      <c r="I634" s="16"/>
      <c r="J634" s="16"/>
      <c r="K634" s="16"/>
      <c r="L634" s="16"/>
      <c r="M634" s="16"/>
      <c r="N634" s="16"/>
      <c r="O634" s="16"/>
      <c r="P634" s="16"/>
      <c r="Q634" s="16"/>
      <c r="R634" s="16"/>
      <c r="S634" s="16"/>
      <c r="T634" s="16"/>
      <c r="U634" s="16"/>
      <c r="V634" s="16"/>
      <c r="W634" s="16"/>
      <c r="X634" s="16"/>
    </row>
    <row r="635" spans="1:24" ht="15.75" customHeight="1" x14ac:dyDescent="0.25">
      <c r="A635" s="16"/>
      <c r="B635" s="16"/>
      <c r="C635" s="253"/>
      <c r="D635" s="16"/>
      <c r="E635" s="16"/>
      <c r="F635" s="16"/>
      <c r="G635" s="16"/>
      <c r="H635" s="16"/>
      <c r="I635" s="16"/>
      <c r="J635" s="16"/>
      <c r="K635" s="16"/>
      <c r="L635" s="16"/>
      <c r="M635" s="16"/>
      <c r="N635" s="16"/>
      <c r="O635" s="16"/>
      <c r="P635" s="16"/>
      <c r="Q635" s="16"/>
      <c r="R635" s="16"/>
      <c r="S635" s="16"/>
      <c r="T635" s="16"/>
      <c r="U635" s="16"/>
      <c r="V635" s="16"/>
      <c r="W635" s="16"/>
      <c r="X635" s="16"/>
    </row>
    <row r="636" spans="1:24" ht="15.75" customHeight="1" x14ac:dyDescent="0.25">
      <c r="A636" s="16"/>
      <c r="B636" s="16"/>
      <c r="C636" s="253"/>
      <c r="D636" s="16"/>
      <c r="E636" s="16"/>
      <c r="F636" s="16"/>
      <c r="G636" s="16"/>
      <c r="H636" s="16"/>
      <c r="I636" s="16"/>
      <c r="J636" s="16"/>
      <c r="K636" s="16"/>
      <c r="L636" s="16"/>
      <c r="M636" s="16"/>
      <c r="N636" s="16"/>
      <c r="O636" s="16"/>
      <c r="P636" s="16"/>
      <c r="Q636" s="16"/>
      <c r="R636" s="16"/>
      <c r="S636" s="16"/>
      <c r="T636" s="16"/>
      <c r="U636" s="16"/>
      <c r="V636" s="16"/>
      <c r="W636" s="16"/>
      <c r="X636" s="16"/>
    </row>
    <row r="637" spans="1:24" ht="15.75" customHeight="1" x14ac:dyDescent="0.25">
      <c r="A637" s="16"/>
      <c r="B637" s="16"/>
      <c r="C637" s="253"/>
      <c r="D637" s="16"/>
      <c r="E637" s="16"/>
      <c r="F637" s="16"/>
      <c r="G637" s="16"/>
      <c r="H637" s="16"/>
      <c r="I637" s="16"/>
      <c r="J637" s="16"/>
      <c r="K637" s="16"/>
      <c r="L637" s="16"/>
      <c r="M637" s="16"/>
      <c r="N637" s="16"/>
      <c r="O637" s="16"/>
      <c r="P637" s="16"/>
      <c r="Q637" s="16"/>
      <c r="R637" s="16"/>
      <c r="S637" s="16"/>
      <c r="T637" s="16"/>
      <c r="U637" s="16"/>
      <c r="V637" s="16"/>
      <c r="W637" s="16"/>
      <c r="X637" s="16"/>
    </row>
    <row r="638" spans="1:24" ht="15.75" customHeight="1" x14ac:dyDescent="0.25">
      <c r="A638" s="16"/>
      <c r="B638" s="16"/>
      <c r="C638" s="253"/>
      <c r="D638" s="16"/>
      <c r="E638" s="16"/>
      <c r="F638" s="16"/>
      <c r="G638" s="16"/>
      <c r="H638" s="16"/>
      <c r="I638" s="16"/>
      <c r="J638" s="16"/>
      <c r="K638" s="16"/>
      <c r="L638" s="16"/>
      <c r="M638" s="16"/>
      <c r="N638" s="16"/>
      <c r="O638" s="16"/>
      <c r="P638" s="16"/>
      <c r="Q638" s="16"/>
      <c r="R638" s="16"/>
      <c r="S638" s="16"/>
      <c r="T638" s="16"/>
      <c r="U638" s="16"/>
      <c r="V638" s="16"/>
      <c r="W638" s="16"/>
      <c r="X638" s="16"/>
    </row>
    <row r="639" spans="1:24" ht="15.75" customHeight="1" x14ac:dyDescent="0.25">
      <c r="A639" s="16"/>
      <c r="B639" s="16"/>
      <c r="C639" s="253"/>
      <c r="D639" s="16"/>
      <c r="E639" s="16"/>
      <c r="F639" s="16"/>
      <c r="G639" s="16"/>
      <c r="H639" s="16"/>
      <c r="I639" s="16"/>
      <c r="J639" s="16"/>
      <c r="K639" s="16"/>
      <c r="L639" s="16"/>
      <c r="M639" s="16"/>
      <c r="N639" s="16"/>
      <c r="O639" s="16"/>
      <c r="P639" s="16"/>
      <c r="Q639" s="16"/>
      <c r="R639" s="16"/>
      <c r="S639" s="16"/>
      <c r="T639" s="16"/>
      <c r="U639" s="16"/>
      <c r="V639" s="16"/>
      <c r="W639" s="16"/>
      <c r="X639" s="16"/>
    </row>
    <row r="640" spans="1:24" ht="15.75" customHeight="1" x14ac:dyDescent="0.25">
      <c r="A640" s="16"/>
      <c r="B640" s="16"/>
      <c r="C640" s="253"/>
      <c r="D640" s="16"/>
      <c r="E640" s="16"/>
      <c r="F640" s="16"/>
      <c r="G640" s="16"/>
      <c r="H640" s="16"/>
      <c r="I640" s="16"/>
      <c r="J640" s="16"/>
      <c r="K640" s="16"/>
      <c r="L640" s="16"/>
      <c r="M640" s="16"/>
      <c r="N640" s="16"/>
      <c r="O640" s="16"/>
      <c r="P640" s="16"/>
      <c r="Q640" s="16"/>
      <c r="R640" s="16"/>
      <c r="S640" s="16"/>
      <c r="T640" s="16"/>
      <c r="U640" s="16"/>
      <c r="V640" s="16"/>
      <c r="W640" s="16"/>
      <c r="X640" s="16"/>
    </row>
    <row r="641" spans="1:24" ht="15.75" customHeight="1" x14ac:dyDescent="0.25">
      <c r="A641" s="16"/>
      <c r="B641" s="16"/>
      <c r="C641" s="253"/>
      <c r="D641" s="16"/>
      <c r="E641" s="16"/>
      <c r="F641" s="16"/>
      <c r="G641" s="16"/>
      <c r="H641" s="16"/>
      <c r="I641" s="16"/>
      <c r="J641" s="16"/>
      <c r="K641" s="16"/>
      <c r="L641" s="16"/>
      <c r="M641" s="16"/>
      <c r="N641" s="16"/>
      <c r="O641" s="16"/>
      <c r="P641" s="16"/>
      <c r="Q641" s="16"/>
      <c r="R641" s="16"/>
      <c r="S641" s="16"/>
      <c r="T641" s="16"/>
      <c r="U641" s="16"/>
      <c r="V641" s="16"/>
      <c r="W641" s="16"/>
      <c r="X641" s="16"/>
    </row>
    <row r="642" spans="1:24" ht="15.75" customHeight="1" x14ac:dyDescent="0.25">
      <c r="A642" s="16"/>
      <c r="B642" s="16"/>
      <c r="C642" s="253"/>
      <c r="D642" s="16"/>
      <c r="E642" s="16"/>
      <c r="F642" s="16"/>
      <c r="G642" s="16"/>
      <c r="H642" s="16"/>
      <c r="I642" s="16"/>
      <c r="J642" s="16"/>
      <c r="K642" s="16"/>
      <c r="L642" s="16"/>
      <c r="M642" s="16"/>
      <c r="N642" s="16"/>
      <c r="O642" s="16"/>
      <c r="P642" s="16"/>
      <c r="Q642" s="16"/>
      <c r="R642" s="16"/>
      <c r="S642" s="16"/>
      <c r="T642" s="16"/>
      <c r="U642" s="16"/>
      <c r="V642" s="16"/>
      <c r="W642" s="16"/>
      <c r="X642" s="16"/>
    </row>
    <row r="643" spans="1:24" ht="15.75" customHeight="1" x14ac:dyDescent="0.25">
      <c r="A643" s="16"/>
      <c r="B643" s="16"/>
      <c r="C643" s="253"/>
      <c r="D643" s="16"/>
      <c r="E643" s="16"/>
      <c r="F643" s="16"/>
      <c r="G643" s="16"/>
      <c r="H643" s="16"/>
      <c r="I643" s="16"/>
      <c r="J643" s="16"/>
      <c r="K643" s="16"/>
      <c r="L643" s="16"/>
      <c r="M643" s="16"/>
      <c r="N643" s="16"/>
      <c r="O643" s="16"/>
      <c r="P643" s="16"/>
      <c r="Q643" s="16"/>
      <c r="R643" s="16"/>
      <c r="S643" s="16"/>
      <c r="T643" s="16"/>
      <c r="U643" s="16"/>
      <c r="V643" s="16"/>
      <c r="W643" s="16"/>
      <c r="X643" s="16"/>
    </row>
    <row r="644" spans="1:24" ht="15.75" customHeight="1" x14ac:dyDescent="0.25">
      <c r="A644" s="16"/>
      <c r="B644" s="16"/>
      <c r="C644" s="253"/>
      <c r="D644" s="16"/>
      <c r="E644" s="16"/>
      <c r="F644" s="16"/>
      <c r="G644" s="16"/>
      <c r="H644" s="16"/>
      <c r="I644" s="16"/>
      <c r="J644" s="16"/>
      <c r="K644" s="16"/>
      <c r="L644" s="16"/>
      <c r="M644" s="16"/>
      <c r="N644" s="16"/>
      <c r="O644" s="16"/>
      <c r="P644" s="16"/>
      <c r="Q644" s="16"/>
      <c r="R644" s="16"/>
      <c r="S644" s="16"/>
      <c r="T644" s="16"/>
      <c r="U644" s="16"/>
      <c r="V644" s="16"/>
      <c r="W644" s="16"/>
      <c r="X644" s="16"/>
    </row>
    <row r="645" spans="1:24" ht="15.75" customHeight="1" x14ac:dyDescent="0.25">
      <c r="A645" s="16"/>
      <c r="B645" s="16"/>
      <c r="C645" s="253"/>
      <c r="D645" s="16"/>
      <c r="E645" s="16"/>
      <c r="F645" s="16"/>
      <c r="G645" s="16"/>
      <c r="H645" s="16"/>
      <c r="I645" s="16"/>
      <c r="J645" s="16"/>
      <c r="K645" s="16"/>
      <c r="L645" s="16"/>
      <c r="M645" s="16"/>
      <c r="N645" s="16"/>
      <c r="O645" s="16"/>
      <c r="P645" s="16"/>
      <c r="Q645" s="16"/>
      <c r="R645" s="16"/>
      <c r="S645" s="16"/>
      <c r="T645" s="16"/>
      <c r="U645" s="16"/>
      <c r="V645" s="16"/>
      <c r="W645" s="16"/>
      <c r="X645" s="16"/>
    </row>
    <row r="646" spans="1:24" ht="15.75" customHeight="1" x14ac:dyDescent="0.25">
      <c r="A646" s="16"/>
      <c r="B646" s="16"/>
      <c r="C646" s="253"/>
      <c r="D646" s="16"/>
      <c r="E646" s="16"/>
      <c r="F646" s="16"/>
      <c r="G646" s="16"/>
      <c r="H646" s="16"/>
      <c r="I646" s="16"/>
      <c r="J646" s="16"/>
      <c r="K646" s="16"/>
      <c r="L646" s="16"/>
      <c r="M646" s="16"/>
      <c r="N646" s="16"/>
      <c r="O646" s="16"/>
      <c r="P646" s="16"/>
      <c r="Q646" s="16"/>
      <c r="R646" s="16"/>
      <c r="S646" s="16"/>
      <c r="T646" s="16"/>
      <c r="U646" s="16"/>
      <c r="V646" s="16"/>
      <c r="W646" s="16"/>
      <c r="X646" s="16"/>
    </row>
    <row r="647" spans="1:24" ht="15.75" customHeight="1" x14ac:dyDescent="0.25">
      <c r="A647" s="16"/>
      <c r="B647" s="16"/>
      <c r="C647" s="253"/>
      <c r="D647" s="16"/>
      <c r="E647" s="16"/>
      <c r="F647" s="16"/>
      <c r="G647" s="16"/>
      <c r="H647" s="16"/>
      <c r="I647" s="16"/>
      <c r="J647" s="16"/>
      <c r="K647" s="16"/>
      <c r="L647" s="16"/>
      <c r="M647" s="16"/>
      <c r="N647" s="16"/>
      <c r="O647" s="16"/>
      <c r="P647" s="16"/>
      <c r="Q647" s="16"/>
      <c r="R647" s="16"/>
      <c r="S647" s="16"/>
      <c r="T647" s="16"/>
      <c r="U647" s="16"/>
      <c r="V647" s="16"/>
      <c r="W647" s="16"/>
      <c r="X647" s="16"/>
    </row>
    <row r="648" spans="1:24" ht="15.75" customHeight="1" x14ac:dyDescent="0.25">
      <c r="A648" s="16"/>
      <c r="B648" s="16"/>
      <c r="C648" s="253"/>
      <c r="D648" s="16"/>
      <c r="E648" s="16"/>
      <c r="F648" s="16"/>
      <c r="G648" s="16"/>
      <c r="H648" s="16"/>
      <c r="I648" s="16"/>
      <c r="J648" s="16"/>
      <c r="K648" s="16"/>
      <c r="L648" s="16"/>
      <c r="M648" s="16"/>
      <c r="N648" s="16"/>
      <c r="O648" s="16"/>
      <c r="P648" s="16"/>
      <c r="Q648" s="16"/>
      <c r="R648" s="16"/>
      <c r="S648" s="16"/>
      <c r="T648" s="16"/>
      <c r="U648" s="16"/>
      <c r="V648" s="16"/>
      <c r="W648" s="16"/>
      <c r="X648" s="16"/>
    </row>
    <row r="649" spans="1:24" ht="15.75" customHeight="1" x14ac:dyDescent="0.25">
      <c r="A649" s="16"/>
      <c r="B649" s="16"/>
      <c r="C649" s="253"/>
      <c r="D649" s="16"/>
      <c r="E649" s="16"/>
      <c r="F649" s="16"/>
      <c r="G649" s="16"/>
      <c r="H649" s="16"/>
      <c r="I649" s="16"/>
      <c r="J649" s="16"/>
      <c r="K649" s="16"/>
      <c r="L649" s="16"/>
      <c r="M649" s="16"/>
      <c r="N649" s="16"/>
      <c r="O649" s="16"/>
      <c r="P649" s="16"/>
      <c r="Q649" s="16"/>
      <c r="R649" s="16"/>
      <c r="S649" s="16"/>
      <c r="T649" s="16"/>
      <c r="U649" s="16"/>
      <c r="V649" s="16"/>
      <c r="W649" s="16"/>
      <c r="X649" s="16"/>
    </row>
    <row r="650" spans="1:24" ht="15.75" customHeight="1" x14ac:dyDescent="0.25">
      <c r="A650" s="16"/>
      <c r="B650" s="16"/>
      <c r="C650" s="253"/>
      <c r="D650" s="16"/>
      <c r="E650" s="16"/>
      <c r="F650" s="16"/>
      <c r="G650" s="16"/>
      <c r="H650" s="16"/>
      <c r="I650" s="16"/>
      <c r="J650" s="16"/>
      <c r="K650" s="16"/>
      <c r="L650" s="16"/>
      <c r="M650" s="16"/>
      <c r="N650" s="16"/>
      <c r="O650" s="16"/>
      <c r="P650" s="16"/>
      <c r="Q650" s="16"/>
      <c r="R650" s="16"/>
      <c r="S650" s="16"/>
      <c r="T650" s="16"/>
      <c r="U650" s="16"/>
      <c r="V650" s="16"/>
      <c r="W650" s="16"/>
      <c r="X650" s="16"/>
    </row>
    <row r="651" spans="1:24" ht="15.75" customHeight="1" x14ac:dyDescent="0.25">
      <c r="A651" s="16"/>
      <c r="B651" s="16"/>
      <c r="C651" s="253"/>
      <c r="D651" s="16"/>
      <c r="E651" s="16"/>
      <c r="F651" s="16"/>
      <c r="G651" s="16"/>
      <c r="H651" s="16"/>
      <c r="I651" s="16"/>
      <c r="J651" s="16"/>
      <c r="K651" s="16"/>
      <c r="L651" s="16"/>
      <c r="M651" s="16"/>
      <c r="N651" s="16"/>
      <c r="O651" s="16"/>
      <c r="P651" s="16"/>
      <c r="Q651" s="16"/>
      <c r="R651" s="16"/>
      <c r="S651" s="16"/>
      <c r="T651" s="16"/>
      <c r="U651" s="16"/>
      <c r="V651" s="16"/>
      <c r="W651" s="16"/>
      <c r="X651" s="16"/>
    </row>
    <row r="652" spans="1:24" ht="15.75" customHeight="1" x14ac:dyDescent="0.25">
      <c r="A652" s="16"/>
      <c r="B652" s="16"/>
      <c r="C652" s="253"/>
      <c r="D652" s="16"/>
      <c r="E652" s="16"/>
      <c r="F652" s="16"/>
      <c r="G652" s="16"/>
      <c r="H652" s="16"/>
      <c r="I652" s="16"/>
      <c r="J652" s="16"/>
      <c r="K652" s="16"/>
      <c r="L652" s="16"/>
      <c r="M652" s="16"/>
      <c r="N652" s="16"/>
      <c r="O652" s="16"/>
      <c r="P652" s="16"/>
      <c r="Q652" s="16"/>
      <c r="R652" s="16"/>
      <c r="S652" s="16"/>
      <c r="T652" s="16"/>
      <c r="U652" s="16"/>
      <c r="V652" s="16"/>
      <c r="W652" s="16"/>
      <c r="X652" s="16"/>
    </row>
    <row r="653" spans="1:24" ht="15.75" customHeight="1" x14ac:dyDescent="0.25">
      <c r="A653" s="16"/>
      <c r="B653" s="16"/>
      <c r="C653" s="253"/>
      <c r="D653" s="16"/>
      <c r="E653" s="16"/>
      <c r="F653" s="16"/>
      <c r="G653" s="16"/>
      <c r="H653" s="16"/>
      <c r="I653" s="16"/>
      <c r="J653" s="16"/>
      <c r="K653" s="16"/>
      <c r="L653" s="16"/>
      <c r="M653" s="16"/>
      <c r="N653" s="16"/>
      <c r="O653" s="16"/>
      <c r="P653" s="16"/>
      <c r="Q653" s="16"/>
      <c r="R653" s="16"/>
      <c r="S653" s="16"/>
      <c r="T653" s="16"/>
      <c r="U653" s="16"/>
      <c r="V653" s="16"/>
      <c r="W653" s="16"/>
      <c r="X653" s="16"/>
    </row>
    <row r="654" spans="1:24" ht="15.75" customHeight="1" x14ac:dyDescent="0.25">
      <c r="A654" s="16"/>
      <c r="B654" s="16"/>
      <c r="C654" s="253"/>
      <c r="D654" s="16"/>
      <c r="E654" s="16"/>
      <c r="F654" s="16"/>
      <c r="G654" s="16"/>
      <c r="H654" s="16"/>
      <c r="I654" s="16"/>
      <c r="J654" s="16"/>
      <c r="K654" s="16"/>
      <c r="L654" s="16"/>
      <c r="M654" s="16"/>
      <c r="N654" s="16"/>
      <c r="O654" s="16"/>
      <c r="P654" s="16"/>
      <c r="Q654" s="16"/>
      <c r="R654" s="16"/>
      <c r="S654" s="16"/>
      <c r="T654" s="16"/>
      <c r="U654" s="16"/>
      <c r="V654" s="16"/>
      <c r="W654" s="16"/>
      <c r="X654" s="16"/>
    </row>
    <row r="655" spans="1:24" ht="15.75" customHeight="1" x14ac:dyDescent="0.25">
      <c r="A655" s="16"/>
      <c r="B655" s="16"/>
      <c r="C655" s="253"/>
      <c r="D655" s="16"/>
      <c r="E655" s="16"/>
      <c r="F655" s="16"/>
      <c r="G655" s="16"/>
      <c r="H655" s="16"/>
      <c r="I655" s="16"/>
      <c r="J655" s="16"/>
      <c r="K655" s="16"/>
      <c r="L655" s="16"/>
      <c r="M655" s="16"/>
      <c r="N655" s="16"/>
      <c r="O655" s="16"/>
      <c r="P655" s="16"/>
      <c r="Q655" s="16"/>
      <c r="R655" s="16"/>
      <c r="S655" s="16"/>
      <c r="T655" s="16"/>
      <c r="U655" s="16"/>
      <c r="V655" s="16"/>
      <c r="W655" s="16"/>
      <c r="X655" s="16"/>
    </row>
    <row r="656" spans="1:24" ht="15.75" customHeight="1" x14ac:dyDescent="0.25">
      <c r="A656" s="16"/>
      <c r="B656" s="16"/>
      <c r="C656" s="253"/>
      <c r="D656" s="16"/>
      <c r="E656" s="16"/>
      <c r="F656" s="16"/>
      <c r="G656" s="16"/>
      <c r="H656" s="16"/>
      <c r="I656" s="16"/>
      <c r="J656" s="16"/>
      <c r="K656" s="16"/>
      <c r="L656" s="16"/>
      <c r="M656" s="16"/>
      <c r="N656" s="16"/>
      <c r="O656" s="16"/>
      <c r="P656" s="16"/>
      <c r="Q656" s="16"/>
      <c r="R656" s="16"/>
      <c r="S656" s="16"/>
      <c r="T656" s="16"/>
      <c r="U656" s="16"/>
      <c r="V656" s="16"/>
      <c r="W656" s="16"/>
      <c r="X656" s="16"/>
    </row>
    <row r="657" spans="1:24" ht="15.75" customHeight="1" x14ac:dyDescent="0.25">
      <c r="A657" s="16"/>
      <c r="B657" s="16"/>
      <c r="C657" s="253"/>
      <c r="D657" s="16"/>
      <c r="E657" s="16"/>
      <c r="F657" s="16"/>
      <c r="G657" s="16"/>
      <c r="H657" s="16"/>
      <c r="I657" s="16"/>
      <c r="J657" s="16"/>
      <c r="K657" s="16"/>
      <c r="L657" s="16"/>
      <c r="M657" s="16"/>
      <c r="N657" s="16"/>
      <c r="O657" s="16"/>
      <c r="P657" s="16"/>
      <c r="Q657" s="16"/>
      <c r="R657" s="16"/>
      <c r="S657" s="16"/>
      <c r="T657" s="16"/>
      <c r="U657" s="16"/>
      <c r="V657" s="16"/>
      <c r="W657" s="16"/>
      <c r="X657" s="16"/>
    </row>
    <row r="658" spans="1:24" ht="15.75" customHeight="1" x14ac:dyDescent="0.25">
      <c r="A658" s="16"/>
      <c r="B658" s="16"/>
      <c r="C658" s="253"/>
      <c r="D658" s="16"/>
      <c r="E658" s="16"/>
      <c r="F658" s="16"/>
      <c r="G658" s="16"/>
      <c r="H658" s="16"/>
      <c r="I658" s="16"/>
      <c r="J658" s="16"/>
      <c r="K658" s="16"/>
      <c r="L658" s="16"/>
      <c r="M658" s="16"/>
      <c r="N658" s="16"/>
      <c r="O658" s="16"/>
      <c r="P658" s="16"/>
      <c r="Q658" s="16"/>
      <c r="R658" s="16"/>
      <c r="S658" s="16"/>
      <c r="T658" s="16"/>
      <c r="U658" s="16"/>
      <c r="V658" s="16"/>
      <c r="W658" s="16"/>
      <c r="X658" s="16"/>
    </row>
    <row r="659" spans="1:24" ht="15.75" customHeight="1" x14ac:dyDescent="0.25">
      <c r="A659" s="16"/>
      <c r="B659" s="16"/>
      <c r="C659" s="253"/>
      <c r="D659" s="16"/>
      <c r="E659" s="16"/>
      <c r="F659" s="16"/>
      <c r="G659" s="16"/>
      <c r="H659" s="16"/>
      <c r="I659" s="16"/>
      <c r="J659" s="16"/>
      <c r="K659" s="16"/>
      <c r="L659" s="16"/>
      <c r="M659" s="16"/>
      <c r="N659" s="16"/>
      <c r="O659" s="16"/>
      <c r="P659" s="16"/>
      <c r="Q659" s="16"/>
      <c r="R659" s="16"/>
      <c r="S659" s="16"/>
      <c r="T659" s="16"/>
      <c r="U659" s="16"/>
      <c r="V659" s="16"/>
      <c r="W659" s="16"/>
      <c r="X659" s="16"/>
    </row>
    <row r="660" spans="1:24" ht="15.75" customHeight="1" x14ac:dyDescent="0.25">
      <c r="A660" s="16"/>
      <c r="B660" s="16"/>
      <c r="C660" s="253"/>
      <c r="D660" s="16"/>
      <c r="E660" s="16"/>
      <c r="F660" s="16"/>
      <c r="G660" s="16"/>
      <c r="H660" s="16"/>
      <c r="I660" s="16"/>
      <c r="J660" s="16"/>
      <c r="K660" s="16"/>
      <c r="L660" s="16"/>
      <c r="M660" s="16"/>
      <c r="N660" s="16"/>
      <c r="O660" s="16"/>
      <c r="P660" s="16"/>
      <c r="Q660" s="16"/>
      <c r="R660" s="16"/>
      <c r="S660" s="16"/>
      <c r="T660" s="16"/>
      <c r="U660" s="16"/>
      <c r="V660" s="16"/>
      <c r="W660" s="16"/>
      <c r="X660" s="16"/>
    </row>
    <row r="661" spans="1:24" ht="15.75" customHeight="1" x14ac:dyDescent="0.25">
      <c r="A661" s="16"/>
      <c r="B661" s="16"/>
      <c r="C661" s="253"/>
      <c r="D661" s="16"/>
      <c r="E661" s="16"/>
      <c r="F661" s="16"/>
      <c r="G661" s="16"/>
      <c r="H661" s="16"/>
      <c r="I661" s="16"/>
      <c r="J661" s="16"/>
      <c r="K661" s="16"/>
      <c r="L661" s="16"/>
      <c r="M661" s="16"/>
      <c r="N661" s="16"/>
      <c r="O661" s="16"/>
      <c r="P661" s="16"/>
      <c r="Q661" s="16"/>
      <c r="R661" s="16"/>
      <c r="S661" s="16"/>
      <c r="T661" s="16"/>
      <c r="U661" s="16"/>
      <c r="V661" s="16"/>
      <c r="W661" s="16"/>
      <c r="X661" s="16"/>
    </row>
    <row r="662" spans="1:24" ht="15.75" customHeight="1" x14ac:dyDescent="0.25">
      <c r="A662" s="16"/>
      <c r="B662" s="16"/>
      <c r="C662" s="253"/>
      <c r="D662" s="16"/>
      <c r="E662" s="16"/>
      <c r="F662" s="16"/>
      <c r="G662" s="16"/>
      <c r="H662" s="16"/>
      <c r="I662" s="16"/>
      <c r="J662" s="16"/>
      <c r="K662" s="16"/>
      <c r="L662" s="16"/>
      <c r="M662" s="16"/>
      <c r="N662" s="16"/>
      <c r="O662" s="16"/>
      <c r="P662" s="16"/>
      <c r="Q662" s="16"/>
      <c r="R662" s="16"/>
      <c r="S662" s="16"/>
      <c r="T662" s="16"/>
      <c r="U662" s="16"/>
      <c r="V662" s="16"/>
      <c r="W662" s="16"/>
      <c r="X662" s="16"/>
    </row>
    <row r="663" spans="1:24" ht="15.75" customHeight="1" x14ac:dyDescent="0.25">
      <c r="A663" s="16"/>
      <c r="B663" s="16"/>
      <c r="C663" s="253"/>
      <c r="D663" s="16"/>
      <c r="E663" s="16"/>
      <c r="F663" s="16"/>
      <c r="G663" s="16"/>
      <c r="H663" s="16"/>
      <c r="I663" s="16"/>
      <c r="J663" s="16"/>
      <c r="K663" s="16"/>
      <c r="L663" s="16"/>
      <c r="M663" s="16"/>
      <c r="N663" s="16"/>
      <c r="O663" s="16"/>
      <c r="P663" s="16"/>
      <c r="Q663" s="16"/>
      <c r="R663" s="16"/>
      <c r="S663" s="16"/>
      <c r="T663" s="16"/>
      <c r="U663" s="16"/>
      <c r="V663" s="16"/>
      <c r="W663" s="16"/>
      <c r="X663" s="16"/>
    </row>
    <row r="664" spans="1:24" ht="15.75" customHeight="1" x14ac:dyDescent="0.25">
      <c r="A664" s="16"/>
      <c r="B664" s="16"/>
      <c r="C664" s="253"/>
      <c r="D664" s="16"/>
      <c r="E664" s="16"/>
      <c r="F664" s="16"/>
      <c r="G664" s="16"/>
      <c r="H664" s="16"/>
      <c r="I664" s="16"/>
      <c r="J664" s="16"/>
      <c r="K664" s="16"/>
      <c r="L664" s="16"/>
      <c r="M664" s="16"/>
      <c r="N664" s="16"/>
      <c r="O664" s="16"/>
      <c r="P664" s="16"/>
      <c r="Q664" s="16"/>
      <c r="R664" s="16"/>
      <c r="S664" s="16"/>
      <c r="T664" s="16"/>
      <c r="U664" s="16"/>
      <c r="V664" s="16"/>
      <c r="W664" s="16"/>
      <c r="X664" s="16"/>
    </row>
    <row r="665" spans="1:24" ht="15.75" customHeight="1" x14ac:dyDescent="0.25">
      <c r="A665" s="16"/>
      <c r="B665" s="16"/>
      <c r="C665" s="253"/>
      <c r="D665" s="16"/>
      <c r="E665" s="16"/>
      <c r="F665" s="16"/>
      <c r="G665" s="16"/>
      <c r="H665" s="16"/>
      <c r="I665" s="16"/>
      <c r="J665" s="16"/>
      <c r="K665" s="16"/>
      <c r="L665" s="16"/>
      <c r="M665" s="16"/>
      <c r="N665" s="16"/>
      <c r="O665" s="16"/>
      <c r="P665" s="16"/>
      <c r="Q665" s="16"/>
      <c r="R665" s="16"/>
      <c r="S665" s="16"/>
      <c r="T665" s="16"/>
      <c r="U665" s="16"/>
      <c r="V665" s="16"/>
      <c r="W665" s="16"/>
      <c r="X665" s="16"/>
    </row>
    <row r="666" spans="1:24" ht="15.75" customHeight="1" x14ac:dyDescent="0.25">
      <c r="A666" s="16"/>
      <c r="B666" s="16"/>
      <c r="C666" s="253"/>
      <c r="D666" s="16"/>
      <c r="E666" s="16"/>
      <c r="F666" s="16"/>
      <c r="G666" s="16"/>
      <c r="H666" s="16"/>
      <c r="I666" s="16"/>
      <c r="J666" s="16"/>
      <c r="K666" s="16"/>
      <c r="L666" s="16"/>
      <c r="M666" s="16"/>
      <c r="N666" s="16"/>
      <c r="O666" s="16"/>
      <c r="P666" s="16"/>
      <c r="Q666" s="16"/>
      <c r="R666" s="16"/>
      <c r="S666" s="16"/>
      <c r="T666" s="16"/>
      <c r="U666" s="16"/>
      <c r="V666" s="16"/>
      <c r="W666" s="16"/>
      <c r="X666" s="16"/>
    </row>
    <row r="667" spans="1:24" ht="15.75" customHeight="1" x14ac:dyDescent="0.25">
      <c r="A667" s="16"/>
      <c r="B667" s="16"/>
      <c r="C667" s="253"/>
      <c r="D667" s="16"/>
      <c r="E667" s="16"/>
      <c r="F667" s="16"/>
      <c r="G667" s="16"/>
      <c r="H667" s="16"/>
      <c r="I667" s="16"/>
      <c r="J667" s="16"/>
      <c r="K667" s="16"/>
      <c r="L667" s="16"/>
      <c r="M667" s="16"/>
      <c r="N667" s="16"/>
      <c r="O667" s="16"/>
      <c r="P667" s="16"/>
      <c r="Q667" s="16"/>
      <c r="R667" s="16"/>
      <c r="S667" s="16"/>
      <c r="T667" s="16"/>
      <c r="U667" s="16"/>
      <c r="V667" s="16"/>
      <c r="W667" s="16"/>
      <c r="X667" s="16"/>
    </row>
    <row r="668" spans="1:24" ht="15.75" customHeight="1" x14ac:dyDescent="0.25">
      <c r="A668" s="16"/>
      <c r="B668" s="16"/>
      <c r="C668" s="253"/>
      <c r="D668" s="16"/>
      <c r="E668" s="16"/>
      <c r="F668" s="16"/>
      <c r="G668" s="16"/>
      <c r="H668" s="16"/>
      <c r="I668" s="16"/>
      <c r="J668" s="16"/>
      <c r="K668" s="16"/>
      <c r="L668" s="16"/>
      <c r="M668" s="16"/>
      <c r="N668" s="16"/>
      <c r="O668" s="16"/>
      <c r="P668" s="16"/>
      <c r="Q668" s="16"/>
      <c r="R668" s="16"/>
      <c r="S668" s="16"/>
      <c r="T668" s="16"/>
      <c r="U668" s="16"/>
      <c r="V668" s="16"/>
      <c r="W668" s="16"/>
      <c r="X668" s="16"/>
    </row>
    <row r="669" spans="1:24" ht="15.75" customHeight="1" x14ac:dyDescent="0.25">
      <c r="A669" s="16"/>
      <c r="B669" s="16"/>
      <c r="C669" s="253"/>
      <c r="D669" s="16"/>
      <c r="E669" s="16"/>
      <c r="F669" s="16"/>
      <c r="G669" s="16"/>
      <c r="H669" s="16"/>
      <c r="I669" s="16"/>
      <c r="J669" s="16"/>
      <c r="K669" s="16"/>
      <c r="L669" s="16"/>
      <c r="M669" s="16"/>
      <c r="N669" s="16"/>
      <c r="O669" s="16"/>
      <c r="P669" s="16"/>
      <c r="Q669" s="16"/>
      <c r="R669" s="16"/>
      <c r="S669" s="16"/>
      <c r="T669" s="16"/>
      <c r="U669" s="16"/>
      <c r="V669" s="16"/>
      <c r="W669" s="16"/>
      <c r="X669" s="16"/>
    </row>
    <row r="670" spans="1:24" ht="15.75" customHeight="1" x14ac:dyDescent="0.25">
      <c r="A670" s="16"/>
      <c r="B670" s="16"/>
      <c r="C670" s="253"/>
      <c r="D670" s="16"/>
      <c r="E670" s="16"/>
      <c r="F670" s="16"/>
      <c r="G670" s="16"/>
      <c r="H670" s="16"/>
      <c r="I670" s="16"/>
      <c r="J670" s="16"/>
      <c r="K670" s="16"/>
      <c r="L670" s="16"/>
      <c r="M670" s="16"/>
      <c r="N670" s="16"/>
      <c r="O670" s="16"/>
      <c r="P670" s="16"/>
      <c r="Q670" s="16"/>
      <c r="R670" s="16"/>
      <c r="S670" s="16"/>
      <c r="T670" s="16"/>
      <c r="U670" s="16"/>
      <c r="V670" s="16"/>
      <c r="W670" s="16"/>
      <c r="X670" s="16"/>
    </row>
    <row r="671" spans="1:24" ht="15.75" customHeight="1" x14ac:dyDescent="0.25">
      <c r="A671" s="16"/>
      <c r="B671" s="16"/>
      <c r="C671" s="253"/>
      <c r="D671" s="16"/>
      <c r="E671" s="16"/>
      <c r="F671" s="16"/>
      <c r="G671" s="16"/>
      <c r="H671" s="16"/>
      <c r="I671" s="16"/>
      <c r="J671" s="16"/>
      <c r="K671" s="16"/>
      <c r="L671" s="16"/>
      <c r="M671" s="16"/>
      <c r="N671" s="16"/>
      <c r="O671" s="16"/>
      <c r="P671" s="16"/>
      <c r="Q671" s="16"/>
      <c r="R671" s="16"/>
      <c r="S671" s="16"/>
      <c r="T671" s="16"/>
      <c r="U671" s="16"/>
      <c r="V671" s="16"/>
      <c r="W671" s="16"/>
      <c r="X671" s="16"/>
    </row>
    <row r="672" spans="1:24" ht="15.75" customHeight="1" x14ac:dyDescent="0.25">
      <c r="A672" s="16"/>
      <c r="B672" s="16"/>
      <c r="C672" s="253"/>
      <c r="D672" s="16"/>
      <c r="E672" s="16"/>
      <c r="F672" s="16"/>
      <c r="G672" s="16"/>
      <c r="H672" s="16"/>
      <c r="I672" s="16"/>
      <c r="J672" s="16"/>
      <c r="K672" s="16"/>
      <c r="L672" s="16"/>
      <c r="M672" s="16"/>
      <c r="N672" s="16"/>
      <c r="O672" s="16"/>
      <c r="P672" s="16"/>
      <c r="Q672" s="16"/>
      <c r="R672" s="16"/>
      <c r="S672" s="16"/>
      <c r="T672" s="16"/>
      <c r="U672" s="16"/>
      <c r="V672" s="16"/>
      <c r="W672" s="16"/>
      <c r="X672" s="16"/>
    </row>
    <row r="673" spans="1:24" ht="15.75" customHeight="1" x14ac:dyDescent="0.25">
      <c r="A673" s="16"/>
      <c r="B673" s="16"/>
      <c r="C673" s="253"/>
      <c r="D673" s="16"/>
      <c r="E673" s="16"/>
      <c r="F673" s="16"/>
      <c r="G673" s="16"/>
      <c r="H673" s="16"/>
      <c r="I673" s="16"/>
      <c r="J673" s="16"/>
      <c r="K673" s="16"/>
      <c r="L673" s="16"/>
      <c r="M673" s="16"/>
      <c r="N673" s="16"/>
      <c r="O673" s="16"/>
      <c r="P673" s="16"/>
      <c r="Q673" s="16"/>
      <c r="R673" s="16"/>
      <c r="S673" s="16"/>
      <c r="T673" s="16"/>
      <c r="U673" s="16"/>
      <c r="V673" s="16"/>
      <c r="W673" s="16"/>
      <c r="X673" s="16"/>
    </row>
    <row r="674" spans="1:24" ht="15.75" customHeight="1" x14ac:dyDescent="0.25">
      <c r="A674" s="16"/>
      <c r="B674" s="16"/>
      <c r="C674" s="253"/>
      <c r="D674" s="16"/>
      <c r="E674" s="16"/>
      <c r="F674" s="16"/>
      <c r="G674" s="16"/>
      <c r="H674" s="16"/>
      <c r="I674" s="16"/>
      <c r="J674" s="16"/>
      <c r="K674" s="16"/>
      <c r="L674" s="16"/>
      <c r="M674" s="16"/>
      <c r="N674" s="16"/>
      <c r="O674" s="16"/>
      <c r="P674" s="16"/>
      <c r="Q674" s="16"/>
      <c r="R674" s="16"/>
      <c r="S674" s="16"/>
      <c r="T674" s="16"/>
      <c r="U674" s="16"/>
      <c r="V674" s="16"/>
      <c r="W674" s="16"/>
      <c r="X674" s="16"/>
    </row>
    <row r="675" spans="1:24" ht="15.75" customHeight="1" x14ac:dyDescent="0.25">
      <c r="A675" s="16"/>
      <c r="B675" s="16"/>
      <c r="C675" s="253"/>
      <c r="D675" s="16"/>
      <c r="E675" s="16"/>
      <c r="F675" s="16"/>
      <c r="G675" s="16"/>
      <c r="H675" s="16"/>
      <c r="I675" s="16"/>
      <c r="J675" s="16"/>
      <c r="K675" s="16"/>
      <c r="L675" s="16"/>
      <c r="M675" s="16"/>
      <c r="N675" s="16"/>
      <c r="O675" s="16"/>
      <c r="P675" s="16"/>
      <c r="Q675" s="16"/>
      <c r="R675" s="16"/>
      <c r="S675" s="16"/>
      <c r="T675" s="16"/>
      <c r="U675" s="16"/>
      <c r="V675" s="16"/>
      <c r="W675" s="16"/>
      <c r="X675" s="16"/>
    </row>
    <row r="676" spans="1:24" ht="15.75" customHeight="1" x14ac:dyDescent="0.25">
      <c r="A676" s="16"/>
      <c r="B676" s="16"/>
      <c r="C676" s="253"/>
      <c r="D676" s="16"/>
      <c r="E676" s="16"/>
      <c r="F676" s="16"/>
      <c r="G676" s="16"/>
      <c r="H676" s="16"/>
      <c r="I676" s="16"/>
      <c r="J676" s="16"/>
      <c r="K676" s="16"/>
      <c r="L676" s="16"/>
      <c r="M676" s="16"/>
      <c r="N676" s="16"/>
      <c r="O676" s="16"/>
      <c r="P676" s="16"/>
      <c r="Q676" s="16"/>
      <c r="R676" s="16"/>
      <c r="S676" s="16"/>
      <c r="T676" s="16"/>
      <c r="U676" s="16"/>
      <c r="V676" s="16"/>
      <c r="W676" s="16"/>
      <c r="X676" s="16"/>
    </row>
    <row r="677" spans="1:24" ht="15.75" customHeight="1" x14ac:dyDescent="0.25">
      <c r="A677" s="16"/>
      <c r="B677" s="16"/>
      <c r="C677" s="253"/>
      <c r="D677" s="16"/>
      <c r="E677" s="16"/>
      <c r="F677" s="16"/>
      <c r="G677" s="16"/>
      <c r="H677" s="16"/>
      <c r="I677" s="16"/>
      <c r="J677" s="16"/>
      <c r="K677" s="16"/>
      <c r="L677" s="16"/>
      <c r="M677" s="16"/>
      <c r="N677" s="16"/>
      <c r="O677" s="16"/>
      <c r="P677" s="16"/>
      <c r="Q677" s="16"/>
      <c r="R677" s="16"/>
      <c r="S677" s="16"/>
      <c r="T677" s="16"/>
      <c r="U677" s="16"/>
      <c r="V677" s="16"/>
      <c r="W677" s="16"/>
      <c r="X677" s="16"/>
    </row>
    <row r="678" spans="1:24" ht="15.75" customHeight="1" x14ac:dyDescent="0.25">
      <c r="A678" s="16"/>
      <c r="B678" s="16"/>
      <c r="C678" s="253"/>
      <c r="D678" s="16"/>
      <c r="E678" s="16"/>
      <c r="F678" s="16"/>
      <c r="G678" s="16"/>
      <c r="H678" s="16"/>
      <c r="I678" s="16"/>
      <c r="J678" s="16"/>
      <c r="K678" s="16"/>
      <c r="L678" s="16"/>
      <c r="M678" s="16"/>
      <c r="N678" s="16"/>
      <c r="O678" s="16"/>
      <c r="P678" s="16"/>
      <c r="Q678" s="16"/>
      <c r="R678" s="16"/>
      <c r="S678" s="16"/>
      <c r="T678" s="16"/>
      <c r="U678" s="16"/>
      <c r="V678" s="16"/>
      <c r="W678" s="16"/>
      <c r="X678" s="16"/>
    </row>
    <row r="679" spans="1:24" ht="15.75" customHeight="1" x14ac:dyDescent="0.25">
      <c r="A679" s="16"/>
      <c r="B679" s="16"/>
      <c r="C679" s="253"/>
      <c r="D679" s="16"/>
      <c r="E679" s="16"/>
      <c r="F679" s="16"/>
      <c r="G679" s="16"/>
      <c r="H679" s="16"/>
      <c r="I679" s="16"/>
      <c r="J679" s="16"/>
      <c r="K679" s="16"/>
      <c r="L679" s="16"/>
      <c r="M679" s="16"/>
      <c r="N679" s="16"/>
      <c r="O679" s="16"/>
      <c r="P679" s="16"/>
      <c r="Q679" s="16"/>
      <c r="R679" s="16"/>
      <c r="S679" s="16"/>
      <c r="T679" s="16"/>
      <c r="U679" s="16"/>
      <c r="V679" s="16"/>
      <c r="W679" s="16"/>
      <c r="X679" s="16"/>
    </row>
    <row r="680" spans="1:24" ht="15.75" customHeight="1" x14ac:dyDescent="0.25">
      <c r="A680" s="16"/>
      <c r="B680" s="16"/>
      <c r="C680" s="253"/>
      <c r="D680" s="16"/>
      <c r="E680" s="16"/>
      <c r="F680" s="16"/>
      <c r="G680" s="16"/>
      <c r="H680" s="16"/>
      <c r="I680" s="16"/>
      <c r="J680" s="16"/>
      <c r="K680" s="16"/>
      <c r="L680" s="16"/>
      <c r="M680" s="16"/>
      <c r="N680" s="16"/>
      <c r="O680" s="16"/>
      <c r="P680" s="16"/>
      <c r="Q680" s="16"/>
      <c r="R680" s="16"/>
      <c r="S680" s="16"/>
      <c r="T680" s="16"/>
      <c r="U680" s="16"/>
      <c r="V680" s="16"/>
      <c r="W680" s="16"/>
      <c r="X680" s="16"/>
    </row>
    <row r="681" spans="1:24" ht="15.75" customHeight="1" x14ac:dyDescent="0.25">
      <c r="A681" s="16"/>
      <c r="B681" s="16"/>
      <c r="C681" s="253"/>
      <c r="D681" s="16"/>
      <c r="E681" s="16"/>
      <c r="F681" s="16"/>
      <c r="G681" s="16"/>
      <c r="H681" s="16"/>
      <c r="I681" s="16"/>
      <c r="J681" s="16"/>
      <c r="K681" s="16"/>
      <c r="L681" s="16"/>
      <c r="M681" s="16"/>
      <c r="N681" s="16"/>
      <c r="O681" s="16"/>
      <c r="P681" s="16"/>
      <c r="Q681" s="16"/>
      <c r="R681" s="16"/>
      <c r="S681" s="16"/>
      <c r="T681" s="16"/>
      <c r="U681" s="16"/>
      <c r="V681" s="16"/>
      <c r="W681" s="16"/>
      <c r="X681" s="16"/>
    </row>
    <row r="682" spans="1:24" ht="15.75" customHeight="1" x14ac:dyDescent="0.25">
      <c r="A682" s="16"/>
      <c r="B682" s="16"/>
      <c r="C682" s="253"/>
      <c r="D682" s="16"/>
      <c r="E682" s="16"/>
      <c r="F682" s="16"/>
      <c r="G682" s="16"/>
      <c r="H682" s="16"/>
      <c r="I682" s="16"/>
      <c r="J682" s="16"/>
      <c r="K682" s="16"/>
      <c r="L682" s="16"/>
      <c r="M682" s="16"/>
      <c r="N682" s="16"/>
      <c r="O682" s="16"/>
      <c r="P682" s="16"/>
      <c r="Q682" s="16"/>
      <c r="R682" s="16"/>
      <c r="S682" s="16"/>
      <c r="T682" s="16"/>
      <c r="U682" s="16"/>
      <c r="V682" s="16"/>
      <c r="W682" s="16"/>
      <c r="X682" s="16"/>
    </row>
    <row r="683" spans="1:24" ht="15.75" customHeight="1" x14ac:dyDescent="0.25">
      <c r="A683" s="16"/>
      <c r="B683" s="16"/>
      <c r="C683" s="253"/>
      <c r="D683" s="16"/>
      <c r="E683" s="16"/>
      <c r="F683" s="16"/>
      <c r="G683" s="16"/>
      <c r="H683" s="16"/>
      <c r="I683" s="16"/>
      <c r="J683" s="16"/>
      <c r="K683" s="16"/>
      <c r="L683" s="16"/>
      <c r="M683" s="16"/>
      <c r="N683" s="16"/>
      <c r="O683" s="16"/>
      <c r="P683" s="16"/>
      <c r="Q683" s="16"/>
      <c r="R683" s="16"/>
      <c r="S683" s="16"/>
      <c r="T683" s="16"/>
      <c r="U683" s="16"/>
      <c r="V683" s="16"/>
      <c r="W683" s="16"/>
      <c r="X683" s="16"/>
    </row>
    <row r="684" spans="1:24" ht="15.75" customHeight="1" x14ac:dyDescent="0.25">
      <c r="A684" s="16"/>
      <c r="B684" s="16"/>
      <c r="C684" s="253"/>
      <c r="D684" s="16"/>
      <c r="E684" s="16"/>
      <c r="F684" s="16"/>
      <c r="G684" s="16"/>
      <c r="H684" s="16"/>
      <c r="I684" s="16"/>
      <c r="J684" s="16"/>
      <c r="K684" s="16"/>
      <c r="L684" s="16"/>
      <c r="M684" s="16"/>
      <c r="N684" s="16"/>
      <c r="O684" s="16"/>
      <c r="P684" s="16"/>
      <c r="Q684" s="16"/>
      <c r="R684" s="16"/>
      <c r="S684" s="16"/>
      <c r="T684" s="16"/>
      <c r="U684" s="16"/>
      <c r="V684" s="16"/>
      <c r="W684" s="16"/>
      <c r="X684" s="16"/>
    </row>
    <row r="685" spans="1:24" ht="15.75" customHeight="1" x14ac:dyDescent="0.25">
      <c r="A685" s="16"/>
      <c r="B685" s="16"/>
      <c r="C685" s="253"/>
      <c r="D685" s="16"/>
      <c r="E685" s="16"/>
      <c r="F685" s="16"/>
      <c r="G685" s="16"/>
      <c r="H685" s="16"/>
      <c r="I685" s="16"/>
      <c r="J685" s="16"/>
      <c r="K685" s="16"/>
      <c r="L685" s="16"/>
      <c r="M685" s="16"/>
      <c r="N685" s="16"/>
      <c r="O685" s="16"/>
      <c r="P685" s="16"/>
      <c r="Q685" s="16"/>
      <c r="R685" s="16"/>
      <c r="S685" s="16"/>
      <c r="T685" s="16"/>
      <c r="U685" s="16"/>
      <c r="V685" s="16"/>
      <c r="W685" s="16"/>
      <c r="X685" s="16"/>
    </row>
    <row r="686" spans="1:24" ht="15.75" customHeight="1" x14ac:dyDescent="0.25">
      <c r="A686" s="16"/>
      <c r="B686" s="16"/>
      <c r="C686" s="253"/>
      <c r="D686" s="16"/>
      <c r="E686" s="16"/>
      <c r="F686" s="16"/>
      <c r="G686" s="16"/>
      <c r="H686" s="16"/>
      <c r="I686" s="16"/>
      <c r="J686" s="16"/>
      <c r="K686" s="16"/>
      <c r="L686" s="16"/>
      <c r="M686" s="16"/>
      <c r="N686" s="16"/>
      <c r="O686" s="16"/>
      <c r="P686" s="16"/>
      <c r="Q686" s="16"/>
      <c r="R686" s="16"/>
      <c r="S686" s="16"/>
      <c r="T686" s="16"/>
      <c r="U686" s="16"/>
      <c r="V686" s="16"/>
      <c r="W686" s="16"/>
      <c r="X686" s="16"/>
    </row>
    <row r="687" spans="1:24" ht="15.75" customHeight="1" x14ac:dyDescent="0.25">
      <c r="A687" s="16"/>
      <c r="B687" s="16"/>
      <c r="C687" s="253"/>
      <c r="D687" s="16"/>
      <c r="E687" s="16"/>
      <c r="F687" s="16"/>
      <c r="G687" s="16"/>
      <c r="H687" s="16"/>
      <c r="I687" s="16"/>
      <c r="J687" s="16"/>
      <c r="K687" s="16"/>
      <c r="L687" s="16"/>
      <c r="M687" s="16"/>
      <c r="N687" s="16"/>
      <c r="O687" s="16"/>
      <c r="P687" s="16"/>
      <c r="Q687" s="16"/>
      <c r="R687" s="16"/>
      <c r="S687" s="16"/>
      <c r="T687" s="16"/>
      <c r="U687" s="16"/>
      <c r="V687" s="16"/>
      <c r="W687" s="16"/>
      <c r="X687" s="16"/>
    </row>
    <row r="688" spans="1:24" ht="15.75" customHeight="1" x14ac:dyDescent="0.25">
      <c r="A688" s="16"/>
      <c r="B688" s="16"/>
      <c r="C688" s="253"/>
      <c r="D688" s="16"/>
      <c r="E688" s="16"/>
      <c r="F688" s="16"/>
      <c r="G688" s="16"/>
      <c r="H688" s="16"/>
      <c r="I688" s="16"/>
      <c r="J688" s="16"/>
      <c r="K688" s="16"/>
      <c r="L688" s="16"/>
      <c r="M688" s="16"/>
      <c r="N688" s="16"/>
      <c r="O688" s="16"/>
      <c r="P688" s="16"/>
      <c r="Q688" s="16"/>
      <c r="R688" s="16"/>
      <c r="S688" s="16"/>
      <c r="T688" s="16"/>
      <c r="U688" s="16"/>
      <c r="V688" s="16"/>
      <c r="W688" s="16"/>
      <c r="X688" s="16"/>
    </row>
    <row r="689" spans="1:24" ht="15.75" customHeight="1" x14ac:dyDescent="0.25">
      <c r="A689" s="16"/>
      <c r="B689" s="16"/>
      <c r="C689" s="253"/>
      <c r="D689" s="16"/>
      <c r="E689" s="16"/>
      <c r="F689" s="16"/>
      <c r="G689" s="16"/>
      <c r="H689" s="16"/>
      <c r="I689" s="16"/>
      <c r="J689" s="16"/>
      <c r="K689" s="16"/>
      <c r="L689" s="16"/>
      <c r="M689" s="16"/>
      <c r="N689" s="16"/>
      <c r="O689" s="16"/>
      <c r="P689" s="16"/>
      <c r="Q689" s="16"/>
      <c r="R689" s="16"/>
      <c r="S689" s="16"/>
      <c r="T689" s="16"/>
      <c r="U689" s="16"/>
      <c r="V689" s="16"/>
      <c r="W689" s="16"/>
      <c r="X689" s="16"/>
    </row>
    <row r="690" spans="1:24" ht="15.75" customHeight="1" x14ac:dyDescent="0.25">
      <c r="A690" s="16"/>
      <c r="B690" s="16"/>
      <c r="C690" s="253"/>
      <c r="D690" s="16"/>
      <c r="E690" s="16"/>
      <c r="F690" s="16"/>
      <c r="G690" s="16"/>
      <c r="H690" s="16"/>
      <c r="I690" s="16"/>
      <c r="J690" s="16"/>
      <c r="K690" s="16"/>
      <c r="L690" s="16"/>
      <c r="M690" s="16"/>
      <c r="N690" s="16"/>
      <c r="O690" s="16"/>
      <c r="P690" s="16"/>
      <c r="Q690" s="16"/>
      <c r="R690" s="16"/>
      <c r="S690" s="16"/>
      <c r="T690" s="16"/>
      <c r="U690" s="16"/>
      <c r="V690" s="16"/>
      <c r="W690" s="16"/>
      <c r="X690" s="16"/>
    </row>
    <row r="691" spans="1:24" ht="15.75" customHeight="1" x14ac:dyDescent="0.25">
      <c r="A691" s="16"/>
      <c r="B691" s="16"/>
      <c r="C691" s="253"/>
      <c r="D691" s="16"/>
      <c r="E691" s="16"/>
      <c r="F691" s="16"/>
      <c r="G691" s="16"/>
      <c r="H691" s="16"/>
      <c r="I691" s="16"/>
      <c r="J691" s="16"/>
      <c r="K691" s="16"/>
      <c r="L691" s="16"/>
      <c r="M691" s="16"/>
      <c r="N691" s="16"/>
      <c r="O691" s="16"/>
      <c r="P691" s="16"/>
      <c r="Q691" s="16"/>
      <c r="R691" s="16"/>
      <c r="S691" s="16"/>
      <c r="T691" s="16"/>
      <c r="U691" s="16"/>
      <c r="V691" s="16"/>
      <c r="W691" s="16"/>
      <c r="X691" s="16"/>
    </row>
    <row r="692" spans="1:24" ht="15.75" customHeight="1" x14ac:dyDescent="0.25">
      <c r="A692" s="16"/>
      <c r="B692" s="16"/>
      <c r="C692" s="253"/>
      <c r="D692" s="16"/>
      <c r="E692" s="16"/>
      <c r="F692" s="16"/>
      <c r="G692" s="16"/>
      <c r="H692" s="16"/>
      <c r="I692" s="16"/>
      <c r="J692" s="16"/>
      <c r="K692" s="16"/>
      <c r="L692" s="16"/>
      <c r="M692" s="16"/>
      <c r="N692" s="16"/>
      <c r="O692" s="16"/>
      <c r="P692" s="16"/>
      <c r="Q692" s="16"/>
      <c r="R692" s="16"/>
      <c r="S692" s="16"/>
      <c r="T692" s="16"/>
      <c r="U692" s="16"/>
      <c r="V692" s="16"/>
      <c r="W692" s="16"/>
      <c r="X692" s="16"/>
    </row>
    <row r="693" spans="1:24" ht="15.75" customHeight="1" x14ac:dyDescent="0.25">
      <c r="A693" s="16"/>
      <c r="B693" s="16"/>
      <c r="C693" s="253"/>
      <c r="D693" s="16"/>
      <c r="E693" s="16"/>
      <c r="F693" s="16"/>
      <c r="G693" s="16"/>
      <c r="H693" s="16"/>
      <c r="I693" s="16"/>
      <c r="J693" s="16"/>
      <c r="K693" s="16"/>
      <c r="L693" s="16"/>
      <c r="M693" s="16"/>
      <c r="N693" s="16"/>
      <c r="O693" s="16"/>
      <c r="P693" s="16"/>
      <c r="Q693" s="16"/>
      <c r="R693" s="16"/>
      <c r="S693" s="16"/>
      <c r="T693" s="16"/>
      <c r="U693" s="16"/>
      <c r="V693" s="16"/>
      <c r="W693" s="16"/>
      <c r="X693" s="16"/>
    </row>
    <row r="694" spans="1:24" ht="15.75" customHeight="1" x14ac:dyDescent="0.25">
      <c r="A694" s="16"/>
      <c r="B694" s="16"/>
      <c r="C694" s="253"/>
      <c r="D694" s="16"/>
      <c r="E694" s="16"/>
      <c r="F694" s="16"/>
      <c r="G694" s="16"/>
      <c r="H694" s="16"/>
      <c r="I694" s="16"/>
      <c r="J694" s="16"/>
      <c r="K694" s="16"/>
      <c r="L694" s="16"/>
      <c r="M694" s="16"/>
      <c r="N694" s="16"/>
      <c r="O694" s="16"/>
      <c r="P694" s="16"/>
      <c r="Q694" s="16"/>
      <c r="R694" s="16"/>
      <c r="S694" s="16"/>
      <c r="T694" s="16"/>
      <c r="U694" s="16"/>
      <c r="V694" s="16"/>
      <c r="W694" s="16"/>
      <c r="X694" s="16"/>
    </row>
    <row r="695" spans="1:24" ht="15.75" customHeight="1" x14ac:dyDescent="0.25">
      <c r="A695" s="16"/>
      <c r="B695" s="16"/>
      <c r="C695" s="253"/>
      <c r="D695" s="16"/>
      <c r="E695" s="16"/>
      <c r="F695" s="16"/>
      <c r="G695" s="16"/>
      <c r="H695" s="16"/>
      <c r="I695" s="16"/>
      <c r="J695" s="16"/>
      <c r="K695" s="16"/>
      <c r="L695" s="16"/>
      <c r="M695" s="16"/>
      <c r="N695" s="16"/>
      <c r="O695" s="16"/>
      <c r="P695" s="16"/>
      <c r="Q695" s="16"/>
      <c r="R695" s="16"/>
      <c r="S695" s="16"/>
      <c r="T695" s="16"/>
      <c r="U695" s="16"/>
      <c r="V695" s="16"/>
      <c r="W695" s="16"/>
      <c r="X695" s="16"/>
    </row>
    <row r="696" spans="1:24" ht="15.75" customHeight="1" x14ac:dyDescent="0.25">
      <c r="A696" s="16"/>
      <c r="B696" s="16"/>
      <c r="C696" s="253"/>
      <c r="D696" s="16"/>
      <c r="E696" s="16"/>
      <c r="F696" s="16"/>
      <c r="G696" s="16"/>
      <c r="H696" s="16"/>
      <c r="I696" s="16"/>
      <c r="J696" s="16"/>
      <c r="K696" s="16"/>
      <c r="L696" s="16"/>
      <c r="M696" s="16"/>
      <c r="N696" s="16"/>
      <c r="O696" s="16"/>
      <c r="P696" s="16"/>
      <c r="Q696" s="16"/>
      <c r="R696" s="16"/>
      <c r="S696" s="16"/>
      <c r="T696" s="16"/>
      <c r="U696" s="16"/>
      <c r="V696" s="16"/>
      <c r="W696" s="16"/>
      <c r="X696" s="16"/>
    </row>
    <row r="697" spans="1:24" ht="15.75" customHeight="1" x14ac:dyDescent="0.25">
      <c r="A697" s="16"/>
      <c r="B697" s="16"/>
      <c r="C697" s="253"/>
      <c r="D697" s="16"/>
      <c r="E697" s="16"/>
      <c r="F697" s="16"/>
      <c r="G697" s="16"/>
      <c r="H697" s="16"/>
      <c r="I697" s="16"/>
      <c r="J697" s="16"/>
      <c r="K697" s="16"/>
      <c r="L697" s="16"/>
      <c r="M697" s="16"/>
      <c r="N697" s="16"/>
      <c r="O697" s="16"/>
      <c r="P697" s="16"/>
      <c r="Q697" s="16"/>
      <c r="R697" s="16"/>
      <c r="S697" s="16"/>
      <c r="T697" s="16"/>
      <c r="U697" s="16"/>
      <c r="V697" s="16"/>
      <c r="W697" s="16"/>
      <c r="X697" s="16"/>
    </row>
    <row r="698" spans="1:24" ht="15.75" customHeight="1" x14ac:dyDescent="0.25">
      <c r="A698" s="16"/>
      <c r="B698" s="16"/>
      <c r="C698" s="253"/>
      <c r="D698" s="16"/>
      <c r="E698" s="16"/>
      <c r="F698" s="16"/>
      <c r="G698" s="16"/>
      <c r="H698" s="16"/>
      <c r="I698" s="16"/>
      <c r="J698" s="16"/>
      <c r="K698" s="16"/>
      <c r="L698" s="16"/>
      <c r="M698" s="16"/>
      <c r="N698" s="16"/>
      <c r="O698" s="16"/>
      <c r="P698" s="16"/>
      <c r="Q698" s="16"/>
      <c r="R698" s="16"/>
      <c r="S698" s="16"/>
      <c r="T698" s="16"/>
      <c r="U698" s="16"/>
      <c r="V698" s="16"/>
      <c r="W698" s="16"/>
      <c r="X698" s="16"/>
    </row>
    <row r="699" spans="1:24" ht="15.75" customHeight="1" x14ac:dyDescent="0.25">
      <c r="A699" s="16"/>
      <c r="B699" s="16"/>
      <c r="C699" s="253"/>
      <c r="D699" s="16"/>
      <c r="E699" s="16"/>
      <c r="F699" s="16"/>
      <c r="G699" s="16"/>
      <c r="H699" s="16"/>
      <c r="I699" s="16"/>
      <c r="J699" s="16"/>
      <c r="K699" s="16"/>
      <c r="L699" s="16"/>
      <c r="M699" s="16"/>
      <c r="N699" s="16"/>
      <c r="O699" s="16"/>
      <c r="P699" s="16"/>
      <c r="Q699" s="16"/>
      <c r="R699" s="16"/>
      <c r="S699" s="16"/>
      <c r="T699" s="16"/>
      <c r="U699" s="16"/>
      <c r="V699" s="16"/>
      <c r="W699" s="16"/>
      <c r="X699" s="16"/>
    </row>
    <row r="700" spans="1:24" ht="15.75" customHeight="1" x14ac:dyDescent="0.25">
      <c r="A700" s="16"/>
      <c r="B700" s="16"/>
      <c r="C700" s="253"/>
      <c r="D700" s="16"/>
      <c r="E700" s="16"/>
      <c r="F700" s="16"/>
      <c r="G700" s="16"/>
      <c r="H700" s="16"/>
      <c r="I700" s="16"/>
      <c r="J700" s="16"/>
      <c r="K700" s="16"/>
      <c r="L700" s="16"/>
      <c r="M700" s="16"/>
      <c r="N700" s="16"/>
      <c r="O700" s="16"/>
      <c r="P700" s="16"/>
      <c r="Q700" s="16"/>
      <c r="R700" s="16"/>
      <c r="S700" s="16"/>
      <c r="T700" s="16"/>
      <c r="U700" s="16"/>
      <c r="V700" s="16"/>
      <c r="W700" s="16"/>
      <c r="X700" s="16"/>
    </row>
    <row r="701" spans="1:24" ht="15.75" customHeight="1" x14ac:dyDescent="0.25">
      <c r="A701" s="16"/>
      <c r="B701" s="16"/>
      <c r="C701" s="253"/>
      <c r="D701" s="16"/>
      <c r="E701" s="16"/>
      <c r="F701" s="16"/>
      <c r="G701" s="16"/>
      <c r="H701" s="16"/>
      <c r="I701" s="16"/>
      <c r="J701" s="16"/>
      <c r="K701" s="16"/>
      <c r="L701" s="16"/>
      <c r="M701" s="16"/>
      <c r="N701" s="16"/>
      <c r="O701" s="16"/>
      <c r="P701" s="16"/>
      <c r="Q701" s="16"/>
      <c r="R701" s="16"/>
      <c r="S701" s="16"/>
      <c r="T701" s="16"/>
      <c r="U701" s="16"/>
      <c r="V701" s="16"/>
      <c r="W701" s="16"/>
      <c r="X701" s="16"/>
    </row>
    <row r="702" spans="1:24" ht="15.75" customHeight="1" x14ac:dyDescent="0.25">
      <c r="A702" s="16"/>
      <c r="B702" s="16"/>
      <c r="C702" s="253"/>
      <c r="D702" s="16"/>
      <c r="E702" s="16"/>
      <c r="F702" s="16"/>
      <c r="G702" s="16"/>
      <c r="H702" s="16"/>
      <c r="I702" s="16"/>
      <c r="J702" s="16"/>
      <c r="K702" s="16"/>
      <c r="L702" s="16"/>
      <c r="M702" s="16"/>
      <c r="N702" s="16"/>
      <c r="O702" s="16"/>
      <c r="P702" s="16"/>
      <c r="Q702" s="16"/>
      <c r="R702" s="16"/>
      <c r="S702" s="16"/>
      <c r="T702" s="16"/>
      <c r="U702" s="16"/>
      <c r="V702" s="16"/>
      <c r="W702" s="16"/>
      <c r="X702" s="16"/>
    </row>
    <row r="703" spans="1:24" ht="15.75" customHeight="1" x14ac:dyDescent="0.25">
      <c r="A703" s="16"/>
      <c r="B703" s="16"/>
      <c r="C703" s="253"/>
      <c r="D703" s="16"/>
      <c r="E703" s="16"/>
      <c r="F703" s="16"/>
      <c r="G703" s="16"/>
      <c r="H703" s="16"/>
      <c r="I703" s="16"/>
      <c r="J703" s="16"/>
      <c r="K703" s="16"/>
      <c r="L703" s="16"/>
      <c r="M703" s="16"/>
      <c r="N703" s="16"/>
      <c r="O703" s="16"/>
      <c r="P703" s="16"/>
      <c r="Q703" s="16"/>
      <c r="R703" s="16"/>
      <c r="S703" s="16"/>
      <c r="T703" s="16"/>
      <c r="U703" s="16"/>
      <c r="V703" s="16"/>
      <c r="W703" s="16"/>
      <c r="X703" s="16"/>
    </row>
    <row r="704" spans="1:24" ht="15.75" customHeight="1" x14ac:dyDescent="0.25">
      <c r="A704" s="16"/>
      <c r="B704" s="16"/>
      <c r="C704" s="253"/>
      <c r="D704" s="16"/>
      <c r="E704" s="16"/>
      <c r="F704" s="16"/>
      <c r="G704" s="16"/>
      <c r="H704" s="16"/>
      <c r="I704" s="16"/>
      <c r="J704" s="16"/>
      <c r="K704" s="16"/>
      <c r="L704" s="16"/>
      <c r="M704" s="16"/>
      <c r="N704" s="16"/>
      <c r="O704" s="16"/>
      <c r="P704" s="16"/>
      <c r="Q704" s="16"/>
      <c r="R704" s="16"/>
      <c r="S704" s="16"/>
      <c r="T704" s="16"/>
      <c r="U704" s="16"/>
      <c r="V704" s="16"/>
      <c r="W704" s="16"/>
      <c r="X704" s="16"/>
    </row>
    <row r="705" spans="1:24" ht="15.75" customHeight="1" x14ac:dyDescent="0.25">
      <c r="A705" s="16"/>
      <c r="B705" s="16"/>
      <c r="C705" s="253"/>
      <c r="D705" s="16"/>
      <c r="E705" s="16"/>
      <c r="F705" s="16"/>
      <c r="G705" s="16"/>
      <c r="H705" s="16"/>
      <c r="I705" s="16"/>
      <c r="J705" s="16"/>
      <c r="K705" s="16"/>
      <c r="L705" s="16"/>
      <c r="M705" s="16"/>
      <c r="N705" s="16"/>
      <c r="O705" s="16"/>
      <c r="P705" s="16"/>
      <c r="Q705" s="16"/>
      <c r="R705" s="16"/>
      <c r="S705" s="16"/>
      <c r="T705" s="16"/>
      <c r="U705" s="16"/>
      <c r="V705" s="16"/>
      <c r="W705" s="16"/>
      <c r="X705" s="16"/>
    </row>
    <row r="706" spans="1:24" ht="15.75" customHeight="1" x14ac:dyDescent="0.25">
      <c r="A706" s="16"/>
      <c r="B706" s="16"/>
      <c r="C706" s="253"/>
      <c r="D706" s="16"/>
      <c r="E706" s="16"/>
      <c r="F706" s="16"/>
      <c r="G706" s="16"/>
      <c r="H706" s="16"/>
      <c r="I706" s="16"/>
      <c r="J706" s="16"/>
      <c r="K706" s="16"/>
      <c r="L706" s="16"/>
      <c r="M706" s="16"/>
      <c r="N706" s="16"/>
      <c r="O706" s="16"/>
      <c r="P706" s="16"/>
      <c r="Q706" s="16"/>
      <c r="R706" s="16"/>
      <c r="S706" s="16"/>
      <c r="T706" s="16"/>
      <c r="U706" s="16"/>
      <c r="V706" s="16"/>
      <c r="W706" s="16"/>
      <c r="X706" s="16"/>
    </row>
    <row r="707" spans="1:24" ht="15.75" customHeight="1" x14ac:dyDescent="0.25">
      <c r="A707" s="16"/>
      <c r="B707" s="16"/>
      <c r="C707" s="253"/>
      <c r="D707" s="16"/>
      <c r="E707" s="16"/>
      <c r="F707" s="16"/>
      <c r="G707" s="16"/>
      <c r="H707" s="16"/>
      <c r="I707" s="16"/>
      <c r="J707" s="16"/>
      <c r="K707" s="16"/>
      <c r="L707" s="16"/>
      <c r="M707" s="16"/>
      <c r="N707" s="16"/>
      <c r="O707" s="16"/>
      <c r="P707" s="16"/>
      <c r="Q707" s="16"/>
      <c r="R707" s="16"/>
      <c r="S707" s="16"/>
      <c r="T707" s="16"/>
      <c r="U707" s="16"/>
      <c r="V707" s="16"/>
      <c r="W707" s="16"/>
      <c r="X707" s="16"/>
    </row>
    <row r="708" spans="1:24" ht="15.75" customHeight="1" x14ac:dyDescent="0.25">
      <c r="A708" s="16"/>
      <c r="B708" s="16"/>
      <c r="C708" s="253"/>
      <c r="D708" s="16"/>
      <c r="E708" s="16"/>
      <c r="F708" s="16"/>
      <c r="G708" s="16"/>
      <c r="H708" s="16"/>
      <c r="I708" s="16"/>
      <c r="J708" s="16"/>
      <c r="K708" s="16"/>
      <c r="L708" s="16"/>
      <c r="M708" s="16"/>
      <c r="N708" s="16"/>
      <c r="O708" s="16"/>
      <c r="P708" s="16"/>
      <c r="Q708" s="16"/>
      <c r="R708" s="16"/>
      <c r="S708" s="16"/>
      <c r="T708" s="16"/>
      <c r="U708" s="16"/>
      <c r="V708" s="16"/>
      <c r="W708" s="16"/>
      <c r="X708" s="16"/>
    </row>
    <row r="709" spans="1:24" ht="15.75" customHeight="1" x14ac:dyDescent="0.25">
      <c r="A709" s="16"/>
      <c r="B709" s="16"/>
      <c r="C709" s="253"/>
      <c r="D709" s="16"/>
      <c r="E709" s="16"/>
      <c r="F709" s="16"/>
      <c r="G709" s="16"/>
      <c r="H709" s="16"/>
      <c r="I709" s="16"/>
      <c r="J709" s="16"/>
      <c r="K709" s="16"/>
      <c r="L709" s="16"/>
      <c r="M709" s="16"/>
      <c r="N709" s="16"/>
      <c r="O709" s="16"/>
      <c r="P709" s="16"/>
      <c r="Q709" s="16"/>
      <c r="R709" s="16"/>
      <c r="S709" s="16"/>
      <c r="T709" s="16"/>
      <c r="U709" s="16"/>
      <c r="V709" s="16"/>
      <c r="W709" s="16"/>
      <c r="X709" s="16"/>
    </row>
    <row r="710" spans="1:24" ht="15.75" customHeight="1" x14ac:dyDescent="0.25">
      <c r="A710" s="16"/>
      <c r="B710" s="16"/>
      <c r="C710" s="253"/>
      <c r="D710" s="16"/>
      <c r="E710" s="16"/>
      <c r="F710" s="16"/>
      <c r="G710" s="16"/>
      <c r="H710" s="16"/>
      <c r="I710" s="16"/>
      <c r="J710" s="16"/>
      <c r="K710" s="16"/>
      <c r="L710" s="16"/>
      <c r="M710" s="16"/>
      <c r="N710" s="16"/>
      <c r="O710" s="16"/>
      <c r="P710" s="16"/>
      <c r="Q710" s="16"/>
      <c r="R710" s="16"/>
      <c r="S710" s="16"/>
      <c r="T710" s="16"/>
      <c r="U710" s="16"/>
      <c r="V710" s="16"/>
      <c r="W710" s="16"/>
      <c r="X710" s="16"/>
    </row>
    <row r="711" spans="1:24" ht="15.75" customHeight="1" x14ac:dyDescent="0.25">
      <c r="A711" s="16"/>
      <c r="B711" s="16"/>
      <c r="C711" s="253"/>
      <c r="D711" s="16"/>
      <c r="E711" s="16"/>
      <c r="F711" s="16"/>
      <c r="G711" s="16"/>
      <c r="H711" s="16"/>
      <c r="I711" s="16"/>
      <c r="J711" s="16"/>
      <c r="K711" s="16"/>
      <c r="L711" s="16"/>
      <c r="M711" s="16"/>
      <c r="N711" s="16"/>
      <c r="O711" s="16"/>
      <c r="P711" s="16"/>
      <c r="Q711" s="16"/>
      <c r="R711" s="16"/>
      <c r="S711" s="16"/>
      <c r="T711" s="16"/>
      <c r="U711" s="16"/>
      <c r="V711" s="16"/>
      <c r="W711" s="16"/>
      <c r="X711" s="16"/>
    </row>
    <row r="712" spans="1:24" ht="15.75" customHeight="1" x14ac:dyDescent="0.25">
      <c r="A712" s="16"/>
      <c r="B712" s="16"/>
      <c r="C712" s="253"/>
      <c r="D712" s="16"/>
      <c r="E712" s="16"/>
      <c r="F712" s="16"/>
      <c r="G712" s="16"/>
      <c r="H712" s="16"/>
      <c r="I712" s="16"/>
      <c r="J712" s="16"/>
      <c r="K712" s="16"/>
      <c r="L712" s="16"/>
      <c r="M712" s="16"/>
      <c r="N712" s="16"/>
      <c r="O712" s="16"/>
      <c r="P712" s="16"/>
      <c r="Q712" s="16"/>
      <c r="R712" s="16"/>
      <c r="S712" s="16"/>
      <c r="T712" s="16"/>
      <c r="U712" s="16"/>
      <c r="V712" s="16"/>
      <c r="W712" s="16"/>
      <c r="X712" s="16"/>
    </row>
    <row r="713" spans="1:24" ht="15.75" customHeight="1" x14ac:dyDescent="0.25">
      <c r="A713" s="16"/>
      <c r="B713" s="16"/>
      <c r="C713" s="253"/>
      <c r="D713" s="16"/>
      <c r="E713" s="16"/>
      <c r="F713" s="16"/>
      <c r="G713" s="16"/>
      <c r="H713" s="16"/>
      <c r="I713" s="16"/>
      <c r="J713" s="16"/>
      <c r="K713" s="16"/>
      <c r="L713" s="16"/>
      <c r="M713" s="16"/>
      <c r="N713" s="16"/>
      <c r="O713" s="16"/>
      <c r="P713" s="16"/>
      <c r="Q713" s="16"/>
      <c r="R713" s="16"/>
      <c r="S713" s="16"/>
      <c r="T713" s="16"/>
      <c r="U713" s="16"/>
      <c r="V713" s="16"/>
      <c r="W713" s="16"/>
      <c r="X713" s="16"/>
    </row>
    <row r="714" spans="1:24" ht="15.75" customHeight="1" x14ac:dyDescent="0.25">
      <c r="A714" s="16"/>
      <c r="B714" s="16"/>
      <c r="C714" s="253"/>
      <c r="D714" s="16"/>
      <c r="E714" s="16"/>
      <c r="F714" s="16"/>
      <c r="G714" s="16"/>
      <c r="H714" s="16"/>
      <c r="I714" s="16"/>
      <c r="J714" s="16"/>
      <c r="K714" s="16"/>
      <c r="L714" s="16"/>
      <c r="M714" s="16"/>
      <c r="N714" s="16"/>
      <c r="O714" s="16"/>
      <c r="P714" s="16"/>
      <c r="Q714" s="16"/>
      <c r="R714" s="16"/>
      <c r="S714" s="16"/>
      <c r="T714" s="16"/>
      <c r="U714" s="16"/>
      <c r="V714" s="16"/>
      <c r="W714" s="16"/>
      <c r="X714" s="16"/>
    </row>
    <row r="715" spans="1:24" ht="15.75" customHeight="1" x14ac:dyDescent="0.25">
      <c r="A715" s="16"/>
      <c r="B715" s="16"/>
      <c r="C715" s="253"/>
      <c r="D715" s="16"/>
      <c r="E715" s="16"/>
      <c r="F715" s="16"/>
      <c r="G715" s="16"/>
      <c r="H715" s="16"/>
      <c r="I715" s="16"/>
      <c r="J715" s="16"/>
      <c r="K715" s="16"/>
      <c r="L715" s="16"/>
      <c r="M715" s="16"/>
      <c r="N715" s="16"/>
      <c r="O715" s="16"/>
      <c r="P715" s="16"/>
      <c r="Q715" s="16"/>
      <c r="R715" s="16"/>
      <c r="S715" s="16"/>
      <c r="T715" s="16"/>
      <c r="U715" s="16"/>
      <c r="V715" s="16"/>
      <c r="W715" s="16"/>
      <c r="X715" s="16"/>
    </row>
    <row r="716" spans="1:24" ht="15.75" customHeight="1" x14ac:dyDescent="0.25">
      <c r="A716" s="16"/>
      <c r="B716" s="16"/>
      <c r="C716" s="253"/>
      <c r="D716" s="16"/>
      <c r="E716" s="16"/>
      <c r="F716" s="16"/>
      <c r="G716" s="16"/>
      <c r="H716" s="16"/>
      <c r="I716" s="16"/>
      <c r="J716" s="16"/>
      <c r="K716" s="16"/>
      <c r="L716" s="16"/>
      <c r="M716" s="16"/>
      <c r="N716" s="16"/>
      <c r="O716" s="16"/>
      <c r="P716" s="16"/>
      <c r="Q716" s="16"/>
      <c r="R716" s="16"/>
      <c r="S716" s="16"/>
      <c r="T716" s="16"/>
      <c r="U716" s="16"/>
      <c r="V716" s="16"/>
      <c r="W716" s="16"/>
      <c r="X716" s="16"/>
    </row>
    <row r="717" spans="1:24" ht="15.75" customHeight="1" x14ac:dyDescent="0.25">
      <c r="A717" s="16"/>
      <c r="B717" s="16"/>
      <c r="C717" s="253"/>
      <c r="D717" s="16"/>
      <c r="E717" s="16"/>
      <c r="F717" s="16"/>
      <c r="G717" s="16"/>
      <c r="H717" s="16"/>
      <c r="I717" s="16"/>
      <c r="J717" s="16"/>
      <c r="K717" s="16"/>
      <c r="L717" s="16"/>
      <c r="M717" s="16"/>
      <c r="N717" s="16"/>
      <c r="O717" s="16"/>
      <c r="P717" s="16"/>
      <c r="Q717" s="16"/>
      <c r="R717" s="16"/>
      <c r="S717" s="16"/>
      <c r="T717" s="16"/>
      <c r="U717" s="16"/>
      <c r="V717" s="16"/>
      <c r="W717" s="16"/>
      <c r="X717" s="16"/>
    </row>
    <row r="718" spans="1:24" ht="15.75" customHeight="1" x14ac:dyDescent="0.25">
      <c r="A718" s="16"/>
      <c r="B718" s="16"/>
      <c r="C718" s="253"/>
      <c r="D718" s="16"/>
      <c r="E718" s="16"/>
      <c r="F718" s="16"/>
      <c r="G718" s="16"/>
      <c r="H718" s="16"/>
      <c r="I718" s="16"/>
      <c r="J718" s="16"/>
      <c r="K718" s="16"/>
      <c r="L718" s="16"/>
      <c r="M718" s="16"/>
      <c r="N718" s="16"/>
      <c r="O718" s="16"/>
      <c r="P718" s="16"/>
      <c r="Q718" s="16"/>
      <c r="R718" s="16"/>
      <c r="S718" s="16"/>
      <c r="T718" s="16"/>
      <c r="U718" s="16"/>
      <c r="V718" s="16"/>
      <c r="W718" s="16"/>
      <c r="X718" s="16"/>
    </row>
    <row r="719" spans="1:24" ht="15.75" customHeight="1" x14ac:dyDescent="0.25">
      <c r="A719" s="16"/>
      <c r="B719" s="16"/>
      <c r="C719" s="253"/>
      <c r="D719" s="16"/>
      <c r="E719" s="16"/>
      <c r="F719" s="16"/>
      <c r="G719" s="16"/>
      <c r="H719" s="16"/>
      <c r="I719" s="16"/>
      <c r="J719" s="16"/>
      <c r="K719" s="16"/>
      <c r="L719" s="16"/>
      <c r="M719" s="16"/>
      <c r="N719" s="16"/>
      <c r="O719" s="16"/>
      <c r="P719" s="16"/>
      <c r="Q719" s="16"/>
      <c r="R719" s="16"/>
      <c r="S719" s="16"/>
      <c r="T719" s="16"/>
      <c r="U719" s="16"/>
      <c r="V719" s="16"/>
      <c r="W719" s="16"/>
      <c r="X719" s="16"/>
    </row>
    <row r="720" spans="1:24" ht="15.75" customHeight="1" x14ac:dyDescent="0.25">
      <c r="A720" s="16"/>
      <c r="B720" s="16"/>
      <c r="C720" s="253"/>
      <c r="D720" s="16"/>
      <c r="E720" s="16"/>
      <c r="F720" s="16"/>
      <c r="G720" s="16"/>
      <c r="H720" s="16"/>
      <c r="I720" s="16"/>
      <c r="J720" s="16"/>
      <c r="K720" s="16"/>
      <c r="L720" s="16"/>
      <c r="M720" s="16"/>
      <c r="N720" s="16"/>
      <c r="O720" s="16"/>
      <c r="P720" s="16"/>
      <c r="Q720" s="16"/>
      <c r="R720" s="16"/>
      <c r="S720" s="16"/>
      <c r="T720" s="16"/>
      <c r="U720" s="16"/>
      <c r="V720" s="16"/>
      <c r="W720" s="16"/>
      <c r="X720" s="16"/>
    </row>
    <row r="721" spans="1:24" ht="15.75" customHeight="1" x14ac:dyDescent="0.25">
      <c r="A721" s="16"/>
      <c r="B721" s="16"/>
      <c r="C721" s="253"/>
      <c r="D721" s="16"/>
      <c r="E721" s="16"/>
      <c r="F721" s="16"/>
      <c r="G721" s="16"/>
      <c r="H721" s="16"/>
      <c r="I721" s="16"/>
      <c r="J721" s="16"/>
      <c r="K721" s="16"/>
      <c r="L721" s="16"/>
      <c r="M721" s="16"/>
      <c r="N721" s="16"/>
      <c r="O721" s="16"/>
      <c r="P721" s="16"/>
      <c r="Q721" s="16"/>
      <c r="R721" s="16"/>
      <c r="S721" s="16"/>
      <c r="T721" s="16"/>
      <c r="U721" s="16"/>
      <c r="V721" s="16"/>
      <c r="W721" s="16"/>
      <c r="X721" s="16"/>
    </row>
    <row r="722" spans="1:24" ht="15.75" customHeight="1" x14ac:dyDescent="0.25">
      <c r="A722" s="16"/>
      <c r="B722" s="16"/>
      <c r="C722" s="253"/>
      <c r="D722" s="16"/>
      <c r="E722" s="16"/>
      <c r="F722" s="16"/>
      <c r="G722" s="16"/>
      <c r="H722" s="16"/>
      <c r="I722" s="16"/>
      <c r="J722" s="16"/>
      <c r="K722" s="16"/>
      <c r="L722" s="16"/>
      <c r="M722" s="16"/>
      <c r="N722" s="16"/>
      <c r="O722" s="16"/>
      <c r="P722" s="16"/>
      <c r="Q722" s="16"/>
      <c r="R722" s="16"/>
      <c r="S722" s="16"/>
      <c r="T722" s="16"/>
      <c r="U722" s="16"/>
      <c r="V722" s="16"/>
      <c r="W722" s="16"/>
      <c r="X722" s="16"/>
    </row>
    <row r="723" spans="1:24" ht="15.75" customHeight="1" x14ac:dyDescent="0.25">
      <c r="A723" s="16"/>
      <c r="B723" s="16"/>
      <c r="C723" s="253"/>
      <c r="D723" s="16"/>
      <c r="E723" s="16"/>
      <c r="F723" s="16"/>
      <c r="G723" s="16"/>
      <c r="H723" s="16"/>
      <c r="I723" s="16"/>
      <c r="J723" s="16"/>
      <c r="K723" s="16"/>
      <c r="L723" s="16"/>
      <c r="M723" s="16"/>
      <c r="N723" s="16"/>
      <c r="O723" s="16"/>
      <c r="P723" s="16"/>
      <c r="Q723" s="16"/>
      <c r="R723" s="16"/>
      <c r="S723" s="16"/>
      <c r="T723" s="16"/>
      <c r="U723" s="16"/>
      <c r="V723" s="16"/>
      <c r="W723" s="16"/>
      <c r="X723" s="16"/>
    </row>
    <row r="724" spans="1:24" ht="15.75" customHeight="1" x14ac:dyDescent="0.25">
      <c r="A724" s="16"/>
      <c r="B724" s="16"/>
      <c r="C724" s="253"/>
      <c r="D724" s="16"/>
      <c r="E724" s="16"/>
      <c r="F724" s="16"/>
      <c r="G724" s="16"/>
      <c r="H724" s="16"/>
      <c r="I724" s="16"/>
      <c r="J724" s="16"/>
      <c r="K724" s="16"/>
      <c r="L724" s="16"/>
      <c r="M724" s="16"/>
      <c r="N724" s="16"/>
      <c r="O724" s="16"/>
      <c r="P724" s="16"/>
      <c r="Q724" s="16"/>
      <c r="R724" s="16"/>
      <c r="S724" s="16"/>
      <c r="T724" s="16"/>
      <c r="U724" s="16"/>
      <c r="V724" s="16"/>
      <c r="W724" s="16"/>
      <c r="X724" s="16"/>
    </row>
    <row r="725" spans="1:24" ht="15.75" customHeight="1" x14ac:dyDescent="0.25">
      <c r="A725" s="16"/>
      <c r="B725" s="16"/>
      <c r="C725" s="253"/>
      <c r="D725" s="16"/>
      <c r="E725" s="16"/>
      <c r="F725" s="16"/>
      <c r="G725" s="16"/>
      <c r="H725" s="16"/>
      <c r="I725" s="16"/>
      <c r="J725" s="16"/>
      <c r="K725" s="16"/>
      <c r="L725" s="16"/>
      <c r="M725" s="16"/>
      <c r="N725" s="16"/>
      <c r="O725" s="16"/>
      <c r="P725" s="16"/>
      <c r="Q725" s="16"/>
      <c r="R725" s="16"/>
      <c r="S725" s="16"/>
      <c r="T725" s="16"/>
      <c r="U725" s="16"/>
      <c r="V725" s="16"/>
      <c r="W725" s="16"/>
      <c r="X725" s="16"/>
    </row>
    <row r="726" spans="1:24" ht="15.75" customHeight="1" x14ac:dyDescent="0.25">
      <c r="A726" s="16"/>
      <c r="B726" s="16"/>
      <c r="C726" s="253"/>
      <c r="D726" s="16"/>
      <c r="E726" s="16"/>
      <c r="F726" s="16"/>
      <c r="G726" s="16"/>
      <c r="H726" s="16"/>
      <c r="I726" s="16"/>
      <c r="J726" s="16"/>
      <c r="K726" s="16"/>
      <c r="L726" s="16"/>
      <c r="M726" s="16"/>
      <c r="N726" s="16"/>
      <c r="O726" s="16"/>
      <c r="P726" s="16"/>
      <c r="Q726" s="16"/>
      <c r="R726" s="16"/>
      <c r="S726" s="16"/>
      <c r="T726" s="16"/>
      <c r="U726" s="16"/>
      <c r="V726" s="16"/>
      <c r="W726" s="16"/>
      <c r="X726" s="16"/>
    </row>
    <row r="727" spans="1:24" ht="15.75" customHeight="1" x14ac:dyDescent="0.25">
      <c r="A727" s="16"/>
      <c r="B727" s="16"/>
      <c r="C727" s="253"/>
      <c r="D727" s="16"/>
      <c r="E727" s="16"/>
      <c r="F727" s="16"/>
      <c r="G727" s="16"/>
      <c r="H727" s="16"/>
      <c r="I727" s="16"/>
      <c r="J727" s="16"/>
      <c r="K727" s="16"/>
      <c r="L727" s="16"/>
      <c r="M727" s="16"/>
      <c r="N727" s="16"/>
      <c r="O727" s="16"/>
      <c r="P727" s="16"/>
      <c r="Q727" s="16"/>
      <c r="R727" s="16"/>
      <c r="S727" s="16"/>
      <c r="T727" s="16"/>
      <c r="U727" s="16"/>
      <c r="V727" s="16"/>
      <c r="W727" s="16"/>
      <c r="X727" s="16"/>
    </row>
    <row r="728" spans="1:24" ht="15.75" customHeight="1" x14ac:dyDescent="0.25">
      <c r="A728" s="16"/>
      <c r="B728" s="16"/>
      <c r="C728" s="253"/>
      <c r="D728" s="16"/>
      <c r="E728" s="16"/>
      <c r="F728" s="16"/>
      <c r="G728" s="16"/>
      <c r="H728" s="16"/>
      <c r="I728" s="16"/>
      <c r="J728" s="16"/>
      <c r="K728" s="16"/>
      <c r="L728" s="16"/>
      <c r="M728" s="16"/>
      <c r="N728" s="16"/>
      <c r="O728" s="16"/>
      <c r="P728" s="16"/>
      <c r="Q728" s="16"/>
      <c r="R728" s="16"/>
      <c r="S728" s="16"/>
      <c r="T728" s="16"/>
      <c r="U728" s="16"/>
      <c r="V728" s="16"/>
      <c r="W728" s="16"/>
      <c r="X728" s="16"/>
    </row>
    <row r="729" spans="1:24" ht="15.75" customHeight="1" x14ac:dyDescent="0.25">
      <c r="A729" s="16"/>
      <c r="B729" s="16"/>
      <c r="C729" s="253"/>
      <c r="D729" s="16"/>
      <c r="E729" s="16"/>
      <c r="F729" s="16"/>
      <c r="G729" s="16"/>
      <c r="H729" s="16"/>
      <c r="I729" s="16"/>
      <c r="J729" s="16"/>
      <c r="K729" s="16"/>
      <c r="L729" s="16"/>
      <c r="M729" s="16"/>
      <c r="N729" s="16"/>
      <c r="O729" s="16"/>
      <c r="P729" s="16"/>
      <c r="Q729" s="16"/>
      <c r="R729" s="16"/>
      <c r="S729" s="16"/>
      <c r="T729" s="16"/>
      <c r="U729" s="16"/>
      <c r="V729" s="16"/>
      <c r="W729" s="16"/>
      <c r="X729" s="16"/>
    </row>
    <row r="730" spans="1:24" ht="15.75" customHeight="1" x14ac:dyDescent="0.25">
      <c r="A730" s="16"/>
      <c r="B730" s="16"/>
      <c r="C730" s="253"/>
      <c r="D730" s="16"/>
      <c r="E730" s="16"/>
      <c r="F730" s="16"/>
      <c r="G730" s="16"/>
      <c r="H730" s="16"/>
      <c r="I730" s="16"/>
      <c r="J730" s="16"/>
      <c r="K730" s="16"/>
      <c r="L730" s="16"/>
      <c r="M730" s="16"/>
      <c r="N730" s="16"/>
      <c r="O730" s="16"/>
      <c r="P730" s="16"/>
      <c r="Q730" s="16"/>
      <c r="R730" s="16"/>
      <c r="S730" s="16"/>
      <c r="T730" s="16"/>
      <c r="U730" s="16"/>
      <c r="V730" s="16"/>
      <c r="W730" s="16"/>
      <c r="X730" s="16"/>
    </row>
    <row r="731" spans="1:24" ht="15.75" customHeight="1" x14ac:dyDescent="0.25">
      <c r="A731" s="16"/>
      <c r="B731" s="16"/>
      <c r="C731" s="253"/>
      <c r="D731" s="16"/>
      <c r="E731" s="16"/>
      <c r="F731" s="16"/>
      <c r="G731" s="16"/>
      <c r="H731" s="16"/>
      <c r="I731" s="16"/>
      <c r="J731" s="16"/>
      <c r="K731" s="16"/>
      <c r="L731" s="16"/>
      <c r="M731" s="16"/>
      <c r="N731" s="16"/>
      <c r="O731" s="16"/>
      <c r="P731" s="16"/>
      <c r="Q731" s="16"/>
      <c r="R731" s="16"/>
      <c r="S731" s="16"/>
      <c r="T731" s="16"/>
      <c r="U731" s="16"/>
      <c r="V731" s="16"/>
      <c r="W731" s="16"/>
      <c r="X731" s="16"/>
    </row>
    <row r="732" spans="1:24" ht="15.75" customHeight="1" x14ac:dyDescent="0.25">
      <c r="A732" s="16"/>
      <c r="B732" s="16"/>
      <c r="C732" s="253"/>
      <c r="D732" s="16"/>
      <c r="E732" s="16"/>
      <c r="F732" s="16"/>
      <c r="G732" s="16"/>
      <c r="H732" s="16"/>
      <c r="I732" s="16"/>
      <c r="J732" s="16"/>
      <c r="K732" s="16"/>
      <c r="L732" s="16"/>
      <c r="M732" s="16"/>
      <c r="N732" s="16"/>
      <c r="O732" s="16"/>
      <c r="P732" s="16"/>
      <c r="Q732" s="16"/>
      <c r="R732" s="16"/>
      <c r="S732" s="16"/>
      <c r="T732" s="16"/>
      <c r="U732" s="16"/>
      <c r="V732" s="16"/>
      <c r="W732" s="16"/>
      <c r="X732" s="16"/>
    </row>
    <row r="733" spans="1:24" ht="15.75" customHeight="1" x14ac:dyDescent="0.25">
      <c r="A733" s="16"/>
      <c r="B733" s="16"/>
      <c r="C733" s="253"/>
      <c r="D733" s="16"/>
      <c r="E733" s="16"/>
      <c r="F733" s="16"/>
      <c r="G733" s="16"/>
      <c r="H733" s="16"/>
      <c r="I733" s="16"/>
      <c r="J733" s="16"/>
      <c r="K733" s="16"/>
      <c r="L733" s="16"/>
      <c r="M733" s="16"/>
      <c r="N733" s="16"/>
      <c r="O733" s="16"/>
      <c r="P733" s="16"/>
      <c r="Q733" s="16"/>
      <c r="R733" s="16"/>
      <c r="S733" s="16"/>
      <c r="T733" s="16"/>
      <c r="U733" s="16"/>
      <c r="V733" s="16"/>
      <c r="W733" s="16"/>
      <c r="X733" s="16"/>
    </row>
    <row r="734" spans="1:24" ht="15.75" customHeight="1" x14ac:dyDescent="0.25">
      <c r="A734" s="16"/>
      <c r="B734" s="16"/>
      <c r="C734" s="253"/>
      <c r="D734" s="16"/>
      <c r="E734" s="16"/>
      <c r="F734" s="16"/>
      <c r="G734" s="16"/>
      <c r="H734" s="16"/>
      <c r="I734" s="16"/>
      <c r="J734" s="16"/>
      <c r="K734" s="16"/>
      <c r="L734" s="16"/>
      <c r="M734" s="16"/>
      <c r="N734" s="16"/>
      <c r="O734" s="16"/>
      <c r="P734" s="16"/>
      <c r="Q734" s="16"/>
      <c r="R734" s="16"/>
      <c r="S734" s="16"/>
      <c r="T734" s="16"/>
      <c r="U734" s="16"/>
      <c r="V734" s="16"/>
      <c r="W734" s="16"/>
      <c r="X734" s="16"/>
    </row>
    <row r="735" spans="1:24" ht="15.75" customHeight="1" x14ac:dyDescent="0.25">
      <c r="A735" s="16"/>
      <c r="B735" s="16"/>
      <c r="C735" s="253"/>
      <c r="D735" s="16"/>
      <c r="E735" s="16"/>
      <c r="F735" s="16"/>
      <c r="G735" s="16"/>
      <c r="H735" s="16"/>
      <c r="I735" s="16"/>
      <c r="J735" s="16"/>
      <c r="K735" s="16"/>
      <c r="L735" s="16"/>
      <c r="M735" s="16"/>
      <c r="N735" s="16"/>
      <c r="O735" s="16"/>
      <c r="P735" s="16"/>
      <c r="Q735" s="16"/>
      <c r="R735" s="16"/>
      <c r="S735" s="16"/>
      <c r="T735" s="16"/>
      <c r="U735" s="16"/>
      <c r="V735" s="16"/>
      <c r="W735" s="16"/>
      <c r="X735" s="16"/>
    </row>
    <row r="736" spans="1:24" ht="15.75" customHeight="1" x14ac:dyDescent="0.25">
      <c r="A736" s="16"/>
      <c r="B736" s="16"/>
      <c r="C736" s="253"/>
      <c r="D736" s="16"/>
      <c r="E736" s="16"/>
      <c r="F736" s="16"/>
      <c r="G736" s="16"/>
      <c r="H736" s="16"/>
      <c r="I736" s="16"/>
      <c r="J736" s="16"/>
      <c r="K736" s="16"/>
      <c r="L736" s="16"/>
      <c r="M736" s="16"/>
      <c r="N736" s="16"/>
      <c r="O736" s="16"/>
      <c r="P736" s="16"/>
      <c r="Q736" s="16"/>
      <c r="R736" s="16"/>
      <c r="S736" s="16"/>
      <c r="T736" s="16"/>
      <c r="U736" s="16"/>
      <c r="V736" s="16"/>
      <c r="W736" s="16"/>
      <c r="X736" s="16"/>
    </row>
    <row r="737" spans="1:24" ht="15.75" customHeight="1" x14ac:dyDescent="0.25">
      <c r="A737" s="16"/>
      <c r="B737" s="16"/>
      <c r="C737" s="253"/>
      <c r="D737" s="16"/>
      <c r="E737" s="16"/>
      <c r="F737" s="16"/>
      <c r="G737" s="16"/>
      <c r="H737" s="16"/>
      <c r="I737" s="16"/>
      <c r="J737" s="16"/>
      <c r="K737" s="16"/>
      <c r="L737" s="16"/>
      <c r="M737" s="16"/>
      <c r="N737" s="16"/>
      <c r="O737" s="16"/>
      <c r="P737" s="16"/>
      <c r="Q737" s="16"/>
      <c r="R737" s="16"/>
      <c r="S737" s="16"/>
      <c r="T737" s="16"/>
      <c r="U737" s="16"/>
      <c r="V737" s="16"/>
      <c r="W737" s="16"/>
      <c r="X737" s="16"/>
    </row>
    <row r="738" spans="1:24" ht="15.75" customHeight="1" x14ac:dyDescent="0.25">
      <c r="A738" s="16"/>
      <c r="B738" s="16"/>
      <c r="C738" s="253"/>
      <c r="D738" s="16"/>
      <c r="E738" s="16"/>
      <c r="F738" s="16"/>
      <c r="G738" s="16"/>
      <c r="H738" s="16"/>
      <c r="I738" s="16"/>
      <c r="J738" s="16"/>
      <c r="K738" s="16"/>
      <c r="L738" s="16"/>
      <c r="M738" s="16"/>
      <c r="N738" s="16"/>
      <c r="O738" s="16"/>
      <c r="P738" s="16"/>
      <c r="Q738" s="16"/>
      <c r="R738" s="16"/>
      <c r="S738" s="16"/>
      <c r="T738" s="16"/>
      <c r="U738" s="16"/>
      <c r="V738" s="16"/>
      <c r="W738" s="16"/>
      <c r="X738" s="16"/>
    </row>
    <row r="739" spans="1:24" ht="15.75" customHeight="1" x14ac:dyDescent="0.25">
      <c r="A739" s="16"/>
      <c r="B739" s="16"/>
      <c r="C739" s="253"/>
      <c r="D739" s="16"/>
      <c r="E739" s="16"/>
      <c r="F739" s="16"/>
      <c r="G739" s="16"/>
      <c r="H739" s="16"/>
      <c r="I739" s="16"/>
      <c r="J739" s="16"/>
      <c r="K739" s="16"/>
      <c r="L739" s="16"/>
      <c r="M739" s="16"/>
      <c r="N739" s="16"/>
      <c r="O739" s="16"/>
      <c r="P739" s="16"/>
      <c r="Q739" s="16"/>
      <c r="R739" s="16"/>
      <c r="S739" s="16"/>
      <c r="T739" s="16"/>
      <c r="U739" s="16"/>
      <c r="V739" s="16"/>
      <c r="W739" s="16"/>
      <c r="X739" s="16"/>
    </row>
    <row r="740" spans="1:24" ht="15.75" customHeight="1" x14ac:dyDescent="0.25">
      <c r="A740" s="16"/>
      <c r="B740" s="16"/>
      <c r="C740" s="253"/>
      <c r="D740" s="16"/>
      <c r="E740" s="16"/>
      <c r="F740" s="16"/>
      <c r="G740" s="16"/>
      <c r="H740" s="16"/>
      <c r="I740" s="16"/>
      <c r="J740" s="16"/>
      <c r="K740" s="16"/>
      <c r="L740" s="16"/>
      <c r="M740" s="16"/>
      <c r="N740" s="16"/>
      <c r="O740" s="16"/>
      <c r="P740" s="16"/>
      <c r="Q740" s="16"/>
      <c r="R740" s="16"/>
      <c r="S740" s="16"/>
      <c r="T740" s="16"/>
      <c r="U740" s="16"/>
      <c r="V740" s="16"/>
      <c r="W740" s="16"/>
      <c r="X740" s="16"/>
    </row>
    <row r="741" spans="1:24" ht="15.75" customHeight="1" x14ac:dyDescent="0.25">
      <c r="A741" s="16"/>
      <c r="B741" s="16"/>
      <c r="C741" s="253"/>
      <c r="D741" s="16"/>
      <c r="E741" s="16"/>
      <c r="F741" s="16"/>
      <c r="G741" s="16"/>
      <c r="H741" s="16"/>
      <c r="I741" s="16"/>
      <c r="J741" s="16"/>
      <c r="K741" s="16"/>
      <c r="L741" s="16"/>
      <c r="M741" s="16"/>
      <c r="N741" s="16"/>
      <c r="O741" s="16"/>
      <c r="P741" s="16"/>
      <c r="Q741" s="16"/>
      <c r="R741" s="16"/>
      <c r="S741" s="16"/>
      <c r="T741" s="16"/>
      <c r="U741" s="16"/>
      <c r="V741" s="16"/>
      <c r="W741" s="16"/>
      <c r="X741" s="16"/>
    </row>
    <row r="742" spans="1:24" ht="15.75" customHeight="1" x14ac:dyDescent="0.25">
      <c r="A742" s="16"/>
      <c r="B742" s="16"/>
      <c r="C742" s="253"/>
      <c r="D742" s="16"/>
      <c r="E742" s="16"/>
      <c r="F742" s="16"/>
      <c r="G742" s="16"/>
      <c r="H742" s="16"/>
      <c r="I742" s="16"/>
      <c r="J742" s="16"/>
      <c r="K742" s="16"/>
      <c r="L742" s="16"/>
      <c r="M742" s="16"/>
      <c r="N742" s="16"/>
      <c r="O742" s="16"/>
      <c r="P742" s="16"/>
      <c r="Q742" s="16"/>
      <c r="R742" s="16"/>
      <c r="S742" s="16"/>
      <c r="T742" s="16"/>
      <c r="U742" s="16"/>
      <c r="V742" s="16"/>
      <c r="W742" s="16"/>
      <c r="X742" s="16"/>
    </row>
    <row r="743" spans="1:24" ht="15.75" customHeight="1" x14ac:dyDescent="0.25">
      <c r="A743" s="16"/>
      <c r="B743" s="16"/>
      <c r="C743" s="253"/>
      <c r="D743" s="16"/>
      <c r="E743" s="16"/>
      <c r="F743" s="16"/>
      <c r="G743" s="16"/>
      <c r="H743" s="16"/>
      <c r="I743" s="16"/>
      <c r="J743" s="16"/>
      <c r="K743" s="16"/>
      <c r="L743" s="16"/>
      <c r="M743" s="16"/>
      <c r="N743" s="16"/>
      <c r="O743" s="16"/>
      <c r="P743" s="16"/>
      <c r="Q743" s="16"/>
      <c r="R743" s="16"/>
      <c r="S743" s="16"/>
      <c r="T743" s="16"/>
      <c r="U743" s="16"/>
      <c r="V743" s="16"/>
      <c r="W743" s="16"/>
      <c r="X743" s="16"/>
    </row>
    <row r="744" spans="1:24" ht="15.75" customHeight="1" x14ac:dyDescent="0.25">
      <c r="A744" s="16"/>
      <c r="B744" s="16"/>
      <c r="C744" s="253"/>
      <c r="D744" s="16"/>
      <c r="E744" s="16"/>
      <c r="F744" s="16"/>
      <c r="G744" s="16"/>
      <c r="H744" s="16"/>
      <c r="I744" s="16"/>
      <c r="J744" s="16"/>
      <c r="K744" s="16"/>
      <c r="L744" s="16"/>
      <c r="M744" s="16"/>
      <c r="N744" s="16"/>
      <c r="O744" s="16"/>
      <c r="P744" s="16"/>
      <c r="Q744" s="16"/>
      <c r="R744" s="16"/>
      <c r="S744" s="16"/>
      <c r="T744" s="16"/>
      <c r="U744" s="16"/>
      <c r="V744" s="16"/>
      <c r="W744" s="16"/>
      <c r="X744" s="16"/>
    </row>
    <row r="745" spans="1:24" ht="15.75" customHeight="1" x14ac:dyDescent="0.25">
      <c r="A745" s="16"/>
      <c r="B745" s="16"/>
      <c r="C745" s="253"/>
      <c r="D745" s="16"/>
      <c r="E745" s="16"/>
      <c r="F745" s="16"/>
      <c r="G745" s="16"/>
      <c r="H745" s="16"/>
      <c r="I745" s="16"/>
      <c r="J745" s="16"/>
      <c r="K745" s="16"/>
      <c r="L745" s="16"/>
      <c r="M745" s="16"/>
      <c r="N745" s="16"/>
      <c r="O745" s="16"/>
      <c r="P745" s="16"/>
      <c r="Q745" s="16"/>
      <c r="R745" s="16"/>
      <c r="S745" s="16"/>
      <c r="T745" s="16"/>
      <c r="U745" s="16"/>
      <c r="V745" s="16"/>
      <c r="W745" s="16"/>
      <c r="X745" s="16"/>
    </row>
    <row r="746" spans="1:24" ht="15.75" customHeight="1" x14ac:dyDescent="0.25">
      <c r="A746" s="16"/>
      <c r="B746" s="16"/>
      <c r="C746" s="253"/>
      <c r="D746" s="16"/>
      <c r="E746" s="16"/>
      <c r="F746" s="16"/>
      <c r="G746" s="16"/>
      <c r="H746" s="16"/>
      <c r="I746" s="16"/>
      <c r="J746" s="16"/>
      <c r="K746" s="16"/>
      <c r="L746" s="16"/>
      <c r="M746" s="16"/>
      <c r="N746" s="16"/>
      <c r="O746" s="16"/>
      <c r="P746" s="16"/>
      <c r="Q746" s="16"/>
      <c r="R746" s="16"/>
      <c r="S746" s="16"/>
      <c r="T746" s="16"/>
      <c r="U746" s="16"/>
      <c r="V746" s="16"/>
      <c r="W746" s="16"/>
      <c r="X746" s="16"/>
    </row>
    <row r="747" spans="1:24" ht="15.75" customHeight="1" x14ac:dyDescent="0.25">
      <c r="A747" s="16"/>
      <c r="B747" s="16"/>
      <c r="C747" s="253"/>
      <c r="D747" s="16"/>
      <c r="E747" s="16"/>
      <c r="F747" s="16"/>
      <c r="G747" s="16"/>
      <c r="H747" s="16"/>
      <c r="I747" s="16"/>
      <c r="J747" s="16"/>
      <c r="K747" s="16"/>
      <c r="L747" s="16"/>
      <c r="M747" s="16"/>
      <c r="N747" s="16"/>
      <c r="O747" s="16"/>
      <c r="P747" s="16"/>
      <c r="Q747" s="16"/>
      <c r="R747" s="16"/>
      <c r="S747" s="16"/>
      <c r="T747" s="16"/>
      <c r="U747" s="16"/>
      <c r="V747" s="16"/>
      <c r="W747" s="16"/>
      <c r="X747" s="16"/>
    </row>
    <row r="748" spans="1:24" ht="15.75" customHeight="1" x14ac:dyDescent="0.25">
      <c r="A748" s="16"/>
      <c r="B748" s="16"/>
      <c r="C748" s="253"/>
      <c r="D748" s="16"/>
      <c r="E748" s="16"/>
      <c r="F748" s="16"/>
      <c r="G748" s="16"/>
      <c r="H748" s="16"/>
      <c r="I748" s="16"/>
      <c r="J748" s="16"/>
      <c r="K748" s="16"/>
      <c r="L748" s="16"/>
      <c r="M748" s="16"/>
      <c r="N748" s="16"/>
      <c r="O748" s="16"/>
      <c r="P748" s="16"/>
      <c r="Q748" s="16"/>
      <c r="R748" s="16"/>
      <c r="S748" s="16"/>
      <c r="T748" s="16"/>
      <c r="U748" s="16"/>
      <c r="V748" s="16"/>
      <c r="W748" s="16"/>
      <c r="X748" s="16"/>
    </row>
    <row r="749" spans="1:24" ht="15.75" customHeight="1" x14ac:dyDescent="0.25">
      <c r="A749" s="16"/>
      <c r="B749" s="16"/>
      <c r="C749" s="253"/>
      <c r="D749" s="16"/>
      <c r="E749" s="16"/>
      <c r="F749" s="16"/>
      <c r="G749" s="16"/>
      <c r="H749" s="16"/>
      <c r="I749" s="16"/>
      <c r="J749" s="16"/>
      <c r="K749" s="16"/>
      <c r="L749" s="16"/>
      <c r="M749" s="16"/>
      <c r="N749" s="16"/>
      <c r="O749" s="16"/>
      <c r="P749" s="16"/>
      <c r="Q749" s="16"/>
      <c r="R749" s="16"/>
      <c r="S749" s="16"/>
      <c r="T749" s="16"/>
      <c r="U749" s="16"/>
      <c r="V749" s="16"/>
      <c r="W749" s="16"/>
      <c r="X749" s="16"/>
    </row>
    <row r="750" spans="1:24" ht="15.75" customHeight="1" x14ac:dyDescent="0.25">
      <c r="A750" s="16"/>
      <c r="B750" s="16"/>
      <c r="C750" s="253"/>
      <c r="D750" s="16"/>
      <c r="E750" s="16"/>
      <c r="F750" s="16"/>
      <c r="G750" s="16"/>
      <c r="H750" s="16"/>
      <c r="I750" s="16"/>
      <c r="J750" s="16"/>
      <c r="K750" s="16"/>
      <c r="L750" s="16"/>
      <c r="M750" s="16"/>
      <c r="N750" s="16"/>
      <c r="O750" s="16"/>
      <c r="P750" s="16"/>
      <c r="Q750" s="16"/>
      <c r="R750" s="16"/>
      <c r="S750" s="16"/>
      <c r="T750" s="16"/>
      <c r="U750" s="16"/>
      <c r="V750" s="16"/>
      <c r="W750" s="16"/>
      <c r="X750" s="16"/>
    </row>
    <row r="751" spans="1:24" ht="15.75" customHeight="1" x14ac:dyDescent="0.25">
      <c r="A751" s="16"/>
      <c r="B751" s="16"/>
      <c r="C751" s="253"/>
      <c r="D751" s="16"/>
      <c r="E751" s="16"/>
      <c r="F751" s="16"/>
      <c r="G751" s="16"/>
      <c r="H751" s="16"/>
      <c r="I751" s="16"/>
      <c r="J751" s="16"/>
      <c r="K751" s="16"/>
      <c r="L751" s="16"/>
      <c r="M751" s="16"/>
      <c r="N751" s="16"/>
      <c r="O751" s="16"/>
      <c r="P751" s="16"/>
      <c r="Q751" s="16"/>
      <c r="R751" s="16"/>
      <c r="S751" s="16"/>
      <c r="T751" s="16"/>
      <c r="U751" s="16"/>
      <c r="V751" s="16"/>
      <c r="W751" s="16"/>
      <c r="X751" s="16"/>
    </row>
    <row r="752" spans="1:24" ht="15.75" customHeight="1" x14ac:dyDescent="0.25">
      <c r="A752" s="16"/>
      <c r="B752" s="16"/>
      <c r="C752" s="253"/>
      <c r="D752" s="16"/>
      <c r="E752" s="16"/>
      <c r="F752" s="16"/>
      <c r="G752" s="16"/>
      <c r="H752" s="16"/>
      <c r="I752" s="16"/>
      <c r="J752" s="16"/>
      <c r="K752" s="16"/>
      <c r="L752" s="16"/>
      <c r="M752" s="16"/>
      <c r="N752" s="16"/>
      <c r="O752" s="16"/>
      <c r="P752" s="16"/>
      <c r="Q752" s="16"/>
      <c r="R752" s="16"/>
      <c r="S752" s="16"/>
      <c r="T752" s="16"/>
      <c r="U752" s="16"/>
      <c r="V752" s="16"/>
      <c r="W752" s="16"/>
      <c r="X752" s="16"/>
    </row>
    <row r="753" spans="1:24" ht="15.75" customHeight="1" x14ac:dyDescent="0.25">
      <c r="A753" s="16"/>
      <c r="B753" s="16"/>
      <c r="C753" s="253"/>
      <c r="D753" s="16"/>
      <c r="E753" s="16"/>
      <c r="F753" s="16"/>
      <c r="G753" s="16"/>
      <c r="H753" s="16"/>
      <c r="I753" s="16"/>
      <c r="J753" s="16"/>
      <c r="K753" s="16"/>
      <c r="L753" s="16"/>
      <c r="M753" s="16"/>
      <c r="N753" s="16"/>
      <c r="O753" s="16"/>
      <c r="P753" s="16"/>
      <c r="Q753" s="16"/>
      <c r="R753" s="16"/>
      <c r="S753" s="16"/>
      <c r="T753" s="16"/>
      <c r="U753" s="16"/>
      <c r="V753" s="16"/>
      <c r="W753" s="16"/>
      <c r="X753" s="16"/>
    </row>
    <row r="754" spans="1:24" ht="15.75" customHeight="1" x14ac:dyDescent="0.25">
      <c r="A754" s="16"/>
      <c r="B754" s="16"/>
      <c r="C754" s="253"/>
      <c r="D754" s="16"/>
      <c r="E754" s="16"/>
      <c r="F754" s="16"/>
      <c r="G754" s="16"/>
      <c r="H754" s="16"/>
      <c r="I754" s="16"/>
      <c r="J754" s="16"/>
      <c r="K754" s="16"/>
      <c r="L754" s="16"/>
      <c r="M754" s="16"/>
      <c r="N754" s="16"/>
      <c r="O754" s="16"/>
      <c r="P754" s="16"/>
      <c r="Q754" s="16"/>
      <c r="R754" s="16"/>
      <c r="S754" s="16"/>
      <c r="T754" s="16"/>
      <c r="U754" s="16"/>
      <c r="V754" s="16"/>
      <c r="W754" s="16"/>
      <c r="X754" s="16"/>
    </row>
    <row r="755" spans="1:24" ht="15.75" customHeight="1" x14ac:dyDescent="0.25">
      <c r="A755" s="16"/>
      <c r="B755" s="16"/>
      <c r="C755" s="253"/>
      <c r="D755" s="16"/>
      <c r="E755" s="16"/>
      <c r="F755" s="16"/>
      <c r="G755" s="16"/>
      <c r="H755" s="16"/>
      <c r="I755" s="16"/>
      <c r="J755" s="16"/>
      <c r="K755" s="16"/>
      <c r="L755" s="16"/>
      <c r="M755" s="16"/>
      <c r="N755" s="16"/>
      <c r="O755" s="16"/>
      <c r="P755" s="16"/>
      <c r="Q755" s="16"/>
      <c r="R755" s="16"/>
      <c r="S755" s="16"/>
      <c r="T755" s="16"/>
      <c r="U755" s="16"/>
      <c r="V755" s="16"/>
      <c r="W755" s="16"/>
      <c r="X755" s="16"/>
    </row>
    <row r="756" spans="1:24" ht="15.75" customHeight="1" x14ac:dyDescent="0.25">
      <c r="A756" s="16"/>
      <c r="B756" s="16"/>
      <c r="C756" s="253"/>
      <c r="D756" s="16"/>
      <c r="E756" s="16"/>
      <c r="F756" s="16"/>
      <c r="G756" s="16"/>
      <c r="H756" s="16"/>
      <c r="I756" s="16"/>
      <c r="J756" s="16"/>
      <c r="K756" s="16"/>
      <c r="L756" s="16"/>
      <c r="M756" s="16"/>
      <c r="N756" s="16"/>
      <c r="O756" s="16"/>
      <c r="P756" s="16"/>
      <c r="Q756" s="16"/>
      <c r="R756" s="16"/>
      <c r="S756" s="16"/>
      <c r="T756" s="16"/>
      <c r="U756" s="16"/>
      <c r="V756" s="16"/>
      <c r="W756" s="16"/>
      <c r="X756" s="16"/>
    </row>
    <row r="757" spans="1:24" ht="15.75" customHeight="1" x14ac:dyDescent="0.25">
      <c r="A757" s="16"/>
      <c r="B757" s="16"/>
      <c r="C757" s="253"/>
      <c r="D757" s="16"/>
      <c r="E757" s="16"/>
      <c r="F757" s="16"/>
      <c r="G757" s="16"/>
      <c r="H757" s="16"/>
      <c r="I757" s="16"/>
      <c r="J757" s="16"/>
      <c r="K757" s="16"/>
      <c r="L757" s="16"/>
      <c r="M757" s="16"/>
      <c r="N757" s="16"/>
      <c r="O757" s="16"/>
      <c r="P757" s="16"/>
      <c r="Q757" s="16"/>
      <c r="R757" s="16"/>
      <c r="S757" s="16"/>
      <c r="T757" s="16"/>
      <c r="U757" s="16"/>
      <c r="V757" s="16"/>
      <c r="W757" s="16"/>
      <c r="X757" s="16"/>
    </row>
    <row r="758" spans="1:24" ht="15.75" customHeight="1" x14ac:dyDescent="0.25">
      <c r="A758" s="16"/>
      <c r="B758" s="16"/>
      <c r="C758" s="253"/>
      <c r="D758" s="16"/>
      <c r="E758" s="16"/>
      <c r="F758" s="16"/>
      <c r="G758" s="16"/>
      <c r="H758" s="16"/>
      <c r="I758" s="16"/>
      <c r="J758" s="16"/>
      <c r="K758" s="16"/>
      <c r="L758" s="16"/>
      <c r="M758" s="16"/>
      <c r="N758" s="16"/>
      <c r="O758" s="16"/>
      <c r="P758" s="16"/>
      <c r="Q758" s="16"/>
      <c r="R758" s="16"/>
      <c r="S758" s="16"/>
      <c r="T758" s="16"/>
      <c r="U758" s="16"/>
      <c r="V758" s="16"/>
      <c r="W758" s="16"/>
      <c r="X758" s="16"/>
    </row>
    <row r="759" spans="1:24" ht="15.75" customHeight="1" x14ac:dyDescent="0.25">
      <c r="A759" s="16"/>
      <c r="B759" s="16"/>
      <c r="C759" s="253"/>
      <c r="D759" s="16"/>
      <c r="E759" s="16"/>
      <c r="F759" s="16"/>
      <c r="G759" s="16"/>
      <c r="H759" s="16"/>
      <c r="I759" s="16"/>
      <c r="J759" s="16"/>
      <c r="K759" s="16"/>
      <c r="L759" s="16"/>
      <c r="M759" s="16"/>
      <c r="N759" s="16"/>
      <c r="O759" s="16"/>
      <c r="P759" s="16"/>
      <c r="Q759" s="16"/>
      <c r="R759" s="16"/>
      <c r="S759" s="16"/>
      <c r="T759" s="16"/>
      <c r="U759" s="16"/>
      <c r="V759" s="16"/>
      <c r="W759" s="16"/>
      <c r="X759" s="16"/>
    </row>
    <row r="760" spans="1:24" ht="15.75" customHeight="1" x14ac:dyDescent="0.25">
      <c r="A760" s="16"/>
      <c r="B760" s="16"/>
      <c r="C760" s="253"/>
      <c r="D760" s="16"/>
      <c r="E760" s="16"/>
      <c r="F760" s="16"/>
      <c r="G760" s="16"/>
      <c r="H760" s="16"/>
      <c r="I760" s="16"/>
      <c r="J760" s="16"/>
      <c r="K760" s="16"/>
      <c r="L760" s="16"/>
      <c r="M760" s="16"/>
      <c r="N760" s="16"/>
      <c r="O760" s="16"/>
      <c r="P760" s="16"/>
      <c r="Q760" s="16"/>
      <c r="R760" s="16"/>
      <c r="S760" s="16"/>
      <c r="T760" s="16"/>
      <c r="U760" s="16"/>
      <c r="V760" s="16"/>
      <c r="W760" s="16"/>
      <c r="X760" s="16"/>
    </row>
    <row r="761" spans="1:24" ht="15.75" customHeight="1" x14ac:dyDescent="0.25">
      <c r="A761" s="16"/>
      <c r="B761" s="16"/>
      <c r="C761" s="253"/>
      <c r="D761" s="16"/>
      <c r="E761" s="16"/>
      <c r="F761" s="16"/>
      <c r="G761" s="16"/>
      <c r="H761" s="16"/>
      <c r="I761" s="16"/>
      <c r="J761" s="16"/>
      <c r="K761" s="16"/>
      <c r="L761" s="16"/>
      <c r="M761" s="16"/>
      <c r="N761" s="16"/>
      <c r="O761" s="16"/>
      <c r="P761" s="16"/>
      <c r="Q761" s="16"/>
      <c r="R761" s="16"/>
      <c r="S761" s="16"/>
      <c r="T761" s="16"/>
      <c r="U761" s="16"/>
      <c r="V761" s="16"/>
      <c r="W761" s="16"/>
      <c r="X761" s="16"/>
    </row>
    <row r="762" spans="1:24" ht="15.75" customHeight="1" x14ac:dyDescent="0.25">
      <c r="A762" s="16"/>
      <c r="B762" s="16"/>
      <c r="C762" s="253"/>
      <c r="D762" s="16"/>
      <c r="E762" s="16"/>
      <c r="F762" s="16"/>
      <c r="G762" s="16"/>
      <c r="H762" s="16"/>
      <c r="I762" s="16"/>
      <c r="J762" s="16"/>
      <c r="K762" s="16"/>
      <c r="L762" s="16"/>
      <c r="M762" s="16"/>
      <c r="N762" s="16"/>
      <c r="O762" s="16"/>
      <c r="P762" s="16"/>
      <c r="Q762" s="16"/>
      <c r="R762" s="16"/>
      <c r="S762" s="16"/>
      <c r="T762" s="16"/>
      <c r="U762" s="16"/>
      <c r="V762" s="16"/>
      <c r="W762" s="16"/>
      <c r="X762" s="16"/>
    </row>
    <row r="763" spans="1:24" ht="15.75" customHeight="1" x14ac:dyDescent="0.25">
      <c r="A763" s="16"/>
      <c r="B763" s="16"/>
      <c r="C763" s="253"/>
      <c r="D763" s="16"/>
      <c r="E763" s="16"/>
      <c r="F763" s="16"/>
      <c r="G763" s="16"/>
      <c r="H763" s="16"/>
      <c r="I763" s="16"/>
      <c r="J763" s="16"/>
      <c r="K763" s="16"/>
      <c r="L763" s="16"/>
      <c r="M763" s="16"/>
      <c r="N763" s="16"/>
      <c r="O763" s="16"/>
      <c r="P763" s="16"/>
      <c r="Q763" s="16"/>
      <c r="R763" s="16"/>
      <c r="S763" s="16"/>
      <c r="T763" s="16"/>
      <c r="U763" s="16"/>
      <c r="V763" s="16"/>
      <c r="W763" s="16"/>
      <c r="X763" s="16"/>
    </row>
    <row r="764" spans="1:24" ht="15.75" customHeight="1" x14ac:dyDescent="0.25">
      <c r="A764" s="16"/>
      <c r="B764" s="16"/>
      <c r="C764" s="253"/>
      <c r="D764" s="16"/>
      <c r="E764" s="16"/>
      <c r="F764" s="16"/>
      <c r="G764" s="16"/>
      <c r="H764" s="16"/>
      <c r="I764" s="16"/>
      <c r="J764" s="16"/>
      <c r="K764" s="16"/>
      <c r="L764" s="16"/>
      <c r="M764" s="16"/>
      <c r="N764" s="16"/>
      <c r="O764" s="16"/>
      <c r="P764" s="16"/>
      <c r="Q764" s="16"/>
      <c r="R764" s="16"/>
      <c r="S764" s="16"/>
      <c r="T764" s="16"/>
      <c r="U764" s="16"/>
      <c r="V764" s="16"/>
      <c r="W764" s="16"/>
      <c r="X764" s="16"/>
    </row>
    <row r="765" spans="1:24" ht="15.75" customHeight="1" x14ac:dyDescent="0.25">
      <c r="A765" s="16"/>
      <c r="B765" s="16"/>
      <c r="C765" s="253"/>
      <c r="D765" s="16"/>
      <c r="E765" s="16"/>
      <c r="F765" s="16"/>
      <c r="G765" s="16"/>
      <c r="H765" s="16"/>
      <c r="I765" s="16"/>
      <c r="J765" s="16"/>
      <c r="K765" s="16"/>
      <c r="L765" s="16"/>
      <c r="M765" s="16"/>
      <c r="N765" s="16"/>
      <c r="O765" s="16"/>
      <c r="P765" s="16"/>
      <c r="Q765" s="16"/>
      <c r="R765" s="16"/>
      <c r="S765" s="16"/>
      <c r="T765" s="16"/>
      <c r="U765" s="16"/>
      <c r="V765" s="16"/>
      <c r="W765" s="16"/>
      <c r="X765" s="16"/>
    </row>
    <row r="766" spans="1:24" ht="15.75" customHeight="1" x14ac:dyDescent="0.25">
      <c r="A766" s="16"/>
      <c r="B766" s="16"/>
      <c r="C766" s="253"/>
      <c r="D766" s="16"/>
      <c r="E766" s="16"/>
      <c r="F766" s="16"/>
      <c r="G766" s="16"/>
      <c r="H766" s="16"/>
      <c r="I766" s="16"/>
      <c r="J766" s="16"/>
      <c r="K766" s="16"/>
      <c r="L766" s="16"/>
      <c r="M766" s="16"/>
      <c r="N766" s="16"/>
      <c r="O766" s="16"/>
      <c r="P766" s="16"/>
      <c r="Q766" s="16"/>
      <c r="R766" s="16"/>
      <c r="S766" s="16"/>
      <c r="T766" s="16"/>
      <c r="U766" s="16"/>
      <c r="V766" s="16"/>
      <c r="W766" s="16"/>
      <c r="X766" s="16"/>
    </row>
    <row r="767" spans="1:24" ht="15.75" customHeight="1" x14ac:dyDescent="0.25">
      <c r="A767" s="16"/>
      <c r="B767" s="16"/>
      <c r="C767" s="253"/>
      <c r="D767" s="16"/>
      <c r="E767" s="16"/>
      <c r="F767" s="16"/>
      <c r="G767" s="16"/>
      <c r="H767" s="16"/>
      <c r="I767" s="16"/>
      <c r="J767" s="16"/>
      <c r="K767" s="16"/>
      <c r="L767" s="16"/>
      <c r="M767" s="16"/>
      <c r="N767" s="16"/>
      <c r="O767" s="16"/>
      <c r="P767" s="16"/>
      <c r="Q767" s="16"/>
      <c r="R767" s="16"/>
      <c r="S767" s="16"/>
      <c r="T767" s="16"/>
      <c r="U767" s="16"/>
      <c r="V767" s="16"/>
      <c r="W767" s="16"/>
      <c r="X767" s="16"/>
    </row>
    <row r="768" spans="1:24" ht="15.75" customHeight="1" x14ac:dyDescent="0.25">
      <c r="A768" s="16"/>
      <c r="B768" s="16"/>
      <c r="C768" s="253"/>
      <c r="D768" s="16"/>
      <c r="E768" s="16"/>
      <c r="F768" s="16"/>
      <c r="G768" s="16"/>
      <c r="H768" s="16"/>
      <c r="I768" s="16"/>
      <c r="J768" s="16"/>
      <c r="K768" s="16"/>
      <c r="L768" s="16"/>
      <c r="M768" s="16"/>
      <c r="N768" s="16"/>
      <c r="O768" s="16"/>
      <c r="P768" s="16"/>
      <c r="Q768" s="16"/>
      <c r="R768" s="16"/>
      <c r="S768" s="16"/>
      <c r="T768" s="16"/>
      <c r="U768" s="16"/>
      <c r="V768" s="16"/>
      <c r="W768" s="16"/>
      <c r="X768" s="16"/>
    </row>
    <row r="769" spans="1:24" ht="15.75" customHeight="1" x14ac:dyDescent="0.25">
      <c r="A769" s="16"/>
      <c r="B769" s="16"/>
      <c r="C769" s="253"/>
      <c r="D769" s="16"/>
      <c r="E769" s="16"/>
      <c r="F769" s="16"/>
      <c r="G769" s="16"/>
      <c r="H769" s="16"/>
      <c r="I769" s="16"/>
      <c r="J769" s="16"/>
      <c r="K769" s="16"/>
      <c r="L769" s="16"/>
      <c r="M769" s="16"/>
      <c r="N769" s="16"/>
      <c r="O769" s="16"/>
      <c r="P769" s="16"/>
      <c r="Q769" s="16"/>
      <c r="R769" s="16"/>
      <c r="S769" s="16"/>
      <c r="T769" s="16"/>
      <c r="U769" s="16"/>
      <c r="V769" s="16"/>
      <c r="W769" s="16"/>
      <c r="X769" s="16"/>
    </row>
    <row r="770" spans="1:24" ht="15.75" customHeight="1" x14ac:dyDescent="0.25">
      <c r="A770" s="16"/>
      <c r="B770" s="16"/>
      <c r="C770" s="253"/>
      <c r="D770" s="16"/>
      <c r="E770" s="16"/>
      <c r="F770" s="16"/>
      <c r="G770" s="16"/>
      <c r="H770" s="16"/>
      <c r="I770" s="16"/>
      <c r="J770" s="16"/>
      <c r="K770" s="16"/>
      <c r="L770" s="16"/>
      <c r="M770" s="16"/>
      <c r="N770" s="16"/>
      <c r="O770" s="16"/>
      <c r="P770" s="16"/>
      <c r="Q770" s="16"/>
      <c r="R770" s="16"/>
      <c r="S770" s="16"/>
      <c r="T770" s="16"/>
      <c r="U770" s="16"/>
      <c r="V770" s="16"/>
      <c r="W770" s="16"/>
      <c r="X770" s="16"/>
    </row>
    <row r="771" spans="1:24" ht="15.75" customHeight="1" x14ac:dyDescent="0.25">
      <c r="A771" s="16"/>
      <c r="B771" s="16"/>
      <c r="C771" s="253"/>
      <c r="D771" s="16"/>
      <c r="E771" s="16"/>
      <c r="F771" s="16"/>
      <c r="G771" s="16"/>
      <c r="H771" s="16"/>
      <c r="I771" s="16"/>
      <c r="J771" s="16"/>
      <c r="K771" s="16"/>
      <c r="L771" s="16"/>
      <c r="M771" s="16"/>
      <c r="N771" s="16"/>
      <c r="O771" s="16"/>
      <c r="P771" s="16"/>
      <c r="Q771" s="16"/>
      <c r="R771" s="16"/>
      <c r="S771" s="16"/>
      <c r="T771" s="16"/>
      <c r="U771" s="16"/>
      <c r="V771" s="16"/>
      <c r="W771" s="16"/>
      <c r="X771" s="16"/>
    </row>
    <row r="772" spans="1:24" ht="15.75" customHeight="1" x14ac:dyDescent="0.25">
      <c r="A772" s="16"/>
      <c r="B772" s="16"/>
      <c r="C772" s="253"/>
      <c r="D772" s="16"/>
      <c r="E772" s="16"/>
      <c r="F772" s="16"/>
      <c r="G772" s="16"/>
      <c r="H772" s="16"/>
      <c r="I772" s="16"/>
      <c r="J772" s="16"/>
      <c r="K772" s="16"/>
      <c r="L772" s="16"/>
      <c r="M772" s="16"/>
      <c r="N772" s="16"/>
      <c r="O772" s="16"/>
      <c r="P772" s="16"/>
      <c r="Q772" s="16"/>
      <c r="R772" s="16"/>
      <c r="S772" s="16"/>
      <c r="T772" s="16"/>
      <c r="U772" s="16"/>
      <c r="V772" s="16"/>
      <c r="W772" s="16"/>
      <c r="X772" s="16"/>
    </row>
    <row r="773" spans="1:24" ht="15.75" customHeight="1" x14ac:dyDescent="0.25">
      <c r="A773" s="16"/>
      <c r="B773" s="16"/>
      <c r="C773" s="253"/>
      <c r="D773" s="16"/>
      <c r="E773" s="16"/>
      <c r="F773" s="16"/>
      <c r="G773" s="16"/>
      <c r="H773" s="16"/>
      <c r="I773" s="16"/>
      <c r="J773" s="16"/>
      <c r="K773" s="16"/>
      <c r="L773" s="16"/>
      <c r="M773" s="16"/>
      <c r="N773" s="16"/>
      <c r="O773" s="16"/>
      <c r="P773" s="16"/>
      <c r="Q773" s="16"/>
      <c r="R773" s="16"/>
      <c r="S773" s="16"/>
      <c r="T773" s="16"/>
      <c r="U773" s="16"/>
      <c r="V773" s="16"/>
      <c r="W773" s="16"/>
      <c r="X773" s="16"/>
    </row>
    <row r="774" spans="1:24" ht="15.75" customHeight="1" x14ac:dyDescent="0.25">
      <c r="A774" s="16"/>
      <c r="B774" s="16"/>
      <c r="C774" s="253"/>
      <c r="D774" s="16"/>
      <c r="E774" s="16"/>
      <c r="F774" s="16"/>
      <c r="G774" s="16"/>
      <c r="H774" s="16"/>
      <c r="I774" s="16"/>
      <c r="J774" s="16"/>
      <c r="K774" s="16"/>
      <c r="L774" s="16"/>
      <c r="M774" s="16"/>
      <c r="N774" s="16"/>
      <c r="O774" s="16"/>
      <c r="P774" s="16"/>
      <c r="Q774" s="16"/>
      <c r="R774" s="16"/>
      <c r="S774" s="16"/>
      <c r="T774" s="16"/>
      <c r="U774" s="16"/>
      <c r="V774" s="16"/>
      <c r="W774" s="16"/>
      <c r="X774" s="16"/>
    </row>
    <row r="775" spans="1:24" ht="15.75" customHeight="1" x14ac:dyDescent="0.25">
      <c r="A775" s="16"/>
      <c r="B775" s="16"/>
      <c r="C775" s="253"/>
      <c r="D775" s="16"/>
      <c r="E775" s="16"/>
      <c r="F775" s="16"/>
      <c r="G775" s="16"/>
      <c r="H775" s="16"/>
      <c r="I775" s="16"/>
      <c r="J775" s="16"/>
      <c r="K775" s="16"/>
      <c r="L775" s="16"/>
      <c r="M775" s="16"/>
      <c r="N775" s="16"/>
      <c r="O775" s="16"/>
      <c r="P775" s="16"/>
      <c r="Q775" s="16"/>
      <c r="R775" s="16"/>
      <c r="S775" s="16"/>
      <c r="T775" s="16"/>
      <c r="U775" s="16"/>
      <c r="V775" s="16"/>
      <c r="W775" s="16"/>
      <c r="X775" s="16"/>
    </row>
    <row r="776" spans="1:24" ht="15.75" customHeight="1" x14ac:dyDescent="0.25">
      <c r="A776" s="16"/>
      <c r="B776" s="16"/>
      <c r="C776" s="253"/>
      <c r="D776" s="16"/>
      <c r="E776" s="16"/>
      <c r="F776" s="16"/>
      <c r="G776" s="16"/>
      <c r="H776" s="16"/>
      <c r="I776" s="16"/>
      <c r="J776" s="16"/>
      <c r="K776" s="16"/>
      <c r="L776" s="16"/>
      <c r="M776" s="16"/>
      <c r="N776" s="16"/>
      <c r="O776" s="16"/>
      <c r="P776" s="16"/>
      <c r="Q776" s="16"/>
      <c r="R776" s="16"/>
      <c r="S776" s="16"/>
      <c r="T776" s="16"/>
      <c r="U776" s="16"/>
      <c r="V776" s="16"/>
      <c r="W776" s="16"/>
      <c r="X776" s="16"/>
    </row>
    <row r="777" spans="1:24" ht="15.75" customHeight="1" x14ac:dyDescent="0.25">
      <c r="A777" s="16"/>
      <c r="B777" s="16"/>
      <c r="C777" s="253"/>
      <c r="D777" s="16"/>
      <c r="E777" s="16"/>
      <c r="F777" s="16"/>
      <c r="G777" s="16"/>
      <c r="H777" s="16"/>
      <c r="I777" s="16"/>
      <c r="J777" s="16"/>
      <c r="K777" s="16"/>
      <c r="L777" s="16"/>
      <c r="M777" s="16"/>
      <c r="N777" s="16"/>
      <c r="O777" s="16"/>
      <c r="P777" s="16"/>
      <c r="Q777" s="16"/>
      <c r="R777" s="16"/>
      <c r="S777" s="16"/>
      <c r="T777" s="16"/>
      <c r="U777" s="16"/>
      <c r="V777" s="16"/>
      <c r="W777" s="16"/>
      <c r="X777" s="16"/>
    </row>
    <row r="778" spans="1:24" ht="15.75" customHeight="1" x14ac:dyDescent="0.25">
      <c r="A778" s="16"/>
      <c r="B778" s="16"/>
      <c r="C778" s="253"/>
      <c r="D778" s="16"/>
      <c r="E778" s="16"/>
      <c r="F778" s="16"/>
      <c r="G778" s="16"/>
      <c r="H778" s="16"/>
      <c r="I778" s="16"/>
      <c r="J778" s="16"/>
      <c r="K778" s="16"/>
      <c r="L778" s="16"/>
      <c r="M778" s="16"/>
      <c r="N778" s="16"/>
      <c r="O778" s="16"/>
      <c r="P778" s="16"/>
      <c r="Q778" s="16"/>
      <c r="R778" s="16"/>
      <c r="S778" s="16"/>
      <c r="T778" s="16"/>
      <c r="U778" s="16"/>
      <c r="V778" s="16"/>
      <c r="W778" s="16"/>
      <c r="X778" s="16"/>
    </row>
    <row r="779" spans="1:24" ht="15.75" customHeight="1" x14ac:dyDescent="0.25">
      <c r="A779" s="16"/>
      <c r="B779" s="16"/>
      <c r="C779" s="253"/>
      <c r="D779" s="16"/>
      <c r="E779" s="16"/>
      <c r="F779" s="16"/>
      <c r="G779" s="16"/>
      <c r="H779" s="16"/>
      <c r="I779" s="16"/>
      <c r="J779" s="16"/>
      <c r="K779" s="16"/>
      <c r="L779" s="16"/>
      <c r="M779" s="16"/>
      <c r="N779" s="16"/>
      <c r="O779" s="16"/>
      <c r="P779" s="16"/>
      <c r="Q779" s="16"/>
      <c r="R779" s="16"/>
      <c r="S779" s="16"/>
      <c r="T779" s="16"/>
      <c r="U779" s="16"/>
      <c r="V779" s="16"/>
      <c r="W779" s="16"/>
      <c r="X779" s="16"/>
    </row>
    <row r="780" spans="1:24" ht="15.75" customHeight="1" x14ac:dyDescent="0.25">
      <c r="A780" s="16"/>
      <c r="B780" s="16"/>
      <c r="C780" s="253"/>
      <c r="D780" s="16"/>
      <c r="E780" s="16"/>
      <c r="F780" s="16"/>
      <c r="G780" s="16"/>
      <c r="H780" s="16"/>
      <c r="I780" s="16"/>
      <c r="J780" s="16"/>
      <c r="K780" s="16"/>
      <c r="L780" s="16"/>
      <c r="M780" s="16"/>
      <c r="N780" s="16"/>
      <c r="O780" s="16"/>
      <c r="P780" s="16"/>
      <c r="Q780" s="16"/>
      <c r="R780" s="16"/>
      <c r="S780" s="16"/>
      <c r="T780" s="16"/>
      <c r="U780" s="16"/>
      <c r="V780" s="16"/>
      <c r="W780" s="16"/>
      <c r="X780" s="16"/>
    </row>
    <row r="781" spans="1:24" ht="15.75" customHeight="1" x14ac:dyDescent="0.25">
      <c r="A781" s="16"/>
      <c r="B781" s="16"/>
      <c r="C781" s="253"/>
      <c r="D781" s="16"/>
      <c r="E781" s="16"/>
      <c r="F781" s="16"/>
      <c r="G781" s="16"/>
      <c r="H781" s="16"/>
      <c r="I781" s="16"/>
      <c r="J781" s="16"/>
      <c r="K781" s="16"/>
      <c r="L781" s="16"/>
      <c r="M781" s="16"/>
      <c r="N781" s="16"/>
      <c r="O781" s="16"/>
      <c r="P781" s="16"/>
      <c r="Q781" s="16"/>
      <c r="R781" s="16"/>
      <c r="S781" s="16"/>
      <c r="T781" s="16"/>
      <c r="U781" s="16"/>
      <c r="V781" s="16"/>
      <c r="W781" s="16"/>
      <c r="X781" s="16"/>
    </row>
    <row r="782" spans="1:24" ht="15.75" customHeight="1" x14ac:dyDescent="0.25">
      <c r="A782" s="16"/>
      <c r="B782" s="16"/>
      <c r="C782" s="253"/>
      <c r="D782" s="16"/>
      <c r="E782" s="16"/>
      <c r="F782" s="16"/>
      <c r="G782" s="16"/>
      <c r="H782" s="16"/>
      <c r="I782" s="16"/>
      <c r="J782" s="16"/>
      <c r="K782" s="16"/>
      <c r="L782" s="16"/>
      <c r="M782" s="16"/>
      <c r="N782" s="16"/>
      <c r="O782" s="16"/>
      <c r="P782" s="16"/>
      <c r="Q782" s="16"/>
      <c r="R782" s="16"/>
      <c r="S782" s="16"/>
      <c r="T782" s="16"/>
      <c r="U782" s="16"/>
      <c r="V782" s="16"/>
      <c r="W782" s="16"/>
      <c r="X782" s="16"/>
    </row>
    <row r="783" spans="1:24" ht="15.75" customHeight="1" x14ac:dyDescent="0.25">
      <c r="A783" s="16"/>
      <c r="B783" s="16"/>
      <c r="C783" s="253"/>
      <c r="D783" s="16"/>
      <c r="E783" s="16"/>
      <c r="F783" s="16"/>
      <c r="G783" s="16"/>
      <c r="H783" s="16"/>
      <c r="I783" s="16"/>
      <c r="J783" s="16"/>
      <c r="K783" s="16"/>
      <c r="L783" s="16"/>
      <c r="M783" s="16"/>
      <c r="N783" s="16"/>
      <c r="O783" s="16"/>
      <c r="P783" s="16"/>
      <c r="Q783" s="16"/>
      <c r="R783" s="16"/>
      <c r="S783" s="16"/>
      <c r="T783" s="16"/>
      <c r="U783" s="16"/>
      <c r="V783" s="16"/>
      <c r="W783" s="16"/>
      <c r="X783" s="16"/>
    </row>
    <row r="784" spans="1:24" ht="15.75" customHeight="1" x14ac:dyDescent="0.25">
      <c r="A784" s="16"/>
      <c r="B784" s="16"/>
      <c r="C784" s="253"/>
      <c r="D784" s="16"/>
      <c r="E784" s="16"/>
      <c r="F784" s="16"/>
      <c r="G784" s="16"/>
      <c r="H784" s="16"/>
      <c r="I784" s="16"/>
      <c r="J784" s="16"/>
      <c r="K784" s="16"/>
      <c r="L784" s="16"/>
      <c r="M784" s="16"/>
      <c r="N784" s="16"/>
      <c r="O784" s="16"/>
      <c r="P784" s="16"/>
      <c r="Q784" s="16"/>
      <c r="R784" s="16"/>
      <c r="S784" s="16"/>
      <c r="T784" s="16"/>
      <c r="U784" s="16"/>
      <c r="V784" s="16"/>
      <c r="W784" s="16"/>
      <c r="X784" s="16"/>
    </row>
    <row r="785" spans="1:24" ht="15.75" customHeight="1" x14ac:dyDescent="0.25">
      <c r="A785" s="16"/>
      <c r="B785" s="16"/>
      <c r="C785" s="253"/>
      <c r="D785" s="16"/>
      <c r="E785" s="16"/>
      <c r="F785" s="16"/>
      <c r="G785" s="16"/>
      <c r="H785" s="16"/>
      <c r="I785" s="16"/>
      <c r="J785" s="16"/>
      <c r="K785" s="16"/>
      <c r="L785" s="16"/>
      <c r="M785" s="16"/>
      <c r="N785" s="16"/>
      <c r="O785" s="16"/>
      <c r="P785" s="16"/>
      <c r="Q785" s="16"/>
      <c r="R785" s="16"/>
      <c r="S785" s="16"/>
      <c r="T785" s="16"/>
      <c r="U785" s="16"/>
      <c r="V785" s="16"/>
      <c r="W785" s="16"/>
      <c r="X785" s="16"/>
    </row>
    <row r="786" spans="1:24" ht="15.75" customHeight="1" x14ac:dyDescent="0.25">
      <c r="A786" s="16"/>
      <c r="B786" s="16"/>
      <c r="C786" s="253"/>
      <c r="D786" s="16"/>
      <c r="E786" s="16"/>
      <c r="F786" s="16"/>
      <c r="G786" s="16"/>
      <c r="H786" s="16"/>
      <c r="I786" s="16"/>
      <c r="J786" s="16"/>
      <c r="K786" s="16"/>
      <c r="L786" s="16"/>
      <c r="M786" s="16"/>
      <c r="N786" s="16"/>
      <c r="O786" s="16"/>
      <c r="P786" s="16"/>
      <c r="Q786" s="16"/>
      <c r="R786" s="16"/>
      <c r="S786" s="16"/>
      <c r="T786" s="16"/>
      <c r="U786" s="16"/>
      <c r="V786" s="16"/>
      <c r="W786" s="16"/>
      <c r="X786" s="16"/>
    </row>
    <row r="787" spans="1:24" ht="15.75" customHeight="1" x14ac:dyDescent="0.25">
      <c r="A787" s="16"/>
      <c r="B787" s="16"/>
      <c r="C787" s="253"/>
      <c r="D787" s="16"/>
      <c r="E787" s="16"/>
      <c r="F787" s="16"/>
      <c r="G787" s="16"/>
      <c r="H787" s="16"/>
      <c r="I787" s="16"/>
      <c r="J787" s="16"/>
      <c r="K787" s="16"/>
      <c r="L787" s="16"/>
      <c r="M787" s="16"/>
      <c r="N787" s="16"/>
      <c r="O787" s="16"/>
      <c r="P787" s="16"/>
      <c r="Q787" s="16"/>
      <c r="R787" s="16"/>
      <c r="S787" s="16"/>
      <c r="T787" s="16"/>
      <c r="U787" s="16"/>
      <c r="V787" s="16"/>
      <c r="W787" s="16"/>
      <c r="X787" s="16"/>
    </row>
    <row r="788" spans="1:24" ht="15.75" customHeight="1" x14ac:dyDescent="0.25">
      <c r="A788" s="16"/>
      <c r="B788" s="16"/>
      <c r="C788" s="253"/>
      <c r="D788" s="16"/>
      <c r="E788" s="16"/>
      <c r="F788" s="16"/>
      <c r="G788" s="16"/>
      <c r="H788" s="16"/>
      <c r="I788" s="16"/>
      <c r="J788" s="16"/>
      <c r="K788" s="16"/>
      <c r="L788" s="16"/>
      <c r="M788" s="16"/>
      <c r="N788" s="16"/>
      <c r="O788" s="16"/>
      <c r="P788" s="16"/>
      <c r="Q788" s="16"/>
      <c r="R788" s="16"/>
      <c r="S788" s="16"/>
      <c r="T788" s="16"/>
      <c r="U788" s="16"/>
      <c r="V788" s="16"/>
      <c r="W788" s="16"/>
      <c r="X788" s="16"/>
    </row>
    <row r="789" spans="1:24" ht="15.75" customHeight="1" x14ac:dyDescent="0.25">
      <c r="A789" s="16"/>
      <c r="B789" s="16"/>
      <c r="C789" s="253"/>
      <c r="D789" s="16"/>
      <c r="E789" s="16"/>
      <c r="F789" s="16"/>
      <c r="G789" s="16"/>
      <c r="H789" s="16"/>
      <c r="I789" s="16"/>
      <c r="J789" s="16"/>
      <c r="K789" s="16"/>
      <c r="L789" s="16"/>
      <c r="M789" s="16"/>
      <c r="N789" s="16"/>
      <c r="O789" s="16"/>
      <c r="P789" s="16"/>
      <c r="Q789" s="16"/>
      <c r="R789" s="16"/>
      <c r="S789" s="16"/>
      <c r="T789" s="16"/>
      <c r="U789" s="16"/>
      <c r="V789" s="16"/>
      <c r="W789" s="16"/>
      <c r="X789" s="16"/>
    </row>
    <row r="790" spans="1:24" ht="15.75" customHeight="1" x14ac:dyDescent="0.25">
      <c r="A790" s="16"/>
      <c r="B790" s="16"/>
      <c r="C790" s="253"/>
      <c r="D790" s="16"/>
      <c r="E790" s="16"/>
      <c r="F790" s="16"/>
      <c r="G790" s="16"/>
      <c r="H790" s="16"/>
      <c r="I790" s="16"/>
      <c r="J790" s="16"/>
      <c r="K790" s="16"/>
      <c r="L790" s="16"/>
      <c r="M790" s="16"/>
      <c r="N790" s="16"/>
      <c r="O790" s="16"/>
      <c r="P790" s="16"/>
      <c r="Q790" s="16"/>
      <c r="R790" s="16"/>
      <c r="S790" s="16"/>
      <c r="T790" s="16"/>
      <c r="U790" s="16"/>
      <c r="V790" s="16"/>
      <c r="W790" s="16"/>
      <c r="X790" s="16"/>
    </row>
    <row r="791" spans="1:24" ht="15.75" customHeight="1" x14ac:dyDescent="0.25">
      <c r="A791" s="16"/>
      <c r="B791" s="16"/>
      <c r="C791" s="253"/>
      <c r="D791" s="16"/>
      <c r="E791" s="16"/>
      <c r="F791" s="16"/>
      <c r="G791" s="16"/>
      <c r="H791" s="16"/>
      <c r="I791" s="16"/>
      <c r="J791" s="16"/>
      <c r="K791" s="16"/>
      <c r="L791" s="16"/>
      <c r="M791" s="16"/>
      <c r="N791" s="16"/>
      <c r="O791" s="16"/>
      <c r="P791" s="16"/>
      <c r="Q791" s="16"/>
      <c r="R791" s="16"/>
      <c r="S791" s="16"/>
      <c r="T791" s="16"/>
      <c r="U791" s="16"/>
      <c r="V791" s="16"/>
      <c r="W791" s="16"/>
      <c r="X791" s="16"/>
    </row>
    <row r="792" spans="1:24" ht="15.75" customHeight="1" x14ac:dyDescent="0.25">
      <c r="A792" s="16"/>
      <c r="B792" s="16"/>
      <c r="C792" s="253"/>
      <c r="D792" s="16"/>
      <c r="E792" s="16"/>
      <c r="F792" s="16"/>
      <c r="G792" s="16"/>
      <c r="H792" s="16"/>
      <c r="I792" s="16"/>
      <c r="J792" s="16"/>
      <c r="K792" s="16"/>
      <c r="L792" s="16"/>
      <c r="M792" s="16"/>
      <c r="N792" s="16"/>
      <c r="O792" s="16"/>
      <c r="P792" s="16"/>
      <c r="Q792" s="16"/>
      <c r="R792" s="16"/>
      <c r="S792" s="16"/>
      <c r="T792" s="16"/>
      <c r="U792" s="16"/>
      <c r="V792" s="16"/>
      <c r="W792" s="16"/>
      <c r="X792" s="16"/>
    </row>
    <row r="793" spans="1:24" ht="15.75" customHeight="1" x14ac:dyDescent="0.25">
      <c r="A793" s="16"/>
      <c r="B793" s="16"/>
      <c r="C793" s="253"/>
      <c r="D793" s="16"/>
      <c r="E793" s="16"/>
      <c r="F793" s="16"/>
      <c r="G793" s="16"/>
      <c r="H793" s="16"/>
      <c r="I793" s="16"/>
      <c r="J793" s="16"/>
      <c r="K793" s="16"/>
      <c r="L793" s="16"/>
      <c r="M793" s="16"/>
      <c r="N793" s="16"/>
      <c r="O793" s="16"/>
      <c r="P793" s="16"/>
      <c r="Q793" s="16"/>
      <c r="R793" s="16"/>
      <c r="S793" s="16"/>
      <c r="T793" s="16"/>
      <c r="U793" s="16"/>
      <c r="V793" s="16"/>
      <c r="W793" s="16"/>
      <c r="X793" s="16"/>
    </row>
    <row r="794" spans="1:24" ht="15.75" customHeight="1" x14ac:dyDescent="0.25">
      <c r="A794" s="16"/>
      <c r="B794" s="16"/>
      <c r="C794" s="253"/>
      <c r="D794" s="16"/>
      <c r="E794" s="16"/>
      <c r="F794" s="16"/>
      <c r="G794" s="16"/>
      <c r="H794" s="16"/>
      <c r="I794" s="16"/>
      <c r="J794" s="16"/>
      <c r="K794" s="16"/>
      <c r="L794" s="16"/>
      <c r="M794" s="16"/>
      <c r="N794" s="16"/>
      <c r="O794" s="16"/>
      <c r="P794" s="16"/>
      <c r="Q794" s="16"/>
      <c r="R794" s="16"/>
      <c r="S794" s="16"/>
      <c r="T794" s="16"/>
      <c r="U794" s="16"/>
      <c r="V794" s="16"/>
      <c r="W794" s="16"/>
      <c r="X794" s="16"/>
    </row>
    <row r="795" spans="1:24" ht="15.75" customHeight="1" x14ac:dyDescent="0.25">
      <c r="A795" s="16"/>
      <c r="B795" s="16"/>
      <c r="C795" s="253"/>
      <c r="D795" s="16"/>
      <c r="E795" s="16"/>
      <c r="F795" s="16"/>
      <c r="G795" s="16"/>
      <c r="H795" s="16"/>
      <c r="I795" s="16"/>
      <c r="J795" s="16"/>
      <c r="K795" s="16"/>
      <c r="L795" s="16"/>
      <c r="M795" s="16"/>
      <c r="N795" s="16"/>
      <c r="O795" s="16"/>
      <c r="P795" s="16"/>
      <c r="Q795" s="16"/>
      <c r="R795" s="16"/>
      <c r="S795" s="16"/>
      <c r="T795" s="16"/>
      <c r="U795" s="16"/>
      <c r="V795" s="16"/>
      <c r="W795" s="16"/>
      <c r="X795" s="16"/>
    </row>
    <row r="796" spans="1:24" ht="15.75" customHeight="1" x14ac:dyDescent="0.25">
      <c r="A796" s="16"/>
      <c r="B796" s="16"/>
      <c r="C796" s="253"/>
      <c r="D796" s="16"/>
      <c r="E796" s="16"/>
      <c r="F796" s="16"/>
      <c r="G796" s="16"/>
      <c r="H796" s="16"/>
      <c r="I796" s="16"/>
      <c r="J796" s="16"/>
      <c r="K796" s="16"/>
      <c r="L796" s="16"/>
      <c r="M796" s="16"/>
      <c r="N796" s="16"/>
      <c r="O796" s="16"/>
      <c r="P796" s="16"/>
      <c r="Q796" s="16"/>
      <c r="R796" s="16"/>
      <c r="S796" s="16"/>
      <c r="T796" s="16"/>
      <c r="U796" s="16"/>
      <c r="V796" s="16"/>
      <c r="W796" s="16"/>
      <c r="X796" s="16"/>
    </row>
    <row r="797" spans="1:24" ht="15.75" customHeight="1" x14ac:dyDescent="0.25">
      <c r="A797" s="16"/>
      <c r="B797" s="16"/>
      <c r="C797" s="253"/>
      <c r="D797" s="16"/>
      <c r="E797" s="16"/>
      <c r="F797" s="16"/>
      <c r="G797" s="16"/>
      <c r="H797" s="16"/>
      <c r="I797" s="16"/>
      <c r="J797" s="16"/>
      <c r="K797" s="16"/>
      <c r="L797" s="16"/>
      <c r="M797" s="16"/>
      <c r="N797" s="16"/>
      <c r="O797" s="16"/>
      <c r="P797" s="16"/>
      <c r="Q797" s="16"/>
      <c r="R797" s="16"/>
      <c r="S797" s="16"/>
      <c r="T797" s="16"/>
      <c r="U797" s="16"/>
      <c r="V797" s="16"/>
      <c r="W797" s="16"/>
      <c r="X797" s="16"/>
    </row>
    <row r="798" spans="1:24" ht="15.75" customHeight="1" x14ac:dyDescent="0.25">
      <c r="A798" s="16"/>
      <c r="B798" s="16"/>
      <c r="C798" s="253"/>
      <c r="D798" s="16"/>
      <c r="E798" s="16"/>
      <c r="F798" s="16"/>
      <c r="G798" s="16"/>
      <c r="H798" s="16"/>
      <c r="I798" s="16"/>
      <c r="J798" s="16"/>
      <c r="K798" s="16"/>
      <c r="L798" s="16"/>
      <c r="M798" s="16"/>
      <c r="N798" s="16"/>
      <c r="O798" s="16"/>
      <c r="P798" s="16"/>
      <c r="Q798" s="16"/>
      <c r="R798" s="16"/>
      <c r="S798" s="16"/>
      <c r="T798" s="16"/>
      <c r="U798" s="16"/>
      <c r="V798" s="16"/>
      <c r="W798" s="16"/>
      <c r="X798" s="16"/>
    </row>
    <row r="799" spans="1:24" ht="15.75" customHeight="1" x14ac:dyDescent="0.25">
      <c r="A799" s="16"/>
      <c r="B799" s="16"/>
      <c r="C799" s="253"/>
      <c r="D799" s="16"/>
      <c r="E799" s="16"/>
      <c r="F799" s="16"/>
      <c r="G799" s="16"/>
      <c r="H799" s="16"/>
      <c r="I799" s="16"/>
      <c r="J799" s="16"/>
      <c r="K799" s="16"/>
      <c r="L799" s="16"/>
      <c r="M799" s="16"/>
      <c r="N799" s="16"/>
      <c r="O799" s="16"/>
      <c r="P799" s="16"/>
      <c r="Q799" s="16"/>
      <c r="R799" s="16"/>
      <c r="S799" s="16"/>
      <c r="T799" s="16"/>
      <c r="U799" s="16"/>
      <c r="V799" s="16"/>
      <c r="W799" s="16"/>
      <c r="X799" s="16"/>
    </row>
    <row r="800" spans="1:24" ht="15.75" customHeight="1" x14ac:dyDescent="0.25">
      <c r="A800" s="16"/>
      <c r="B800" s="16"/>
      <c r="C800" s="253"/>
      <c r="D800" s="16"/>
      <c r="E800" s="16"/>
      <c r="F800" s="16"/>
      <c r="G800" s="16"/>
      <c r="H800" s="16"/>
      <c r="I800" s="16"/>
      <c r="J800" s="16"/>
      <c r="K800" s="16"/>
      <c r="L800" s="16"/>
      <c r="M800" s="16"/>
      <c r="N800" s="16"/>
      <c r="O800" s="16"/>
      <c r="P800" s="16"/>
      <c r="Q800" s="16"/>
      <c r="R800" s="16"/>
      <c r="S800" s="16"/>
      <c r="T800" s="16"/>
      <c r="U800" s="16"/>
      <c r="V800" s="16"/>
      <c r="W800" s="16"/>
      <c r="X800" s="16"/>
    </row>
    <row r="801" spans="1:24" ht="15.75" customHeight="1" x14ac:dyDescent="0.25">
      <c r="A801" s="16"/>
      <c r="B801" s="16"/>
      <c r="C801" s="253"/>
      <c r="D801" s="16"/>
      <c r="E801" s="16"/>
      <c r="F801" s="16"/>
      <c r="G801" s="16"/>
      <c r="H801" s="16"/>
      <c r="I801" s="16"/>
      <c r="J801" s="16"/>
      <c r="K801" s="16"/>
      <c r="L801" s="16"/>
      <c r="M801" s="16"/>
      <c r="N801" s="16"/>
      <c r="O801" s="16"/>
      <c r="P801" s="16"/>
      <c r="Q801" s="16"/>
      <c r="R801" s="16"/>
      <c r="S801" s="16"/>
      <c r="T801" s="16"/>
      <c r="U801" s="16"/>
      <c r="V801" s="16"/>
      <c r="W801" s="16"/>
      <c r="X801" s="16"/>
    </row>
    <row r="802" spans="1:24" ht="15.75" customHeight="1" x14ac:dyDescent="0.25">
      <c r="A802" s="16"/>
      <c r="B802" s="16"/>
      <c r="C802" s="253"/>
      <c r="D802" s="16"/>
      <c r="E802" s="16"/>
      <c r="F802" s="16"/>
      <c r="G802" s="16"/>
      <c r="H802" s="16"/>
      <c r="I802" s="16"/>
      <c r="J802" s="16"/>
      <c r="K802" s="16"/>
      <c r="L802" s="16"/>
      <c r="M802" s="16"/>
      <c r="N802" s="16"/>
      <c r="O802" s="16"/>
      <c r="P802" s="16"/>
      <c r="Q802" s="16"/>
      <c r="R802" s="16"/>
      <c r="S802" s="16"/>
      <c r="T802" s="16"/>
      <c r="U802" s="16"/>
      <c r="V802" s="16"/>
      <c r="W802" s="16"/>
      <c r="X802" s="16"/>
    </row>
    <row r="803" spans="1:24" ht="15.75" customHeight="1" x14ac:dyDescent="0.25">
      <c r="A803" s="16"/>
      <c r="B803" s="16"/>
      <c r="C803" s="253"/>
      <c r="D803" s="16"/>
      <c r="E803" s="16"/>
      <c r="F803" s="16"/>
      <c r="G803" s="16"/>
      <c r="H803" s="16"/>
      <c r="I803" s="16"/>
      <c r="J803" s="16"/>
      <c r="K803" s="16"/>
      <c r="L803" s="16"/>
      <c r="M803" s="16"/>
      <c r="N803" s="16"/>
      <c r="O803" s="16"/>
      <c r="P803" s="16"/>
      <c r="Q803" s="16"/>
      <c r="R803" s="16"/>
      <c r="S803" s="16"/>
      <c r="T803" s="16"/>
      <c r="U803" s="16"/>
      <c r="V803" s="16"/>
      <c r="W803" s="16"/>
      <c r="X803" s="16"/>
    </row>
    <row r="804" spans="1:24" ht="15.75" customHeight="1" x14ac:dyDescent="0.25">
      <c r="A804" s="16"/>
      <c r="B804" s="16"/>
      <c r="C804" s="253"/>
      <c r="D804" s="16"/>
      <c r="E804" s="16"/>
      <c r="F804" s="16"/>
      <c r="G804" s="16"/>
      <c r="H804" s="16"/>
      <c r="I804" s="16"/>
      <c r="J804" s="16"/>
      <c r="K804" s="16"/>
      <c r="L804" s="16"/>
      <c r="M804" s="16"/>
      <c r="N804" s="16"/>
      <c r="O804" s="16"/>
      <c r="P804" s="16"/>
      <c r="Q804" s="16"/>
      <c r="R804" s="16"/>
      <c r="S804" s="16"/>
      <c r="T804" s="16"/>
      <c r="U804" s="16"/>
      <c r="V804" s="16"/>
      <c r="W804" s="16"/>
      <c r="X804" s="16"/>
    </row>
    <row r="805" spans="1:24" ht="15.75" customHeight="1" x14ac:dyDescent="0.25">
      <c r="A805" s="16"/>
      <c r="B805" s="16"/>
      <c r="C805" s="253"/>
      <c r="D805" s="16"/>
      <c r="E805" s="16"/>
      <c r="F805" s="16"/>
      <c r="G805" s="16"/>
      <c r="H805" s="16"/>
      <c r="I805" s="16"/>
      <c r="J805" s="16"/>
      <c r="K805" s="16"/>
      <c r="L805" s="16"/>
      <c r="M805" s="16"/>
      <c r="N805" s="16"/>
      <c r="O805" s="16"/>
      <c r="P805" s="16"/>
      <c r="Q805" s="16"/>
      <c r="R805" s="16"/>
      <c r="S805" s="16"/>
      <c r="T805" s="16"/>
      <c r="U805" s="16"/>
      <c r="V805" s="16"/>
      <c r="W805" s="16"/>
      <c r="X805" s="16"/>
    </row>
    <row r="806" spans="1:24" ht="15.75" customHeight="1" x14ac:dyDescent="0.25">
      <c r="A806" s="16"/>
      <c r="B806" s="16"/>
      <c r="C806" s="253"/>
      <c r="D806" s="16"/>
      <c r="E806" s="16"/>
      <c r="F806" s="16"/>
      <c r="G806" s="16"/>
      <c r="H806" s="16"/>
      <c r="I806" s="16"/>
      <c r="J806" s="16"/>
      <c r="K806" s="16"/>
      <c r="L806" s="16"/>
      <c r="M806" s="16"/>
      <c r="N806" s="16"/>
      <c r="O806" s="16"/>
      <c r="P806" s="16"/>
      <c r="Q806" s="16"/>
      <c r="R806" s="16"/>
      <c r="S806" s="16"/>
      <c r="T806" s="16"/>
      <c r="U806" s="16"/>
      <c r="V806" s="16"/>
      <c r="W806" s="16"/>
      <c r="X806" s="16"/>
    </row>
    <row r="807" spans="1:24" ht="15.75" customHeight="1" x14ac:dyDescent="0.25">
      <c r="A807" s="16"/>
      <c r="B807" s="16"/>
      <c r="C807" s="253"/>
      <c r="D807" s="16"/>
      <c r="E807" s="16"/>
      <c r="F807" s="16"/>
      <c r="G807" s="16"/>
      <c r="H807" s="16"/>
      <c r="I807" s="16"/>
      <c r="J807" s="16"/>
      <c r="K807" s="16"/>
      <c r="L807" s="16"/>
      <c r="M807" s="16"/>
      <c r="N807" s="16"/>
      <c r="O807" s="16"/>
      <c r="P807" s="16"/>
      <c r="Q807" s="16"/>
      <c r="R807" s="16"/>
      <c r="S807" s="16"/>
      <c r="T807" s="16"/>
      <c r="U807" s="16"/>
      <c r="V807" s="16"/>
      <c r="W807" s="16"/>
      <c r="X807" s="16"/>
    </row>
    <row r="808" spans="1:24" ht="15.75" customHeight="1" x14ac:dyDescent="0.25">
      <c r="A808" s="16"/>
      <c r="B808" s="16"/>
      <c r="C808" s="253"/>
      <c r="D808" s="16"/>
      <c r="E808" s="16"/>
      <c r="F808" s="16"/>
      <c r="G808" s="16"/>
      <c r="H808" s="16"/>
      <c r="I808" s="16"/>
      <c r="J808" s="16"/>
      <c r="K808" s="16"/>
      <c r="L808" s="16"/>
      <c r="M808" s="16"/>
      <c r="N808" s="16"/>
      <c r="O808" s="16"/>
      <c r="P808" s="16"/>
      <c r="Q808" s="16"/>
      <c r="R808" s="16"/>
      <c r="S808" s="16"/>
      <c r="T808" s="16"/>
      <c r="U808" s="16"/>
      <c r="V808" s="16"/>
      <c r="W808" s="16"/>
      <c r="X808" s="16"/>
    </row>
    <row r="809" spans="1:24" ht="15.75" customHeight="1" x14ac:dyDescent="0.25">
      <c r="A809" s="16"/>
      <c r="B809" s="16"/>
      <c r="C809" s="253"/>
      <c r="D809" s="16"/>
      <c r="E809" s="16"/>
      <c r="F809" s="16"/>
      <c r="G809" s="16"/>
      <c r="H809" s="16"/>
      <c r="I809" s="16"/>
      <c r="J809" s="16"/>
      <c r="K809" s="16"/>
      <c r="L809" s="16"/>
      <c r="M809" s="16"/>
      <c r="N809" s="16"/>
      <c r="O809" s="16"/>
      <c r="P809" s="16"/>
      <c r="Q809" s="16"/>
      <c r="R809" s="16"/>
      <c r="S809" s="16"/>
      <c r="T809" s="16"/>
      <c r="U809" s="16"/>
      <c r="V809" s="16"/>
      <c r="W809" s="16"/>
      <c r="X809" s="16"/>
    </row>
    <row r="810" spans="1:24" ht="15.75" customHeight="1" x14ac:dyDescent="0.25">
      <c r="A810" s="16"/>
      <c r="B810" s="16"/>
      <c r="C810" s="253"/>
      <c r="D810" s="16"/>
      <c r="E810" s="16"/>
      <c r="F810" s="16"/>
      <c r="G810" s="16"/>
      <c r="H810" s="16"/>
      <c r="I810" s="16"/>
      <c r="J810" s="16"/>
      <c r="K810" s="16"/>
      <c r="L810" s="16"/>
      <c r="M810" s="16"/>
      <c r="N810" s="16"/>
      <c r="O810" s="16"/>
      <c r="P810" s="16"/>
      <c r="Q810" s="16"/>
      <c r="R810" s="16"/>
      <c r="S810" s="16"/>
      <c r="T810" s="16"/>
      <c r="U810" s="16"/>
      <c r="V810" s="16"/>
      <c r="W810" s="16"/>
      <c r="X810" s="16"/>
    </row>
    <row r="811" spans="1:24" ht="15.75" customHeight="1" x14ac:dyDescent="0.25">
      <c r="A811" s="16"/>
      <c r="B811" s="16"/>
      <c r="C811" s="253"/>
      <c r="D811" s="16"/>
      <c r="E811" s="16"/>
      <c r="F811" s="16"/>
      <c r="G811" s="16"/>
      <c r="H811" s="16"/>
      <c r="I811" s="16"/>
      <c r="J811" s="16"/>
      <c r="K811" s="16"/>
      <c r="L811" s="16"/>
      <c r="M811" s="16"/>
      <c r="N811" s="16"/>
      <c r="O811" s="16"/>
      <c r="P811" s="16"/>
      <c r="Q811" s="16"/>
      <c r="R811" s="16"/>
      <c r="S811" s="16"/>
      <c r="T811" s="16"/>
      <c r="U811" s="16"/>
      <c r="V811" s="16"/>
      <c r="W811" s="16"/>
      <c r="X811" s="16"/>
    </row>
    <row r="812" spans="1:24" ht="15.75" customHeight="1" x14ac:dyDescent="0.25">
      <c r="A812" s="16"/>
      <c r="B812" s="16"/>
      <c r="C812" s="253"/>
      <c r="D812" s="16"/>
      <c r="E812" s="16"/>
      <c r="F812" s="16"/>
      <c r="G812" s="16"/>
      <c r="H812" s="16"/>
      <c r="I812" s="16"/>
      <c r="J812" s="16"/>
      <c r="K812" s="16"/>
      <c r="L812" s="16"/>
      <c r="M812" s="16"/>
      <c r="N812" s="16"/>
      <c r="O812" s="16"/>
      <c r="P812" s="16"/>
      <c r="Q812" s="16"/>
      <c r="R812" s="16"/>
      <c r="S812" s="16"/>
      <c r="T812" s="16"/>
      <c r="U812" s="16"/>
      <c r="V812" s="16"/>
      <c r="W812" s="16"/>
      <c r="X812" s="16"/>
    </row>
    <row r="813" spans="1:24" ht="15.75" customHeight="1" x14ac:dyDescent="0.25">
      <c r="A813" s="16"/>
      <c r="B813" s="16"/>
      <c r="C813" s="253"/>
      <c r="D813" s="16"/>
      <c r="E813" s="16"/>
      <c r="F813" s="16"/>
      <c r="G813" s="16"/>
      <c r="H813" s="16"/>
      <c r="I813" s="16"/>
      <c r="J813" s="16"/>
      <c r="K813" s="16"/>
      <c r="L813" s="16"/>
      <c r="M813" s="16"/>
      <c r="N813" s="16"/>
      <c r="O813" s="16"/>
      <c r="P813" s="16"/>
      <c r="Q813" s="16"/>
      <c r="R813" s="16"/>
      <c r="S813" s="16"/>
      <c r="T813" s="16"/>
      <c r="U813" s="16"/>
      <c r="V813" s="16"/>
      <c r="W813" s="16"/>
      <c r="X813" s="16"/>
    </row>
    <row r="814" spans="1:24" ht="15.75" customHeight="1" x14ac:dyDescent="0.25">
      <c r="A814" s="16"/>
      <c r="B814" s="16"/>
      <c r="C814" s="253"/>
      <c r="D814" s="16"/>
      <c r="E814" s="16"/>
      <c r="F814" s="16"/>
      <c r="G814" s="16"/>
      <c r="H814" s="16"/>
      <c r="I814" s="16"/>
      <c r="J814" s="16"/>
      <c r="K814" s="16"/>
      <c r="L814" s="16"/>
      <c r="M814" s="16"/>
      <c r="N814" s="16"/>
      <c r="O814" s="16"/>
      <c r="P814" s="16"/>
      <c r="Q814" s="16"/>
      <c r="R814" s="16"/>
      <c r="S814" s="16"/>
      <c r="T814" s="16"/>
      <c r="U814" s="16"/>
      <c r="V814" s="16"/>
      <c r="W814" s="16"/>
      <c r="X814" s="16"/>
    </row>
    <row r="815" spans="1:24" ht="15.75" customHeight="1" x14ac:dyDescent="0.25">
      <c r="A815" s="16"/>
      <c r="B815" s="16"/>
      <c r="C815" s="253"/>
      <c r="D815" s="16"/>
      <c r="E815" s="16"/>
      <c r="F815" s="16"/>
      <c r="G815" s="16"/>
      <c r="H815" s="16"/>
      <c r="I815" s="16"/>
      <c r="J815" s="16"/>
      <c r="K815" s="16"/>
      <c r="L815" s="16"/>
      <c r="M815" s="16"/>
      <c r="N815" s="16"/>
      <c r="O815" s="16"/>
      <c r="P815" s="16"/>
      <c r="Q815" s="16"/>
      <c r="R815" s="16"/>
      <c r="S815" s="16"/>
      <c r="T815" s="16"/>
      <c r="U815" s="16"/>
      <c r="V815" s="16"/>
      <c r="W815" s="16"/>
      <c r="X815" s="16"/>
    </row>
    <row r="816" spans="1:24" ht="15.75" customHeight="1" x14ac:dyDescent="0.25">
      <c r="A816" s="16"/>
      <c r="B816" s="16"/>
      <c r="C816" s="253"/>
      <c r="D816" s="16"/>
      <c r="E816" s="16"/>
      <c r="F816" s="16"/>
      <c r="G816" s="16"/>
      <c r="H816" s="16"/>
      <c r="I816" s="16"/>
      <c r="J816" s="16"/>
      <c r="K816" s="16"/>
      <c r="L816" s="16"/>
      <c r="M816" s="16"/>
      <c r="N816" s="16"/>
      <c r="O816" s="16"/>
      <c r="P816" s="16"/>
      <c r="Q816" s="16"/>
      <c r="R816" s="16"/>
      <c r="S816" s="16"/>
      <c r="T816" s="16"/>
      <c r="U816" s="16"/>
      <c r="V816" s="16"/>
      <c r="W816" s="16"/>
      <c r="X816" s="16"/>
    </row>
    <row r="817" spans="1:24" ht="15.75" customHeight="1" x14ac:dyDescent="0.25">
      <c r="A817" s="16"/>
      <c r="B817" s="16"/>
      <c r="C817" s="253"/>
      <c r="D817" s="16"/>
      <c r="E817" s="16"/>
      <c r="F817" s="16"/>
      <c r="G817" s="16"/>
      <c r="H817" s="16"/>
      <c r="I817" s="16"/>
      <c r="J817" s="16"/>
      <c r="K817" s="16"/>
      <c r="L817" s="16"/>
      <c r="M817" s="16"/>
      <c r="N817" s="16"/>
      <c r="O817" s="16"/>
      <c r="P817" s="16"/>
      <c r="Q817" s="16"/>
      <c r="R817" s="16"/>
      <c r="S817" s="16"/>
      <c r="T817" s="16"/>
      <c r="U817" s="16"/>
      <c r="V817" s="16"/>
      <c r="W817" s="16"/>
      <c r="X817" s="16"/>
    </row>
    <row r="818" spans="1:24" ht="15.75" customHeight="1" x14ac:dyDescent="0.25">
      <c r="A818" s="16"/>
      <c r="B818" s="16"/>
      <c r="C818" s="253"/>
      <c r="D818" s="16"/>
      <c r="E818" s="16"/>
      <c r="F818" s="16"/>
      <c r="G818" s="16"/>
      <c r="H818" s="16"/>
      <c r="I818" s="16"/>
      <c r="J818" s="16"/>
      <c r="K818" s="16"/>
      <c r="L818" s="16"/>
      <c r="M818" s="16"/>
      <c r="N818" s="16"/>
      <c r="O818" s="16"/>
      <c r="P818" s="16"/>
      <c r="Q818" s="16"/>
      <c r="R818" s="16"/>
      <c r="S818" s="16"/>
      <c r="T818" s="16"/>
      <c r="U818" s="16"/>
      <c r="V818" s="16"/>
      <c r="W818" s="16"/>
      <c r="X818" s="16"/>
    </row>
    <row r="819" spans="1:24" ht="15.75" customHeight="1" x14ac:dyDescent="0.25">
      <c r="A819" s="16"/>
      <c r="B819" s="16"/>
      <c r="C819" s="253"/>
      <c r="D819" s="16"/>
      <c r="E819" s="16"/>
      <c r="F819" s="16"/>
      <c r="G819" s="16"/>
      <c r="H819" s="16"/>
      <c r="I819" s="16"/>
      <c r="J819" s="16"/>
      <c r="K819" s="16"/>
      <c r="L819" s="16"/>
      <c r="M819" s="16"/>
      <c r="N819" s="16"/>
      <c r="O819" s="16"/>
      <c r="P819" s="16"/>
      <c r="Q819" s="16"/>
      <c r="R819" s="16"/>
      <c r="S819" s="16"/>
      <c r="T819" s="16"/>
      <c r="U819" s="16"/>
      <c r="V819" s="16"/>
      <c r="W819" s="16"/>
      <c r="X819" s="16"/>
    </row>
    <row r="820" spans="1:24" ht="15.75" customHeight="1" x14ac:dyDescent="0.25">
      <c r="A820" s="16"/>
      <c r="B820" s="16"/>
      <c r="C820" s="253"/>
      <c r="D820" s="16"/>
      <c r="E820" s="16"/>
      <c r="F820" s="16"/>
      <c r="G820" s="16"/>
      <c r="H820" s="16"/>
      <c r="I820" s="16"/>
      <c r="J820" s="16"/>
      <c r="K820" s="16"/>
      <c r="L820" s="16"/>
      <c r="M820" s="16"/>
      <c r="N820" s="16"/>
      <c r="O820" s="16"/>
      <c r="P820" s="16"/>
      <c r="Q820" s="16"/>
      <c r="R820" s="16"/>
      <c r="S820" s="16"/>
      <c r="T820" s="16"/>
      <c r="U820" s="16"/>
      <c r="V820" s="16"/>
      <c r="W820" s="16"/>
      <c r="X820" s="16"/>
    </row>
    <row r="821" spans="1:24" ht="15.75" customHeight="1" x14ac:dyDescent="0.25">
      <c r="A821" s="16"/>
      <c r="B821" s="16"/>
      <c r="C821" s="253"/>
      <c r="D821" s="16"/>
      <c r="E821" s="16"/>
      <c r="F821" s="16"/>
      <c r="G821" s="16"/>
      <c r="H821" s="16"/>
      <c r="I821" s="16"/>
      <c r="J821" s="16"/>
      <c r="K821" s="16"/>
      <c r="L821" s="16"/>
      <c r="M821" s="16"/>
      <c r="N821" s="16"/>
      <c r="O821" s="16"/>
      <c r="P821" s="16"/>
      <c r="Q821" s="16"/>
      <c r="R821" s="16"/>
      <c r="S821" s="16"/>
      <c r="T821" s="16"/>
      <c r="U821" s="16"/>
      <c r="V821" s="16"/>
      <c r="W821" s="16"/>
      <c r="X821" s="16"/>
    </row>
    <row r="822" spans="1:24" ht="15.75" customHeight="1" x14ac:dyDescent="0.25">
      <c r="A822" s="16"/>
      <c r="B822" s="16"/>
      <c r="C822" s="253"/>
      <c r="D822" s="16"/>
      <c r="E822" s="16"/>
      <c r="F822" s="16"/>
      <c r="G822" s="16"/>
      <c r="H822" s="16"/>
      <c r="I822" s="16"/>
      <c r="J822" s="16"/>
      <c r="K822" s="16"/>
      <c r="L822" s="16"/>
      <c r="M822" s="16"/>
      <c r="N822" s="16"/>
      <c r="O822" s="16"/>
      <c r="P822" s="16"/>
      <c r="Q822" s="16"/>
      <c r="R822" s="16"/>
      <c r="S822" s="16"/>
      <c r="T822" s="16"/>
      <c r="U822" s="16"/>
      <c r="V822" s="16"/>
      <c r="W822" s="16"/>
      <c r="X822" s="16"/>
    </row>
    <row r="823" spans="1:24" ht="15.75" customHeight="1" x14ac:dyDescent="0.25">
      <c r="A823" s="16"/>
      <c r="B823" s="16"/>
      <c r="C823" s="253"/>
      <c r="D823" s="16"/>
      <c r="E823" s="16"/>
      <c r="F823" s="16"/>
      <c r="G823" s="16"/>
      <c r="H823" s="16"/>
      <c r="I823" s="16"/>
      <c r="J823" s="16"/>
      <c r="K823" s="16"/>
      <c r="L823" s="16"/>
      <c r="M823" s="16"/>
      <c r="N823" s="16"/>
      <c r="O823" s="16"/>
      <c r="P823" s="16"/>
      <c r="Q823" s="16"/>
      <c r="R823" s="16"/>
      <c r="S823" s="16"/>
      <c r="T823" s="16"/>
      <c r="U823" s="16"/>
      <c r="V823" s="16"/>
      <c r="W823" s="16"/>
      <c r="X823" s="16"/>
    </row>
    <row r="824" spans="1:24" ht="15.75" customHeight="1" x14ac:dyDescent="0.25">
      <c r="A824" s="16"/>
      <c r="B824" s="16"/>
      <c r="C824" s="253"/>
      <c r="D824" s="16"/>
      <c r="E824" s="16"/>
      <c r="F824" s="16"/>
      <c r="G824" s="16"/>
      <c r="H824" s="16"/>
      <c r="I824" s="16"/>
      <c r="J824" s="16"/>
      <c r="K824" s="16"/>
      <c r="L824" s="16"/>
      <c r="M824" s="16"/>
      <c r="N824" s="16"/>
      <c r="O824" s="16"/>
      <c r="P824" s="16"/>
      <c r="Q824" s="16"/>
      <c r="R824" s="16"/>
      <c r="S824" s="16"/>
      <c r="T824" s="16"/>
      <c r="U824" s="16"/>
      <c r="V824" s="16"/>
      <c r="W824" s="16"/>
      <c r="X824" s="16"/>
    </row>
    <row r="825" spans="1:24" ht="15.75" customHeight="1" x14ac:dyDescent="0.25">
      <c r="A825" s="16"/>
      <c r="B825" s="16"/>
      <c r="C825" s="253"/>
      <c r="D825" s="16"/>
      <c r="E825" s="16"/>
      <c r="F825" s="16"/>
      <c r="G825" s="16"/>
      <c r="H825" s="16"/>
      <c r="I825" s="16"/>
      <c r="J825" s="16"/>
      <c r="K825" s="16"/>
      <c r="L825" s="16"/>
      <c r="M825" s="16"/>
      <c r="N825" s="16"/>
      <c r="O825" s="16"/>
      <c r="P825" s="16"/>
      <c r="Q825" s="16"/>
      <c r="R825" s="16"/>
      <c r="S825" s="16"/>
      <c r="T825" s="16"/>
      <c r="U825" s="16"/>
      <c r="V825" s="16"/>
      <c r="W825" s="16"/>
      <c r="X825" s="16"/>
    </row>
    <row r="826" spans="1:24" ht="15.75" customHeight="1" x14ac:dyDescent="0.25">
      <c r="A826" s="16"/>
      <c r="B826" s="16"/>
      <c r="C826" s="253"/>
      <c r="D826" s="16"/>
      <c r="E826" s="16"/>
      <c r="F826" s="16"/>
      <c r="G826" s="16"/>
      <c r="H826" s="16"/>
      <c r="I826" s="16"/>
      <c r="J826" s="16"/>
      <c r="K826" s="16"/>
      <c r="L826" s="16"/>
      <c r="M826" s="16"/>
      <c r="N826" s="16"/>
      <c r="O826" s="16"/>
      <c r="P826" s="16"/>
      <c r="Q826" s="16"/>
      <c r="R826" s="16"/>
      <c r="S826" s="16"/>
      <c r="T826" s="16"/>
      <c r="U826" s="16"/>
      <c r="V826" s="16"/>
      <c r="W826" s="16"/>
      <c r="X826" s="16"/>
    </row>
    <row r="827" spans="1:24" ht="15.75" customHeight="1" x14ac:dyDescent="0.25">
      <c r="A827" s="16"/>
      <c r="B827" s="16"/>
      <c r="C827" s="253"/>
      <c r="D827" s="16"/>
      <c r="E827" s="16"/>
      <c r="F827" s="16"/>
      <c r="G827" s="16"/>
      <c r="H827" s="16"/>
      <c r="I827" s="16"/>
      <c r="J827" s="16"/>
      <c r="K827" s="16"/>
      <c r="L827" s="16"/>
      <c r="M827" s="16"/>
      <c r="N827" s="16"/>
      <c r="O827" s="16"/>
      <c r="P827" s="16"/>
      <c r="Q827" s="16"/>
      <c r="R827" s="16"/>
      <c r="S827" s="16"/>
      <c r="T827" s="16"/>
      <c r="U827" s="16"/>
      <c r="V827" s="16"/>
      <c r="W827" s="16"/>
      <c r="X827" s="16"/>
    </row>
    <row r="828" spans="1:24" ht="15.75" customHeight="1" x14ac:dyDescent="0.25">
      <c r="A828" s="16"/>
      <c r="B828" s="16"/>
      <c r="C828" s="253"/>
      <c r="D828" s="16"/>
      <c r="E828" s="16"/>
      <c r="F828" s="16"/>
      <c r="G828" s="16"/>
      <c r="H828" s="16"/>
      <c r="I828" s="16"/>
      <c r="J828" s="16"/>
      <c r="K828" s="16"/>
      <c r="L828" s="16"/>
      <c r="M828" s="16"/>
      <c r="N828" s="16"/>
      <c r="O828" s="16"/>
      <c r="P828" s="16"/>
      <c r="Q828" s="16"/>
      <c r="R828" s="16"/>
      <c r="S828" s="16"/>
      <c r="T828" s="16"/>
      <c r="U828" s="16"/>
      <c r="V828" s="16"/>
      <c r="W828" s="16"/>
      <c r="X828" s="16"/>
    </row>
    <row r="829" spans="1:24" ht="15.75" customHeight="1" x14ac:dyDescent="0.25">
      <c r="A829" s="16"/>
      <c r="B829" s="16"/>
      <c r="C829" s="253"/>
      <c r="D829" s="16"/>
      <c r="E829" s="16"/>
      <c r="F829" s="16"/>
      <c r="G829" s="16"/>
      <c r="H829" s="16"/>
      <c r="I829" s="16"/>
      <c r="J829" s="16"/>
      <c r="K829" s="16"/>
      <c r="L829" s="16"/>
      <c r="M829" s="16"/>
      <c r="N829" s="16"/>
      <c r="O829" s="16"/>
      <c r="P829" s="16"/>
      <c r="Q829" s="16"/>
      <c r="R829" s="16"/>
      <c r="S829" s="16"/>
      <c r="T829" s="16"/>
      <c r="U829" s="16"/>
      <c r="V829" s="16"/>
      <c r="W829" s="16"/>
      <c r="X829" s="16"/>
    </row>
    <row r="830" spans="1:24" ht="15.75" customHeight="1" x14ac:dyDescent="0.25">
      <c r="A830" s="16"/>
      <c r="B830" s="16"/>
      <c r="C830" s="253"/>
      <c r="D830" s="16"/>
      <c r="E830" s="16"/>
      <c r="F830" s="16"/>
      <c r="G830" s="16"/>
      <c r="H830" s="16"/>
      <c r="I830" s="16"/>
      <c r="J830" s="16"/>
      <c r="K830" s="16"/>
      <c r="L830" s="16"/>
      <c r="M830" s="16"/>
      <c r="N830" s="16"/>
      <c r="O830" s="16"/>
      <c r="P830" s="16"/>
      <c r="Q830" s="16"/>
      <c r="R830" s="16"/>
      <c r="S830" s="16"/>
      <c r="T830" s="16"/>
      <c r="U830" s="16"/>
      <c r="V830" s="16"/>
      <c r="W830" s="16"/>
      <c r="X830" s="16"/>
    </row>
    <row r="831" spans="1:24" ht="15.75" customHeight="1" x14ac:dyDescent="0.25">
      <c r="A831" s="16"/>
      <c r="B831" s="16"/>
      <c r="C831" s="253"/>
      <c r="D831" s="16"/>
      <c r="E831" s="16"/>
      <c r="F831" s="16"/>
      <c r="G831" s="16"/>
      <c r="H831" s="16"/>
      <c r="I831" s="16"/>
      <c r="J831" s="16"/>
      <c r="K831" s="16"/>
      <c r="L831" s="16"/>
      <c r="M831" s="16"/>
      <c r="N831" s="16"/>
      <c r="O831" s="16"/>
      <c r="P831" s="16"/>
      <c r="Q831" s="16"/>
      <c r="R831" s="16"/>
      <c r="S831" s="16"/>
      <c r="T831" s="16"/>
      <c r="U831" s="16"/>
      <c r="V831" s="16"/>
      <c r="W831" s="16"/>
      <c r="X831" s="16"/>
    </row>
    <row r="832" spans="1:24" ht="15.75" customHeight="1" x14ac:dyDescent="0.25">
      <c r="A832" s="16"/>
      <c r="B832" s="16"/>
      <c r="C832" s="253"/>
      <c r="D832" s="16"/>
      <c r="E832" s="16"/>
      <c r="F832" s="16"/>
      <c r="G832" s="16"/>
      <c r="H832" s="16"/>
      <c r="I832" s="16"/>
      <c r="J832" s="16"/>
      <c r="K832" s="16"/>
      <c r="L832" s="16"/>
      <c r="M832" s="16"/>
      <c r="N832" s="16"/>
      <c r="O832" s="16"/>
      <c r="P832" s="16"/>
      <c r="Q832" s="16"/>
      <c r="R832" s="16"/>
      <c r="S832" s="16"/>
      <c r="T832" s="16"/>
      <c r="U832" s="16"/>
      <c r="V832" s="16"/>
      <c r="W832" s="16"/>
      <c r="X832" s="16"/>
    </row>
    <row r="833" spans="1:24" ht="15.75" customHeight="1" x14ac:dyDescent="0.25">
      <c r="A833" s="16"/>
      <c r="B833" s="16"/>
      <c r="C833" s="253"/>
      <c r="D833" s="16"/>
      <c r="E833" s="16"/>
      <c r="F833" s="16"/>
      <c r="G833" s="16"/>
      <c r="H833" s="16"/>
      <c r="I833" s="16"/>
      <c r="J833" s="16"/>
      <c r="K833" s="16"/>
      <c r="L833" s="16"/>
      <c r="M833" s="16"/>
      <c r="N833" s="16"/>
      <c r="O833" s="16"/>
      <c r="P833" s="16"/>
      <c r="Q833" s="16"/>
      <c r="R833" s="16"/>
      <c r="S833" s="16"/>
      <c r="T833" s="16"/>
      <c r="U833" s="16"/>
      <c r="V833" s="16"/>
      <c r="W833" s="16"/>
      <c r="X833" s="16"/>
    </row>
    <row r="834" spans="1:24" ht="15.75" customHeight="1" x14ac:dyDescent="0.25">
      <c r="A834" s="16"/>
      <c r="B834" s="16"/>
      <c r="C834" s="253"/>
      <c r="D834" s="16"/>
      <c r="E834" s="16"/>
      <c r="F834" s="16"/>
      <c r="G834" s="16"/>
      <c r="H834" s="16"/>
      <c r="I834" s="16"/>
      <c r="J834" s="16"/>
      <c r="K834" s="16"/>
      <c r="L834" s="16"/>
      <c r="M834" s="16"/>
      <c r="N834" s="16"/>
      <c r="O834" s="16"/>
      <c r="P834" s="16"/>
      <c r="Q834" s="16"/>
      <c r="R834" s="16"/>
      <c r="S834" s="16"/>
      <c r="T834" s="16"/>
      <c r="U834" s="16"/>
      <c r="V834" s="16"/>
      <c r="W834" s="16"/>
      <c r="X834" s="16"/>
    </row>
    <row r="835" spans="1:24" ht="15.75" customHeight="1" x14ac:dyDescent="0.25">
      <c r="A835" s="16"/>
      <c r="B835" s="16"/>
      <c r="C835" s="253"/>
      <c r="D835" s="16"/>
      <c r="E835" s="16"/>
      <c r="F835" s="16"/>
      <c r="G835" s="16"/>
      <c r="H835" s="16"/>
      <c r="I835" s="16"/>
      <c r="J835" s="16"/>
      <c r="K835" s="16"/>
      <c r="L835" s="16"/>
      <c r="M835" s="16"/>
      <c r="N835" s="16"/>
      <c r="O835" s="16"/>
      <c r="P835" s="16"/>
      <c r="Q835" s="16"/>
      <c r="R835" s="16"/>
      <c r="S835" s="16"/>
      <c r="T835" s="16"/>
      <c r="U835" s="16"/>
      <c r="V835" s="16"/>
      <c r="W835" s="16"/>
      <c r="X835" s="16"/>
    </row>
    <row r="836" spans="1:24" ht="15.75" customHeight="1" x14ac:dyDescent="0.25">
      <c r="A836" s="16"/>
      <c r="B836" s="16"/>
      <c r="C836" s="253"/>
      <c r="D836" s="16"/>
      <c r="E836" s="16"/>
      <c r="F836" s="16"/>
      <c r="G836" s="16"/>
      <c r="H836" s="16"/>
      <c r="I836" s="16"/>
      <c r="J836" s="16"/>
      <c r="K836" s="16"/>
      <c r="L836" s="16"/>
      <c r="M836" s="16"/>
      <c r="N836" s="16"/>
      <c r="O836" s="16"/>
      <c r="P836" s="16"/>
      <c r="Q836" s="16"/>
      <c r="R836" s="16"/>
      <c r="S836" s="16"/>
      <c r="T836" s="16"/>
      <c r="U836" s="16"/>
      <c r="V836" s="16"/>
      <c r="W836" s="16"/>
      <c r="X836" s="16"/>
    </row>
    <row r="837" spans="1:24" ht="15.75" customHeight="1" x14ac:dyDescent="0.25">
      <c r="A837" s="16"/>
      <c r="B837" s="16"/>
      <c r="C837" s="253"/>
      <c r="D837" s="16"/>
      <c r="E837" s="16"/>
      <c r="F837" s="16"/>
      <c r="G837" s="16"/>
      <c r="H837" s="16"/>
      <c r="I837" s="16"/>
      <c r="J837" s="16"/>
      <c r="K837" s="16"/>
      <c r="L837" s="16"/>
      <c r="M837" s="16"/>
      <c r="N837" s="16"/>
      <c r="O837" s="16"/>
      <c r="P837" s="16"/>
      <c r="Q837" s="16"/>
      <c r="R837" s="16"/>
      <c r="S837" s="16"/>
      <c r="T837" s="16"/>
      <c r="U837" s="16"/>
      <c r="V837" s="16"/>
      <c r="W837" s="16"/>
      <c r="X837" s="16"/>
    </row>
    <row r="838" spans="1:24" ht="15.75" customHeight="1" x14ac:dyDescent="0.25">
      <c r="A838" s="16"/>
      <c r="B838" s="16"/>
      <c r="C838" s="253"/>
      <c r="D838" s="16"/>
      <c r="E838" s="16"/>
      <c r="F838" s="16"/>
      <c r="G838" s="16"/>
      <c r="H838" s="16"/>
      <c r="I838" s="16"/>
      <c r="J838" s="16"/>
      <c r="K838" s="16"/>
      <c r="L838" s="16"/>
      <c r="M838" s="16"/>
      <c r="N838" s="16"/>
      <c r="O838" s="16"/>
      <c r="P838" s="16"/>
      <c r="Q838" s="16"/>
      <c r="R838" s="16"/>
      <c r="S838" s="16"/>
      <c r="T838" s="16"/>
      <c r="U838" s="16"/>
      <c r="V838" s="16"/>
      <c r="W838" s="16"/>
      <c r="X838" s="16"/>
    </row>
    <row r="839" spans="1:24" ht="15.75" customHeight="1" x14ac:dyDescent="0.25">
      <c r="A839" s="16"/>
      <c r="B839" s="16"/>
      <c r="C839" s="253"/>
      <c r="D839" s="16"/>
      <c r="E839" s="16"/>
      <c r="F839" s="16"/>
      <c r="G839" s="16"/>
      <c r="H839" s="16"/>
      <c r="I839" s="16"/>
      <c r="J839" s="16"/>
      <c r="K839" s="16"/>
      <c r="L839" s="16"/>
      <c r="M839" s="16"/>
      <c r="N839" s="16"/>
      <c r="O839" s="16"/>
      <c r="P839" s="16"/>
      <c r="Q839" s="16"/>
      <c r="R839" s="16"/>
      <c r="S839" s="16"/>
      <c r="T839" s="16"/>
      <c r="U839" s="16"/>
      <c r="V839" s="16"/>
      <c r="W839" s="16"/>
      <c r="X839" s="16"/>
    </row>
    <row r="840" spans="1:24" ht="15.75" customHeight="1" x14ac:dyDescent="0.25">
      <c r="A840" s="16"/>
      <c r="B840" s="16"/>
      <c r="C840" s="253"/>
      <c r="D840" s="16"/>
      <c r="E840" s="16"/>
      <c r="F840" s="16"/>
      <c r="G840" s="16"/>
      <c r="H840" s="16"/>
      <c r="I840" s="16"/>
      <c r="J840" s="16"/>
      <c r="K840" s="16"/>
      <c r="L840" s="16"/>
      <c r="M840" s="16"/>
      <c r="N840" s="16"/>
      <c r="O840" s="16"/>
      <c r="P840" s="16"/>
      <c r="Q840" s="16"/>
      <c r="R840" s="16"/>
      <c r="S840" s="16"/>
      <c r="T840" s="16"/>
      <c r="U840" s="16"/>
      <c r="V840" s="16"/>
      <c r="W840" s="16"/>
      <c r="X840" s="16"/>
    </row>
    <row r="841" spans="1:24" ht="15.75" customHeight="1" x14ac:dyDescent="0.25">
      <c r="A841" s="16"/>
      <c r="B841" s="16"/>
      <c r="C841" s="253"/>
      <c r="D841" s="16"/>
      <c r="E841" s="16"/>
      <c r="F841" s="16"/>
      <c r="G841" s="16"/>
      <c r="H841" s="16"/>
      <c r="I841" s="16"/>
      <c r="J841" s="16"/>
      <c r="K841" s="16"/>
      <c r="L841" s="16"/>
      <c r="M841" s="16"/>
      <c r="N841" s="16"/>
      <c r="O841" s="16"/>
      <c r="P841" s="16"/>
      <c r="Q841" s="16"/>
      <c r="R841" s="16"/>
      <c r="S841" s="16"/>
      <c r="T841" s="16"/>
      <c r="U841" s="16"/>
      <c r="V841" s="16"/>
      <c r="W841" s="16"/>
      <c r="X841" s="16"/>
    </row>
    <row r="842" spans="1:24" ht="15.75" customHeight="1" x14ac:dyDescent="0.25">
      <c r="A842" s="16"/>
      <c r="B842" s="16"/>
      <c r="C842" s="253"/>
      <c r="D842" s="16"/>
      <c r="E842" s="16"/>
      <c r="F842" s="16"/>
      <c r="G842" s="16"/>
      <c r="H842" s="16"/>
      <c r="I842" s="16"/>
      <c r="J842" s="16"/>
      <c r="K842" s="16"/>
      <c r="L842" s="16"/>
      <c r="M842" s="16"/>
      <c r="N842" s="16"/>
      <c r="O842" s="16"/>
      <c r="P842" s="16"/>
      <c r="Q842" s="16"/>
      <c r="R842" s="16"/>
      <c r="S842" s="16"/>
      <c r="T842" s="16"/>
      <c r="U842" s="16"/>
      <c r="V842" s="16"/>
      <c r="W842" s="16"/>
      <c r="X842" s="16"/>
    </row>
    <row r="843" spans="1:24" ht="15.75" customHeight="1" x14ac:dyDescent="0.25">
      <c r="A843" s="16"/>
      <c r="B843" s="16"/>
      <c r="C843" s="253"/>
      <c r="D843" s="16"/>
      <c r="E843" s="16"/>
      <c r="F843" s="16"/>
      <c r="G843" s="16"/>
      <c r="H843" s="16"/>
      <c r="I843" s="16"/>
      <c r="J843" s="16"/>
      <c r="K843" s="16"/>
      <c r="L843" s="16"/>
      <c r="M843" s="16"/>
      <c r="N843" s="16"/>
      <c r="O843" s="16"/>
      <c r="P843" s="16"/>
      <c r="Q843" s="16"/>
      <c r="R843" s="16"/>
      <c r="S843" s="16"/>
      <c r="T843" s="16"/>
      <c r="U843" s="16"/>
      <c r="V843" s="16"/>
      <c r="W843" s="16"/>
      <c r="X843" s="16"/>
    </row>
    <row r="844" spans="1:24" ht="15.75" customHeight="1" x14ac:dyDescent="0.25">
      <c r="A844" s="16"/>
      <c r="B844" s="16"/>
      <c r="C844" s="253"/>
      <c r="D844" s="16"/>
      <c r="E844" s="16"/>
      <c r="F844" s="16"/>
      <c r="G844" s="16"/>
      <c r="H844" s="16"/>
      <c r="I844" s="16"/>
      <c r="J844" s="16"/>
      <c r="K844" s="16"/>
      <c r="L844" s="16"/>
      <c r="M844" s="16"/>
      <c r="N844" s="16"/>
      <c r="O844" s="16"/>
      <c r="P844" s="16"/>
      <c r="Q844" s="16"/>
      <c r="R844" s="16"/>
      <c r="S844" s="16"/>
      <c r="T844" s="16"/>
      <c r="U844" s="16"/>
      <c r="V844" s="16"/>
      <c r="W844" s="16"/>
      <c r="X844" s="16"/>
    </row>
    <row r="845" spans="1:24" ht="15.75" customHeight="1" x14ac:dyDescent="0.25">
      <c r="A845" s="16"/>
      <c r="B845" s="16"/>
      <c r="C845" s="253"/>
      <c r="D845" s="16"/>
      <c r="E845" s="16"/>
      <c r="F845" s="16"/>
      <c r="G845" s="16"/>
      <c r="H845" s="16"/>
      <c r="I845" s="16"/>
      <c r="J845" s="16"/>
      <c r="K845" s="16"/>
      <c r="L845" s="16"/>
      <c r="M845" s="16"/>
      <c r="N845" s="16"/>
      <c r="O845" s="16"/>
      <c r="P845" s="16"/>
      <c r="Q845" s="16"/>
      <c r="R845" s="16"/>
      <c r="S845" s="16"/>
      <c r="T845" s="16"/>
      <c r="U845" s="16"/>
      <c r="V845" s="16"/>
      <c r="W845" s="16"/>
      <c r="X845" s="16"/>
    </row>
    <row r="846" spans="1:24" ht="15.75" customHeight="1" x14ac:dyDescent="0.25">
      <c r="A846" s="16"/>
      <c r="B846" s="16"/>
      <c r="C846" s="253"/>
      <c r="D846" s="16"/>
      <c r="E846" s="16"/>
      <c r="F846" s="16"/>
      <c r="G846" s="16"/>
      <c r="H846" s="16"/>
      <c r="I846" s="16"/>
      <c r="J846" s="16"/>
      <c r="K846" s="16"/>
      <c r="L846" s="16"/>
      <c r="M846" s="16"/>
      <c r="N846" s="16"/>
      <c r="O846" s="16"/>
      <c r="P846" s="16"/>
      <c r="Q846" s="16"/>
      <c r="R846" s="16"/>
      <c r="S846" s="16"/>
      <c r="T846" s="16"/>
      <c r="U846" s="16"/>
      <c r="V846" s="16"/>
      <c r="W846" s="16"/>
      <c r="X846" s="16"/>
    </row>
    <row r="847" spans="1:24" ht="15.75" customHeight="1" x14ac:dyDescent="0.25">
      <c r="A847" s="16"/>
      <c r="B847" s="16"/>
      <c r="C847" s="253"/>
      <c r="D847" s="16"/>
      <c r="E847" s="16"/>
      <c r="F847" s="16"/>
      <c r="G847" s="16"/>
      <c r="H847" s="16"/>
      <c r="I847" s="16"/>
      <c r="J847" s="16"/>
      <c r="K847" s="16"/>
      <c r="L847" s="16"/>
      <c r="M847" s="16"/>
      <c r="N847" s="16"/>
      <c r="O847" s="16"/>
      <c r="P847" s="16"/>
      <c r="Q847" s="16"/>
      <c r="R847" s="16"/>
      <c r="S847" s="16"/>
      <c r="T847" s="16"/>
      <c r="U847" s="16"/>
      <c r="V847" s="16"/>
      <c r="W847" s="16"/>
      <c r="X847" s="16"/>
    </row>
    <row r="848" spans="1:24" ht="15.75" customHeight="1" x14ac:dyDescent="0.25">
      <c r="A848" s="16"/>
      <c r="B848" s="16"/>
      <c r="C848" s="253"/>
      <c r="D848" s="16"/>
      <c r="E848" s="16"/>
      <c r="F848" s="16"/>
      <c r="G848" s="16"/>
      <c r="H848" s="16"/>
      <c r="I848" s="16"/>
      <c r="J848" s="16"/>
      <c r="K848" s="16"/>
      <c r="L848" s="16"/>
      <c r="M848" s="16"/>
      <c r="N848" s="16"/>
      <c r="O848" s="16"/>
      <c r="P848" s="16"/>
      <c r="Q848" s="16"/>
      <c r="R848" s="16"/>
      <c r="S848" s="16"/>
      <c r="T848" s="16"/>
      <c r="U848" s="16"/>
      <c r="V848" s="16"/>
      <c r="W848" s="16"/>
      <c r="X848" s="16"/>
    </row>
    <row r="849" spans="1:24" ht="15.75" customHeight="1" x14ac:dyDescent="0.25">
      <c r="A849" s="16"/>
      <c r="B849" s="16"/>
      <c r="C849" s="253"/>
      <c r="D849" s="16"/>
      <c r="E849" s="16"/>
      <c r="F849" s="16"/>
      <c r="G849" s="16"/>
      <c r="H849" s="16"/>
      <c r="I849" s="16"/>
      <c r="J849" s="16"/>
      <c r="K849" s="16"/>
      <c r="L849" s="16"/>
      <c r="M849" s="16"/>
      <c r="N849" s="16"/>
      <c r="O849" s="16"/>
      <c r="P849" s="16"/>
      <c r="Q849" s="16"/>
      <c r="R849" s="16"/>
      <c r="S849" s="16"/>
      <c r="T849" s="16"/>
      <c r="U849" s="16"/>
      <c r="V849" s="16"/>
      <c r="W849" s="16"/>
      <c r="X849" s="16"/>
    </row>
    <row r="850" spans="1:24" ht="15.75" customHeight="1" x14ac:dyDescent="0.25">
      <c r="A850" s="16"/>
      <c r="B850" s="16"/>
      <c r="C850" s="253"/>
      <c r="D850" s="16"/>
      <c r="E850" s="16"/>
      <c r="F850" s="16"/>
      <c r="G850" s="16"/>
      <c r="H850" s="16"/>
      <c r="I850" s="16"/>
      <c r="J850" s="16"/>
      <c r="K850" s="16"/>
      <c r="L850" s="16"/>
      <c r="M850" s="16"/>
      <c r="N850" s="16"/>
      <c r="O850" s="16"/>
      <c r="P850" s="16"/>
      <c r="Q850" s="16"/>
      <c r="R850" s="16"/>
      <c r="S850" s="16"/>
      <c r="T850" s="16"/>
      <c r="U850" s="16"/>
      <c r="V850" s="16"/>
      <c r="W850" s="16"/>
      <c r="X850" s="16"/>
    </row>
    <row r="851" spans="1:24" ht="15.75" customHeight="1" x14ac:dyDescent="0.25">
      <c r="A851" s="16"/>
      <c r="B851" s="16"/>
      <c r="C851" s="253"/>
      <c r="D851" s="16"/>
      <c r="E851" s="16"/>
      <c r="F851" s="16"/>
      <c r="G851" s="16"/>
      <c r="H851" s="16"/>
      <c r="I851" s="16"/>
      <c r="J851" s="16"/>
      <c r="K851" s="16"/>
      <c r="L851" s="16"/>
      <c r="M851" s="16"/>
      <c r="N851" s="16"/>
      <c r="O851" s="16"/>
      <c r="P851" s="16"/>
      <c r="Q851" s="16"/>
      <c r="R851" s="16"/>
      <c r="S851" s="16"/>
      <c r="T851" s="16"/>
      <c r="U851" s="16"/>
      <c r="V851" s="16"/>
      <c r="W851" s="16"/>
      <c r="X851" s="16"/>
    </row>
    <row r="852" spans="1:24" ht="15.75" customHeight="1" x14ac:dyDescent="0.25">
      <c r="A852" s="16"/>
      <c r="B852" s="16"/>
      <c r="C852" s="253"/>
      <c r="D852" s="16"/>
      <c r="E852" s="16"/>
      <c r="F852" s="16"/>
      <c r="G852" s="16"/>
      <c r="H852" s="16"/>
      <c r="I852" s="16"/>
      <c r="J852" s="16"/>
      <c r="K852" s="16"/>
      <c r="L852" s="16"/>
      <c r="M852" s="16"/>
      <c r="N852" s="16"/>
      <c r="O852" s="16"/>
      <c r="P852" s="16"/>
      <c r="Q852" s="16"/>
      <c r="R852" s="16"/>
      <c r="S852" s="16"/>
      <c r="T852" s="16"/>
      <c r="U852" s="16"/>
      <c r="V852" s="16"/>
      <c r="W852" s="16"/>
      <c r="X852" s="16"/>
    </row>
    <row r="853" spans="1:24" ht="15.75" customHeight="1" x14ac:dyDescent="0.25">
      <c r="A853" s="16"/>
      <c r="B853" s="16"/>
      <c r="C853" s="253"/>
      <c r="D853" s="16"/>
      <c r="E853" s="16"/>
      <c r="F853" s="16"/>
      <c r="G853" s="16"/>
      <c r="H853" s="16"/>
      <c r="I853" s="16"/>
      <c r="J853" s="16"/>
      <c r="K853" s="16"/>
      <c r="L853" s="16"/>
      <c r="M853" s="16"/>
      <c r="N853" s="16"/>
      <c r="O853" s="16"/>
      <c r="P853" s="16"/>
      <c r="Q853" s="16"/>
      <c r="R853" s="16"/>
      <c r="S853" s="16"/>
      <c r="T853" s="16"/>
      <c r="U853" s="16"/>
      <c r="V853" s="16"/>
      <c r="W853" s="16"/>
      <c r="X853" s="16"/>
    </row>
    <row r="854" spans="1:24" ht="15.75" customHeight="1" x14ac:dyDescent="0.25">
      <c r="A854" s="16"/>
      <c r="B854" s="16"/>
      <c r="C854" s="253"/>
      <c r="D854" s="16"/>
      <c r="E854" s="16"/>
      <c r="F854" s="16"/>
      <c r="G854" s="16"/>
      <c r="H854" s="16"/>
      <c r="I854" s="16"/>
      <c r="J854" s="16"/>
      <c r="K854" s="16"/>
      <c r="L854" s="16"/>
      <c r="M854" s="16"/>
      <c r="N854" s="16"/>
      <c r="O854" s="16"/>
      <c r="P854" s="16"/>
      <c r="Q854" s="16"/>
      <c r="R854" s="16"/>
      <c r="S854" s="16"/>
      <c r="T854" s="16"/>
      <c r="U854" s="16"/>
      <c r="V854" s="16"/>
      <c r="W854" s="16"/>
      <c r="X854" s="16"/>
    </row>
    <row r="855" spans="1:24" ht="15.75" customHeight="1" x14ac:dyDescent="0.25">
      <c r="A855" s="16"/>
      <c r="B855" s="16"/>
      <c r="C855" s="253"/>
      <c r="D855" s="16"/>
      <c r="E855" s="16"/>
      <c r="F855" s="16"/>
      <c r="G855" s="16"/>
      <c r="H855" s="16"/>
      <c r="I855" s="16"/>
      <c r="J855" s="16"/>
      <c r="K855" s="16"/>
      <c r="L855" s="16"/>
      <c r="M855" s="16"/>
      <c r="N855" s="16"/>
      <c r="O855" s="16"/>
      <c r="P855" s="16"/>
      <c r="Q855" s="16"/>
      <c r="R855" s="16"/>
      <c r="S855" s="16"/>
      <c r="T855" s="16"/>
      <c r="U855" s="16"/>
      <c r="V855" s="16"/>
      <c r="W855" s="16"/>
      <c r="X855" s="16"/>
    </row>
    <row r="856" spans="1:24" ht="15.75" customHeight="1" x14ac:dyDescent="0.25">
      <c r="A856" s="16"/>
      <c r="B856" s="16"/>
      <c r="C856" s="253"/>
      <c r="D856" s="16"/>
      <c r="E856" s="16"/>
      <c r="F856" s="16"/>
      <c r="G856" s="16"/>
      <c r="H856" s="16"/>
      <c r="I856" s="16"/>
      <c r="J856" s="16"/>
      <c r="K856" s="16"/>
      <c r="L856" s="16"/>
      <c r="M856" s="16"/>
      <c r="N856" s="16"/>
      <c r="O856" s="16"/>
      <c r="P856" s="16"/>
      <c r="Q856" s="16"/>
      <c r="R856" s="16"/>
      <c r="S856" s="16"/>
      <c r="T856" s="16"/>
      <c r="U856" s="16"/>
      <c r="V856" s="16"/>
      <c r="W856" s="16"/>
      <c r="X856" s="16"/>
    </row>
    <row r="857" spans="1:24" ht="15.75" customHeight="1" x14ac:dyDescent="0.25">
      <c r="A857" s="16"/>
      <c r="B857" s="16"/>
      <c r="C857" s="253"/>
      <c r="D857" s="16"/>
      <c r="E857" s="16"/>
      <c r="F857" s="16"/>
      <c r="G857" s="16"/>
      <c r="H857" s="16"/>
      <c r="I857" s="16"/>
      <c r="J857" s="16"/>
      <c r="K857" s="16"/>
      <c r="L857" s="16"/>
      <c r="M857" s="16"/>
      <c r="N857" s="16"/>
      <c r="O857" s="16"/>
      <c r="P857" s="16"/>
      <c r="Q857" s="16"/>
      <c r="R857" s="16"/>
      <c r="S857" s="16"/>
      <c r="T857" s="16"/>
      <c r="U857" s="16"/>
      <c r="V857" s="16"/>
      <c r="W857" s="16"/>
      <c r="X857" s="16"/>
    </row>
    <row r="858" spans="1:24" ht="15.75" customHeight="1" x14ac:dyDescent="0.25">
      <c r="A858" s="16"/>
      <c r="B858" s="16"/>
      <c r="C858" s="253"/>
      <c r="D858" s="16"/>
      <c r="E858" s="16"/>
      <c r="F858" s="16"/>
      <c r="G858" s="16"/>
      <c r="H858" s="16"/>
      <c r="I858" s="16"/>
      <c r="J858" s="16"/>
      <c r="K858" s="16"/>
      <c r="L858" s="16"/>
      <c r="M858" s="16"/>
      <c r="N858" s="16"/>
      <c r="O858" s="16"/>
      <c r="P858" s="16"/>
      <c r="Q858" s="16"/>
      <c r="R858" s="16"/>
      <c r="S858" s="16"/>
      <c r="T858" s="16"/>
      <c r="U858" s="16"/>
      <c r="V858" s="16"/>
      <c r="W858" s="16"/>
      <c r="X858" s="16"/>
    </row>
    <row r="859" spans="1:24" ht="15.75" customHeight="1" x14ac:dyDescent="0.25">
      <c r="A859" s="16"/>
      <c r="B859" s="16"/>
      <c r="C859" s="253"/>
      <c r="D859" s="16"/>
      <c r="E859" s="16"/>
      <c r="F859" s="16"/>
      <c r="G859" s="16"/>
      <c r="H859" s="16"/>
      <c r="I859" s="16"/>
      <c r="J859" s="16"/>
      <c r="K859" s="16"/>
      <c r="L859" s="16"/>
      <c r="M859" s="16"/>
      <c r="N859" s="16"/>
      <c r="O859" s="16"/>
      <c r="P859" s="16"/>
      <c r="Q859" s="16"/>
      <c r="R859" s="16"/>
      <c r="S859" s="16"/>
      <c r="T859" s="16"/>
      <c r="U859" s="16"/>
      <c r="V859" s="16"/>
      <c r="W859" s="16"/>
      <c r="X859" s="16"/>
    </row>
    <row r="860" spans="1:24" ht="15.75" customHeight="1" x14ac:dyDescent="0.25">
      <c r="A860" s="16"/>
      <c r="B860" s="16"/>
      <c r="C860" s="253"/>
      <c r="D860" s="16"/>
      <c r="E860" s="16"/>
      <c r="F860" s="16"/>
      <c r="G860" s="16"/>
      <c r="H860" s="16"/>
      <c r="I860" s="16"/>
      <c r="J860" s="16"/>
      <c r="K860" s="16"/>
      <c r="L860" s="16"/>
      <c r="M860" s="16"/>
      <c r="N860" s="16"/>
      <c r="O860" s="16"/>
      <c r="P860" s="16"/>
      <c r="Q860" s="16"/>
      <c r="R860" s="16"/>
      <c r="S860" s="16"/>
      <c r="T860" s="16"/>
      <c r="U860" s="16"/>
      <c r="V860" s="16"/>
      <c r="W860" s="16"/>
      <c r="X860" s="16"/>
    </row>
    <row r="861" spans="1:24" ht="15.75" customHeight="1" x14ac:dyDescent="0.25">
      <c r="A861" s="16"/>
      <c r="B861" s="16"/>
      <c r="C861" s="253"/>
      <c r="D861" s="16"/>
      <c r="E861" s="16"/>
      <c r="F861" s="16"/>
      <c r="G861" s="16"/>
      <c r="H861" s="16"/>
      <c r="I861" s="16"/>
      <c r="J861" s="16"/>
      <c r="K861" s="16"/>
      <c r="L861" s="16"/>
      <c r="M861" s="16"/>
      <c r="N861" s="16"/>
      <c r="O861" s="16"/>
      <c r="P861" s="16"/>
      <c r="Q861" s="16"/>
      <c r="R861" s="16"/>
      <c r="S861" s="16"/>
      <c r="T861" s="16"/>
      <c r="U861" s="16"/>
      <c r="V861" s="16"/>
      <c r="W861" s="16"/>
      <c r="X861" s="16"/>
    </row>
    <row r="862" spans="1:24" ht="15.75" customHeight="1" x14ac:dyDescent="0.25">
      <c r="A862" s="16"/>
      <c r="B862" s="16"/>
      <c r="C862" s="253"/>
      <c r="D862" s="16"/>
      <c r="E862" s="16"/>
      <c r="F862" s="16"/>
      <c r="G862" s="16"/>
      <c r="H862" s="16"/>
      <c r="I862" s="16"/>
      <c r="J862" s="16"/>
      <c r="K862" s="16"/>
      <c r="L862" s="16"/>
      <c r="M862" s="16"/>
      <c r="N862" s="16"/>
      <c r="O862" s="16"/>
      <c r="P862" s="16"/>
      <c r="Q862" s="16"/>
      <c r="R862" s="16"/>
      <c r="S862" s="16"/>
      <c r="T862" s="16"/>
      <c r="U862" s="16"/>
      <c r="V862" s="16"/>
      <c r="W862" s="16"/>
      <c r="X862" s="16"/>
    </row>
    <row r="863" spans="1:24" ht="15.75" customHeight="1" x14ac:dyDescent="0.25">
      <c r="A863" s="16"/>
      <c r="B863" s="16"/>
      <c r="C863" s="253"/>
      <c r="D863" s="16"/>
      <c r="E863" s="16"/>
      <c r="F863" s="16"/>
      <c r="G863" s="16"/>
      <c r="H863" s="16"/>
      <c r="I863" s="16"/>
      <c r="J863" s="16"/>
      <c r="K863" s="16"/>
      <c r="L863" s="16"/>
      <c r="M863" s="16"/>
      <c r="N863" s="16"/>
      <c r="O863" s="16"/>
      <c r="P863" s="16"/>
      <c r="Q863" s="16"/>
      <c r="R863" s="16"/>
      <c r="S863" s="16"/>
      <c r="T863" s="16"/>
      <c r="U863" s="16"/>
      <c r="V863" s="16"/>
      <c r="W863" s="16"/>
      <c r="X863" s="16"/>
    </row>
    <row r="864" spans="1:24" ht="15.75" customHeight="1" x14ac:dyDescent="0.25">
      <c r="A864" s="16"/>
      <c r="B864" s="16"/>
      <c r="C864" s="253"/>
      <c r="D864" s="16"/>
      <c r="E864" s="16"/>
      <c r="F864" s="16"/>
      <c r="G864" s="16"/>
      <c r="H864" s="16"/>
      <c r="I864" s="16"/>
      <c r="J864" s="16"/>
      <c r="K864" s="16"/>
      <c r="L864" s="16"/>
      <c r="M864" s="16"/>
      <c r="N864" s="16"/>
      <c r="O864" s="16"/>
      <c r="P864" s="16"/>
      <c r="Q864" s="16"/>
      <c r="R864" s="16"/>
      <c r="S864" s="16"/>
      <c r="T864" s="16"/>
      <c r="U864" s="16"/>
      <c r="V864" s="16"/>
      <c r="W864" s="16"/>
      <c r="X864" s="16"/>
    </row>
    <row r="865" spans="1:24" ht="15.75" customHeight="1" x14ac:dyDescent="0.25">
      <c r="A865" s="16"/>
      <c r="B865" s="16"/>
      <c r="C865" s="253"/>
      <c r="D865" s="16"/>
      <c r="E865" s="16"/>
      <c r="F865" s="16"/>
      <c r="G865" s="16"/>
      <c r="H865" s="16"/>
      <c r="I865" s="16"/>
      <c r="J865" s="16"/>
      <c r="K865" s="16"/>
      <c r="L865" s="16"/>
      <c r="M865" s="16"/>
      <c r="N865" s="16"/>
      <c r="O865" s="16"/>
      <c r="P865" s="16"/>
      <c r="Q865" s="16"/>
      <c r="R865" s="16"/>
      <c r="S865" s="16"/>
      <c r="T865" s="16"/>
      <c r="U865" s="16"/>
      <c r="V865" s="16"/>
      <c r="W865" s="16"/>
      <c r="X865" s="16"/>
    </row>
    <row r="866" spans="1:24" ht="15.75" customHeight="1" x14ac:dyDescent="0.25">
      <c r="A866" s="16"/>
      <c r="B866" s="16"/>
      <c r="C866" s="253"/>
      <c r="D866" s="16"/>
      <c r="E866" s="16"/>
      <c r="F866" s="16"/>
      <c r="G866" s="16"/>
      <c r="H866" s="16"/>
      <c r="I866" s="16"/>
      <c r="J866" s="16"/>
      <c r="K866" s="16"/>
      <c r="L866" s="16"/>
      <c r="M866" s="16"/>
      <c r="N866" s="16"/>
      <c r="O866" s="16"/>
      <c r="P866" s="16"/>
      <c r="Q866" s="16"/>
      <c r="R866" s="16"/>
      <c r="S866" s="16"/>
      <c r="T866" s="16"/>
      <c r="U866" s="16"/>
      <c r="V866" s="16"/>
      <c r="W866" s="16"/>
      <c r="X866" s="16"/>
    </row>
    <row r="867" spans="1:24" ht="15.75" customHeight="1" x14ac:dyDescent="0.25">
      <c r="A867" s="16"/>
      <c r="B867" s="16"/>
      <c r="C867" s="253"/>
      <c r="D867" s="16"/>
      <c r="E867" s="16"/>
      <c r="F867" s="16"/>
      <c r="G867" s="16"/>
      <c r="H867" s="16"/>
      <c r="I867" s="16"/>
      <c r="J867" s="16"/>
      <c r="K867" s="16"/>
      <c r="L867" s="16"/>
      <c r="M867" s="16"/>
      <c r="N867" s="16"/>
      <c r="O867" s="16"/>
      <c r="P867" s="16"/>
      <c r="Q867" s="16"/>
      <c r="R867" s="16"/>
      <c r="S867" s="16"/>
      <c r="T867" s="16"/>
      <c r="U867" s="16"/>
      <c r="V867" s="16"/>
      <c r="W867" s="16"/>
      <c r="X867" s="16"/>
    </row>
    <row r="868" spans="1:24" ht="15.75" customHeight="1" x14ac:dyDescent="0.25">
      <c r="A868" s="16"/>
      <c r="B868" s="16"/>
      <c r="C868" s="253"/>
      <c r="D868" s="16"/>
      <c r="E868" s="16"/>
      <c r="F868" s="16"/>
      <c r="G868" s="16"/>
      <c r="H868" s="16"/>
      <c r="I868" s="16"/>
      <c r="J868" s="16"/>
      <c r="K868" s="16"/>
      <c r="L868" s="16"/>
      <c r="M868" s="16"/>
      <c r="N868" s="16"/>
      <c r="O868" s="16"/>
      <c r="P868" s="16"/>
      <c r="Q868" s="16"/>
      <c r="R868" s="16"/>
      <c r="S868" s="16"/>
      <c r="T868" s="16"/>
      <c r="U868" s="16"/>
      <c r="V868" s="16"/>
      <c r="W868" s="16"/>
      <c r="X868" s="16"/>
    </row>
    <row r="869" spans="1:24" ht="15.75" customHeight="1" x14ac:dyDescent="0.25">
      <c r="A869" s="16"/>
      <c r="B869" s="16"/>
      <c r="C869" s="253"/>
      <c r="D869" s="16"/>
      <c r="E869" s="16"/>
      <c r="F869" s="16"/>
      <c r="G869" s="16"/>
      <c r="H869" s="16"/>
      <c r="I869" s="16"/>
      <c r="J869" s="16"/>
      <c r="K869" s="16"/>
      <c r="L869" s="16"/>
      <c r="M869" s="16"/>
      <c r="N869" s="16"/>
      <c r="O869" s="16"/>
      <c r="P869" s="16"/>
      <c r="Q869" s="16"/>
      <c r="R869" s="16"/>
      <c r="S869" s="16"/>
      <c r="T869" s="16"/>
      <c r="U869" s="16"/>
      <c r="V869" s="16"/>
      <c r="W869" s="16"/>
      <c r="X869" s="16"/>
    </row>
    <row r="870" spans="1:24" ht="15.75" customHeight="1" x14ac:dyDescent="0.25">
      <c r="A870" s="16"/>
      <c r="B870" s="16"/>
      <c r="C870" s="253"/>
      <c r="D870" s="16"/>
      <c r="E870" s="16"/>
      <c r="F870" s="16"/>
      <c r="G870" s="16"/>
      <c r="H870" s="16"/>
      <c r="I870" s="16"/>
      <c r="J870" s="16"/>
      <c r="K870" s="16"/>
      <c r="L870" s="16"/>
      <c r="M870" s="16"/>
      <c r="N870" s="16"/>
      <c r="O870" s="16"/>
      <c r="P870" s="16"/>
      <c r="Q870" s="16"/>
      <c r="R870" s="16"/>
      <c r="S870" s="16"/>
      <c r="T870" s="16"/>
      <c r="U870" s="16"/>
      <c r="V870" s="16"/>
      <c r="W870" s="16"/>
      <c r="X870" s="16"/>
    </row>
    <row r="871" spans="1:24" ht="15.75" customHeight="1" x14ac:dyDescent="0.25">
      <c r="A871" s="16"/>
      <c r="B871" s="16"/>
      <c r="C871" s="253"/>
      <c r="D871" s="16"/>
      <c r="E871" s="16"/>
      <c r="F871" s="16"/>
      <c r="G871" s="16"/>
      <c r="H871" s="16"/>
      <c r="I871" s="16"/>
      <c r="J871" s="16"/>
      <c r="K871" s="16"/>
      <c r="L871" s="16"/>
      <c r="M871" s="16"/>
      <c r="N871" s="16"/>
      <c r="O871" s="16"/>
      <c r="P871" s="16"/>
      <c r="Q871" s="16"/>
      <c r="R871" s="16"/>
      <c r="S871" s="16"/>
      <c r="T871" s="16"/>
      <c r="U871" s="16"/>
      <c r="V871" s="16"/>
      <c r="W871" s="16"/>
      <c r="X871" s="16"/>
    </row>
    <row r="872" spans="1:24" ht="15.75" customHeight="1" x14ac:dyDescent="0.25">
      <c r="A872" s="16"/>
      <c r="B872" s="16"/>
      <c r="C872" s="253"/>
      <c r="D872" s="16"/>
      <c r="E872" s="16"/>
      <c r="F872" s="16"/>
      <c r="G872" s="16"/>
      <c r="H872" s="16"/>
      <c r="I872" s="16"/>
      <c r="J872" s="16"/>
      <c r="K872" s="16"/>
      <c r="L872" s="16"/>
      <c r="M872" s="16"/>
      <c r="N872" s="16"/>
      <c r="O872" s="16"/>
      <c r="P872" s="16"/>
      <c r="Q872" s="16"/>
      <c r="R872" s="16"/>
      <c r="S872" s="16"/>
      <c r="T872" s="16"/>
      <c r="U872" s="16"/>
      <c r="V872" s="16"/>
      <c r="W872" s="16"/>
      <c r="X872" s="16"/>
    </row>
    <row r="873" spans="1:24" ht="15.75" customHeight="1" x14ac:dyDescent="0.25">
      <c r="A873" s="16"/>
      <c r="B873" s="16"/>
      <c r="C873" s="253"/>
      <c r="D873" s="16"/>
      <c r="E873" s="16"/>
      <c r="F873" s="16"/>
      <c r="G873" s="16"/>
      <c r="H873" s="16"/>
      <c r="I873" s="16"/>
      <c r="J873" s="16"/>
      <c r="K873" s="16"/>
      <c r="L873" s="16"/>
      <c r="M873" s="16"/>
      <c r="N873" s="16"/>
      <c r="O873" s="16"/>
      <c r="P873" s="16"/>
      <c r="Q873" s="16"/>
      <c r="R873" s="16"/>
      <c r="S873" s="16"/>
      <c r="T873" s="16"/>
      <c r="U873" s="16"/>
      <c r="V873" s="16"/>
      <c r="W873" s="16"/>
      <c r="X873" s="16"/>
    </row>
    <row r="874" spans="1:24" ht="15.75" customHeight="1" x14ac:dyDescent="0.25">
      <c r="A874" s="16"/>
      <c r="B874" s="16"/>
      <c r="C874" s="253"/>
      <c r="D874" s="16"/>
      <c r="E874" s="16"/>
      <c r="F874" s="16"/>
      <c r="G874" s="16"/>
      <c r="H874" s="16"/>
      <c r="I874" s="16"/>
      <c r="J874" s="16"/>
      <c r="K874" s="16"/>
      <c r="L874" s="16"/>
      <c r="M874" s="16"/>
      <c r="N874" s="16"/>
      <c r="O874" s="16"/>
      <c r="P874" s="16"/>
      <c r="Q874" s="16"/>
      <c r="R874" s="16"/>
      <c r="S874" s="16"/>
      <c r="T874" s="16"/>
      <c r="U874" s="16"/>
      <c r="V874" s="16"/>
      <c r="W874" s="16"/>
      <c r="X874" s="16"/>
    </row>
    <row r="875" spans="1:24" ht="15.75" customHeight="1" x14ac:dyDescent="0.25">
      <c r="A875" s="16"/>
      <c r="B875" s="16"/>
      <c r="C875" s="253"/>
      <c r="D875" s="16"/>
      <c r="E875" s="16"/>
      <c r="F875" s="16"/>
      <c r="G875" s="16"/>
      <c r="H875" s="16"/>
      <c r="I875" s="16"/>
      <c r="J875" s="16"/>
      <c r="K875" s="16"/>
      <c r="L875" s="16"/>
      <c r="M875" s="16"/>
      <c r="N875" s="16"/>
      <c r="O875" s="16"/>
      <c r="P875" s="16"/>
      <c r="Q875" s="16"/>
      <c r="R875" s="16"/>
      <c r="S875" s="16"/>
      <c r="T875" s="16"/>
      <c r="U875" s="16"/>
      <c r="V875" s="16"/>
      <c r="W875" s="16"/>
      <c r="X875" s="16"/>
    </row>
    <row r="876" spans="1:24" ht="15.75" customHeight="1" x14ac:dyDescent="0.25">
      <c r="A876" s="16"/>
      <c r="B876" s="16"/>
      <c r="C876" s="253"/>
      <c r="D876" s="16"/>
      <c r="E876" s="16"/>
      <c r="F876" s="16"/>
      <c r="G876" s="16"/>
      <c r="H876" s="16"/>
      <c r="I876" s="16"/>
      <c r="J876" s="16"/>
      <c r="K876" s="16"/>
      <c r="L876" s="16"/>
      <c r="M876" s="16"/>
      <c r="N876" s="16"/>
      <c r="O876" s="16"/>
      <c r="P876" s="16"/>
      <c r="Q876" s="16"/>
      <c r="R876" s="16"/>
      <c r="S876" s="16"/>
      <c r="T876" s="16"/>
      <c r="U876" s="16"/>
      <c r="V876" s="16"/>
      <c r="W876" s="16"/>
      <c r="X876" s="16"/>
    </row>
    <row r="877" spans="1:24" ht="15.75" customHeight="1" x14ac:dyDescent="0.25">
      <c r="A877" s="16"/>
      <c r="B877" s="16"/>
      <c r="C877" s="253"/>
      <c r="D877" s="16"/>
      <c r="E877" s="16"/>
      <c r="F877" s="16"/>
      <c r="G877" s="16"/>
      <c r="H877" s="16"/>
      <c r="I877" s="16"/>
      <c r="J877" s="16"/>
      <c r="K877" s="16"/>
      <c r="L877" s="16"/>
      <c r="M877" s="16"/>
      <c r="N877" s="16"/>
      <c r="O877" s="16"/>
      <c r="P877" s="16"/>
      <c r="Q877" s="16"/>
      <c r="R877" s="16"/>
      <c r="S877" s="16"/>
      <c r="T877" s="16"/>
      <c r="U877" s="16"/>
      <c r="V877" s="16"/>
      <c r="W877" s="16"/>
      <c r="X877" s="16"/>
    </row>
    <row r="878" spans="1:24" ht="15.75" customHeight="1" x14ac:dyDescent="0.25">
      <c r="A878" s="16"/>
      <c r="B878" s="16"/>
      <c r="C878" s="253"/>
      <c r="D878" s="16"/>
      <c r="E878" s="16"/>
      <c r="F878" s="16"/>
      <c r="G878" s="16"/>
      <c r="H878" s="16"/>
      <c r="I878" s="16"/>
      <c r="J878" s="16"/>
      <c r="K878" s="16"/>
      <c r="L878" s="16"/>
      <c r="M878" s="16"/>
      <c r="N878" s="16"/>
      <c r="O878" s="16"/>
      <c r="P878" s="16"/>
      <c r="Q878" s="16"/>
      <c r="R878" s="16"/>
      <c r="S878" s="16"/>
      <c r="T878" s="16"/>
      <c r="U878" s="16"/>
      <c r="V878" s="16"/>
      <c r="W878" s="16"/>
      <c r="X878" s="16"/>
    </row>
    <row r="879" spans="1:24" ht="15.75" customHeight="1" x14ac:dyDescent="0.25">
      <c r="A879" s="16"/>
      <c r="B879" s="16"/>
      <c r="C879" s="253"/>
      <c r="D879" s="16"/>
      <c r="E879" s="16"/>
      <c r="F879" s="16"/>
      <c r="G879" s="16"/>
      <c r="H879" s="16"/>
      <c r="I879" s="16"/>
      <c r="J879" s="16"/>
      <c r="K879" s="16"/>
      <c r="L879" s="16"/>
      <c r="M879" s="16"/>
      <c r="N879" s="16"/>
      <c r="O879" s="16"/>
      <c r="P879" s="16"/>
      <c r="Q879" s="16"/>
      <c r="R879" s="16"/>
      <c r="S879" s="16"/>
      <c r="T879" s="16"/>
      <c r="U879" s="16"/>
      <c r="V879" s="16"/>
      <c r="W879" s="16"/>
      <c r="X879" s="16"/>
    </row>
    <row r="880" spans="1:24" ht="15.75" customHeight="1" x14ac:dyDescent="0.25">
      <c r="A880" s="16"/>
      <c r="B880" s="16"/>
      <c r="C880" s="253"/>
      <c r="D880" s="16"/>
      <c r="E880" s="16"/>
      <c r="F880" s="16"/>
      <c r="G880" s="16"/>
      <c r="H880" s="16"/>
      <c r="I880" s="16"/>
      <c r="J880" s="16"/>
      <c r="K880" s="16"/>
      <c r="L880" s="16"/>
      <c r="M880" s="16"/>
      <c r="N880" s="16"/>
      <c r="O880" s="16"/>
      <c r="P880" s="16"/>
      <c r="Q880" s="16"/>
      <c r="R880" s="16"/>
      <c r="S880" s="16"/>
      <c r="T880" s="16"/>
      <c r="U880" s="16"/>
      <c r="V880" s="16"/>
      <c r="W880" s="16"/>
      <c r="X880" s="16"/>
    </row>
    <row r="881" spans="1:24" ht="15.75" customHeight="1" x14ac:dyDescent="0.25">
      <c r="A881" s="16"/>
      <c r="B881" s="16"/>
      <c r="C881" s="253"/>
      <c r="D881" s="16"/>
      <c r="E881" s="16"/>
      <c r="F881" s="16"/>
      <c r="G881" s="16"/>
      <c r="H881" s="16"/>
      <c r="I881" s="16"/>
      <c r="J881" s="16"/>
      <c r="K881" s="16"/>
      <c r="L881" s="16"/>
      <c r="M881" s="16"/>
      <c r="N881" s="16"/>
      <c r="O881" s="16"/>
      <c r="P881" s="16"/>
      <c r="Q881" s="16"/>
      <c r="R881" s="16"/>
      <c r="S881" s="16"/>
      <c r="T881" s="16"/>
      <c r="U881" s="16"/>
      <c r="V881" s="16"/>
      <c r="W881" s="16"/>
      <c r="X881" s="16"/>
    </row>
    <row r="882" spans="1:24" ht="15.75" customHeight="1" x14ac:dyDescent="0.25">
      <c r="A882" s="16"/>
      <c r="B882" s="16"/>
      <c r="C882" s="253"/>
      <c r="D882" s="16"/>
      <c r="E882" s="16"/>
      <c r="F882" s="16"/>
      <c r="G882" s="16"/>
      <c r="H882" s="16"/>
      <c r="I882" s="16"/>
      <c r="J882" s="16"/>
      <c r="K882" s="16"/>
      <c r="L882" s="16"/>
      <c r="M882" s="16"/>
      <c r="N882" s="16"/>
      <c r="O882" s="16"/>
      <c r="P882" s="16"/>
      <c r="Q882" s="16"/>
      <c r="R882" s="16"/>
      <c r="S882" s="16"/>
      <c r="T882" s="16"/>
      <c r="U882" s="16"/>
      <c r="V882" s="16"/>
      <c r="W882" s="16"/>
      <c r="X882" s="16"/>
    </row>
    <row r="883" spans="1:24" ht="15.75" customHeight="1" x14ac:dyDescent="0.25">
      <c r="A883" s="16"/>
      <c r="B883" s="16"/>
      <c r="C883" s="253"/>
      <c r="D883" s="16"/>
      <c r="E883" s="16"/>
      <c r="F883" s="16"/>
      <c r="G883" s="16"/>
      <c r="H883" s="16"/>
      <c r="I883" s="16"/>
      <c r="J883" s="16"/>
      <c r="K883" s="16"/>
      <c r="L883" s="16"/>
      <c r="M883" s="16"/>
      <c r="N883" s="16"/>
      <c r="O883" s="16"/>
      <c r="P883" s="16"/>
      <c r="Q883" s="16"/>
      <c r="R883" s="16"/>
      <c r="S883" s="16"/>
      <c r="T883" s="16"/>
      <c r="U883" s="16"/>
      <c r="V883" s="16"/>
      <c r="W883" s="16"/>
      <c r="X883" s="16"/>
    </row>
    <row r="884" spans="1:24" ht="15.75" customHeight="1" x14ac:dyDescent="0.25">
      <c r="A884" s="16"/>
      <c r="B884" s="16"/>
      <c r="C884" s="253"/>
      <c r="D884" s="16"/>
      <c r="E884" s="16"/>
      <c r="F884" s="16"/>
      <c r="G884" s="16"/>
      <c r="H884" s="16"/>
      <c r="I884" s="16"/>
      <c r="J884" s="16"/>
      <c r="K884" s="16"/>
      <c r="L884" s="16"/>
      <c r="M884" s="16"/>
      <c r="N884" s="16"/>
      <c r="O884" s="16"/>
      <c r="P884" s="16"/>
      <c r="Q884" s="16"/>
      <c r="R884" s="16"/>
      <c r="S884" s="16"/>
      <c r="T884" s="16"/>
      <c r="U884" s="16"/>
      <c r="V884" s="16"/>
      <c r="W884" s="16"/>
      <c r="X884" s="16"/>
    </row>
    <row r="885" spans="1:24" ht="15.75" customHeight="1" x14ac:dyDescent="0.25">
      <c r="A885" s="16"/>
      <c r="B885" s="16"/>
      <c r="C885" s="253"/>
      <c r="D885" s="16"/>
      <c r="E885" s="16"/>
      <c r="F885" s="16"/>
      <c r="G885" s="16"/>
      <c r="H885" s="16"/>
      <c r="I885" s="16"/>
      <c r="J885" s="16"/>
      <c r="K885" s="16"/>
      <c r="L885" s="16"/>
      <c r="M885" s="16"/>
      <c r="N885" s="16"/>
      <c r="O885" s="16"/>
      <c r="P885" s="16"/>
      <c r="Q885" s="16"/>
      <c r="R885" s="16"/>
      <c r="S885" s="16"/>
      <c r="T885" s="16"/>
      <c r="U885" s="16"/>
      <c r="V885" s="16"/>
      <c r="W885" s="16"/>
      <c r="X885" s="16"/>
    </row>
    <row r="886" spans="1:24" ht="15.75" customHeight="1" x14ac:dyDescent="0.25">
      <c r="A886" s="16"/>
      <c r="B886" s="16"/>
      <c r="C886" s="253"/>
      <c r="D886" s="16"/>
      <c r="E886" s="16"/>
      <c r="F886" s="16"/>
      <c r="G886" s="16"/>
      <c r="H886" s="16"/>
      <c r="I886" s="16"/>
      <c r="J886" s="16"/>
      <c r="K886" s="16"/>
      <c r="L886" s="16"/>
      <c r="M886" s="16"/>
      <c r="N886" s="16"/>
      <c r="O886" s="16"/>
      <c r="P886" s="16"/>
      <c r="Q886" s="16"/>
      <c r="R886" s="16"/>
      <c r="S886" s="16"/>
      <c r="T886" s="16"/>
      <c r="U886" s="16"/>
      <c r="V886" s="16"/>
      <c r="W886" s="16"/>
      <c r="X886" s="16"/>
    </row>
    <row r="887" spans="1:24" ht="15.75" customHeight="1" x14ac:dyDescent="0.25">
      <c r="A887" s="16"/>
      <c r="B887" s="16"/>
      <c r="C887" s="253"/>
      <c r="D887" s="16"/>
      <c r="E887" s="16"/>
      <c r="F887" s="16"/>
      <c r="G887" s="16"/>
      <c r="H887" s="16"/>
      <c r="I887" s="16"/>
      <c r="J887" s="16"/>
      <c r="K887" s="16"/>
      <c r="L887" s="16"/>
      <c r="M887" s="16"/>
      <c r="N887" s="16"/>
      <c r="O887" s="16"/>
      <c r="P887" s="16"/>
      <c r="Q887" s="16"/>
      <c r="R887" s="16"/>
      <c r="S887" s="16"/>
      <c r="T887" s="16"/>
      <c r="U887" s="16"/>
      <c r="V887" s="16"/>
      <c r="W887" s="16"/>
      <c r="X887" s="16"/>
    </row>
    <row r="888" spans="1:24" ht="15.75" customHeight="1" x14ac:dyDescent="0.25">
      <c r="A888" s="16"/>
      <c r="B888" s="16"/>
      <c r="C888" s="253"/>
      <c r="D888" s="16"/>
      <c r="E888" s="16"/>
      <c r="F888" s="16"/>
      <c r="G888" s="16"/>
      <c r="H888" s="16"/>
      <c r="I888" s="16"/>
      <c r="J888" s="16"/>
      <c r="K888" s="16"/>
      <c r="L888" s="16"/>
      <c r="M888" s="16"/>
      <c r="N888" s="16"/>
      <c r="O888" s="16"/>
      <c r="P888" s="16"/>
      <c r="Q888" s="16"/>
      <c r="R888" s="16"/>
      <c r="S888" s="16"/>
      <c r="T888" s="16"/>
      <c r="U888" s="16"/>
      <c r="V888" s="16"/>
      <c r="W888" s="16"/>
      <c r="X888" s="16"/>
    </row>
    <row r="889" spans="1:24" ht="15.75" customHeight="1" x14ac:dyDescent="0.25">
      <c r="A889" s="16"/>
      <c r="B889" s="16"/>
      <c r="C889" s="253"/>
      <c r="D889" s="16"/>
      <c r="E889" s="16"/>
      <c r="F889" s="16"/>
      <c r="G889" s="16"/>
      <c r="H889" s="16"/>
      <c r="I889" s="16"/>
      <c r="J889" s="16"/>
      <c r="K889" s="16"/>
      <c r="L889" s="16"/>
      <c r="M889" s="16"/>
      <c r="N889" s="16"/>
      <c r="O889" s="16"/>
      <c r="P889" s="16"/>
      <c r="Q889" s="16"/>
      <c r="R889" s="16"/>
      <c r="S889" s="16"/>
      <c r="T889" s="16"/>
      <c r="U889" s="16"/>
      <c r="V889" s="16"/>
      <c r="W889" s="16"/>
      <c r="X889" s="16"/>
    </row>
    <row r="890" spans="1:24" ht="15.75" customHeight="1" x14ac:dyDescent="0.25">
      <c r="A890" s="16"/>
      <c r="B890" s="16"/>
      <c r="C890" s="253"/>
      <c r="D890" s="16"/>
      <c r="E890" s="16"/>
      <c r="F890" s="16"/>
      <c r="G890" s="16"/>
      <c r="H890" s="16"/>
      <c r="I890" s="16"/>
      <c r="J890" s="16"/>
      <c r="K890" s="16"/>
      <c r="L890" s="16"/>
      <c r="M890" s="16"/>
      <c r="N890" s="16"/>
      <c r="O890" s="16"/>
      <c r="P890" s="16"/>
      <c r="Q890" s="16"/>
      <c r="R890" s="16"/>
      <c r="S890" s="16"/>
      <c r="T890" s="16"/>
      <c r="U890" s="16"/>
      <c r="V890" s="16"/>
      <c r="W890" s="16"/>
      <c r="X890" s="16"/>
    </row>
    <row r="891" spans="1:24" ht="15.75" customHeight="1" x14ac:dyDescent="0.25">
      <c r="A891" s="16"/>
      <c r="B891" s="16"/>
      <c r="C891" s="253"/>
      <c r="D891" s="16"/>
      <c r="E891" s="16"/>
      <c r="F891" s="16"/>
      <c r="G891" s="16"/>
      <c r="H891" s="16"/>
      <c r="I891" s="16"/>
      <c r="J891" s="16"/>
      <c r="K891" s="16"/>
      <c r="L891" s="16"/>
      <c r="M891" s="16"/>
      <c r="N891" s="16"/>
      <c r="O891" s="16"/>
      <c r="P891" s="16"/>
      <c r="Q891" s="16"/>
      <c r="R891" s="16"/>
      <c r="S891" s="16"/>
      <c r="T891" s="16"/>
      <c r="U891" s="16"/>
      <c r="V891" s="16"/>
      <c r="W891" s="16"/>
      <c r="X891" s="16"/>
    </row>
    <row r="892" spans="1:24" ht="15.75" customHeight="1" x14ac:dyDescent="0.25">
      <c r="A892" s="16"/>
      <c r="B892" s="16"/>
      <c r="C892" s="253"/>
      <c r="D892" s="16"/>
      <c r="E892" s="16"/>
      <c r="F892" s="16"/>
      <c r="G892" s="16"/>
      <c r="H892" s="16"/>
      <c r="I892" s="16"/>
      <c r="J892" s="16"/>
      <c r="K892" s="16"/>
      <c r="L892" s="16"/>
      <c r="M892" s="16"/>
      <c r="N892" s="16"/>
      <c r="O892" s="16"/>
      <c r="P892" s="16"/>
      <c r="Q892" s="16"/>
      <c r="R892" s="16"/>
      <c r="S892" s="16"/>
      <c r="T892" s="16"/>
      <c r="U892" s="16"/>
      <c r="V892" s="16"/>
      <c r="W892" s="16"/>
      <c r="X892" s="16"/>
    </row>
    <row r="893" spans="1:24" ht="15.75" customHeight="1" x14ac:dyDescent="0.25">
      <c r="A893" s="16"/>
      <c r="B893" s="16"/>
      <c r="C893" s="253"/>
      <c r="D893" s="16"/>
      <c r="E893" s="16"/>
      <c r="F893" s="16"/>
      <c r="G893" s="16"/>
      <c r="H893" s="16"/>
      <c r="I893" s="16"/>
      <c r="J893" s="16"/>
      <c r="K893" s="16"/>
      <c r="L893" s="16"/>
      <c r="M893" s="16"/>
      <c r="N893" s="16"/>
      <c r="O893" s="16"/>
      <c r="P893" s="16"/>
      <c r="Q893" s="16"/>
      <c r="R893" s="16"/>
      <c r="S893" s="16"/>
      <c r="T893" s="16"/>
      <c r="U893" s="16"/>
      <c r="V893" s="16"/>
      <c r="W893" s="16"/>
      <c r="X893" s="16"/>
    </row>
    <row r="894" spans="1:24" ht="15.75" customHeight="1" x14ac:dyDescent="0.25">
      <c r="A894" s="16"/>
      <c r="B894" s="16"/>
      <c r="C894" s="253"/>
      <c r="D894" s="16"/>
      <c r="E894" s="16"/>
      <c r="F894" s="16"/>
      <c r="G894" s="16"/>
      <c r="H894" s="16"/>
      <c r="I894" s="16"/>
      <c r="J894" s="16"/>
      <c r="K894" s="16"/>
      <c r="L894" s="16"/>
      <c r="M894" s="16"/>
      <c r="N894" s="16"/>
      <c r="O894" s="16"/>
      <c r="P894" s="16"/>
      <c r="Q894" s="16"/>
      <c r="R894" s="16"/>
      <c r="S894" s="16"/>
      <c r="T894" s="16"/>
      <c r="U894" s="16"/>
      <c r="V894" s="16"/>
      <c r="W894" s="16"/>
      <c r="X894" s="16"/>
    </row>
    <row r="895" spans="1:24" ht="15.75" customHeight="1" x14ac:dyDescent="0.25">
      <c r="A895" s="16"/>
      <c r="B895" s="16"/>
      <c r="C895" s="253"/>
      <c r="D895" s="16"/>
      <c r="E895" s="16"/>
      <c r="F895" s="16"/>
      <c r="G895" s="16"/>
      <c r="H895" s="16"/>
      <c r="I895" s="16"/>
      <c r="J895" s="16"/>
      <c r="K895" s="16"/>
      <c r="L895" s="16"/>
      <c r="M895" s="16"/>
      <c r="N895" s="16"/>
      <c r="O895" s="16"/>
      <c r="P895" s="16"/>
      <c r="Q895" s="16"/>
      <c r="R895" s="16"/>
      <c r="S895" s="16"/>
      <c r="T895" s="16"/>
      <c r="U895" s="16"/>
      <c r="V895" s="16"/>
      <c r="W895" s="16"/>
      <c r="X895" s="16"/>
    </row>
    <row r="896" spans="1:24" ht="15.75" customHeight="1" x14ac:dyDescent="0.25">
      <c r="A896" s="16"/>
      <c r="B896" s="16"/>
      <c r="C896" s="253"/>
      <c r="D896" s="16"/>
      <c r="E896" s="16"/>
      <c r="F896" s="16"/>
      <c r="G896" s="16"/>
      <c r="H896" s="16"/>
      <c r="I896" s="16"/>
      <c r="J896" s="16"/>
      <c r="K896" s="16"/>
      <c r="L896" s="16"/>
      <c r="M896" s="16"/>
      <c r="N896" s="16"/>
      <c r="O896" s="16"/>
      <c r="P896" s="16"/>
      <c r="Q896" s="16"/>
      <c r="R896" s="16"/>
      <c r="S896" s="16"/>
      <c r="T896" s="16"/>
      <c r="U896" s="16"/>
      <c r="V896" s="16"/>
      <c r="W896" s="16"/>
      <c r="X896" s="16"/>
    </row>
    <row r="897" spans="1:24" ht="15.75" customHeight="1" x14ac:dyDescent="0.25">
      <c r="A897" s="16"/>
      <c r="B897" s="16"/>
      <c r="C897" s="253"/>
      <c r="D897" s="16"/>
      <c r="E897" s="16"/>
      <c r="F897" s="16"/>
      <c r="G897" s="16"/>
      <c r="H897" s="16"/>
      <c r="I897" s="16"/>
      <c r="J897" s="16"/>
      <c r="K897" s="16"/>
      <c r="L897" s="16"/>
      <c r="M897" s="16"/>
      <c r="N897" s="16"/>
      <c r="O897" s="16"/>
      <c r="P897" s="16"/>
      <c r="Q897" s="16"/>
      <c r="R897" s="16"/>
      <c r="S897" s="16"/>
      <c r="T897" s="16"/>
      <c r="U897" s="16"/>
      <c r="V897" s="16"/>
      <c r="W897" s="16"/>
      <c r="X897" s="16"/>
    </row>
    <row r="898" spans="1:24" ht="15.75" customHeight="1" x14ac:dyDescent="0.25">
      <c r="A898" s="16"/>
      <c r="B898" s="16"/>
      <c r="C898" s="253"/>
      <c r="D898" s="16"/>
      <c r="E898" s="16"/>
      <c r="F898" s="16"/>
      <c r="G898" s="16"/>
      <c r="H898" s="16"/>
      <c r="I898" s="16"/>
      <c r="J898" s="16"/>
      <c r="K898" s="16"/>
      <c r="L898" s="16"/>
      <c r="M898" s="16"/>
      <c r="N898" s="16"/>
      <c r="O898" s="16"/>
      <c r="P898" s="16"/>
      <c r="Q898" s="16"/>
      <c r="R898" s="16"/>
      <c r="S898" s="16"/>
      <c r="T898" s="16"/>
      <c r="U898" s="16"/>
      <c r="V898" s="16"/>
      <c r="W898" s="16"/>
      <c r="X898" s="16"/>
    </row>
    <row r="899" spans="1:24" ht="15.75" customHeight="1" x14ac:dyDescent="0.25">
      <c r="A899" s="16"/>
      <c r="B899" s="16"/>
      <c r="C899" s="253"/>
      <c r="D899" s="16"/>
      <c r="E899" s="16"/>
      <c r="F899" s="16"/>
      <c r="G899" s="16"/>
      <c r="H899" s="16"/>
      <c r="I899" s="16"/>
      <c r="J899" s="16"/>
      <c r="K899" s="16"/>
      <c r="L899" s="16"/>
      <c r="M899" s="16"/>
      <c r="N899" s="16"/>
      <c r="O899" s="16"/>
      <c r="P899" s="16"/>
      <c r="Q899" s="16"/>
      <c r="R899" s="16"/>
      <c r="S899" s="16"/>
      <c r="T899" s="16"/>
      <c r="U899" s="16"/>
      <c r="V899" s="16"/>
      <c r="W899" s="16"/>
      <c r="X899" s="16"/>
    </row>
    <row r="900" spans="1:24" ht="15.75" customHeight="1" x14ac:dyDescent="0.25">
      <c r="A900" s="16"/>
      <c r="B900" s="16"/>
      <c r="C900" s="253"/>
      <c r="D900" s="16"/>
      <c r="E900" s="16"/>
      <c r="F900" s="16"/>
      <c r="G900" s="16"/>
      <c r="H900" s="16"/>
      <c r="I900" s="16"/>
      <c r="J900" s="16"/>
      <c r="K900" s="16"/>
      <c r="L900" s="16"/>
      <c r="M900" s="16"/>
      <c r="N900" s="16"/>
      <c r="O900" s="16"/>
      <c r="P900" s="16"/>
      <c r="Q900" s="16"/>
      <c r="R900" s="16"/>
      <c r="S900" s="16"/>
      <c r="T900" s="16"/>
      <c r="U900" s="16"/>
      <c r="V900" s="16"/>
      <c r="W900" s="16"/>
      <c r="X900" s="16"/>
    </row>
    <row r="901" spans="1:24" ht="15.75" customHeight="1" x14ac:dyDescent="0.25">
      <c r="A901" s="16"/>
      <c r="B901" s="16"/>
      <c r="C901" s="253"/>
      <c r="D901" s="16"/>
      <c r="E901" s="16"/>
      <c r="F901" s="16"/>
      <c r="G901" s="16"/>
      <c r="H901" s="16"/>
      <c r="I901" s="16"/>
      <c r="J901" s="16"/>
      <c r="K901" s="16"/>
      <c r="L901" s="16"/>
      <c r="M901" s="16"/>
      <c r="N901" s="16"/>
      <c r="O901" s="16"/>
      <c r="P901" s="16"/>
      <c r="Q901" s="16"/>
      <c r="R901" s="16"/>
      <c r="S901" s="16"/>
      <c r="T901" s="16"/>
      <c r="U901" s="16"/>
      <c r="V901" s="16"/>
      <c r="W901" s="16"/>
      <c r="X901" s="16"/>
    </row>
    <row r="902" spans="1:24" ht="15.75" customHeight="1" x14ac:dyDescent="0.25">
      <c r="A902" s="16"/>
      <c r="B902" s="16"/>
      <c r="C902" s="253"/>
      <c r="D902" s="16"/>
      <c r="E902" s="16"/>
      <c r="F902" s="16"/>
      <c r="G902" s="16"/>
      <c r="H902" s="16"/>
      <c r="I902" s="16"/>
      <c r="J902" s="16"/>
      <c r="K902" s="16"/>
      <c r="L902" s="16"/>
      <c r="M902" s="16"/>
      <c r="N902" s="16"/>
      <c r="O902" s="16"/>
      <c r="P902" s="16"/>
      <c r="Q902" s="16"/>
      <c r="R902" s="16"/>
      <c r="S902" s="16"/>
      <c r="T902" s="16"/>
      <c r="U902" s="16"/>
      <c r="V902" s="16"/>
      <c r="W902" s="16"/>
      <c r="X902" s="16"/>
    </row>
    <row r="903" spans="1:24" ht="15.75" customHeight="1" x14ac:dyDescent="0.25">
      <c r="A903" s="16"/>
      <c r="B903" s="16"/>
      <c r="C903" s="253"/>
      <c r="D903" s="16"/>
      <c r="E903" s="16"/>
      <c r="F903" s="16"/>
      <c r="G903" s="16"/>
      <c r="H903" s="16"/>
      <c r="I903" s="16"/>
      <c r="J903" s="16"/>
      <c r="K903" s="16"/>
      <c r="L903" s="16"/>
      <c r="M903" s="16"/>
      <c r="N903" s="16"/>
      <c r="O903" s="16"/>
      <c r="P903" s="16"/>
      <c r="Q903" s="16"/>
      <c r="R903" s="16"/>
      <c r="S903" s="16"/>
      <c r="T903" s="16"/>
      <c r="U903" s="16"/>
      <c r="V903" s="16"/>
      <c r="W903" s="16"/>
      <c r="X903" s="16"/>
    </row>
    <row r="904" spans="1:24" ht="15.75" customHeight="1" x14ac:dyDescent="0.25">
      <c r="A904" s="16"/>
      <c r="B904" s="16"/>
      <c r="C904" s="253"/>
      <c r="D904" s="16"/>
      <c r="E904" s="16"/>
      <c r="F904" s="16"/>
      <c r="G904" s="16"/>
      <c r="H904" s="16"/>
      <c r="I904" s="16"/>
      <c r="J904" s="16"/>
      <c r="K904" s="16"/>
      <c r="L904" s="16"/>
      <c r="M904" s="16"/>
      <c r="N904" s="16"/>
      <c r="O904" s="16"/>
      <c r="P904" s="16"/>
      <c r="Q904" s="16"/>
      <c r="R904" s="16"/>
      <c r="S904" s="16"/>
      <c r="T904" s="16"/>
      <c r="U904" s="16"/>
      <c r="V904" s="16"/>
      <c r="W904" s="16"/>
      <c r="X904" s="16"/>
    </row>
    <row r="905" spans="1:24" ht="15.75" customHeight="1" x14ac:dyDescent="0.25">
      <c r="A905" s="16"/>
      <c r="B905" s="16"/>
      <c r="C905" s="253"/>
      <c r="D905" s="16"/>
      <c r="E905" s="16"/>
      <c r="F905" s="16"/>
      <c r="G905" s="16"/>
      <c r="H905" s="16"/>
      <c r="I905" s="16"/>
      <c r="J905" s="16"/>
      <c r="K905" s="16"/>
      <c r="L905" s="16"/>
      <c r="M905" s="16"/>
      <c r="N905" s="16"/>
      <c r="O905" s="16"/>
      <c r="P905" s="16"/>
      <c r="Q905" s="16"/>
      <c r="R905" s="16"/>
      <c r="S905" s="16"/>
      <c r="T905" s="16"/>
      <c r="U905" s="16"/>
      <c r="V905" s="16"/>
      <c r="W905" s="16"/>
      <c r="X905" s="16"/>
    </row>
    <row r="906" spans="1:24" ht="15.75" customHeight="1" x14ac:dyDescent="0.25">
      <c r="A906" s="16"/>
      <c r="B906" s="16"/>
      <c r="C906" s="253"/>
      <c r="D906" s="16"/>
      <c r="E906" s="16"/>
      <c r="F906" s="16"/>
      <c r="G906" s="16"/>
      <c r="H906" s="16"/>
      <c r="I906" s="16"/>
      <c r="J906" s="16"/>
      <c r="K906" s="16"/>
      <c r="L906" s="16"/>
      <c r="M906" s="16"/>
      <c r="N906" s="16"/>
      <c r="O906" s="16"/>
      <c r="P906" s="16"/>
      <c r="Q906" s="16"/>
      <c r="R906" s="16"/>
      <c r="S906" s="16"/>
      <c r="T906" s="16"/>
      <c r="U906" s="16"/>
      <c r="V906" s="16"/>
      <c r="W906" s="16"/>
      <c r="X906" s="16"/>
    </row>
    <row r="907" spans="1:24" ht="15.75" customHeight="1" x14ac:dyDescent="0.25">
      <c r="A907" s="16"/>
      <c r="B907" s="16"/>
      <c r="C907" s="253"/>
      <c r="D907" s="16"/>
      <c r="E907" s="16"/>
      <c r="F907" s="16"/>
      <c r="G907" s="16"/>
      <c r="H907" s="16"/>
      <c r="I907" s="16"/>
      <c r="J907" s="16"/>
      <c r="K907" s="16"/>
      <c r="L907" s="16"/>
      <c r="M907" s="16"/>
      <c r="N907" s="16"/>
      <c r="O907" s="16"/>
      <c r="P907" s="16"/>
      <c r="Q907" s="16"/>
      <c r="R907" s="16"/>
      <c r="S907" s="16"/>
      <c r="T907" s="16"/>
      <c r="U907" s="16"/>
      <c r="V907" s="16"/>
      <c r="W907" s="16"/>
      <c r="X907" s="16"/>
    </row>
    <row r="908" spans="1:24" ht="15.75" customHeight="1" x14ac:dyDescent="0.25">
      <c r="A908" s="16"/>
      <c r="B908" s="16"/>
      <c r="C908" s="253"/>
      <c r="D908" s="16"/>
      <c r="E908" s="16"/>
      <c r="F908" s="16"/>
      <c r="G908" s="16"/>
      <c r="H908" s="16"/>
      <c r="I908" s="16"/>
      <c r="J908" s="16"/>
      <c r="K908" s="16"/>
      <c r="L908" s="16"/>
      <c r="M908" s="16"/>
      <c r="N908" s="16"/>
      <c r="O908" s="16"/>
      <c r="P908" s="16"/>
      <c r="Q908" s="16"/>
      <c r="R908" s="16"/>
      <c r="S908" s="16"/>
      <c r="T908" s="16"/>
      <c r="U908" s="16"/>
      <c r="V908" s="16"/>
      <c r="W908" s="16"/>
      <c r="X908" s="16"/>
    </row>
    <row r="909" spans="1:24" ht="15.75" customHeight="1" x14ac:dyDescent="0.25">
      <c r="A909" s="16"/>
      <c r="B909" s="16"/>
      <c r="C909" s="253"/>
      <c r="D909" s="16"/>
      <c r="E909" s="16"/>
      <c r="F909" s="16"/>
      <c r="G909" s="16"/>
      <c r="H909" s="16"/>
      <c r="I909" s="16"/>
      <c r="J909" s="16"/>
      <c r="K909" s="16"/>
      <c r="L909" s="16"/>
      <c r="M909" s="16"/>
      <c r="N909" s="16"/>
      <c r="O909" s="16"/>
      <c r="P909" s="16"/>
      <c r="Q909" s="16"/>
      <c r="R909" s="16"/>
      <c r="S909" s="16"/>
      <c r="T909" s="16"/>
      <c r="U909" s="16"/>
      <c r="V909" s="16"/>
      <c r="W909" s="16"/>
      <c r="X909" s="16"/>
    </row>
    <row r="910" spans="1:24" ht="15.75" customHeight="1" x14ac:dyDescent="0.25">
      <c r="A910" s="16"/>
      <c r="B910" s="16"/>
      <c r="C910" s="253"/>
      <c r="D910" s="16"/>
      <c r="E910" s="16"/>
      <c r="F910" s="16"/>
      <c r="G910" s="16"/>
      <c r="H910" s="16"/>
      <c r="I910" s="16"/>
      <c r="J910" s="16"/>
      <c r="K910" s="16"/>
      <c r="L910" s="16"/>
      <c r="M910" s="16"/>
      <c r="N910" s="16"/>
      <c r="O910" s="16"/>
      <c r="P910" s="16"/>
      <c r="Q910" s="16"/>
      <c r="R910" s="16"/>
      <c r="S910" s="16"/>
      <c r="T910" s="16"/>
      <c r="U910" s="16"/>
      <c r="V910" s="16"/>
      <c r="W910" s="16"/>
      <c r="X910" s="16"/>
    </row>
    <row r="911" spans="1:24" ht="15.75" customHeight="1" x14ac:dyDescent="0.25">
      <c r="A911" s="16"/>
      <c r="B911" s="16"/>
      <c r="C911" s="253"/>
      <c r="D911" s="16"/>
      <c r="E911" s="16"/>
      <c r="F911" s="16"/>
      <c r="G911" s="16"/>
      <c r="H911" s="16"/>
      <c r="I911" s="16"/>
      <c r="J911" s="16"/>
      <c r="K911" s="16"/>
      <c r="L911" s="16"/>
      <c r="M911" s="16"/>
      <c r="N911" s="16"/>
      <c r="O911" s="16"/>
      <c r="P911" s="16"/>
      <c r="Q911" s="16"/>
      <c r="R911" s="16"/>
      <c r="S911" s="16"/>
      <c r="T911" s="16"/>
      <c r="U911" s="16"/>
      <c r="V911" s="16"/>
      <c r="W911" s="16"/>
      <c r="X911" s="16"/>
    </row>
    <row r="912" spans="1:24" ht="15.75" customHeight="1" x14ac:dyDescent="0.25">
      <c r="A912" s="16"/>
      <c r="B912" s="16"/>
      <c r="C912" s="253"/>
      <c r="D912" s="16"/>
      <c r="E912" s="16"/>
      <c r="F912" s="16"/>
      <c r="G912" s="16"/>
      <c r="H912" s="16"/>
      <c r="I912" s="16"/>
      <c r="J912" s="16"/>
      <c r="K912" s="16"/>
      <c r="L912" s="16"/>
      <c r="M912" s="16"/>
      <c r="N912" s="16"/>
      <c r="O912" s="16"/>
      <c r="P912" s="16"/>
      <c r="Q912" s="16"/>
      <c r="R912" s="16"/>
      <c r="S912" s="16"/>
      <c r="T912" s="16"/>
      <c r="U912" s="16"/>
      <c r="V912" s="16"/>
      <c r="W912" s="16"/>
      <c r="X912" s="16"/>
    </row>
    <row r="913" spans="1:24" ht="15.75" customHeight="1" x14ac:dyDescent="0.25">
      <c r="A913" s="16"/>
      <c r="B913" s="16"/>
      <c r="C913" s="253"/>
      <c r="D913" s="16"/>
      <c r="E913" s="16"/>
      <c r="F913" s="16"/>
      <c r="G913" s="16"/>
      <c r="H913" s="16"/>
      <c r="I913" s="16"/>
      <c r="J913" s="16"/>
      <c r="K913" s="16"/>
      <c r="L913" s="16"/>
      <c r="M913" s="16"/>
      <c r="N913" s="16"/>
      <c r="O913" s="16"/>
      <c r="P913" s="16"/>
      <c r="Q913" s="16"/>
      <c r="R913" s="16"/>
      <c r="S913" s="16"/>
      <c r="T913" s="16"/>
      <c r="U913" s="16"/>
      <c r="V913" s="16"/>
      <c r="W913" s="16"/>
      <c r="X913" s="16"/>
    </row>
    <row r="914" spans="1:24" ht="15.75" customHeight="1" x14ac:dyDescent="0.25">
      <c r="A914" s="16"/>
      <c r="B914" s="16"/>
      <c r="C914" s="253"/>
      <c r="D914" s="16"/>
      <c r="E914" s="16"/>
      <c r="F914" s="16"/>
      <c r="G914" s="16"/>
      <c r="H914" s="16"/>
      <c r="I914" s="16"/>
      <c r="J914" s="16"/>
      <c r="K914" s="16"/>
      <c r="L914" s="16"/>
      <c r="M914" s="16"/>
      <c r="N914" s="16"/>
      <c r="O914" s="16"/>
      <c r="P914" s="16"/>
      <c r="Q914" s="16"/>
      <c r="R914" s="16"/>
      <c r="S914" s="16"/>
      <c r="T914" s="16"/>
      <c r="U914" s="16"/>
      <c r="V914" s="16"/>
      <c r="W914" s="16"/>
      <c r="X914" s="16"/>
    </row>
    <row r="915" spans="1:24" ht="15.75" customHeight="1" x14ac:dyDescent="0.25">
      <c r="A915" s="16"/>
      <c r="B915" s="16"/>
      <c r="C915" s="253"/>
      <c r="D915" s="16"/>
      <c r="E915" s="16"/>
      <c r="F915" s="16"/>
      <c r="G915" s="16"/>
      <c r="H915" s="16"/>
      <c r="I915" s="16"/>
      <c r="J915" s="16"/>
      <c r="K915" s="16"/>
      <c r="L915" s="16"/>
      <c r="M915" s="16"/>
      <c r="N915" s="16"/>
      <c r="O915" s="16"/>
      <c r="P915" s="16"/>
      <c r="Q915" s="16"/>
      <c r="R915" s="16"/>
      <c r="S915" s="16"/>
      <c r="T915" s="16"/>
      <c r="U915" s="16"/>
      <c r="V915" s="16"/>
      <c r="W915" s="16"/>
      <c r="X915" s="16"/>
    </row>
    <row r="916" spans="1:24" ht="15.75" customHeight="1" x14ac:dyDescent="0.25">
      <c r="A916" s="16"/>
      <c r="B916" s="16"/>
      <c r="C916" s="253"/>
      <c r="D916" s="16"/>
      <c r="E916" s="16"/>
      <c r="F916" s="16"/>
      <c r="G916" s="16"/>
      <c r="H916" s="16"/>
      <c r="I916" s="16"/>
      <c r="J916" s="16"/>
      <c r="K916" s="16"/>
      <c r="L916" s="16"/>
      <c r="M916" s="16"/>
      <c r="N916" s="16"/>
      <c r="O916" s="16"/>
      <c r="P916" s="16"/>
      <c r="Q916" s="16"/>
      <c r="R916" s="16"/>
      <c r="S916" s="16"/>
      <c r="T916" s="16"/>
      <c r="U916" s="16"/>
      <c r="V916" s="16"/>
      <c r="W916" s="16"/>
      <c r="X916" s="16"/>
    </row>
    <row r="917" spans="1:24" ht="15.75" customHeight="1" x14ac:dyDescent="0.25">
      <c r="A917" s="16"/>
      <c r="B917" s="16"/>
      <c r="C917" s="253"/>
      <c r="D917" s="16"/>
      <c r="E917" s="16"/>
      <c r="F917" s="16"/>
      <c r="G917" s="16"/>
      <c r="H917" s="16"/>
      <c r="I917" s="16"/>
      <c r="J917" s="16"/>
      <c r="K917" s="16"/>
      <c r="L917" s="16"/>
      <c r="M917" s="16"/>
      <c r="N917" s="16"/>
      <c r="O917" s="16"/>
      <c r="P917" s="16"/>
      <c r="Q917" s="16"/>
      <c r="R917" s="16"/>
      <c r="S917" s="16"/>
      <c r="T917" s="16"/>
      <c r="U917" s="16"/>
      <c r="V917" s="16"/>
      <c r="W917" s="16"/>
      <c r="X917" s="16"/>
    </row>
    <row r="918" spans="1:24" ht="15.75" customHeight="1" x14ac:dyDescent="0.25">
      <c r="A918" s="16"/>
      <c r="B918" s="16"/>
      <c r="C918" s="253"/>
      <c r="D918" s="16"/>
      <c r="E918" s="16"/>
      <c r="F918" s="16"/>
      <c r="G918" s="16"/>
      <c r="H918" s="16"/>
      <c r="I918" s="16"/>
      <c r="J918" s="16"/>
      <c r="K918" s="16"/>
      <c r="L918" s="16"/>
      <c r="M918" s="16"/>
      <c r="N918" s="16"/>
      <c r="O918" s="16"/>
      <c r="P918" s="16"/>
      <c r="Q918" s="16"/>
      <c r="R918" s="16"/>
      <c r="S918" s="16"/>
      <c r="T918" s="16"/>
      <c r="U918" s="16"/>
      <c r="V918" s="16"/>
      <c r="W918" s="16"/>
      <c r="X918" s="16"/>
    </row>
    <row r="919" spans="1:24" ht="15.75" customHeight="1" x14ac:dyDescent="0.25">
      <c r="A919" s="16"/>
      <c r="B919" s="16"/>
      <c r="C919" s="253"/>
      <c r="D919" s="16"/>
      <c r="E919" s="16"/>
      <c r="F919" s="16"/>
      <c r="G919" s="16"/>
      <c r="H919" s="16"/>
      <c r="I919" s="16"/>
      <c r="J919" s="16"/>
      <c r="K919" s="16"/>
      <c r="L919" s="16"/>
      <c r="M919" s="16"/>
      <c r="N919" s="16"/>
      <c r="O919" s="16"/>
      <c r="P919" s="16"/>
      <c r="Q919" s="16"/>
      <c r="R919" s="16"/>
      <c r="S919" s="16"/>
      <c r="T919" s="16"/>
      <c r="U919" s="16"/>
      <c r="V919" s="16"/>
      <c r="W919" s="16"/>
      <c r="X919" s="16"/>
    </row>
    <row r="920" spans="1:24" ht="15.75" customHeight="1" x14ac:dyDescent="0.25">
      <c r="A920" s="16"/>
      <c r="B920" s="16"/>
      <c r="C920" s="253"/>
      <c r="D920" s="16"/>
      <c r="E920" s="16"/>
      <c r="F920" s="16"/>
      <c r="G920" s="16"/>
      <c r="H920" s="16"/>
      <c r="I920" s="16"/>
      <c r="J920" s="16"/>
      <c r="K920" s="16"/>
      <c r="L920" s="16"/>
      <c r="M920" s="16"/>
      <c r="N920" s="16"/>
      <c r="O920" s="16"/>
      <c r="P920" s="16"/>
      <c r="Q920" s="16"/>
      <c r="R920" s="16"/>
      <c r="S920" s="16"/>
      <c r="T920" s="16"/>
      <c r="U920" s="16"/>
      <c r="V920" s="16"/>
      <c r="W920" s="16"/>
      <c r="X920" s="16"/>
    </row>
    <row r="921" spans="1:24" ht="15.75" customHeight="1" x14ac:dyDescent="0.25">
      <c r="A921" s="16"/>
      <c r="B921" s="16"/>
      <c r="C921" s="253"/>
      <c r="D921" s="16"/>
      <c r="E921" s="16"/>
      <c r="F921" s="16"/>
      <c r="G921" s="16"/>
      <c r="H921" s="16"/>
      <c r="I921" s="16"/>
      <c r="J921" s="16"/>
      <c r="K921" s="16"/>
      <c r="L921" s="16"/>
      <c r="M921" s="16"/>
      <c r="N921" s="16"/>
      <c r="O921" s="16"/>
      <c r="P921" s="16"/>
      <c r="Q921" s="16"/>
      <c r="R921" s="16"/>
      <c r="S921" s="16"/>
      <c r="T921" s="16"/>
      <c r="U921" s="16"/>
      <c r="V921" s="16"/>
      <c r="W921" s="16"/>
      <c r="X921" s="16"/>
    </row>
    <row r="922" spans="1:24" ht="15.75" customHeight="1" x14ac:dyDescent="0.25">
      <c r="A922" s="16"/>
      <c r="B922" s="16"/>
      <c r="C922" s="253"/>
      <c r="D922" s="16"/>
      <c r="E922" s="16"/>
      <c r="F922" s="16"/>
      <c r="G922" s="16"/>
      <c r="H922" s="16"/>
      <c r="I922" s="16"/>
      <c r="J922" s="16"/>
      <c r="K922" s="16"/>
      <c r="L922" s="16"/>
      <c r="M922" s="16"/>
      <c r="N922" s="16"/>
      <c r="O922" s="16"/>
      <c r="P922" s="16"/>
      <c r="Q922" s="16"/>
      <c r="R922" s="16"/>
      <c r="S922" s="16"/>
      <c r="T922" s="16"/>
      <c r="U922" s="16"/>
      <c r="V922" s="16"/>
      <c r="W922" s="16"/>
      <c r="X922" s="16"/>
    </row>
    <row r="923" spans="1:24" ht="15.75" customHeight="1" x14ac:dyDescent="0.25">
      <c r="A923" s="16"/>
      <c r="B923" s="16"/>
      <c r="C923" s="253"/>
      <c r="D923" s="16"/>
      <c r="E923" s="16"/>
      <c r="F923" s="16"/>
      <c r="G923" s="16"/>
      <c r="H923" s="16"/>
      <c r="I923" s="16"/>
      <c r="J923" s="16"/>
      <c r="K923" s="16"/>
      <c r="L923" s="16"/>
      <c r="M923" s="16"/>
      <c r="N923" s="16"/>
      <c r="O923" s="16"/>
      <c r="P923" s="16"/>
      <c r="Q923" s="16"/>
      <c r="R923" s="16"/>
      <c r="S923" s="16"/>
      <c r="T923" s="16"/>
      <c r="U923" s="16"/>
      <c r="V923" s="16"/>
      <c r="W923" s="16"/>
      <c r="X923" s="16"/>
    </row>
    <row r="924" spans="1:24" ht="15.75" customHeight="1" x14ac:dyDescent="0.25">
      <c r="A924" s="16"/>
      <c r="B924" s="16"/>
      <c r="C924" s="253"/>
      <c r="D924" s="16"/>
      <c r="E924" s="16"/>
      <c r="F924" s="16"/>
      <c r="G924" s="16"/>
      <c r="H924" s="16"/>
      <c r="I924" s="16"/>
      <c r="J924" s="16"/>
      <c r="K924" s="16"/>
      <c r="L924" s="16"/>
      <c r="M924" s="16"/>
      <c r="N924" s="16"/>
      <c r="O924" s="16"/>
      <c r="P924" s="16"/>
      <c r="Q924" s="16"/>
      <c r="R924" s="16"/>
      <c r="S924" s="16"/>
      <c r="T924" s="16"/>
      <c r="U924" s="16"/>
      <c r="V924" s="16"/>
      <c r="W924" s="16"/>
      <c r="X924" s="16"/>
    </row>
    <row r="925" spans="1:24" ht="15.75" customHeight="1" x14ac:dyDescent="0.25">
      <c r="A925" s="16"/>
      <c r="B925" s="16"/>
      <c r="C925" s="253"/>
      <c r="D925" s="16"/>
      <c r="E925" s="16"/>
      <c r="F925" s="16"/>
      <c r="G925" s="16"/>
      <c r="H925" s="16"/>
      <c r="I925" s="16"/>
      <c r="J925" s="16"/>
      <c r="K925" s="16"/>
      <c r="L925" s="16"/>
      <c r="M925" s="16"/>
      <c r="N925" s="16"/>
      <c r="O925" s="16"/>
      <c r="P925" s="16"/>
      <c r="Q925" s="16"/>
      <c r="R925" s="16"/>
      <c r="S925" s="16"/>
      <c r="T925" s="16"/>
      <c r="U925" s="16"/>
      <c r="V925" s="16"/>
      <c r="W925" s="16"/>
      <c r="X925" s="16"/>
    </row>
    <row r="926" spans="1:24" ht="15.75" customHeight="1" x14ac:dyDescent="0.25">
      <c r="A926" s="16"/>
      <c r="B926" s="16"/>
      <c r="C926" s="253"/>
      <c r="D926" s="16"/>
      <c r="E926" s="16"/>
      <c r="F926" s="16"/>
      <c r="G926" s="16"/>
      <c r="H926" s="16"/>
      <c r="I926" s="16"/>
      <c r="J926" s="16"/>
      <c r="K926" s="16"/>
      <c r="L926" s="16"/>
      <c r="M926" s="16"/>
      <c r="N926" s="16"/>
      <c r="O926" s="16"/>
      <c r="P926" s="16"/>
      <c r="Q926" s="16"/>
      <c r="R926" s="16"/>
      <c r="S926" s="16"/>
      <c r="T926" s="16"/>
      <c r="U926" s="16"/>
      <c r="V926" s="16"/>
      <c r="W926" s="16"/>
      <c r="X926" s="16"/>
    </row>
    <row r="927" spans="1:24" ht="15.75" customHeight="1" x14ac:dyDescent="0.25">
      <c r="A927" s="16"/>
      <c r="B927" s="16"/>
      <c r="C927" s="253"/>
      <c r="D927" s="16"/>
      <c r="E927" s="16"/>
      <c r="F927" s="16"/>
      <c r="G927" s="16"/>
      <c r="H927" s="16"/>
      <c r="I927" s="16"/>
      <c r="J927" s="16"/>
      <c r="K927" s="16"/>
      <c r="L927" s="16"/>
      <c r="M927" s="16"/>
      <c r="N927" s="16"/>
      <c r="O927" s="16"/>
      <c r="P927" s="16"/>
      <c r="Q927" s="16"/>
      <c r="R927" s="16"/>
      <c r="S927" s="16"/>
      <c r="T927" s="16"/>
      <c r="U927" s="16"/>
      <c r="V927" s="16"/>
      <c r="W927" s="16"/>
      <c r="X927" s="16"/>
    </row>
    <row r="928" spans="1:24" ht="15.75" customHeight="1" x14ac:dyDescent="0.25">
      <c r="A928" s="16"/>
      <c r="B928" s="16"/>
      <c r="C928" s="253"/>
      <c r="D928" s="16"/>
      <c r="E928" s="16"/>
      <c r="F928" s="16"/>
      <c r="G928" s="16"/>
      <c r="H928" s="16"/>
      <c r="I928" s="16"/>
      <c r="J928" s="16"/>
      <c r="K928" s="16"/>
      <c r="L928" s="16"/>
      <c r="M928" s="16"/>
      <c r="N928" s="16"/>
      <c r="O928" s="16"/>
      <c r="P928" s="16"/>
      <c r="Q928" s="16"/>
      <c r="R928" s="16"/>
      <c r="S928" s="16"/>
      <c r="T928" s="16"/>
      <c r="U928" s="16"/>
      <c r="V928" s="16"/>
      <c r="W928" s="16"/>
      <c r="X928" s="16"/>
    </row>
    <row r="929" spans="1:24" ht="15.75" customHeight="1" x14ac:dyDescent="0.25">
      <c r="A929" s="16"/>
      <c r="B929" s="16"/>
      <c r="C929" s="253"/>
      <c r="D929" s="16"/>
      <c r="E929" s="16"/>
      <c r="F929" s="16"/>
      <c r="G929" s="16"/>
      <c r="H929" s="16"/>
      <c r="I929" s="16"/>
      <c r="J929" s="16"/>
      <c r="K929" s="16"/>
      <c r="L929" s="16"/>
      <c r="M929" s="16"/>
      <c r="N929" s="16"/>
      <c r="O929" s="16"/>
      <c r="P929" s="16"/>
      <c r="Q929" s="16"/>
      <c r="R929" s="16"/>
      <c r="S929" s="16"/>
      <c r="T929" s="16"/>
      <c r="U929" s="16"/>
      <c r="V929" s="16"/>
      <c r="W929" s="16"/>
      <c r="X929" s="16"/>
    </row>
  </sheetData>
  <autoFilter ref="A1:X147" xr:uid="{00000000-0001-0000-0E00-000000000000}"/>
  <pageMargins left="0.51180555555555496" right="0.51180555555555496" top="0.78749999999999998" bottom="0.78749999999999998"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993"/>
  <sheetViews>
    <sheetView showGridLines="0" zoomScale="70" zoomScaleNormal="70" workbookViewId="0">
      <selection activeCell="A2" sqref="A2"/>
    </sheetView>
  </sheetViews>
  <sheetFormatPr defaultColWidth="14.42578125" defaultRowHeight="15" customHeight="1" x14ac:dyDescent="0.25"/>
  <cols>
    <col min="1" max="1" width="12.7109375" customWidth="1"/>
    <col min="2" max="2" width="70.7109375" customWidth="1"/>
    <col min="3" max="3" width="14.7109375" style="246" customWidth="1"/>
    <col min="4" max="24" width="15.7109375" customWidth="1"/>
  </cols>
  <sheetData>
    <row r="1" spans="1:24" ht="45" customHeight="1" x14ac:dyDescent="0.25">
      <c r="A1" s="183" t="s">
        <v>26</v>
      </c>
      <c r="B1" s="184" t="s">
        <v>27</v>
      </c>
      <c r="C1" s="185" t="s">
        <v>3</v>
      </c>
      <c r="D1" s="186" t="s">
        <v>196</v>
      </c>
      <c r="E1" s="186" t="s">
        <v>196</v>
      </c>
      <c r="F1" s="186" t="s">
        <v>196</v>
      </c>
      <c r="G1" s="186" t="s">
        <v>196</v>
      </c>
      <c r="H1" s="186" t="s">
        <v>196</v>
      </c>
      <c r="I1" s="187" t="s">
        <v>196</v>
      </c>
      <c r="J1" s="187" t="s">
        <v>196</v>
      </c>
      <c r="K1" s="187" t="s">
        <v>196</v>
      </c>
      <c r="L1" s="187" t="s">
        <v>196</v>
      </c>
      <c r="M1" s="187" t="s">
        <v>196</v>
      </c>
      <c r="N1" s="188" t="s">
        <v>196</v>
      </c>
      <c r="O1" s="188" t="s">
        <v>196</v>
      </c>
      <c r="P1" s="188" t="s">
        <v>196</v>
      </c>
      <c r="Q1" s="188" t="s">
        <v>196</v>
      </c>
      <c r="R1" s="188" t="s">
        <v>196</v>
      </c>
      <c r="S1" s="189" t="s">
        <v>196</v>
      </c>
      <c r="T1" s="189" t="s">
        <v>196</v>
      </c>
      <c r="U1" s="189" t="s">
        <v>196</v>
      </c>
      <c r="V1" s="189" t="s">
        <v>196</v>
      </c>
      <c r="W1" s="189" t="s">
        <v>196</v>
      </c>
      <c r="X1" s="190" t="s">
        <v>196</v>
      </c>
    </row>
    <row r="2" spans="1:24" ht="45" customHeight="1" x14ac:dyDescent="0.25">
      <c r="A2" s="192" t="s">
        <v>180</v>
      </c>
      <c r="B2" s="193" t="s">
        <v>180</v>
      </c>
      <c r="C2" s="194" t="s">
        <v>180</v>
      </c>
      <c r="D2" s="195" t="s">
        <v>197</v>
      </c>
      <c r="E2" s="195" t="s">
        <v>197</v>
      </c>
      <c r="F2" s="195" t="s">
        <v>197</v>
      </c>
      <c r="G2" s="195" t="s">
        <v>197</v>
      </c>
      <c r="H2" s="195" t="s">
        <v>197</v>
      </c>
      <c r="I2" s="196" t="s">
        <v>198</v>
      </c>
      <c r="J2" s="196" t="s">
        <v>198</v>
      </c>
      <c r="K2" s="196" t="s">
        <v>198</v>
      </c>
      <c r="L2" s="196" t="s">
        <v>198</v>
      </c>
      <c r="M2" s="196" t="s">
        <v>198</v>
      </c>
      <c r="N2" s="197" t="s">
        <v>199</v>
      </c>
      <c r="O2" s="197" t="s">
        <v>199</v>
      </c>
      <c r="P2" s="197" t="s">
        <v>199</v>
      </c>
      <c r="Q2" s="197" t="s">
        <v>199</v>
      </c>
      <c r="R2" s="197" t="s">
        <v>199</v>
      </c>
      <c r="S2" s="198" t="s">
        <v>200</v>
      </c>
      <c r="T2" s="198" t="s">
        <v>200</v>
      </c>
      <c r="U2" s="198" t="s">
        <v>200</v>
      </c>
      <c r="V2" s="198" t="s">
        <v>200</v>
      </c>
      <c r="W2" s="198" t="s">
        <v>200</v>
      </c>
      <c r="X2" s="199" t="s">
        <v>201</v>
      </c>
    </row>
    <row r="3" spans="1:24" ht="45" customHeight="1" x14ac:dyDescent="0.25">
      <c r="A3" s="200" t="s">
        <v>180</v>
      </c>
      <c r="B3" s="201" t="s">
        <v>180</v>
      </c>
      <c r="C3" s="194" t="s">
        <v>180</v>
      </c>
      <c r="D3" s="202" t="s">
        <v>202</v>
      </c>
      <c r="E3" s="203" t="s">
        <v>203</v>
      </c>
      <c r="F3" s="204" t="s">
        <v>204</v>
      </c>
      <c r="G3" s="205" t="s">
        <v>205</v>
      </c>
      <c r="H3" s="206" t="s">
        <v>206</v>
      </c>
      <c r="I3" s="202" t="s">
        <v>207</v>
      </c>
      <c r="J3" s="203" t="s">
        <v>208</v>
      </c>
      <c r="K3" s="204" t="s">
        <v>209</v>
      </c>
      <c r="L3" s="205" t="s">
        <v>210</v>
      </c>
      <c r="M3" s="206" t="s">
        <v>211</v>
      </c>
      <c r="N3" s="202" t="s">
        <v>212</v>
      </c>
      <c r="O3" s="203" t="s">
        <v>213</v>
      </c>
      <c r="P3" s="204" t="s">
        <v>214</v>
      </c>
      <c r="Q3" s="205" t="s">
        <v>215</v>
      </c>
      <c r="R3" s="206" t="s">
        <v>216</v>
      </c>
      <c r="S3" s="202" t="s">
        <v>217</v>
      </c>
      <c r="T3" s="203" t="s">
        <v>218</v>
      </c>
      <c r="U3" s="204" t="s">
        <v>219</v>
      </c>
      <c r="V3" s="205" t="s">
        <v>220</v>
      </c>
      <c r="W3" s="206" t="s">
        <v>221</v>
      </c>
      <c r="X3" s="207" t="s">
        <v>201</v>
      </c>
    </row>
    <row r="4" spans="1:24" ht="24.75" customHeight="1" x14ac:dyDescent="0.25">
      <c r="A4" s="208">
        <v>2900</v>
      </c>
      <c r="B4" s="209" t="str">
        <f>_xlfn.XLOOKUP($A4,SEGMENTOS!$A:$A,SEGMENTOS!$B:$B)</f>
        <v>Mercado</v>
      </c>
      <c r="C4" s="251">
        <v>44547</v>
      </c>
      <c r="D4" s="210"/>
      <c r="E4" s="210"/>
      <c r="F4" s="210"/>
      <c r="G4" s="210"/>
      <c r="H4" s="210"/>
      <c r="I4" s="210"/>
      <c r="J4" s="210"/>
      <c r="K4" s="210"/>
      <c r="L4" s="210"/>
      <c r="M4" s="210"/>
      <c r="N4" s="210"/>
      <c r="O4" s="210"/>
      <c r="P4" s="210"/>
      <c r="Q4" s="210"/>
      <c r="R4" s="210"/>
      <c r="S4" s="210"/>
      <c r="T4" s="210"/>
      <c r="U4" s="210"/>
      <c r="V4" s="210"/>
      <c r="W4" s="210"/>
      <c r="X4" s="211"/>
    </row>
    <row r="5" spans="1:24" ht="24.75" customHeight="1" x14ac:dyDescent="0.25">
      <c r="A5" s="213">
        <v>12900</v>
      </c>
      <c r="B5" s="214" t="str">
        <f>_xlfn.XLOOKUP($A5,SEGMENTOS!$A:$A,SEGMENTOS!$B:$B)</f>
        <v>Todos avaliando - Todas as Áreas de Suporte</v>
      </c>
      <c r="C5" s="252">
        <v>44547</v>
      </c>
      <c r="D5" s="215">
        <v>0.275485166183359</v>
      </c>
      <c r="E5" s="215">
        <v>0.43698416239125498</v>
      </c>
      <c r="F5" s="215">
        <v>0.180459513718492</v>
      </c>
      <c r="G5" s="215">
        <v>6.4242694624135593E-2</v>
      </c>
      <c r="H5" s="215">
        <v>4.2828463082757E-2</v>
      </c>
      <c r="I5" s="215">
        <v>0.27682355565469502</v>
      </c>
      <c r="J5" s="215">
        <v>0.424269462413562</v>
      </c>
      <c r="K5" s="215">
        <v>0.19362034351996399</v>
      </c>
      <c r="L5" s="215">
        <v>6.6696408654918493E-2</v>
      </c>
      <c r="M5" s="215">
        <v>3.8590229756859197E-2</v>
      </c>
      <c r="N5" s="215"/>
      <c r="O5" s="215"/>
      <c r="P5" s="215"/>
      <c r="Q5" s="215"/>
      <c r="R5" s="215"/>
      <c r="S5" s="215">
        <v>0.3095630149798963</v>
      </c>
      <c r="T5" s="215">
        <v>0.42377502734349798</v>
      </c>
      <c r="U5" s="215">
        <v>0.15013364336035501</v>
      </c>
      <c r="V5" s="215">
        <v>7.0181761688664399E-2</v>
      </c>
      <c r="W5" s="215">
        <v>4.6719576087886482E-2</v>
      </c>
      <c r="X5" s="15">
        <v>0.61643670454684296</v>
      </c>
    </row>
    <row r="6" spans="1:24" ht="24.75" customHeight="1" x14ac:dyDescent="0.25">
      <c r="A6" s="213">
        <v>12901</v>
      </c>
      <c r="B6" s="214" t="str">
        <f>_xlfn.XLOOKUP($A6,SEGMENTOS!$A:$A,SEGMENTOS!$B:$B)</f>
        <v>Gestores avaliando todas as Áreas de Suporte</v>
      </c>
      <c r="C6" s="252">
        <v>44547</v>
      </c>
      <c r="D6" s="215">
        <v>0.29971590909090901</v>
      </c>
      <c r="E6" s="215">
        <v>0.42471590909090901</v>
      </c>
      <c r="F6" s="215">
        <v>0.19460227272727201</v>
      </c>
      <c r="G6" s="215">
        <v>5.9659090909090898E-2</v>
      </c>
      <c r="H6" s="215">
        <v>2.13068181818181E-2</v>
      </c>
      <c r="I6" s="215">
        <v>0.29261363636363602</v>
      </c>
      <c r="J6" s="215">
        <v>0.38778409090909</v>
      </c>
      <c r="K6" s="215">
        <v>0.21875</v>
      </c>
      <c r="L6" s="215">
        <v>7.5284090909090898E-2</v>
      </c>
      <c r="M6" s="215">
        <v>2.5568181818181799E-2</v>
      </c>
      <c r="N6" s="215">
        <v>0.39772727272727199</v>
      </c>
      <c r="O6" s="215">
        <v>0.35227272727272702</v>
      </c>
      <c r="P6" s="215">
        <v>0.171875</v>
      </c>
      <c r="Q6" s="215">
        <v>5.1136363636363598E-2</v>
      </c>
      <c r="R6" s="215">
        <v>2.6988636363636302E-2</v>
      </c>
      <c r="S6" s="215">
        <v>0.31534090909090901</v>
      </c>
      <c r="T6" s="215">
        <v>0.40056818181818099</v>
      </c>
      <c r="U6" s="215">
        <v>0.21022727272727201</v>
      </c>
      <c r="V6" s="215">
        <v>5.1136363636363598E-2</v>
      </c>
      <c r="W6" s="215">
        <v>2.27272727272727E-2</v>
      </c>
      <c r="X6" s="15">
        <v>0.64204545454545359</v>
      </c>
    </row>
    <row r="7" spans="1:24" ht="24.75" customHeight="1" x14ac:dyDescent="0.25">
      <c r="A7" s="213">
        <v>12902</v>
      </c>
      <c r="B7" s="214" t="str">
        <f>_xlfn.XLOOKUP($A7,SEGMENTOS!$A:$A,SEGMENTOS!$B:$B)</f>
        <v>NÃO Gestores avaliando - Todas as Áreas de Suporte</v>
      </c>
      <c r="C7" s="252">
        <v>44547</v>
      </c>
      <c r="D7" s="215">
        <v>0.270435244161358</v>
      </c>
      <c r="E7" s="215">
        <v>0.43922505307855603</v>
      </c>
      <c r="F7" s="215">
        <v>0.17807855626326899</v>
      </c>
      <c r="G7" s="215">
        <v>6.52866242038216E-2</v>
      </c>
      <c r="H7" s="215">
        <v>4.6974522292993599E-2</v>
      </c>
      <c r="I7" s="215">
        <v>0.27335456475583803</v>
      </c>
      <c r="J7" s="215">
        <v>0.43126326963906503</v>
      </c>
      <c r="K7" s="215">
        <v>0.18895966029723901</v>
      </c>
      <c r="L7" s="215">
        <v>6.52866242038216E-2</v>
      </c>
      <c r="M7" s="215">
        <v>4.1135881104033899E-2</v>
      </c>
      <c r="N7" s="215"/>
      <c r="O7" s="215"/>
      <c r="P7" s="215"/>
      <c r="Q7" s="215"/>
      <c r="R7" s="215"/>
      <c r="S7" s="215">
        <v>0.30812101910827999</v>
      </c>
      <c r="T7" s="215">
        <v>0.42967091295116699</v>
      </c>
      <c r="U7" s="215">
        <v>0.14118895966029699</v>
      </c>
      <c r="V7" s="215">
        <v>7.2717622080679403E-2</v>
      </c>
      <c r="W7" s="215">
        <v>4.8301486199575298E-2</v>
      </c>
      <c r="X7" s="15">
        <v>0.61677282377919229</v>
      </c>
    </row>
    <row r="8" spans="1:24" ht="24.75" customHeight="1" x14ac:dyDescent="0.25">
      <c r="A8" s="213">
        <v>13000</v>
      </c>
      <c r="B8" s="214" t="str">
        <f>_xlfn.XLOOKUP($A8,SEGMENTOS!$A:$A,SEGMENTOS!$B:$B)</f>
        <v>Gestores avaliando Almoxarifado</v>
      </c>
      <c r="C8" s="252">
        <v>44547</v>
      </c>
      <c r="D8" s="215">
        <v>0.30303030303030298</v>
      </c>
      <c r="E8" s="215">
        <v>0.45454545454545398</v>
      </c>
      <c r="F8" s="215">
        <v>0.21212121212121199</v>
      </c>
      <c r="G8" s="215">
        <v>3.03030303030303E-2</v>
      </c>
      <c r="H8" s="215">
        <v>0</v>
      </c>
      <c r="I8" s="215">
        <v>0.27272727272727199</v>
      </c>
      <c r="J8" s="215">
        <v>0.439393939393939</v>
      </c>
      <c r="K8" s="215">
        <v>0.22727272727272699</v>
      </c>
      <c r="L8" s="215">
        <v>6.0606060606060601E-2</v>
      </c>
      <c r="M8" s="215">
        <v>0</v>
      </c>
      <c r="N8" s="215">
        <v>0.33064698711250418</v>
      </c>
      <c r="O8" s="215">
        <v>0.46766152908394232</v>
      </c>
      <c r="P8" s="215">
        <v>0.10542493904562864</v>
      </c>
      <c r="Q8" s="215">
        <v>7.7137756879136196E-2</v>
      </c>
      <c r="R8" s="215">
        <v>1.912878787878787E-2</v>
      </c>
      <c r="S8" s="215">
        <v>0.46818181818181803</v>
      </c>
      <c r="T8" s="215">
        <v>0.61439393939393905</v>
      </c>
      <c r="U8" s="215">
        <v>0.30681818181818099</v>
      </c>
      <c r="V8" s="215">
        <v>0.1106060606060606</v>
      </c>
      <c r="W8" s="215">
        <v>0</v>
      </c>
      <c r="X8" s="15">
        <v>0.97196969696969648</v>
      </c>
    </row>
    <row r="9" spans="1:24" ht="24.75" customHeight="1" x14ac:dyDescent="0.25">
      <c r="A9" s="213">
        <v>12920</v>
      </c>
      <c r="B9" s="214" t="str">
        <f>_xlfn.XLOOKUP($A9,SEGMENTOS!$A:$A,SEGMENTOS!$B:$B)</f>
        <v>Todos avaliando Comunicação Corporativa</v>
      </c>
      <c r="C9" s="252">
        <v>44547</v>
      </c>
      <c r="D9" s="215">
        <v>0.29210836277974001</v>
      </c>
      <c r="E9" s="215">
        <v>0.46643109540636002</v>
      </c>
      <c r="F9" s="215">
        <v>0.150765606595995</v>
      </c>
      <c r="G9" s="215">
        <v>5.3003533568904498E-2</v>
      </c>
      <c r="H9" s="215">
        <v>3.7691401648998799E-2</v>
      </c>
      <c r="I9" s="215">
        <v>0.299175500588928</v>
      </c>
      <c r="J9" s="215">
        <v>0.45111896348645403</v>
      </c>
      <c r="K9" s="215">
        <v>0.17078916372202499</v>
      </c>
      <c r="L9" s="215">
        <v>4.7114252061248502E-2</v>
      </c>
      <c r="M9" s="215">
        <v>3.1802120141342698E-2</v>
      </c>
      <c r="N9" s="215"/>
      <c r="O9" s="215"/>
      <c r="P9" s="215"/>
      <c r="Q9" s="215"/>
      <c r="R9" s="215"/>
      <c r="S9" s="215">
        <v>0.34183131353741852</v>
      </c>
      <c r="T9" s="215">
        <v>0.435055424731491</v>
      </c>
      <c r="U9" s="215">
        <v>0.1524969846648665</v>
      </c>
      <c r="V9" s="215">
        <v>4.40454310493366E-2</v>
      </c>
      <c r="W9" s="215">
        <v>2.6570846016885849E-2</v>
      </c>
      <c r="X9" s="15">
        <v>0.70627046120268711</v>
      </c>
    </row>
    <row r="10" spans="1:24" ht="24.75" customHeight="1" x14ac:dyDescent="0.25">
      <c r="A10" s="213">
        <v>12960</v>
      </c>
      <c r="B10" s="214" t="str">
        <f>_xlfn.XLOOKUP($A10,SEGMENTOS!$A:$A,SEGMENTOS!$B:$B)</f>
        <v>Todos avaliando Facilities</v>
      </c>
      <c r="C10" s="252">
        <v>44547</v>
      </c>
      <c r="D10" s="215">
        <v>0.24761904761904699</v>
      </c>
      <c r="E10" s="215">
        <v>0.41428571428571398</v>
      </c>
      <c r="F10" s="215">
        <v>0.19523809523809499</v>
      </c>
      <c r="G10" s="215">
        <v>8.9285714285714204E-2</v>
      </c>
      <c r="H10" s="215">
        <v>5.3571428571428499E-2</v>
      </c>
      <c r="I10" s="215">
        <v>0.25119047619047602</v>
      </c>
      <c r="J10" s="215">
        <v>0.41428571428571398</v>
      </c>
      <c r="K10" s="215">
        <v>0.2</v>
      </c>
      <c r="L10" s="215">
        <v>8.4523809523809501E-2</v>
      </c>
      <c r="M10" s="215">
        <v>0.05</v>
      </c>
      <c r="N10" s="215"/>
      <c r="O10" s="215"/>
      <c r="P10" s="215"/>
      <c r="Q10" s="215"/>
      <c r="R10" s="215"/>
      <c r="S10" s="215">
        <v>0.29539410058027049</v>
      </c>
      <c r="T10" s="215">
        <v>0.41833897485493199</v>
      </c>
      <c r="U10" s="215">
        <v>0.1656794003868465</v>
      </c>
      <c r="V10" s="215">
        <v>6.7275145067698203E-2</v>
      </c>
      <c r="W10" s="215">
        <v>5.3312379110251398E-2</v>
      </c>
      <c r="X10" s="15">
        <v>0.59314555125725288</v>
      </c>
    </row>
    <row r="11" spans="1:24" ht="24.75" customHeight="1" x14ac:dyDescent="0.25">
      <c r="A11" s="213">
        <v>12940</v>
      </c>
      <c r="B11" s="214" t="str">
        <f>_xlfn.XLOOKUP($A11,SEGMENTOS!$A:$A,SEGMENTOS!$B:$B)</f>
        <v>Todos avaliando Gente &amp; Gestão</v>
      </c>
      <c r="C11" s="252">
        <v>44547</v>
      </c>
      <c r="D11" s="215">
        <v>0.28928571428571398</v>
      </c>
      <c r="E11" s="215">
        <v>0.44166666666666599</v>
      </c>
      <c r="F11" s="215">
        <v>0.17499999999999999</v>
      </c>
      <c r="G11" s="215">
        <v>0.05</v>
      </c>
      <c r="H11" s="215">
        <v>4.4047619047619002E-2</v>
      </c>
      <c r="I11" s="215">
        <v>0.29047619047619</v>
      </c>
      <c r="J11" s="215">
        <v>0.435714285714285</v>
      </c>
      <c r="K11" s="215">
        <v>0.18095238095238</v>
      </c>
      <c r="L11" s="215">
        <v>5.2380952380952299E-2</v>
      </c>
      <c r="M11" s="215">
        <v>4.0476190476190402E-2</v>
      </c>
      <c r="N11" s="215"/>
      <c r="O11" s="215"/>
      <c r="P11" s="215"/>
      <c r="Q11" s="215"/>
      <c r="R11" s="215"/>
      <c r="S11" s="215">
        <v>0.30952380952380898</v>
      </c>
      <c r="T11" s="215">
        <v>0.40343915343915249</v>
      </c>
      <c r="U11" s="215">
        <v>0.215608465608465</v>
      </c>
      <c r="V11" s="215">
        <v>4.1005291005291003E-2</v>
      </c>
      <c r="W11" s="215">
        <v>3.0423280423280401E-2</v>
      </c>
      <c r="X11" s="15">
        <v>0.64153439153439007</v>
      </c>
    </row>
    <row r="12" spans="1:24" ht="24.75" customHeight="1" x14ac:dyDescent="0.25">
      <c r="A12" s="213">
        <v>13118</v>
      </c>
      <c r="B12" s="214" t="str">
        <f>_xlfn.XLOOKUP($A12,SEGMENTOS!$A:$A,SEGMENTOS!$B:$B)</f>
        <v>Gestores avaliando Jurídico - Contencioso e Regulatório</v>
      </c>
      <c r="C12" s="252">
        <v>44547</v>
      </c>
      <c r="D12" s="215"/>
      <c r="E12" s="215"/>
      <c r="F12" s="215"/>
      <c r="G12" s="215"/>
      <c r="H12" s="215"/>
      <c r="I12" s="215"/>
      <c r="J12" s="215"/>
      <c r="K12" s="215"/>
      <c r="L12" s="215"/>
      <c r="M12" s="215"/>
      <c r="N12" s="215"/>
      <c r="O12" s="215"/>
      <c r="P12" s="215"/>
      <c r="Q12" s="215"/>
      <c r="R12" s="215"/>
      <c r="S12" s="215"/>
      <c r="T12" s="215"/>
      <c r="U12" s="215"/>
      <c r="V12" s="215"/>
      <c r="W12" s="215"/>
      <c r="X12" s="15"/>
    </row>
    <row r="13" spans="1:24" ht="24.75" customHeight="1" x14ac:dyDescent="0.25">
      <c r="A13" s="213">
        <v>13260</v>
      </c>
      <c r="B13" s="214" t="str">
        <f>_xlfn.XLOOKUP($A13,SEGMENTOS!$A:$A,SEGMENTOS!$B:$B)</f>
        <v>Gestores avaliando Jurídico - Contratos</v>
      </c>
      <c r="C13" s="252">
        <v>44547</v>
      </c>
      <c r="D13" s="215"/>
      <c r="E13" s="215"/>
      <c r="F13" s="215"/>
      <c r="G13" s="215"/>
      <c r="H13" s="215"/>
      <c r="I13" s="215"/>
      <c r="J13" s="215"/>
      <c r="K13" s="215"/>
      <c r="L13" s="215"/>
      <c r="M13" s="215"/>
      <c r="N13" s="215"/>
      <c r="O13" s="215"/>
      <c r="P13" s="215"/>
      <c r="Q13" s="215"/>
      <c r="R13" s="215"/>
      <c r="S13" s="215"/>
      <c r="T13" s="215"/>
      <c r="U13" s="215"/>
      <c r="V13" s="215"/>
      <c r="W13" s="215"/>
      <c r="X13" s="15"/>
    </row>
    <row r="14" spans="1:24" ht="24.75" customHeight="1" x14ac:dyDescent="0.25">
      <c r="A14" s="213">
        <v>13269</v>
      </c>
      <c r="B14" s="214" t="str">
        <f>_xlfn.XLOOKUP($A14,SEGMENTOS!$A:$A,SEGMENTOS!$B:$B)</f>
        <v>Gestores avaliando Jurídico - Sindical</v>
      </c>
      <c r="C14" s="252">
        <v>44547</v>
      </c>
      <c r="D14" s="215"/>
      <c r="E14" s="215"/>
      <c r="F14" s="215"/>
      <c r="G14" s="215"/>
      <c r="H14" s="215"/>
      <c r="I14" s="215"/>
      <c r="J14" s="215"/>
      <c r="K14" s="215"/>
      <c r="L14" s="215"/>
      <c r="M14" s="215"/>
      <c r="N14" s="215"/>
      <c r="O14" s="215"/>
      <c r="P14" s="215"/>
      <c r="Q14" s="215"/>
      <c r="R14" s="215"/>
      <c r="S14" s="215"/>
      <c r="T14" s="215"/>
      <c r="U14" s="215"/>
      <c r="V14" s="215"/>
      <c r="W14" s="215"/>
      <c r="X14" s="15"/>
    </row>
    <row r="15" spans="1:24" ht="24.75" customHeight="1" x14ac:dyDescent="0.25">
      <c r="A15" s="213">
        <v>13462</v>
      </c>
      <c r="B15" s="214" t="str">
        <f>_xlfn.XLOOKUP($A15,SEGMENTOS!$A:$A,SEGMENTOS!$B:$B)</f>
        <v>Gestores avaliando SSMA CORP</v>
      </c>
      <c r="C15" s="252">
        <v>44547</v>
      </c>
      <c r="D15" s="215"/>
      <c r="E15" s="215"/>
      <c r="F15" s="215"/>
      <c r="G15" s="215"/>
      <c r="H15" s="215"/>
      <c r="I15" s="215"/>
      <c r="J15" s="215"/>
      <c r="K15" s="215"/>
      <c r="L15" s="215"/>
      <c r="M15" s="215"/>
      <c r="N15" s="215"/>
      <c r="O15" s="215"/>
      <c r="P15" s="215"/>
      <c r="Q15" s="215"/>
      <c r="R15" s="215"/>
      <c r="S15" s="215"/>
      <c r="T15" s="215"/>
      <c r="U15" s="215"/>
      <c r="V15" s="215"/>
      <c r="W15" s="215"/>
      <c r="X15" s="15"/>
    </row>
    <row r="16" spans="1:24" ht="24.75" customHeight="1" x14ac:dyDescent="0.25">
      <c r="A16" s="213">
        <v>13463</v>
      </c>
      <c r="B16" s="214" t="str">
        <f>_xlfn.XLOOKUP($A16,SEGMENTOS!$A:$A,SEGMENTOS!$B:$B)</f>
        <v>Todos avaliando SSMA LOCAL</v>
      </c>
      <c r="C16" s="252">
        <v>44547</v>
      </c>
      <c r="D16" s="215"/>
      <c r="E16" s="215"/>
      <c r="F16" s="215"/>
      <c r="G16" s="215"/>
      <c r="H16" s="215"/>
      <c r="I16" s="215"/>
      <c r="J16" s="215"/>
      <c r="K16" s="215"/>
      <c r="L16" s="215"/>
      <c r="M16" s="215"/>
      <c r="N16" s="215"/>
      <c r="O16" s="215"/>
      <c r="P16" s="215"/>
      <c r="Q16" s="215"/>
      <c r="R16" s="215"/>
      <c r="S16" s="215"/>
      <c r="T16" s="215"/>
      <c r="U16" s="215"/>
      <c r="V16" s="215"/>
      <c r="W16" s="215"/>
      <c r="X16" s="15"/>
    </row>
    <row r="17" spans="1:24" ht="24.75" customHeight="1" x14ac:dyDescent="0.25">
      <c r="A17" s="213">
        <v>13030</v>
      </c>
      <c r="B17" s="214" t="str">
        <f>_xlfn.XLOOKUP($A17,SEGMENTOS!$A:$A,SEGMENTOS!$B:$B)</f>
        <v>Gestores avaliando Suprimentos</v>
      </c>
      <c r="C17" s="252">
        <v>44547</v>
      </c>
      <c r="D17" s="215">
        <v>0.35849056603773499</v>
      </c>
      <c r="E17" s="215">
        <v>0.41509433962264097</v>
      </c>
      <c r="F17" s="215">
        <v>0.169811320754716</v>
      </c>
      <c r="G17" s="215">
        <v>3.7735849056603703E-2</v>
      </c>
      <c r="H17" s="215">
        <v>1.8867924528301799E-2</v>
      </c>
      <c r="I17" s="215">
        <v>0.35849056603773499</v>
      </c>
      <c r="J17" s="215">
        <v>0.35849056603773499</v>
      </c>
      <c r="K17" s="215">
        <v>0.169811320754716</v>
      </c>
      <c r="L17" s="215">
        <v>7.5471698113207503E-2</v>
      </c>
      <c r="M17" s="215">
        <v>3.7735849056603703E-2</v>
      </c>
      <c r="N17" s="215">
        <v>0.43396226415094302</v>
      </c>
      <c r="O17" s="215">
        <v>0.339622641509433</v>
      </c>
      <c r="P17" s="215">
        <v>0.15094339622641501</v>
      </c>
      <c r="Q17" s="215">
        <v>3.7735849056603703E-2</v>
      </c>
      <c r="R17" s="215">
        <v>3.7735849056603703E-2</v>
      </c>
      <c r="S17" s="215">
        <v>0.39622641509433898</v>
      </c>
      <c r="T17" s="215">
        <v>0.339622641509433</v>
      </c>
      <c r="U17" s="215">
        <v>0.20754716981131999</v>
      </c>
      <c r="V17" s="215">
        <v>3.7735849056603703E-2</v>
      </c>
      <c r="W17" s="215">
        <v>1.8867924528301799E-2</v>
      </c>
      <c r="X17" s="15">
        <v>0.67924528301886655</v>
      </c>
    </row>
    <row r="18" spans="1:24" ht="24.75" customHeight="1" x14ac:dyDescent="0.25">
      <c r="A18" s="213">
        <v>12980</v>
      </c>
      <c r="B18" s="214" t="str">
        <f>_xlfn.XLOOKUP($A18,SEGMENTOS!$A:$A,SEGMENTOS!$B:$B)</f>
        <v>Todos avaliando Tecnologia</v>
      </c>
      <c r="C18" s="252">
        <v>44547</v>
      </c>
      <c r="D18" s="215">
        <v>0.245017584994138</v>
      </c>
      <c r="E18" s="215">
        <v>0.40445486518171098</v>
      </c>
      <c r="F18" s="215">
        <v>0.20750293083235599</v>
      </c>
      <c r="G18" s="215">
        <v>9.0269636576787798E-2</v>
      </c>
      <c r="H18" s="215">
        <v>5.2754982415005799E-2</v>
      </c>
      <c r="I18" s="215">
        <v>0.24736225087924901</v>
      </c>
      <c r="J18" s="215">
        <v>0.38804220398593198</v>
      </c>
      <c r="K18" s="215">
        <v>0.22157092614302401</v>
      </c>
      <c r="L18" s="215">
        <v>9.2614302461899098E-2</v>
      </c>
      <c r="M18" s="215">
        <v>5.0410316529894403E-2</v>
      </c>
      <c r="N18" s="215"/>
      <c r="O18" s="215"/>
      <c r="P18" s="215"/>
      <c r="Q18" s="215"/>
      <c r="R18" s="215"/>
      <c r="S18" s="215">
        <v>0.24608886107634503</v>
      </c>
      <c r="T18" s="215">
        <v>0.37010752076459197</v>
      </c>
      <c r="U18" s="215">
        <v>0.19656673114119899</v>
      </c>
      <c r="V18" s="215">
        <v>0.12393332574809371</v>
      </c>
      <c r="W18" s="215">
        <v>6.3303561269768951E-2</v>
      </c>
      <c r="X18" s="15">
        <v>0.42895949482307444</v>
      </c>
    </row>
    <row r="19" spans="1:24" ht="24.75" customHeight="1" x14ac:dyDescent="0.25">
      <c r="A19" s="213">
        <v>13020</v>
      </c>
      <c r="B19" s="214" t="str">
        <f>_xlfn.XLOOKUP($A19,SEGMENTOS!$A:$A,SEGMENTOS!$B:$B)</f>
        <v>Gestores avaliando JURÍDICO</v>
      </c>
      <c r="C19" s="252">
        <v>44547</v>
      </c>
      <c r="D19" s="215">
        <v>0.4375</v>
      </c>
      <c r="E19" s="215">
        <v>0.5</v>
      </c>
      <c r="F19" s="215">
        <v>3.125E-2</v>
      </c>
      <c r="G19" s="215">
        <v>3.125E-2</v>
      </c>
      <c r="H19" s="215">
        <v>0</v>
      </c>
      <c r="I19" s="215">
        <v>0.5</v>
      </c>
      <c r="J19" s="215">
        <v>0.40625</v>
      </c>
      <c r="K19" s="215">
        <v>6.25E-2</v>
      </c>
      <c r="L19" s="215">
        <v>3.125E-2</v>
      </c>
      <c r="M19" s="215">
        <v>0</v>
      </c>
      <c r="N19" s="215">
        <v>0.625</v>
      </c>
      <c r="O19" s="215">
        <v>0.3125</v>
      </c>
      <c r="P19" s="215">
        <v>3.125E-2</v>
      </c>
      <c r="Q19" s="215">
        <v>3.125E-2</v>
      </c>
      <c r="R19" s="215">
        <v>0</v>
      </c>
      <c r="S19" s="215">
        <v>0.53125</v>
      </c>
      <c r="T19" s="215">
        <v>0.40625</v>
      </c>
      <c r="U19" s="215">
        <v>3.125E-2</v>
      </c>
      <c r="V19" s="215">
        <v>3.125E-2</v>
      </c>
      <c r="W19" s="215">
        <v>0</v>
      </c>
      <c r="X19" s="15">
        <v>0.90625</v>
      </c>
    </row>
    <row r="20" spans="1:24" ht="24.75" customHeight="1" x14ac:dyDescent="0.25">
      <c r="A20" s="213">
        <v>13040</v>
      </c>
      <c r="B20" s="214" t="str">
        <f>_xlfn.XLOOKUP($A20,SEGMENTOS!$A:$A,SEGMENTOS!$B:$B)</f>
        <v>Todos avaliando SSMA - CORP+LOCAL</v>
      </c>
      <c r="C20" s="252">
        <v>44547</v>
      </c>
      <c r="D20" s="215">
        <v>0.28333333333333299</v>
      </c>
      <c r="E20" s="215">
        <v>0.46071428571428502</v>
      </c>
      <c r="F20" s="215">
        <v>0.17023809523809499</v>
      </c>
      <c r="G20" s="215">
        <v>4.8809523809523803E-2</v>
      </c>
      <c r="H20" s="215">
        <v>3.6904761904761899E-2</v>
      </c>
      <c r="I20" s="215">
        <v>0.28095238095238001</v>
      </c>
      <c r="J20" s="215">
        <v>0.44047619047619002</v>
      </c>
      <c r="K20" s="215">
        <v>0.19285714285714201</v>
      </c>
      <c r="L20" s="215">
        <v>5.7142857142857099E-2</v>
      </c>
      <c r="M20" s="215">
        <v>2.8571428571428501E-2</v>
      </c>
      <c r="N20" s="215"/>
      <c r="O20" s="215"/>
      <c r="P20" s="215"/>
      <c r="Q20" s="215"/>
      <c r="R20" s="215"/>
      <c r="S20" s="215">
        <v>0.288430074016361</v>
      </c>
      <c r="T20" s="215">
        <v>0.4544994156603035</v>
      </c>
      <c r="U20" s="215">
        <v>0.18387222438644249</v>
      </c>
      <c r="V20" s="215">
        <v>4.8772886638098902E-2</v>
      </c>
      <c r="W20" s="215">
        <v>2.44253992987923E-2</v>
      </c>
      <c r="X20" s="15">
        <v>0.66973120373977335</v>
      </c>
    </row>
    <row r="21" spans="1:24" ht="24.75" customHeight="1" x14ac:dyDescent="0.25">
      <c r="A21" s="213">
        <v>12921</v>
      </c>
      <c r="B21" s="214" t="str">
        <f>_xlfn.XLOOKUP($A21,SEGMENTOS!$A:$A,SEGMENTOS!$B:$B)</f>
        <v>Gestores avaliando Comunicação Corporativa</v>
      </c>
      <c r="C21" s="252">
        <v>44547</v>
      </c>
      <c r="D21" s="215">
        <v>0.36956521739130399</v>
      </c>
      <c r="E21" s="215">
        <v>0.41304347826086901</v>
      </c>
      <c r="F21" s="215">
        <v>0.16304347826086901</v>
      </c>
      <c r="G21" s="215">
        <v>4.3478260869565202E-2</v>
      </c>
      <c r="H21" s="215">
        <v>1.0869565217391301E-2</v>
      </c>
      <c r="I21" s="215">
        <v>0.38043478260869501</v>
      </c>
      <c r="J21" s="215">
        <v>0.40217391304347799</v>
      </c>
      <c r="K21" s="215">
        <v>0.16304347826086901</v>
      </c>
      <c r="L21" s="215">
        <v>4.3478260869565202E-2</v>
      </c>
      <c r="M21" s="215">
        <v>1.0869565217391301E-2</v>
      </c>
      <c r="N21" s="215">
        <v>0.434782608695652</v>
      </c>
      <c r="O21" s="215">
        <v>0.35869565217391303</v>
      </c>
      <c r="P21" s="215">
        <v>0.17391304347826</v>
      </c>
      <c r="Q21" s="215">
        <v>0</v>
      </c>
      <c r="R21" s="215">
        <v>3.2608695652173898E-2</v>
      </c>
      <c r="S21" s="215">
        <v>0.35869565217391303</v>
      </c>
      <c r="T21" s="215">
        <v>0.41304347826086901</v>
      </c>
      <c r="U21" s="215">
        <v>0.184782608695652</v>
      </c>
      <c r="V21" s="215">
        <v>3.2608695652173898E-2</v>
      </c>
      <c r="W21" s="215">
        <v>1.0869565217391301E-2</v>
      </c>
      <c r="X21" s="15">
        <v>0.72826086956521674</v>
      </c>
    </row>
    <row r="22" spans="1:24" ht="24.75" customHeight="1" x14ac:dyDescent="0.25">
      <c r="A22" s="213">
        <v>12922</v>
      </c>
      <c r="B22" s="214" t="str">
        <f>_xlfn.XLOOKUP($A22,SEGMENTOS!$A:$A,SEGMENTOS!$B:$B)</f>
        <v>NÃO Gestores avaliando Comunicação Corporativa</v>
      </c>
      <c r="C22" s="252">
        <v>44547</v>
      </c>
      <c r="D22" s="215">
        <v>0.28269484808454398</v>
      </c>
      <c r="E22" s="215">
        <v>0.47291941875825599</v>
      </c>
      <c r="F22" s="215">
        <v>0.14927344782034299</v>
      </c>
      <c r="G22" s="215">
        <v>5.4161162483487402E-2</v>
      </c>
      <c r="H22" s="215">
        <v>4.09511228533685E-2</v>
      </c>
      <c r="I22" s="215">
        <v>0.28929986789960299</v>
      </c>
      <c r="J22" s="215">
        <v>0.45706737120211299</v>
      </c>
      <c r="K22" s="215">
        <v>0.171730515191545</v>
      </c>
      <c r="L22" s="215">
        <v>4.7556142668428003E-2</v>
      </c>
      <c r="M22" s="215">
        <v>3.4346103038309102E-2</v>
      </c>
      <c r="N22" s="215"/>
      <c r="O22" s="215"/>
      <c r="P22" s="215"/>
      <c r="Q22" s="215"/>
      <c r="R22" s="215"/>
      <c r="S22" s="215">
        <v>0.32496697490092402</v>
      </c>
      <c r="T22" s="215">
        <v>0.45706737120211299</v>
      </c>
      <c r="U22" s="215">
        <v>0.120211360634081</v>
      </c>
      <c r="V22" s="215">
        <v>5.5482166446499302E-2</v>
      </c>
      <c r="W22" s="215">
        <v>4.2272126816380401E-2</v>
      </c>
      <c r="X22" s="15">
        <v>0.68428005284015736</v>
      </c>
    </row>
    <row r="23" spans="1:24" ht="24.75" customHeight="1" x14ac:dyDescent="0.25">
      <c r="A23" s="213">
        <v>12961</v>
      </c>
      <c r="B23" s="214" t="str">
        <f>_xlfn.XLOOKUP($A23,SEGMENTOS!$A:$A,SEGMENTOS!$B:$B)</f>
        <v>Gestores avaliando Facilities</v>
      </c>
      <c r="C23" s="252">
        <v>44547</v>
      </c>
      <c r="D23" s="215">
        <v>0.31818181818181801</v>
      </c>
      <c r="E23" s="215">
        <v>0.42045454545454503</v>
      </c>
      <c r="F23" s="215">
        <v>0.11363636363636299</v>
      </c>
      <c r="G23" s="215">
        <v>9.0909090909090898E-2</v>
      </c>
      <c r="H23" s="215">
        <v>5.6818181818181802E-2</v>
      </c>
      <c r="I23" s="215">
        <v>0.29545454545454503</v>
      </c>
      <c r="J23" s="215">
        <v>0.39772727272727199</v>
      </c>
      <c r="K23" s="215">
        <v>0.19318181818181801</v>
      </c>
      <c r="L23" s="215">
        <v>6.8181818181818094E-2</v>
      </c>
      <c r="M23" s="215">
        <v>4.54545454545454E-2</v>
      </c>
      <c r="N23" s="215">
        <v>0.44318181818181801</v>
      </c>
      <c r="O23" s="215">
        <v>0.31818181818181801</v>
      </c>
      <c r="P23" s="215">
        <v>0.13636363636363599</v>
      </c>
      <c r="Q23" s="215">
        <v>5.6818181818181802E-2</v>
      </c>
      <c r="R23" s="215">
        <v>4.54545454545454E-2</v>
      </c>
      <c r="S23" s="215">
        <v>0.31818181818181801</v>
      </c>
      <c r="T23" s="215">
        <v>0.42045454545454503</v>
      </c>
      <c r="U23" s="215">
        <v>0.170454545454545</v>
      </c>
      <c r="V23" s="215">
        <v>4.54545454545454E-2</v>
      </c>
      <c r="W23" s="215">
        <v>4.54545454545454E-2</v>
      </c>
      <c r="X23" s="15">
        <v>0.64772727272727226</v>
      </c>
    </row>
    <row r="24" spans="1:24" ht="24.75" customHeight="1" x14ac:dyDescent="0.25">
      <c r="A24" s="213">
        <v>12962</v>
      </c>
      <c r="B24" s="214" t="str">
        <f>_xlfn.XLOOKUP($A24,SEGMENTOS!$A:$A,SEGMENTOS!$B:$B)</f>
        <v>NÃO Gestores avaliando Facilities</v>
      </c>
      <c r="C24" s="252">
        <v>44547</v>
      </c>
      <c r="D24" s="215">
        <v>0.239361702127659</v>
      </c>
      <c r="E24" s="215">
        <v>0.41356382978723399</v>
      </c>
      <c r="F24" s="215">
        <v>0.204787234042553</v>
      </c>
      <c r="G24" s="215">
        <v>8.9095744680851005E-2</v>
      </c>
      <c r="H24" s="215">
        <v>5.31914893617021E-2</v>
      </c>
      <c r="I24" s="215">
        <v>0.24601063829787201</v>
      </c>
      <c r="J24" s="215">
        <v>0.41622340425531901</v>
      </c>
      <c r="K24" s="215">
        <v>0.20079787234042501</v>
      </c>
      <c r="L24" s="215">
        <v>8.6436170212765895E-2</v>
      </c>
      <c r="M24" s="215">
        <v>5.0531914893616997E-2</v>
      </c>
      <c r="N24" s="215"/>
      <c r="O24" s="215"/>
      <c r="P24" s="215"/>
      <c r="Q24" s="215"/>
      <c r="R24" s="215"/>
      <c r="S24" s="215">
        <v>0.27260638297872303</v>
      </c>
      <c r="T24" s="215">
        <v>0.41622340425531901</v>
      </c>
      <c r="U24" s="215">
        <v>0.16090425531914801</v>
      </c>
      <c r="V24" s="215">
        <v>8.9095744680851005E-2</v>
      </c>
      <c r="W24" s="215">
        <v>6.1170212765957403E-2</v>
      </c>
      <c r="X24" s="15">
        <v>0.53856382978723372</v>
      </c>
    </row>
    <row r="25" spans="1:24" ht="24.75" customHeight="1" x14ac:dyDescent="0.25">
      <c r="A25" s="213">
        <v>12941</v>
      </c>
      <c r="B25" s="214" t="str">
        <f>_xlfn.XLOOKUP($A25,SEGMENTOS!$A:$A,SEGMENTOS!$B:$B)</f>
        <v>Gestores avaliando Gente &amp; Gestão</v>
      </c>
      <c r="C25" s="252">
        <v>44547</v>
      </c>
      <c r="D25" s="215">
        <v>0.273809523809523</v>
      </c>
      <c r="E25" s="215">
        <v>0.41666666666666602</v>
      </c>
      <c r="F25" s="215">
        <v>0.25</v>
      </c>
      <c r="G25" s="215">
        <v>4.7619047619047603E-2</v>
      </c>
      <c r="H25" s="215">
        <v>1.1904761904761901E-2</v>
      </c>
      <c r="I25" s="215">
        <v>0.28571428571428498</v>
      </c>
      <c r="J25" s="215">
        <v>0.38095238095237999</v>
      </c>
      <c r="K25" s="215">
        <v>0.238095238095238</v>
      </c>
      <c r="L25" s="215">
        <v>7.1428571428571397E-2</v>
      </c>
      <c r="M25" s="215">
        <v>2.3809523809523801E-2</v>
      </c>
      <c r="N25" s="215">
        <v>0.38095238095237999</v>
      </c>
      <c r="O25" s="215">
        <v>0.34523809523809501</v>
      </c>
      <c r="P25" s="215">
        <v>0.226190476190476</v>
      </c>
      <c r="Q25" s="215">
        <v>3.5714285714285698E-2</v>
      </c>
      <c r="R25" s="215">
        <v>1.1904761904761901E-2</v>
      </c>
      <c r="S25" s="215">
        <v>0.28571428571428498</v>
      </c>
      <c r="T25" s="215">
        <v>0.38095238095237999</v>
      </c>
      <c r="U25" s="215">
        <v>0.29761904761904701</v>
      </c>
      <c r="V25" s="215">
        <v>2.3809523809523801E-2</v>
      </c>
      <c r="W25" s="215">
        <v>1.1904761904761901E-2</v>
      </c>
      <c r="X25" s="15">
        <v>0.63095238095237927</v>
      </c>
    </row>
    <row r="26" spans="1:24" ht="24.75" customHeight="1" x14ac:dyDescent="0.25">
      <c r="A26" s="213">
        <v>12942</v>
      </c>
      <c r="B26" s="214" t="str">
        <f>_xlfn.XLOOKUP($A26,SEGMENTOS!$A:$A,SEGMENTOS!$B:$B)</f>
        <v>NÃO Gestores avaliando Gente &amp; Gestão</v>
      </c>
      <c r="C26" s="252">
        <v>44547</v>
      </c>
      <c r="D26" s="215">
        <v>0.29100529100529099</v>
      </c>
      <c r="E26" s="215">
        <v>0.44444444444444398</v>
      </c>
      <c r="F26" s="215">
        <v>0.16666666666666599</v>
      </c>
      <c r="G26" s="215">
        <v>5.0264550264550199E-2</v>
      </c>
      <c r="H26" s="215">
        <v>4.7619047619047603E-2</v>
      </c>
      <c r="I26" s="215">
        <v>0.29100529100529099</v>
      </c>
      <c r="J26" s="215">
        <v>0.44179894179894103</v>
      </c>
      <c r="K26" s="215">
        <v>0.17460317460317401</v>
      </c>
      <c r="L26" s="215">
        <v>5.0264550264550199E-2</v>
      </c>
      <c r="M26" s="215">
        <v>4.2328042328042298E-2</v>
      </c>
      <c r="N26" s="215"/>
      <c r="O26" s="215"/>
      <c r="P26" s="215"/>
      <c r="Q26" s="215"/>
      <c r="R26" s="215"/>
      <c r="S26" s="215">
        <v>0.33333333333333298</v>
      </c>
      <c r="T26" s="215">
        <v>0.42592592592592499</v>
      </c>
      <c r="U26" s="215">
        <v>0.13359788359788299</v>
      </c>
      <c r="V26" s="215">
        <v>5.8201058201058198E-2</v>
      </c>
      <c r="W26" s="215">
        <v>4.8941798941798897E-2</v>
      </c>
      <c r="X26" s="15">
        <v>0.65211640211640098</v>
      </c>
    </row>
    <row r="27" spans="1:24" ht="24.75" customHeight="1" x14ac:dyDescent="0.25">
      <c r="A27" s="213">
        <v>13464</v>
      </c>
      <c r="B27" s="214" t="str">
        <f>_xlfn.XLOOKUP($A27,SEGMENTOS!$A:$A,SEGMENTOS!$B:$B)</f>
        <v>Gestores avaliando SSMA LOCAL</v>
      </c>
      <c r="C27" s="252">
        <v>44547</v>
      </c>
      <c r="D27" s="215"/>
      <c r="E27" s="215"/>
      <c r="F27" s="215"/>
      <c r="G27" s="215"/>
      <c r="H27" s="215"/>
      <c r="I27" s="215"/>
      <c r="J27" s="215"/>
      <c r="K27" s="215"/>
      <c r="L27" s="215"/>
      <c r="M27" s="215"/>
      <c r="N27" s="215"/>
      <c r="O27" s="215"/>
      <c r="P27" s="215"/>
      <c r="Q27" s="215"/>
      <c r="R27" s="215"/>
      <c r="S27" s="215"/>
      <c r="T27" s="215"/>
      <c r="U27" s="215"/>
      <c r="V27" s="215"/>
      <c r="W27" s="215"/>
      <c r="X27" s="15"/>
    </row>
    <row r="28" spans="1:24" ht="24.75" customHeight="1" x14ac:dyDescent="0.25">
      <c r="A28" s="213">
        <v>13042</v>
      </c>
      <c r="B28" s="214" t="str">
        <f>_xlfn.XLOOKUP($A28,SEGMENTOS!$A:$A,SEGMENTOS!$B:$B)</f>
        <v>NÃO Gestores avaliando SSMA LOCAL</v>
      </c>
      <c r="C28" s="252">
        <v>44547</v>
      </c>
      <c r="D28" s="215">
        <v>0.29139072847682101</v>
      </c>
      <c r="E28" s="215">
        <v>0.45430463576158903</v>
      </c>
      <c r="F28" s="215">
        <v>0.166887417218543</v>
      </c>
      <c r="G28" s="215">
        <v>4.7682119205298003E-2</v>
      </c>
      <c r="H28" s="215">
        <v>3.9735099337748297E-2</v>
      </c>
      <c r="I28" s="215">
        <v>0.28609271523178798</v>
      </c>
      <c r="J28" s="215">
        <v>0.443708609271523</v>
      </c>
      <c r="K28" s="215">
        <v>0.18145695364238401</v>
      </c>
      <c r="L28" s="215">
        <v>5.82781456953642E-2</v>
      </c>
      <c r="M28" s="215">
        <v>3.0463576158940301E-2</v>
      </c>
      <c r="N28" s="215"/>
      <c r="O28" s="215"/>
      <c r="P28" s="215"/>
      <c r="Q28" s="215"/>
      <c r="R28" s="215"/>
      <c r="S28" s="215">
        <v>0.32980132450331101</v>
      </c>
      <c r="T28" s="215">
        <v>0.43841059602649002</v>
      </c>
      <c r="U28" s="215">
        <v>0.13245033112582699</v>
      </c>
      <c r="V28" s="215">
        <v>6.2251655629139001E-2</v>
      </c>
      <c r="W28" s="215">
        <v>3.7086092715231701E-2</v>
      </c>
      <c r="X28" s="15">
        <v>0.66887417218543033</v>
      </c>
    </row>
    <row r="29" spans="1:24" ht="24.75" customHeight="1" x14ac:dyDescent="0.25">
      <c r="A29" s="213">
        <v>12981</v>
      </c>
      <c r="B29" s="214" t="str">
        <f>_xlfn.XLOOKUP($A29,SEGMENTOS!$A:$A,SEGMENTOS!$B:$B)</f>
        <v>Gestores avaliando Tecnologia</v>
      </c>
      <c r="C29" s="252">
        <v>44547</v>
      </c>
      <c r="D29" s="215">
        <v>0.20212765957446799</v>
      </c>
      <c r="E29" s="215">
        <v>0.35106382978723399</v>
      </c>
      <c r="F29" s="215">
        <v>0.25531914893617003</v>
      </c>
      <c r="G29" s="215">
        <v>0.13829787234042501</v>
      </c>
      <c r="H29" s="215">
        <v>5.31914893617021E-2</v>
      </c>
      <c r="I29" s="215">
        <v>0.170212765957446</v>
      </c>
      <c r="J29" s="215">
        <v>0.31914893617021201</v>
      </c>
      <c r="K29" s="215">
        <v>0.26595744680851002</v>
      </c>
      <c r="L29" s="215">
        <v>0.170212765957446</v>
      </c>
      <c r="M29" s="215">
        <v>7.4468085106382906E-2</v>
      </c>
      <c r="N29" s="215">
        <v>0.28723404255319102</v>
      </c>
      <c r="O29" s="215">
        <v>0.29787234042553101</v>
      </c>
      <c r="P29" s="215">
        <v>0.170212765957446</v>
      </c>
      <c r="Q29" s="215">
        <v>0.180851063829787</v>
      </c>
      <c r="R29" s="215">
        <v>6.3829787234042507E-2</v>
      </c>
      <c r="S29" s="215">
        <v>0.21276595744680801</v>
      </c>
      <c r="T29" s="215">
        <v>0.329787234042553</v>
      </c>
      <c r="U29" s="215">
        <v>0.23404255319148901</v>
      </c>
      <c r="V29" s="215">
        <v>0.14893617021276501</v>
      </c>
      <c r="W29" s="215">
        <v>7.4468085106382906E-2</v>
      </c>
      <c r="X29" s="15">
        <v>0.31914893617021306</v>
      </c>
    </row>
    <row r="30" spans="1:24" ht="24.75" customHeight="1" x14ac:dyDescent="0.25">
      <c r="A30" s="213">
        <v>12982</v>
      </c>
      <c r="B30" s="214" t="str">
        <f>_xlfn.XLOOKUP($A30,SEGMENTOS!$A:$A,SEGMENTOS!$B:$B)</f>
        <v>NÃO Gestores avaliando Tecnologia</v>
      </c>
      <c r="C30" s="252">
        <v>44547</v>
      </c>
      <c r="D30" s="215">
        <v>0.247326203208556</v>
      </c>
      <c r="E30" s="215">
        <v>0.41042780748663099</v>
      </c>
      <c r="F30" s="215">
        <v>0.20320855614973199</v>
      </c>
      <c r="G30" s="215">
        <v>8.5561497326203204E-2</v>
      </c>
      <c r="H30" s="215">
        <v>5.3475935828876997E-2</v>
      </c>
      <c r="I30" s="215">
        <v>0.25401069518716501</v>
      </c>
      <c r="J30" s="215">
        <v>0.39705882352941102</v>
      </c>
      <c r="K30" s="215">
        <v>0.21657754010695099</v>
      </c>
      <c r="L30" s="215">
        <v>8.4224598930481204E-2</v>
      </c>
      <c r="M30" s="215">
        <v>4.8128342245989303E-2</v>
      </c>
      <c r="N30" s="215"/>
      <c r="O30" s="215"/>
      <c r="P30" s="215"/>
      <c r="Q30" s="215"/>
      <c r="R30" s="215"/>
      <c r="S30" s="215">
        <v>0.27941176470588203</v>
      </c>
      <c r="T30" s="215">
        <v>0.41042780748663099</v>
      </c>
      <c r="U30" s="215">
        <v>0.15909090909090901</v>
      </c>
      <c r="V30" s="215">
        <v>9.8930481283422397E-2</v>
      </c>
      <c r="W30" s="215">
        <v>5.2139037433154997E-2</v>
      </c>
      <c r="X30" s="15">
        <v>0.53877005347593565</v>
      </c>
    </row>
    <row r="31" spans="1:24" ht="24.75" customHeight="1" x14ac:dyDescent="0.25">
      <c r="A31" s="213">
        <v>13041</v>
      </c>
      <c r="B31" s="214" t="str">
        <f>_xlfn.XLOOKUP($A31,SEGMENTOS!$A:$A,SEGMENTOS!$B:$B)</f>
        <v>Gestores avaliando SSMA</v>
      </c>
      <c r="C31" s="252">
        <v>44547</v>
      </c>
      <c r="D31" s="215">
        <v>0.21176470588235199</v>
      </c>
      <c r="E31" s="215">
        <v>0.51764705882352902</v>
      </c>
      <c r="F31" s="215">
        <v>0.2</v>
      </c>
      <c r="G31" s="215">
        <v>5.8823529411764698E-2</v>
      </c>
      <c r="H31" s="215">
        <v>1.1764705882352899E-2</v>
      </c>
      <c r="I31" s="215">
        <v>0.23529411764705799</v>
      </c>
      <c r="J31" s="215">
        <v>0.41176470588235198</v>
      </c>
      <c r="K31" s="215">
        <v>0.29411764705882298</v>
      </c>
      <c r="L31" s="215">
        <v>4.7058823529411702E-2</v>
      </c>
      <c r="M31" s="215">
        <v>1.1764705882352899E-2</v>
      </c>
      <c r="N31" s="215">
        <v>0.317647058823529</v>
      </c>
      <c r="O31" s="215">
        <v>0.47058823529411697</v>
      </c>
      <c r="P31" s="215">
        <v>0.17647058823529399</v>
      </c>
      <c r="Q31" s="215">
        <v>2.3529411764705799E-2</v>
      </c>
      <c r="R31" s="215">
        <v>1.1764705882352899E-2</v>
      </c>
      <c r="S31" s="215">
        <v>0.247058823529411</v>
      </c>
      <c r="T31" s="215">
        <v>0.47058823529411697</v>
      </c>
      <c r="U31" s="215">
        <v>0.23529411764705799</v>
      </c>
      <c r="V31" s="215">
        <v>3.5294117647058802E-2</v>
      </c>
      <c r="W31" s="215">
        <v>1.1764705882352899E-2</v>
      </c>
      <c r="X31" s="15">
        <v>0.67058823529411626</v>
      </c>
    </row>
    <row r="32" spans="1:24" ht="24.75" customHeight="1" x14ac:dyDescent="0.25">
      <c r="A32" s="213">
        <v>12903</v>
      </c>
      <c r="B32" s="214" t="str">
        <f>_xlfn.XLOOKUP($A32,SEGMENTOS!$A:$A,SEGMENTOS!$B:$B)</f>
        <v>Diretores avaliando - Todas as Áreas de Suporte</v>
      </c>
      <c r="C32" s="252">
        <v>44547</v>
      </c>
      <c r="D32" s="215">
        <v>0.35483870967741898</v>
      </c>
      <c r="E32" s="215">
        <v>0.36559139784946199</v>
      </c>
      <c r="F32" s="215">
        <v>0.18279569892473099</v>
      </c>
      <c r="G32" s="215">
        <v>5.3763440860214999E-2</v>
      </c>
      <c r="H32" s="215">
        <v>4.3010752688171998E-2</v>
      </c>
      <c r="I32" s="215">
        <v>0.225806451612903</v>
      </c>
      <c r="J32" s="215">
        <v>0.39784946236559099</v>
      </c>
      <c r="K32" s="215">
        <v>0.17204301075268799</v>
      </c>
      <c r="L32" s="215">
        <v>0.15053763440860199</v>
      </c>
      <c r="M32" s="215">
        <v>5.3763440860214999E-2</v>
      </c>
      <c r="N32" s="215">
        <v>0.38709677419354799</v>
      </c>
      <c r="O32" s="215">
        <v>0.32258064516128998</v>
      </c>
      <c r="P32" s="215">
        <v>0.19354838709677399</v>
      </c>
      <c r="Q32" s="215">
        <v>5.3763440860214999E-2</v>
      </c>
      <c r="R32" s="215">
        <v>4.3010752688171998E-2</v>
      </c>
      <c r="S32" s="215">
        <v>0.29032258064516098</v>
      </c>
      <c r="T32" s="215">
        <v>0.39784946236559099</v>
      </c>
      <c r="U32" s="215">
        <v>0.19354838709677399</v>
      </c>
      <c r="V32" s="215">
        <v>7.5268817204300995E-2</v>
      </c>
      <c r="W32" s="215">
        <v>4.3010752688171998E-2</v>
      </c>
      <c r="X32" s="15">
        <v>0.56989247311827895</v>
      </c>
    </row>
    <row r="33" spans="1:24" ht="24.75" customHeight="1" x14ac:dyDescent="0.25">
      <c r="A33" s="213">
        <v>12904</v>
      </c>
      <c r="B33" s="214" t="str">
        <f>_xlfn.XLOOKUP($A33,SEGMENTOS!$A:$A,SEGMENTOS!$B:$B)</f>
        <v>Gerentes avaliando - Todas as Áreas de Suporte</v>
      </c>
      <c r="C33" s="252">
        <v>44547</v>
      </c>
      <c r="D33" s="215">
        <v>0.363228699551569</v>
      </c>
      <c r="E33" s="215">
        <v>0.43497757847533602</v>
      </c>
      <c r="F33" s="215">
        <v>0.14798206278026901</v>
      </c>
      <c r="G33" s="215">
        <v>4.0358744394618798E-2</v>
      </c>
      <c r="H33" s="215">
        <v>1.3452914798206201E-2</v>
      </c>
      <c r="I33" s="215">
        <v>0.34529147982062702</v>
      </c>
      <c r="J33" s="215">
        <v>0.408071748878923</v>
      </c>
      <c r="K33" s="215">
        <v>0.17488789237668101</v>
      </c>
      <c r="L33" s="215">
        <v>5.3811659192825101E-2</v>
      </c>
      <c r="M33" s="215">
        <v>1.79372197309417E-2</v>
      </c>
      <c r="N33" s="215">
        <v>0.50672645739910305</v>
      </c>
      <c r="O33" s="215">
        <v>0.30493273542600802</v>
      </c>
      <c r="P33" s="215">
        <v>0.14798206278026901</v>
      </c>
      <c r="Q33" s="215">
        <v>3.1390134529147899E-2</v>
      </c>
      <c r="R33" s="215">
        <v>8.9686098654708502E-3</v>
      </c>
      <c r="S33" s="215">
        <v>0.40358744394618801</v>
      </c>
      <c r="T33" s="215">
        <v>0.38565022421524597</v>
      </c>
      <c r="U33" s="215">
        <v>0.161434977578475</v>
      </c>
      <c r="V33" s="215">
        <v>3.5874439461883401E-2</v>
      </c>
      <c r="W33" s="215">
        <v>1.3452914798206201E-2</v>
      </c>
      <c r="X33" s="15">
        <v>0.73991031390134432</v>
      </c>
    </row>
    <row r="34" spans="1:24" ht="24.75" customHeight="1" x14ac:dyDescent="0.25">
      <c r="A34" s="213">
        <v>12905</v>
      </c>
      <c r="B34" s="214" t="str">
        <f>_xlfn.XLOOKUP($A34,SEGMENTOS!$A:$A,SEGMENTOS!$B:$B)</f>
        <v>Coordenadores avaliando - Todas as Áreas de Suporte</v>
      </c>
      <c r="C34" s="252">
        <v>44547</v>
      </c>
      <c r="D34" s="215">
        <v>0.30392156862745001</v>
      </c>
      <c r="E34" s="215">
        <v>0.34313725490196001</v>
      </c>
      <c r="F34" s="215">
        <v>0.230392156862745</v>
      </c>
      <c r="G34" s="215">
        <v>9.3137254901960703E-2</v>
      </c>
      <c r="H34" s="215">
        <v>2.94117647058823E-2</v>
      </c>
      <c r="I34" s="215">
        <v>0.31372549019607798</v>
      </c>
      <c r="J34" s="215">
        <v>0.28431372549019601</v>
      </c>
      <c r="K34" s="215">
        <v>0.269607843137254</v>
      </c>
      <c r="L34" s="215">
        <v>8.8235294117646995E-2</v>
      </c>
      <c r="M34" s="215">
        <v>4.4117647058823498E-2</v>
      </c>
      <c r="N34" s="215">
        <v>0.41176470588235198</v>
      </c>
      <c r="O34" s="215">
        <v>0.23529411764705799</v>
      </c>
      <c r="P34" s="215">
        <v>0.20588235294117599</v>
      </c>
      <c r="Q34" s="215">
        <v>8.8235294117646995E-2</v>
      </c>
      <c r="R34" s="215">
        <v>5.8823529411764698E-2</v>
      </c>
      <c r="S34" s="215">
        <v>0.30392156862745001</v>
      </c>
      <c r="T34" s="215">
        <v>0.31372549019607798</v>
      </c>
      <c r="U34" s="215">
        <v>0.269607843137254</v>
      </c>
      <c r="V34" s="215">
        <v>7.3529411764705802E-2</v>
      </c>
      <c r="W34" s="215">
        <v>3.9215686274509803E-2</v>
      </c>
      <c r="X34" s="15">
        <v>0.50490196078431238</v>
      </c>
    </row>
    <row r="35" spans="1:24" ht="24.75" customHeight="1" x14ac:dyDescent="0.25">
      <c r="A35" s="213">
        <v>12906</v>
      </c>
      <c r="B35" s="214" t="str">
        <f>_xlfn.XLOOKUP($A35,SEGMENTOS!$A:$A,SEGMENTOS!$B:$B)</f>
        <v>SUP, LID, ENCARR avaliando - Todas as Áreas de Suporte</v>
      </c>
      <c r="C35" s="252">
        <v>44547</v>
      </c>
      <c r="D35" s="215">
        <v>0.19021739130434701</v>
      </c>
      <c r="E35" s="215">
        <v>0.53260869565217395</v>
      </c>
      <c r="F35" s="215">
        <v>0.217391304347826</v>
      </c>
      <c r="G35" s="215">
        <v>4.8913043478260802E-2</v>
      </c>
      <c r="H35" s="215">
        <v>1.0869565217391301E-2</v>
      </c>
      <c r="I35" s="215">
        <v>0.23913043478260801</v>
      </c>
      <c r="J35" s="215">
        <v>0.47282608695652101</v>
      </c>
      <c r="K35" s="215">
        <v>0.23913043478260801</v>
      </c>
      <c r="L35" s="215">
        <v>4.8913043478260802E-2</v>
      </c>
      <c r="M35" s="215">
        <v>0</v>
      </c>
      <c r="N35" s="215">
        <v>0.25543478260869501</v>
      </c>
      <c r="O35" s="215">
        <v>0.55434782608695599</v>
      </c>
      <c r="P35" s="215">
        <v>0.15217391304347799</v>
      </c>
      <c r="Q35" s="215">
        <v>3.2608695652173898E-2</v>
      </c>
      <c r="R35" s="215">
        <v>5.4347826086956503E-3</v>
      </c>
      <c r="S35" s="215">
        <v>0.233695652173913</v>
      </c>
      <c r="T35" s="215">
        <v>0.51630434782608603</v>
      </c>
      <c r="U35" s="215">
        <v>0.21195652173912999</v>
      </c>
      <c r="V35" s="215">
        <v>3.2608695652173898E-2</v>
      </c>
      <c r="W35" s="215">
        <v>5.4347826086956503E-3</v>
      </c>
      <c r="X35" s="15">
        <v>0.71195652173912938</v>
      </c>
    </row>
    <row r="36" spans="1:24" ht="24.75" customHeight="1" x14ac:dyDescent="0.25">
      <c r="A36" s="213">
        <v>12908</v>
      </c>
      <c r="B36" s="214" t="str">
        <f>_xlfn.XLOOKUP($A36,SEGMENTOS!$A:$A,SEGMENTOS!$B:$B)</f>
        <v>Todos do CD SB Campo avaliando todas as Áreas de Suporte</v>
      </c>
      <c r="C36" s="252">
        <v>44547</v>
      </c>
      <c r="D36" s="215">
        <v>0.2</v>
      </c>
      <c r="E36" s="215">
        <v>0.40888888888888802</v>
      </c>
      <c r="F36" s="215">
        <v>0.23111111111111099</v>
      </c>
      <c r="G36" s="215">
        <v>9.77777777777777E-2</v>
      </c>
      <c r="H36" s="215">
        <v>6.22222222222222E-2</v>
      </c>
      <c r="I36" s="215">
        <v>0.164444444444444</v>
      </c>
      <c r="J36" s="215">
        <v>0.42666666666666597</v>
      </c>
      <c r="K36" s="215">
        <v>0.266666666666666</v>
      </c>
      <c r="L36" s="215">
        <v>6.22222222222222E-2</v>
      </c>
      <c r="M36" s="215">
        <v>0.08</v>
      </c>
      <c r="N36" s="215"/>
      <c r="O36" s="215"/>
      <c r="P36" s="215"/>
      <c r="Q36" s="215"/>
      <c r="R36" s="215"/>
      <c r="S36" s="215">
        <v>0.1215469613259665</v>
      </c>
      <c r="T36" s="215">
        <v>0.30538016311496952</v>
      </c>
      <c r="U36" s="215">
        <v>0.39686924493554249</v>
      </c>
      <c r="V36" s="215">
        <v>7.5243357011312753E-2</v>
      </c>
      <c r="W36" s="215">
        <v>0.10096027361220725</v>
      </c>
      <c r="X36" s="15">
        <v>0.25072349381741599</v>
      </c>
    </row>
    <row r="37" spans="1:24" ht="24.75" customHeight="1" x14ac:dyDescent="0.25">
      <c r="A37" s="213">
        <v>12914</v>
      </c>
      <c r="B37" s="214" t="str">
        <f>_xlfn.XLOOKUP($A37,SEGMENTOS!$A:$A,SEGMENTOS!$B:$B)</f>
        <v>Todos dos Escritório SPaulo avaliando todas as Áreas de Suporte</v>
      </c>
      <c r="C37" s="252">
        <v>44547</v>
      </c>
      <c r="D37" s="215">
        <v>0.27500000000000002</v>
      </c>
      <c r="E37" s="215">
        <v>0.38333333333333303</v>
      </c>
      <c r="F37" s="215">
        <v>0.227777777777777</v>
      </c>
      <c r="G37" s="215">
        <v>9.44444444444444E-2</v>
      </c>
      <c r="H37" s="215">
        <v>1.94444444444444E-2</v>
      </c>
      <c r="I37" s="215">
        <v>0.21666666666666601</v>
      </c>
      <c r="J37" s="215">
        <v>0.422222222222222</v>
      </c>
      <c r="K37" s="215">
        <v>0.24444444444444399</v>
      </c>
      <c r="L37" s="215">
        <v>9.44444444444444E-2</v>
      </c>
      <c r="M37" s="215">
        <v>2.2222222222222199E-2</v>
      </c>
      <c r="N37" s="215"/>
      <c r="O37" s="215"/>
      <c r="P37" s="215"/>
      <c r="Q37" s="215"/>
      <c r="R37" s="215"/>
      <c r="S37" s="215">
        <v>0.27260100620389449</v>
      </c>
      <c r="T37" s="215">
        <v>0.39964196425815551</v>
      </c>
      <c r="U37" s="215">
        <v>0.20580882125991498</v>
      </c>
      <c r="V37" s="215">
        <v>0.10248773110281174</v>
      </c>
      <c r="W37" s="215">
        <v>1.9460477175221452E-2</v>
      </c>
      <c r="X37" s="15">
        <v>0.55029476218401685</v>
      </c>
    </row>
    <row r="38" spans="1:24" ht="24.75" customHeight="1" x14ac:dyDescent="0.25">
      <c r="A38" s="213">
        <v>13075</v>
      </c>
      <c r="B38" s="214" t="str">
        <f>_xlfn.XLOOKUP($A38,SEGMENTOS!$A:$A,SEGMENTOS!$B:$B)</f>
        <v>Todos de Itaqui/MA avaliando todas as Áreas de Suporte</v>
      </c>
      <c r="C38" s="252">
        <v>44547</v>
      </c>
      <c r="D38" s="215"/>
      <c r="E38" s="215"/>
      <c r="F38" s="215"/>
      <c r="G38" s="215"/>
      <c r="H38" s="215"/>
      <c r="I38" s="215"/>
      <c r="J38" s="215"/>
      <c r="K38" s="215"/>
      <c r="L38" s="215"/>
      <c r="M38" s="215"/>
      <c r="N38" s="215"/>
      <c r="O38" s="215"/>
      <c r="P38" s="215"/>
      <c r="Q38" s="215"/>
      <c r="R38" s="215"/>
      <c r="S38" s="215"/>
      <c r="T38" s="215"/>
      <c r="U38" s="215"/>
      <c r="V38" s="215"/>
      <c r="W38" s="215"/>
      <c r="X38" s="15"/>
    </row>
    <row r="39" spans="1:24" ht="24.75" customHeight="1" x14ac:dyDescent="0.25">
      <c r="A39" s="213">
        <v>13459</v>
      </c>
      <c r="B39" s="214" t="str">
        <f>_xlfn.XLOOKUP($A39,SEGMENTOS!$A:$A,SEGMENTOS!$B:$B)</f>
        <v>Todos do TEV + TK10 avaliando todas as Áreas de Suporte</v>
      </c>
      <c r="C39" s="252">
        <v>44547</v>
      </c>
      <c r="D39" s="215"/>
      <c r="E39" s="215"/>
      <c r="F39" s="215"/>
      <c r="G39" s="215"/>
      <c r="H39" s="215"/>
      <c r="I39" s="215"/>
      <c r="J39" s="215"/>
      <c r="K39" s="215"/>
      <c r="L39" s="215"/>
      <c r="M39" s="215"/>
      <c r="N39" s="215"/>
      <c r="O39" s="215"/>
      <c r="P39" s="215"/>
      <c r="Q39" s="215"/>
      <c r="R39" s="215"/>
      <c r="S39" s="215"/>
      <c r="T39" s="215"/>
      <c r="U39" s="215"/>
      <c r="V39" s="215"/>
      <c r="W39" s="215"/>
      <c r="X39" s="15"/>
    </row>
    <row r="40" spans="1:24" ht="24.75" customHeight="1" x14ac:dyDescent="0.25">
      <c r="A40" s="213">
        <v>13450</v>
      </c>
      <c r="B40" s="214" t="str">
        <f>_xlfn.XLOOKUP($A40,SEGMENTOS!$A:$A,SEGMENTOS!$B:$B)</f>
        <v>Todos do Tecon Santos avaliando todas as Áreas de Suporte</v>
      </c>
      <c r="C40" s="252">
        <v>44547</v>
      </c>
      <c r="D40" s="215"/>
      <c r="E40" s="215"/>
      <c r="F40" s="215"/>
      <c r="G40" s="215"/>
      <c r="H40" s="215"/>
      <c r="I40" s="215"/>
      <c r="J40" s="215"/>
      <c r="K40" s="215"/>
      <c r="L40" s="215"/>
      <c r="M40" s="215"/>
      <c r="N40" s="215"/>
      <c r="O40" s="215"/>
      <c r="P40" s="215"/>
      <c r="Q40" s="215"/>
      <c r="R40" s="215"/>
      <c r="S40" s="215"/>
      <c r="T40" s="215"/>
      <c r="U40" s="215"/>
      <c r="V40" s="215"/>
      <c r="W40" s="215"/>
      <c r="X40" s="15"/>
    </row>
    <row r="41" spans="1:24" ht="24.75" customHeight="1" x14ac:dyDescent="0.25">
      <c r="A41" s="213">
        <v>13456</v>
      </c>
      <c r="B41" s="214" t="str">
        <f>_xlfn.XLOOKUP($A41,SEGMENTOS!$A:$A,SEGMENTOS!$B:$B)</f>
        <v>Todos do Tecon VConde avaliando todas as Áreas de Suporte</v>
      </c>
      <c r="C41" s="252">
        <v>44547</v>
      </c>
      <c r="D41" s="215"/>
      <c r="E41" s="215"/>
      <c r="F41" s="215"/>
      <c r="G41" s="215"/>
      <c r="H41" s="215"/>
      <c r="I41" s="215"/>
      <c r="J41" s="215"/>
      <c r="K41" s="215"/>
      <c r="L41" s="215"/>
      <c r="M41" s="215"/>
      <c r="N41" s="215"/>
      <c r="O41" s="215"/>
      <c r="P41" s="215"/>
      <c r="Q41" s="215"/>
      <c r="R41" s="215"/>
      <c r="S41" s="215"/>
      <c r="T41" s="215"/>
      <c r="U41" s="215"/>
      <c r="V41" s="215"/>
      <c r="W41" s="215"/>
      <c r="X41" s="15"/>
    </row>
    <row r="42" spans="1:24" ht="24.75" customHeight="1" x14ac:dyDescent="0.25">
      <c r="A42" s="213">
        <v>13453</v>
      </c>
      <c r="B42" s="214" t="str">
        <f>_xlfn.XLOOKUP($A42,SEGMENTOS!$A:$A,SEGMENTOS!$B:$B)</f>
        <v>Todos do Tecon Imbituba avaliando todas as Áreas de Suporte</v>
      </c>
      <c r="C42" s="252">
        <v>44547</v>
      </c>
      <c r="D42" s="215"/>
      <c r="E42" s="215"/>
      <c r="F42" s="215"/>
      <c r="G42" s="215"/>
      <c r="H42" s="215"/>
      <c r="I42" s="215"/>
      <c r="J42" s="215"/>
      <c r="K42" s="215"/>
      <c r="L42" s="215"/>
      <c r="M42" s="215"/>
      <c r="N42" s="215"/>
      <c r="O42" s="215"/>
      <c r="P42" s="215"/>
      <c r="Q42" s="215"/>
      <c r="R42" s="215"/>
      <c r="S42" s="215"/>
      <c r="T42" s="215"/>
      <c r="U42" s="215"/>
      <c r="V42" s="215"/>
      <c r="W42" s="215"/>
      <c r="X42" s="15"/>
    </row>
    <row r="43" spans="1:24" ht="24.75" customHeight="1" x14ac:dyDescent="0.25">
      <c r="A43" s="213">
        <v>12909</v>
      </c>
      <c r="B43" s="214" t="str">
        <f>_xlfn.XLOOKUP($A43,SEGMENTOS!$A:$A,SEGMENTOS!$B:$B)</f>
        <v>Gestores do CD SB Campo avaliando todas as Áreas de Suporte</v>
      </c>
      <c r="C43" s="252">
        <v>44547</v>
      </c>
      <c r="D43" s="215">
        <v>0</v>
      </c>
      <c r="E43" s="215">
        <v>0.238095238095238</v>
      </c>
      <c r="F43" s="215">
        <v>0.5</v>
      </c>
      <c r="G43" s="215">
        <v>0.16666666666666599</v>
      </c>
      <c r="H43" s="215">
        <v>9.5238095238095205E-2</v>
      </c>
      <c r="I43" s="215">
        <v>0</v>
      </c>
      <c r="J43" s="215">
        <v>7.1428571428571397E-2</v>
      </c>
      <c r="K43" s="215">
        <v>0.71428571428571397</v>
      </c>
      <c r="L43" s="215">
        <v>9.5238095238095205E-2</v>
      </c>
      <c r="M43" s="215">
        <v>0.119047619047619</v>
      </c>
      <c r="N43" s="215">
        <v>9.5238095238095205E-2</v>
      </c>
      <c r="O43" s="215">
        <v>0.119047619047619</v>
      </c>
      <c r="P43" s="215">
        <v>0.59523809523809501</v>
      </c>
      <c r="Q43" s="215">
        <v>7.1428571428571397E-2</v>
      </c>
      <c r="R43" s="215">
        <v>0.119047619047619</v>
      </c>
      <c r="S43" s="215">
        <v>0</v>
      </c>
      <c r="T43" s="215">
        <v>0.119047619047619</v>
      </c>
      <c r="U43" s="215">
        <v>0.66666666666666596</v>
      </c>
      <c r="V43" s="215">
        <v>9.5238095238095205E-2</v>
      </c>
      <c r="W43" s="215">
        <v>0.119047619047619</v>
      </c>
      <c r="X43" s="15">
        <v>-9.5238095238095205E-2</v>
      </c>
    </row>
    <row r="44" spans="1:24" ht="24.75" customHeight="1" x14ac:dyDescent="0.25">
      <c r="A44" s="213">
        <v>12913</v>
      </c>
      <c r="B44" s="214" t="str">
        <f>_xlfn.XLOOKUP($A44,SEGMENTOS!$A:$A,SEGMENTOS!$B:$B)</f>
        <v>Gestores dos CLIAs Santos e Guarujá avaliando todas as Áreas de Suporte</v>
      </c>
      <c r="C44" s="252">
        <v>44547</v>
      </c>
      <c r="D44" s="215">
        <v>0.28125</v>
      </c>
      <c r="E44" s="215">
        <v>0.25</v>
      </c>
      <c r="F44" s="215">
        <v>0.234375</v>
      </c>
      <c r="G44" s="215">
        <v>0.203125</v>
      </c>
      <c r="H44" s="215">
        <v>3.125E-2</v>
      </c>
      <c r="I44" s="215">
        <v>0.21875</v>
      </c>
      <c r="J44" s="215">
        <v>0.234375</v>
      </c>
      <c r="K44" s="215">
        <v>0.28125</v>
      </c>
      <c r="L44" s="215">
        <v>0.21875</v>
      </c>
      <c r="M44" s="215">
        <v>4.6875E-2</v>
      </c>
      <c r="N44" s="215">
        <v>0.34375</v>
      </c>
      <c r="O44" s="215">
        <v>0.1875</v>
      </c>
      <c r="P44" s="215">
        <v>0.34375</v>
      </c>
      <c r="Q44" s="215">
        <v>9.375E-2</v>
      </c>
      <c r="R44" s="215">
        <v>3.125E-2</v>
      </c>
      <c r="S44" s="215">
        <v>0.28125</v>
      </c>
      <c r="T44" s="215">
        <v>0.21875</v>
      </c>
      <c r="U44" s="215">
        <v>0.3125</v>
      </c>
      <c r="V44" s="215">
        <v>0.171875</v>
      </c>
      <c r="W44" s="215">
        <v>1.5625E-2</v>
      </c>
      <c r="X44" s="15">
        <v>0.3125</v>
      </c>
    </row>
    <row r="45" spans="1:24" ht="24.75" customHeight="1" x14ac:dyDescent="0.25">
      <c r="A45" s="213">
        <v>12915</v>
      </c>
      <c r="B45" s="214" t="str">
        <f>_xlfn.XLOOKUP($A45,SEGMENTOS!$A:$A,SEGMENTOS!$B:$B)</f>
        <v>Gestores do Escritório SPaulo avaliando todas as Áreas de Suporte</v>
      </c>
      <c r="C45" s="252">
        <v>44547</v>
      </c>
      <c r="D45" s="215">
        <v>0.36871508379888202</v>
      </c>
      <c r="E45" s="215">
        <v>0.33519553072625602</v>
      </c>
      <c r="F45" s="215">
        <v>0.229050279329608</v>
      </c>
      <c r="G45" s="215">
        <v>5.0279329608938501E-2</v>
      </c>
      <c r="H45" s="215">
        <v>1.67597765363128E-2</v>
      </c>
      <c r="I45" s="215">
        <v>0.29050279329608902</v>
      </c>
      <c r="J45" s="215">
        <v>0.34078212290502702</v>
      </c>
      <c r="K45" s="215">
        <v>0.245810055865921</v>
      </c>
      <c r="L45" s="215">
        <v>9.4972067039106101E-2</v>
      </c>
      <c r="M45" s="215">
        <v>2.7932960893854698E-2</v>
      </c>
      <c r="N45" s="215">
        <v>0.41340782122905001</v>
      </c>
      <c r="O45" s="215">
        <v>0.27932960893854702</v>
      </c>
      <c r="P45" s="215">
        <v>0.229050279329608</v>
      </c>
      <c r="Q45" s="215">
        <v>6.1452513966480403E-2</v>
      </c>
      <c r="R45" s="215">
        <v>1.67597765363128E-2</v>
      </c>
      <c r="S45" s="215">
        <v>0.34078212290502702</v>
      </c>
      <c r="T45" s="215">
        <v>0.33519553072625602</v>
      </c>
      <c r="U45" s="215">
        <v>0.25139664804469197</v>
      </c>
      <c r="V45" s="215">
        <v>5.0279329608938501E-2</v>
      </c>
      <c r="W45" s="215">
        <v>2.23463687150838E-2</v>
      </c>
      <c r="X45" s="15">
        <v>0.60335195530726071</v>
      </c>
    </row>
    <row r="46" spans="1:24" ht="24.75" customHeight="1" x14ac:dyDescent="0.25">
      <c r="A46" s="213">
        <v>13076</v>
      </c>
      <c r="B46" s="214" t="str">
        <f>_xlfn.XLOOKUP($A46,SEGMENTOS!$A:$A,SEGMENTOS!$B:$B)</f>
        <v>Gestores de Itaqui/MA avaliando todas as Áreas de Suporte</v>
      </c>
      <c r="C46" s="252">
        <v>44547</v>
      </c>
      <c r="D46" s="215"/>
      <c r="E46" s="215"/>
      <c r="F46" s="215"/>
      <c r="G46" s="215"/>
      <c r="H46" s="215"/>
      <c r="I46" s="215"/>
      <c r="J46" s="215"/>
      <c r="K46" s="215"/>
      <c r="L46" s="215"/>
      <c r="M46" s="215"/>
      <c r="N46" s="215"/>
      <c r="O46" s="215"/>
      <c r="P46" s="215"/>
      <c r="Q46" s="215"/>
      <c r="R46" s="215"/>
      <c r="S46" s="215"/>
      <c r="T46" s="215"/>
      <c r="U46" s="215"/>
      <c r="V46" s="215"/>
      <c r="W46" s="215"/>
      <c r="X46" s="15"/>
    </row>
    <row r="47" spans="1:24" ht="24.75" customHeight="1" x14ac:dyDescent="0.25">
      <c r="A47" s="213">
        <v>13460</v>
      </c>
      <c r="B47" s="214" t="str">
        <f>_xlfn.XLOOKUP($A47,SEGMENTOS!$A:$A,SEGMENTOS!$B:$B)</f>
        <v>Gestores do TEV + TK10 avaliando todas as Áreas de Suporte</v>
      </c>
      <c r="C47" s="252">
        <v>44547</v>
      </c>
      <c r="D47" s="215"/>
      <c r="E47" s="215"/>
      <c r="F47" s="215"/>
      <c r="G47" s="215"/>
      <c r="H47" s="215"/>
      <c r="I47" s="215"/>
      <c r="J47" s="215"/>
      <c r="K47" s="215"/>
      <c r="L47" s="215"/>
      <c r="M47" s="215"/>
      <c r="N47" s="215"/>
      <c r="O47" s="215"/>
      <c r="P47" s="215"/>
      <c r="Q47" s="215"/>
      <c r="R47" s="215"/>
      <c r="S47" s="215"/>
      <c r="T47" s="215"/>
      <c r="U47" s="215"/>
      <c r="V47" s="215"/>
      <c r="W47" s="215"/>
      <c r="X47" s="15"/>
    </row>
    <row r="48" spans="1:24" ht="24.75" customHeight="1" x14ac:dyDescent="0.25">
      <c r="A48" s="213">
        <v>13451</v>
      </c>
      <c r="B48" s="214" t="str">
        <f>_xlfn.XLOOKUP($A48,SEGMENTOS!$A:$A,SEGMENTOS!$B:$B)</f>
        <v>Gestores do Tecon Santos avaliando todas as Áreas de Suporte</v>
      </c>
      <c r="C48" s="252">
        <v>44547</v>
      </c>
      <c r="D48" s="215"/>
      <c r="E48" s="215"/>
      <c r="F48" s="215"/>
      <c r="G48" s="215"/>
      <c r="H48" s="215"/>
      <c r="I48" s="215"/>
      <c r="J48" s="215"/>
      <c r="K48" s="215"/>
      <c r="L48" s="215"/>
      <c r="M48" s="215"/>
      <c r="N48" s="215"/>
      <c r="O48" s="215"/>
      <c r="P48" s="215"/>
      <c r="Q48" s="215"/>
      <c r="R48" s="215"/>
      <c r="S48" s="215"/>
      <c r="T48" s="215"/>
      <c r="U48" s="215"/>
      <c r="V48" s="215"/>
      <c r="W48" s="215"/>
      <c r="X48" s="15"/>
    </row>
    <row r="49" spans="1:24" ht="24.75" customHeight="1" x14ac:dyDescent="0.25">
      <c r="A49" s="213">
        <v>13457</v>
      </c>
      <c r="B49" s="214" t="str">
        <f>_xlfn.XLOOKUP($A49,SEGMENTOS!$A:$A,SEGMENTOS!$B:$B)</f>
        <v>Gestores do Tecon Vila do Conde avaliando todas as Áreas de Suporte</v>
      </c>
      <c r="C49" s="252">
        <v>44547</v>
      </c>
      <c r="D49" s="215"/>
      <c r="E49" s="215"/>
      <c r="F49" s="215"/>
      <c r="G49" s="215"/>
      <c r="H49" s="215"/>
      <c r="I49" s="215"/>
      <c r="J49" s="215"/>
      <c r="K49" s="215"/>
      <c r="L49" s="215"/>
      <c r="M49" s="215"/>
      <c r="N49" s="215"/>
      <c r="O49" s="215"/>
      <c r="P49" s="215"/>
      <c r="Q49" s="215"/>
      <c r="R49" s="215"/>
      <c r="S49" s="215"/>
      <c r="T49" s="215"/>
      <c r="U49" s="215"/>
      <c r="V49" s="215"/>
      <c r="W49" s="215"/>
      <c r="X49" s="15"/>
    </row>
    <row r="50" spans="1:24" ht="24.75" customHeight="1" x14ac:dyDescent="0.25">
      <c r="A50" s="213">
        <v>13454</v>
      </c>
      <c r="B50" s="214" t="str">
        <f>_xlfn.XLOOKUP($A50,SEGMENTOS!$A:$A,SEGMENTOS!$B:$B)</f>
        <v>Gestores do Tecon Imbituba avaliando todas as Áreas de Suporte</v>
      </c>
      <c r="C50" s="252">
        <v>44547</v>
      </c>
      <c r="D50" s="215"/>
      <c r="E50" s="215"/>
      <c r="F50" s="215"/>
      <c r="G50" s="215"/>
      <c r="H50" s="215"/>
      <c r="I50" s="215"/>
      <c r="J50" s="215"/>
      <c r="K50" s="215"/>
      <c r="L50" s="215"/>
      <c r="M50" s="215"/>
      <c r="N50" s="215"/>
      <c r="O50" s="215"/>
      <c r="P50" s="215"/>
      <c r="Q50" s="215"/>
      <c r="R50" s="215"/>
      <c r="S50" s="215"/>
      <c r="T50" s="215"/>
      <c r="U50" s="215"/>
      <c r="V50" s="215"/>
      <c r="W50" s="215"/>
      <c r="X50" s="15"/>
    </row>
    <row r="51" spans="1:24" ht="24.75" customHeight="1" x14ac:dyDescent="0.25">
      <c r="A51" s="213">
        <v>12910</v>
      </c>
      <c r="B51" s="214" t="str">
        <f>_xlfn.XLOOKUP($A51,SEGMENTOS!$A:$A,SEGMENTOS!$B:$B)</f>
        <v>NÃO Gestores do CD SB Campo avaliando todas as Áreas de Suporte</v>
      </c>
      <c r="C51" s="252">
        <v>44547</v>
      </c>
      <c r="D51" s="215">
        <v>0.243093922651933</v>
      </c>
      <c r="E51" s="215">
        <v>0.45303867403314901</v>
      </c>
      <c r="F51" s="215">
        <v>0.16574585635359099</v>
      </c>
      <c r="G51" s="215">
        <v>8.2872928176795493E-2</v>
      </c>
      <c r="H51" s="215">
        <v>5.5248618784530301E-2</v>
      </c>
      <c r="I51" s="215">
        <v>0.198895027624309</v>
      </c>
      <c r="J51" s="215">
        <v>0.51381215469613195</v>
      </c>
      <c r="K51" s="215">
        <v>0.16022099447513799</v>
      </c>
      <c r="L51" s="215">
        <v>5.5248618784530301E-2</v>
      </c>
      <c r="M51" s="215">
        <v>7.18232044198895E-2</v>
      </c>
      <c r="N51" s="215"/>
      <c r="O51" s="215"/>
      <c r="P51" s="215"/>
      <c r="Q51" s="215"/>
      <c r="R51" s="215"/>
      <c r="S51" s="215">
        <v>0.243093922651933</v>
      </c>
      <c r="T51" s="215">
        <v>0.49171270718232002</v>
      </c>
      <c r="U51" s="215">
        <v>0.12707182320441901</v>
      </c>
      <c r="V51" s="215">
        <v>5.5248618784530301E-2</v>
      </c>
      <c r="W51" s="215">
        <v>8.2872928176795493E-2</v>
      </c>
      <c r="X51" s="15">
        <v>0.59668508287292732</v>
      </c>
    </row>
    <row r="52" spans="1:24" ht="24.75" customHeight="1" x14ac:dyDescent="0.25">
      <c r="A52" s="213">
        <v>12912</v>
      </c>
      <c r="B52" s="214" t="str">
        <f>_xlfn.XLOOKUP($A52,SEGMENTOS!$A:$A,SEGMENTOS!$B:$B)</f>
        <v>NÃO Gestores do CLIA Guarujá avaliando todas as Áreas de Suporte</v>
      </c>
      <c r="C52" s="252">
        <v>44547</v>
      </c>
      <c r="D52" s="215">
        <v>0.25490196078431299</v>
      </c>
      <c r="E52" s="215">
        <v>0.50980392156862697</v>
      </c>
      <c r="F52" s="215">
        <v>0.16339869281045699</v>
      </c>
      <c r="G52" s="215">
        <v>3.2679738562091498E-2</v>
      </c>
      <c r="H52" s="215">
        <v>3.9215686274509803E-2</v>
      </c>
      <c r="I52" s="215">
        <v>0.28758169934640498</v>
      </c>
      <c r="J52" s="215">
        <v>0.49019607843137197</v>
      </c>
      <c r="K52" s="215">
        <v>0.13071895424836599</v>
      </c>
      <c r="L52" s="215">
        <v>4.5751633986928102E-2</v>
      </c>
      <c r="M52" s="215">
        <v>4.5751633986928102E-2</v>
      </c>
      <c r="N52" s="215"/>
      <c r="O52" s="215"/>
      <c r="P52" s="215"/>
      <c r="Q52" s="215"/>
      <c r="R52" s="215"/>
      <c r="S52" s="215">
        <v>0.30718954248365998</v>
      </c>
      <c r="T52" s="215">
        <v>0.49019607843137197</v>
      </c>
      <c r="U52" s="215">
        <v>0.11111111111111099</v>
      </c>
      <c r="V52" s="215">
        <v>4.5751633986928102E-2</v>
      </c>
      <c r="W52" s="215">
        <v>4.5751633986928102E-2</v>
      </c>
      <c r="X52" s="15">
        <v>0.70588235294117585</v>
      </c>
    </row>
    <row r="53" spans="1:24" ht="24.75" customHeight="1" x14ac:dyDescent="0.25">
      <c r="A53" s="213">
        <v>12911</v>
      </c>
      <c r="B53" s="214" t="str">
        <f>_xlfn.XLOOKUP($A53,SEGMENTOS!$A:$A,SEGMENTOS!$B:$B)</f>
        <v>NÃO Gestores do CLIA Santos avaliando todas as Áreas de Suporte</v>
      </c>
      <c r="C53" s="252">
        <v>44547</v>
      </c>
      <c r="D53" s="215">
        <v>0.16714697406340001</v>
      </c>
      <c r="E53" s="215">
        <v>0.37463976945244898</v>
      </c>
      <c r="F53" s="215">
        <v>0.23919308357348701</v>
      </c>
      <c r="G53" s="215">
        <v>0.126801152737752</v>
      </c>
      <c r="H53" s="215">
        <v>9.2219020172910601E-2</v>
      </c>
      <c r="I53" s="215">
        <v>0.19596541786743499</v>
      </c>
      <c r="J53" s="215">
        <v>0.34005763688760798</v>
      </c>
      <c r="K53" s="215">
        <v>0.25648414985590701</v>
      </c>
      <c r="L53" s="215">
        <v>0.14121037463976899</v>
      </c>
      <c r="M53" s="215">
        <v>6.6282420749279494E-2</v>
      </c>
      <c r="N53" s="215"/>
      <c r="O53" s="215"/>
      <c r="P53" s="215"/>
      <c r="Q53" s="215"/>
      <c r="R53" s="215"/>
      <c r="S53" s="215">
        <v>0.20461095100864499</v>
      </c>
      <c r="T53" s="215">
        <v>0.36023054755043199</v>
      </c>
      <c r="U53" s="215">
        <v>0.20172910662824201</v>
      </c>
      <c r="V53" s="215">
        <v>0.144092219020172</v>
      </c>
      <c r="W53" s="215">
        <v>8.9337175792507204E-2</v>
      </c>
      <c r="X53" s="15">
        <v>0.33141210374639773</v>
      </c>
    </row>
    <row r="54" spans="1:24" ht="24.75" customHeight="1" x14ac:dyDescent="0.25">
      <c r="A54" s="213">
        <v>12916</v>
      </c>
      <c r="B54" s="214" t="str">
        <f>_xlfn.XLOOKUP($A54,SEGMENTOS!$A:$A,SEGMENTOS!$B:$B)</f>
        <v>NÃO Gestores dos Escritório SPaulo avaliando todas as Áreas de Suporte</v>
      </c>
      <c r="C54" s="252">
        <v>44547</v>
      </c>
      <c r="D54" s="215">
        <v>0.18232044198895</v>
      </c>
      <c r="E54" s="215">
        <v>0.43093922651933703</v>
      </c>
      <c r="F54" s="215">
        <v>0.22651933701657401</v>
      </c>
      <c r="G54" s="215">
        <v>0.138121546961325</v>
      </c>
      <c r="H54" s="215">
        <v>2.2099447513812098E-2</v>
      </c>
      <c r="I54" s="215">
        <v>0.143646408839779</v>
      </c>
      <c r="J54" s="215">
        <v>0.50276243093922601</v>
      </c>
      <c r="K54" s="215">
        <v>0.243093922651933</v>
      </c>
      <c r="L54" s="215">
        <v>9.3922651933701598E-2</v>
      </c>
      <c r="M54" s="215">
        <v>1.6574585635359101E-2</v>
      </c>
      <c r="N54" s="215"/>
      <c r="O54" s="215"/>
      <c r="P54" s="215"/>
      <c r="Q54" s="215"/>
      <c r="R54" s="215"/>
      <c r="S54" s="215">
        <v>0.20441988950276199</v>
      </c>
      <c r="T54" s="215">
        <v>0.46408839779005501</v>
      </c>
      <c r="U54" s="215">
        <v>0.16022099447513799</v>
      </c>
      <c r="V54" s="215">
        <v>0.15469613259668499</v>
      </c>
      <c r="W54" s="215">
        <v>1.6574585635359101E-2</v>
      </c>
      <c r="X54" s="15">
        <v>0.49723756906077288</v>
      </c>
    </row>
    <row r="55" spans="1:24" ht="24.75" customHeight="1" x14ac:dyDescent="0.25">
      <c r="A55" s="213">
        <v>13077</v>
      </c>
      <c r="B55" s="214" t="str">
        <f>_xlfn.XLOOKUP($A55,SEGMENTOS!$A:$A,SEGMENTOS!$B:$B)</f>
        <v>NÃO Gestores de Itaqui/MA avaliando todas as Áreas de Suporte</v>
      </c>
      <c r="C55" s="252">
        <v>44547</v>
      </c>
      <c r="D55" s="215"/>
      <c r="E55" s="215"/>
      <c r="F55" s="215"/>
      <c r="G55" s="215"/>
      <c r="H55" s="215"/>
      <c r="I55" s="215"/>
      <c r="J55" s="215"/>
      <c r="K55" s="215"/>
      <c r="L55" s="215"/>
      <c r="M55" s="215"/>
      <c r="N55" s="215"/>
      <c r="O55" s="215"/>
      <c r="P55" s="215"/>
      <c r="Q55" s="215"/>
      <c r="R55" s="215"/>
      <c r="S55" s="215"/>
      <c r="T55" s="215"/>
      <c r="U55" s="215"/>
      <c r="V55" s="215"/>
      <c r="W55" s="215"/>
      <c r="X55" s="15"/>
    </row>
    <row r="56" spans="1:24" ht="24.75" customHeight="1" x14ac:dyDescent="0.25">
      <c r="A56" s="213">
        <v>13461</v>
      </c>
      <c r="B56" s="214" t="str">
        <f>_xlfn.XLOOKUP($A56,SEGMENTOS!$A:$A,SEGMENTOS!$B:$B)</f>
        <v>NÃO Gestores do TEV + TK10 avaliando todas as Áreas de Suporte</v>
      </c>
      <c r="C56" s="252">
        <v>44547</v>
      </c>
      <c r="D56" s="215"/>
      <c r="E56" s="215"/>
      <c r="F56" s="215"/>
      <c r="G56" s="215"/>
      <c r="H56" s="215"/>
      <c r="I56" s="215"/>
      <c r="J56" s="215"/>
      <c r="K56" s="215"/>
      <c r="L56" s="215"/>
      <c r="M56" s="215"/>
      <c r="N56" s="215"/>
      <c r="O56" s="215"/>
      <c r="P56" s="215"/>
      <c r="Q56" s="215"/>
      <c r="R56" s="215"/>
      <c r="S56" s="215"/>
      <c r="T56" s="215"/>
      <c r="U56" s="215"/>
      <c r="V56" s="215"/>
      <c r="W56" s="215"/>
      <c r="X56" s="15"/>
    </row>
    <row r="57" spans="1:24" ht="24.75" customHeight="1" x14ac:dyDescent="0.25">
      <c r="A57" s="213">
        <v>13452</v>
      </c>
      <c r="B57" s="214" t="str">
        <f>_xlfn.XLOOKUP($A57,SEGMENTOS!$A:$A,SEGMENTOS!$B:$B)</f>
        <v>NÃO Gestores do Tecon Santos avaliando todas as Áreas de Suporte</v>
      </c>
      <c r="C57" s="252">
        <v>44547</v>
      </c>
      <c r="D57" s="215"/>
      <c r="E57" s="215"/>
      <c r="F57" s="215"/>
      <c r="G57" s="215"/>
      <c r="H57" s="215"/>
      <c r="I57" s="215"/>
      <c r="J57" s="215"/>
      <c r="K57" s="215"/>
      <c r="L57" s="215"/>
      <c r="M57" s="215"/>
      <c r="N57" s="215"/>
      <c r="O57" s="215"/>
      <c r="P57" s="215"/>
      <c r="Q57" s="215"/>
      <c r="R57" s="215"/>
      <c r="S57" s="215"/>
      <c r="T57" s="215"/>
      <c r="U57" s="215"/>
      <c r="V57" s="215"/>
      <c r="W57" s="215"/>
      <c r="X57" s="15"/>
    </row>
    <row r="58" spans="1:24" ht="24.75" customHeight="1" x14ac:dyDescent="0.25">
      <c r="A58" s="213">
        <v>13458</v>
      </c>
      <c r="B58" s="214" t="str">
        <f>_xlfn.XLOOKUP($A58,SEGMENTOS!$A:$A,SEGMENTOS!$B:$B)</f>
        <v>NÃO Gestores do Tecon VConde avaliando todas as Áreas de Suporte</v>
      </c>
      <c r="C58" s="252">
        <v>44547</v>
      </c>
      <c r="D58" s="215"/>
      <c r="E58" s="215"/>
      <c r="F58" s="215"/>
      <c r="G58" s="215"/>
      <c r="H58" s="215"/>
      <c r="I58" s="215"/>
      <c r="J58" s="215"/>
      <c r="K58" s="215"/>
      <c r="L58" s="215"/>
      <c r="M58" s="215"/>
      <c r="N58" s="215"/>
      <c r="O58" s="215"/>
      <c r="P58" s="215"/>
      <c r="Q58" s="215"/>
      <c r="R58" s="215"/>
      <c r="S58" s="215"/>
      <c r="T58" s="215"/>
      <c r="U58" s="215"/>
      <c r="V58" s="215"/>
      <c r="W58" s="215"/>
      <c r="X58" s="15"/>
    </row>
    <row r="59" spans="1:24" ht="24.75" customHeight="1" x14ac:dyDescent="0.25">
      <c r="A59" s="213">
        <v>13455</v>
      </c>
      <c r="B59" s="214" t="str">
        <f>_xlfn.XLOOKUP($A59,SEGMENTOS!$A:$A,SEGMENTOS!$B:$B)</f>
        <v>NÃO Gestores do Tecon Imbituba avaliando todas as Áreas de Suporte</v>
      </c>
      <c r="C59" s="252">
        <v>44547</v>
      </c>
      <c r="D59" s="215"/>
      <c r="E59" s="215"/>
      <c r="F59" s="215"/>
      <c r="G59" s="215"/>
      <c r="H59" s="215"/>
      <c r="I59" s="215"/>
      <c r="J59" s="215"/>
      <c r="K59" s="215"/>
      <c r="L59" s="215"/>
      <c r="M59" s="215"/>
      <c r="N59" s="215"/>
      <c r="O59" s="215"/>
      <c r="P59" s="215"/>
      <c r="Q59" s="215"/>
      <c r="R59" s="215"/>
      <c r="S59" s="215"/>
      <c r="T59" s="215"/>
      <c r="U59" s="215"/>
      <c r="V59" s="215"/>
      <c r="W59" s="215"/>
      <c r="X59" s="15"/>
    </row>
    <row r="60" spans="1:24" ht="24.75" customHeight="1" x14ac:dyDescent="0.25">
      <c r="A60" s="213">
        <v>13003</v>
      </c>
      <c r="B60" s="214" t="str">
        <f>_xlfn.XLOOKUP($A60,SEGMENTOS!$A:$A,SEGMENTOS!$B:$B)</f>
        <v>Coordenadores avaliando Almoxarifado</v>
      </c>
      <c r="C60" s="252">
        <v>44547</v>
      </c>
      <c r="D60" s="215">
        <v>0.3</v>
      </c>
      <c r="E60" s="215">
        <v>0.4</v>
      </c>
      <c r="F60" s="215">
        <v>0.25</v>
      </c>
      <c r="G60" s="215">
        <v>0.05</v>
      </c>
      <c r="H60" s="215">
        <v>0</v>
      </c>
      <c r="I60" s="215">
        <v>0.3</v>
      </c>
      <c r="J60" s="215">
        <v>0.35</v>
      </c>
      <c r="K60" s="215">
        <v>0.2</v>
      </c>
      <c r="L60" s="215">
        <v>0.15</v>
      </c>
      <c r="M60" s="215">
        <v>0</v>
      </c>
      <c r="N60" s="215">
        <v>0.4</v>
      </c>
      <c r="O60" s="215">
        <v>0.25</v>
      </c>
      <c r="P60" s="215">
        <v>0.2</v>
      </c>
      <c r="Q60" s="215">
        <v>0.1</v>
      </c>
      <c r="R60" s="215">
        <v>0.05</v>
      </c>
      <c r="S60" s="215">
        <v>0.3</v>
      </c>
      <c r="T60" s="215">
        <v>0.35</v>
      </c>
      <c r="U60" s="215">
        <v>0.25</v>
      </c>
      <c r="V60" s="215">
        <v>0.1</v>
      </c>
      <c r="W60" s="215">
        <v>0</v>
      </c>
      <c r="X60" s="15">
        <v>0.54999999999999993</v>
      </c>
    </row>
    <row r="61" spans="1:24" ht="24.75" customHeight="1" x14ac:dyDescent="0.25">
      <c r="A61" s="213">
        <v>13002</v>
      </c>
      <c r="B61" s="214" t="str">
        <f>_xlfn.XLOOKUP($A61,SEGMENTOS!$A:$A,SEGMENTOS!$B:$B)</f>
        <v>Gerentes avaliando Almoxarifado</v>
      </c>
      <c r="C61" s="252">
        <v>44547</v>
      </c>
      <c r="D61" s="215">
        <v>0.30303030303030298</v>
      </c>
      <c r="E61" s="215">
        <v>0.45454545454545398</v>
      </c>
      <c r="F61" s="215">
        <v>0.21212121212121199</v>
      </c>
      <c r="G61" s="215">
        <v>3.03030303030303E-2</v>
      </c>
      <c r="H61" s="215">
        <v>0</v>
      </c>
      <c r="I61" s="215">
        <v>0.27272727272727199</v>
      </c>
      <c r="J61" s="215">
        <v>0.439393939393939</v>
      </c>
      <c r="K61" s="215">
        <v>0.22727272727272699</v>
      </c>
      <c r="L61" s="215">
        <v>6.0606060606060601E-2</v>
      </c>
      <c r="M61" s="215">
        <v>0</v>
      </c>
      <c r="N61" s="215">
        <v>0.34848484848484801</v>
      </c>
      <c r="O61" s="215">
        <v>0.45454545454545398</v>
      </c>
      <c r="P61" s="215">
        <v>0.12121212121212099</v>
      </c>
      <c r="Q61" s="215">
        <v>6.0606060606060601E-2</v>
      </c>
      <c r="R61" s="215">
        <v>1.51515151515151E-2</v>
      </c>
      <c r="S61" s="215">
        <v>0.31818181818181801</v>
      </c>
      <c r="T61" s="215">
        <v>0.439393939393939</v>
      </c>
      <c r="U61" s="215">
        <v>0.18181818181818099</v>
      </c>
      <c r="V61" s="215">
        <v>6.0606060606060601E-2</v>
      </c>
      <c r="W61" s="215">
        <v>0</v>
      </c>
      <c r="X61" s="15">
        <v>0.69696969696969646</v>
      </c>
    </row>
    <row r="62" spans="1:24" ht="24.75" customHeight="1" x14ac:dyDescent="0.25">
      <c r="A62" s="213">
        <v>13545</v>
      </c>
      <c r="B62" s="214" t="str">
        <f>_xlfn.XLOOKUP($A62,SEGMENTOS!$A:$A,SEGMENTOS!$B:$B)</f>
        <v>Gestores do Tecon Santos avaliando Almoxarifado</v>
      </c>
      <c r="C62" s="252">
        <v>44547</v>
      </c>
      <c r="D62" s="215"/>
      <c r="E62" s="215"/>
      <c r="F62" s="215"/>
      <c r="G62" s="215"/>
      <c r="H62" s="215"/>
      <c r="I62" s="215"/>
      <c r="J62" s="215"/>
      <c r="K62" s="215"/>
      <c r="L62" s="215"/>
      <c r="M62" s="215"/>
      <c r="N62" s="215"/>
      <c r="O62" s="215"/>
      <c r="P62" s="215"/>
      <c r="Q62" s="215"/>
      <c r="R62" s="215"/>
      <c r="S62" s="215"/>
      <c r="T62" s="215"/>
      <c r="U62" s="215"/>
      <c r="V62" s="215"/>
      <c r="W62" s="215"/>
      <c r="X62" s="15"/>
    </row>
    <row r="63" spans="1:24" ht="24.75" customHeight="1" x14ac:dyDescent="0.25">
      <c r="A63" s="213">
        <v>12925</v>
      </c>
      <c r="B63" s="214" t="str">
        <f>_xlfn.XLOOKUP($A63,SEGMENTOS!$A:$A,SEGMENTOS!$B:$B)</f>
        <v>Coordenadores avaliando Comunicação Corporativa</v>
      </c>
      <c r="C63" s="252">
        <v>44547</v>
      </c>
      <c r="D63" s="215">
        <v>0.41379310344827502</v>
      </c>
      <c r="E63" s="215">
        <v>0.37931034482758602</v>
      </c>
      <c r="F63" s="215">
        <v>0.17241379310344801</v>
      </c>
      <c r="G63" s="215">
        <v>3.4482758620689599E-2</v>
      </c>
      <c r="H63" s="215">
        <v>0</v>
      </c>
      <c r="I63" s="215">
        <v>0.44827586206896503</v>
      </c>
      <c r="J63" s="215">
        <v>0.31034482758620602</v>
      </c>
      <c r="K63" s="215">
        <v>0.17241379310344801</v>
      </c>
      <c r="L63" s="215">
        <v>6.8965517241379296E-2</v>
      </c>
      <c r="M63" s="215">
        <v>0</v>
      </c>
      <c r="N63" s="215">
        <v>0.55172413793103403</v>
      </c>
      <c r="O63" s="215">
        <v>0.24137931034482701</v>
      </c>
      <c r="P63" s="215">
        <v>0.13793103448275801</v>
      </c>
      <c r="Q63" s="215">
        <v>0</v>
      </c>
      <c r="R63" s="215">
        <v>6.8965517241379296E-2</v>
      </c>
      <c r="S63" s="215">
        <v>0.37931034482758602</v>
      </c>
      <c r="T63" s="215">
        <v>0.37931034482758602</v>
      </c>
      <c r="U63" s="215">
        <v>0.17241379310344801</v>
      </c>
      <c r="V63" s="215">
        <v>6.8965517241379296E-2</v>
      </c>
      <c r="W63" s="215">
        <v>0</v>
      </c>
      <c r="X63" s="15">
        <v>0.68965517241379271</v>
      </c>
    </row>
    <row r="64" spans="1:24" ht="24.75" customHeight="1" x14ac:dyDescent="0.25">
      <c r="A64" s="213">
        <v>12923</v>
      </c>
      <c r="B64" s="214" t="str">
        <f>_xlfn.XLOOKUP($A64,SEGMENTOS!$A:$A,SEGMENTOS!$B:$B)</f>
        <v>Diretores avaliando Comunicação Corporativa</v>
      </c>
      <c r="C64" s="252">
        <v>44547</v>
      </c>
      <c r="D64" s="215">
        <v>0.4</v>
      </c>
      <c r="E64" s="215">
        <v>0.4</v>
      </c>
      <c r="F64" s="215">
        <v>0.1</v>
      </c>
      <c r="G64" s="215">
        <v>0.1</v>
      </c>
      <c r="H64" s="215">
        <v>0</v>
      </c>
      <c r="I64" s="215">
        <v>0.1</v>
      </c>
      <c r="J64" s="215">
        <v>0.6</v>
      </c>
      <c r="K64" s="215">
        <v>0.1</v>
      </c>
      <c r="L64" s="215">
        <v>0.2</v>
      </c>
      <c r="M64" s="215">
        <v>0</v>
      </c>
      <c r="N64" s="215">
        <v>0.4</v>
      </c>
      <c r="O64" s="215">
        <v>0.2</v>
      </c>
      <c r="P64" s="215">
        <v>0.4</v>
      </c>
      <c r="Q64" s="215">
        <v>0</v>
      </c>
      <c r="R64" s="215">
        <v>0</v>
      </c>
      <c r="S64" s="215">
        <v>0.2</v>
      </c>
      <c r="T64" s="215">
        <v>0.4</v>
      </c>
      <c r="U64" s="215">
        <v>0.3</v>
      </c>
      <c r="V64" s="215">
        <v>0.1</v>
      </c>
      <c r="W64" s="215">
        <v>0</v>
      </c>
      <c r="X64" s="15">
        <v>0.50000000000000011</v>
      </c>
    </row>
    <row r="65" spans="1:24" ht="24.75" customHeight="1" x14ac:dyDescent="0.25">
      <c r="A65" s="213">
        <v>12924</v>
      </c>
      <c r="B65" s="214" t="str">
        <f>_xlfn.XLOOKUP($A65,SEGMENTOS!$A:$A,SEGMENTOS!$B:$B)</f>
        <v>Gerentes avaliando Comunicação Corporativa</v>
      </c>
      <c r="C65" s="252">
        <v>44547</v>
      </c>
      <c r="D65" s="215">
        <v>0.45454545454545398</v>
      </c>
      <c r="E65" s="215">
        <v>0.40909090909090901</v>
      </c>
      <c r="F65" s="215">
        <v>9.0909090909090898E-2</v>
      </c>
      <c r="G65" s="215">
        <v>0</v>
      </c>
      <c r="H65" s="215">
        <v>4.54545454545454E-2</v>
      </c>
      <c r="I65" s="215">
        <v>0.5</v>
      </c>
      <c r="J65" s="215">
        <v>0.36363636363636298</v>
      </c>
      <c r="K65" s="215">
        <v>9.0909090909090898E-2</v>
      </c>
      <c r="L65" s="215">
        <v>0</v>
      </c>
      <c r="M65" s="215">
        <v>4.54545454545454E-2</v>
      </c>
      <c r="N65" s="215">
        <v>0.54545454545454497</v>
      </c>
      <c r="O65" s="215">
        <v>0.31818181818181801</v>
      </c>
      <c r="P65" s="215">
        <v>9.0909090909090898E-2</v>
      </c>
      <c r="Q65" s="215">
        <v>0</v>
      </c>
      <c r="R65" s="215">
        <v>4.54545454545454E-2</v>
      </c>
      <c r="S65" s="215">
        <v>0.5</v>
      </c>
      <c r="T65" s="215">
        <v>0.36363636363636298</v>
      </c>
      <c r="U65" s="215">
        <v>9.0909090909090898E-2</v>
      </c>
      <c r="V65" s="215">
        <v>0</v>
      </c>
      <c r="W65" s="215">
        <v>4.54545454545454E-2</v>
      </c>
      <c r="X65" s="15">
        <v>0.81818181818181757</v>
      </c>
    </row>
    <row r="66" spans="1:24" ht="24.75" customHeight="1" x14ac:dyDescent="0.25">
      <c r="A66" s="213">
        <v>12926</v>
      </c>
      <c r="B66" s="214" t="str">
        <f>_xlfn.XLOOKUP($A66,SEGMENTOS!$A:$A,SEGMENTOS!$B:$B)</f>
        <v>SUP, LID, ENCARR avaliando Comunicação Corporativa</v>
      </c>
      <c r="C66" s="252">
        <v>44547</v>
      </c>
      <c r="D66" s="215">
        <v>0.25806451612903197</v>
      </c>
      <c r="E66" s="215">
        <v>0.45161290322580599</v>
      </c>
      <c r="F66" s="215">
        <v>0.225806451612903</v>
      </c>
      <c r="G66" s="215">
        <v>6.4516129032257993E-2</v>
      </c>
      <c r="H66" s="215">
        <v>0</v>
      </c>
      <c r="I66" s="215">
        <v>0.32258064516128998</v>
      </c>
      <c r="J66" s="215">
        <v>0.45161290322580599</v>
      </c>
      <c r="K66" s="215">
        <v>0.225806451612903</v>
      </c>
      <c r="L66" s="215">
        <v>0</v>
      </c>
      <c r="M66" s="215">
        <v>0</v>
      </c>
      <c r="N66" s="215">
        <v>0.25806451612903197</v>
      </c>
      <c r="O66" s="215">
        <v>0.54838709677419295</v>
      </c>
      <c r="P66" s="215">
        <v>0.19354838709677399</v>
      </c>
      <c r="Q66" s="215">
        <v>0</v>
      </c>
      <c r="R66" s="215">
        <v>0</v>
      </c>
      <c r="S66" s="215">
        <v>0.29032258064516098</v>
      </c>
      <c r="T66" s="215">
        <v>0.483870967741935</v>
      </c>
      <c r="U66" s="215">
        <v>0.225806451612903</v>
      </c>
      <c r="V66" s="215">
        <v>0</v>
      </c>
      <c r="W66" s="215">
        <v>0</v>
      </c>
      <c r="X66" s="15">
        <v>0.77419354838709598</v>
      </c>
    </row>
    <row r="67" spans="1:24" ht="24.75" customHeight="1" x14ac:dyDescent="0.25">
      <c r="A67" s="213">
        <v>12929</v>
      </c>
      <c r="B67" s="214" t="str">
        <f>_xlfn.XLOOKUP($A67,SEGMENTOS!$A:$A,SEGMENTOS!$B:$B)</f>
        <v>Gestores do CD SB Campo avaliando Comunicação Corporativa</v>
      </c>
      <c r="C67" s="252">
        <v>44547</v>
      </c>
      <c r="D67" s="215">
        <v>0</v>
      </c>
      <c r="E67" s="215">
        <v>0.5</v>
      </c>
      <c r="F67" s="215">
        <v>0.5</v>
      </c>
      <c r="G67" s="215">
        <v>0</v>
      </c>
      <c r="H67" s="215">
        <v>0</v>
      </c>
      <c r="I67" s="215">
        <v>0</v>
      </c>
      <c r="J67" s="215">
        <v>0.33333333333333298</v>
      </c>
      <c r="K67" s="215">
        <v>0.66666666666666596</v>
      </c>
      <c r="L67" s="215">
        <v>0</v>
      </c>
      <c r="M67" s="215">
        <v>0</v>
      </c>
      <c r="N67" s="215">
        <v>0.16666666666666599</v>
      </c>
      <c r="O67" s="215">
        <v>0.16666666666666599</v>
      </c>
      <c r="P67" s="215">
        <v>0.66666666666666596</v>
      </c>
      <c r="Q67" s="215">
        <v>0</v>
      </c>
      <c r="R67" s="215">
        <v>0</v>
      </c>
      <c r="S67" s="215">
        <v>0</v>
      </c>
      <c r="T67" s="215">
        <v>0.33333333333333298</v>
      </c>
      <c r="U67" s="215">
        <v>0.66666666666666596</v>
      </c>
      <c r="V67" s="215">
        <v>0</v>
      </c>
      <c r="W67" s="215">
        <v>0</v>
      </c>
      <c r="X67" s="15">
        <v>0.33333333333333298</v>
      </c>
    </row>
    <row r="68" spans="1:24" ht="24.75" customHeight="1" x14ac:dyDescent="0.25">
      <c r="A68" s="213">
        <v>12931</v>
      </c>
      <c r="B68" s="214" t="str">
        <f>_xlfn.XLOOKUP($A68,SEGMENTOS!$A:$A,SEGMENTOS!$B:$B)</f>
        <v>Gestores dos CLIAs Santos e Guarujá avaliando Comunicação Corporativa</v>
      </c>
      <c r="C68" s="252">
        <v>44547</v>
      </c>
      <c r="D68" s="215">
        <v>0.33333333333333298</v>
      </c>
      <c r="E68" s="215">
        <v>0.33333333333333298</v>
      </c>
      <c r="F68" s="215">
        <v>0.11111111111111099</v>
      </c>
      <c r="G68" s="215">
        <v>0.22222222222222199</v>
      </c>
      <c r="H68" s="215">
        <v>0</v>
      </c>
      <c r="I68" s="215">
        <v>0.33333333333333298</v>
      </c>
      <c r="J68" s="215">
        <v>0.22222222222222199</v>
      </c>
      <c r="K68" s="215">
        <v>0.33333333333333298</v>
      </c>
      <c r="L68" s="215">
        <v>0.11111111111111099</v>
      </c>
      <c r="M68" s="215">
        <v>0</v>
      </c>
      <c r="N68" s="215">
        <v>0.33333333333333298</v>
      </c>
      <c r="O68" s="215">
        <v>0.22222222222222199</v>
      </c>
      <c r="P68" s="215">
        <v>0.44444444444444398</v>
      </c>
      <c r="Q68" s="215">
        <v>0</v>
      </c>
      <c r="R68" s="215">
        <v>0</v>
      </c>
      <c r="S68" s="215">
        <v>0.33333333333333298</v>
      </c>
      <c r="T68" s="215">
        <v>0.22222222222222199</v>
      </c>
      <c r="U68" s="215">
        <v>0.33333333333333298</v>
      </c>
      <c r="V68" s="215">
        <v>0.11111111111111099</v>
      </c>
      <c r="W68" s="215">
        <v>0</v>
      </c>
      <c r="X68" s="15">
        <v>0.44444444444444392</v>
      </c>
    </row>
    <row r="69" spans="1:24" ht="24.75" customHeight="1" x14ac:dyDescent="0.25">
      <c r="A69" s="213">
        <v>12935</v>
      </c>
      <c r="B69" s="214" t="str">
        <f>_xlfn.XLOOKUP($A69,SEGMENTOS!$A:$A,SEGMENTOS!$B:$B)</f>
        <v>Gestores dos Escritório SPaulo avaliando Comunicação Corporativa</v>
      </c>
      <c r="C69" s="252">
        <v>44547</v>
      </c>
      <c r="D69" s="215">
        <v>0.57142857142857095</v>
      </c>
      <c r="E69" s="215">
        <v>0.28571428571428498</v>
      </c>
      <c r="F69" s="215">
        <v>0.14285714285714199</v>
      </c>
      <c r="G69" s="215">
        <v>0</v>
      </c>
      <c r="H69" s="215">
        <v>0</v>
      </c>
      <c r="I69" s="215">
        <v>0.476190476190476</v>
      </c>
      <c r="J69" s="215">
        <v>0.28571428571428498</v>
      </c>
      <c r="K69" s="215">
        <v>0.19047619047618999</v>
      </c>
      <c r="L69" s="215">
        <v>4.7619047619047603E-2</v>
      </c>
      <c r="M69" s="215">
        <v>0</v>
      </c>
      <c r="N69" s="215">
        <v>0.52380952380952295</v>
      </c>
      <c r="O69" s="215">
        <v>0.19047619047618999</v>
      </c>
      <c r="P69" s="215">
        <v>0.28571428571428498</v>
      </c>
      <c r="Q69" s="215">
        <v>0</v>
      </c>
      <c r="R69" s="215">
        <v>0</v>
      </c>
      <c r="S69" s="215">
        <v>0.42857142857142799</v>
      </c>
      <c r="T69" s="215">
        <v>0.28571428571428498</v>
      </c>
      <c r="U69" s="215">
        <v>0.28571428571428498</v>
      </c>
      <c r="V69" s="215">
        <v>0</v>
      </c>
      <c r="W69" s="215">
        <v>0</v>
      </c>
      <c r="X69" s="15">
        <v>0.71428571428571297</v>
      </c>
    </row>
    <row r="70" spans="1:24" ht="24.75" customHeight="1" x14ac:dyDescent="0.25">
      <c r="A70" s="213">
        <v>13082</v>
      </c>
      <c r="B70" s="214" t="str">
        <f>_xlfn.XLOOKUP($A70,SEGMENTOS!$A:$A,SEGMENTOS!$B:$B)</f>
        <v>Gestores de Itaqui/MA avaliando Comunicação Corporativa</v>
      </c>
      <c r="C70" s="252">
        <v>44547</v>
      </c>
      <c r="D70" s="215"/>
      <c r="E70" s="215"/>
      <c r="F70" s="215"/>
      <c r="G70" s="215"/>
      <c r="H70" s="215"/>
      <c r="I70" s="215"/>
      <c r="J70" s="215"/>
      <c r="K70" s="215"/>
      <c r="L70" s="215"/>
      <c r="M70" s="215"/>
      <c r="N70" s="215"/>
      <c r="O70" s="215"/>
      <c r="P70" s="215"/>
      <c r="Q70" s="215"/>
      <c r="R70" s="215"/>
      <c r="S70" s="215"/>
      <c r="T70" s="215"/>
      <c r="U70" s="215"/>
      <c r="V70" s="215"/>
      <c r="W70" s="215"/>
      <c r="X70" s="15"/>
    </row>
    <row r="71" spans="1:24" ht="24.75" customHeight="1" x14ac:dyDescent="0.25">
      <c r="A71" s="213">
        <v>13469</v>
      </c>
      <c r="B71" s="214" t="str">
        <f>_xlfn.XLOOKUP($A71,SEGMENTOS!$A:$A,SEGMENTOS!$B:$B)</f>
        <v>Gestores do Tecon Santos avaliando Comunicação Corporativa</v>
      </c>
      <c r="C71" s="252">
        <v>44547</v>
      </c>
      <c r="D71" s="215"/>
      <c r="E71" s="215"/>
      <c r="F71" s="215"/>
      <c r="G71" s="215"/>
      <c r="H71" s="215"/>
      <c r="I71" s="215"/>
      <c r="J71" s="215"/>
      <c r="K71" s="215"/>
      <c r="L71" s="215"/>
      <c r="M71" s="215"/>
      <c r="N71" s="215"/>
      <c r="O71" s="215"/>
      <c r="P71" s="215"/>
      <c r="Q71" s="215"/>
      <c r="R71" s="215"/>
      <c r="S71" s="215"/>
      <c r="T71" s="215"/>
      <c r="U71" s="215"/>
      <c r="V71" s="215"/>
      <c r="W71" s="215"/>
      <c r="X71" s="15"/>
    </row>
    <row r="72" spans="1:24" ht="24.75" customHeight="1" x14ac:dyDescent="0.25">
      <c r="A72" s="213">
        <v>13475</v>
      </c>
      <c r="B72" s="214" t="str">
        <f>_xlfn.XLOOKUP($A72,SEGMENTOS!$A:$A,SEGMENTOS!$B:$B)</f>
        <v>Gestores do Tecon Vila do Conde avaliando Comunicação Corporativa</v>
      </c>
      <c r="C72" s="252">
        <v>44547</v>
      </c>
      <c r="D72" s="215"/>
      <c r="E72" s="215"/>
      <c r="F72" s="215"/>
      <c r="G72" s="215"/>
      <c r="H72" s="215"/>
      <c r="I72" s="215"/>
      <c r="J72" s="215"/>
      <c r="K72" s="215"/>
      <c r="L72" s="215"/>
      <c r="M72" s="215"/>
      <c r="N72" s="215"/>
      <c r="O72" s="215"/>
      <c r="P72" s="215"/>
      <c r="Q72" s="215"/>
      <c r="R72" s="215"/>
      <c r="S72" s="215"/>
      <c r="T72" s="215"/>
      <c r="U72" s="215"/>
      <c r="V72" s="215"/>
      <c r="W72" s="215"/>
      <c r="X72" s="15"/>
    </row>
    <row r="73" spans="1:24" ht="24.75" customHeight="1" x14ac:dyDescent="0.25">
      <c r="A73" s="213">
        <v>13472</v>
      </c>
      <c r="B73" s="214" t="str">
        <f>_xlfn.XLOOKUP($A73,SEGMENTOS!$A:$A,SEGMENTOS!$B:$B)</f>
        <v>Gestores do Tecon Imbituba avaliando Comunicação Corporativa</v>
      </c>
      <c r="C73" s="252">
        <v>44547</v>
      </c>
      <c r="D73" s="215"/>
      <c r="E73" s="215"/>
      <c r="F73" s="215"/>
      <c r="G73" s="215"/>
      <c r="H73" s="215"/>
      <c r="I73" s="215"/>
      <c r="J73" s="215"/>
      <c r="K73" s="215"/>
      <c r="L73" s="215"/>
      <c r="M73" s="215"/>
      <c r="N73" s="215"/>
      <c r="O73" s="215"/>
      <c r="P73" s="215"/>
      <c r="Q73" s="215"/>
      <c r="R73" s="215"/>
      <c r="S73" s="215"/>
      <c r="T73" s="215"/>
      <c r="U73" s="215"/>
      <c r="V73" s="215"/>
      <c r="W73" s="215"/>
      <c r="X73" s="15"/>
    </row>
    <row r="74" spans="1:24" ht="24.75" customHeight="1" x14ac:dyDescent="0.25">
      <c r="A74" s="213">
        <v>12965</v>
      </c>
      <c r="B74" s="214" t="str">
        <f>_xlfn.XLOOKUP($A74,SEGMENTOS!$A:$A,SEGMENTOS!$B:$B)</f>
        <v>Coordenadores avaliando Facilities</v>
      </c>
      <c r="C74" s="252">
        <v>44547</v>
      </c>
      <c r="D74" s="215">
        <v>0.25925925925925902</v>
      </c>
      <c r="E74" s="215">
        <v>0.296296296296296</v>
      </c>
      <c r="F74" s="215">
        <v>0.22222222222222199</v>
      </c>
      <c r="G74" s="215">
        <v>0.18518518518518501</v>
      </c>
      <c r="H74" s="215">
        <v>3.7037037037037E-2</v>
      </c>
      <c r="I74" s="215">
        <v>0.22222222222222199</v>
      </c>
      <c r="J74" s="215">
        <v>0.37037037037037002</v>
      </c>
      <c r="K74" s="215">
        <v>0.296296296296296</v>
      </c>
      <c r="L74" s="215">
        <v>7.4074074074074001E-2</v>
      </c>
      <c r="M74" s="215">
        <v>3.7037037037037E-2</v>
      </c>
      <c r="N74" s="215">
        <v>0.37037037037037002</v>
      </c>
      <c r="O74" s="215">
        <v>0.22222222222222199</v>
      </c>
      <c r="P74" s="215">
        <v>0.22222222222222199</v>
      </c>
      <c r="Q74" s="215">
        <v>0.148148148148148</v>
      </c>
      <c r="R74" s="215">
        <v>3.7037037037037E-2</v>
      </c>
      <c r="S74" s="215">
        <v>0.22222222222222199</v>
      </c>
      <c r="T74" s="215">
        <v>0.33333333333333298</v>
      </c>
      <c r="U74" s="215">
        <v>0.33333333333333298</v>
      </c>
      <c r="V74" s="215">
        <v>7.4074074074074001E-2</v>
      </c>
      <c r="W74" s="215">
        <v>3.7037037037037E-2</v>
      </c>
      <c r="X74" s="15">
        <v>0.44444444444444392</v>
      </c>
    </row>
    <row r="75" spans="1:24" ht="24.75" customHeight="1" x14ac:dyDescent="0.25">
      <c r="A75" s="213">
        <v>12963</v>
      </c>
      <c r="B75" s="214" t="str">
        <f>_xlfn.XLOOKUP($A75,SEGMENTOS!$A:$A,SEGMENTOS!$B:$B)</f>
        <v>Diretores avaliando Facilities</v>
      </c>
      <c r="C75" s="252">
        <v>44547</v>
      </c>
      <c r="D75" s="215">
        <v>0.55555555555555503</v>
      </c>
      <c r="E75" s="215">
        <v>0.11111111111111099</v>
      </c>
      <c r="F75" s="215">
        <v>0.11111111111111099</v>
      </c>
      <c r="G75" s="215">
        <v>0</v>
      </c>
      <c r="H75" s="215">
        <v>0.22222222222222199</v>
      </c>
      <c r="I75" s="215">
        <v>0.33333333333333298</v>
      </c>
      <c r="J75" s="215">
        <v>0.33333333333333298</v>
      </c>
      <c r="K75" s="215">
        <v>0.11111111111111099</v>
      </c>
      <c r="L75" s="215">
        <v>0</v>
      </c>
      <c r="M75" s="215">
        <v>0.22222222222222199</v>
      </c>
      <c r="N75" s="215">
        <v>0.66666666666666596</v>
      </c>
      <c r="O75" s="215">
        <v>0.11111111111111099</v>
      </c>
      <c r="P75" s="215">
        <v>0</v>
      </c>
      <c r="Q75" s="215">
        <v>0</v>
      </c>
      <c r="R75" s="215">
        <v>0.22222222222222199</v>
      </c>
      <c r="S75" s="215">
        <v>0.44444444444444398</v>
      </c>
      <c r="T75" s="215">
        <v>0.22222222222222199</v>
      </c>
      <c r="U75" s="215">
        <v>0.11111111111111099</v>
      </c>
      <c r="V75" s="215">
        <v>0</v>
      </c>
      <c r="W75" s="215">
        <v>0.22222222222222199</v>
      </c>
      <c r="X75" s="15">
        <v>0.44444444444444398</v>
      </c>
    </row>
    <row r="76" spans="1:24" ht="24.75" customHeight="1" x14ac:dyDescent="0.25">
      <c r="A76" s="213">
        <v>12964</v>
      </c>
      <c r="B76" s="214" t="str">
        <f>_xlfn.XLOOKUP($A76,SEGMENTOS!$A:$A,SEGMENTOS!$B:$B)</f>
        <v>Gerentes avaliando Facilities</v>
      </c>
      <c r="C76" s="252">
        <v>44547</v>
      </c>
      <c r="D76" s="215">
        <v>0.39130434782608697</v>
      </c>
      <c r="E76" s="215">
        <v>0.52173913043478204</v>
      </c>
      <c r="F76" s="215">
        <v>0</v>
      </c>
      <c r="G76" s="215">
        <v>4.3478260869565202E-2</v>
      </c>
      <c r="H76" s="215">
        <v>4.3478260869565202E-2</v>
      </c>
      <c r="I76" s="215">
        <v>0.30434782608695599</v>
      </c>
      <c r="J76" s="215">
        <v>0.47826086956521702</v>
      </c>
      <c r="K76" s="215">
        <v>0.17391304347826</v>
      </c>
      <c r="L76" s="215">
        <v>0</v>
      </c>
      <c r="M76" s="215">
        <v>4.3478260869565202E-2</v>
      </c>
      <c r="N76" s="215">
        <v>0.56521739130434701</v>
      </c>
      <c r="O76" s="215">
        <v>0.39130434782608697</v>
      </c>
      <c r="P76" s="215">
        <v>0</v>
      </c>
      <c r="Q76" s="215">
        <v>4.3478260869565202E-2</v>
      </c>
      <c r="R76" s="215">
        <v>0</v>
      </c>
      <c r="S76" s="215">
        <v>0.39130434782608697</v>
      </c>
      <c r="T76" s="215">
        <v>0.52173913043478204</v>
      </c>
      <c r="U76" s="215">
        <v>4.3478260869565202E-2</v>
      </c>
      <c r="V76" s="215">
        <v>4.3478260869565202E-2</v>
      </c>
      <c r="W76" s="215">
        <v>0</v>
      </c>
      <c r="X76" s="15">
        <v>0.86956521739130377</v>
      </c>
    </row>
    <row r="77" spans="1:24" ht="24.75" customHeight="1" x14ac:dyDescent="0.25">
      <c r="A77" s="213">
        <v>12966</v>
      </c>
      <c r="B77" s="214" t="str">
        <f>_xlfn.XLOOKUP($A77,SEGMENTOS!$A:$A,SEGMENTOS!$B:$B)</f>
        <v>SUP, LID, ENCARR avaliando Facilities</v>
      </c>
      <c r="C77" s="252">
        <v>44547</v>
      </c>
      <c r="D77" s="215">
        <v>0.24137931034482701</v>
      </c>
      <c r="E77" s="215">
        <v>0.55172413793103403</v>
      </c>
      <c r="F77" s="215">
        <v>0.10344827586206801</v>
      </c>
      <c r="G77" s="215">
        <v>6.8965517241379296E-2</v>
      </c>
      <c r="H77" s="215">
        <v>3.4482758620689599E-2</v>
      </c>
      <c r="I77" s="215">
        <v>0.34482758620689602</v>
      </c>
      <c r="J77" s="215">
        <v>0.37931034482758602</v>
      </c>
      <c r="K77" s="215">
        <v>0.13793103448275801</v>
      </c>
      <c r="L77" s="215">
        <v>0.13793103448275801</v>
      </c>
      <c r="M77" s="215">
        <v>0</v>
      </c>
      <c r="N77" s="215">
        <v>0.34482758620689602</v>
      </c>
      <c r="O77" s="215">
        <v>0.41379310344827502</v>
      </c>
      <c r="P77" s="215">
        <v>0.20689655172413701</v>
      </c>
      <c r="Q77" s="215">
        <v>0</v>
      </c>
      <c r="R77" s="215">
        <v>3.4482758620689599E-2</v>
      </c>
      <c r="S77" s="215">
        <v>0.31034482758620602</v>
      </c>
      <c r="T77" s="215">
        <v>0.48275862068965503</v>
      </c>
      <c r="U77" s="215">
        <v>0.13793103448275801</v>
      </c>
      <c r="V77" s="215">
        <v>3.4482758620689599E-2</v>
      </c>
      <c r="W77" s="215">
        <v>3.4482758620689599E-2</v>
      </c>
      <c r="X77" s="15">
        <v>0.72413793103448176</v>
      </c>
    </row>
    <row r="78" spans="1:24" ht="24.75" customHeight="1" x14ac:dyDescent="0.25">
      <c r="A78" s="213">
        <v>12969</v>
      </c>
      <c r="B78" s="214" t="str">
        <f>_xlfn.XLOOKUP($A78,SEGMENTOS!$A:$A,SEGMENTOS!$B:$B)</f>
        <v>Gestores do CD SB Campo avaliando Facilities</v>
      </c>
      <c r="C78" s="252">
        <v>44547</v>
      </c>
      <c r="D78" s="215">
        <v>0</v>
      </c>
      <c r="E78" s="215">
        <v>0.16666666666666599</v>
      </c>
      <c r="F78" s="215">
        <v>0.5</v>
      </c>
      <c r="G78" s="215">
        <v>0.16666666666666599</v>
      </c>
      <c r="H78" s="215">
        <v>0.16666666666666599</v>
      </c>
      <c r="I78" s="215">
        <v>0</v>
      </c>
      <c r="J78" s="215">
        <v>0.16666666666666599</v>
      </c>
      <c r="K78" s="215">
        <v>0.66666666666666596</v>
      </c>
      <c r="L78" s="215">
        <v>0.16666666666666599</v>
      </c>
      <c r="M78" s="215">
        <v>0</v>
      </c>
      <c r="N78" s="215">
        <v>0.16666666666666599</v>
      </c>
      <c r="O78" s="215">
        <v>0</v>
      </c>
      <c r="P78" s="215">
        <v>0.66666666666666596</v>
      </c>
      <c r="Q78" s="215">
        <v>0</v>
      </c>
      <c r="R78" s="215">
        <v>0.16666666666666599</v>
      </c>
      <c r="S78" s="215">
        <v>0</v>
      </c>
      <c r="T78" s="215">
        <v>0.16666666666666599</v>
      </c>
      <c r="U78" s="215">
        <v>0.66666666666666596</v>
      </c>
      <c r="V78" s="215">
        <v>0</v>
      </c>
      <c r="W78" s="215">
        <v>0.16666666666666599</v>
      </c>
      <c r="X78" s="15">
        <v>0</v>
      </c>
    </row>
    <row r="79" spans="1:24" ht="24.75" customHeight="1" x14ac:dyDescent="0.25">
      <c r="A79" s="213">
        <v>12971</v>
      </c>
      <c r="B79" s="214" t="str">
        <f>_xlfn.XLOOKUP($A79,SEGMENTOS!$A:$A,SEGMENTOS!$B:$B)</f>
        <v>Gestores dos CLIAs Santos e Guarujá avaliando Facilities</v>
      </c>
      <c r="C79" s="252">
        <v>44547</v>
      </c>
      <c r="D79" s="215">
        <v>0.44444444444444398</v>
      </c>
      <c r="E79" s="215">
        <v>0.22222222222222199</v>
      </c>
      <c r="F79" s="215">
        <v>0.22222222222222199</v>
      </c>
      <c r="G79" s="215">
        <v>0.11111111111111099</v>
      </c>
      <c r="H79" s="215">
        <v>0</v>
      </c>
      <c r="I79" s="215">
        <v>0.44444444444444398</v>
      </c>
      <c r="J79" s="215">
        <v>0.22222222222222199</v>
      </c>
      <c r="K79" s="215">
        <v>0.11111111111111099</v>
      </c>
      <c r="L79" s="215">
        <v>0.22222222222222199</v>
      </c>
      <c r="M79" s="215">
        <v>0</v>
      </c>
      <c r="N79" s="215">
        <v>0.44444444444444398</v>
      </c>
      <c r="O79" s="215">
        <v>0.11111111111111099</v>
      </c>
      <c r="P79" s="215">
        <v>0.44444444444444398</v>
      </c>
      <c r="Q79" s="215">
        <v>0</v>
      </c>
      <c r="R79" s="215">
        <v>0</v>
      </c>
      <c r="S79" s="215">
        <v>0.44444444444444398</v>
      </c>
      <c r="T79" s="215">
        <v>0.22222222222222199</v>
      </c>
      <c r="U79" s="215">
        <v>0.33333333333333298</v>
      </c>
      <c r="V79" s="215">
        <v>0</v>
      </c>
      <c r="W79" s="215">
        <v>0</v>
      </c>
      <c r="X79" s="15">
        <v>0.66666666666666596</v>
      </c>
    </row>
    <row r="80" spans="1:24" ht="24.75" customHeight="1" x14ac:dyDescent="0.25">
      <c r="A80" s="213">
        <v>12975</v>
      </c>
      <c r="B80" s="214" t="str">
        <f>_xlfn.XLOOKUP($A80,SEGMENTOS!$A:$A,SEGMENTOS!$B:$B)</f>
        <v>Gestores dos Escritórios Santos e SPaulo avaliando Facilities</v>
      </c>
      <c r="C80" s="252">
        <v>44547</v>
      </c>
      <c r="D80" s="215">
        <v>0.36363636363636298</v>
      </c>
      <c r="E80" s="215">
        <v>0.27272727272727199</v>
      </c>
      <c r="F80" s="215">
        <v>9.0909090909090898E-2</v>
      </c>
      <c r="G80" s="215">
        <v>0.18181818181818099</v>
      </c>
      <c r="H80" s="215">
        <v>9.0909090909090898E-2</v>
      </c>
      <c r="I80" s="215">
        <v>0.22727272727272699</v>
      </c>
      <c r="J80" s="215">
        <v>0.36363636363636298</v>
      </c>
      <c r="K80" s="215">
        <v>0.22727272727272699</v>
      </c>
      <c r="L80" s="215">
        <v>9.0909090909090898E-2</v>
      </c>
      <c r="M80" s="215">
        <v>9.0909090909090898E-2</v>
      </c>
      <c r="N80" s="215">
        <v>0.45454545454545398</v>
      </c>
      <c r="O80" s="215">
        <v>0.27272727272727199</v>
      </c>
      <c r="P80" s="215">
        <v>4.54545454545454E-2</v>
      </c>
      <c r="Q80" s="215">
        <v>0.18181818181818099</v>
      </c>
      <c r="R80" s="215">
        <v>4.54545454545454E-2</v>
      </c>
      <c r="S80" s="215">
        <v>0.27272727272727199</v>
      </c>
      <c r="T80" s="215">
        <v>0.36363636363636298</v>
      </c>
      <c r="U80" s="215">
        <v>0.18181818181818099</v>
      </c>
      <c r="V80" s="215">
        <v>0.13636363636363599</v>
      </c>
      <c r="W80" s="215">
        <v>4.54545454545454E-2</v>
      </c>
      <c r="X80" s="15">
        <v>0.45454545454545348</v>
      </c>
    </row>
    <row r="81" spans="1:24" ht="24.75" customHeight="1" x14ac:dyDescent="0.25">
      <c r="A81" s="213">
        <v>13489</v>
      </c>
      <c r="B81" s="214" t="str">
        <f>_xlfn.XLOOKUP($A81,SEGMENTOS!$A:$A,SEGMENTOS!$B:$B)</f>
        <v>Gestores do Tecon Santos avaliando Facilities</v>
      </c>
      <c r="C81" s="252">
        <v>44547</v>
      </c>
      <c r="D81" s="215"/>
      <c r="E81" s="215"/>
      <c r="F81" s="215"/>
      <c r="G81" s="215"/>
      <c r="H81" s="215"/>
      <c r="I81" s="215"/>
      <c r="J81" s="215"/>
      <c r="K81" s="215"/>
      <c r="L81" s="215"/>
      <c r="M81" s="215"/>
      <c r="N81" s="215"/>
      <c r="O81" s="215"/>
      <c r="P81" s="215"/>
      <c r="Q81" s="215"/>
      <c r="R81" s="215"/>
      <c r="S81" s="215"/>
      <c r="T81" s="215"/>
      <c r="U81" s="215"/>
      <c r="V81" s="215"/>
      <c r="W81" s="215"/>
      <c r="X81" s="15"/>
    </row>
    <row r="82" spans="1:24" ht="24.75" customHeight="1" x14ac:dyDescent="0.25">
      <c r="A82" s="213">
        <v>13495</v>
      </c>
      <c r="B82" s="214" t="str">
        <f>_xlfn.XLOOKUP($A82,SEGMENTOS!$A:$A,SEGMENTOS!$B:$B)</f>
        <v>Gestores do Tecon Vila do Conde avaliando Facilities</v>
      </c>
      <c r="C82" s="252">
        <v>44547</v>
      </c>
      <c r="D82" s="215"/>
      <c r="E82" s="215"/>
      <c r="F82" s="215"/>
      <c r="G82" s="215"/>
      <c r="H82" s="215"/>
      <c r="I82" s="215"/>
      <c r="J82" s="215"/>
      <c r="K82" s="215"/>
      <c r="L82" s="215"/>
      <c r="M82" s="215"/>
      <c r="N82" s="215"/>
      <c r="O82" s="215"/>
      <c r="P82" s="215"/>
      <c r="Q82" s="215"/>
      <c r="R82" s="215"/>
      <c r="S82" s="215"/>
      <c r="T82" s="215"/>
      <c r="U82" s="215"/>
      <c r="V82" s="215"/>
      <c r="W82" s="215"/>
      <c r="X82" s="15"/>
    </row>
    <row r="83" spans="1:24" ht="24.75" customHeight="1" x14ac:dyDescent="0.25">
      <c r="A83" s="213">
        <v>13492</v>
      </c>
      <c r="B83" s="214" t="str">
        <f>_xlfn.XLOOKUP($A83,SEGMENTOS!$A:$A,SEGMENTOS!$B:$B)</f>
        <v>Gestores do Tecon Imbituba avaliando Facilities</v>
      </c>
      <c r="C83" s="252">
        <v>44547</v>
      </c>
      <c r="D83" s="215"/>
      <c r="E83" s="215"/>
      <c r="F83" s="215"/>
      <c r="G83" s="215"/>
      <c r="H83" s="215"/>
      <c r="I83" s="215"/>
      <c r="J83" s="215"/>
      <c r="K83" s="215"/>
      <c r="L83" s="215"/>
      <c r="M83" s="215"/>
      <c r="N83" s="215"/>
      <c r="O83" s="215"/>
      <c r="P83" s="215"/>
      <c r="Q83" s="215"/>
      <c r="R83" s="215"/>
      <c r="S83" s="215"/>
      <c r="T83" s="215"/>
      <c r="U83" s="215"/>
      <c r="V83" s="215"/>
      <c r="W83" s="215"/>
      <c r="X83" s="15"/>
    </row>
    <row r="84" spans="1:24" ht="24.75" customHeight="1" x14ac:dyDescent="0.25">
      <c r="A84" s="213">
        <v>12945</v>
      </c>
      <c r="B84" s="214" t="str">
        <f>_xlfn.XLOOKUP($A84,SEGMENTOS!$A:$A,SEGMENTOS!$B:$B)</f>
        <v>Coordenadores avaliando Gente &amp; Gestão</v>
      </c>
      <c r="C84" s="252">
        <v>44547</v>
      </c>
      <c r="D84" s="215">
        <v>0.36</v>
      </c>
      <c r="E84" s="215">
        <v>0.28000000000000003</v>
      </c>
      <c r="F84" s="215">
        <v>0.28000000000000003</v>
      </c>
      <c r="G84" s="215">
        <v>0.04</v>
      </c>
      <c r="H84" s="215">
        <v>0.04</v>
      </c>
      <c r="I84" s="215">
        <v>0.36</v>
      </c>
      <c r="J84" s="215">
        <v>0.16</v>
      </c>
      <c r="K84" s="215">
        <v>0.4</v>
      </c>
      <c r="L84" s="215">
        <v>0.04</v>
      </c>
      <c r="M84" s="215">
        <v>0.04</v>
      </c>
      <c r="N84" s="215">
        <v>0.44</v>
      </c>
      <c r="O84" s="215">
        <v>0.2</v>
      </c>
      <c r="P84" s="215">
        <v>0.24</v>
      </c>
      <c r="Q84" s="215">
        <v>0.08</v>
      </c>
      <c r="R84" s="215">
        <v>0.04</v>
      </c>
      <c r="S84" s="215">
        <v>0.36</v>
      </c>
      <c r="T84" s="215">
        <v>0.2</v>
      </c>
      <c r="U84" s="215">
        <v>0.4</v>
      </c>
      <c r="V84" s="215">
        <v>0</v>
      </c>
      <c r="W84" s="215">
        <v>0.04</v>
      </c>
      <c r="X84" s="15">
        <v>0.52</v>
      </c>
    </row>
    <row r="85" spans="1:24" ht="24.75" customHeight="1" x14ac:dyDescent="0.25">
      <c r="A85" s="213">
        <v>12944</v>
      </c>
      <c r="B85" s="214" t="str">
        <f>_xlfn.XLOOKUP($A85,SEGMENTOS!$A:$A,SEGMENTOS!$B:$B)</f>
        <v>Gerentes avaliando Gente &amp; Gestão</v>
      </c>
      <c r="C85" s="252">
        <v>44547</v>
      </c>
      <c r="D85" s="215">
        <v>0.3</v>
      </c>
      <c r="E85" s="215">
        <v>0.55000000000000004</v>
      </c>
      <c r="F85" s="215">
        <v>0.1</v>
      </c>
      <c r="G85" s="215">
        <v>0.05</v>
      </c>
      <c r="H85" s="215">
        <v>0</v>
      </c>
      <c r="I85" s="215">
        <v>0.35</v>
      </c>
      <c r="J85" s="215">
        <v>0.45</v>
      </c>
      <c r="K85" s="215">
        <v>0.1</v>
      </c>
      <c r="L85" s="215">
        <v>0.05</v>
      </c>
      <c r="M85" s="215">
        <v>0.05</v>
      </c>
      <c r="N85" s="215">
        <v>0.6</v>
      </c>
      <c r="O85" s="215">
        <v>0.25</v>
      </c>
      <c r="P85" s="215">
        <v>0.15</v>
      </c>
      <c r="Q85" s="215">
        <v>0</v>
      </c>
      <c r="R85" s="215">
        <v>0</v>
      </c>
      <c r="S85" s="215">
        <v>0.35</v>
      </c>
      <c r="T85" s="215">
        <v>0.5</v>
      </c>
      <c r="U85" s="215">
        <v>0.1</v>
      </c>
      <c r="V85" s="215">
        <v>0.05</v>
      </c>
      <c r="W85" s="215">
        <v>0</v>
      </c>
      <c r="X85" s="15">
        <v>0.79999999999999993</v>
      </c>
    </row>
    <row r="86" spans="1:24" ht="24.75" customHeight="1" x14ac:dyDescent="0.25">
      <c r="A86" s="213">
        <v>12946</v>
      </c>
      <c r="B86" s="214" t="str">
        <f>_xlfn.XLOOKUP($A86,SEGMENTOS!$A:$A,SEGMENTOS!$B:$B)</f>
        <v>SUP, LID, ENCARR avaliando Gente &amp; Gestão</v>
      </c>
      <c r="C86" s="252">
        <v>44547</v>
      </c>
      <c r="D86" s="215">
        <v>0.16666666666666599</v>
      </c>
      <c r="E86" s="215">
        <v>0.46666666666666601</v>
      </c>
      <c r="F86" s="215">
        <v>0.3</v>
      </c>
      <c r="G86" s="215">
        <v>6.6666666666666596E-2</v>
      </c>
      <c r="H86" s="215">
        <v>0</v>
      </c>
      <c r="I86" s="215">
        <v>0.2</v>
      </c>
      <c r="J86" s="215">
        <v>0.5</v>
      </c>
      <c r="K86" s="215">
        <v>0.266666666666666</v>
      </c>
      <c r="L86" s="215">
        <v>3.3333333333333298E-2</v>
      </c>
      <c r="M86" s="215">
        <v>0</v>
      </c>
      <c r="N86" s="215">
        <v>0.2</v>
      </c>
      <c r="O86" s="215">
        <v>0.53333333333333299</v>
      </c>
      <c r="P86" s="215">
        <v>0.233333333333333</v>
      </c>
      <c r="Q86" s="215">
        <v>3.3333333333333298E-2</v>
      </c>
      <c r="R86" s="215">
        <v>0</v>
      </c>
      <c r="S86" s="215">
        <v>0.2</v>
      </c>
      <c r="T86" s="215">
        <v>0.46666666666666601</v>
      </c>
      <c r="U86" s="215">
        <v>0.3</v>
      </c>
      <c r="V86" s="215">
        <v>3.3333333333333298E-2</v>
      </c>
      <c r="W86" s="215">
        <v>0</v>
      </c>
      <c r="X86" s="15">
        <v>0.63333333333333275</v>
      </c>
    </row>
    <row r="87" spans="1:24" ht="24.75" customHeight="1" x14ac:dyDescent="0.25">
      <c r="A87" s="213">
        <v>12949</v>
      </c>
      <c r="B87" s="214" t="str">
        <f>_xlfn.XLOOKUP($A87,SEGMENTOS!$A:$A,SEGMENTOS!$B:$B)</f>
        <v>Gestores do CD SB Campo avaliando Gente &amp; Gestão</v>
      </c>
      <c r="C87" s="252">
        <v>44547</v>
      </c>
      <c r="D87" s="215">
        <v>0</v>
      </c>
      <c r="E87" s="215">
        <v>0.16666666666666599</v>
      </c>
      <c r="F87" s="215">
        <v>0.5</v>
      </c>
      <c r="G87" s="215">
        <v>0.16666666666666599</v>
      </c>
      <c r="H87" s="215">
        <v>0.16666666666666599</v>
      </c>
      <c r="I87" s="215">
        <v>0</v>
      </c>
      <c r="J87" s="215">
        <v>0</v>
      </c>
      <c r="K87" s="215">
        <v>0.83333333333333304</v>
      </c>
      <c r="L87" s="215">
        <v>0</v>
      </c>
      <c r="M87" s="215">
        <v>0.16666666666666599</v>
      </c>
      <c r="N87" s="215">
        <v>0</v>
      </c>
      <c r="O87" s="215">
        <v>0.33333333333333298</v>
      </c>
      <c r="P87" s="215">
        <v>0.5</v>
      </c>
      <c r="Q87" s="215">
        <v>0</v>
      </c>
      <c r="R87" s="215">
        <v>0.16666666666666599</v>
      </c>
      <c r="S87" s="215">
        <v>0</v>
      </c>
      <c r="T87" s="215">
        <v>0</v>
      </c>
      <c r="U87" s="215">
        <v>0.83333333333333304</v>
      </c>
      <c r="V87" s="215">
        <v>0</v>
      </c>
      <c r="W87" s="215">
        <v>0.16666666666666599</v>
      </c>
      <c r="X87" s="15">
        <v>-0.16666666666666599</v>
      </c>
    </row>
    <row r="88" spans="1:24" ht="24.75" customHeight="1" x14ac:dyDescent="0.25">
      <c r="A88" s="213">
        <v>12951</v>
      </c>
      <c r="B88" s="214" t="str">
        <f>_xlfn.XLOOKUP($A88,SEGMENTOS!$A:$A,SEGMENTOS!$B:$B)</f>
        <v>Gestores dos CLIAs Santos e Guarujá avaliando Gente &amp; Gestão</v>
      </c>
      <c r="C88" s="252">
        <v>44547</v>
      </c>
      <c r="D88" s="215">
        <v>0.22222222222222199</v>
      </c>
      <c r="E88" s="215">
        <v>0.11111111111111099</v>
      </c>
      <c r="F88" s="215">
        <v>0.33333333333333298</v>
      </c>
      <c r="G88" s="215">
        <v>0.33333333333333298</v>
      </c>
      <c r="H88" s="215">
        <v>0</v>
      </c>
      <c r="I88" s="215">
        <v>0.11111111111111099</v>
      </c>
      <c r="J88" s="215">
        <v>0.11111111111111099</v>
      </c>
      <c r="K88" s="215">
        <v>0.55555555555555503</v>
      </c>
      <c r="L88" s="215">
        <v>0.11111111111111099</v>
      </c>
      <c r="M88" s="215">
        <v>0.11111111111111099</v>
      </c>
      <c r="N88" s="215">
        <v>0.22222222222222199</v>
      </c>
      <c r="O88" s="215">
        <v>0</v>
      </c>
      <c r="P88" s="215">
        <v>0.55555555555555503</v>
      </c>
      <c r="Q88" s="215">
        <v>0.22222222222222199</v>
      </c>
      <c r="R88" s="215">
        <v>0</v>
      </c>
      <c r="S88" s="215">
        <v>0.11111111111111099</v>
      </c>
      <c r="T88" s="215">
        <v>0.11111111111111099</v>
      </c>
      <c r="U88" s="215">
        <v>0.55555555555555503</v>
      </c>
      <c r="V88" s="215">
        <v>0.22222222222222199</v>
      </c>
      <c r="W88" s="215">
        <v>0</v>
      </c>
      <c r="X88" s="15">
        <v>0</v>
      </c>
    </row>
    <row r="89" spans="1:24" ht="24.75" customHeight="1" x14ac:dyDescent="0.25">
      <c r="A89" s="213">
        <v>12955</v>
      </c>
      <c r="B89" s="214" t="str">
        <f>_xlfn.XLOOKUP($A89,SEGMENTOS!$A:$A,SEGMENTOS!$B:$B)</f>
        <v>Gestores dos Escritórios Santos e SPaulo avaliando Gente &amp; Gestão</v>
      </c>
      <c r="C89" s="252">
        <v>44547</v>
      </c>
      <c r="D89" s="215">
        <v>0.23529411764705799</v>
      </c>
      <c r="E89" s="215">
        <v>0.47058823529411697</v>
      </c>
      <c r="F89" s="215">
        <v>0.29411764705882298</v>
      </c>
      <c r="G89" s="215">
        <v>0</v>
      </c>
      <c r="H89" s="215">
        <v>0</v>
      </c>
      <c r="I89" s="215">
        <v>0.23529411764705799</v>
      </c>
      <c r="J89" s="215">
        <v>0.47058823529411697</v>
      </c>
      <c r="K89" s="215">
        <v>0.11764705882352899</v>
      </c>
      <c r="L89" s="215">
        <v>0.17647058823529399</v>
      </c>
      <c r="M89" s="215">
        <v>0</v>
      </c>
      <c r="N89" s="215">
        <v>0.35294117647058798</v>
      </c>
      <c r="O89" s="215">
        <v>0.29411764705882298</v>
      </c>
      <c r="P89" s="215">
        <v>0.35294117647058798</v>
      </c>
      <c r="Q89" s="215">
        <v>0</v>
      </c>
      <c r="R89" s="215">
        <v>0</v>
      </c>
      <c r="S89" s="215">
        <v>0.23529411764705799</v>
      </c>
      <c r="T89" s="215">
        <v>0.41176470588235198</v>
      </c>
      <c r="U89" s="215">
        <v>0.35294117647058798</v>
      </c>
      <c r="V89" s="215">
        <v>0</v>
      </c>
      <c r="W89" s="215">
        <v>0</v>
      </c>
      <c r="X89" s="15">
        <v>0.64705882352940991</v>
      </c>
    </row>
    <row r="90" spans="1:24" ht="24.75" customHeight="1" x14ac:dyDescent="0.25">
      <c r="A90" s="213">
        <v>13088</v>
      </c>
      <c r="B90" s="214" t="str">
        <f>_xlfn.XLOOKUP($A90,SEGMENTOS!$A:$A,SEGMENTOS!$B:$B)</f>
        <v>Gestores de Itaqui/MA avaliando Gente &amp; Gestão</v>
      </c>
      <c r="C90" s="252">
        <v>44547</v>
      </c>
      <c r="D90" s="215"/>
      <c r="E90" s="215"/>
      <c r="F90" s="215"/>
      <c r="G90" s="215"/>
      <c r="H90" s="215"/>
      <c r="I90" s="215"/>
      <c r="J90" s="215"/>
      <c r="K90" s="215"/>
      <c r="L90" s="215"/>
      <c r="M90" s="215"/>
      <c r="N90" s="215"/>
      <c r="O90" s="215"/>
      <c r="P90" s="215"/>
      <c r="Q90" s="215"/>
      <c r="R90" s="215"/>
      <c r="S90" s="215"/>
      <c r="T90" s="215"/>
      <c r="U90" s="215"/>
      <c r="V90" s="215"/>
      <c r="W90" s="215"/>
      <c r="X90" s="15"/>
    </row>
    <row r="91" spans="1:24" ht="24.75" customHeight="1" x14ac:dyDescent="0.25">
      <c r="A91" s="213">
        <v>13479</v>
      </c>
      <c r="B91" s="214" t="str">
        <f>_xlfn.XLOOKUP($A91,SEGMENTOS!$A:$A,SEGMENTOS!$B:$B)</f>
        <v>Gestores do Tecon Santos avaliando Gente &amp; Gestão</v>
      </c>
      <c r="C91" s="252">
        <v>44547</v>
      </c>
      <c r="D91" s="215"/>
      <c r="E91" s="215"/>
      <c r="F91" s="215"/>
      <c r="G91" s="215"/>
      <c r="H91" s="215"/>
      <c r="I91" s="215"/>
      <c r="J91" s="215"/>
      <c r="K91" s="215"/>
      <c r="L91" s="215"/>
      <c r="M91" s="215"/>
      <c r="N91" s="215"/>
      <c r="O91" s="215"/>
      <c r="P91" s="215"/>
      <c r="Q91" s="215"/>
      <c r="R91" s="215"/>
      <c r="S91" s="215"/>
      <c r="T91" s="215"/>
      <c r="U91" s="215"/>
      <c r="V91" s="215"/>
      <c r="W91" s="215"/>
      <c r="X91" s="15"/>
    </row>
    <row r="92" spans="1:24" ht="24.75" customHeight="1" x14ac:dyDescent="0.25">
      <c r="A92" s="213">
        <v>13485</v>
      </c>
      <c r="B92" s="214" t="str">
        <f>_xlfn.XLOOKUP($A92,SEGMENTOS!$A:$A,SEGMENTOS!$B:$B)</f>
        <v>Gestores do Tecon Vila do Conde avaliando Gente &amp; Gestão</v>
      </c>
      <c r="C92" s="252">
        <v>44547</v>
      </c>
      <c r="D92" s="215"/>
      <c r="E92" s="215"/>
      <c r="F92" s="215"/>
      <c r="G92" s="215"/>
      <c r="H92" s="215"/>
      <c r="I92" s="215"/>
      <c r="J92" s="215"/>
      <c r="K92" s="215"/>
      <c r="L92" s="215"/>
      <c r="M92" s="215"/>
      <c r="N92" s="215"/>
      <c r="O92" s="215"/>
      <c r="P92" s="215"/>
      <c r="Q92" s="215"/>
      <c r="R92" s="215"/>
      <c r="S92" s="215"/>
      <c r="T92" s="215"/>
      <c r="U92" s="215"/>
      <c r="V92" s="215"/>
      <c r="W92" s="215"/>
      <c r="X92" s="15"/>
    </row>
    <row r="93" spans="1:24" ht="24.75" customHeight="1" x14ac:dyDescent="0.25">
      <c r="A93" s="213">
        <v>13482</v>
      </c>
      <c r="B93" s="214" t="str">
        <f>_xlfn.XLOOKUP($A93,SEGMENTOS!$A:$A,SEGMENTOS!$B:$B)</f>
        <v>Gestores do Tecon Imbituba avaliando Gente &amp; Gestão</v>
      </c>
      <c r="C93" s="252">
        <v>44547</v>
      </c>
      <c r="D93" s="215"/>
      <c r="E93" s="215"/>
      <c r="F93" s="215"/>
      <c r="G93" s="215"/>
      <c r="H93" s="215"/>
      <c r="I93" s="215"/>
      <c r="J93" s="215"/>
      <c r="K93" s="215"/>
      <c r="L93" s="215"/>
      <c r="M93" s="215"/>
      <c r="N93" s="215"/>
      <c r="O93" s="215"/>
      <c r="P93" s="215"/>
      <c r="Q93" s="215"/>
      <c r="R93" s="215"/>
      <c r="S93" s="215"/>
      <c r="T93" s="215"/>
      <c r="U93" s="215"/>
      <c r="V93" s="215"/>
      <c r="W93" s="215"/>
      <c r="X93" s="15"/>
    </row>
    <row r="94" spans="1:24" ht="24.75" customHeight="1" x14ac:dyDescent="0.25">
      <c r="A94" s="213">
        <v>13114</v>
      </c>
      <c r="B94" s="214" t="str">
        <f>_xlfn.XLOOKUP($A94,SEGMENTOS!$A:$A,SEGMENTOS!$B:$B)</f>
        <v>Coordenadores avaliando JURÍDICO</v>
      </c>
      <c r="C94" s="252">
        <v>44547</v>
      </c>
      <c r="D94" s="215"/>
      <c r="E94" s="215"/>
      <c r="F94" s="215"/>
      <c r="G94" s="215"/>
      <c r="H94" s="215"/>
      <c r="I94" s="215"/>
      <c r="J94" s="215"/>
      <c r="K94" s="215"/>
      <c r="L94" s="215"/>
      <c r="M94" s="215"/>
      <c r="N94" s="215"/>
      <c r="O94" s="215"/>
      <c r="P94" s="215"/>
      <c r="Q94" s="215"/>
      <c r="R94" s="215"/>
      <c r="S94" s="215"/>
      <c r="T94" s="215"/>
      <c r="U94" s="215"/>
      <c r="V94" s="215"/>
      <c r="W94" s="215"/>
      <c r="X94" s="15"/>
    </row>
    <row r="95" spans="1:24" ht="24.75" customHeight="1" x14ac:dyDescent="0.25">
      <c r="A95" s="213">
        <v>13021</v>
      </c>
      <c r="B95" s="214" t="str">
        <f>_xlfn.XLOOKUP($A95,SEGMENTOS!$A:$A,SEGMENTOS!$B:$B)</f>
        <v>Diretores avaliando JURÍDICO</v>
      </c>
      <c r="C95" s="252">
        <v>44547</v>
      </c>
      <c r="D95" s="215">
        <v>0.6</v>
      </c>
      <c r="E95" s="215">
        <v>0.4</v>
      </c>
      <c r="F95" s="215">
        <v>0</v>
      </c>
      <c r="G95" s="215">
        <v>0</v>
      </c>
      <c r="H95" s="215">
        <v>0</v>
      </c>
      <c r="I95" s="215">
        <v>0.4</v>
      </c>
      <c r="J95" s="215">
        <v>0.5</v>
      </c>
      <c r="K95" s="215">
        <v>0.1</v>
      </c>
      <c r="L95" s="215">
        <v>0</v>
      </c>
      <c r="M95" s="215">
        <v>0</v>
      </c>
      <c r="N95" s="215">
        <v>0.7</v>
      </c>
      <c r="O95" s="215">
        <v>0.3</v>
      </c>
      <c r="P95" s="215">
        <v>0</v>
      </c>
      <c r="Q95" s="215">
        <v>0</v>
      </c>
      <c r="R95" s="215">
        <v>0</v>
      </c>
      <c r="S95" s="215">
        <v>0.5</v>
      </c>
      <c r="T95" s="215">
        <v>0.5</v>
      </c>
      <c r="U95" s="215">
        <v>0</v>
      </c>
      <c r="V95" s="215">
        <v>0</v>
      </c>
      <c r="W95" s="215">
        <v>0</v>
      </c>
      <c r="X95" s="15">
        <v>1</v>
      </c>
    </row>
    <row r="96" spans="1:24" ht="24.75" customHeight="1" x14ac:dyDescent="0.25">
      <c r="A96" s="213">
        <v>13022</v>
      </c>
      <c r="B96" s="214" t="str">
        <f>_xlfn.XLOOKUP($A96,SEGMENTOS!$A:$A,SEGMENTOS!$B:$B)</f>
        <v>Gerentes avaliando JURÍDICO</v>
      </c>
      <c r="C96" s="252">
        <v>44547</v>
      </c>
      <c r="D96" s="215">
        <v>0.36363636363636298</v>
      </c>
      <c r="E96" s="215">
        <v>0.54545454545454497</v>
      </c>
      <c r="F96" s="215">
        <v>4.54545454545454E-2</v>
      </c>
      <c r="G96" s="215">
        <v>4.54545454545454E-2</v>
      </c>
      <c r="H96" s="215">
        <v>0</v>
      </c>
      <c r="I96" s="215">
        <v>0.54545454545454497</v>
      </c>
      <c r="J96" s="215">
        <v>0.36363636363636298</v>
      </c>
      <c r="K96" s="215">
        <v>4.54545454545454E-2</v>
      </c>
      <c r="L96" s="215">
        <v>4.54545454545454E-2</v>
      </c>
      <c r="M96" s="215">
        <v>0</v>
      </c>
      <c r="N96" s="215">
        <v>0.59090909090909005</v>
      </c>
      <c r="O96" s="215">
        <v>0.31818181818181801</v>
      </c>
      <c r="P96" s="215">
        <v>4.54545454545454E-2</v>
      </c>
      <c r="Q96" s="215">
        <v>4.54545454545454E-2</v>
      </c>
      <c r="R96" s="215">
        <v>0</v>
      </c>
      <c r="S96" s="215">
        <v>0.54545454545454497</v>
      </c>
      <c r="T96" s="215">
        <v>0.36363636363636298</v>
      </c>
      <c r="U96" s="215">
        <v>4.54545454545454E-2</v>
      </c>
      <c r="V96" s="215">
        <v>4.54545454545454E-2</v>
      </c>
      <c r="W96" s="215">
        <v>0</v>
      </c>
      <c r="X96" s="15">
        <v>0.86363636363636254</v>
      </c>
    </row>
    <row r="97" spans="1:24" ht="24.75" customHeight="1" x14ac:dyDescent="0.25">
      <c r="A97" s="213">
        <v>13115</v>
      </c>
      <c r="B97" s="214" t="str">
        <f>_xlfn.XLOOKUP($A97,SEGMENTOS!$A:$A,SEGMENTOS!$B:$B)</f>
        <v>Gestores do CD SB do Campo avaliando JURÍDICO</v>
      </c>
      <c r="C97" s="252">
        <v>44547</v>
      </c>
      <c r="D97" s="215"/>
      <c r="E97" s="215"/>
      <c r="F97" s="215"/>
      <c r="G97" s="215"/>
      <c r="H97" s="215"/>
      <c r="I97" s="215"/>
      <c r="J97" s="215"/>
      <c r="K97" s="215"/>
      <c r="L97" s="215"/>
      <c r="M97" s="215"/>
      <c r="N97" s="215"/>
      <c r="O97" s="215"/>
      <c r="P97" s="215"/>
      <c r="Q97" s="215"/>
      <c r="R97" s="215"/>
      <c r="S97" s="215"/>
      <c r="T97" s="215"/>
      <c r="U97" s="215"/>
      <c r="V97" s="215"/>
      <c r="W97" s="215"/>
      <c r="X97" s="15"/>
    </row>
    <row r="98" spans="1:24" ht="24.75" customHeight="1" x14ac:dyDescent="0.25">
      <c r="A98" s="213">
        <v>13116</v>
      </c>
      <c r="B98" s="214" t="str">
        <f>_xlfn.XLOOKUP($A98,SEGMENTOS!$A:$A,SEGMENTOS!$B:$B)</f>
        <v>Gestores do CLIA Santos e Guarujá avaliando JURÍDICO</v>
      </c>
      <c r="C98" s="252">
        <v>44547</v>
      </c>
      <c r="D98" s="215"/>
      <c r="E98" s="215"/>
      <c r="F98" s="215"/>
      <c r="G98" s="215"/>
      <c r="H98" s="215"/>
      <c r="I98" s="215"/>
      <c r="J98" s="215"/>
      <c r="K98" s="215"/>
      <c r="L98" s="215"/>
      <c r="M98" s="215"/>
      <c r="N98" s="215"/>
      <c r="O98" s="215"/>
      <c r="P98" s="215"/>
      <c r="Q98" s="215"/>
      <c r="R98" s="215"/>
      <c r="S98" s="215"/>
      <c r="T98" s="215"/>
      <c r="U98" s="215"/>
      <c r="V98" s="215"/>
      <c r="W98" s="215"/>
      <c r="X98" s="15"/>
    </row>
    <row r="99" spans="1:24" ht="24.75" customHeight="1" x14ac:dyDescent="0.25">
      <c r="A99" s="213">
        <v>13028</v>
      </c>
      <c r="B99" s="214" t="str">
        <f>_xlfn.XLOOKUP($A99,SEGMENTOS!$A:$A,SEGMENTOS!$B:$B)</f>
        <v>Gestores do Escritório SPaulo avaliando JURÍDICO</v>
      </c>
      <c r="C99" s="252">
        <v>44547</v>
      </c>
      <c r="D99" s="215">
        <v>0.5</v>
      </c>
      <c r="E99" s="215">
        <v>0.375</v>
      </c>
      <c r="F99" s="215">
        <v>6.25E-2</v>
      </c>
      <c r="G99" s="215">
        <v>6.25E-2</v>
      </c>
      <c r="H99" s="215">
        <v>0</v>
      </c>
      <c r="I99" s="215">
        <v>0.4375</v>
      </c>
      <c r="J99" s="215">
        <v>0.375</v>
      </c>
      <c r="K99" s="215">
        <v>0.125</v>
      </c>
      <c r="L99" s="215">
        <v>6.25E-2</v>
      </c>
      <c r="M99" s="215">
        <v>0</v>
      </c>
      <c r="N99" s="215">
        <v>0.6875</v>
      </c>
      <c r="O99" s="215">
        <v>0.1875</v>
      </c>
      <c r="P99" s="215">
        <v>6.25E-2</v>
      </c>
      <c r="Q99" s="215">
        <v>6.25E-2</v>
      </c>
      <c r="R99" s="215">
        <v>0</v>
      </c>
      <c r="S99" s="215">
        <v>0.5625</v>
      </c>
      <c r="T99" s="215">
        <v>0.3125</v>
      </c>
      <c r="U99" s="215">
        <v>6.25E-2</v>
      </c>
      <c r="V99" s="215">
        <v>6.25E-2</v>
      </c>
      <c r="W99" s="215">
        <v>0</v>
      </c>
      <c r="X99" s="15">
        <v>0.8125</v>
      </c>
    </row>
    <row r="100" spans="1:24" ht="24.75" customHeight="1" x14ac:dyDescent="0.25">
      <c r="A100" s="213">
        <v>13117</v>
      </c>
      <c r="B100" s="214" t="str">
        <f>_xlfn.XLOOKUP($A100,SEGMENTOS!$A:$A,SEGMENTOS!$B:$B)</f>
        <v>Gestores de Itaqui/MA avaliando JURÍDICO</v>
      </c>
      <c r="C100" s="252">
        <v>44547</v>
      </c>
      <c r="D100" s="215"/>
      <c r="E100" s="215"/>
      <c r="F100" s="215"/>
      <c r="G100" s="215"/>
      <c r="H100" s="215"/>
      <c r="I100" s="215"/>
      <c r="J100" s="215"/>
      <c r="K100" s="215"/>
      <c r="L100" s="215"/>
      <c r="M100" s="215"/>
      <c r="N100" s="215"/>
      <c r="O100" s="215"/>
      <c r="P100" s="215"/>
      <c r="Q100" s="215"/>
      <c r="R100" s="215"/>
      <c r="S100" s="215"/>
      <c r="T100" s="215"/>
      <c r="U100" s="215"/>
      <c r="V100" s="215"/>
      <c r="W100" s="215"/>
      <c r="X100" s="15"/>
    </row>
    <row r="101" spans="1:24" ht="24.75" customHeight="1" x14ac:dyDescent="0.25">
      <c r="A101" s="213">
        <v>13550</v>
      </c>
      <c r="B101" s="214" t="str">
        <f>_xlfn.XLOOKUP($A101,SEGMENTOS!$A:$A,SEGMENTOS!$B:$B)</f>
        <v>Gestores do Tecon Santos avaliando JURÍDICO</v>
      </c>
      <c r="C101" s="252">
        <v>44547</v>
      </c>
      <c r="D101" s="215"/>
      <c r="E101" s="215"/>
      <c r="F101" s="215"/>
      <c r="G101" s="215"/>
      <c r="H101" s="215"/>
      <c r="I101" s="215"/>
      <c r="J101" s="215"/>
      <c r="K101" s="215"/>
      <c r="L101" s="215"/>
      <c r="M101" s="215"/>
      <c r="N101" s="215"/>
      <c r="O101" s="215"/>
      <c r="P101" s="215"/>
      <c r="Q101" s="215"/>
      <c r="R101" s="215"/>
      <c r="S101" s="215"/>
      <c r="T101" s="215"/>
      <c r="U101" s="215"/>
      <c r="V101" s="215"/>
      <c r="W101" s="215"/>
      <c r="X101" s="15"/>
    </row>
    <row r="102" spans="1:24" ht="24.75" customHeight="1" x14ac:dyDescent="0.25">
      <c r="A102" s="213">
        <v>13552</v>
      </c>
      <c r="B102" s="214" t="str">
        <f>_xlfn.XLOOKUP($A102,SEGMENTOS!$A:$A,SEGMENTOS!$B:$B)</f>
        <v>Gestores do Tecon Vila do Conde avaliando JURÍDICO</v>
      </c>
      <c r="C102" s="252">
        <v>44547</v>
      </c>
      <c r="D102" s="215"/>
      <c r="E102" s="215"/>
      <c r="F102" s="215"/>
      <c r="G102" s="215"/>
      <c r="H102" s="215"/>
      <c r="I102" s="215"/>
      <c r="J102" s="215"/>
      <c r="K102" s="215"/>
      <c r="L102" s="215"/>
      <c r="M102" s="215"/>
      <c r="N102" s="215"/>
      <c r="O102" s="215"/>
      <c r="P102" s="215"/>
      <c r="Q102" s="215"/>
      <c r="R102" s="215"/>
      <c r="S102" s="215"/>
      <c r="T102" s="215"/>
      <c r="U102" s="215"/>
      <c r="V102" s="215"/>
      <c r="W102" s="215"/>
      <c r="X102" s="15"/>
    </row>
    <row r="103" spans="1:24" ht="24.75" customHeight="1" x14ac:dyDescent="0.25">
      <c r="A103" s="213">
        <v>13119</v>
      </c>
      <c r="B103" s="214" t="str">
        <f>_xlfn.XLOOKUP($A103,SEGMENTOS!$A:$A,SEGMENTOS!$B:$B)</f>
        <v>Diretores avaliando Jurídico - Contencioso e Regulatório</v>
      </c>
      <c r="C103" s="252">
        <v>44547</v>
      </c>
      <c r="D103" s="215"/>
      <c r="E103" s="215"/>
      <c r="F103" s="215"/>
      <c r="G103" s="215"/>
      <c r="H103" s="215"/>
      <c r="I103" s="215"/>
      <c r="J103" s="215"/>
      <c r="K103" s="215"/>
      <c r="L103" s="215"/>
      <c r="M103" s="215"/>
      <c r="N103" s="215"/>
      <c r="O103" s="215"/>
      <c r="P103" s="215"/>
      <c r="Q103" s="215"/>
      <c r="R103" s="215"/>
      <c r="S103" s="215"/>
      <c r="T103" s="215"/>
      <c r="U103" s="215"/>
      <c r="V103" s="215"/>
      <c r="W103" s="215"/>
      <c r="X103" s="15"/>
    </row>
    <row r="104" spans="1:24" ht="24.75" customHeight="1" x14ac:dyDescent="0.25">
      <c r="A104" s="213">
        <v>13120</v>
      </c>
      <c r="B104" s="214" t="str">
        <f>_xlfn.XLOOKUP($A104,SEGMENTOS!$A:$A,SEGMENTOS!$B:$B)</f>
        <v>Gerentes avaliando Jurídico - Contencioso e Regulatório</v>
      </c>
      <c r="C104" s="252">
        <v>44547</v>
      </c>
      <c r="D104" s="215"/>
      <c r="E104" s="215"/>
      <c r="F104" s="215"/>
      <c r="G104" s="215"/>
      <c r="H104" s="215"/>
      <c r="I104" s="215"/>
      <c r="J104" s="215"/>
      <c r="K104" s="215"/>
      <c r="L104" s="215"/>
      <c r="M104" s="215"/>
      <c r="N104" s="215"/>
      <c r="O104" s="215"/>
      <c r="P104" s="215"/>
      <c r="Q104" s="215"/>
      <c r="R104" s="215"/>
      <c r="S104" s="215"/>
      <c r="T104" s="215"/>
      <c r="U104" s="215"/>
      <c r="V104" s="215"/>
      <c r="W104" s="215"/>
      <c r="X104" s="15"/>
    </row>
    <row r="105" spans="1:24" ht="24.75" customHeight="1" x14ac:dyDescent="0.25">
      <c r="A105" s="213">
        <v>13261</v>
      </c>
      <c r="B105" s="214" t="str">
        <f>_xlfn.XLOOKUP($A105,SEGMENTOS!$A:$A,SEGMENTOS!$B:$B)</f>
        <v>Diretores avaliando Jurídico - Contratos</v>
      </c>
      <c r="C105" s="252">
        <v>44547</v>
      </c>
      <c r="D105" s="215"/>
      <c r="E105" s="215"/>
      <c r="F105" s="215"/>
      <c r="G105" s="215"/>
      <c r="H105" s="215"/>
      <c r="I105" s="215"/>
      <c r="J105" s="215"/>
      <c r="K105" s="215"/>
      <c r="L105" s="215"/>
      <c r="M105" s="215"/>
      <c r="N105" s="215"/>
      <c r="O105" s="215"/>
      <c r="P105" s="215"/>
      <c r="Q105" s="215"/>
      <c r="R105" s="215"/>
      <c r="S105" s="215"/>
      <c r="T105" s="215"/>
      <c r="U105" s="215"/>
      <c r="V105" s="215"/>
      <c r="W105" s="215"/>
      <c r="X105" s="15"/>
    </row>
    <row r="106" spans="1:24" ht="24.75" customHeight="1" x14ac:dyDescent="0.25">
      <c r="A106" s="213">
        <v>13262</v>
      </c>
      <c r="B106" s="214" t="str">
        <f>_xlfn.XLOOKUP($A106,SEGMENTOS!$A:$A,SEGMENTOS!$B:$B)</f>
        <v>Gerentes avaliando Jurídico - Contratos</v>
      </c>
      <c r="C106" s="252">
        <v>44547</v>
      </c>
      <c r="D106" s="215"/>
      <c r="E106" s="215"/>
      <c r="F106" s="215"/>
      <c r="G106" s="215"/>
      <c r="H106" s="215"/>
      <c r="I106" s="215"/>
      <c r="J106" s="215"/>
      <c r="K106" s="215"/>
      <c r="L106" s="215"/>
      <c r="M106" s="215"/>
      <c r="N106" s="215"/>
      <c r="O106" s="215"/>
      <c r="P106" s="215"/>
      <c r="Q106" s="215"/>
      <c r="R106" s="215"/>
      <c r="S106" s="215"/>
      <c r="T106" s="215"/>
      <c r="U106" s="215"/>
      <c r="V106" s="215"/>
      <c r="W106" s="215"/>
      <c r="X106" s="15"/>
    </row>
    <row r="107" spans="1:24" ht="24.75" customHeight="1" x14ac:dyDescent="0.25">
      <c r="A107" s="213">
        <v>13121</v>
      </c>
      <c r="B107" s="214" t="str">
        <f>_xlfn.XLOOKUP($A107,SEGMENTOS!$A:$A,SEGMENTOS!$B:$B)</f>
        <v>Gestores do Escritório SPaulo avaliando Jurídico - Contencioso e Regulatório</v>
      </c>
      <c r="C107" s="252">
        <v>44547</v>
      </c>
      <c r="D107" s="215"/>
      <c r="E107" s="215"/>
      <c r="F107" s="215"/>
      <c r="G107" s="215"/>
      <c r="H107" s="215"/>
      <c r="I107" s="215"/>
      <c r="J107" s="215"/>
      <c r="K107" s="215"/>
      <c r="L107" s="215"/>
      <c r="M107" s="215"/>
      <c r="N107" s="215"/>
      <c r="O107" s="215"/>
      <c r="P107" s="215"/>
      <c r="Q107" s="215"/>
      <c r="R107" s="215"/>
      <c r="S107" s="215"/>
      <c r="T107" s="215"/>
      <c r="U107" s="215"/>
      <c r="V107" s="215"/>
      <c r="W107" s="215"/>
      <c r="X107" s="15"/>
    </row>
    <row r="108" spans="1:24" ht="24.75" customHeight="1" x14ac:dyDescent="0.25">
      <c r="A108" s="213">
        <v>13264</v>
      </c>
      <c r="B108" s="214" t="str">
        <f>_xlfn.XLOOKUP($A108,SEGMENTOS!$A:$A,SEGMENTOS!$B:$B)</f>
        <v>Gestores do CD SB Campo avaliando Jurídico - Contratos</v>
      </c>
      <c r="C108" s="252">
        <v>44547</v>
      </c>
      <c r="D108" s="215"/>
      <c r="E108" s="215"/>
      <c r="F108" s="215"/>
      <c r="G108" s="215"/>
      <c r="H108" s="215"/>
      <c r="I108" s="215"/>
      <c r="J108" s="215"/>
      <c r="K108" s="215"/>
      <c r="L108" s="215"/>
      <c r="M108" s="215"/>
      <c r="N108" s="215"/>
      <c r="O108" s="215"/>
      <c r="P108" s="215"/>
      <c r="Q108" s="215"/>
      <c r="R108" s="215"/>
      <c r="S108" s="215"/>
      <c r="T108" s="215"/>
      <c r="U108" s="215"/>
      <c r="V108" s="215"/>
      <c r="W108" s="215"/>
      <c r="X108" s="15"/>
    </row>
    <row r="109" spans="1:24" ht="24.75" customHeight="1" x14ac:dyDescent="0.25">
      <c r="A109" s="213">
        <v>13265</v>
      </c>
      <c r="B109" s="214" t="str">
        <f>_xlfn.XLOOKUP($A109,SEGMENTOS!$A:$A,SEGMENTOS!$B:$B)</f>
        <v>Gestores do CLIA Santos e Guarujá avaliando Jurídico - Contratos</v>
      </c>
      <c r="C109" s="252">
        <v>44547</v>
      </c>
      <c r="D109" s="215"/>
      <c r="E109" s="215"/>
      <c r="F109" s="215"/>
      <c r="G109" s="215"/>
      <c r="H109" s="215"/>
      <c r="I109" s="215"/>
      <c r="J109" s="215"/>
      <c r="K109" s="215"/>
      <c r="L109" s="215"/>
      <c r="M109" s="215"/>
      <c r="N109" s="215"/>
      <c r="O109" s="215"/>
      <c r="P109" s="215"/>
      <c r="Q109" s="215"/>
      <c r="R109" s="215"/>
      <c r="S109" s="215"/>
      <c r="T109" s="215"/>
      <c r="U109" s="215"/>
      <c r="V109" s="215"/>
      <c r="W109" s="215"/>
      <c r="X109" s="15"/>
    </row>
    <row r="110" spans="1:24" ht="24.75" customHeight="1" x14ac:dyDescent="0.25">
      <c r="A110" s="213">
        <v>13266</v>
      </c>
      <c r="B110" s="214" t="str">
        <f>_xlfn.XLOOKUP($A110,SEGMENTOS!$A:$A,SEGMENTOS!$B:$B)</f>
        <v>Gestores do Escritório SPaulo avaliando Jurídico - Contratos</v>
      </c>
      <c r="C110" s="252">
        <v>44547</v>
      </c>
      <c r="D110" s="215"/>
      <c r="E110" s="215"/>
      <c r="F110" s="215"/>
      <c r="G110" s="215"/>
      <c r="H110" s="215"/>
      <c r="I110" s="215"/>
      <c r="J110" s="215"/>
      <c r="K110" s="215"/>
      <c r="L110" s="215"/>
      <c r="M110" s="215"/>
      <c r="N110" s="215"/>
      <c r="O110" s="215"/>
      <c r="P110" s="215"/>
      <c r="Q110" s="215"/>
      <c r="R110" s="215"/>
      <c r="S110" s="215"/>
      <c r="T110" s="215"/>
      <c r="U110" s="215"/>
      <c r="V110" s="215"/>
      <c r="W110" s="215"/>
      <c r="X110" s="15"/>
    </row>
    <row r="111" spans="1:24" ht="24.75" customHeight="1" x14ac:dyDescent="0.25">
      <c r="A111" s="213">
        <v>13554</v>
      </c>
      <c r="B111" s="214" t="str">
        <f>_xlfn.XLOOKUP($A111,SEGMENTOS!$A:$A,SEGMENTOS!$B:$B)</f>
        <v>Gestores do Tecon Santos avaliando Jurídico - Contratos</v>
      </c>
      <c r="C111" s="252">
        <v>44547</v>
      </c>
      <c r="D111" s="215"/>
      <c r="E111" s="215"/>
      <c r="F111" s="215"/>
      <c r="G111" s="215"/>
      <c r="H111" s="215"/>
      <c r="I111" s="215"/>
      <c r="J111" s="215"/>
      <c r="K111" s="215"/>
      <c r="L111" s="215"/>
      <c r="M111" s="215"/>
      <c r="N111" s="215"/>
      <c r="O111" s="215"/>
      <c r="P111" s="215"/>
      <c r="Q111" s="215"/>
      <c r="R111" s="215"/>
      <c r="S111" s="215"/>
      <c r="T111" s="215"/>
      <c r="U111" s="215"/>
      <c r="V111" s="215"/>
      <c r="W111" s="215"/>
      <c r="X111" s="15"/>
    </row>
    <row r="112" spans="1:24" ht="24.75" customHeight="1" x14ac:dyDescent="0.25">
      <c r="A112" s="213">
        <v>13263</v>
      </c>
      <c r="B112" s="214" t="str">
        <f>_xlfn.XLOOKUP($A112,SEGMENTOS!$A:$A,SEGMENTOS!$B:$B)</f>
        <v>Coordenadores avaliando Jurídico - Contratos</v>
      </c>
      <c r="C112" s="252">
        <v>44547</v>
      </c>
      <c r="D112" s="215"/>
      <c r="E112" s="215"/>
      <c r="F112" s="215"/>
      <c r="G112" s="215"/>
      <c r="H112" s="215"/>
      <c r="I112" s="215"/>
      <c r="J112" s="215"/>
      <c r="K112" s="215"/>
      <c r="L112" s="215"/>
      <c r="M112" s="215"/>
      <c r="N112" s="215"/>
      <c r="O112" s="215"/>
      <c r="P112" s="215"/>
      <c r="Q112" s="215"/>
      <c r="R112" s="215"/>
      <c r="S112" s="215"/>
      <c r="T112" s="215"/>
      <c r="U112" s="215"/>
      <c r="V112" s="215"/>
      <c r="W112" s="215"/>
      <c r="X112" s="15"/>
    </row>
    <row r="113" spans="1:24" ht="24.75" customHeight="1" x14ac:dyDescent="0.25">
      <c r="A113" s="213">
        <v>13044</v>
      </c>
      <c r="B113" s="214" t="str">
        <f>_xlfn.XLOOKUP($A113,SEGMENTOS!$A:$A,SEGMENTOS!$B:$B)</f>
        <v>Gerentes avaliando SSMA CORP</v>
      </c>
      <c r="C113" s="252">
        <v>44547</v>
      </c>
      <c r="D113" s="215">
        <v>0.36842105263157798</v>
      </c>
      <c r="E113" s="215">
        <v>0.42105263157894701</v>
      </c>
      <c r="F113" s="215">
        <v>0.105263157894736</v>
      </c>
      <c r="G113" s="215">
        <v>0.105263157894736</v>
      </c>
      <c r="H113" s="215">
        <v>0</v>
      </c>
      <c r="I113" s="215">
        <v>0.42105263157894701</v>
      </c>
      <c r="J113" s="215">
        <v>0.36842105263157798</v>
      </c>
      <c r="K113" s="215">
        <v>0.157894736842105</v>
      </c>
      <c r="L113" s="215">
        <v>5.2631578947368397E-2</v>
      </c>
      <c r="M113" s="215">
        <v>0</v>
      </c>
      <c r="N113" s="215">
        <v>0.57894736842105199</v>
      </c>
      <c r="O113" s="215">
        <v>0.26315789473684198</v>
      </c>
      <c r="P113" s="215">
        <v>0.157894736842105</v>
      </c>
      <c r="Q113" s="215">
        <v>0</v>
      </c>
      <c r="R113" s="215">
        <v>0</v>
      </c>
      <c r="S113" s="215">
        <v>0.42105263157894701</v>
      </c>
      <c r="T113" s="215">
        <v>0.36842105263157798</v>
      </c>
      <c r="U113" s="215">
        <v>0.157894736842105</v>
      </c>
      <c r="V113" s="215">
        <v>5.2631578947368397E-2</v>
      </c>
      <c r="W113" s="215">
        <v>0</v>
      </c>
      <c r="X113" s="15">
        <v>0.73684210526315663</v>
      </c>
    </row>
    <row r="114" spans="1:24" ht="24.75" customHeight="1" x14ac:dyDescent="0.25">
      <c r="A114" s="213">
        <v>13498</v>
      </c>
      <c r="B114" s="214" t="str">
        <f>_xlfn.XLOOKUP($A114,SEGMENTOS!$A:$A,SEGMENTOS!$B:$B)</f>
        <v>Gestores do CD SB do Campo avaliando SSMA CORP</v>
      </c>
      <c r="C114" s="252">
        <v>44547</v>
      </c>
      <c r="D114" s="215"/>
      <c r="E114" s="215"/>
      <c r="F114" s="215"/>
      <c r="G114" s="215"/>
      <c r="H114" s="215"/>
      <c r="I114" s="215"/>
      <c r="J114" s="215"/>
      <c r="K114" s="215"/>
      <c r="L114" s="215"/>
      <c r="M114" s="215"/>
      <c r="N114" s="215"/>
      <c r="O114" s="215"/>
      <c r="P114" s="215"/>
      <c r="Q114" s="215"/>
      <c r="R114" s="215"/>
      <c r="S114" s="215"/>
      <c r="T114" s="215"/>
      <c r="U114" s="215"/>
      <c r="V114" s="215"/>
      <c r="W114" s="215"/>
      <c r="X114" s="15"/>
    </row>
    <row r="115" spans="1:24" ht="24.75" customHeight="1" x14ac:dyDescent="0.25">
      <c r="A115" s="213">
        <v>13502</v>
      </c>
      <c r="B115" s="214" t="str">
        <f>_xlfn.XLOOKUP($A115,SEGMENTOS!$A:$A,SEGMENTOS!$B:$B)</f>
        <v>Gestores do Tecon Santos avaliando SSMA CORP</v>
      </c>
      <c r="C115" s="252">
        <v>44547</v>
      </c>
      <c r="D115" s="215"/>
      <c r="E115" s="215"/>
      <c r="F115" s="215"/>
      <c r="G115" s="215"/>
      <c r="H115" s="215"/>
      <c r="I115" s="215"/>
      <c r="J115" s="215"/>
      <c r="K115" s="215"/>
      <c r="L115" s="215"/>
      <c r="M115" s="215"/>
      <c r="N115" s="215"/>
      <c r="O115" s="215"/>
      <c r="P115" s="215"/>
      <c r="Q115" s="215"/>
      <c r="R115" s="215"/>
      <c r="S115" s="215"/>
      <c r="T115" s="215"/>
      <c r="U115" s="215"/>
      <c r="V115" s="215"/>
      <c r="W115" s="215"/>
      <c r="X115" s="15"/>
    </row>
    <row r="116" spans="1:24" ht="24.75" customHeight="1" x14ac:dyDescent="0.25">
      <c r="A116" s="213">
        <v>13504</v>
      </c>
      <c r="B116" s="214" t="str">
        <f>_xlfn.XLOOKUP($A116,SEGMENTOS!$A:$A,SEGMENTOS!$B:$B)</f>
        <v>Gestores do CD SB do Campo avaliando SSMA LOCAL</v>
      </c>
      <c r="C116" s="252">
        <v>44547</v>
      </c>
      <c r="D116" s="215"/>
      <c r="E116" s="215"/>
      <c r="F116" s="215"/>
      <c r="G116" s="215"/>
      <c r="H116" s="215"/>
      <c r="I116" s="215"/>
      <c r="J116" s="215"/>
      <c r="K116" s="215"/>
      <c r="L116" s="215"/>
      <c r="M116" s="215"/>
      <c r="N116" s="215"/>
      <c r="O116" s="215"/>
      <c r="P116" s="215"/>
      <c r="Q116" s="215"/>
      <c r="R116" s="215"/>
      <c r="S116" s="215"/>
      <c r="T116" s="215"/>
      <c r="U116" s="215"/>
      <c r="V116" s="215"/>
      <c r="W116" s="215"/>
      <c r="X116" s="15"/>
    </row>
    <row r="117" spans="1:24" ht="24.75" customHeight="1" x14ac:dyDescent="0.25">
      <c r="A117" s="213">
        <v>13508</v>
      </c>
      <c r="B117" s="214" t="str">
        <f>_xlfn.XLOOKUP($A117,SEGMENTOS!$A:$A,SEGMENTOS!$B:$B)</f>
        <v>Gestores de CLIAs Santos e Guarujá avaliando SSMA LOCAL</v>
      </c>
      <c r="C117" s="252">
        <v>44547</v>
      </c>
      <c r="D117" s="215"/>
      <c r="E117" s="215"/>
      <c r="F117" s="215"/>
      <c r="G117" s="215"/>
      <c r="H117" s="215"/>
      <c r="I117" s="215"/>
      <c r="J117" s="215"/>
      <c r="K117" s="215"/>
      <c r="L117" s="215"/>
      <c r="M117" s="215"/>
      <c r="N117" s="215"/>
      <c r="O117" s="215"/>
      <c r="P117" s="215"/>
      <c r="Q117" s="215"/>
      <c r="R117" s="215"/>
      <c r="S117" s="215"/>
      <c r="T117" s="215"/>
      <c r="U117" s="215"/>
      <c r="V117" s="215"/>
      <c r="W117" s="215"/>
      <c r="X117" s="15"/>
    </row>
    <row r="118" spans="1:24" ht="24.75" customHeight="1" x14ac:dyDescent="0.25">
      <c r="A118" s="213">
        <v>13510</v>
      </c>
      <c r="B118" s="214" t="str">
        <f>_xlfn.XLOOKUP($A118,SEGMENTOS!$A:$A,SEGMENTOS!$B:$B)</f>
        <v>Gestores do Escitório SP avaliando SSMA LOCAL</v>
      </c>
      <c r="C118" s="252">
        <v>44547</v>
      </c>
      <c r="D118" s="215"/>
      <c r="E118" s="215"/>
      <c r="F118" s="215"/>
      <c r="G118" s="215"/>
      <c r="H118" s="215"/>
      <c r="I118" s="215"/>
      <c r="J118" s="215"/>
      <c r="K118" s="215"/>
      <c r="L118" s="215"/>
      <c r="M118" s="215"/>
      <c r="N118" s="215"/>
      <c r="O118" s="215"/>
      <c r="P118" s="215"/>
      <c r="Q118" s="215"/>
      <c r="R118" s="215"/>
      <c r="S118" s="215"/>
      <c r="T118" s="215"/>
      <c r="U118" s="215"/>
      <c r="V118" s="215"/>
      <c r="W118" s="215"/>
      <c r="X118" s="15"/>
    </row>
    <row r="119" spans="1:24" ht="24.75" customHeight="1" x14ac:dyDescent="0.25">
      <c r="A119" s="213">
        <v>13516</v>
      </c>
      <c r="B119" s="214" t="str">
        <f>_xlfn.XLOOKUP($A119,SEGMENTOS!$A:$A,SEGMENTOS!$B:$B)</f>
        <v>Gestores do Tecon Santos avaliando SSMA LOCAL</v>
      </c>
      <c r="C119" s="252">
        <v>44547</v>
      </c>
      <c r="D119" s="215"/>
      <c r="E119" s="215"/>
      <c r="F119" s="215"/>
      <c r="G119" s="215"/>
      <c r="H119" s="215"/>
      <c r="I119" s="215"/>
      <c r="J119" s="215"/>
      <c r="K119" s="215"/>
      <c r="L119" s="215"/>
      <c r="M119" s="215"/>
      <c r="N119" s="215"/>
      <c r="O119" s="215"/>
      <c r="P119" s="215"/>
      <c r="Q119" s="215"/>
      <c r="R119" s="215"/>
      <c r="S119" s="215"/>
      <c r="T119" s="215"/>
      <c r="U119" s="215"/>
      <c r="V119" s="215"/>
      <c r="W119" s="215"/>
      <c r="X119" s="15"/>
    </row>
    <row r="120" spans="1:24" ht="24.75" customHeight="1" x14ac:dyDescent="0.25">
      <c r="A120" s="213">
        <v>13521</v>
      </c>
      <c r="B120" s="214" t="str">
        <f>_xlfn.XLOOKUP($A120,SEGMENTOS!$A:$A,SEGMENTOS!$B:$B)</f>
        <v>Gestores do Tecon Vila do Conde avaliando SSMA LOCAL</v>
      </c>
      <c r="C120" s="252">
        <v>44547</v>
      </c>
      <c r="D120" s="215"/>
      <c r="E120" s="215"/>
      <c r="F120" s="215"/>
      <c r="G120" s="215"/>
      <c r="H120" s="215"/>
      <c r="I120" s="215"/>
      <c r="J120" s="215"/>
      <c r="K120" s="215"/>
      <c r="L120" s="215"/>
      <c r="M120" s="215"/>
      <c r="N120" s="215"/>
      <c r="O120" s="215"/>
      <c r="P120" s="215"/>
      <c r="Q120" s="215"/>
      <c r="R120" s="215"/>
      <c r="S120" s="215"/>
      <c r="T120" s="215"/>
      <c r="U120" s="215"/>
      <c r="V120" s="215"/>
      <c r="W120" s="215"/>
      <c r="X120" s="15"/>
    </row>
    <row r="121" spans="1:24" ht="24.75" customHeight="1" x14ac:dyDescent="0.25">
      <c r="A121" s="213">
        <v>13048</v>
      </c>
      <c r="B121" s="214" t="str">
        <f>_xlfn.XLOOKUP($A121,SEGMENTOS!$A:$A,SEGMENTOS!$B:$B)</f>
        <v>Gestores do CD SB Campo SSMA</v>
      </c>
      <c r="C121" s="252">
        <v>44547</v>
      </c>
      <c r="D121" s="215">
        <v>0</v>
      </c>
      <c r="E121" s="215">
        <v>0.16666666666666599</v>
      </c>
      <c r="F121" s="215">
        <v>0.5</v>
      </c>
      <c r="G121" s="215">
        <v>0.33333333333333298</v>
      </c>
      <c r="H121" s="215">
        <v>0</v>
      </c>
      <c r="I121" s="215">
        <v>0</v>
      </c>
      <c r="J121" s="215">
        <v>0</v>
      </c>
      <c r="K121" s="215">
        <v>0.66666666666666596</v>
      </c>
      <c r="L121" s="215">
        <v>0.33333333333333298</v>
      </c>
      <c r="M121" s="215">
        <v>0</v>
      </c>
      <c r="N121" s="215">
        <v>0</v>
      </c>
      <c r="O121" s="215">
        <v>0.16666666666666599</v>
      </c>
      <c r="P121" s="215">
        <v>0.66666666666666596</v>
      </c>
      <c r="Q121" s="215">
        <v>0.16666666666666599</v>
      </c>
      <c r="R121" s="215">
        <v>0</v>
      </c>
      <c r="S121" s="215">
        <v>0</v>
      </c>
      <c r="T121" s="215">
        <v>0</v>
      </c>
      <c r="U121" s="215">
        <v>0.66666666666666596</v>
      </c>
      <c r="V121" s="215">
        <v>0.33333333333333298</v>
      </c>
      <c r="W121" s="215">
        <v>0</v>
      </c>
      <c r="X121" s="15">
        <v>-0.33333333333333298</v>
      </c>
    </row>
    <row r="122" spans="1:24" ht="24.75" customHeight="1" x14ac:dyDescent="0.25">
      <c r="A122" s="213">
        <v>13054</v>
      </c>
      <c r="B122" s="214" t="str">
        <f>_xlfn.XLOOKUP($A122,SEGMENTOS!$A:$A,SEGMENTOS!$B:$B)</f>
        <v>Gestores do Escritório SPaulo avaliando SSMA</v>
      </c>
      <c r="C122" s="252">
        <v>44547</v>
      </c>
      <c r="D122" s="215">
        <v>0.25</v>
      </c>
      <c r="E122" s="215">
        <v>0.375</v>
      </c>
      <c r="F122" s="215">
        <v>0.375</v>
      </c>
      <c r="G122" s="215">
        <v>0</v>
      </c>
      <c r="H122" s="215">
        <v>0</v>
      </c>
      <c r="I122" s="215">
        <v>0.25</v>
      </c>
      <c r="J122" s="215">
        <v>0.3125</v>
      </c>
      <c r="K122" s="215">
        <v>0.4375</v>
      </c>
      <c r="L122" s="215">
        <v>0</v>
      </c>
      <c r="M122" s="215">
        <v>0</v>
      </c>
      <c r="N122" s="215">
        <v>0.3125</v>
      </c>
      <c r="O122" s="215">
        <v>0.375</v>
      </c>
      <c r="P122" s="215">
        <v>0.3125</v>
      </c>
      <c r="Q122" s="215">
        <v>0</v>
      </c>
      <c r="R122" s="215">
        <v>0</v>
      </c>
      <c r="S122" s="215">
        <v>0.25</v>
      </c>
      <c r="T122" s="215">
        <v>0.375</v>
      </c>
      <c r="U122" s="215">
        <v>0.375</v>
      </c>
      <c r="V122" s="215">
        <v>0</v>
      </c>
      <c r="W122" s="215">
        <v>0</v>
      </c>
      <c r="X122" s="15">
        <v>0.625</v>
      </c>
    </row>
    <row r="123" spans="1:24" ht="24.75" customHeight="1" x14ac:dyDescent="0.25">
      <c r="A123" s="213">
        <v>13106</v>
      </c>
      <c r="B123" s="214" t="str">
        <f>_xlfn.XLOOKUP($A123,SEGMENTOS!$A:$A,SEGMENTOS!$B:$B)</f>
        <v>Gestores de Itaqui/MA avaliando SSMA</v>
      </c>
      <c r="C123" s="252">
        <v>44547</v>
      </c>
      <c r="D123" s="215"/>
      <c r="E123" s="215"/>
      <c r="F123" s="215"/>
      <c r="G123" s="215"/>
      <c r="H123" s="215"/>
      <c r="I123" s="215"/>
      <c r="J123" s="215"/>
      <c r="K123" s="215"/>
      <c r="L123" s="215"/>
      <c r="M123" s="215"/>
      <c r="N123" s="215"/>
      <c r="O123" s="215"/>
      <c r="P123" s="215"/>
      <c r="Q123" s="215"/>
      <c r="R123" s="215"/>
      <c r="S123" s="215"/>
      <c r="T123" s="215"/>
      <c r="U123" s="215"/>
      <c r="V123" s="215"/>
      <c r="W123" s="215"/>
      <c r="X123" s="15"/>
    </row>
    <row r="124" spans="1:24" ht="24.75" customHeight="1" x14ac:dyDescent="0.25">
      <c r="A124" s="213">
        <v>13525</v>
      </c>
      <c r="B124" s="214" t="str">
        <f>_xlfn.XLOOKUP($A124,SEGMENTOS!$A:$A,SEGMENTOS!$B:$B)</f>
        <v>Gestores do Tecon Santos avaliando SSMA</v>
      </c>
      <c r="C124" s="252">
        <v>44547</v>
      </c>
      <c r="D124" s="215"/>
      <c r="E124" s="215"/>
      <c r="F124" s="215"/>
      <c r="G124" s="215"/>
      <c r="H124" s="215"/>
      <c r="I124" s="215"/>
      <c r="J124" s="215"/>
      <c r="K124" s="215"/>
      <c r="L124" s="215"/>
      <c r="M124" s="215"/>
      <c r="N124" s="215"/>
      <c r="O124" s="215"/>
      <c r="P124" s="215"/>
      <c r="Q124" s="215"/>
      <c r="R124" s="215"/>
      <c r="S124" s="215"/>
      <c r="T124" s="215"/>
      <c r="U124" s="215"/>
      <c r="V124" s="215"/>
      <c r="W124" s="215"/>
      <c r="X124" s="15"/>
    </row>
    <row r="125" spans="1:24" ht="24.75" customHeight="1" x14ac:dyDescent="0.25">
      <c r="A125" s="213">
        <v>13531</v>
      </c>
      <c r="B125" s="214" t="str">
        <f>_xlfn.XLOOKUP($A125,SEGMENTOS!$A:$A,SEGMENTOS!$B:$B)</f>
        <v>Gestores do Tecon Vila do Conde avaliando SSMA</v>
      </c>
      <c r="C125" s="252">
        <v>44547</v>
      </c>
      <c r="D125" s="215"/>
      <c r="E125" s="215"/>
      <c r="F125" s="215"/>
      <c r="G125" s="215"/>
      <c r="H125" s="215"/>
      <c r="I125" s="215"/>
      <c r="J125" s="215"/>
      <c r="K125" s="215"/>
      <c r="L125" s="215"/>
      <c r="M125" s="215"/>
      <c r="N125" s="215"/>
      <c r="O125" s="215"/>
      <c r="P125" s="215"/>
      <c r="Q125" s="215"/>
      <c r="R125" s="215"/>
      <c r="S125" s="215"/>
      <c r="T125" s="215"/>
      <c r="U125" s="215"/>
      <c r="V125" s="215"/>
      <c r="W125" s="215"/>
      <c r="X125" s="15"/>
    </row>
    <row r="126" spans="1:24" ht="24.75" customHeight="1" x14ac:dyDescent="0.25">
      <c r="A126" s="213">
        <v>13032</v>
      </c>
      <c r="B126" s="214" t="str">
        <f>_xlfn.XLOOKUP($A126,SEGMENTOS!$A:$A,SEGMENTOS!$B:$B)</f>
        <v>Gerentes avaliando Suprimentos</v>
      </c>
      <c r="C126" s="252">
        <v>44547</v>
      </c>
      <c r="D126" s="215">
        <v>0.38095238095237999</v>
      </c>
      <c r="E126" s="215">
        <v>0.57142857142857095</v>
      </c>
      <c r="F126" s="215">
        <v>4.7619047619047603E-2</v>
      </c>
      <c r="G126" s="215">
        <v>0</v>
      </c>
      <c r="H126" s="215">
        <v>0</v>
      </c>
      <c r="I126" s="215">
        <v>0.33333333333333298</v>
      </c>
      <c r="J126" s="215">
        <v>0.52380952380952295</v>
      </c>
      <c r="K126" s="215">
        <v>0.14285714285714199</v>
      </c>
      <c r="L126" s="215">
        <v>0</v>
      </c>
      <c r="M126" s="215">
        <v>0</v>
      </c>
      <c r="N126" s="215">
        <v>0.476190476190476</v>
      </c>
      <c r="O126" s="215">
        <v>0.476190476190476</v>
      </c>
      <c r="P126" s="215">
        <v>4.7619047619047603E-2</v>
      </c>
      <c r="Q126" s="215">
        <v>0</v>
      </c>
      <c r="R126" s="215">
        <v>0</v>
      </c>
      <c r="S126" s="215">
        <v>0.38095238095237999</v>
      </c>
      <c r="T126" s="215">
        <v>0.52380952380952295</v>
      </c>
      <c r="U126" s="215">
        <v>9.5238095238095205E-2</v>
      </c>
      <c r="V126" s="215">
        <v>0</v>
      </c>
      <c r="W126" s="215">
        <v>0</v>
      </c>
      <c r="X126" s="15">
        <v>0.90476190476190288</v>
      </c>
    </row>
    <row r="127" spans="1:24" ht="24.75" customHeight="1" x14ac:dyDescent="0.25">
      <c r="A127" s="213">
        <v>13036</v>
      </c>
      <c r="B127" s="214" t="str">
        <f>_xlfn.XLOOKUP($A127,SEGMENTOS!$A:$A,SEGMENTOS!$B:$B)</f>
        <v>Gestores do CD SB Campo Suprimentos</v>
      </c>
      <c r="C127" s="252">
        <v>44547</v>
      </c>
      <c r="D127" s="215">
        <v>0</v>
      </c>
      <c r="E127" s="215">
        <v>0.25</v>
      </c>
      <c r="F127" s="215">
        <v>0.25</v>
      </c>
      <c r="G127" s="215">
        <v>0.25</v>
      </c>
      <c r="H127" s="215">
        <v>0.25</v>
      </c>
      <c r="I127" s="215">
        <v>0</v>
      </c>
      <c r="J127" s="215">
        <v>0</v>
      </c>
      <c r="K127" s="215">
        <v>0.5</v>
      </c>
      <c r="L127" s="215">
        <v>0</v>
      </c>
      <c r="M127" s="215">
        <v>0.5</v>
      </c>
      <c r="N127" s="215">
        <v>0</v>
      </c>
      <c r="O127" s="215">
        <v>0</v>
      </c>
      <c r="P127" s="215">
        <v>0.5</v>
      </c>
      <c r="Q127" s="215">
        <v>0.25</v>
      </c>
      <c r="R127" s="215">
        <v>0.25</v>
      </c>
      <c r="S127" s="215">
        <v>0</v>
      </c>
      <c r="T127" s="215">
        <v>0</v>
      </c>
      <c r="U127" s="215">
        <v>0.5</v>
      </c>
      <c r="V127" s="215">
        <v>0.25</v>
      </c>
      <c r="W127" s="215">
        <v>0.25</v>
      </c>
      <c r="X127" s="15">
        <v>-0.5</v>
      </c>
    </row>
    <row r="128" spans="1:24" ht="24.75" customHeight="1" x14ac:dyDescent="0.25">
      <c r="A128" s="213">
        <v>13038</v>
      </c>
      <c r="B128" s="214" t="str">
        <f>_xlfn.XLOOKUP($A128,SEGMENTOS!$A:$A,SEGMENTOS!$B:$B)</f>
        <v>Gestores do Escritório SPaulo avaliando Suprimentos</v>
      </c>
      <c r="C128" s="252">
        <v>44547</v>
      </c>
      <c r="D128" s="215">
        <v>0.44444444444444398</v>
      </c>
      <c r="E128" s="215">
        <v>0.38888888888888801</v>
      </c>
      <c r="F128" s="215">
        <v>0.16666666666666599</v>
      </c>
      <c r="G128" s="215">
        <v>0</v>
      </c>
      <c r="H128" s="215">
        <v>0</v>
      </c>
      <c r="I128" s="215">
        <v>0.27777777777777701</v>
      </c>
      <c r="J128" s="215">
        <v>0.44444444444444398</v>
      </c>
      <c r="K128" s="215">
        <v>0.22222222222222199</v>
      </c>
      <c r="L128" s="215">
        <v>5.5555555555555497E-2</v>
      </c>
      <c r="M128" s="215">
        <v>0</v>
      </c>
      <c r="N128" s="215">
        <v>0.33333333333333298</v>
      </c>
      <c r="O128" s="215">
        <v>0.5</v>
      </c>
      <c r="P128" s="215">
        <v>0.16666666666666599</v>
      </c>
      <c r="Q128" s="215">
        <v>0</v>
      </c>
      <c r="R128" s="215">
        <v>0</v>
      </c>
      <c r="S128" s="215">
        <v>0.38888888888888801</v>
      </c>
      <c r="T128" s="215">
        <v>0.44444444444444398</v>
      </c>
      <c r="U128" s="215">
        <v>0.16666666666666599</v>
      </c>
      <c r="V128" s="215">
        <v>0</v>
      </c>
      <c r="W128" s="215">
        <v>0</v>
      </c>
      <c r="X128" s="15">
        <v>0.83333333333333193</v>
      </c>
    </row>
    <row r="129" spans="1:24" ht="24.75" customHeight="1" x14ac:dyDescent="0.25">
      <c r="A129" s="213">
        <v>13548</v>
      </c>
      <c r="B129" s="214" t="str">
        <f>_xlfn.XLOOKUP($A129,SEGMENTOS!$A:$A,SEGMENTOS!$B:$B)</f>
        <v>Gestores do Tecon Santos avaliando Suprimentos</v>
      </c>
      <c r="C129" s="252">
        <v>44547</v>
      </c>
      <c r="D129" s="215"/>
      <c r="E129" s="215"/>
      <c r="F129" s="215"/>
      <c r="G129" s="215"/>
      <c r="H129" s="215"/>
      <c r="I129" s="215"/>
      <c r="J129" s="215"/>
      <c r="K129" s="215"/>
      <c r="L129" s="215"/>
      <c r="M129" s="215"/>
      <c r="N129" s="215"/>
      <c r="O129" s="215"/>
      <c r="P129" s="215"/>
      <c r="Q129" s="215"/>
      <c r="R129" s="215"/>
      <c r="S129" s="215"/>
      <c r="T129" s="215"/>
      <c r="U129" s="215"/>
      <c r="V129" s="215"/>
      <c r="W129" s="215"/>
      <c r="X129" s="15"/>
    </row>
    <row r="130" spans="1:24" ht="24.75" customHeight="1" x14ac:dyDescent="0.25">
      <c r="A130" s="213">
        <v>12985</v>
      </c>
      <c r="B130" s="214" t="str">
        <f>_xlfn.XLOOKUP($A130,SEGMENTOS!$A:$A,SEGMENTOS!$B:$B)</f>
        <v>Coordenadores avaliando Tecnologia</v>
      </c>
      <c r="C130" s="252">
        <v>44547</v>
      </c>
      <c r="D130" s="215">
        <v>0.266666666666666</v>
      </c>
      <c r="E130" s="215">
        <v>0.16666666666666599</v>
      </c>
      <c r="F130" s="215">
        <v>0.266666666666666</v>
      </c>
      <c r="G130" s="215">
        <v>0.2</v>
      </c>
      <c r="H130" s="215">
        <v>0.1</v>
      </c>
      <c r="I130" s="215">
        <v>0.233333333333333</v>
      </c>
      <c r="J130" s="215">
        <v>0.133333333333333</v>
      </c>
      <c r="K130" s="215">
        <v>0.33333333333333298</v>
      </c>
      <c r="L130" s="215">
        <v>0.133333333333333</v>
      </c>
      <c r="M130" s="215">
        <v>0.16666666666666599</v>
      </c>
      <c r="N130" s="215">
        <v>0.33333333333333298</v>
      </c>
      <c r="O130" s="215">
        <v>0.16666666666666599</v>
      </c>
      <c r="P130" s="215">
        <v>0.16666666666666599</v>
      </c>
      <c r="Q130" s="215">
        <v>0.16666666666666599</v>
      </c>
      <c r="R130" s="215">
        <v>0.16666666666666599</v>
      </c>
      <c r="S130" s="215">
        <v>0.233333333333333</v>
      </c>
      <c r="T130" s="215">
        <v>0.2</v>
      </c>
      <c r="U130" s="215">
        <v>0.266666666666666</v>
      </c>
      <c r="V130" s="215">
        <v>0.133333333333333</v>
      </c>
      <c r="W130" s="215">
        <v>0.16666666666666599</v>
      </c>
      <c r="X130" s="15">
        <v>0.13333333333333405</v>
      </c>
    </row>
    <row r="131" spans="1:24" ht="24.75" customHeight="1" x14ac:dyDescent="0.25">
      <c r="A131" s="213">
        <v>12983</v>
      </c>
      <c r="B131" s="214" t="str">
        <f>_xlfn.XLOOKUP($A131,SEGMENTOS!$A:$A,SEGMENTOS!$B:$B)</f>
        <v>Diretores avaliando Tecnologia</v>
      </c>
      <c r="C131" s="252">
        <v>44547</v>
      </c>
      <c r="D131" s="215">
        <v>0.22222222222222199</v>
      </c>
      <c r="E131" s="215">
        <v>0.33333333333333298</v>
      </c>
      <c r="F131" s="215">
        <v>0.22222222222222199</v>
      </c>
      <c r="G131" s="215">
        <v>0.22222222222222199</v>
      </c>
      <c r="H131" s="215">
        <v>0</v>
      </c>
      <c r="I131" s="215">
        <v>0.22222222222222199</v>
      </c>
      <c r="J131" s="215">
        <v>0.22222222222222199</v>
      </c>
      <c r="K131" s="215">
        <v>0.11111111111111099</v>
      </c>
      <c r="L131" s="215">
        <v>0.33333333333333298</v>
      </c>
      <c r="M131" s="215">
        <v>0.11111111111111099</v>
      </c>
      <c r="N131" s="215">
        <v>0.33333333333333298</v>
      </c>
      <c r="O131" s="215">
        <v>0.22222222222222199</v>
      </c>
      <c r="P131" s="215">
        <v>0</v>
      </c>
      <c r="Q131" s="215">
        <v>0.44444444444444398</v>
      </c>
      <c r="R131" s="215">
        <v>0</v>
      </c>
      <c r="S131" s="215">
        <v>0.22222222222222199</v>
      </c>
      <c r="T131" s="215">
        <v>0.33333333333333298</v>
      </c>
      <c r="U131" s="215">
        <v>0</v>
      </c>
      <c r="V131" s="215">
        <v>0.44444444444444398</v>
      </c>
      <c r="W131" s="215">
        <v>0</v>
      </c>
      <c r="X131" s="15">
        <v>0.11111111111111094</v>
      </c>
    </row>
    <row r="132" spans="1:24" ht="24.75" customHeight="1" x14ac:dyDescent="0.25">
      <c r="A132" s="213">
        <v>12984</v>
      </c>
      <c r="B132" s="214" t="str">
        <f>_xlfn.XLOOKUP($A132,SEGMENTOS!$A:$A,SEGMENTOS!$B:$B)</f>
        <v>Gerentes avaliando Tecnologia</v>
      </c>
      <c r="C132" s="252">
        <v>44547</v>
      </c>
      <c r="D132" s="215">
        <v>0.22727272727272699</v>
      </c>
      <c r="E132" s="215">
        <v>0.36363636363636298</v>
      </c>
      <c r="F132" s="215">
        <v>0.18181818181818099</v>
      </c>
      <c r="G132" s="215">
        <v>0.18181818181818099</v>
      </c>
      <c r="H132" s="215">
        <v>4.54545454545454E-2</v>
      </c>
      <c r="I132" s="215">
        <v>0.13636363636363599</v>
      </c>
      <c r="J132" s="215">
        <v>0.36363636363636298</v>
      </c>
      <c r="K132" s="215">
        <v>0.18181818181818099</v>
      </c>
      <c r="L132" s="215">
        <v>0.27272727272727199</v>
      </c>
      <c r="M132" s="215">
        <v>4.54545454545454E-2</v>
      </c>
      <c r="N132" s="215">
        <v>0.31818181818181801</v>
      </c>
      <c r="O132" s="215">
        <v>0.13636363636363599</v>
      </c>
      <c r="P132" s="215">
        <v>0.27272727272727199</v>
      </c>
      <c r="Q132" s="215">
        <v>0.22727272727272699</v>
      </c>
      <c r="R132" s="215">
        <v>4.54545454545454E-2</v>
      </c>
      <c r="S132" s="215">
        <v>0.27272727272727199</v>
      </c>
      <c r="T132" s="215">
        <v>0.22727272727272699</v>
      </c>
      <c r="U132" s="215">
        <v>0.22727272727272699</v>
      </c>
      <c r="V132" s="215">
        <v>0.18181818181818099</v>
      </c>
      <c r="W132" s="215">
        <v>9.0909090909090898E-2</v>
      </c>
      <c r="X132" s="15">
        <v>0.22727272727272713</v>
      </c>
    </row>
    <row r="133" spans="1:24" ht="24.75" customHeight="1" x14ac:dyDescent="0.25">
      <c r="A133" s="213">
        <v>12986</v>
      </c>
      <c r="B133" s="214" t="str">
        <f>_xlfn.XLOOKUP($A133,SEGMENTOS!$A:$A,SEGMENTOS!$B:$B)</f>
        <v>SUP, LID, ENCARR avaliando Tecnologia</v>
      </c>
      <c r="C133" s="252">
        <v>44547</v>
      </c>
      <c r="D133" s="215">
        <v>0.12121212121212099</v>
      </c>
      <c r="E133" s="215">
        <v>0.51515151515151503</v>
      </c>
      <c r="F133" s="215">
        <v>0.30303030303030298</v>
      </c>
      <c r="G133" s="215">
        <v>3.03030303030303E-2</v>
      </c>
      <c r="H133" s="215">
        <v>3.03030303030303E-2</v>
      </c>
      <c r="I133" s="215">
        <v>0.12121212121212099</v>
      </c>
      <c r="J133" s="215">
        <v>0.48484848484848397</v>
      </c>
      <c r="K133" s="215">
        <v>0.30303030303030298</v>
      </c>
      <c r="L133" s="215">
        <v>9.0909090909090898E-2</v>
      </c>
      <c r="M133" s="215">
        <v>0</v>
      </c>
      <c r="N133" s="215">
        <v>0.21212121212121199</v>
      </c>
      <c r="O133" s="215">
        <v>0.54545454545454497</v>
      </c>
      <c r="P133" s="215">
        <v>0.15151515151515099</v>
      </c>
      <c r="Q133" s="215">
        <v>9.0909090909090898E-2</v>
      </c>
      <c r="R133" s="215">
        <v>0</v>
      </c>
      <c r="S133" s="215">
        <v>0.15151515151515099</v>
      </c>
      <c r="T133" s="215">
        <v>0.51515151515151503</v>
      </c>
      <c r="U133" s="215">
        <v>0.27272727272727199</v>
      </c>
      <c r="V133" s="215">
        <v>6.0606060606060601E-2</v>
      </c>
      <c r="W133" s="215">
        <v>0</v>
      </c>
      <c r="X133" s="15">
        <v>0.60606060606060552</v>
      </c>
    </row>
    <row r="134" spans="1:24" ht="24.75" customHeight="1" x14ac:dyDescent="0.25">
      <c r="A134" s="213">
        <v>12989</v>
      </c>
      <c r="B134" s="214" t="str">
        <f>_xlfn.XLOOKUP($A134,SEGMENTOS!$A:$A,SEGMENTOS!$B:$B)</f>
        <v>Gestores do CD SB Campo Tecnologia</v>
      </c>
      <c r="C134" s="252">
        <v>44547</v>
      </c>
      <c r="D134" s="215">
        <v>0</v>
      </c>
      <c r="E134" s="215">
        <v>0.16666666666666599</v>
      </c>
      <c r="F134" s="215">
        <v>0.5</v>
      </c>
      <c r="G134" s="215">
        <v>0.16666666666666599</v>
      </c>
      <c r="H134" s="215">
        <v>0.16666666666666599</v>
      </c>
      <c r="I134" s="215">
        <v>0</v>
      </c>
      <c r="J134" s="215">
        <v>0</v>
      </c>
      <c r="K134" s="215">
        <v>0.66666666666666596</v>
      </c>
      <c r="L134" s="215">
        <v>0</v>
      </c>
      <c r="M134" s="215">
        <v>0.33333333333333298</v>
      </c>
      <c r="N134" s="215">
        <v>0.16666666666666599</v>
      </c>
      <c r="O134" s="215">
        <v>0</v>
      </c>
      <c r="P134" s="215">
        <v>0.5</v>
      </c>
      <c r="Q134" s="215">
        <v>0</v>
      </c>
      <c r="R134" s="215">
        <v>0.33333333333333298</v>
      </c>
      <c r="S134" s="215">
        <v>0</v>
      </c>
      <c r="T134" s="215">
        <v>0.16666666666666599</v>
      </c>
      <c r="U134" s="215">
        <v>0.5</v>
      </c>
      <c r="V134" s="215">
        <v>0</v>
      </c>
      <c r="W134" s="215">
        <v>0.33333333333333298</v>
      </c>
      <c r="X134" s="15">
        <v>-0.16666666666666699</v>
      </c>
    </row>
    <row r="135" spans="1:24" ht="24.75" customHeight="1" x14ac:dyDescent="0.25">
      <c r="A135" s="213">
        <v>13556</v>
      </c>
      <c r="B135" s="214" t="str">
        <f>_xlfn.XLOOKUP($A135,SEGMENTOS!$A:$A,SEGMENTOS!$B:$B)</f>
        <v>Gestores dos CLIAs Santos e Guarujá avaliando Tecnologia</v>
      </c>
      <c r="C135" s="252">
        <v>44547</v>
      </c>
      <c r="D135" s="215"/>
      <c r="E135" s="215"/>
      <c r="F135" s="215"/>
      <c r="G135" s="215"/>
      <c r="H135" s="215"/>
      <c r="I135" s="215"/>
      <c r="J135" s="215"/>
      <c r="K135" s="215"/>
      <c r="L135" s="215"/>
      <c r="M135" s="215"/>
      <c r="N135" s="215"/>
      <c r="O135" s="215"/>
      <c r="P135" s="215"/>
      <c r="Q135" s="215"/>
      <c r="R135" s="215"/>
      <c r="S135" s="215"/>
      <c r="T135" s="215"/>
      <c r="U135" s="215"/>
      <c r="V135" s="215"/>
      <c r="W135" s="215"/>
      <c r="X135" s="15"/>
    </row>
    <row r="136" spans="1:24" ht="24.75" customHeight="1" x14ac:dyDescent="0.25">
      <c r="A136" s="213">
        <v>12995</v>
      </c>
      <c r="B136" s="214" t="str">
        <f>_xlfn.XLOOKUP($A136,SEGMENTOS!$A:$A,SEGMENTOS!$B:$B)</f>
        <v>Gestores do Escritório SPaulo avaliando Tecnologia</v>
      </c>
      <c r="C136" s="252">
        <v>44547</v>
      </c>
      <c r="D136" s="215">
        <v>0.27272727272727199</v>
      </c>
      <c r="E136" s="215">
        <v>0.27272727272727199</v>
      </c>
      <c r="F136" s="215">
        <v>0.27272727272727199</v>
      </c>
      <c r="G136" s="215">
        <v>0.18181818181818099</v>
      </c>
      <c r="H136" s="215">
        <v>0</v>
      </c>
      <c r="I136" s="215">
        <v>0.18181818181818099</v>
      </c>
      <c r="J136" s="215">
        <v>0.22727272727272699</v>
      </c>
      <c r="K136" s="215">
        <v>0.27272727272727199</v>
      </c>
      <c r="L136" s="215">
        <v>0.22727272727272699</v>
      </c>
      <c r="M136" s="215">
        <v>9.0909090909090898E-2</v>
      </c>
      <c r="N136" s="215">
        <v>0.27272727272727199</v>
      </c>
      <c r="O136" s="215">
        <v>0.22727272727272699</v>
      </c>
      <c r="P136" s="215">
        <v>0.18181818181818099</v>
      </c>
      <c r="Q136" s="215">
        <v>0.27272727272727199</v>
      </c>
      <c r="R136" s="215">
        <v>4.54545454545454E-2</v>
      </c>
      <c r="S136" s="215">
        <v>0.22727272727272699</v>
      </c>
      <c r="T136" s="215">
        <v>0.22727272727272699</v>
      </c>
      <c r="U136" s="215">
        <v>0.22727272727272699</v>
      </c>
      <c r="V136" s="215">
        <v>0.22727272727272699</v>
      </c>
      <c r="W136" s="215">
        <v>9.0909090909090898E-2</v>
      </c>
      <c r="X136" s="15">
        <v>0.13636363636363608</v>
      </c>
    </row>
    <row r="137" spans="1:24" ht="24.75" customHeight="1" x14ac:dyDescent="0.25">
      <c r="A137" s="213">
        <v>13536</v>
      </c>
      <c r="B137" s="214" t="str">
        <f>_xlfn.XLOOKUP($A137,SEGMENTOS!$A:$A,SEGMENTOS!$B:$B)</f>
        <v>Gestores do Tecon Santos avaliando Tecnologia</v>
      </c>
      <c r="C137" s="252">
        <v>44547</v>
      </c>
      <c r="D137" s="215"/>
      <c r="E137" s="215"/>
      <c r="F137" s="215"/>
      <c r="G137" s="215"/>
      <c r="H137" s="215"/>
      <c r="I137" s="215"/>
      <c r="J137" s="215"/>
      <c r="K137" s="215"/>
      <c r="L137" s="215"/>
      <c r="M137" s="215"/>
      <c r="N137" s="215"/>
      <c r="O137" s="215"/>
      <c r="P137" s="215"/>
      <c r="Q137" s="215"/>
      <c r="R137" s="215"/>
      <c r="S137" s="215"/>
      <c r="T137" s="215"/>
      <c r="U137" s="215"/>
      <c r="V137" s="215"/>
      <c r="W137" s="215"/>
      <c r="X137" s="15"/>
    </row>
    <row r="138" spans="1:24" ht="24.75" customHeight="1" x14ac:dyDescent="0.25">
      <c r="A138" s="213">
        <v>13542</v>
      </c>
      <c r="B138" s="214" t="str">
        <f>_xlfn.XLOOKUP($A138,SEGMENTOS!$A:$A,SEGMENTOS!$B:$B)</f>
        <v>Gestores do Tecon Vila do Conde avaliando Tecnologia</v>
      </c>
      <c r="C138" s="252">
        <v>44547</v>
      </c>
      <c r="D138" s="215"/>
      <c r="E138" s="215"/>
      <c r="F138" s="215"/>
      <c r="G138" s="215"/>
      <c r="H138" s="215"/>
      <c r="I138" s="215"/>
      <c r="J138" s="215"/>
      <c r="K138" s="215"/>
      <c r="L138" s="215"/>
      <c r="M138" s="215"/>
      <c r="N138" s="215"/>
      <c r="O138" s="215"/>
      <c r="P138" s="215"/>
      <c r="Q138" s="215"/>
      <c r="R138" s="215"/>
      <c r="S138" s="215"/>
      <c r="T138" s="215"/>
      <c r="U138" s="215"/>
      <c r="V138" s="215"/>
      <c r="W138" s="215"/>
      <c r="X138" s="15"/>
    </row>
    <row r="139" spans="1:24" ht="24.75" customHeight="1" x14ac:dyDescent="0.25">
      <c r="A139" s="213">
        <v>13539</v>
      </c>
      <c r="B139" s="214" t="str">
        <f>_xlfn.XLOOKUP($A139,SEGMENTOS!$A:$A,SEGMENTOS!$B:$B)</f>
        <v>Gestores do Tecon Imbituba avaliando Tecnologia</v>
      </c>
      <c r="C139" s="252">
        <v>44547</v>
      </c>
      <c r="D139" s="215"/>
      <c r="E139" s="215"/>
      <c r="F139" s="215"/>
      <c r="G139" s="215"/>
      <c r="H139" s="215"/>
      <c r="I139" s="215"/>
      <c r="J139" s="215"/>
      <c r="K139" s="215"/>
      <c r="L139" s="215"/>
      <c r="M139" s="215"/>
      <c r="N139" s="215"/>
      <c r="O139" s="215"/>
      <c r="P139" s="215"/>
      <c r="Q139" s="215"/>
      <c r="R139" s="215"/>
      <c r="S139" s="215"/>
      <c r="T139" s="215"/>
      <c r="U139" s="215"/>
      <c r="V139" s="215"/>
      <c r="W139" s="215"/>
      <c r="X139" s="15"/>
    </row>
    <row r="140" spans="1:24" ht="24.75" customHeight="1" x14ac:dyDescent="0.25">
      <c r="A140" s="213">
        <v>13557</v>
      </c>
      <c r="B140" s="214" t="str">
        <f>_xlfn.XLOOKUP($A140,SEGMENTOS!$A:$A,SEGMENTOS!$B:$B)</f>
        <v>Gerentes avaliando SSMA</v>
      </c>
      <c r="C140" s="252">
        <v>44547</v>
      </c>
      <c r="D140" s="215"/>
      <c r="E140" s="215"/>
      <c r="F140" s="215"/>
      <c r="G140" s="215"/>
      <c r="H140" s="215"/>
      <c r="I140" s="215"/>
      <c r="J140" s="215"/>
      <c r="K140" s="215"/>
      <c r="L140" s="215"/>
      <c r="M140" s="215"/>
      <c r="N140" s="215"/>
      <c r="O140" s="215"/>
      <c r="P140" s="215"/>
      <c r="Q140" s="215"/>
      <c r="R140" s="215"/>
      <c r="S140" s="215"/>
      <c r="T140" s="215"/>
      <c r="U140" s="215"/>
      <c r="V140" s="215"/>
      <c r="W140" s="215"/>
      <c r="X140" s="15"/>
    </row>
    <row r="141" spans="1:24" ht="24.75" customHeight="1" x14ac:dyDescent="0.25">
      <c r="A141" s="213">
        <v>13558</v>
      </c>
      <c r="B141" s="214" t="str">
        <f>_xlfn.XLOOKUP($A141,SEGMENTOS!$A:$A,SEGMENTOS!$B:$B)</f>
        <v>Gerentes avaliando SSMA LOCAL</v>
      </c>
      <c r="C141" s="252">
        <v>44547</v>
      </c>
      <c r="D141" s="215"/>
      <c r="E141" s="215"/>
      <c r="F141" s="215"/>
      <c r="G141" s="215"/>
      <c r="H141" s="215"/>
      <c r="I141" s="215"/>
      <c r="J141" s="215"/>
      <c r="K141" s="215"/>
      <c r="L141" s="215"/>
      <c r="M141" s="215"/>
      <c r="N141" s="215"/>
      <c r="O141" s="215"/>
      <c r="P141" s="215"/>
      <c r="Q141" s="215"/>
      <c r="R141" s="215"/>
      <c r="S141" s="215"/>
      <c r="T141" s="215"/>
      <c r="U141" s="215"/>
      <c r="V141" s="215"/>
      <c r="W141" s="215"/>
      <c r="X141" s="15"/>
    </row>
    <row r="142" spans="1:24" ht="24.75" customHeight="1" x14ac:dyDescent="0.25">
      <c r="A142" s="213">
        <v>13559</v>
      </c>
      <c r="B142" s="214" t="str">
        <f>_xlfn.XLOOKUP($A142,SEGMENTOS!$A:$A,SEGMENTOS!$B:$B)</f>
        <v>Coordenadores avaliando SSMA</v>
      </c>
      <c r="C142" s="252">
        <v>44547</v>
      </c>
      <c r="D142" s="215"/>
      <c r="E142" s="215"/>
      <c r="F142" s="215"/>
      <c r="G142" s="215"/>
      <c r="H142" s="215"/>
      <c r="I142" s="215"/>
      <c r="J142" s="215"/>
      <c r="K142" s="215"/>
      <c r="L142" s="215"/>
      <c r="M142" s="215"/>
      <c r="N142" s="215"/>
      <c r="O142" s="215"/>
      <c r="P142" s="215"/>
      <c r="Q142" s="215"/>
      <c r="R142" s="215"/>
      <c r="S142" s="215"/>
      <c r="T142" s="215"/>
      <c r="U142" s="215"/>
      <c r="V142" s="215"/>
      <c r="W142" s="215"/>
      <c r="X142" s="15"/>
    </row>
    <row r="143" spans="1:24" ht="24.75" customHeight="1" x14ac:dyDescent="0.25">
      <c r="A143" s="213">
        <v>13010</v>
      </c>
      <c r="B143" s="214" t="str">
        <f>_xlfn.XLOOKUP($A143,SEGMENTOS!$A:$A,SEGMENTOS!$B:$B)</f>
        <v>Gestores avaliando Excelência de Gestão</v>
      </c>
      <c r="C143" s="252">
        <v>44547</v>
      </c>
      <c r="D143" s="215">
        <v>0.305084745762711</v>
      </c>
      <c r="E143" s="215">
        <v>0.42372881355932202</v>
      </c>
      <c r="F143" s="215">
        <v>0.23728813559322001</v>
      </c>
      <c r="G143" s="215">
        <v>3.38983050847457E-2</v>
      </c>
      <c r="H143" s="215">
        <v>0</v>
      </c>
      <c r="I143" s="215">
        <v>0.27118644067796599</v>
      </c>
      <c r="J143" s="215">
        <v>0.40677966101694901</v>
      </c>
      <c r="K143" s="215">
        <v>0.22033898305084701</v>
      </c>
      <c r="L143" s="215">
        <v>0.101694915254237</v>
      </c>
      <c r="M143" s="215">
        <v>0</v>
      </c>
      <c r="N143" s="215">
        <v>0.40677966101694901</v>
      </c>
      <c r="O143" s="215">
        <v>0.322033898305084</v>
      </c>
      <c r="P143" s="215">
        <v>0.25423728813559299</v>
      </c>
      <c r="Q143" s="215">
        <v>1.6949152542372801E-2</v>
      </c>
      <c r="R143" s="215">
        <v>0</v>
      </c>
      <c r="S143" s="215">
        <v>0.305084745762711</v>
      </c>
      <c r="T143" s="215">
        <v>0.42372881355932202</v>
      </c>
      <c r="U143" s="215">
        <v>0.23728813559322001</v>
      </c>
      <c r="V143" s="215">
        <v>3.38983050847457E-2</v>
      </c>
      <c r="W143" s="215">
        <v>0</v>
      </c>
      <c r="X143" s="15">
        <v>0.69491525423728739</v>
      </c>
    </row>
    <row r="144" spans="1:24" ht="24.75" customHeight="1" x14ac:dyDescent="0.25">
      <c r="A144" s="213">
        <v>13011</v>
      </c>
      <c r="B144" s="214" t="str">
        <f>_xlfn.XLOOKUP($A144,SEGMENTOS!$A:$A,SEGMENTOS!$B:$B)</f>
        <v>Diretores avaliando Excelência de Gestão</v>
      </c>
      <c r="C144" s="252">
        <v>44547</v>
      </c>
      <c r="D144" s="215">
        <v>0.3</v>
      </c>
      <c r="E144" s="215">
        <v>0.5</v>
      </c>
      <c r="F144" s="215">
        <v>0.1</v>
      </c>
      <c r="G144" s="215">
        <v>0.1</v>
      </c>
      <c r="H144" s="215">
        <v>0</v>
      </c>
      <c r="I144" s="215">
        <v>0.2</v>
      </c>
      <c r="J144" s="215">
        <v>0.5</v>
      </c>
      <c r="K144" s="215">
        <v>0.1</v>
      </c>
      <c r="L144" s="215">
        <v>0.2</v>
      </c>
      <c r="M144" s="215">
        <v>0</v>
      </c>
      <c r="N144" s="215">
        <v>0.4</v>
      </c>
      <c r="O144" s="215">
        <v>0.4</v>
      </c>
      <c r="P144" s="215">
        <v>0.2</v>
      </c>
      <c r="Q144" s="215">
        <v>0</v>
      </c>
      <c r="R144" s="215">
        <v>0</v>
      </c>
      <c r="S144" s="215">
        <v>0.3</v>
      </c>
      <c r="T144" s="215">
        <v>0.5</v>
      </c>
      <c r="U144" s="215">
        <v>0.1</v>
      </c>
      <c r="V144" s="215">
        <v>0.1</v>
      </c>
      <c r="W144" s="215">
        <v>0</v>
      </c>
      <c r="X144" s="15">
        <v>0.70000000000000007</v>
      </c>
    </row>
    <row r="145" spans="1:24" ht="24.75" customHeight="1" x14ac:dyDescent="0.25">
      <c r="A145" s="213">
        <v>13012</v>
      </c>
      <c r="B145" s="214" t="str">
        <f>_xlfn.XLOOKUP($A145,SEGMENTOS!$A:$A,SEGMENTOS!$B:$B)</f>
        <v>Gerentes avaliando Excelência de Gestão</v>
      </c>
      <c r="C145" s="252">
        <v>44547</v>
      </c>
      <c r="D145" s="215">
        <v>0.39130434782608697</v>
      </c>
      <c r="E145" s="215">
        <v>0.30434782608695599</v>
      </c>
      <c r="F145" s="215">
        <v>0.30434782608695599</v>
      </c>
      <c r="G145" s="215">
        <v>0</v>
      </c>
      <c r="H145" s="215">
        <v>0</v>
      </c>
      <c r="I145" s="215">
        <v>0.34782608695652101</v>
      </c>
      <c r="J145" s="215">
        <v>0.30434782608695599</v>
      </c>
      <c r="K145" s="215">
        <v>0.217391304347826</v>
      </c>
      <c r="L145" s="215">
        <v>0.13043478260869501</v>
      </c>
      <c r="M145" s="215">
        <v>0</v>
      </c>
      <c r="N145" s="215">
        <v>0.434782608695652</v>
      </c>
      <c r="O145" s="215">
        <v>0.30434782608695599</v>
      </c>
      <c r="P145" s="215">
        <v>0.26086956521739102</v>
      </c>
      <c r="Q145" s="215">
        <v>0</v>
      </c>
      <c r="R145" s="215">
        <v>0</v>
      </c>
      <c r="S145" s="215">
        <v>0.39130434782608697</v>
      </c>
      <c r="T145" s="215">
        <v>0.30434782608695599</v>
      </c>
      <c r="U145" s="215">
        <v>0.30434782608695599</v>
      </c>
      <c r="V145" s="215">
        <v>0</v>
      </c>
      <c r="W145" s="215">
        <v>0</v>
      </c>
      <c r="X145" s="15">
        <v>0.69565217391304301</v>
      </c>
    </row>
    <row r="146" spans="1:24" ht="24.75" customHeight="1" x14ac:dyDescent="0.25">
      <c r="A146" s="213">
        <v>13016</v>
      </c>
      <c r="B146" s="214" t="str">
        <f>_xlfn.XLOOKUP($A146,SEGMENTOS!$A:$A,SEGMENTOS!$B:$B)</f>
        <v>Gestores do CD SB Campo avaliando Excelência de Gestão</v>
      </c>
      <c r="C146" s="252">
        <v>44547</v>
      </c>
      <c r="D146" s="215">
        <v>0</v>
      </c>
      <c r="E146" s="215">
        <v>0.25</v>
      </c>
      <c r="F146" s="215">
        <v>0.5</v>
      </c>
      <c r="G146" s="215">
        <v>0.25</v>
      </c>
      <c r="H146" s="215">
        <v>0</v>
      </c>
      <c r="I146" s="215">
        <v>0</v>
      </c>
      <c r="J146" s="215">
        <v>0</v>
      </c>
      <c r="K146" s="215">
        <v>0.75</v>
      </c>
      <c r="L146" s="215">
        <v>0.25</v>
      </c>
      <c r="M146" s="215">
        <v>0</v>
      </c>
      <c r="N146" s="215">
        <v>0.25</v>
      </c>
      <c r="O146" s="215">
        <v>0</v>
      </c>
      <c r="P146" s="215">
        <v>0.5</v>
      </c>
      <c r="Q146" s="215">
        <v>0.25</v>
      </c>
      <c r="R146" s="215">
        <v>0</v>
      </c>
      <c r="S146" s="215">
        <v>0</v>
      </c>
      <c r="T146" s="215">
        <v>0.25</v>
      </c>
      <c r="U146" s="215">
        <v>0.5</v>
      </c>
      <c r="V146" s="215">
        <v>0.25</v>
      </c>
      <c r="W146" s="215">
        <v>0</v>
      </c>
      <c r="X146" s="15">
        <v>0</v>
      </c>
    </row>
    <row r="147" spans="1:24" ht="24.75" customHeight="1" x14ac:dyDescent="0.25">
      <c r="A147" s="213">
        <v>13560</v>
      </c>
      <c r="B147" s="214" t="str">
        <f>_xlfn.XLOOKUP($A147,SEGMENTOS!$A:$A,SEGMENTOS!$B:$B)</f>
        <v>Coordenadores avaliando SSMA LOCAL</v>
      </c>
      <c r="C147" s="252">
        <v>44547</v>
      </c>
      <c r="D147" s="215"/>
      <c r="E147" s="215"/>
      <c r="F147" s="215"/>
      <c r="G147" s="215"/>
      <c r="H147" s="215"/>
      <c r="I147" s="215"/>
      <c r="J147" s="215"/>
      <c r="K147" s="215"/>
      <c r="L147" s="215"/>
      <c r="M147" s="215"/>
      <c r="N147" s="215"/>
      <c r="O147" s="215"/>
      <c r="P147" s="215"/>
      <c r="Q147" s="215"/>
      <c r="R147" s="215"/>
      <c r="S147" s="215"/>
      <c r="T147" s="215"/>
      <c r="U147" s="215"/>
      <c r="V147" s="215"/>
      <c r="W147" s="215"/>
      <c r="X147" s="15"/>
    </row>
    <row r="148" spans="1:24" ht="15.75" customHeight="1" x14ac:dyDescent="0.25">
      <c r="A148" s="16"/>
      <c r="B148" s="16"/>
      <c r="C148" s="253"/>
      <c r="D148" s="16"/>
      <c r="E148" s="16"/>
      <c r="F148" s="16"/>
      <c r="G148" s="16"/>
      <c r="H148" s="16"/>
      <c r="I148" s="16"/>
      <c r="J148" s="16"/>
      <c r="K148" s="16"/>
      <c r="L148" s="16"/>
      <c r="M148" s="16"/>
      <c r="N148" s="16"/>
      <c r="O148" s="16"/>
      <c r="P148" s="16"/>
      <c r="Q148" s="16"/>
      <c r="R148" s="16"/>
      <c r="S148" s="16"/>
      <c r="T148" s="16"/>
      <c r="U148" s="16"/>
      <c r="V148" s="16"/>
      <c r="W148" s="16"/>
      <c r="X148" s="16"/>
    </row>
    <row r="149" spans="1:24" ht="15.75" customHeight="1" x14ac:dyDescent="0.25">
      <c r="A149" s="16"/>
      <c r="B149" s="16"/>
      <c r="C149" s="253"/>
      <c r="D149" s="16"/>
      <c r="E149" s="16"/>
      <c r="F149" s="16"/>
      <c r="G149" s="16"/>
      <c r="H149" s="16"/>
      <c r="I149" s="16"/>
      <c r="J149" s="16"/>
      <c r="K149" s="16"/>
      <c r="L149" s="16"/>
      <c r="M149" s="16"/>
      <c r="N149" s="16"/>
      <c r="O149" s="16"/>
      <c r="P149" s="16"/>
      <c r="Q149" s="16"/>
      <c r="R149" s="16"/>
      <c r="S149" s="16"/>
      <c r="T149" s="16"/>
      <c r="U149" s="16"/>
      <c r="V149" s="16"/>
      <c r="W149" s="16"/>
      <c r="X149" s="16"/>
    </row>
    <row r="150" spans="1:24" ht="15.75" customHeight="1" x14ac:dyDescent="0.25">
      <c r="A150" s="16"/>
      <c r="B150" s="16"/>
      <c r="C150" s="253"/>
      <c r="D150" s="16"/>
      <c r="E150" s="16"/>
      <c r="F150" s="16"/>
      <c r="G150" s="16"/>
      <c r="H150" s="16"/>
      <c r="I150" s="16"/>
      <c r="J150" s="16"/>
      <c r="K150" s="16"/>
      <c r="L150" s="16"/>
      <c r="M150" s="16"/>
      <c r="N150" s="16"/>
      <c r="O150" s="16"/>
      <c r="P150" s="16"/>
      <c r="Q150" s="16"/>
      <c r="R150" s="16"/>
      <c r="S150" s="16"/>
      <c r="T150" s="16"/>
      <c r="U150" s="16"/>
      <c r="V150" s="16"/>
      <c r="W150" s="16"/>
      <c r="X150" s="16"/>
    </row>
    <row r="151" spans="1:24" ht="15.75" customHeight="1" x14ac:dyDescent="0.25">
      <c r="A151" s="16"/>
      <c r="B151" s="16"/>
      <c r="C151" s="253"/>
      <c r="D151" s="16"/>
      <c r="E151" s="16"/>
      <c r="F151" s="16"/>
      <c r="G151" s="16"/>
      <c r="H151" s="16"/>
      <c r="I151" s="16"/>
      <c r="J151" s="16"/>
      <c r="K151" s="16"/>
      <c r="L151" s="16"/>
      <c r="M151" s="16"/>
      <c r="N151" s="16"/>
      <c r="O151" s="16"/>
      <c r="P151" s="16"/>
      <c r="Q151" s="16"/>
      <c r="R151" s="16"/>
      <c r="S151" s="16"/>
      <c r="T151" s="16"/>
      <c r="U151" s="16"/>
      <c r="V151" s="16"/>
      <c r="W151" s="16"/>
      <c r="X151" s="16"/>
    </row>
    <row r="152" spans="1:24" ht="15.75" customHeight="1" x14ac:dyDescent="0.25">
      <c r="A152" s="16"/>
      <c r="B152" s="16"/>
      <c r="C152" s="253"/>
      <c r="D152" s="16"/>
      <c r="E152" s="16"/>
      <c r="F152" s="16"/>
      <c r="G152" s="16"/>
      <c r="H152" s="16"/>
      <c r="I152" s="16"/>
      <c r="J152" s="16"/>
      <c r="K152" s="16"/>
      <c r="L152" s="16"/>
      <c r="M152" s="16"/>
      <c r="N152" s="16"/>
      <c r="O152" s="16"/>
      <c r="P152" s="16"/>
      <c r="Q152" s="16"/>
      <c r="R152" s="16"/>
      <c r="S152" s="16"/>
      <c r="T152" s="16"/>
      <c r="U152" s="16"/>
      <c r="V152" s="16"/>
      <c r="W152" s="16"/>
      <c r="X152" s="16"/>
    </row>
    <row r="153" spans="1:24" ht="15.75" customHeight="1" x14ac:dyDescent="0.25">
      <c r="A153" s="16"/>
      <c r="B153" s="16"/>
      <c r="C153" s="253"/>
      <c r="D153" s="16"/>
      <c r="E153" s="16"/>
      <c r="F153" s="16"/>
      <c r="G153" s="16"/>
      <c r="H153" s="16"/>
      <c r="I153" s="16"/>
      <c r="J153" s="16"/>
      <c r="K153" s="16"/>
      <c r="L153" s="16"/>
      <c r="M153" s="16"/>
      <c r="N153" s="16"/>
      <c r="O153" s="16"/>
      <c r="P153" s="16"/>
      <c r="Q153" s="16"/>
      <c r="R153" s="16"/>
      <c r="S153" s="16"/>
      <c r="T153" s="16"/>
      <c r="U153" s="16"/>
      <c r="V153" s="16"/>
      <c r="W153" s="16"/>
      <c r="X153" s="16"/>
    </row>
    <row r="154" spans="1:24" ht="15.75" customHeight="1" x14ac:dyDescent="0.25">
      <c r="A154" s="16"/>
      <c r="B154" s="16"/>
      <c r="C154" s="253"/>
      <c r="D154" s="16"/>
      <c r="E154" s="16"/>
      <c r="F154" s="16"/>
      <c r="G154" s="16"/>
      <c r="H154" s="16"/>
      <c r="I154" s="16"/>
      <c r="J154" s="16"/>
      <c r="K154" s="16"/>
      <c r="L154" s="16"/>
      <c r="M154" s="16"/>
      <c r="N154" s="16"/>
      <c r="O154" s="16"/>
      <c r="P154" s="16"/>
      <c r="Q154" s="16"/>
      <c r="R154" s="16"/>
      <c r="S154" s="16"/>
      <c r="T154" s="16"/>
      <c r="U154" s="16"/>
      <c r="V154" s="16"/>
      <c r="W154" s="16"/>
      <c r="X154" s="16"/>
    </row>
    <row r="155" spans="1:24" ht="15.75" customHeight="1" x14ac:dyDescent="0.25">
      <c r="A155" s="16"/>
      <c r="B155" s="16"/>
      <c r="C155" s="253"/>
      <c r="D155" s="16"/>
      <c r="E155" s="16"/>
      <c r="F155" s="16"/>
      <c r="G155" s="16"/>
      <c r="H155" s="16"/>
      <c r="I155" s="16"/>
      <c r="J155" s="16"/>
      <c r="K155" s="16"/>
      <c r="L155" s="16"/>
      <c r="M155" s="16"/>
      <c r="N155" s="16"/>
      <c r="O155" s="16"/>
      <c r="P155" s="16"/>
      <c r="Q155" s="16"/>
      <c r="R155" s="16"/>
      <c r="S155" s="16"/>
      <c r="T155" s="16"/>
      <c r="U155" s="16"/>
      <c r="V155" s="16"/>
      <c r="W155" s="16"/>
      <c r="X155" s="16"/>
    </row>
    <row r="156" spans="1:24" ht="15.75" customHeight="1" x14ac:dyDescent="0.25">
      <c r="A156" s="16"/>
      <c r="B156" s="16"/>
      <c r="C156" s="253"/>
      <c r="D156" s="16"/>
      <c r="E156" s="16"/>
      <c r="F156" s="16"/>
      <c r="G156" s="16"/>
      <c r="H156" s="16"/>
      <c r="I156" s="16"/>
      <c r="J156" s="16"/>
      <c r="K156" s="16"/>
      <c r="L156" s="16"/>
      <c r="M156" s="16"/>
      <c r="N156" s="16"/>
      <c r="O156" s="16"/>
      <c r="P156" s="16"/>
      <c r="Q156" s="16"/>
      <c r="R156" s="16"/>
      <c r="S156" s="16"/>
      <c r="T156" s="16"/>
      <c r="U156" s="16"/>
      <c r="V156" s="16"/>
      <c r="W156" s="16"/>
      <c r="X156" s="16"/>
    </row>
    <row r="157" spans="1:24" ht="15.75" customHeight="1" x14ac:dyDescent="0.25">
      <c r="A157" s="16"/>
      <c r="B157" s="16"/>
      <c r="C157" s="253"/>
      <c r="D157" s="16"/>
      <c r="E157" s="16"/>
      <c r="F157" s="16"/>
      <c r="G157" s="16"/>
      <c r="H157" s="16"/>
      <c r="I157" s="16"/>
      <c r="J157" s="16"/>
      <c r="K157" s="16"/>
      <c r="L157" s="16"/>
      <c r="M157" s="16"/>
      <c r="N157" s="16"/>
      <c r="O157" s="16"/>
      <c r="P157" s="16"/>
      <c r="Q157" s="16"/>
      <c r="R157" s="16"/>
      <c r="S157" s="16"/>
      <c r="T157" s="16"/>
      <c r="U157" s="16"/>
      <c r="V157" s="16"/>
      <c r="W157" s="16"/>
      <c r="X157" s="16"/>
    </row>
    <row r="158" spans="1:24" ht="15.75" customHeight="1" x14ac:dyDescent="0.25">
      <c r="A158" s="16"/>
      <c r="B158" s="16"/>
      <c r="C158" s="253"/>
      <c r="D158" s="16"/>
      <c r="E158" s="16"/>
      <c r="F158" s="16"/>
      <c r="G158" s="16"/>
      <c r="H158" s="16"/>
      <c r="I158" s="16"/>
      <c r="J158" s="16"/>
      <c r="K158" s="16"/>
      <c r="L158" s="16"/>
      <c r="M158" s="16"/>
      <c r="N158" s="16"/>
      <c r="O158" s="16"/>
      <c r="P158" s="16"/>
      <c r="Q158" s="16"/>
      <c r="R158" s="16"/>
      <c r="S158" s="16"/>
      <c r="T158" s="16"/>
      <c r="U158" s="16"/>
      <c r="V158" s="16"/>
      <c r="W158" s="16"/>
      <c r="X158" s="16"/>
    </row>
    <row r="159" spans="1:24" ht="15.75" customHeight="1" x14ac:dyDescent="0.25">
      <c r="A159" s="16"/>
      <c r="B159" s="16"/>
      <c r="C159" s="253"/>
      <c r="D159" s="16"/>
      <c r="E159" s="16"/>
      <c r="F159" s="16"/>
      <c r="G159" s="16"/>
      <c r="H159" s="16"/>
      <c r="I159" s="16"/>
      <c r="J159" s="16"/>
      <c r="K159" s="16"/>
      <c r="L159" s="16"/>
      <c r="M159" s="16"/>
      <c r="N159" s="16"/>
      <c r="O159" s="16"/>
      <c r="P159" s="16"/>
      <c r="Q159" s="16"/>
      <c r="R159" s="16"/>
      <c r="S159" s="16"/>
      <c r="T159" s="16"/>
      <c r="U159" s="16"/>
      <c r="V159" s="16"/>
      <c r="W159" s="16"/>
      <c r="X159" s="16"/>
    </row>
    <row r="160" spans="1:24" ht="15.75" customHeight="1" x14ac:dyDescent="0.25">
      <c r="A160" s="16"/>
      <c r="B160" s="16"/>
      <c r="C160" s="253"/>
      <c r="D160" s="16"/>
      <c r="E160" s="16"/>
      <c r="F160" s="16"/>
      <c r="G160" s="16"/>
      <c r="H160" s="16"/>
      <c r="I160" s="16"/>
      <c r="J160" s="16"/>
      <c r="K160" s="16"/>
      <c r="L160" s="16"/>
      <c r="M160" s="16"/>
      <c r="N160" s="16"/>
      <c r="O160" s="16"/>
      <c r="P160" s="16"/>
      <c r="Q160" s="16"/>
      <c r="R160" s="16"/>
      <c r="S160" s="16"/>
      <c r="T160" s="16"/>
      <c r="U160" s="16"/>
      <c r="V160" s="16"/>
      <c r="W160" s="16"/>
      <c r="X160" s="16"/>
    </row>
    <row r="161" spans="1:24" ht="15.75" customHeight="1" x14ac:dyDescent="0.25">
      <c r="A161" s="16"/>
      <c r="B161" s="16"/>
      <c r="C161" s="253"/>
      <c r="D161" s="16"/>
      <c r="E161" s="16"/>
      <c r="F161" s="16"/>
      <c r="G161" s="16"/>
      <c r="H161" s="16"/>
      <c r="I161" s="16"/>
      <c r="J161" s="16"/>
      <c r="K161" s="16"/>
      <c r="L161" s="16"/>
      <c r="M161" s="16"/>
      <c r="N161" s="16"/>
      <c r="O161" s="16"/>
      <c r="P161" s="16"/>
      <c r="Q161" s="16"/>
      <c r="R161" s="16"/>
      <c r="S161" s="16"/>
      <c r="T161" s="16"/>
      <c r="U161" s="16"/>
      <c r="V161" s="16"/>
      <c r="W161" s="16"/>
      <c r="X161" s="16"/>
    </row>
    <row r="162" spans="1:24" ht="15.75" customHeight="1" x14ac:dyDescent="0.25">
      <c r="A162" s="16"/>
      <c r="B162" s="16"/>
      <c r="C162" s="253"/>
      <c r="D162" s="16"/>
      <c r="E162" s="16"/>
      <c r="F162" s="16"/>
      <c r="G162" s="16"/>
      <c r="H162" s="16"/>
      <c r="I162" s="16"/>
      <c r="J162" s="16"/>
      <c r="K162" s="16"/>
      <c r="L162" s="16"/>
      <c r="M162" s="16"/>
      <c r="N162" s="16"/>
      <c r="O162" s="16"/>
      <c r="P162" s="16"/>
      <c r="Q162" s="16"/>
      <c r="R162" s="16"/>
      <c r="S162" s="16"/>
      <c r="T162" s="16"/>
      <c r="U162" s="16"/>
      <c r="V162" s="16"/>
      <c r="W162" s="16"/>
      <c r="X162" s="16"/>
    </row>
    <row r="163" spans="1:24" ht="15.75" customHeight="1" x14ac:dyDescent="0.25">
      <c r="A163" s="16"/>
      <c r="B163" s="16"/>
      <c r="C163" s="253"/>
      <c r="D163" s="16"/>
      <c r="E163" s="16"/>
      <c r="F163" s="16"/>
      <c r="G163" s="16"/>
      <c r="H163" s="16"/>
      <c r="I163" s="16"/>
      <c r="J163" s="16"/>
      <c r="K163" s="16"/>
      <c r="L163" s="16"/>
      <c r="M163" s="16"/>
      <c r="N163" s="16"/>
      <c r="O163" s="16"/>
      <c r="P163" s="16"/>
      <c r="Q163" s="16"/>
      <c r="R163" s="16"/>
      <c r="S163" s="16"/>
      <c r="T163" s="16"/>
      <c r="U163" s="16"/>
      <c r="V163" s="16"/>
      <c r="W163" s="16"/>
      <c r="X163" s="16"/>
    </row>
    <row r="164" spans="1:24" ht="15.75" customHeight="1" x14ac:dyDescent="0.25">
      <c r="A164" s="16"/>
      <c r="B164" s="16"/>
      <c r="C164" s="253"/>
      <c r="D164" s="16"/>
      <c r="E164" s="16"/>
      <c r="F164" s="16"/>
      <c r="G164" s="16"/>
      <c r="H164" s="16"/>
      <c r="I164" s="16"/>
      <c r="J164" s="16"/>
      <c r="K164" s="16"/>
      <c r="L164" s="16"/>
      <c r="M164" s="16"/>
      <c r="N164" s="16"/>
      <c r="O164" s="16"/>
      <c r="P164" s="16"/>
      <c r="Q164" s="16"/>
      <c r="R164" s="16"/>
      <c r="S164" s="16"/>
      <c r="T164" s="16"/>
      <c r="U164" s="16"/>
      <c r="V164" s="16"/>
      <c r="W164" s="16"/>
      <c r="X164" s="16"/>
    </row>
    <row r="165" spans="1:24" ht="15.75" customHeight="1" x14ac:dyDescent="0.25">
      <c r="A165" s="16"/>
      <c r="B165" s="16"/>
      <c r="C165" s="253"/>
      <c r="D165" s="16"/>
      <c r="E165" s="16"/>
      <c r="F165" s="16"/>
      <c r="G165" s="16"/>
      <c r="H165" s="16"/>
      <c r="I165" s="16"/>
      <c r="J165" s="16"/>
      <c r="K165" s="16"/>
      <c r="L165" s="16"/>
      <c r="M165" s="16"/>
      <c r="N165" s="16"/>
      <c r="O165" s="16"/>
      <c r="P165" s="16"/>
      <c r="Q165" s="16"/>
      <c r="R165" s="16"/>
      <c r="S165" s="16"/>
      <c r="T165" s="16"/>
      <c r="U165" s="16"/>
      <c r="V165" s="16"/>
      <c r="W165" s="16"/>
      <c r="X165" s="16"/>
    </row>
    <row r="166" spans="1:24" ht="15.75" customHeight="1" x14ac:dyDescent="0.25">
      <c r="A166" s="16"/>
      <c r="B166" s="16"/>
      <c r="C166" s="253"/>
      <c r="D166" s="16"/>
      <c r="E166" s="16"/>
      <c r="F166" s="16"/>
      <c r="G166" s="16"/>
      <c r="H166" s="16"/>
      <c r="I166" s="16"/>
      <c r="J166" s="16"/>
      <c r="K166" s="16"/>
      <c r="L166" s="16"/>
      <c r="M166" s="16"/>
      <c r="N166" s="16"/>
      <c r="O166" s="16"/>
      <c r="P166" s="16"/>
      <c r="Q166" s="16"/>
      <c r="R166" s="16"/>
      <c r="S166" s="16"/>
      <c r="T166" s="16"/>
      <c r="U166" s="16"/>
      <c r="V166" s="16"/>
      <c r="W166" s="16"/>
      <c r="X166" s="16"/>
    </row>
    <row r="167" spans="1:24" ht="15.75" customHeight="1" x14ac:dyDescent="0.25">
      <c r="A167" s="16"/>
      <c r="B167" s="16"/>
      <c r="C167" s="253"/>
      <c r="D167" s="16"/>
      <c r="E167" s="16"/>
      <c r="F167" s="16"/>
      <c r="G167" s="16"/>
      <c r="H167" s="16"/>
      <c r="I167" s="16"/>
      <c r="J167" s="16"/>
      <c r="K167" s="16"/>
      <c r="L167" s="16"/>
      <c r="M167" s="16"/>
      <c r="N167" s="16"/>
      <c r="O167" s="16"/>
      <c r="P167" s="16"/>
      <c r="Q167" s="16"/>
      <c r="R167" s="16"/>
      <c r="S167" s="16"/>
      <c r="T167" s="16"/>
      <c r="U167" s="16"/>
      <c r="V167" s="16"/>
      <c r="W167" s="16"/>
      <c r="X167" s="16"/>
    </row>
    <row r="168" spans="1:24" ht="15.75" customHeight="1" x14ac:dyDescent="0.25">
      <c r="A168" s="16"/>
      <c r="B168" s="16"/>
      <c r="C168" s="253"/>
      <c r="D168" s="16"/>
      <c r="E168" s="16"/>
      <c r="F168" s="16"/>
      <c r="G168" s="16"/>
      <c r="H168" s="16"/>
      <c r="I168" s="16"/>
      <c r="J168" s="16"/>
      <c r="K168" s="16"/>
      <c r="L168" s="16"/>
      <c r="M168" s="16"/>
      <c r="N168" s="16"/>
      <c r="O168" s="16"/>
      <c r="P168" s="16"/>
      <c r="Q168" s="16"/>
      <c r="R168" s="16"/>
      <c r="S168" s="16"/>
      <c r="T168" s="16"/>
      <c r="U168" s="16"/>
      <c r="V168" s="16"/>
      <c r="W168" s="16"/>
      <c r="X168" s="16"/>
    </row>
    <row r="169" spans="1:24" ht="15.75" customHeight="1" x14ac:dyDescent="0.25">
      <c r="A169" s="16"/>
      <c r="B169" s="16"/>
      <c r="C169" s="253"/>
      <c r="D169" s="16"/>
      <c r="E169" s="16"/>
      <c r="F169" s="16"/>
      <c r="G169" s="16"/>
      <c r="H169" s="16"/>
      <c r="I169" s="16"/>
      <c r="J169" s="16"/>
      <c r="K169" s="16"/>
      <c r="L169" s="16"/>
      <c r="M169" s="16"/>
      <c r="N169" s="16"/>
      <c r="O169" s="16"/>
      <c r="P169" s="16"/>
      <c r="Q169" s="16"/>
      <c r="R169" s="16"/>
      <c r="S169" s="16"/>
      <c r="T169" s="16"/>
      <c r="U169" s="16"/>
      <c r="V169" s="16"/>
      <c r="W169" s="16"/>
      <c r="X169" s="16"/>
    </row>
    <row r="170" spans="1:24" ht="15.75" customHeight="1" x14ac:dyDescent="0.25">
      <c r="A170" s="16"/>
      <c r="B170" s="16"/>
      <c r="C170" s="253"/>
      <c r="D170" s="16"/>
      <c r="E170" s="16"/>
      <c r="F170" s="16"/>
      <c r="G170" s="16"/>
      <c r="H170" s="16"/>
      <c r="I170" s="16"/>
      <c r="J170" s="16"/>
      <c r="K170" s="16"/>
      <c r="L170" s="16"/>
      <c r="M170" s="16"/>
      <c r="N170" s="16"/>
      <c r="O170" s="16"/>
      <c r="P170" s="16"/>
      <c r="Q170" s="16"/>
      <c r="R170" s="16"/>
      <c r="S170" s="16"/>
      <c r="T170" s="16"/>
      <c r="U170" s="16"/>
      <c r="V170" s="16"/>
      <c r="W170" s="16"/>
      <c r="X170" s="16"/>
    </row>
    <row r="171" spans="1:24" ht="15.75" customHeight="1" x14ac:dyDescent="0.25">
      <c r="A171" s="16"/>
      <c r="B171" s="16"/>
      <c r="C171" s="253"/>
      <c r="D171" s="16"/>
      <c r="E171" s="16"/>
      <c r="F171" s="16"/>
      <c r="G171" s="16"/>
      <c r="H171" s="16"/>
      <c r="I171" s="16"/>
      <c r="J171" s="16"/>
      <c r="K171" s="16"/>
      <c r="L171" s="16"/>
      <c r="M171" s="16"/>
      <c r="N171" s="16"/>
      <c r="O171" s="16"/>
      <c r="P171" s="16"/>
      <c r="Q171" s="16"/>
      <c r="R171" s="16"/>
      <c r="S171" s="16"/>
      <c r="T171" s="16"/>
      <c r="U171" s="16"/>
      <c r="V171" s="16"/>
      <c r="W171" s="16"/>
      <c r="X171" s="16"/>
    </row>
    <row r="172" spans="1:24" ht="15.75" customHeight="1" x14ac:dyDescent="0.25">
      <c r="A172" s="16"/>
      <c r="B172" s="16"/>
      <c r="C172" s="253"/>
      <c r="D172" s="16"/>
      <c r="E172" s="16"/>
      <c r="F172" s="16"/>
      <c r="G172" s="16"/>
      <c r="H172" s="16"/>
      <c r="I172" s="16"/>
      <c r="J172" s="16"/>
      <c r="K172" s="16"/>
      <c r="L172" s="16"/>
      <c r="M172" s="16"/>
      <c r="N172" s="16"/>
      <c r="O172" s="16"/>
      <c r="P172" s="16"/>
      <c r="Q172" s="16"/>
      <c r="R172" s="16"/>
      <c r="S172" s="16"/>
      <c r="T172" s="16"/>
      <c r="U172" s="16"/>
      <c r="V172" s="16"/>
      <c r="W172" s="16"/>
      <c r="X172" s="16"/>
    </row>
    <row r="173" spans="1:24" ht="15.75" customHeight="1" x14ac:dyDescent="0.25">
      <c r="A173" s="16"/>
      <c r="B173" s="16"/>
      <c r="C173" s="253"/>
      <c r="D173" s="16"/>
      <c r="E173" s="16"/>
      <c r="F173" s="16"/>
      <c r="G173" s="16"/>
      <c r="H173" s="16"/>
      <c r="I173" s="16"/>
      <c r="J173" s="16"/>
      <c r="K173" s="16"/>
      <c r="L173" s="16"/>
      <c r="M173" s="16"/>
      <c r="N173" s="16"/>
      <c r="O173" s="16"/>
      <c r="P173" s="16"/>
      <c r="Q173" s="16"/>
      <c r="R173" s="16"/>
      <c r="S173" s="16"/>
      <c r="T173" s="16"/>
      <c r="U173" s="16"/>
      <c r="V173" s="16"/>
      <c r="W173" s="16"/>
      <c r="X173" s="16"/>
    </row>
    <row r="174" spans="1:24" ht="15.75" customHeight="1" x14ac:dyDescent="0.25">
      <c r="A174" s="16"/>
      <c r="B174" s="16"/>
      <c r="C174" s="253"/>
      <c r="D174" s="16"/>
      <c r="E174" s="16"/>
      <c r="F174" s="16"/>
      <c r="G174" s="16"/>
      <c r="H174" s="16"/>
      <c r="I174" s="16"/>
      <c r="J174" s="16"/>
      <c r="K174" s="16"/>
      <c r="L174" s="16"/>
      <c r="M174" s="16"/>
      <c r="N174" s="16"/>
      <c r="O174" s="16"/>
      <c r="P174" s="16"/>
      <c r="Q174" s="16"/>
      <c r="R174" s="16"/>
      <c r="S174" s="16"/>
      <c r="T174" s="16"/>
      <c r="U174" s="16"/>
      <c r="V174" s="16"/>
      <c r="W174" s="16"/>
      <c r="X174" s="16"/>
    </row>
    <row r="175" spans="1:24" ht="15.75" customHeight="1" x14ac:dyDescent="0.25">
      <c r="A175" s="16"/>
      <c r="B175" s="16"/>
      <c r="C175" s="253"/>
      <c r="D175" s="16"/>
      <c r="E175" s="16"/>
      <c r="F175" s="16"/>
      <c r="G175" s="16"/>
      <c r="H175" s="16"/>
      <c r="I175" s="16"/>
      <c r="J175" s="16"/>
      <c r="K175" s="16"/>
      <c r="L175" s="16"/>
      <c r="M175" s="16"/>
      <c r="N175" s="16"/>
      <c r="O175" s="16"/>
      <c r="P175" s="16"/>
      <c r="Q175" s="16"/>
      <c r="R175" s="16"/>
      <c r="S175" s="16"/>
      <c r="T175" s="16"/>
      <c r="U175" s="16"/>
      <c r="V175" s="16"/>
      <c r="W175" s="16"/>
      <c r="X175" s="16"/>
    </row>
    <row r="176" spans="1:24" ht="15.75" customHeight="1" x14ac:dyDescent="0.25">
      <c r="A176" s="16"/>
      <c r="B176" s="16"/>
      <c r="C176" s="253"/>
      <c r="D176" s="16"/>
      <c r="E176" s="16"/>
      <c r="F176" s="16"/>
      <c r="G176" s="16"/>
      <c r="H176" s="16"/>
      <c r="I176" s="16"/>
      <c r="J176" s="16"/>
      <c r="K176" s="16"/>
      <c r="L176" s="16"/>
      <c r="M176" s="16"/>
      <c r="N176" s="16"/>
      <c r="O176" s="16"/>
      <c r="P176" s="16"/>
      <c r="Q176" s="16"/>
      <c r="R176" s="16"/>
      <c r="S176" s="16"/>
      <c r="T176" s="16"/>
      <c r="U176" s="16"/>
      <c r="V176" s="16"/>
      <c r="W176" s="16"/>
      <c r="X176" s="16"/>
    </row>
    <row r="177" spans="1:24" ht="15.75" customHeight="1" x14ac:dyDescent="0.25">
      <c r="A177" s="16"/>
      <c r="B177" s="16"/>
      <c r="C177" s="253"/>
      <c r="D177" s="16"/>
      <c r="E177" s="16"/>
      <c r="F177" s="16"/>
      <c r="G177" s="16"/>
      <c r="H177" s="16"/>
      <c r="I177" s="16"/>
      <c r="J177" s="16"/>
      <c r="K177" s="16"/>
      <c r="L177" s="16"/>
      <c r="M177" s="16"/>
      <c r="N177" s="16"/>
      <c r="O177" s="16"/>
      <c r="P177" s="16"/>
      <c r="Q177" s="16"/>
      <c r="R177" s="16"/>
      <c r="S177" s="16"/>
      <c r="T177" s="16"/>
      <c r="U177" s="16"/>
      <c r="V177" s="16"/>
      <c r="W177" s="16"/>
      <c r="X177" s="16"/>
    </row>
    <row r="178" spans="1:24" ht="15.75" customHeight="1" x14ac:dyDescent="0.25">
      <c r="A178" s="16"/>
      <c r="B178" s="16"/>
      <c r="C178" s="253"/>
      <c r="D178" s="16"/>
      <c r="E178" s="16"/>
      <c r="F178" s="16"/>
      <c r="G178" s="16"/>
      <c r="H178" s="16"/>
      <c r="I178" s="16"/>
      <c r="J178" s="16"/>
      <c r="K178" s="16"/>
      <c r="L178" s="16"/>
      <c r="M178" s="16"/>
      <c r="N178" s="16"/>
      <c r="O178" s="16"/>
      <c r="P178" s="16"/>
      <c r="Q178" s="16"/>
      <c r="R178" s="16"/>
      <c r="S178" s="16"/>
      <c r="T178" s="16"/>
      <c r="U178" s="16"/>
      <c r="V178" s="16"/>
      <c r="W178" s="16"/>
      <c r="X178" s="16"/>
    </row>
    <row r="179" spans="1:24" ht="15.75" customHeight="1" x14ac:dyDescent="0.25">
      <c r="A179" s="16"/>
      <c r="B179" s="16"/>
      <c r="C179" s="253"/>
      <c r="D179" s="16"/>
      <c r="E179" s="16"/>
      <c r="F179" s="16"/>
      <c r="G179" s="16"/>
      <c r="H179" s="16"/>
      <c r="I179" s="16"/>
      <c r="J179" s="16"/>
      <c r="K179" s="16"/>
      <c r="L179" s="16"/>
      <c r="M179" s="16"/>
      <c r="N179" s="16"/>
      <c r="O179" s="16"/>
      <c r="P179" s="16"/>
      <c r="Q179" s="16"/>
      <c r="R179" s="16"/>
      <c r="S179" s="16"/>
      <c r="T179" s="16"/>
      <c r="U179" s="16"/>
      <c r="V179" s="16"/>
      <c r="W179" s="16"/>
      <c r="X179" s="16"/>
    </row>
    <row r="180" spans="1:24" ht="15.75" customHeight="1" x14ac:dyDescent="0.25">
      <c r="A180" s="16"/>
      <c r="B180" s="16"/>
      <c r="C180" s="253"/>
      <c r="D180" s="16"/>
      <c r="E180" s="16"/>
      <c r="F180" s="16"/>
      <c r="G180" s="16"/>
      <c r="H180" s="16"/>
      <c r="I180" s="16"/>
      <c r="J180" s="16"/>
      <c r="K180" s="16"/>
      <c r="L180" s="16"/>
      <c r="M180" s="16"/>
      <c r="N180" s="16"/>
      <c r="O180" s="16"/>
      <c r="P180" s="16"/>
      <c r="Q180" s="16"/>
      <c r="R180" s="16"/>
      <c r="S180" s="16"/>
      <c r="T180" s="16"/>
      <c r="U180" s="16"/>
      <c r="V180" s="16"/>
      <c r="W180" s="16"/>
      <c r="X180" s="16"/>
    </row>
    <row r="181" spans="1:24" ht="15.75" customHeight="1" x14ac:dyDescent="0.25">
      <c r="A181" s="16"/>
      <c r="B181" s="16"/>
      <c r="C181" s="253"/>
      <c r="D181" s="16"/>
      <c r="E181" s="16"/>
      <c r="F181" s="16"/>
      <c r="G181" s="16"/>
      <c r="H181" s="16"/>
      <c r="I181" s="16"/>
      <c r="J181" s="16"/>
      <c r="K181" s="16"/>
      <c r="L181" s="16"/>
      <c r="M181" s="16"/>
      <c r="N181" s="16"/>
      <c r="O181" s="16"/>
      <c r="P181" s="16"/>
      <c r="Q181" s="16"/>
      <c r="R181" s="16"/>
      <c r="S181" s="16"/>
      <c r="T181" s="16"/>
      <c r="U181" s="16"/>
      <c r="V181" s="16"/>
      <c r="W181" s="16"/>
      <c r="X181" s="16"/>
    </row>
    <row r="182" spans="1:24" ht="15.75" customHeight="1" x14ac:dyDescent="0.25">
      <c r="A182" s="16"/>
      <c r="B182" s="16"/>
      <c r="C182" s="253"/>
      <c r="D182" s="16"/>
      <c r="E182" s="16"/>
      <c r="F182" s="16"/>
      <c r="G182" s="16"/>
      <c r="H182" s="16"/>
      <c r="I182" s="16"/>
      <c r="J182" s="16"/>
      <c r="K182" s="16"/>
      <c r="L182" s="16"/>
      <c r="M182" s="16"/>
      <c r="N182" s="16"/>
      <c r="O182" s="16"/>
      <c r="P182" s="16"/>
      <c r="Q182" s="16"/>
      <c r="R182" s="16"/>
      <c r="S182" s="16"/>
      <c r="T182" s="16"/>
      <c r="U182" s="16"/>
      <c r="V182" s="16"/>
      <c r="W182" s="16"/>
      <c r="X182" s="16"/>
    </row>
    <row r="183" spans="1:24" ht="15.75" customHeight="1" x14ac:dyDescent="0.25">
      <c r="A183" s="16"/>
      <c r="B183" s="16"/>
      <c r="C183" s="253"/>
      <c r="D183" s="16"/>
      <c r="E183" s="16"/>
      <c r="F183" s="16"/>
      <c r="G183" s="16"/>
      <c r="H183" s="16"/>
      <c r="I183" s="16"/>
      <c r="J183" s="16"/>
      <c r="K183" s="16"/>
      <c r="L183" s="16"/>
      <c r="M183" s="16"/>
      <c r="N183" s="16"/>
      <c r="O183" s="16"/>
      <c r="P183" s="16"/>
      <c r="Q183" s="16"/>
      <c r="R183" s="16"/>
      <c r="S183" s="16"/>
      <c r="T183" s="16"/>
      <c r="U183" s="16"/>
      <c r="V183" s="16"/>
      <c r="W183" s="16"/>
      <c r="X183" s="16"/>
    </row>
    <row r="184" spans="1:24" ht="15.75" customHeight="1" x14ac:dyDescent="0.25">
      <c r="A184" s="16"/>
      <c r="B184" s="16"/>
      <c r="C184" s="253"/>
      <c r="D184" s="16"/>
      <c r="E184" s="16"/>
      <c r="F184" s="16"/>
      <c r="G184" s="16"/>
      <c r="H184" s="16"/>
      <c r="I184" s="16"/>
      <c r="J184" s="16"/>
      <c r="K184" s="16"/>
      <c r="L184" s="16"/>
      <c r="M184" s="16"/>
      <c r="N184" s="16"/>
      <c r="O184" s="16"/>
      <c r="P184" s="16"/>
      <c r="Q184" s="16"/>
      <c r="R184" s="16"/>
      <c r="S184" s="16"/>
      <c r="T184" s="16"/>
      <c r="U184" s="16"/>
      <c r="V184" s="16"/>
      <c r="W184" s="16"/>
      <c r="X184" s="16"/>
    </row>
    <row r="185" spans="1:24" ht="15.75" customHeight="1" x14ac:dyDescent="0.25">
      <c r="A185" s="16"/>
      <c r="B185" s="16"/>
      <c r="C185" s="253"/>
      <c r="D185" s="16"/>
      <c r="E185" s="16"/>
      <c r="F185" s="16"/>
      <c r="G185" s="16"/>
      <c r="H185" s="16"/>
      <c r="I185" s="16"/>
      <c r="J185" s="16"/>
      <c r="K185" s="16"/>
      <c r="L185" s="16"/>
      <c r="M185" s="16"/>
      <c r="N185" s="16"/>
      <c r="O185" s="16"/>
      <c r="P185" s="16"/>
      <c r="Q185" s="16"/>
      <c r="R185" s="16"/>
      <c r="S185" s="16"/>
      <c r="T185" s="16"/>
      <c r="U185" s="16"/>
      <c r="V185" s="16"/>
      <c r="W185" s="16"/>
      <c r="X185" s="16"/>
    </row>
    <row r="186" spans="1:24" ht="15.75" customHeight="1" x14ac:dyDescent="0.25">
      <c r="A186" s="16"/>
      <c r="B186" s="16"/>
      <c r="C186" s="253"/>
      <c r="D186" s="16"/>
      <c r="E186" s="16"/>
      <c r="F186" s="16"/>
      <c r="G186" s="16"/>
      <c r="H186" s="16"/>
      <c r="I186" s="16"/>
      <c r="J186" s="16"/>
      <c r="K186" s="16"/>
      <c r="L186" s="16"/>
      <c r="M186" s="16"/>
      <c r="N186" s="16"/>
      <c r="O186" s="16"/>
      <c r="P186" s="16"/>
      <c r="Q186" s="16"/>
      <c r="R186" s="16"/>
      <c r="S186" s="16"/>
      <c r="T186" s="16"/>
      <c r="U186" s="16"/>
      <c r="V186" s="16"/>
      <c r="W186" s="16"/>
      <c r="X186" s="16"/>
    </row>
    <row r="187" spans="1:24" ht="15.75" customHeight="1" x14ac:dyDescent="0.25">
      <c r="A187" s="16"/>
      <c r="B187" s="16"/>
      <c r="C187" s="253"/>
      <c r="D187" s="16"/>
      <c r="E187" s="16"/>
      <c r="F187" s="16"/>
      <c r="G187" s="16"/>
      <c r="H187" s="16"/>
      <c r="I187" s="16"/>
      <c r="J187" s="16"/>
      <c r="K187" s="16"/>
      <c r="L187" s="16"/>
      <c r="M187" s="16"/>
      <c r="N187" s="16"/>
      <c r="O187" s="16"/>
      <c r="P187" s="16"/>
      <c r="Q187" s="16"/>
      <c r="R187" s="16"/>
      <c r="S187" s="16"/>
      <c r="T187" s="16"/>
      <c r="U187" s="16"/>
      <c r="V187" s="16"/>
      <c r="W187" s="16"/>
      <c r="X187" s="16"/>
    </row>
    <row r="188" spans="1:24" ht="15.75" customHeight="1" x14ac:dyDescent="0.25">
      <c r="A188" s="16"/>
      <c r="B188" s="16"/>
      <c r="C188" s="253"/>
      <c r="D188" s="16"/>
      <c r="E188" s="16"/>
      <c r="F188" s="16"/>
      <c r="G188" s="16"/>
      <c r="H188" s="16"/>
      <c r="I188" s="16"/>
      <c r="J188" s="16"/>
      <c r="K188" s="16"/>
      <c r="L188" s="16"/>
      <c r="M188" s="16"/>
      <c r="N188" s="16"/>
      <c r="O188" s="16"/>
      <c r="P188" s="16"/>
      <c r="Q188" s="16"/>
      <c r="R188" s="16"/>
      <c r="S188" s="16"/>
      <c r="T188" s="16"/>
      <c r="U188" s="16"/>
      <c r="V188" s="16"/>
      <c r="W188" s="16"/>
      <c r="X188" s="16"/>
    </row>
    <row r="189" spans="1:24" ht="15.75" customHeight="1" x14ac:dyDescent="0.25">
      <c r="A189" s="16"/>
      <c r="B189" s="16"/>
      <c r="C189" s="253"/>
      <c r="D189" s="16"/>
      <c r="E189" s="16"/>
      <c r="F189" s="16"/>
      <c r="G189" s="16"/>
      <c r="H189" s="16"/>
      <c r="I189" s="16"/>
      <c r="J189" s="16"/>
      <c r="K189" s="16"/>
      <c r="L189" s="16"/>
      <c r="M189" s="16"/>
      <c r="N189" s="16"/>
      <c r="O189" s="16"/>
      <c r="P189" s="16"/>
      <c r="Q189" s="16"/>
      <c r="R189" s="16"/>
      <c r="S189" s="16"/>
      <c r="T189" s="16"/>
      <c r="U189" s="16"/>
      <c r="V189" s="16"/>
      <c r="W189" s="16"/>
      <c r="X189" s="16"/>
    </row>
    <row r="190" spans="1:24" ht="15.75" customHeight="1" x14ac:dyDescent="0.25">
      <c r="A190" s="16"/>
      <c r="B190" s="16"/>
      <c r="C190" s="253"/>
      <c r="D190" s="16"/>
      <c r="E190" s="16"/>
      <c r="F190" s="16"/>
      <c r="G190" s="16"/>
      <c r="H190" s="16"/>
      <c r="I190" s="16"/>
      <c r="J190" s="16"/>
      <c r="K190" s="16"/>
      <c r="L190" s="16"/>
      <c r="M190" s="16"/>
      <c r="N190" s="16"/>
      <c r="O190" s="16"/>
      <c r="P190" s="16"/>
      <c r="Q190" s="16"/>
      <c r="R190" s="16"/>
      <c r="S190" s="16"/>
      <c r="T190" s="16"/>
      <c r="U190" s="16"/>
      <c r="V190" s="16"/>
      <c r="W190" s="16"/>
      <c r="X190" s="16"/>
    </row>
    <row r="191" spans="1:24" ht="15.75" customHeight="1" x14ac:dyDescent="0.25">
      <c r="A191" s="16"/>
      <c r="B191" s="16"/>
      <c r="C191" s="253"/>
      <c r="D191" s="16"/>
      <c r="E191" s="16"/>
      <c r="F191" s="16"/>
      <c r="G191" s="16"/>
      <c r="H191" s="16"/>
      <c r="I191" s="16"/>
      <c r="J191" s="16"/>
      <c r="K191" s="16"/>
      <c r="L191" s="16"/>
      <c r="M191" s="16"/>
      <c r="N191" s="16"/>
      <c r="O191" s="16"/>
      <c r="P191" s="16"/>
      <c r="Q191" s="16"/>
      <c r="R191" s="16"/>
      <c r="S191" s="16"/>
      <c r="T191" s="16"/>
      <c r="U191" s="16"/>
      <c r="V191" s="16"/>
      <c r="W191" s="16"/>
      <c r="X191" s="16"/>
    </row>
    <row r="192" spans="1:24" ht="15.75" customHeight="1" x14ac:dyDescent="0.25">
      <c r="A192" s="16"/>
      <c r="B192" s="16"/>
      <c r="C192" s="253"/>
      <c r="D192" s="16"/>
      <c r="E192" s="16"/>
      <c r="F192" s="16"/>
      <c r="G192" s="16"/>
      <c r="H192" s="16"/>
      <c r="I192" s="16"/>
      <c r="J192" s="16"/>
      <c r="K192" s="16"/>
      <c r="L192" s="16"/>
      <c r="M192" s="16"/>
      <c r="N192" s="16"/>
      <c r="O192" s="16"/>
      <c r="P192" s="16"/>
      <c r="Q192" s="16"/>
      <c r="R192" s="16"/>
      <c r="S192" s="16"/>
      <c r="T192" s="16"/>
      <c r="U192" s="16"/>
      <c r="V192" s="16"/>
      <c r="W192" s="16"/>
      <c r="X192" s="16"/>
    </row>
    <row r="193" spans="1:24" ht="15.75" customHeight="1" x14ac:dyDescent="0.25">
      <c r="A193" s="16"/>
      <c r="B193" s="16"/>
      <c r="C193" s="253"/>
      <c r="D193" s="16"/>
      <c r="E193" s="16"/>
      <c r="F193" s="16"/>
      <c r="G193" s="16"/>
      <c r="H193" s="16"/>
      <c r="I193" s="16"/>
      <c r="J193" s="16"/>
      <c r="K193" s="16"/>
      <c r="L193" s="16"/>
      <c r="M193" s="16"/>
      <c r="N193" s="16"/>
      <c r="O193" s="16"/>
      <c r="P193" s="16"/>
      <c r="Q193" s="16"/>
      <c r="R193" s="16"/>
      <c r="S193" s="16"/>
      <c r="T193" s="16"/>
      <c r="U193" s="16"/>
      <c r="V193" s="16"/>
      <c r="W193" s="16"/>
      <c r="X193" s="16"/>
    </row>
    <row r="194" spans="1:24" ht="15.75" customHeight="1" x14ac:dyDescent="0.25">
      <c r="A194" s="16"/>
      <c r="B194" s="16"/>
      <c r="C194" s="253"/>
      <c r="D194" s="16"/>
      <c r="E194" s="16"/>
      <c r="F194" s="16"/>
      <c r="G194" s="16"/>
      <c r="H194" s="16"/>
      <c r="I194" s="16"/>
      <c r="J194" s="16"/>
      <c r="K194" s="16"/>
      <c r="L194" s="16"/>
      <c r="M194" s="16"/>
      <c r="N194" s="16"/>
      <c r="O194" s="16"/>
      <c r="P194" s="16"/>
      <c r="Q194" s="16"/>
      <c r="R194" s="16"/>
      <c r="S194" s="16"/>
      <c r="T194" s="16"/>
      <c r="U194" s="16"/>
      <c r="V194" s="16"/>
      <c r="W194" s="16"/>
      <c r="X194" s="16"/>
    </row>
    <row r="195" spans="1:24" ht="15.75" customHeight="1" x14ac:dyDescent="0.25">
      <c r="A195" s="16"/>
      <c r="B195" s="16"/>
      <c r="C195" s="253"/>
      <c r="D195" s="16"/>
      <c r="E195" s="16"/>
      <c r="F195" s="16"/>
      <c r="G195" s="16"/>
      <c r="H195" s="16"/>
      <c r="I195" s="16"/>
      <c r="J195" s="16"/>
      <c r="K195" s="16"/>
      <c r="L195" s="16"/>
      <c r="M195" s="16"/>
      <c r="N195" s="16"/>
      <c r="O195" s="16"/>
      <c r="P195" s="16"/>
      <c r="Q195" s="16"/>
      <c r="R195" s="16"/>
      <c r="S195" s="16"/>
      <c r="T195" s="16"/>
      <c r="U195" s="16"/>
      <c r="V195" s="16"/>
      <c r="W195" s="16"/>
      <c r="X195" s="16"/>
    </row>
    <row r="196" spans="1:24" ht="15.75" customHeight="1" x14ac:dyDescent="0.25">
      <c r="A196" s="16"/>
      <c r="B196" s="16"/>
      <c r="C196" s="253"/>
      <c r="D196" s="16"/>
      <c r="E196" s="16"/>
      <c r="F196" s="16"/>
      <c r="G196" s="16"/>
      <c r="H196" s="16"/>
      <c r="I196" s="16"/>
      <c r="J196" s="16"/>
      <c r="K196" s="16"/>
      <c r="L196" s="16"/>
      <c r="M196" s="16"/>
      <c r="N196" s="16"/>
      <c r="O196" s="16"/>
      <c r="P196" s="16"/>
      <c r="Q196" s="16"/>
      <c r="R196" s="16"/>
      <c r="S196" s="16"/>
      <c r="T196" s="16"/>
      <c r="U196" s="16"/>
      <c r="V196" s="16"/>
      <c r="W196" s="16"/>
      <c r="X196" s="16"/>
    </row>
    <row r="197" spans="1:24" ht="15.75" customHeight="1" x14ac:dyDescent="0.25">
      <c r="A197" s="16"/>
      <c r="B197" s="16"/>
      <c r="C197" s="253"/>
      <c r="D197" s="16"/>
      <c r="E197" s="16"/>
      <c r="F197" s="16"/>
      <c r="G197" s="16"/>
      <c r="H197" s="16"/>
      <c r="I197" s="16"/>
      <c r="J197" s="16"/>
      <c r="K197" s="16"/>
      <c r="L197" s="16"/>
      <c r="M197" s="16"/>
      <c r="N197" s="16"/>
      <c r="O197" s="16"/>
      <c r="P197" s="16"/>
      <c r="Q197" s="16"/>
      <c r="R197" s="16"/>
      <c r="S197" s="16"/>
      <c r="T197" s="16"/>
      <c r="U197" s="16"/>
      <c r="V197" s="16"/>
      <c r="W197" s="16"/>
      <c r="X197" s="16"/>
    </row>
    <row r="198" spans="1:24" ht="15.75" customHeight="1" x14ac:dyDescent="0.25">
      <c r="A198" s="16"/>
      <c r="B198" s="16"/>
      <c r="C198" s="253"/>
      <c r="D198" s="16"/>
      <c r="E198" s="16"/>
      <c r="F198" s="16"/>
      <c r="G198" s="16"/>
      <c r="H198" s="16"/>
      <c r="I198" s="16"/>
      <c r="J198" s="16"/>
      <c r="K198" s="16"/>
      <c r="L198" s="16"/>
      <c r="M198" s="16"/>
      <c r="N198" s="16"/>
      <c r="O198" s="16"/>
      <c r="P198" s="16"/>
      <c r="Q198" s="16"/>
      <c r="R198" s="16"/>
      <c r="S198" s="16"/>
      <c r="T198" s="16"/>
      <c r="U198" s="16"/>
      <c r="V198" s="16"/>
      <c r="W198" s="16"/>
      <c r="X198" s="16"/>
    </row>
    <row r="199" spans="1:24" ht="15.75" customHeight="1" x14ac:dyDescent="0.25">
      <c r="A199" s="16"/>
      <c r="B199" s="16"/>
      <c r="C199" s="253"/>
      <c r="D199" s="16"/>
      <c r="E199" s="16"/>
      <c r="F199" s="16"/>
      <c r="G199" s="16"/>
      <c r="H199" s="16"/>
      <c r="I199" s="16"/>
      <c r="J199" s="16"/>
      <c r="K199" s="16"/>
      <c r="L199" s="16"/>
      <c r="M199" s="16"/>
      <c r="N199" s="16"/>
      <c r="O199" s="16"/>
      <c r="P199" s="16"/>
      <c r="Q199" s="16"/>
      <c r="R199" s="16"/>
      <c r="S199" s="16"/>
      <c r="T199" s="16"/>
      <c r="U199" s="16"/>
      <c r="V199" s="16"/>
      <c r="W199" s="16"/>
      <c r="X199" s="16"/>
    </row>
    <row r="200" spans="1:24" ht="15.75" customHeight="1" x14ac:dyDescent="0.25">
      <c r="A200" s="16"/>
      <c r="B200" s="16"/>
      <c r="C200" s="253"/>
      <c r="D200" s="16"/>
      <c r="E200" s="16"/>
      <c r="F200" s="16"/>
      <c r="G200" s="16"/>
      <c r="H200" s="16"/>
      <c r="I200" s="16"/>
      <c r="J200" s="16"/>
      <c r="K200" s="16"/>
      <c r="L200" s="16"/>
      <c r="M200" s="16"/>
      <c r="N200" s="16"/>
      <c r="O200" s="16"/>
      <c r="P200" s="16"/>
      <c r="Q200" s="16"/>
      <c r="R200" s="16"/>
      <c r="S200" s="16"/>
      <c r="T200" s="16"/>
      <c r="U200" s="16"/>
      <c r="V200" s="16"/>
      <c r="W200" s="16"/>
      <c r="X200" s="16"/>
    </row>
    <row r="201" spans="1:24" ht="15.75" customHeight="1" x14ac:dyDescent="0.25">
      <c r="A201" s="16"/>
      <c r="B201" s="16"/>
      <c r="C201" s="253"/>
      <c r="D201" s="16"/>
      <c r="E201" s="16"/>
      <c r="F201" s="16"/>
      <c r="G201" s="16"/>
      <c r="H201" s="16"/>
      <c r="I201" s="16"/>
      <c r="J201" s="16"/>
      <c r="K201" s="16"/>
      <c r="L201" s="16"/>
      <c r="M201" s="16"/>
      <c r="N201" s="16"/>
      <c r="O201" s="16"/>
      <c r="P201" s="16"/>
      <c r="Q201" s="16"/>
      <c r="R201" s="16"/>
      <c r="S201" s="16"/>
      <c r="T201" s="16"/>
      <c r="U201" s="16"/>
      <c r="V201" s="16"/>
      <c r="W201" s="16"/>
      <c r="X201" s="16"/>
    </row>
    <row r="202" spans="1:24" ht="15.75" customHeight="1" x14ac:dyDescent="0.25">
      <c r="A202" s="16"/>
      <c r="B202" s="16"/>
      <c r="C202" s="253"/>
      <c r="D202" s="16"/>
      <c r="E202" s="16"/>
      <c r="F202" s="16"/>
      <c r="G202" s="16"/>
      <c r="H202" s="16"/>
      <c r="I202" s="16"/>
      <c r="J202" s="16"/>
      <c r="K202" s="16"/>
      <c r="L202" s="16"/>
      <c r="M202" s="16"/>
      <c r="N202" s="16"/>
      <c r="O202" s="16"/>
      <c r="P202" s="16"/>
      <c r="Q202" s="16"/>
      <c r="R202" s="16"/>
      <c r="S202" s="16"/>
      <c r="T202" s="16"/>
      <c r="U202" s="16"/>
      <c r="V202" s="16"/>
      <c r="W202" s="16"/>
      <c r="X202" s="16"/>
    </row>
    <row r="203" spans="1:24" ht="15.75" customHeight="1" x14ac:dyDescent="0.25">
      <c r="A203" s="16"/>
      <c r="B203" s="16"/>
      <c r="C203" s="253"/>
      <c r="D203" s="16"/>
      <c r="E203" s="16"/>
      <c r="F203" s="16"/>
      <c r="G203" s="16"/>
      <c r="H203" s="16"/>
      <c r="I203" s="16"/>
      <c r="J203" s="16"/>
      <c r="K203" s="16"/>
      <c r="L203" s="16"/>
      <c r="M203" s="16"/>
      <c r="N203" s="16"/>
      <c r="O203" s="16"/>
      <c r="P203" s="16"/>
      <c r="Q203" s="16"/>
      <c r="R203" s="16"/>
      <c r="S203" s="16"/>
      <c r="T203" s="16"/>
      <c r="U203" s="16"/>
      <c r="V203" s="16"/>
      <c r="W203" s="16"/>
      <c r="X203" s="16"/>
    </row>
    <row r="204" spans="1:24" ht="15.75" customHeight="1" x14ac:dyDescent="0.25">
      <c r="A204" s="16"/>
      <c r="B204" s="16"/>
      <c r="C204" s="253"/>
      <c r="D204" s="16"/>
      <c r="E204" s="16"/>
      <c r="F204" s="16"/>
      <c r="G204" s="16"/>
      <c r="H204" s="16"/>
      <c r="I204" s="16"/>
      <c r="J204" s="16"/>
      <c r="K204" s="16"/>
      <c r="L204" s="16"/>
      <c r="M204" s="16"/>
      <c r="N204" s="16"/>
      <c r="O204" s="16"/>
      <c r="P204" s="16"/>
      <c r="Q204" s="16"/>
      <c r="R204" s="16"/>
      <c r="S204" s="16"/>
      <c r="T204" s="16"/>
      <c r="U204" s="16"/>
      <c r="V204" s="16"/>
      <c r="W204" s="16"/>
      <c r="X204" s="16"/>
    </row>
    <row r="205" spans="1:24" ht="15.75" customHeight="1" x14ac:dyDescent="0.25">
      <c r="A205" s="16"/>
      <c r="B205" s="16"/>
      <c r="C205" s="253"/>
      <c r="D205" s="16"/>
      <c r="E205" s="16"/>
      <c r="F205" s="16"/>
      <c r="G205" s="16"/>
      <c r="H205" s="16"/>
      <c r="I205" s="16"/>
      <c r="J205" s="16"/>
      <c r="K205" s="16"/>
      <c r="L205" s="16"/>
      <c r="M205" s="16"/>
      <c r="N205" s="16"/>
      <c r="O205" s="16"/>
      <c r="P205" s="16"/>
      <c r="Q205" s="16"/>
      <c r="R205" s="16"/>
      <c r="S205" s="16"/>
      <c r="T205" s="16"/>
      <c r="U205" s="16"/>
      <c r="V205" s="16"/>
      <c r="W205" s="16"/>
      <c r="X205" s="16"/>
    </row>
    <row r="206" spans="1:24" ht="15.75" customHeight="1" x14ac:dyDescent="0.25">
      <c r="A206" s="16"/>
      <c r="B206" s="16"/>
      <c r="C206" s="253"/>
      <c r="D206" s="16"/>
      <c r="E206" s="16"/>
      <c r="F206" s="16"/>
      <c r="G206" s="16"/>
      <c r="H206" s="16"/>
      <c r="I206" s="16"/>
      <c r="J206" s="16"/>
      <c r="K206" s="16"/>
      <c r="L206" s="16"/>
      <c r="M206" s="16"/>
      <c r="N206" s="16"/>
      <c r="O206" s="16"/>
      <c r="P206" s="16"/>
      <c r="Q206" s="16"/>
      <c r="R206" s="16"/>
      <c r="S206" s="16"/>
      <c r="T206" s="16"/>
      <c r="U206" s="16"/>
      <c r="V206" s="16"/>
      <c r="W206" s="16"/>
      <c r="X206" s="16"/>
    </row>
    <row r="207" spans="1:24" ht="15.75" customHeight="1" x14ac:dyDescent="0.25">
      <c r="A207" s="16"/>
      <c r="B207" s="16"/>
      <c r="C207" s="253"/>
      <c r="D207" s="16"/>
      <c r="E207" s="16"/>
      <c r="F207" s="16"/>
      <c r="G207" s="16"/>
      <c r="H207" s="16"/>
      <c r="I207" s="16"/>
      <c r="J207" s="16"/>
      <c r="K207" s="16"/>
      <c r="L207" s="16"/>
      <c r="M207" s="16"/>
      <c r="N207" s="16"/>
      <c r="O207" s="16"/>
      <c r="P207" s="16"/>
      <c r="Q207" s="16"/>
      <c r="R207" s="16"/>
      <c r="S207" s="16"/>
      <c r="T207" s="16"/>
      <c r="U207" s="16"/>
      <c r="V207" s="16"/>
      <c r="W207" s="16"/>
      <c r="X207" s="16"/>
    </row>
    <row r="208" spans="1:24" ht="15.75" customHeight="1" x14ac:dyDescent="0.25">
      <c r="A208" s="16"/>
      <c r="B208" s="16"/>
      <c r="C208" s="253"/>
      <c r="D208" s="16"/>
      <c r="E208" s="16"/>
      <c r="F208" s="16"/>
      <c r="G208" s="16"/>
      <c r="H208" s="16"/>
      <c r="I208" s="16"/>
      <c r="J208" s="16"/>
      <c r="K208" s="16"/>
      <c r="L208" s="16"/>
      <c r="M208" s="16"/>
      <c r="N208" s="16"/>
      <c r="O208" s="16"/>
      <c r="P208" s="16"/>
      <c r="Q208" s="16"/>
      <c r="R208" s="16"/>
      <c r="S208" s="16"/>
      <c r="T208" s="16"/>
      <c r="U208" s="16"/>
      <c r="V208" s="16"/>
      <c r="W208" s="16"/>
      <c r="X208" s="16"/>
    </row>
    <row r="209" spans="1:24" ht="15.75" customHeight="1" x14ac:dyDescent="0.25">
      <c r="A209" s="16"/>
      <c r="B209" s="16"/>
      <c r="C209" s="253"/>
      <c r="D209" s="16"/>
      <c r="E209" s="16"/>
      <c r="F209" s="16"/>
      <c r="G209" s="16"/>
      <c r="H209" s="16"/>
      <c r="I209" s="16"/>
      <c r="J209" s="16"/>
      <c r="K209" s="16"/>
      <c r="L209" s="16"/>
      <c r="M209" s="16"/>
      <c r="N209" s="16"/>
      <c r="O209" s="16"/>
      <c r="P209" s="16"/>
      <c r="Q209" s="16"/>
      <c r="R209" s="16"/>
      <c r="S209" s="16"/>
      <c r="T209" s="16"/>
      <c r="U209" s="16"/>
      <c r="V209" s="16"/>
      <c r="W209" s="16"/>
      <c r="X209" s="16"/>
    </row>
    <row r="210" spans="1:24" ht="15.75" customHeight="1" x14ac:dyDescent="0.25">
      <c r="A210" s="16"/>
      <c r="B210" s="16"/>
      <c r="C210" s="253"/>
      <c r="D210" s="16"/>
      <c r="E210" s="16"/>
      <c r="F210" s="16"/>
      <c r="G210" s="16"/>
      <c r="H210" s="16"/>
      <c r="I210" s="16"/>
      <c r="J210" s="16"/>
      <c r="K210" s="16"/>
      <c r="L210" s="16"/>
      <c r="M210" s="16"/>
      <c r="N210" s="16"/>
      <c r="O210" s="16"/>
      <c r="P210" s="16"/>
      <c r="Q210" s="16"/>
      <c r="R210" s="16"/>
      <c r="S210" s="16"/>
      <c r="T210" s="16"/>
      <c r="U210" s="16"/>
      <c r="V210" s="16"/>
      <c r="W210" s="16"/>
      <c r="X210" s="16"/>
    </row>
    <row r="211" spans="1:24" ht="15.75" customHeight="1" x14ac:dyDescent="0.25">
      <c r="A211" s="16"/>
      <c r="B211" s="16"/>
      <c r="C211" s="253"/>
      <c r="D211" s="16"/>
      <c r="E211" s="16"/>
      <c r="F211" s="16"/>
      <c r="G211" s="16"/>
      <c r="H211" s="16"/>
      <c r="I211" s="16"/>
      <c r="J211" s="16"/>
      <c r="K211" s="16"/>
      <c r="L211" s="16"/>
      <c r="M211" s="16"/>
      <c r="N211" s="16"/>
      <c r="O211" s="16"/>
      <c r="P211" s="16"/>
      <c r="Q211" s="16"/>
      <c r="R211" s="16"/>
      <c r="S211" s="16"/>
      <c r="T211" s="16"/>
      <c r="U211" s="16"/>
      <c r="V211" s="16"/>
      <c r="W211" s="16"/>
      <c r="X211" s="16"/>
    </row>
    <row r="212" spans="1:24" ht="15.75" customHeight="1" x14ac:dyDescent="0.25">
      <c r="A212" s="16"/>
      <c r="B212" s="16"/>
      <c r="C212" s="253"/>
      <c r="D212" s="16"/>
      <c r="E212" s="16"/>
      <c r="F212" s="16"/>
      <c r="G212" s="16"/>
      <c r="H212" s="16"/>
      <c r="I212" s="16"/>
      <c r="J212" s="16"/>
      <c r="K212" s="16"/>
      <c r="L212" s="16"/>
      <c r="M212" s="16"/>
      <c r="N212" s="16"/>
      <c r="O212" s="16"/>
      <c r="P212" s="16"/>
      <c r="Q212" s="16"/>
      <c r="R212" s="16"/>
      <c r="S212" s="16"/>
      <c r="T212" s="16"/>
      <c r="U212" s="16"/>
      <c r="V212" s="16"/>
      <c r="W212" s="16"/>
      <c r="X212" s="16"/>
    </row>
    <row r="213" spans="1:24" ht="15.75" customHeight="1" x14ac:dyDescent="0.25">
      <c r="A213" s="16"/>
      <c r="B213" s="16"/>
      <c r="C213" s="253"/>
      <c r="D213" s="16"/>
      <c r="E213" s="16"/>
      <c r="F213" s="16"/>
      <c r="G213" s="16"/>
      <c r="H213" s="16"/>
      <c r="I213" s="16"/>
      <c r="J213" s="16"/>
      <c r="K213" s="16"/>
      <c r="L213" s="16"/>
      <c r="M213" s="16"/>
      <c r="N213" s="16"/>
      <c r="O213" s="16"/>
      <c r="P213" s="16"/>
      <c r="Q213" s="16"/>
      <c r="R213" s="16"/>
      <c r="S213" s="16"/>
      <c r="T213" s="16"/>
      <c r="U213" s="16"/>
      <c r="V213" s="16"/>
      <c r="W213" s="16"/>
      <c r="X213" s="16"/>
    </row>
    <row r="214" spans="1:24" ht="15.75" customHeight="1" x14ac:dyDescent="0.25">
      <c r="A214" s="16"/>
      <c r="B214" s="16"/>
      <c r="C214" s="253"/>
      <c r="D214" s="16"/>
      <c r="E214" s="16"/>
      <c r="F214" s="16"/>
      <c r="G214" s="16"/>
      <c r="H214" s="16"/>
      <c r="I214" s="16"/>
      <c r="J214" s="16"/>
      <c r="K214" s="16"/>
      <c r="L214" s="16"/>
      <c r="M214" s="16"/>
      <c r="N214" s="16"/>
      <c r="O214" s="16"/>
      <c r="P214" s="16"/>
      <c r="Q214" s="16"/>
      <c r="R214" s="16"/>
      <c r="S214" s="16"/>
      <c r="T214" s="16"/>
      <c r="U214" s="16"/>
      <c r="V214" s="16"/>
      <c r="W214" s="16"/>
      <c r="X214" s="16"/>
    </row>
    <row r="215" spans="1:24" ht="15.75" customHeight="1" x14ac:dyDescent="0.25">
      <c r="A215" s="16"/>
      <c r="B215" s="16"/>
      <c r="C215" s="253"/>
      <c r="D215" s="16"/>
      <c r="E215" s="16"/>
      <c r="F215" s="16"/>
      <c r="G215" s="16"/>
      <c r="H215" s="16"/>
      <c r="I215" s="16"/>
      <c r="J215" s="16"/>
      <c r="K215" s="16"/>
      <c r="L215" s="16"/>
      <c r="M215" s="16"/>
      <c r="N215" s="16"/>
      <c r="O215" s="16"/>
      <c r="P215" s="16"/>
      <c r="Q215" s="16"/>
      <c r="R215" s="16"/>
      <c r="S215" s="16"/>
      <c r="T215" s="16"/>
      <c r="U215" s="16"/>
      <c r="V215" s="16"/>
      <c r="W215" s="16"/>
      <c r="X215" s="16"/>
    </row>
    <row r="216" spans="1:24" ht="15.75" customHeight="1" x14ac:dyDescent="0.25">
      <c r="A216" s="16"/>
      <c r="B216" s="16"/>
      <c r="C216" s="253"/>
      <c r="D216" s="16"/>
      <c r="E216" s="16"/>
      <c r="F216" s="16"/>
      <c r="G216" s="16"/>
      <c r="H216" s="16"/>
      <c r="I216" s="16"/>
      <c r="J216" s="16"/>
      <c r="K216" s="16"/>
      <c r="L216" s="16"/>
      <c r="M216" s="16"/>
      <c r="N216" s="16"/>
      <c r="O216" s="16"/>
      <c r="P216" s="16"/>
      <c r="Q216" s="16"/>
      <c r="R216" s="16"/>
      <c r="S216" s="16"/>
      <c r="T216" s="16"/>
      <c r="U216" s="16"/>
      <c r="V216" s="16"/>
      <c r="W216" s="16"/>
      <c r="X216" s="16"/>
    </row>
    <row r="217" spans="1:24" ht="15.75" customHeight="1" x14ac:dyDescent="0.25">
      <c r="A217" s="16"/>
      <c r="B217" s="16"/>
      <c r="C217" s="253"/>
      <c r="D217" s="16"/>
      <c r="E217" s="16"/>
      <c r="F217" s="16"/>
      <c r="G217" s="16"/>
      <c r="H217" s="16"/>
      <c r="I217" s="16"/>
      <c r="J217" s="16"/>
      <c r="K217" s="16"/>
      <c r="L217" s="16"/>
      <c r="M217" s="16"/>
      <c r="N217" s="16"/>
      <c r="O217" s="16"/>
      <c r="P217" s="16"/>
      <c r="Q217" s="16"/>
      <c r="R217" s="16"/>
      <c r="S217" s="16"/>
      <c r="T217" s="16"/>
      <c r="U217" s="16"/>
      <c r="V217" s="16"/>
      <c r="W217" s="16"/>
      <c r="X217" s="16"/>
    </row>
    <row r="218" spans="1:24" ht="15.75" customHeight="1" x14ac:dyDescent="0.25">
      <c r="A218" s="16"/>
      <c r="B218" s="16"/>
      <c r="C218" s="253"/>
      <c r="D218" s="16"/>
      <c r="E218" s="16"/>
      <c r="F218" s="16"/>
      <c r="G218" s="16"/>
      <c r="H218" s="16"/>
      <c r="I218" s="16"/>
      <c r="J218" s="16"/>
      <c r="K218" s="16"/>
      <c r="L218" s="16"/>
      <c r="M218" s="16"/>
      <c r="N218" s="16"/>
      <c r="O218" s="16"/>
      <c r="P218" s="16"/>
      <c r="Q218" s="16"/>
      <c r="R218" s="16"/>
      <c r="S218" s="16"/>
      <c r="T218" s="16"/>
      <c r="U218" s="16"/>
      <c r="V218" s="16"/>
      <c r="W218" s="16"/>
      <c r="X218" s="16"/>
    </row>
    <row r="219" spans="1:24" ht="15.75" customHeight="1" x14ac:dyDescent="0.25">
      <c r="A219" s="16"/>
      <c r="B219" s="16"/>
      <c r="C219" s="253"/>
      <c r="D219" s="16"/>
      <c r="E219" s="16"/>
      <c r="F219" s="16"/>
      <c r="G219" s="16"/>
      <c r="H219" s="16"/>
      <c r="I219" s="16"/>
      <c r="J219" s="16"/>
      <c r="K219" s="16"/>
      <c r="L219" s="16"/>
      <c r="M219" s="16"/>
      <c r="N219" s="16"/>
      <c r="O219" s="16"/>
      <c r="P219" s="16"/>
      <c r="Q219" s="16"/>
      <c r="R219" s="16"/>
      <c r="S219" s="16"/>
      <c r="T219" s="16"/>
      <c r="U219" s="16"/>
      <c r="V219" s="16"/>
      <c r="W219" s="16"/>
      <c r="X219" s="16"/>
    </row>
    <row r="220" spans="1:24" ht="15.75" customHeight="1" x14ac:dyDescent="0.25">
      <c r="A220" s="16"/>
      <c r="B220" s="16"/>
      <c r="C220" s="253"/>
      <c r="D220" s="16"/>
      <c r="E220" s="16"/>
      <c r="F220" s="16"/>
      <c r="G220" s="16"/>
      <c r="H220" s="16"/>
      <c r="I220" s="16"/>
      <c r="J220" s="16"/>
      <c r="K220" s="16"/>
      <c r="L220" s="16"/>
      <c r="M220" s="16"/>
      <c r="N220" s="16"/>
      <c r="O220" s="16"/>
      <c r="P220" s="16"/>
      <c r="Q220" s="16"/>
      <c r="R220" s="16"/>
      <c r="S220" s="16"/>
      <c r="T220" s="16"/>
      <c r="U220" s="16"/>
      <c r="V220" s="16"/>
      <c r="W220" s="16"/>
      <c r="X220" s="16"/>
    </row>
    <row r="221" spans="1:24" ht="15.75" customHeight="1" x14ac:dyDescent="0.25">
      <c r="A221" s="16"/>
      <c r="B221" s="16"/>
      <c r="C221" s="253"/>
      <c r="D221" s="16"/>
      <c r="E221" s="16"/>
      <c r="F221" s="16"/>
      <c r="G221" s="16"/>
      <c r="H221" s="16"/>
      <c r="I221" s="16"/>
      <c r="J221" s="16"/>
      <c r="K221" s="16"/>
      <c r="L221" s="16"/>
      <c r="M221" s="16"/>
      <c r="N221" s="16"/>
      <c r="O221" s="16"/>
      <c r="P221" s="16"/>
      <c r="Q221" s="16"/>
      <c r="R221" s="16"/>
      <c r="S221" s="16"/>
      <c r="T221" s="16"/>
      <c r="U221" s="16"/>
      <c r="V221" s="16"/>
      <c r="W221" s="16"/>
      <c r="X221" s="16"/>
    </row>
    <row r="222" spans="1:24" ht="15.75" customHeight="1" x14ac:dyDescent="0.25">
      <c r="A222" s="16"/>
      <c r="B222" s="16"/>
      <c r="C222" s="253"/>
      <c r="D222" s="16"/>
      <c r="E222" s="16"/>
      <c r="F222" s="16"/>
      <c r="G222" s="16"/>
      <c r="H222" s="16"/>
      <c r="I222" s="16"/>
      <c r="J222" s="16"/>
      <c r="K222" s="16"/>
      <c r="L222" s="16"/>
      <c r="M222" s="16"/>
      <c r="N222" s="16"/>
      <c r="O222" s="16"/>
      <c r="P222" s="16"/>
      <c r="Q222" s="16"/>
      <c r="R222" s="16"/>
      <c r="S222" s="16"/>
      <c r="T222" s="16"/>
      <c r="U222" s="16"/>
      <c r="V222" s="16"/>
      <c r="W222" s="16"/>
      <c r="X222" s="16"/>
    </row>
    <row r="223" spans="1:24" ht="15.75" customHeight="1" x14ac:dyDescent="0.25">
      <c r="A223" s="16"/>
      <c r="B223" s="16"/>
      <c r="C223" s="253"/>
      <c r="D223" s="16"/>
      <c r="E223" s="16"/>
      <c r="F223" s="16"/>
      <c r="G223" s="16"/>
      <c r="H223" s="16"/>
      <c r="I223" s="16"/>
      <c r="J223" s="16"/>
      <c r="K223" s="16"/>
      <c r="L223" s="16"/>
      <c r="M223" s="16"/>
      <c r="N223" s="16"/>
      <c r="O223" s="16"/>
      <c r="P223" s="16"/>
      <c r="Q223" s="16"/>
      <c r="R223" s="16"/>
      <c r="S223" s="16"/>
      <c r="T223" s="16"/>
      <c r="U223" s="16"/>
      <c r="V223" s="16"/>
      <c r="W223" s="16"/>
      <c r="X223" s="16"/>
    </row>
    <row r="224" spans="1:24" ht="15.75" customHeight="1" x14ac:dyDescent="0.25">
      <c r="A224" s="16"/>
      <c r="B224" s="16"/>
      <c r="C224" s="253"/>
      <c r="D224" s="16"/>
      <c r="E224" s="16"/>
      <c r="F224" s="16"/>
      <c r="G224" s="16"/>
      <c r="H224" s="16"/>
      <c r="I224" s="16"/>
      <c r="J224" s="16"/>
      <c r="K224" s="16"/>
      <c r="L224" s="16"/>
      <c r="M224" s="16"/>
      <c r="N224" s="16"/>
      <c r="O224" s="16"/>
      <c r="P224" s="16"/>
      <c r="Q224" s="16"/>
      <c r="R224" s="16"/>
      <c r="S224" s="16"/>
      <c r="T224" s="16"/>
      <c r="U224" s="16"/>
      <c r="V224" s="16"/>
      <c r="W224" s="16"/>
      <c r="X224" s="16"/>
    </row>
    <row r="225" spans="1:24" ht="15.75" customHeight="1" x14ac:dyDescent="0.25">
      <c r="A225" s="16"/>
      <c r="B225" s="16"/>
      <c r="C225" s="253"/>
      <c r="D225" s="16"/>
      <c r="E225" s="16"/>
      <c r="F225" s="16"/>
      <c r="G225" s="16"/>
      <c r="H225" s="16"/>
      <c r="I225" s="16"/>
      <c r="J225" s="16"/>
      <c r="K225" s="16"/>
      <c r="L225" s="16"/>
      <c r="M225" s="16"/>
      <c r="N225" s="16"/>
      <c r="O225" s="16"/>
      <c r="P225" s="16"/>
      <c r="Q225" s="16"/>
      <c r="R225" s="16"/>
      <c r="S225" s="16"/>
      <c r="T225" s="16"/>
      <c r="U225" s="16"/>
      <c r="V225" s="16"/>
      <c r="W225" s="16"/>
      <c r="X225" s="16"/>
    </row>
    <row r="226" spans="1:24" ht="15.75" customHeight="1" x14ac:dyDescent="0.25">
      <c r="A226" s="16"/>
      <c r="B226" s="16"/>
      <c r="C226" s="253"/>
      <c r="D226" s="16"/>
      <c r="E226" s="16"/>
      <c r="F226" s="16"/>
      <c r="G226" s="16"/>
      <c r="H226" s="16"/>
      <c r="I226" s="16"/>
      <c r="J226" s="16"/>
      <c r="K226" s="16"/>
      <c r="L226" s="16"/>
      <c r="M226" s="16"/>
      <c r="N226" s="16"/>
      <c r="O226" s="16"/>
      <c r="P226" s="16"/>
      <c r="Q226" s="16"/>
      <c r="R226" s="16"/>
      <c r="S226" s="16"/>
      <c r="T226" s="16"/>
      <c r="U226" s="16"/>
      <c r="V226" s="16"/>
      <c r="W226" s="16"/>
      <c r="X226" s="16"/>
    </row>
    <row r="227" spans="1:24" ht="15.75" customHeight="1" x14ac:dyDescent="0.25">
      <c r="A227" s="16"/>
      <c r="B227" s="16"/>
      <c r="C227" s="253"/>
      <c r="D227" s="16"/>
      <c r="E227" s="16"/>
      <c r="F227" s="16"/>
      <c r="G227" s="16"/>
      <c r="H227" s="16"/>
      <c r="I227" s="16"/>
      <c r="J227" s="16"/>
      <c r="K227" s="16"/>
      <c r="L227" s="16"/>
      <c r="M227" s="16"/>
      <c r="N227" s="16"/>
      <c r="O227" s="16"/>
      <c r="P227" s="16"/>
      <c r="Q227" s="16"/>
      <c r="R227" s="16"/>
      <c r="S227" s="16"/>
      <c r="T227" s="16"/>
      <c r="U227" s="16"/>
      <c r="V227" s="16"/>
      <c r="W227" s="16"/>
      <c r="X227" s="16"/>
    </row>
    <row r="228" spans="1:24" ht="15.75" customHeight="1" x14ac:dyDescent="0.25">
      <c r="A228" s="16"/>
      <c r="B228" s="16"/>
      <c r="C228" s="253"/>
      <c r="D228" s="16"/>
      <c r="E228" s="16"/>
      <c r="F228" s="16"/>
      <c r="G228" s="16"/>
      <c r="H228" s="16"/>
      <c r="I228" s="16"/>
      <c r="J228" s="16"/>
      <c r="K228" s="16"/>
      <c r="L228" s="16"/>
      <c r="M228" s="16"/>
      <c r="N228" s="16"/>
      <c r="O228" s="16"/>
      <c r="P228" s="16"/>
      <c r="Q228" s="16"/>
      <c r="R228" s="16"/>
      <c r="S228" s="16"/>
      <c r="T228" s="16"/>
      <c r="U228" s="16"/>
      <c r="V228" s="16"/>
      <c r="W228" s="16"/>
      <c r="X228" s="16"/>
    </row>
    <row r="229" spans="1:24" ht="15.75" customHeight="1" x14ac:dyDescent="0.25">
      <c r="A229" s="16"/>
      <c r="B229" s="16"/>
      <c r="C229" s="253"/>
      <c r="D229" s="16"/>
      <c r="E229" s="16"/>
      <c r="F229" s="16"/>
      <c r="G229" s="16"/>
      <c r="H229" s="16"/>
      <c r="I229" s="16"/>
      <c r="J229" s="16"/>
      <c r="K229" s="16"/>
      <c r="L229" s="16"/>
      <c r="M229" s="16"/>
      <c r="N229" s="16"/>
      <c r="O229" s="16"/>
      <c r="P229" s="16"/>
      <c r="Q229" s="16"/>
      <c r="R229" s="16"/>
      <c r="S229" s="16"/>
      <c r="T229" s="16"/>
      <c r="U229" s="16"/>
      <c r="V229" s="16"/>
      <c r="W229" s="16"/>
      <c r="X229" s="16"/>
    </row>
    <row r="230" spans="1:24" ht="15.75" customHeight="1" x14ac:dyDescent="0.25">
      <c r="A230" s="16"/>
      <c r="B230" s="16"/>
      <c r="C230" s="253"/>
      <c r="D230" s="16"/>
      <c r="E230" s="16"/>
      <c r="F230" s="16"/>
      <c r="G230" s="16"/>
      <c r="H230" s="16"/>
      <c r="I230" s="16"/>
      <c r="J230" s="16"/>
      <c r="K230" s="16"/>
      <c r="L230" s="16"/>
      <c r="M230" s="16"/>
      <c r="N230" s="16"/>
      <c r="O230" s="16"/>
      <c r="P230" s="16"/>
      <c r="Q230" s="16"/>
      <c r="R230" s="16"/>
      <c r="S230" s="16"/>
      <c r="T230" s="16"/>
      <c r="U230" s="16"/>
      <c r="V230" s="16"/>
      <c r="W230" s="16"/>
      <c r="X230" s="16"/>
    </row>
    <row r="231" spans="1:24" ht="15.75" customHeight="1" x14ac:dyDescent="0.25">
      <c r="A231" s="16"/>
      <c r="B231" s="16"/>
      <c r="C231" s="253"/>
      <c r="D231" s="16"/>
      <c r="E231" s="16"/>
      <c r="F231" s="16"/>
      <c r="G231" s="16"/>
      <c r="H231" s="16"/>
      <c r="I231" s="16"/>
      <c r="J231" s="16"/>
      <c r="K231" s="16"/>
      <c r="L231" s="16"/>
      <c r="M231" s="16"/>
      <c r="N231" s="16"/>
      <c r="O231" s="16"/>
      <c r="P231" s="16"/>
      <c r="Q231" s="16"/>
      <c r="R231" s="16"/>
      <c r="S231" s="16"/>
      <c r="T231" s="16"/>
      <c r="U231" s="16"/>
      <c r="V231" s="16"/>
      <c r="W231" s="16"/>
      <c r="X231" s="16"/>
    </row>
    <row r="232" spans="1:24" ht="15.75" customHeight="1" x14ac:dyDescent="0.25">
      <c r="A232" s="16"/>
      <c r="B232" s="16"/>
      <c r="C232" s="253"/>
      <c r="D232" s="16"/>
      <c r="E232" s="16"/>
      <c r="F232" s="16"/>
      <c r="G232" s="16"/>
      <c r="H232" s="16"/>
      <c r="I232" s="16"/>
      <c r="J232" s="16"/>
      <c r="K232" s="16"/>
      <c r="L232" s="16"/>
      <c r="M232" s="16"/>
      <c r="N232" s="16"/>
      <c r="O232" s="16"/>
      <c r="P232" s="16"/>
      <c r="Q232" s="16"/>
      <c r="R232" s="16"/>
      <c r="S232" s="16"/>
      <c r="T232" s="16"/>
      <c r="U232" s="16"/>
      <c r="V232" s="16"/>
      <c r="W232" s="16"/>
      <c r="X232" s="16"/>
    </row>
    <row r="233" spans="1:24" ht="15.75" customHeight="1" x14ac:dyDescent="0.25">
      <c r="A233" s="16"/>
      <c r="B233" s="16"/>
      <c r="C233" s="253"/>
      <c r="D233" s="16"/>
      <c r="E233" s="16"/>
      <c r="F233" s="16"/>
      <c r="G233" s="16"/>
      <c r="H233" s="16"/>
      <c r="I233" s="16"/>
      <c r="J233" s="16"/>
      <c r="K233" s="16"/>
      <c r="L233" s="16"/>
      <c r="M233" s="16"/>
      <c r="N233" s="16"/>
      <c r="O233" s="16"/>
      <c r="P233" s="16"/>
      <c r="Q233" s="16"/>
      <c r="R233" s="16"/>
      <c r="S233" s="16"/>
      <c r="T233" s="16"/>
      <c r="U233" s="16"/>
      <c r="V233" s="16"/>
      <c r="W233" s="16"/>
      <c r="X233" s="16"/>
    </row>
    <row r="234" spans="1:24" ht="15.75" customHeight="1" x14ac:dyDescent="0.25">
      <c r="A234" s="16"/>
      <c r="B234" s="16"/>
      <c r="C234" s="253"/>
      <c r="D234" s="16"/>
      <c r="E234" s="16"/>
      <c r="F234" s="16"/>
      <c r="G234" s="16"/>
      <c r="H234" s="16"/>
      <c r="I234" s="16"/>
      <c r="J234" s="16"/>
      <c r="K234" s="16"/>
      <c r="L234" s="16"/>
      <c r="M234" s="16"/>
      <c r="N234" s="16"/>
      <c r="O234" s="16"/>
      <c r="P234" s="16"/>
      <c r="Q234" s="16"/>
      <c r="R234" s="16"/>
      <c r="S234" s="16"/>
      <c r="T234" s="16"/>
      <c r="U234" s="16"/>
      <c r="V234" s="16"/>
      <c r="W234" s="16"/>
      <c r="X234" s="16"/>
    </row>
    <row r="235" spans="1:24" ht="15.75" customHeight="1" x14ac:dyDescent="0.25">
      <c r="A235" s="16"/>
      <c r="B235" s="16"/>
      <c r="C235" s="253"/>
      <c r="D235" s="16"/>
      <c r="E235" s="16"/>
      <c r="F235" s="16"/>
      <c r="G235" s="16"/>
      <c r="H235" s="16"/>
      <c r="I235" s="16"/>
      <c r="J235" s="16"/>
      <c r="K235" s="16"/>
      <c r="L235" s="16"/>
      <c r="M235" s="16"/>
      <c r="N235" s="16"/>
      <c r="O235" s="16"/>
      <c r="P235" s="16"/>
      <c r="Q235" s="16"/>
      <c r="R235" s="16"/>
      <c r="S235" s="16"/>
      <c r="T235" s="16"/>
      <c r="U235" s="16"/>
      <c r="V235" s="16"/>
      <c r="W235" s="16"/>
      <c r="X235" s="16"/>
    </row>
    <row r="236" spans="1:24" ht="15.75" customHeight="1" x14ac:dyDescent="0.25">
      <c r="A236" s="16"/>
      <c r="B236" s="16"/>
      <c r="C236" s="253"/>
      <c r="D236" s="16"/>
      <c r="E236" s="16"/>
      <c r="F236" s="16"/>
      <c r="G236" s="16"/>
      <c r="H236" s="16"/>
      <c r="I236" s="16"/>
      <c r="J236" s="16"/>
      <c r="K236" s="16"/>
      <c r="L236" s="16"/>
      <c r="M236" s="16"/>
      <c r="N236" s="16"/>
      <c r="O236" s="16"/>
      <c r="P236" s="16"/>
      <c r="Q236" s="16"/>
      <c r="R236" s="16"/>
      <c r="S236" s="16"/>
      <c r="T236" s="16"/>
      <c r="U236" s="16"/>
      <c r="V236" s="16"/>
      <c r="W236" s="16"/>
      <c r="X236" s="16"/>
    </row>
    <row r="237" spans="1:24" ht="15.75" customHeight="1" x14ac:dyDescent="0.25">
      <c r="A237" s="16"/>
      <c r="B237" s="16"/>
      <c r="C237" s="253"/>
      <c r="D237" s="16"/>
      <c r="E237" s="16"/>
      <c r="F237" s="16"/>
      <c r="G237" s="16"/>
      <c r="H237" s="16"/>
      <c r="I237" s="16"/>
      <c r="J237" s="16"/>
      <c r="K237" s="16"/>
      <c r="L237" s="16"/>
      <c r="M237" s="16"/>
      <c r="N237" s="16"/>
      <c r="O237" s="16"/>
      <c r="P237" s="16"/>
      <c r="Q237" s="16"/>
      <c r="R237" s="16"/>
      <c r="S237" s="16"/>
      <c r="T237" s="16"/>
      <c r="U237" s="16"/>
      <c r="V237" s="16"/>
      <c r="W237" s="16"/>
      <c r="X237" s="16"/>
    </row>
    <row r="238" spans="1:24" ht="15.75" customHeight="1" x14ac:dyDescent="0.25">
      <c r="A238" s="16"/>
      <c r="B238" s="16"/>
      <c r="C238" s="253"/>
      <c r="D238" s="16"/>
      <c r="E238" s="16"/>
      <c r="F238" s="16"/>
      <c r="G238" s="16"/>
      <c r="H238" s="16"/>
      <c r="I238" s="16"/>
      <c r="J238" s="16"/>
      <c r="K238" s="16"/>
      <c r="L238" s="16"/>
      <c r="M238" s="16"/>
      <c r="N238" s="16"/>
      <c r="O238" s="16"/>
      <c r="P238" s="16"/>
      <c r="Q238" s="16"/>
      <c r="R238" s="16"/>
      <c r="S238" s="16"/>
      <c r="T238" s="16"/>
      <c r="U238" s="16"/>
      <c r="V238" s="16"/>
      <c r="W238" s="16"/>
      <c r="X238" s="16"/>
    </row>
    <row r="239" spans="1:24" ht="15.75" customHeight="1" x14ac:dyDescent="0.25">
      <c r="A239" s="16"/>
      <c r="B239" s="16"/>
      <c r="C239" s="253"/>
      <c r="D239" s="16"/>
      <c r="E239" s="16"/>
      <c r="F239" s="16"/>
      <c r="G239" s="16"/>
      <c r="H239" s="16"/>
      <c r="I239" s="16"/>
      <c r="J239" s="16"/>
      <c r="K239" s="16"/>
      <c r="L239" s="16"/>
      <c r="M239" s="16"/>
      <c r="N239" s="16"/>
      <c r="O239" s="16"/>
      <c r="P239" s="16"/>
      <c r="Q239" s="16"/>
      <c r="R239" s="16"/>
      <c r="S239" s="16"/>
      <c r="T239" s="16"/>
      <c r="U239" s="16"/>
      <c r="V239" s="16"/>
      <c r="W239" s="16"/>
      <c r="X239" s="16"/>
    </row>
    <row r="240" spans="1:24" ht="15.75" customHeight="1" x14ac:dyDescent="0.25">
      <c r="A240" s="16"/>
      <c r="B240" s="16"/>
      <c r="C240" s="253"/>
      <c r="D240" s="16"/>
      <c r="E240" s="16"/>
      <c r="F240" s="16"/>
      <c r="G240" s="16"/>
      <c r="H240" s="16"/>
      <c r="I240" s="16"/>
      <c r="J240" s="16"/>
      <c r="K240" s="16"/>
      <c r="L240" s="16"/>
      <c r="M240" s="16"/>
      <c r="N240" s="16"/>
      <c r="O240" s="16"/>
      <c r="P240" s="16"/>
      <c r="Q240" s="16"/>
      <c r="R240" s="16"/>
      <c r="S240" s="16"/>
      <c r="T240" s="16"/>
      <c r="U240" s="16"/>
      <c r="V240" s="16"/>
      <c r="W240" s="16"/>
      <c r="X240" s="16"/>
    </row>
    <row r="241" spans="1:24" ht="15.75" customHeight="1" x14ac:dyDescent="0.25">
      <c r="A241" s="16"/>
      <c r="B241" s="16"/>
      <c r="C241" s="253"/>
      <c r="D241" s="16"/>
      <c r="E241" s="16"/>
      <c r="F241" s="16"/>
      <c r="G241" s="16"/>
      <c r="H241" s="16"/>
      <c r="I241" s="16"/>
      <c r="J241" s="16"/>
      <c r="K241" s="16"/>
      <c r="L241" s="16"/>
      <c r="M241" s="16"/>
      <c r="N241" s="16"/>
      <c r="O241" s="16"/>
      <c r="P241" s="16"/>
      <c r="Q241" s="16"/>
      <c r="R241" s="16"/>
      <c r="S241" s="16"/>
      <c r="T241" s="16"/>
      <c r="U241" s="16"/>
      <c r="V241" s="16"/>
      <c r="W241" s="16"/>
      <c r="X241" s="16"/>
    </row>
    <row r="242" spans="1:24" ht="15.75" customHeight="1" x14ac:dyDescent="0.25">
      <c r="A242" s="16"/>
      <c r="B242" s="16"/>
      <c r="C242" s="253"/>
      <c r="D242" s="16"/>
      <c r="E242" s="16"/>
      <c r="F242" s="16"/>
      <c r="G242" s="16"/>
      <c r="H242" s="16"/>
      <c r="I242" s="16"/>
      <c r="J242" s="16"/>
      <c r="K242" s="16"/>
      <c r="L242" s="16"/>
      <c r="M242" s="16"/>
      <c r="N242" s="16"/>
      <c r="O242" s="16"/>
      <c r="P242" s="16"/>
      <c r="Q242" s="16"/>
      <c r="R242" s="16"/>
      <c r="S242" s="16"/>
      <c r="T242" s="16"/>
      <c r="U242" s="16"/>
      <c r="V242" s="16"/>
      <c r="W242" s="16"/>
      <c r="X242" s="16"/>
    </row>
    <row r="243" spans="1:24" ht="15.75" customHeight="1" x14ac:dyDescent="0.25">
      <c r="A243" s="16"/>
      <c r="B243" s="16"/>
      <c r="C243" s="253"/>
      <c r="D243" s="16"/>
      <c r="E243" s="16"/>
      <c r="F243" s="16"/>
      <c r="G243" s="16"/>
      <c r="H243" s="16"/>
      <c r="I243" s="16"/>
      <c r="J243" s="16"/>
      <c r="K243" s="16"/>
      <c r="L243" s="16"/>
      <c r="M243" s="16"/>
      <c r="N243" s="16"/>
      <c r="O243" s="16"/>
      <c r="P243" s="16"/>
      <c r="Q243" s="16"/>
      <c r="R243" s="16"/>
      <c r="S243" s="16"/>
      <c r="T243" s="16"/>
      <c r="U243" s="16"/>
      <c r="V243" s="16"/>
      <c r="W243" s="16"/>
      <c r="X243" s="16"/>
    </row>
    <row r="244" spans="1:24" ht="15.75" customHeight="1" x14ac:dyDescent="0.25">
      <c r="A244" s="16"/>
      <c r="B244" s="16"/>
      <c r="C244" s="253"/>
      <c r="D244" s="16"/>
      <c r="E244" s="16"/>
      <c r="F244" s="16"/>
      <c r="G244" s="16"/>
      <c r="H244" s="16"/>
      <c r="I244" s="16"/>
      <c r="J244" s="16"/>
      <c r="K244" s="16"/>
      <c r="L244" s="16"/>
      <c r="M244" s="16"/>
      <c r="N244" s="16"/>
      <c r="O244" s="16"/>
      <c r="P244" s="16"/>
      <c r="Q244" s="16"/>
      <c r="R244" s="16"/>
      <c r="S244" s="16"/>
      <c r="T244" s="16"/>
      <c r="U244" s="16"/>
      <c r="V244" s="16"/>
      <c r="W244" s="16"/>
      <c r="X244" s="16"/>
    </row>
    <row r="245" spans="1:24" ht="15.75" customHeight="1" x14ac:dyDescent="0.25">
      <c r="A245" s="16"/>
      <c r="B245" s="16"/>
      <c r="C245" s="253"/>
      <c r="D245" s="16"/>
      <c r="E245" s="16"/>
      <c r="F245" s="16"/>
      <c r="G245" s="16"/>
      <c r="H245" s="16"/>
      <c r="I245" s="16"/>
      <c r="J245" s="16"/>
      <c r="K245" s="16"/>
      <c r="L245" s="16"/>
      <c r="M245" s="16"/>
      <c r="N245" s="16"/>
      <c r="O245" s="16"/>
      <c r="P245" s="16"/>
      <c r="Q245" s="16"/>
      <c r="R245" s="16"/>
      <c r="S245" s="16"/>
      <c r="T245" s="16"/>
      <c r="U245" s="16"/>
      <c r="V245" s="16"/>
      <c r="W245" s="16"/>
      <c r="X245" s="16"/>
    </row>
    <row r="246" spans="1:24" ht="15.75" customHeight="1" x14ac:dyDescent="0.25">
      <c r="A246" s="16"/>
      <c r="B246" s="16"/>
      <c r="C246" s="253"/>
      <c r="D246" s="16"/>
      <c r="E246" s="16"/>
      <c r="F246" s="16"/>
      <c r="G246" s="16"/>
      <c r="H246" s="16"/>
      <c r="I246" s="16"/>
      <c r="J246" s="16"/>
      <c r="K246" s="16"/>
      <c r="L246" s="16"/>
      <c r="M246" s="16"/>
      <c r="N246" s="16"/>
      <c r="O246" s="16"/>
      <c r="P246" s="16"/>
      <c r="Q246" s="16"/>
      <c r="R246" s="16"/>
      <c r="S246" s="16"/>
      <c r="T246" s="16"/>
      <c r="U246" s="16"/>
      <c r="V246" s="16"/>
      <c r="W246" s="16"/>
      <c r="X246" s="16"/>
    </row>
    <row r="247" spans="1:24" ht="15.75" customHeight="1" x14ac:dyDescent="0.25">
      <c r="A247" s="16"/>
      <c r="B247" s="16"/>
      <c r="C247" s="253"/>
      <c r="D247" s="16"/>
      <c r="E247" s="16"/>
      <c r="F247" s="16"/>
      <c r="G247" s="16"/>
      <c r="H247" s="16"/>
      <c r="I247" s="16"/>
      <c r="J247" s="16"/>
      <c r="K247" s="16"/>
      <c r="L247" s="16"/>
      <c r="M247" s="16"/>
      <c r="N247" s="16"/>
      <c r="O247" s="16"/>
      <c r="P247" s="16"/>
      <c r="Q247" s="16"/>
      <c r="R247" s="16"/>
      <c r="S247" s="16"/>
      <c r="T247" s="16"/>
      <c r="U247" s="16"/>
      <c r="V247" s="16"/>
      <c r="W247" s="16"/>
      <c r="X247" s="16"/>
    </row>
    <row r="248" spans="1:24" ht="15.75" customHeight="1" x14ac:dyDescent="0.25">
      <c r="A248" s="16"/>
      <c r="B248" s="16"/>
      <c r="C248" s="253"/>
      <c r="D248" s="16"/>
      <c r="E248" s="16"/>
      <c r="F248" s="16"/>
      <c r="G248" s="16"/>
      <c r="H248" s="16"/>
      <c r="I248" s="16"/>
      <c r="J248" s="16"/>
      <c r="K248" s="16"/>
      <c r="L248" s="16"/>
      <c r="M248" s="16"/>
      <c r="N248" s="16"/>
      <c r="O248" s="16"/>
      <c r="P248" s="16"/>
      <c r="Q248" s="16"/>
      <c r="R248" s="16"/>
      <c r="S248" s="16"/>
      <c r="T248" s="16"/>
      <c r="U248" s="16"/>
      <c r="V248" s="16"/>
      <c r="W248" s="16"/>
      <c r="X248" s="16"/>
    </row>
    <row r="249" spans="1:24" ht="15.75" customHeight="1" x14ac:dyDescent="0.25">
      <c r="A249" s="16"/>
      <c r="B249" s="16"/>
      <c r="C249" s="253"/>
      <c r="D249" s="16"/>
      <c r="E249" s="16"/>
      <c r="F249" s="16"/>
      <c r="G249" s="16"/>
      <c r="H249" s="16"/>
      <c r="I249" s="16"/>
      <c r="J249" s="16"/>
      <c r="K249" s="16"/>
      <c r="L249" s="16"/>
      <c r="M249" s="16"/>
      <c r="N249" s="16"/>
      <c r="O249" s="16"/>
      <c r="P249" s="16"/>
      <c r="Q249" s="16"/>
      <c r="R249" s="16"/>
      <c r="S249" s="16"/>
      <c r="T249" s="16"/>
      <c r="U249" s="16"/>
      <c r="V249" s="16"/>
      <c r="W249" s="16"/>
      <c r="X249" s="16"/>
    </row>
    <row r="250" spans="1:24" ht="15.75" customHeight="1" x14ac:dyDescent="0.25">
      <c r="A250" s="16"/>
      <c r="B250" s="16"/>
      <c r="C250" s="253"/>
      <c r="D250" s="16"/>
      <c r="E250" s="16"/>
      <c r="F250" s="16"/>
      <c r="G250" s="16"/>
      <c r="H250" s="16"/>
      <c r="I250" s="16"/>
      <c r="J250" s="16"/>
      <c r="K250" s="16"/>
      <c r="L250" s="16"/>
      <c r="M250" s="16"/>
      <c r="N250" s="16"/>
      <c r="O250" s="16"/>
      <c r="P250" s="16"/>
      <c r="Q250" s="16"/>
      <c r="R250" s="16"/>
      <c r="S250" s="16"/>
      <c r="T250" s="16"/>
      <c r="U250" s="16"/>
      <c r="V250" s="16"/>
      <c r="W250" s="16"/>
      <c r="X250" s="16"/>
    </row>
    <row r="251" spans="1:24" ht="15.75" customHeight="1" x14ac:dyDescent="0.25">
      <c r="A251" s="16"/>
      <c r="B251" s="16"/>
      <c r="C251" s="253"/>
      <c r="D251" s="16"/>
      <c r="E251" s="16"/>
      <c r="F251" s="16"/>
      <c r="G251" s="16"/>
      <c r="H251" s="16"/>
      <c r="I251" s="16"/>
      <c r="J251" s="16"/>
      <c r="K251" s="16"/>
      <c r="L251" s="16"/>
      <c r="M251" s="16"/>
      <c r="N251" s="16"/>
      <c r="O251" s="16"/>
      <c r="P251" s="16"/>
      <c r="Q251" s="16"/>
      <c r="R251" s="16"/>
      <c r="S251" s="16"/>
      <c r="T251" s="16"/>
      <c r="U251" s="16"/>
      <c r="V251" s="16"/>
      <c r="W251" s="16"/>
      <c r="X251" s="16"/>
    </row>
    <row r="252" spans="1:24" ht="15.75" customHeight="1" x14ac:dyDescent="0.25">
      <c r="A252" s="16"/>
      <c r="B252" s="16"/>
      <c r="C252" s="253"/>
      <c r="D252" s="16"/>
      <c r="E252" s="16"/>
      <c r="F252" s="16"/>
      <c r="G252" s="16"/>
      <c r="H252" s="16"/>
      <c r="I252" s="16"/>
      <c r="J252" s="16"/>
      <c r="K252" s="16"/>
      <c r="L252" s="16"/>
      <c r="M252" s="16"/>
      <c r="N252" s="16"/>
      <c r="O252" s="16"/>
      <c r="P252" s="16"/>
      <c r="Q252" s="16"/>
      <c r="R252" s="16"/>
      <c r="S252" s="16"/>
      <c r="T252" s="16"/>
      <c r="U252" s="16"/>
      <c r="V252" s="16"/>
      <c r="W252" s="16"/>
      <c r="X252" s="16"/>
    </row>
    <row r="253" spans="1:24" ht="15.75" customHeight="1" x14ac:dyDescent="0.25">
      <c r="A253" s="16"/>
      <c r="B253" s="16"/>
      <c r="C253" s="253"/>
      <c r="D253" s="16"/>
      <c r="E253" s="16"/>
      <c r="F253" s="16"/>
      <c r="G253" s="16"/>
      <c r="H253" s="16"/>
      <c r="I253" s="16"/>
      <c r="J253" s="16"/>
      <c r="K253" s="16"/>
      <c r="L253" s="16"/>
      <c r="M253" s="16"/>
      <c r="N253" s="16"/>
      <c r="O253" s="16"/>
      <c r="P253" s="16"/>
      <c r="Q253" s="16"/>
      <c r="R253" s="16"/>
      <c r="S253" s="16"/>
      <c r="T253" s="16"/>
      <c r="U253" s="16"/>
      <c r="V253" s="16"/>
      <c r="W253" s="16"/>
      <c r="X253" s="16"/>
    </row>
    <row r="254" spans="1:24" ht="15.75" customHeight="1" x14ac:dyDescent="0.25">
      <c r="A254" s="16"/>
      <c r="B254" s="16"/>
      <c r="C254" s="253"/>
      <c r="D254" s="16"/>
      <c r="E254" s="16"/>
      <c r="F254" s="16"/>
      <c r="G254" s="16"/>
      <c r="H254" s="16"/>
      <c r="I254" s="16"/>
      <c r="J254" s="16"/>
      <c r="K254" s="16"/>
      <c r="L254" s="16"/>
      <c r="M254" s="16"/>
      <c r="N254" s="16"/>
      <c r="O254" s="16"/>
      <c r="P254" s="16"/>
      <c r="Q254" s="16"/>
      <c r="R254" s="16"/>
      <c r="S254" s="16"/>
      <c r="T254" s="16"/>
      <c r="U254" s="16"/>
      <c r="V254" s="16"/>
      <c r="W254" s="16"/>
      <c r="X254" s="16"/>
    </row>
    <row r="255" spans="1:24" ht="15.75" customHeight="1" x14ac:dyDescent="0.25">
      <c r="A255" s="16"/>
      <c r="B255" s="16"/>
      <c r="C255" s="253"/>
      <c r="D255" s="16"/>
      <c r="E255" s="16"/>
      <c r="F255" s="16"/>
      <c r="G255" s="16"/>
      <c r="H255" s="16"/>
      <c r="I255" s="16"/>
      <c r="J255" s="16"/>
      <c r="K255" s="16"/>
      <c r="L255" s="16"/>
      <c r="M255" s="16"/>
      <c r="N255" s="16"/>
      <c r="O255" s="16"/>
      <c r="P255" s="16"/>
      <c r="Q255" s="16"/>
      <c r="R255" s="16"/>
      <c r="S255" s="16"/>
      <c r="T255" s="16"/>
      <c r="U255" s="16"/>
      <c r="V255" s="16"/>
      <c r="W255" s="16"/>
      <c r="X255" s="16"/>
    </row>
    <row r="256" spans="1:24" ht="15.75" customHeight="1" x14ac:dyDescent="0.25">
      <c r="A256" s="16"/>
      <c r="B256" s="16"/>
      <c r="C256" s="253"/>
      <c r="D256" s="16"/>
      <c r="E256" s="16"/>
      <c r="F256" s="16"/>
      <c r="G256" s="16"/>
      <c r="H256" s="16"/>
      <c r="I256" s="16"/>
      <c r="J256" s="16"/>
      <c r="K256" s="16"/>
      <c r="L256" s="16"/>
      <c r="M256" s="16"/>
      <c r="N256" s="16"/>
      <c r="O256" s="16"/>
      <c r="P256" s="16"/>
      <c r="Q256" s="16"/>
      <c r="R256" s="16"/>
      <c r="S256" s="16"/>
      <c r="T256" s="16"/>
      <c r="U256" s="16"/>
      <c r="V256" s="16"/>
      <c r="W256" s="16"/>
      <c r="X256" s="16"/>
    </row>
    <row r="257" spans="1:24" ht="15.75" customHeight="1" x14ac:dyDescent="0.25">
      <c r="A257" s="16"/>
      <c r="B257" s="16"/>
      <c r="C257" s="253"/>
      <c r="D257" s="16"/>
      <c r="E257" s="16"/>
      <c r="F257" s="16"/>
      <c r="G257" s="16"/>
      <c r="H257" s="16"/>
      <c r="I257" s="16"/>
      <c r="J257" s="16"/>
      <c r="K257" s="16"/>
      <c r="L257" s="16"/>
      <c r="M257" s="16"/>
      <c r="N257" s="16"/>
      <c r="O257" s="16"/>
      <c r="P257" s="16"/>
      <c r="Q257" s="16"/>
      <c r="R257" s="16"/>
      <c r="S257" s="16"/>
      <c r="T257" s="16"/>
      <c r="U257" s="16"/>
      <c r="V257" s="16"/>
      <c r="W257" s="16"/>
      <c r="X257" s="16"/>
    </row>
    <row r="258" spans="1:24" ht="15.75" customHeight="1" x14ac:dyDescent="0.25">
      <c r="A258" s="16"/>
      <c r="B258" s="16"/>
      <c r="C258" s="253"/>
      <c r="D258" s="16"/>
      <c r="E258" s="16"/>
      <c r="F258" s="16"/>
      <c r="G258" s="16"/>
      <c r="H258" s="16"/>
      <c r="I258" s="16"/>
      <c r="J258" s="16"/>
      <c r="K258" s="16"/>
      <c r="L258" s="16"/>
      <c r="M258" s="16"/>
      <c r="N258" s="16"/>
      <c r="O258" s="16"/>
      <c r="P258" s="16"/>
      <c r="Q258" s="16"/>
      <c r="R258" s="16"/>
      <c r="S258" s="16"/>
      <c r="T258" s="16"/>
      <c r="U258" s="16"/>
      <c r="V258" s="16"/>
      <c r="W258" s="16"/>
      <c r="X258" s="16"/>
    </row>
    <row r="259" spans="1:24" ht="15.75" customHeight="1" x14ac:dyDescent="0.25">
      <c r="A259" s="16"/>
      <c r="B259" s="16"/>
      <c r="C259" s="253"/>
      <c r="D259" s="16"/>
      <c r="E259" s="16"/>
      <c r="F259" s="16"/>
      <c r="G259" s="16"/>
      <c r="H259" s="16"/>
      <c r="I259" s="16"/>
      <c r="J259" s="16"/>
      <c r="K259" s="16"/>
      <c r="L259" s="16"/>
      <c r="M259" s="16"/>
      <c r="N259" s="16"/>
      <c r="O259" s="16"/>
      <c r="P259" s="16"/>
      <c r="Q259" s="16"/>
      <c r="R259" s="16"/>
      <c r="S259" s="16"/>
      <c r="T259" s="16"/>
      <c r="U259" s="16"/>
      <c r="V259" s="16"/>
      <c r="W259" s="16"/>
      <c r="X259" s="16"/>
    </row>
    <row r="260" spans="1:24" ht="15.75" customHeight="1" x14ac:dyDescent="0.25">
      <c r="A260" s="16"/>
      <c r="B260" s="16"/>
      <c r="C260" s="253"/>
      <c r="D260" s="16"/>
      <c r="E260" s="16"/>
      <c r="F260" s="16"/>
      <c r="G260" s="16"/>
      <c r="H260" s="16"/>
      <c r="I260" s="16"/>
      <c r="J260" s="16"/>
      <c r="K260" s="16"/>
      <c r="L260" s="16"/>
      <c r="M260" s="16"/>
      <c r="N260" s="16"/>
      <c r="O260" s="16"/>
      <c r="P260" s="16"/>
      <c r="Q260" s="16"/>
      <c r="R260" s="16"/>
      <c r="S260" s="16"/>
      <c r="T260" s="16"/>
      <c r="U260" s="16"/>
      <c r="V260" s="16"/>
      <c r="W260" s="16"/>
      <c r="X260" s="16"/>
    </row>
    <row r="261" spans="1:24" ht="15.75" customHeight="1" x14ac:dyDescent="0.25">
      <c r="A261" s="16"/>
      <c r="B261" s="16"/>
      <c r="C261" s="253"/>
      <c r="D261" s="16"/>
      <c r="E261" s="16"/>
      <c r="F261" s="16"/>
      <c r="G261" s="16"/>
      <c r="H261" s="16"/>
      <c r="I261" s="16"/>
      <c r="J261" s="16"/>
      <c r="K261" s="16"/>
      <c r="L261" s="16"/>
      <c r="M261" s="16"/>
      <c r="N261" s="16"/>
      <c r="O261" s="16"/>
      <c r="P261" s="16"/>
      <c r="Q261" s="16"/>
      <c r="R261" s="16"/>
      <c r="S261" s="16"/>
      <c r="T261" s="16"/>
      <c r="U261" s="16"/>
      <c r="V261" s="16"/>
      <c r="W261" s="16"/>
      <c r="X261" s="16"/>
    </row>
    <row r="262" spans="1:24" ht="15.75" customHeight="1" x14ac:dyDescent="0.25">
      <c r="A262" s="16"/>
      <c r="B262" s="16"/>
      <c r="C262" s="253"/>
      <c r="D262" s="16"/>
      <c r="E262" s="16"/>
      <c r="F262" s="16"/>
      <c r="G262" s="16"/>
      <c r="H262" s="16"/>
      <c r="I262" s="16"/>
      <c r="J262" s="16"/>
      <c r="K262" s="16"/>
      <c r="L262" s="16"/>
      <c r="M262" s="16"/>
      <c r="N262" s="16"/>
      <c r="O262" s="16"/>
      <c r="P262" s="16"/>
      <c r="Q262" s="16"/>
      <c r="R262" s="16"/>
      <c r="S262" s="16"/>
      <c r="T262" s="16"/>
      <c r="U262" s="16"/>
      <c r="V262" s="16"/>
      <c r="W262" s="16"/>
      <c r="X262" s="16"/>
    </row>
    <row r="263" spans="1:24" ht="15.75" customHeight="1" x14ac:dyDescent="0.25">
      <c r="A263" s="16"/>
      <c r="B263" s="16"/>
      <c r="C263" s="253"/>
      <c r="D263" s="16"/>
      <c r="E263" s="16"/>
      <c r="F263" s="16"/>
      <c r="G263" s="16"/>
      <c r="H263" s="16"/>
      <c r="I263" s="16"/>
      <c r="J263" s="16"/>
      <c r="K263" s="16"/>
      <c r="L263" s="16"/>
      <c r="M263" s="16"/>
      <c r="N263" s="16"/>
      <c r="O263" s="16"/>
      <c r="P263" s="16"/>
      <c r="Q263" s="16"/>
      <c r="R263" s="16"/>
      <c r="S263" s="16"/>
      <c r="T263" s="16"/>
      <c r="U263" s="16"/>
      <c r="V263" s="16"/>
      <c r="W263" s="16"/>
      <c r="X263" s="16"/>
    </row>
    <row r="264" spans="1:24" ht="15.75" customHeight="1" x14ac:dyDescent="0.25">
      <c r="A264" s="16"/>
      <c r="B264" s="16"/>
      <c r="C264" s="253"/>
      <c r="D264" s="16"/>
      <c r="E264" s="16"/>
      <c r="F264" s="16"/>
      <c r="G264" s="16"/>
      <c r="H264" s="16"/>
      <c r="I264" s="16"/>
      <c r="J264" s="16"/>
      <c r="K264" s="16"/>
      <c r="L264" s="16"/>
      <c r="M264" s="16"/>
      <c r="N264" s="16"/>
      <c r="O264" s="16"/>
      <c r="P264" s="16"/>
      <c r="Q264" s="16"/>
      <c r="R264" s="16"/>
      <c r="S264" s="16"/>
      <c r="T264" s="16"/>
      <c r="U264" s="16"/>
      <c r="V264" s="16"/>
      <c r="W264" s="16"/>
      <c r="X264" s="16"/>
    </row>
    <row r="265" spans="1:24" ht="15.75" customHeight="1" x14ac:dyDescent="0.25">
      <c r="A265" s="16"/>
      <c r="B265" s="16"/>
      <c r="C265" s="253"/>
      <c r="D265" s="16"/>
      <c r="E265" s="16"/>
      <c r="F265" s="16"/>
      <c r="G265" s="16"/>
      <c r="H265" s="16"/>
      <c r="I265" s="16"/>
      <c r="J265" s="16"/>
      <c r="K265" s="16"/>
      <c r="L265" s="16"/>
      <c r="M265" s="16"/>
      <c r="N265" s="16"/>
      <c r="O265" s="16"/>
      <c r="P265" s="16"/>
      <c r="Q265" s="16"/>
      <c r="R265" s="16"/>
      <c r="S265" s="16"/>
      <c r="T265" s="16"/>
      <c r="U265" s="16"/>
      <c r="V265" s="16"/>
      <c r="W265" s="16"/>
      <c r="X265" s="16"/>
    </row>
    <row r="266" spans="1:24" ht="15.75" customHeight="1" x14ac:dyDescent="0.25">
      <c r="A266" s="16"/>
      <c r="B266" s="16"/>
      <c r="C266" s="253"/>
      <c r="D266" s="16"/>
      <c r="E266" s="16"/>
      <c r="F266" s="16"/>
      <c r="G266" s="16"/>
      <c r="H266" s="16"/>
      <c r="I266" s="16"/>
      <c r="J266" s="16"/>
      <c r="K266" s="16"/>
      <c r="L266" s="16"/>
      <c r="M266" s="16"/>
      <c r="N266" s="16"/>
      <c r="O266" s="16"/>
      <c r="P266" s="16"/>
      <c r="Q266" s="16"/>
      <c r="R266" s="16"/>
      <c r="S266" s="16"/>
      <c r="T266" s="16"/>
      <c r="U266" s="16"/>
      <c r="V266" s="16"/>
      <c r="W266" s="16"/>
      <c r="X266" s="16"/>
    </row>
    <row r="267" spans="1:24" ht="15.75" customHeight="1" x14ac:dyDescent="0.25">
      <c r="A267" s="16"/>
      <c r="B267" s="16"/>
      <c r="C267" s="253"/>
      <c r="D267" s="16"/>
      <c r="E267" s="16"/>
      <c r="F267" s="16"/>
      <c r="G267" s="16"/>
      <c r="H267" s="16"/>
      <c r="I267" s="16"/>
      <c r="J267" s="16"/>
      <c r="K267" s="16"/>
      <c r="L267" s="16"/>
      <c r="M267" s="16"/>
      <c r="N267" s="16"/>
      <c r="O267" s="16"/>
      <c r="P267" s="16"/>
      <c r="Q267" s="16"/>
      <c r="R267" s="16"/>
      <c r="S267" s="16"/>
      <c r="T267" s="16"/>
      <c r="U267" s="16"/>
      <c r="V267" s="16"/>
      <c r="W267" s="16"/>
      <c r="X267" s="16"/>
    </row>
    <row r="268" spans="1:24" ht="15.75" customHeight="1" x14ac:dyDescent="0.25">
      <c r="A268" s="16"/>
      <c r="B268" s="16"/>
      <c r="C268" s="253"/>
      <c r="D268" s="16"/>
      <c r="E268" s="16"/>
      <c r="F268" s="16"/>
      <c r="G268" s="16"/>
      <c r="H268" s="16"/>
      <c r="I268" s="16"/>
      <c r="J268" s="16"/>
      <c r="K268" s="16"/>
      <c r="L268" s="16"/>
      <c r="M268" s="16"/>
      <c r="N268" s="16"/>
      <c r="O268" s="16"/>
      <c r="P268" s="16"/>
      <c r="Q268" s="16"/>
      <c r="R268" s="16"/>
      <c r="S268" s="16"/>
      <c r="T268" s="16"/>
      <c r="U268" s="16"/>
      <c r="V268" s="16"/>
      <c r="W268" s="16"/>
      <c r="X268" s="16"/>
    </row>
    <row r="269" spans="1:24" ht="15.75" customHeight="1" x14ac:dyDescent="0.25">
      <c r="A269" s="16"/>
      <c r="B269" s="16"/>
      <c r="C269" s="253"/>
      <c r="D269" s="16"/>
      <c r="E269" s="16"/>
      <c r="F269" s="16"/>
      <c r="G269" s="16"/>
      <c r="H269" s="16"/>
      <c r="I269" s="16"/>
      <c r="J269" s="16"/>
      <c r="K269" s="16"/>
      <c r="L269" s="16"/>
      <c r="M269" s="16"/>
      <c r="N269" s="16"/>
      <c r="O269" s="16"/>
      <c r="P269" s="16"/>
      <c r="Q269" s="16"/>
      <c r="R269" s="16"/>
      <c r="S269" s="16"/>
      <c r="T269" s="16"/>
      <c r="U269" s="16"/>
      <c r="V269" s="16"/>
      <c r="W269" s="16"/>
      <c r="X269" s="16"/>
    </row>
    <row r="270" spans="1:24" ht="15.75" customHeight="1" x14ac:dyDescent="0.25">
      <c r="A270" s="16"/>
      <c r="B270" s="16"/>
      <c r="C270" s="253"/>
      <c r="D270" s="16"/>
      <c r="E270" s="16"/>
      <c r="F270" s="16"/>
      <c r="G270" s="16"/>
      <c r="H270" s="16"/>
      <c r="I270" s="16"/>
      <c r="J270" s="16"/>
      <c r="K270" s="16"/>
      <c r="L270" s="16"/>
      <c r="M270" s="16"/>
      <c r="N270" s="16"/>
      <c r="O270" s="16"/>
      <c r="P270" s="16"/>
      <c r="Q270" s="16"/>
      <c r="R270" s="16"/>
      <c r="S270" s="16"/>
      <c r="T270" s="16"/>
      <c r="U270" s="16"/>
      <c r="V270" s="16"/>
      <c r="W270" s="16"/>
      <c r="X270" s="16"/>
    </row>
    <row r="271" spans="1:24" ht="15.75" customHeight="1" x14ac:dyDescent="0.25">
      <c r="A271" s="16"/>
      <c r="B271" s="16"/>
      <c r="C271" s="253"/>
      <c r="D271" s="16"/>
      <c r="E271" s="16"/>
      <c r="F271" s="16"/>
      <c r="G271" s="16"/>
      <c r="H271" s="16"/>
      <c r="I271" s="16"/>
      <c r="J271" s="16"/>
      <c r="K271" s="16"/>
      <c r="L271" s="16"/>
      <c r="M271" s="16"/>
      <c r="N271" s="16"/>
      <c r="O271" s="16"/>
      <c r="P271" s="16"/>
      <c r="Q271" s="16"/>
      <c r="R271" s="16"/>
      <c r="S271" s="16"/>
      <c r="T271" s="16"/>
      <c r="U271" s="16"/>
      <c r="V271" s="16"/>
      <c r="W271" s="16"/>
      <c r="X271" s="16"/>
    </row>
    <row r="272" spans="1:24" ht="15.75" customHeight="1" x14ac:dyDescent="0.25">
      <c r="A272" s="16"/>
      <c r="B272" s="16"/>
      <c r="C272" s="253"/>
      <c r="D272" s="16"/>
      <c r="E272" s="16"/>
      <c r="F272" s="16"/>
      <c r="G272" s="16"/>
      <c r="H272" s="16"/>
      <c r="I272" s="16"/>
      <c r="J272" s="16"/>
      <c r="K272" s="16"/>
      <c r="L272" s="16"/>
      <c r="M272" s="16"/>
      <c r="N272" s="16"/>
      <c r="O272" s="16"/>
      <c r="P272" s="16"/>
      <c r="Q272" s="16"/>
      <c r="R272" s="16"/>
      <c r="S272" s="16"/>
      <c r="T272" s="16"/>
      <c r="U272" s="16"/>
      <c r="V272" s="16"/>
      <c r="W272" s="16"/>
      <c r="X272" s="16"/>
    </row>
    <row r="273" spans="1:24" ht="15.75" customHeight="1" x14ac:dyDescent="0.25">
      <c r="A273" s="16"/>
      <c r="B273" s="16"/>
      <c r="C273" s="253"/>
      <c r="D273" s="16"/>
      <c r="E273" s="16"/>
      <c r="F273" s="16"/>
      <c r="G273" s="16"/>
      <c r="H273" s="16"/>
      <c r="I273" s="16"/>
      <c r="J273" s="16"/>
      <c r="K273" s="16"/>
      <c r="L273" s="16"/>
      <c r="M273" s="16"/>
      <c r="N273" s="16"/>
      <c r="O273" s="16"/>
      <c r="P273" s="16"/>
      <c r="Q273" s="16"/>
      <c r="R273" s="16"/>
      <c r="S273" s="16"/>
      <c r="T273" s="16"/>
      <c r="U273" s="16"/>
      <c r="V273" s="16"/>
      <c r="W273" s="16"/>
      <c r="X273" s="16"/>
    </row>
    <row r="274" spans="1:24" ht="15.75" customHeight="1" x14ac:dyDescent="0.25">
      <c r="A274" s="16"/>
      <c r="B274" s="16"/>
      <c r="C274" s="253"/>
      <c r="D274" s="16"/>
      <c r="E274" s="16"/>
      <c r="F274" s="16"/>
      <c r="G274" s="16"/>
      <c r="H274" s="16"/>
      <c r="I274" s="16"/>
      <c r="J274" s="16"/>
      <c r="K274" s="16"/>
      <c r="L274" s="16"/>
      <c r="M274" s="16"/>
      <c r="N274" s="16"/>
      <c r="O274" s="16"/>
      <c r="P274" s="16"/>
      <c r="Q274" s="16"/>
      <c r="R274" s="16"/>
      <c r="S274" s="16"/>
      <c r="T274" s="16"/>
      <c r="U274" s="16"/>
      <c r="V274" s="16"/>
      <c r="W274" s="16"/>
      <c r="X274" s="16"/>
    </row>
    <row r="275" spans="1:24" ht="15.75" customHeight="1" x14ac:dyDescent="0.25">
      <c r="A275" s="16"/>
      <c r="B275" s="16"/>
      <c r="C275" s="253"/>
      <c r="D275" s="16"/>
      <c r="E275" s="16"/>
      <c r="F275" s="16"/>
      <c r="G275" s="16"/>
      <c r="H275" s="16"/>
      <c r="I275" s="16"/>
      <c r="J275" s="16"/>
      <c r="K275" s="16"/>
      <c r="L275" s="16"/>
      <c r="M275" s="16"/>
      <c r="N275" s="16"/>
      <c r="O275" s="16"/>
      <c r="P275" s="16"/>
      <c r="Q275" s="16"/>
      <c r="R275" s="16"/>
      <c r="S275" s="16"/>
      <c r="T275" s="16"/>
      <c r="U275" s="16"/>
      <c r="V275" s="16"/>
      <c r="W275" s="16"/>
      <c r="X275" s="16"/>
    </row>
    <row r="276" spans="1:24" ht="15.75" customHeight="1" x14ac:dyDescent="0.25">
      <c r="A276" s="16"/>
      <c r="B276" s="16"/>
      <c r="C276" s="253"/>
      <c r="D276" s="16"/>
      <c r="E276" s="16"/>
      <c r="F276" s="16"/>
      <c r="G276" s="16"/>
      <c r="H276" s="16"/>
      <c r="I276" s="16"/>
      <c r="J276" s="16"/>
      <c r="K276" s="16"/>
      <c r="L276" s="16"/>
      <c r="M276" s="16"/>
      <c r="N276" s="16"/>
      <c r="O276" s="16"/>
      <c r="P276" s="16"/>
      <c r="Q276" s="16"/>
      <c r="R276" s="16"/>
      <c r="S276" s="16"/>
      <c r="T276" s="16"/>
      <c r="U276" s="16"/>
      <c r="V276" s="16"/>
      <c r="W276" s="16"/>
      <c r="X276" s="16"/>
    </row>
    <row r="277" spans="1:24" ht="15.75" customHeight="1" x14ac:dyDescent="0.25">
      <c r="A277" s="16"/>
      <c r="B277" s="16"/>
      <c r="C277" s="253"/>
      <c r="D277" s="16"/>
      <c r="E277" s="16"/>
      <c r="F277" s="16"/>
      <c r="G277" s="16"/>
      <c r="H277" s="16"/>
      <c r="I277" s="16"/>
      <c r="J277" s="16"/>
      <c r="K277" s="16"/>
      <c r="L277" s="16"/>
      <c r="M277" s="16"/>
      <c r="N277" s="16"/>
      <c r="O277" s="16"/>
      <c r="P277" s="16"/>
      <c r="Q277" s="16"/>
      <c r="R277" s="16"/>
      <c r="S277" s="16"/>
      <c r="T277" s="16"/>
      <c r="U277" s="16"/>
      <c r="V277" s="16"/>
      <c r="W277" s="16"/>
      <c r="X277" s="16"/>
    </row>
    <row r="278" spans="1:24" ht="15.75" customHeight="1" x14ac:dyDescent="0.25">
      <c r="A278" s="16"/>
      <c r="B278" s="16"/>
      <c r="C278" s="253"/>
      <c r="D278" s="16"/>
      <c r="E278" s="16"/>
      <c r="F278" s="16"/>
      <c r="G278" s="16"/>
      <c r="H278" s="16"/>
      <c r="I278" s="16"/>
      <c r="J278" s="16"/>
      <c r="K278" s="16"/>
      <c r="L278" s="16"/>
      <c r="M278" s="16"/>
      <c r="N278" s="16"/>
      <c r="O278" s="16"/>
      <c r="P278" s="16"/>
      <c r="Q278" s="16"/>
      <c r="R278" s="16"/>
      <c r="S278" s="16"/>
      <c r="T278" s="16"/>
      <c r="U278" s="16"/>
      <c r="V278" s="16"/>
      <c r="W278" s="16"/>
      <c r="X278" s="16"/>
    </row>
    <row r="279" spans="1:24" ht="15.75" customHeight="1" x14ac:dyDescent="0.25">
      <c r="A279" s="16"/>
      <c r="B279" s="16"/>
      <c r="C279" s="253"/>
      <c r="D279" s="16"/>
      <c r="E279" s="16"/>
      <c r="F279" s="16"/>
      <c r="G279" s="16"/>
      <c r="H279" s="16"/>
      <c r="I279" s="16"/>
      <c r="J279" s="16"/>
      <c r="K279" s="16"/>
      <c r="L279" s="16"/>
      <c r="M279" s="16"/>
      <c r="N279" s="16"/>
      <c r="O279" s="16"/>
      <c r="P279" s="16"/>
      <c r="Q279" s="16"/>
      <c r="R279" s="16"/>
      <c r="S279" s="16"/>
      <c r="T279" s="16"/>
      <c r="U279" s="16"/>
      <c r="V279" s="16"/>
      <c r="W279" s="16"/>
      <c r="X279" s="16"/>
    </row>
    <row r="280" spans="1:24" ht="15.75" customHeight="1" x14ac:dyDescent="0.25">
      <c r="A280" s="16"/>
      <c r="B280" s="16"/>
      <c r="C280" s="253"/>
      <c r="D280" s="16"/>
      <c r="E280" s="16"/>
      <c r="F280" s="16"/>
      <c r="G280" s="16"/>
      <c r="H280" s="16"/>
      <c r="I280" s="16"/>
      <c r="J280" s="16"/>
      <c r="K280" s="16"/>
      <c r="L280" s="16"/>
      <c r="M280" s="16"/>
      <c r="N280" s="16"/>
      <c r="O280" s="16"/>
      <c r="P280" s="16"/>
      <c r="Q280" s="16"/>
      <c r="R280" s="16"/>
      <c r="S280" s="16"/>
      <c r="T280" s="16"/>
      <c r="U280" s="16"/>
      <c r="V280" s="16"/>
      <c r="W280" s="16"/>
      <c r="X280" s="16"/>
    </row>
    <row r="281" spans="1:24" ht="15.75" customHeight="1" x14ac:dyDescent="0.25">
      <c r="A281" s="16"/>
      <c r="B281" s="16"/>
      <c r="C281" s="253"/>
      <c r="D281" s="16"/>
      <c r="E281" s="16"/>
      <c r="F281" s="16"/>
      <c r="G281" s="16"/>
      <c r="H281" s="16"/>
      <c r="I281" s="16"/>
      <c r="J281" s="16"/>
      <c r="K281" s="16"/>
      <c r="L281" s="16"/>
      <c r="M281" s="16"/>
      <c r="N281" s="16"/>
      <c r="O281" s="16"/>
      <c r="P281" s="16"/>
      <c r="Q281" s="16"/>
      <c r="R281" s="16"/>
      <c r="S281" s="16"/>
      <c r="T281" s="16"/>
      <c r="U281" s="16"/>
      <c r="V281" s="16"/>
      <c r="W281" s="16"/>
      <c r="X281" s="16"/>
    </row>
    <row r="282" spans="1:24" ht="15.75" customHeight="1" x14ac:dyDescent="0.25">
      <c r="A282" s="16"/>
      <c r="B282" s="16"/>
      <c r="C282" s="253"/>
      <c r="D282" s="16"/>
      <c r="E282" s="16"/>
      <c r="F282" s="16"/>
      <c r="G282" s="16"/>
      <c r="H282" s="16"/>
      <c r="I282" s="16"/>
      <c r="J282" s="16"/>
      <c r="K282" s="16"/>
      <c r="L282" s="16"/>
      <c r="M282" s="16"/>
      <c r="N282" s="16"/>
      <c r="O282" s="16"/>
      <c r="P282" s="16"/>
      <c r="Q282" s="16"/>
      <c r="R282" s="16"/>
      <c r="S282" s="16"/>
      <c r="T282" s="16"/>
      <c r="U282" s="16"/>
      <c r="V282" s="16"/>
      <c r="W282" s="16"/>
      <c r="X282" s="16"/>
    </row>
    <row r="283" spans="1:24" ht="15.75" customHeight="1" x14ac:dyDescent="0.25">
      <c r="A283" s="16"/>
      <c r="B283" s="16"/>
      <c r="C283" s="253"/>
      <c r="D283" s="16"/>
      <c r="E283" s="16"/>
      <c r="F283" s="16"/>
      <c r="G283" s="16"/>
      <c r="H283" s="16"/>
      <c r="I283" s="16"/>
      <c r="J283" s="16"/>
      <c r="K283" s="16"/>
      <c r="L283" s="16"/>
      <c r="M283" s="16"/>
      <c r="N283" s="16"/>
      <c r="O283" s="16"/>
      <c r="P283" s="16"/>
      <c r="Q283" s="16"/>
      <c r="R283" s="16"/>
      <c r="S283" s="16"/>
      <c r="T283" s="16"/>
      <c r="U283" s="16"/>
      <c r="V283" s="16"/>
      <c r="W283" s="16"/>
      <c r="X283" s="16"/>
    </row>
    <row r="284" spans="1:24" ht="15.75" customHeight="1" x14ac:dyDescent="0.25">
      <c r="A284" s="16"/>
      <c r="B284" s="16"/>
      <c r="C284" s="253"/>
      <c r="D284" s="16"/>
      <c r="E284" s="16"/>
      <c r="F284" s="16"/>
      <c r="G284" s="16"/>
      <c r="H284" s="16"/>
      <c r="I284" s="16"/>
      <c r="J284" s="16"/>
      <c r="K284" s="16"/>
      <c r="L284" s="16"/>
      <c r="M284" s="16"/>
      <c r="N284" s="16"/>
      <c r="O284" s="16"/>
      <c r="P284" s="16"/>
      <c r="Q284" s="16"/>
      <c r="R284" s="16"/>
      <c r="S284" s="16"/>
      <c r="T284" s="16"/>
      <c r="U284" s="16"/>
      <c r="V284" s="16"/>
      <c r="W284" s="16"/>
      <c r="X284" s="16"/>
    </row>
    <row r="285" spans="1:24" ht="15.75" customHeight="1" x14ac:dyDescent="0.25">
      <c r="A285" s="16"/>
      <c r="B285" s="16"/>
      <c r="C285" s="253"/>
      <c r="D285" s="16"/>
      <c r="E285" s="16"/>
      <c r="F285" s="16"/>
      <c r="G285" s="16"/>
      <c r="H285" s="16"/>
      <c r="I285" s="16"/>
      <c r="J285" s="16"/>
      <c r="K285" s="16"/>
      <c r="L285" s="16"/>
      <c r="M285" s="16"/>
      <c r="N285" s="16"/>
      <c r="O285" s="16"/>
      <c r="P285" s="16"/>
      <c r="Q285" s="16"/>
      <c r="R285" s="16"/>
      <c r="S285" s="16"/>
      <c r="T285" s="16"/>
      <c r="U285" s="16"/>
      <c r="V285" s="16"/>
      <c r="W285" s="16"/>
      <c r="X285" s="16"/>
    </row>
    <row r="286" spans="1:24" ht="15.75" customHeight="1" x14ac:dyDescent="0.25">
      <c r="A286" s="16"/>
      <c r="B286" s="16"/>
      <c r="C286" s="253"/>
      <c r="D286" s="16"/>
      <c r="E286" s="16"/>
      <c r="F286" s="16"/>
      <c r="G286" s="16"/>
      <c r="H286" s="16"/>
      <c r="I286" s="16"/>
      <c r="J286" s="16"/>
      <c r="K286" s="16"/>
      <c r="L286" s="16"/>
      <c r="M286" s="16"/>
      <c r="N286" s="16"/>
      <c r="O286" s="16"/>
      <c r="P286" s="16"/>
      <c r="Q286" s="16"/>
      <c r="R286" s="16"/>
      <c r="S286" s="16"/>
      <c r="T286" s="16"/>
      <c r="U286" s="16"/>
      <c r="V286" s="16"/>
      <c r="W286" s="16"/>
      <c r="X286" s="16"/>
    </row>
    <row r="287" spans="1:24" ht="15.75" customHeight="1" x14ac:dyDescent="0.25">
      <c r="A287" s="16"/>
      <c r="B287" s="16"/>
      <c r="C287" s="253"/>
      <c r="D287" s="16"/>
      <c r="E287" s="16"/>
      <c r="F287" s="16"/>
      <c r="G287" s="16"/>
      <c r="H287" s="16"/>
      <c r="I287" s="16"/>
      <c r="J287" s="16"/>
      <c r="K287" s="16"/>
      <c r="L287" s="16"/>
      <c r="M287" s="16"/>
      <c r="N287" s="16"/>
      <c r="O287" s="16"/>
      <c r="P287" s="16"/>
      <c r="Q287" s="16"/>
      <c r="R287" s="16"/>
      <c r="S287" s="16"/>
      <c r="T287" s="16"/>
      <c r="U287" s="16"/>
      <c r="V287" s="16"/>
      <c r="W287" s="16"/>
      <c r="X287" s="16"/>
    </row>
    <row r="288" spans="1:24" ht="15.75" customHeight="1" x14ac:dyDescent="0.25">
      <c r="A288" s="16"/>
      <c r="B288" s="16"/>
      <c r="C288" s="253"/>
      <c r="D288" s="16"/>
      <c r="E288" s="16"/>
      <c r="F288" s="16"/>
      <c r="G288" s="16"/>
      <c r="H288" s="16"/>
      <c r="I288" s="16"/>
      <c r="J288" s="16"/>
      <c r="K288" s="16"/>
      <c r="L288" s="16"/>
      <c r="M288" s="16"/>
      <c r="N288" s="16"/>
      <c r="O288" s="16"/>
      <c r="P288" s="16"/>
      <c r="Q288" s="16"/>
      <c r="R288" s="16"/>
      <c r="S288" s="16"/>
      <c r="T288" s="16"/>
      <c r="U288" s="16"/>
      <c r="V288" s="16"/>
      <c r="W288" s="16"/>
      <c r="X288" s="16"/>
    </row>
    <row r="289" spans="1:24" ht="15.75" customHeight="1" x14ac:dyDescent="0.25">
      <c r="A289" s="16"/>
      <c r="B289" s="16"/>
      <c r="C289" s="253"/>
      <c r="D289" s="16"/>
      <c r="E289" s="16"/>
      <c r="F289" s="16"/>
      <c r="G289" s="16"/>
      <c r="H289" s="16"/>
      <c r="I289" s="16"/>
      <c r="J289" s="16"/>
      <c r="K289" s="16"/>
      <c r="L289" s="16"/>
      <c r="M289" s="16"/>
      <c r="N289" s="16"/>
      <c r="O289" s="16"/>
      <c r="P289" s="16"/>
      <c r="Q289" s="16"/>
      <c r="R289" s="16"/>
      <c r="S289" s="16"/>
      <c r="T289" s="16"/>
      <c r="U289" s="16"/>
      <c r="V289" s="16"/>
      <c r="W289" s="16"/>
      <c r="X289" s="16"/>
    </row>
    <row r="290" spans="1:24" ht="15.75" customHeight="1" x14ac:dyDescent="0.25">
      <c r="A290" s="16"/>
      <c r="B290" s="16"/>
      <c r="C290" s="253"/>
      <c r="D290" s="16"/>
      <c r="E290" s="16"/>
      <c r="F290" s="16"/>
      <c r="G290" s="16"/>
      <c r="H290" s="16"/>
      <c r="I290" s="16"/>
      <c r="J290" s="16"/>
      <c r="K290" s="16"/>
      <c r="L290" s="16"/>
      <c r="M290" s="16"/>
      <c r="N290" s="16"/>
      <c r="O290" s="16"/>
      <c r="P290" s="16"/>
      <c r="Q290" s="16"/>
      <c r="R290" s="16"/>
      <c r="S290" s="16"/>
      <c r="T290" s="16"/>
      <c r="U290" s="16"/>
      <c r="V290" s="16"/>
      <c r="W290" s="16"/>
      <c r="X290" s="16"/>
    </row>
    <row r="291" spans="1:24" ht="15.75" customHeight="1" x14ac:dyDescent="0.25">
      <c r="A291" s="16"/>
      <c r="B291" s="16"/>
      <c r="C291" s="253"/>
      <c r="D291" s="16"/>
      <c r="E291" s="16"/>
      <c r="F291" s="16"/>
      <c r="G291" s="16"/>
      <c r="H291" s="16"/>
      <c r="I291" s="16"/>
      <c r="J291" s="16"/>
      <c r="K291" s="16"/>
      <c r="L291" s="16"/>
      <c r="M291" s="16"/>
      <c r="N291" s="16"/>
      <c r="O291" s="16"/>
      <c r="P291" s="16"/>
      <c r="Q291" s="16"/>
      <c r="R291" s="16"/>
      <c r="S291" s="16"/>
      <c r="T291" s="16"/>
      <c r="U291" s="16"/>
      <c r="V291" s="16"/>
      <c r="W291" s="16"/>
      <c r="X291" s="16"/>
    </row>
    <row r="292" spans="1:24" ht="15.75" customHeight="1" x14ac:dyDescent="0.25">
      <c r="A292" s="16"/>
      <c r="B292" s="16"/>
      <c r="C292" s="253"/>
      <c r="D292" s="16"/>
      <c r="E292" s="16"/>
      <c r="F292" s="16"/>
      <c r="G292" s="16"/>
      <c r="H292" s="16"/>
      <c r="I292" s="16"/>
      <c r="J292" s="16"/>
      <c r="K292" s="16"/>
      <c r="L292" s="16"/>
      <c r="M292" s="16"/>
      <c r="N292" s="16"/>
      <c r="O292" s="16"/>
      <c r="P292" s="16"/>
      <c r="Q292" s="16"/>
      <c r="R292" s="16"/>
      <c r="S292" s="16"/>
      <c r="T292" s="16"/>
      <c r="U292" s="16"/>
      <c r="V292" s="16"/>
      <c r="W292" s="16"/>
      <c r="X292" s="16"/>
    </row>
    <row r="293" spans="1:24" ht="15.75" customHeight="1" x14ac:dyDescent="0.25">
      <c r="A293" s="16"/>
      <c r="B293" s="16"/>
      <c r="C293" s="253"/>
      <c r="D293" s="16"/>
      <c r="E293" s="16"/>
      <c r="F293" s="16"/>
      <c r="G293" s="16"/>
      <c r="H293" s="16"/>
      <c r="I293" s="16"/>
      <c r="J293" s="16"/>
      <c r="K293" s="16"/>
      <c r="L293" s="16"/>
      <c r="M293" s="16"/>
      <c r="N293" s="16"/>
      <c r="O293" s="16"/>
      <c r="P293" s="16"/>
      <c r="Q293" s="16"/>
      <c r="R293" s="16"/>
      <c r="S293" s="16"/>
      <c r="T293" s="16"/>
      <c r="U293" s="16"/>
      <c r="V293" s="16"/>
      <c r="W293" s="16"/>
      <c r="X293" s="16"/>
    </row>
    <row r="294" spans="1:24" ht="15.75" customHeight="1" x14ac:dyDescent="0.25">
      <c r="A294" s="16"/>
      <c r="B294" s="16"/>
      <c r="C294" s="253"/>
      <c r="D294" s="16"/>
      <c r="E294" s="16"/>
      <c r="F294" s="16"/>
      <c r="G294" s="16"/>
      <c r="H294" s="16"/>
      <c r="I294" s="16"/>
      <c r="J294" s="16"/>
      <c r="K294" s="16"/>
      <c r="L294" s="16"/>
      <c r="M294" s="16"/>
      <c r="N294" s="16"/>
      <c r="O294" s="16"/>
      <c r="P294" s="16"/>
      <c r="Q294" s="16"/>
      <c r="R294" s="16"/>
      <c r="S294" s="16"/>
      <c r="T294" s="16"/>
      <c r="U294" s="16"/>
      <c r="V294" s="16"/>
      <c r="W294" s="16"/>
      <c r="X294" s="16"/>
    </row>
    <row r="295" spans="1:24" ht="15.75" customHeight="1" x14ac:dyDescent="0.25">
      <c r="A295" s="16"/>
      <c r="B295" s="16"/>
      <c r="C295" s="253"/>
      <c r="D295" s="16"/>
      <c r="E295" s="16"/>
      <c r="F295" s="16"/>
      <c r="G295" s="16"/>
      <c r="H295" s="16"/>
      <c r="I295" s="16"/>
      <c r="J295" s="16"/>
      <c r="K295" s="16"/>
      <c r="L295" s="16"/>
      <c r="M295" s="16"/>
      <c r="N295" s="16"/>
      <c r="O295" s="16"/>
      <c r="P295" s="16"/>
      <c r="Q295" s="16"/>
      <c r="R295" s="16"/>
      <c r="S295" s="16"/>
      <c r="T295" s="16"/>
      <c r="U295" s="16"/>
      <c r="V295" s="16"/>
      <c r="W295" s="16"/>
      <c r="X295" s="16"/>
    </row>
    <row r="296" spans="1:24" ht="15.75" customHeight="1" x14ac:dyDescent="0.25">
      <c r="A296" s="16"/>
      <c r="B296" s="16"/>
      <c r="C296" s="253"/>
      <c r="D296" s="16"/>
      <c r="E296" s="16"/>
      <c r="F296" s="16"/>
      <c r="G296" s="16"/>
      <c r="H296" s="16"/>
      <c r="I296" s="16"/>
      <c r="J296" s="16"/>
      <c r="K296" s="16"/>
      <c r="L296" s="16"/>
      <c r="M296" s="16"/>
      <c r="N296" s="16"/>
      <c r="O296" s="16"/>
      <c r="P296" s="16"/>
      <c r="Q296" s="16"/>
      <c r="R296" s="16"/>
      <c r="S296" s="16"/>
      <c r="T296" s="16"/>
      <c r="U296" s="16"/>
      <c r="V296" s="16"/>
      <c r="W296" s="16"/>
      <c r="X296" s="16"/>
    </row>
    <row r="297" spans="1:24" ht="15.75" customHeight="1" x14ac:dyDescent="0.25">
      <c r="A297" s="16"/>
      <c r="B297" s="16"/>
      <c r="C297" s="253"/>
      <c r="D297" s="16"/>
      <c r="E297" s="16"/>
      <c r="F297" s="16"/>
      <c r="G297" s="16"/>
      <c r="H297" s="16"/>
      <c r="I297" s="16"/>
      <c r="J297" s="16"/>
      <c r="K297" s="16"/>
      <c r="L297" s="16"/>
      <c r="M297" s="16"/>
      <c r="N297" s="16"/>
      <c r="O297" s="16"/>
      <c r="P297" s="16"/>
      <c r="Q297" s="16"/>
      <c r="R297" s="16"/>
      <c r="S297" s="16"/>
      <c r="T297" s="16"/>
      <c r="U297" s="16"/>
      <c r="V297" s="16"/>
      <c r="W297" s="16"/>
      <c r="X297" s="16"/>
    </row>
    <row r="298" spans="1:24" ht="15.75" customHeight="1" x14ac:dyDescent="0.25">
      <c r="A298" s="16"/>
      <c r="B298" s="16"/>
      <c r="C298" s="253"/>
      <c r="D298" s="16"/>
      <c r="E298" s="16"/>
      <c r="F298" s="16"/>
      <c r="G298" s="16"/>
      <c r="H298" s="16"/>
      <c r="I298" s="16"/>
      <c r="J298" s="16"/>
      <c r="K298" s="16"/>
      <c r="L298" s="16"/>
      <c r="M298" s="16"/>
      <c r="N298" s="16"/>
      <c r="O298" s="16"/>
      <c r="P298" s="16"/>
      <c r="Q298" s="16"/>
      <c r="R298" s="16"/>
      <c r="S298" s="16"/>
      <c r="T298" s="16"/>
      <c r="U298" s="16"/>
      <c r="V298" s="16"/>
      <c r="W298" s="16"/>
      <c r="X298" s="16"/>
    </row>
    <row r="299" spans="1:24" ht="15.75" customHeight="1" x14ac:dyDescent="0.25">
      <c r="A299" s="16"/>
      <c r="B299" s="16"/>
      <c r="C299" s="253"/>
      <c r="D299" s="16"/>
      <c r="E299" s="16"/>
      <c r="F299" s="16"/>
      <c r="G299" s="16"/>
      <c r="H299" s="16"/>
      <c r="I299" s="16"/>
      <c r="J299" s="16"/>
      <c r="K299" s="16"/>
      <c r="L299" s="16"/>
      <c r="M299" s="16"/>
      <c r="N299" s="16"/>
      <c r="O299" s="16"/>
      <c r="P299" s="16"/>
      <c r="Q299" s="16"/>
      <c r="R299" s="16"/>
      <c r="S299" s="16"/>
      <c r="T299" s="16"/>
      <c r="U299" s="16"/>
      <c r="V299" s="16"/>
      <c r="W299" s="16"/>
      <c r="X299" s="16"/>
    </row>
    <row r="300" spans="1:24" ht="15.75" customHeight="1" x14ac:dyDescent="0.25">
      <c r="A300" s="16"/>
      <c r="B300" s="16"/>
      <c r="C300" s="253"/>
      <c r="D300" s="16"/>
      <c r="E300" s="16"/>
      <c r="F300" s="16"/>
      <c r="G300" s="16"/>
      <c r="H300" s="16"/>
      <c r="I300" s="16"/>
      <c r="J300" s="16"/>
      <c r="K300" s="16"/>
      <c r="L300" s="16"/>
      <c r="M300" s="16"/>
      <c r="N300" s="16"/>
      <c r="O300" s="16"/>
      <c r="P300" s="16"/>
      <c r="Q300" s="16"/>
      <c r="R300" s="16"/>
      <c r="S300" s="16"/>
      <c r="T300" s="16"/>
      <c r="U300" s="16"/>
      <c r="V300" s="16"/>
      <c r="W300" s="16"/>
      <c r="X300" s="16"/>
    </row>
    <row r="301" spans="1:24" ht="15.75" customHeight="1" x14ac:dyDescent="0.25">
      <c r="A301" s="16"/>
      <c r="B301" s="16"/>
      <c r="C301" s="253"/>
      <c r="D301" s="16"/>
      <c r="E301" s="16"/>
      <c r="F301" s="16"/>
      <c r="G301" s="16"/>
      <c r="H301" s="16"/>
      <c r="I301" s="16"/>
      <c r="J301" s="16"/>
      <c r="K301" s="16"/>
      <c r="L301" s="16"/>
      <c r="M301" s="16"/>
      <c r="N301" s="16"/>
      <c r="O301" s="16"/>
      <c r="P301" s="16"/>
      <c r="Q301" s="16"/>
      <c r="R301" s="16"/>
      <c r="S301" s="16"/>
      <c r="T301" s="16"/>
      <c r="U301" s="16"/>
      <c r="V301" s="16"/>
      <c r="W301" s="16"/>
      <c r="X301" s="16"/>
    </row>
    <row r="302" spans="1:24" ht="15.75" customHeight="1" x14ac:dyDescent="0.25">
      <c r="A302" s="16"/>
      <c r="B302" s="16"/>
      <c r="C302" s="253"/>
      <c r="D302" s="16"/>
      <c r="E302" s="16"/>
      <c r="F302" s="16"/>
      <c r="G302" s="16"/>
      <c r="H302" s="16"/>
      <c r="I302" s="16"/>
      <c r="J302" s="16"/>
      <c r="K302" s="16"/>
      <c r="L302" s="16"/>
      <c r="M302" s="16"/>
      <c r="N302" s="16"/>
      <c r="O302" s="16"/>
      <c r="P302" s="16"/>
      <c r="Q302" s="16"/>
      <c r="R302" s="16"/>
      <c r="S302" s="16"/>
      <c r="T302" s="16"/>
      <c r="U302" s="16"/>
      <c r="V302" s="16"/>
      <c r="W302" s="16"/>
      <c r="X302" s="16"/>
    </row>
    <row r="303" spans="1:24" ht="15.75" customHeight="1" x14ac:dyDescent="0.25">
      <c r="A303" s="16"/>
      <c r="B303" s="16"/>
      <c r="C303" s="253"/>
      <c r="D303" s="16"/>
      <c r="E303" s="16"/>
      <c r="F303" s="16"/>
      <c r="G303" s="16"/>
      <c r="H303" s="16"/>
      <c r="I303" s="16"/>
      <c r="J303" s="16"/>
      <c r="K303" s="16"/>
      <c r="L303" s="16"/>
      <c r="M303" s="16"/>
      <c r="N303" s="16"/>
      <c r="O303" s="16"/>
      <c r="P303" s="16"/>
      <c r="Q303" s="16"/>
      <c r="R303" s="16"/>
      <c r="S303" s="16"/>
      <c r="T303" s="16"/>
      <c r="U303" s="16"/>
      <c r="V303" s="16"/>
      <c r="W303" s="16"/>
      <c r="X303" s="16"/>
    </row>
    <row r="304" spans="1:24" ht="15.75" customHeight="1" x14ac:dyDescent="0.25">
      <c r="A304" s="16"/>
      <c r="B304" s="16"/>
      <c r="C304" s="253"/>
      <c r="D304" s="16"/>
      <c r="E304" s="16"/>
      <c r="F304" s="16"/>
      <c r="G304" s="16"/>
      <c r="H304" s="16"/>
      <c r="I304" s="16"/>
      <c r="J304" s="16"/>
      <c r="K304" s="16"/>
      <c r="L304" s="16"/>
      <c r="M304" s="16"/>
      <c r="N304" s="16"/>
      <c r="O304" s="16"/>
      <c r="P304" s="16"/>
      <c r="Q304" s="16"/>
      <c r="R304" s="16"/>
      <c r="S304" s="16"/>
      <c r="T304" s="16"/>
      <c r="U304" s="16"/>
      <c r="V304" s="16"/>
      <c r="W304" s="16"/>
      <c r="X304" s="16"/>
    </row>
    <row r="305" spans="1:24" ht="15.75" customHeight="1" x14ac:dyDescent="0.25">
      <c r="A305" s="16"/>
      <c r="B305" s="16"/>
      <c r="C305" s="253"/>
      <c r="D305" s="16"/>
      <c r="E305" s="16"/>
      <c r="F305" s="16"/>
      <c r="G305" s="16"/>
      <c r="H305" s="16"/>
      <c r="I305" s="16"/>
      <c r="J305" s="16"/>
      <c r="K305" s="16"/>
      <c r="L305" s="16"/>
      <c r="M305" s="16"/>
      <c r="N305" s="16"/>
      <c r="O305" s="16"/>
      <c r="P305" s="16"/>
      <c r="Q305" s="16"/>
      <c r="R305" s="16"/>
      <c r="S305" s="16"/>
      <c r="T305" s="16"/>
      <c r="U305" s="16"/>
      <c r="V305" s="16"/>
      <c r="W305" s="16"/>
      <c r="X305" s="16"/>
    </row>
    <row r="306" spans="1:24" ht="15.75" customHeight="1" x14ac:dyDescent="0.25">
      <c r="A306" s="16"/>
      <c r="B306" s="16"/>
      <c r="C306" s="253"/>
      <c r="D306" s="16"/>
      <c r="E306" s="16"/>
      <c r="F306" s="16"/>
      <c r="G306" s="16"/>
      <c r="H306" s="16"/>
      <c r="I306" s="16"/>
      <c r="J306" s="16"/>
      <c r="K306" s="16"/>
      <c r="L306" s="16"/>
      <c r="M306" s="16"/>
      <c r="N306" s="16"/>
      <c r="O306" s="16"/>
      <c r="P306" s="16"/>
      <c r="Q306" s="16"/>
      <c r="R306" s="16"/>
      <c r="S306" s="16"/>
      <c r="T306" s="16"/>
      <c r="U306" s="16"/>
      <c r="V306" s="16"/>
      <c r="W306" s="16"/>
      <c r="X306" s="16"/>
    </row>
    <row r="307" spans="1:24" ht="15.75" customHeight="1" x14ac:dyDescent="0.25">
      <c r="A307" s="16"/>
      <c r="B307" s="16"/>
      <c r="C307" s="253"/>
      <c r="D307" s="16"/>
      <c r="E307" s="16"/>
      <c r="F307" s="16"/>
      <c r="G307" s="16"/>
      <c r="H307" s="16"/>
      <c r="I307" s="16"/>
      <c r="J307" s="16"/>
      <c r="K307" s="16"/>
      <c r="L307" s="16"/>
      <c r="M307" s="16"/>
      <c r="N307" s="16"/>
      <c r="O307" s="16"/>
      <c r="P307" s="16"/>
      <c r="Q307" s="16"/>
      <c r="R307" s="16"/>
      <c r="S307" s="16"/>
      <c r="T307" s="16"/>
      <c r="U307" s="16"/>
      <c r="V307" s="16"/>
      <c r="W307" s="16"/>
      <c r="X307" s="16"/>
    </row>
    <row r="308" spans="1:24" ht="15.75" customHeight="1" x14ac:dyDescent="0.25">
      <c r="A308" s="16"/>
      <c r="B308" s="16"/>
      <c r="C308" s="253"/>
      <c r="D308" s="16"/>
      <c r="E308" s="16"/>
      <c r="F308" s="16"/>
      <c r="G308" s="16"/>
      <c r="H308" s="16"/>
      <c r="I308" s="16"/>
      <c r="J308" s="16"/>
      <c r="K308" s="16"/>
      <c r="L308" s="16"/>
      <c r="M308" s="16"/>
      <c r="N308" s="16"/>
      <c r="O308" s="16"/>
      <c r="P308" s="16"/>
      <c r="Q308" s="16"/>
      <c r="R308" s="16"/>
      <c r="S308" s="16"/>
      <c r="T308" s="16"/>
      <c r="U308" s="16"/>
      <c r="V308" s="16"/>
      <c r="W308" s="16"/>
      <c r="X308" s="16"/>
    </row>
    <row r="309" spans="1:24" ht="15.75" customHeight="1" x14ac:dyDescent="0.25">
      <c r="A309" s="16"/>
      <c r="B309" s="16"/>
      <c r="C309" s="253"/>
      <c r="D309" s="16"/>
      <c r="E309" s="16"/>
      <c r="F309" s="16"/>
      <c r="G309" s="16"/>
      <c r="H309" s="16"/>
      <c r="I309" s="16"/>
      <c r="J309" s="16"/>
      <c r="K309" s="16"/>
      <c r="L309" s="16"/>
      <c r="M309" s="16"/>
      <c r="N309" s="16"/>
      <c r="O309" s="16"/>
      <c r="P309" s="16"/>
      <c r="Q309" s="16"/>
      <c r="R309" s="16"/>
      <c r="S309" s="16"/>
      <c r="T309" s="16"/>
      <c r="U309" s="16"/>
      <c r="V309" s="16"/>
      <c r="W309" s="16"/>
      <c r="X309" s="16"/>
    </row>
    <row r="310" spans="1:24" ht="15.75" customHeight="1" x14ac:dyDescent="0.25">
      <c r="A310" s="16"/>
      <c r="B310" s="16"/>
      <c r="C310" s="253"/>
      <c r="D310" s="16"/>
      <c r="E310" s="16"/>
      <c r="F310" s="16"/>
      <c r="G310" s="16"/>
      <c r="H310" s="16"/>
      <c r="I310" s="16"/>
      <c r="J310" s="16"/>
      <c r="K310" s="16"/>
      <c r="L310" s="16"/>
      <c r="M310" s="16"/>
      <c r="N310" s="16"/>
      <c r="O310" s="16"/>
      <c r="P310" s="16"/>
      <c r="Q310" s="16"/>
      <c r="R310" s="16"/>
      <c r="S310" s="16"/>
      <c r="T310" s="16"/>
      <c r="U310" s="16"/>
      <c r="V310" s="16"/>
      <c r="W310" s="16"/>
      <c r="X310" s="16"/>
    </row>
    <row r="311" spans="1:24" ht="15.75" customHeight="1" x14ac:dyDescent="0.25">
      <c r="A311" s="16"/>
      <c r="B311" s="16"/>
      <c r="C311" s="253"/>
      <c r="D311" s="16"/>
      <c r="E311" s="16"/>
      <c r="F311" s="16"/>
      <c r="G311" s="16"/>
      <c r="H311" s="16"/>
      <c r="I311" s="16"/>
      <c r="J311" s="16"/>
      <c r="K311" s="16"/>
      <c r="L311" s="16"/>
      <c r="M311" s="16"/>
      <c r="N311" s="16"/>
      <c r="O311" s="16"/>
      <c r="P311" s="16"/>
      <c r="Q311" s="16"/>
      <c r="R311" s="16"/>
      <c r="S311" s="16"/>
      <c r="T311" s="16"/>
      <c r="U311" s="16"/>
      <c r="V311" s="16"/>
      <c r="W311" s="16"/>
      <c r="X311" s="16"/>
    </row>
    <row r="312" spans="1:24" ht="15.75" customHeight="1" x14ac:dyDescent="0.25">
      <c r="A312" s="16"/>
      <c r="B312" s="16"/>
      <c r="C312" s="253"/>
      <c r="D312" s="16"/>
      <c r="E312" s="16"/>
      <c r="F312" s="16"/>
      <c r="G312" s="16"/>
      <c r="H312" s="16"/>
      <c r="I312" s="16"/>
      <c r="J312" s="16"/>
      <c r="K312" s="16"/>
      <c r="L312" s="16"/>
      <c r="M312" s="16"/>
      <c r="N312" s="16"/>
      <c r="O312" s="16"/>
      <c r="P312" s="16"/>
      <c r="Q312" s="16"/>
      <c r="R312" s="16"/>
      <c r="S312" s="16"/>
      <c r="T312" s="16"/>
      <c r="U312" s="16"/>
      <c r="V312" s="16"/>
      <c r="W312" s="16"/>
      <c r="X312" s="16"/>
    </row>
    <row r="313" spans="1:24" ht="15.75" customHeight="1" x14ac:dyDescent="0.25">
      <c r="A313" s="16"/>
      <c r="B313" s="16"/>
      <c r="C313" s="253"/>
      <c r="D313" s="16"/>
      <c r="E313" s="16"/>
      <c r="F313" s="16"/>
      <c r="G313" s="16"/>
      <c r="H313" s="16"/>
      <c r="I313" s="16"/>
      <c r="J313" s="16"/>
      <c r="K313" s="16"/>
      <c r="L313" s="16"/>
      <c r="M313" s="16"/>
      <c r="N313" s="16"/>
      <c r="O313" s="16"/>
      <c r="P313" s="16"/>
      <c r="Q313" s="16"/>
      <c r="R313" s="16"/>
      <c r="S313" s="16"/>
      <c r="T313" s="16"/>
      <c r="U313" s="16"/>
      <c r="V313" s="16"/>
      <c r="W313" s="16"/>
      <c r="X313" s="16"/>
    </row>
    <row r="314" spans="1:24" ht="15.75" customHeight="1" x14ac:dyDescent="0.25">
      <c r="A314" s="16"/>
      <c r="B314" s="16"/>
      <c r="C314" s="253"/>
      <c r="D314" s="16"/>
      <c r="E314" s="16"/>
      <c r="F314" s="16"/>
      <c r="G314" s="16"/>
      <c r="H314" s="16"/>
      <c r="I314" s="16"/>
      <c r="J314" s="16"/>
      <c r="K314" s="16"/>
      <c r="L314" s="16"/>
      <c r="M314" s="16"/>
      <c r="N314" s="16"/>
      <c r="O314" s="16"/>
      <c r="P314" s="16"/>
      <c r="Q314" s="16"/>
      <c r="R314" s="16"/>
      <c r="S314" s="16"/>
      <c r="T314" s="16"/>
      <c r="U314" s="16"/>
      <c r="V314" s="16"/>
      <c r="W314" s="16"/>
      <c r="X314" s="16"/>
    </row>
    <row r="315" spans="1:24" ht="15.75" customHeight="1" x14ac:dyDescent="0.25">
      <c r="A315" s="16"/>
      <c r="B315" s="16"/>
      <c r="C315" s="253"/>
      <c r="D315" s="16"/>
      <c r="E315" s="16"/>
      <c r="F315" s="16"/>
      <c r="G315" s="16"/>
      <c r="H315" s="16"/>
      <c r="I315" s="16"/>
      <c r="J315" s="16"/>
      <c r="K315" s="16"/>
      <c r="L315" s="16"/>
      <c r="M315" s="16"/>
      <c r="N315" s="16"/>
      <c r="O315" s="16"/>
      <c r="P315" s="16"/>
      <c r="Q315" s="16"/>
      <c r="R315" s="16"/>
      <c r="S315" s="16"/>
      <c r="T315" s="16"/>
      <c r="U315" s="16"/>
      <c r="V315" s="16"/>
      <c r="W315" s="16"/>
      <c r="X315" s="16"/>
    </row>
    <row r="316" spans="1:24" ht="15.75" customHeight="1" x14ac:dyDescent="0.25">
      <c r="A316" s="16"/>
      <c r="B316" s="16"/>
      <c r="C316" s="253"/>
      <c r="D316" s="16"/>
      <c r="E316" s="16"/>
      <c r="F316" s="16"/>
      <c r="G316" s="16"/>
      <c r="H316" s="16"/>
      <c r="I316" s="16"/>
      <c r="J316" s="16"/>
      <c r="K316" s="16"/>
      <c r="L316" s="16"/>
      <c r="M316" s="16"/>
      <c r="N316" s="16"/>
      <c r="O316" s="16"/>
      <c r="P316" s="16"/>
      <c r="Q316" s="16"/>
      <c r="R316" s="16"/>
      <c r="S316" s="16"/>
      <c r="T316" s="16"/>
      <c r="U316" s="16"/>
      <c r="V316" s="16"/>
      <c r="W316" s="16"/>
      <c r="X316" s="16"/>
    </row>
    <row r="317" spans="1:24" ht="15.75" customHeight="1" x14ac:dyDescent="0.25">
      <c r="A317" s="16"/>
      <c r="B317" s="16"/>
      <c r="C317" s="253"/>
      <c r="D317" s="16"/>
      <c r="E317" s="16"/>
      <c r="F317" s="16"/>
      <c r="G317" s="16"/>
      <c r="H317" s="16"/>
      <c r="I317" s="16"/>
      <c r="J317" s="16"/>
      <c r="K317" s="16"/>
      <c r="L317" s="16"/>
      <c r="M317" s="16"/>
      <c r="N317" s="16"/>
      <c r="O317" s="16"/>
      <c r="P317" s="16"/>
      <c r="Q317" s="16"/>
      <c r="R317" s="16"/>
      <c r="S317" s="16"/>
      <c r="T317" s="16"/>
      <c r="U317" s="16"/>
      <c r="V317" s="16"/>
      <c r="W317" s="16"/>
      <c r="X317" s="16"/>
    </row>
    <row r="318" spans="1:24" ht="15.75" customHeight="1" x14ac:dyDescent="0.25">
      <c r="A318" s="16"/>
      <c r="B318" s="16"/>
      <c r="C318" s="253"/>
      <c r="D318" s="16"/>
      <c r="E318" s="16"/>
      <c r="F318" s="16"/>
      <c r="G318" s="16"/>
      <c r="H318" s="16"/>
      <c r="I318" s="16"/>
      <c r="J318" s="16"/>
      <c r="K318" s="16"/>
      <c r="L318" s="16"/>
      <c r="M318" s="16"/>
      <c r="N318" s="16"/>
      <c r="O318" s="16"/>
      <c r="P318" s="16"/>
      <c r="Q318" s="16"/>
      <c r="R318" s="16"/>
      <c r="S318" s="16"/>
      <c r="T318" s="16"/>
      <c r="U318" s="16"/>
      <c r="V318" s="16"/>
      <c r="W318" s="16"/>
      <c r="X318" s="16"/>
    </row>
    <row r="319" spans="1:24" ht="15.75" customHeight="1" x14ac:dyDescent="0.25">
      <c r="A319" s="16"/>
      <c r="B319" s="16"/>
      <c r="C319" s="253"/>
      <c r="D319" s="16"/>
      <c r="E319" s="16"/>
      <c r="F319" s="16"/>
      <c r="G319" s="16"/>
      <c r="H319" s="16"/>
      <c r="I319" s="16"/>
      <c r="J319" s="16"/>
      <c r="K319" s="16"/>
      <c r="L319" s="16"/>
      <c r="M319" s="16"/>
      <c r="N319" s="16"/>
      <c r="O319" s="16"/>
      <c r="P319" s="16"/>
      <c r="Q319" s="16"/>
      <c r="R319" s="16"/>
      <c r="S319" s="16"/>
      <c r="T319" s="16"/>
      <c r="U319" s="16"/>
      <c r="V319" s="16"/>
      <c r="W319" s="16"/>
      <c r="X319" s="16"/>
    </row>
    <row r="320" spans="1:24" ht="15.75" customHeight="1" x14ac:dyDescent="0.25">
      <c r="A320" s="16"/>
      <c r="B320" s="16"/>
      <c r="C320" s="253"/>
      <c r="D320" s="16"/>
      <c r="E320" s="16"/>
      <c r="F320" s="16"/>
      <c r="G320" s="16"/>
      <c r="H320" s="16"/>
      <c r="I320" s="16"/>
      <c r="J320" s="16"/>
      <c r="K320" s="16"/>
      <c r="L320" s="16"/>
      <c r="M320" s="16"/>
      <c r="N320" s="16"/>
      <c r="O320" s="16"/>
      <c r="P320" s="16"/>
      <c r="Q320" s="16"/>
      <c r="R320" s="16"/>
      <c r="S320" s="16"/>
      <c r="T320" s="16"/>
      <c r="U320" s="16"/>
      <c r="V320" s="16"/>
      <c r="W320" s="16"/>
      <c r="X320" s="16"/>
    </row>
    <row r="321" spans="1:24" ht="15.75" customHeight="1" x14ac:dyDescent="0.25">
      <c r="A321" s="16"/>
      <c r="B321" s="16"/>
      <c r="C321" s="253"/>
      <c r="D321" s="16"/>
      <c r="E321" s="16"/>
      <c r="F321" s="16"/>
      <c r="G321" s="16"/>
      <c r="H321" s="16"/>
      <c r="I321" s="16"/>
      <c r="J321" s="16"/>
      <c r="K321" s="16"/>
      <c r="L321" s="16"/>
      <c r="M321" s="16"/>
      <c r="N321" s="16"/>
      <c r="O321" s="16"/>
      <c r="P321" s="16"/>
      <c r="Q321" s="16"/>
      <c r="R321" s="16"/>
      <c r="S321" s="16"/>
      <c r="T321" s="16"/>
      <c r="U321" s="16"/>
      <c r="V321" s="16"/>
      <c r="W321" s="16"/>
      <c r="X321" s="16"/>
    </row>
    <row r="322" spans="1:24" ht="15.75" customHeight="1" x14ac:dyDescent="0.25">
      <c r="A322" s="16"/>
      <c r="B322" s="16"/>
      <c r="C322" s="253"/>
      <c r="D322" s="16"/>
      <c r="E322" s="16"/>
      <c r="F322" s="16"/>
      <c r="G322" s="16"/>
      <c r="H322" s="16"/>
      <c r="I322" s="16"/>
      <c r="J322" s="16"/>
      <c r="K322" s="16"/>
      <c r="L322" s="16"/>
      <c r="M322" s="16"/>
      <c r="N322" s="16"/>
      <c r="O322" s="16"/>
      <c r="P322" s="16"/>
      <c r="Q322" s="16"/>
      <c r="R322" s="16"/>
      <c r="S322" s="16"/>
      <c r="T322" s="16"/>
      <c r="U322" s="16"/>
      <c r="V322" s="16"/>
      <c r="W322" s="16"/>
      <c r="X322" s="16"/>
    </row>
    <row r="323" spans="1:24" ht="15.75" customHeight="1" x14ac:dyDescent="0.25">
      <c r="A323" s="16"/>
      <c r="B323" s="16"/>
      <c r="C323" s="253"/>
      <c r="D323" s="16"/>
      <c r="E323" s="16"/>
      <c r="F323" s="16"/>
      <c r="G323" s="16"/>
      <c r="H323" s="16"/>
      <c r="I323" s="16"/>
      <c r="J323" s="16"/>
      <c r="K323" s="16"/>
      <c r="L323" s="16"/>
      <c r="M323" s="16"/>
      <c r="N323" s="16"/>
      <c r="O323" s="16"/>
      <c r="P323" s="16"/>
      <c r="Q323" s="16"/>
      <c r="R323" s="16"/>
      <c r="S323" s="16"/>
      <c r="T323" s="16"/>
      <c r="U323" s="16"/>
      <c r="V323" s="16"/>
      <c r="W323" s="16"/>
      <c r="X323" s="16"/>
    </row>
    <row r="324" spans="1:24" ht="15.75" customHeight="1" x14ac:dyDescent="0.25">
      <c r="A324" s="16"/>
      <c r="B324" s="16"/>
      <c r="C324" s="253"/>
      <c r="D324" s="16"/>
      <c r="E324" s="16"/>
      <c r="F324" s="16"/>
      <c r="G324" s="16"/>
      <c r="H324" s="16"/>
      <c r="I324" s="16"/>
      <c r="J324" s="16"/>
      <c r="K324" s="16"/>
      <c r="L324" s="16"/>
      <c r="M324" s="16"/>
      <c r="N324" s="16"/>
      <c r="O324" s="16"/>
      <c r="P324" s="16"/>
      <c r="Q324" s="16"/>
      <c r="R324" s="16"/>
      <c r="S324" s="16"/>
      <c r="T324" s="16"/>
      <c r="U324" s="16"/>
      <c r="V324" s="16"/>
      <c r="W324" s="16"/>
      <c r="X324" s="16"/>
    </row>
    <row r="325" spans="1:24" ht="15.75" customHeight="1" x14ac:dyDescent="0.25">
      <c r="A325" s="16"/>
      <c r="B325" s="16"/>
      <c r="C325" s="253"/>
      <c r="D325" s="16"/>
      <c r="E325" s="16"/>
      <c r="F325" s="16"/>
      <c r="G325" s="16"/>
      <c r="H325" s="16"/>
      <c r="I325" s="16"/>
      <c r="J325" s="16"/>
      <c r="K325" s="16"/>
      <c r="L325" s="16"/>
      <c r="M325" s="16"/>
      <c r="N325" s="16"/>
      <c r="O325" s="16"/>
      <c r="P325" s="16"/>
      <c r="Q325" s="16"/>
      <c r="R325" s="16"/>
      <c r="S325" s="16"/>
      <c r="T325" s="16"/>
      <c r="U325" s="16"/>
      <c r="V325" s="16"/>
      <c r="W325" s="16"/>
      <c r="X325" s="16"/>
    </row>
    <row r="326" spans="1:24" ht="15.75" customHeight="1" x14ac:dyDescent="0.25">
      <c r="A326" s="16"/>
      <c r="B326" s="16"/>
      <c r="C326" s="253"/>
      <c r="D326" s="16"/>
      <c r="E326" s="16"/>
      <c r="F326" s="16"/>
      <c r="G326" s="16"/>
      <c r="H326" s="16"/>
      <c r="I326" s="16"/>
      <c r="J326" s="16"/>
      <c r="K326" s="16"/>
      <c r="L326" s="16"/>
      <c r="M326" s="16"/>
      <c r="N326" s="16"/>
      <c r="O326" s="16"/>
      <c r="P326" s="16"/>
      <c r="Q326" s="16"/>
      <c r="R326" s="16"/>
      <c r="S326" s="16"/>
      <c r="T326" s="16"/>
      <c r="U326" s="16"/>
      <c r="V326" s="16"/>
      <c r="W326" s="16"/>
      <c r="X326" s="16"/>
    </row>
    <row r="327" spans="1:24" ht="15.75" customHeight="1" x14ac:dyDescent="0.25">
      <c r="A327" s="16"/>
      <c r="B327" s="16"/>
      <c r="C327" s="253"/>
      <c r="D327" s="16"/>
      <c r="E327" s="16"/>
      <c r="F327" s="16"/>
      <c r="G327" s="16"/>
      <c r="H327" s="16"/>
      <c r="I327" s="16"/>
      <c r="J327" s="16"/>
      <c r="K327" s="16"/>
      <c r="L327" s="16"/>
      <c r="M327" s="16"/>
      <c r="N327" s="16"/>
      <c r="O327" s="16"/>
      <c r="P327" s="16"/>
      <c r="Q327" s="16"/>
      <c r="R327" s="16"/>
      <c r="S327" s="16"/>
      <c r="T327" s="16"/>
      <c r="U327" s="16"/>
      <c r="V327" s="16"/>
      <c r="W327" s="16"/>
      <c r="X327" s="16"/>
    </row>
    <row r="328" spans="1:24" ht="15.75" customHeight="1" x14ac:dyDescent="0.25">
      <c r="A328" s="16"/>
      <c r="B328" s="16"/>
      <c r="C328" s="253"/>
      <c r="D328" s="16"/>
      <c r="E328" s="16"/>
      <c r="F328" s="16"/>
      <c r="G328" s="16"/>
      <c r="H328" s="16"/>
      <c r="I328" s="16"/>
      <c r="J328" s="16"/>
      <c r="K328" s="16"/>
      <c r="L328" s="16"/>
      <c r="M328" s="16"/>
      <c r="N328" s="16"/>
      <c r="O328" s="16"/>
      <c r="P328" s="16"/>
      <c r="Q328" s="16"/>
      <c r="R328" s="16"/>
      <c r="S328" s="16"/>
      <c r="T328" s="16"/>
      <c r="U328" s="16"/>
      <c r="V328" s="16"/>
      <c r="W328" s="16"/>
      <c r="X328" s="16"/>
    </row>
    <row r="329" spans="1:24" ht="15.75" customHeight="1" x14ac:dyDescent="0.25">
      <c r="A329" s="16"/>
      <c r="B329" s="16"/>
      <c r="C329" s="253"/>
      <c r="D329" s="16"/>
      <c r="E329" s="16"/>
      <c r="F329" s="16"/>
      <c r="G329" s="16"/>
      <c r="H329" s="16"/>
      <c r="I329" s="16"/>
      <c r="J329" s="16"/>
      <c r="K329" s="16"/>
      <c r="L329" s="16"/>
      <c r="M329" s="16"/>
      <c r="N329" s="16"/>
      <c r="O329" s="16"/>
      <c r="P329" s="16"/>
      <c r="Q329" s="16"/>
      <c r="R329" s="16"/>
      <c r="S329" s="16"/>
      <c r="T329" s="16"/>
      <c r="U329" s="16"/>
      <c r="V329" s="16"/>
      <c r="W329" s="16"/>
      <c r="X329" s="16"/>
    </row>
    <row r="330" spans="1:24" ht="15.75" customHeight="1" x14ac:dyDescent="0.25">
      <c r="A330" s="16"/>
      <c r="B330" s="16"/>
      <c r="C330" s="253"/>
      <c r="D330" s="16"/>
      <c r="E330" s="16"/>
      <c r="F330" s="16"/>
      <c r="G330" s="16"/>
      <c r="H330" s="16"/>
      <c r="I330" s="16"/>
      <c r="J330" s="16"/>
      <c r="K330" s="16"/>
      <c r="L330" s="16"/>
      <c r="M330" s="16"/>
      <c r="N330" s="16"/>
      <c r="O330" s="16"/>
      <c r="P330" s="16"/>
      <c r="Q330" s="16"/>
      <c r="R330" s="16"/>
      <c r="S330" s="16"/>
      <c r="T330" s="16"/>
      <c r="U330" s="16"/>
      <c r="V330" s="16"/>
      <c r="W330" s="16"/>
      <c r="X330" s="16"/>
    </row>
    <row r="331" spans="1:24" ht="15.75" customHeight="1" x14ac:dyDescent="0.25">
      <c r="A331" s="16"/>
      <c r="B331" s="16"/>
      <c r="C331" s="253"/>
      <c r="D331" s="16"/>
      <c r="E331" s="16"/>
      <c r="F331" s="16"/>
      <c r="G331" s="16"/>
      <c r="H331" s="16"/>
      <c r="I331" s="16"/>
      <c r="J331" s="16"/>
      <c r="K331" s="16"/>
      <c r="L331" s="16"/>
      <c r="M331" s="16"/>
      <c r="N331" s="16"/>
      <c r="O331" s="16"/>
      <c r="P331" s="16"/>
      <c r="Q331" s="16"/>
      <c r="R331" s="16"/>
      <c r="S331" s="16"/>
      <c r="T331" s="16"/>
      <c r="U331" s="16"/>
      <c r="V331" s="16"/>
      <c r="W331" s="16"/>
      <c r="X331" s="16"/>
    </row>
    <row r="332" spans="1:24" ht="15.75" customHeight="1" x14ac:dyDescent="0.25">
      <c r="A332" s="16"/>
      <c r="B332" s="16"/>
      <c r="C332" s="253"/>
      <c r="D332" s="16"/>
      <c r="E332" s="16"/>
      <c r="F332" s="16"/>
      <c r="G332" s="16"/>
      <c r="H332" s="16"/>
      <c r="I332" s="16"/>
      <c r="J332" s="16"/>
      <c r="K332" s="16"/>
      <c r="L332" s="16"/>
      <c r="M332" s="16"/>
      <c r="N332" s="16"/>
      <c r="O332" s="16"/>
      <c r="P332" s="16"/>
      <c r="Q332" s="16"/>
      <c r="R332" s="16"/>
      <c r="S332" s="16"/>
      <c r="T332" s="16"/>
      <c r="U332" s="16"/>
      <c r="V332" s="16"/>
      <c r="W332" s="16"/>
      <c r="X332" s="16"/>
    </row>
    <row r="333" spans="1:24" ht="15.75" customHeight="1" x14ac:dyDescent="0.25">
      <c r="A333" s="16"/>
      <c r="B333" s="16"/>
      <c r="C333" s="253"/>
      <c r="D333" s="16"/>
      <c r="E333" s="16"/>
      <c r="F333" s="16"/>
      <c r="G333" s="16"/>
      <c r="H333" s="16"/>
      <c r="I333" s="16"/>
      <c r="J333" s="16"/>
      <c r="K333" s="16"/>
      <c r="L333" s="16"/>
      <c r="M333" s="16"/>
      <c r="N333" s="16"/>
      <c r="O333" s="16"/>
      <c r="P333" s="16"/>
      <c r="Q333" s="16"/>
      <c r="R333" s="16"/>
      <c r="S333" s="16"/>
      <c r="T333" s="16"/>
      <c r="U333" s="16"/>
      <c r="V333" s="16"/>
      <c r="W333" s="16"/>
      <c r="X333" s="16"/>
    </row>
    <row r="334" spans="1:24" ht="15.75" customHeight="1" x14ac:dyDescent="0.25">
      <c r="A334" s="16"/>
      <c r="B334" s="16"/>
      <c r="C334" s="253"/>
      <c r="D334" s="16"/>
      <c r="E334" s="16"/>
      <c r="F334" s="16"/>
      <c r="G334" s="16"/>
      <c r="H334" s="16"/>
      <c r="I334" s="16"/>
      <c r="J334" s="16"/>
      <c r="K334" s="16"/>
      <c r="L334" s="16"/>
      <c r="M334" s="16"/>
      <c r="N334" s="16"/>
      <c r="O334" s="16"/>
      <c r="P334" s="16"/>
      <c r="Q334" s="16"/>
      <c r="R334" s="16"/>
      <c r="S334" s="16"/>
      <c r="T334" s="16"/>
      <c r="U334" s="16"/>
      <c r="V334" s="16"/>
      <c r="W334" s="16"/>
      <c r="X334" s="16"/>
    </row>
    <row r="335" spans="1:24" ht="15.75" customHeight="1" x14ac:dyDescent="0.25">
      <c r="A335" s="16"/>
      <c r="B335" s="16"/>
      <c r="C335" s="253"/>
      <c r="D335" s="16"/>
      <c r="E335" s="16"/>
      <c r="F335" s="16"/>
      <c r="G335" s="16"/>
      <c r="H335" s="16"/>
      <c r="I335" s="16"/>
      <c r="J335" s="16"/>
      <c r="K335" s="16"/>
      <c r="L335" s="16"/>
      <c r="M335" s="16"/>
      <c r="N335" s="16"/>
      <c r="O335" s="16"/>
      <c r="P335" s="16"/>
      <c r="Q335" s="16"/>
      <c r="R335" s="16"/>
      <c r="S335" s="16"/>
      <c r="T335" s="16"/>
      <c r="U335" s="16"/>
      <c r="V335" s="16"/>
      <c r="W335" s="16"/>
      <c r="X335" s="16"/>
    </row>
    <row r="336" spans="1:24" ht="15.75" customHeight="1" x14ac:dyDescent="0.25">
      <c r="A336" s="16"/>
      <c r="B336" s="16"/>
      <c r="C336" s="253"/>
      <c r="D336" s="16"/>
      <c r="E336" s="16"/>
      <c r="F336" s="16"/>
      <c r="G336" s="16"/>
      <c r="H336" s="16"/>
      <c r="I336" s="16"/>
      <c r="J336" s="16"/>
      <c r="K336" s="16"/>
      <c r="L336" s="16"/>
      <c r="M336" s="16"/>
      <c r="N336" s="16"/>
      <c r="O336" s="16"/>
      <c r="P336" s="16"/>
      <c r="Q336" s="16"/>
      <c r="R336" s="16"/>
      <c r="S336" s="16"/>
      <c r="T336" s="16"/>
      <c r="U336" s="16"/>
      <c r="V336" s="16"/>
      <c r="W336" s="16"/>
      <c r="X336" s="16"/>
    </row>
    <row r="337" spans="1:24" ht="15.75" customHeight="1" x14ac:dyDescent="0.25">
      <c r="A337" s="16"/>
      <c r="B337" s="16"/>
      <c r="C337" s="253"/>
      <c r="D337" s="16"/>
      <c r="E337" s="16"/>
      <c r="F337" s="16"/>
      <c r="G337" s="16"/>
      <c r="H337" s="16"/>
      <c r="I337" s="16"/>
      <c r="J337" s="16"/>
      <c r="K337" s="16"/>
      <c r="L337" s="16"/>
      <c r="M337" s="16"/>
      <c r="N337" s="16"/>
      <c r="O337" s="16"/>
      <c r="P337" s="16"/>
      <c r="Q337" s="16"/>
      <c r="R337" s="16"/>
      <c r="S337" s="16"/>
      <c r="T337" s="16"/>
      <c r="U337" s="16"/>
      <c r="V337" s="16"/>
      <c r="W337" s="16"/>
      <c r="X337" s="16"/>
    </row>
    <row r="338" spans="1:24" ht="15.75" customHeight="1" x14ac:dyDescent="0.25">
      <c r="A338" s="16"/>
      <c r="B338" s="16"/>
      <c r="C338" s="253"/>
      <c r="D338" s="16"/>
      <c r="E338" s="16"/>
      <c r="F338" s="16"/>
      <c r="G338" s="16"/>
      <c r="H338" s="16"/>
      <c r="I338" s="16"/>
      <c r="J338" s="16"/>
      <c r="K338" s="16"/>
      <c r="L338" s="16"/>
      <c r="M338" s="16"/>
      <c r="N338" s="16"/>
      <c r="O338" s="16"/>
      <c r="P338" s="16"/>
      <c r="Q338" s="16"/>
      <c r="R338" s="16"/>
      <c r="S338" s="16"/>
      <c r="T338" s="16"/>
      <c r="U338" s="16"/>
      <c r="V338" s="16"/>
      <c r="W338" s="16"/>
      <c r="X338" s="16"/>
    </row>
    <row r="339" spans="1:24" ht="15.75" customHeight="1" x14ac:dyDescent="0.25">
      <c r="A339" s="16"/>
      <c r="B339" s="16"/>
      <c r="C339" s="253"/>
      <c r="D339" s="16"/>
      <c r="E339" s="16"/>
      <c r="F339" s="16"/>
      <c r="G339" s="16"/>
      <c r="H339" s="16"/>
      <c r="I339" s="16"/>
      <c r="J339" s="16"/>
      <c r="K339" s="16"/>
      <c r="L339" s="16"/>
      <c r="M339" s="16"/>
      <c r="N339" s="16"/>
      <c r="O339" s="16"/>
      <c r="P339" s="16"/>
      <c r="Q339" s="16"/>
      <c r="R339" s="16"/>
      <c r="S339" s="16"/>
      <c r="T339" s="16"/>
      <c r="U339" s="16"/>
      <c r="V339" s="16"/>
      <c r="W339" s="16"/>
      <c r="X339" s="16"/>
    </row>
    <row r="340" spans="1:24" ht="15.75" customHeight="1" x14ac:dyDescent="0.25">
      <c r="A340" s="16"/>
      <c r="B340" s="16"/>
      <c r="C340" s="253"/>
      <c r="D340" s="16"/>
      <c r="E340" s="16"/>
      <c r="F340" s="16"/>
      <c r="G340" s="16"/>
      <c r="H340" s="16"/>
      <c r="I340" s="16"/>
      <c r="J340" s="16"/>
      <c r="K340" s="16"/>
      <c r="L340" s="16"/>
      <c r="M340" s="16"/>
      <c r="N340" s="16"/>
      <c r="O340" s="16"/>
      <c r="P340" s="16"/>
      <c r="Q340" s="16"/>
      <c r="R340" s="16"/>
      <c r="S340" s="16"/>
      <c r="T340" s="16"/>
      <c r="U340" s="16"/>
      <c r="V340" s="16"/>
      <c r="W340" s="16"/>
      <c r="X340" s="16"/>
    </row>
    <row r="341" spans="1:24" ht="15.75" customHeight="1" x14ac:dyDescent="0.25">
      <c r="A341" s="16"/>
      <c r="B341" s="16"/>
      <c r="C341" s="253"/>
      <c r="D341" s="16"/>
      <c r="E341" s="16"/>
      <c r="F341" s="16"/>
      <c r="G341" s="16"/>
      <c r="H341" s="16"/>
      <c r="I341" s="16"/>
      <c r="J341" s="16"/>
      <c r="K341" s="16"/>
      <c r="L341" s="16"/>
      <c r="M341" s="16"/>
      <c r="N341" s="16"/>
      <c r="O341" s="16"/>
      <c r="P341" s="16"/>
      <c r="Q341" s="16"/>
      <c r="R341" s="16"/>
      <c r="S341" s="16"/>
      <c r="T341" s="16"/>
      <c r="U341" s="16"/>
      <c r="V341" s="16"/>
      <c r="W341" s="16"/>
      <c r="X341" s="16"/>
    </row>
    <row r="342" spans="1:24" ht="15.75" customHeight="1" x14ac:dyDescent="0.25">
      <c r="A342" s="16"/>
      <c r="B342" s="16"/>
      <c r="C342" s="253"/>
      <c r="D342" s="16"/>
      <c r="E342" s="16"/>
      <c r="F342" s="16"/>
      <c r="G342" s="16"/>
      <c r="H342" s="16"/>
      <c r="I342" s="16"/>
      <c r="J342" s="16"/>
      <c r="K342" s="16"/>
      <c r="L342" s="16"/>
      <c r="M342" s="16"/>
      <c r="N342" s="16"/>
      <c r="O342" s="16"/>
      <c r="P342" s="16"/>
      <c r="Q342" s="16"/>
      <c r="R342" s="16"/>
      <c r="S342" s="16"/>
      <c r="T342" s="16"/>
      <c r="U342" s="16"/>
      <c r="V342" s="16"/>
      <c r="W342" s="16"/>
      <c r="X342" s="16"/>
    </row>
    <row r="343" spans="1:24" ht="15.75" customHeight="1" x14ac:dyDescent="0.25">
      <c r="A343" s="16"/>
      <c r="B343" s="16"/>
      <c r="C343" s="253"/>
      <c r="D343" s="16"/>
      <c r="E343" s="16"/>
      <c r="F343" s="16"/>
      <c r="G343" s="16"/>
      <c r="H343" s="16"/>
      <c r="I343" s="16"/>
      <c r="J343" s="16"/>
      <c r="K343" s="16"/>
      <c r="L343" s="16"/>
      <c r="M343" s="16"/>
      <c r="N343" s="16"/>
      <c r="O343" s="16"/>
      <c r="P343" s="16"/>
      <c r="Q343" s="16"/>
      <c r="R343" s="16"/>
      <c r="S343" s="16"/>
      <c r="T343" s="16"/>
      <c r="U343" s="16"/>
      <c r="V343" s="16"/>
      <c r="W343" s="16"/>
      <c r="X343" s="16"/>
    </row>
    <row r="344" spans="1:24" ht="15.75" customHeight="1" x14ac:dyDescent="0.25">
      <c r="A344" s="16"/>
      <c r="B344" s="16"/>
      <c r="C344" s="253"/>
      <c r="D344" s="16"/>
      <c r="E344" s="16"/>
      <c r="F344" s="16"/>
      <c r="G344" s="16"/>
      <c r="H344" s="16"/>
      <c r="I344" s="16"/>
      <c r="J344" s="16"/>
      <c r="K344" s="16"/>
      <c r="L344" s="16"/>
      <c r="M344" s="16"/>
      <c r="N344" s="16"/>
      <c r="O344" s="16"/>
      <c r="P344" s="16"/>
      <c r="Q344" s="16"/>
      <c r="R344" s="16"/>
      <c r="S344" s="16"/>
      <c r="T344" s="16"/>
      <c r="U344" s="16"/>
      <c r="V344" s="16"/>
      <c r="W344" s="16"/>
      <c r="X344" s="16"/>
    </row>
    <row r="345" spans="1:24" ht="15.75" customHeight="1" x14ac:dyDescent="0.25">
      <c r="A345" s="16"/>
      <c r="B345" s="16"/>
      <c r="C345" s="253"/>
      <c r="D345" s="16"/>
      <c r="E345" s="16"/>
      <c r="F345" s="16"/>
      <c r="G345" s="16"/>
      <c r="H345" s="16"/>
      <c r="I345" s="16"/>
      <c r="J345" s="16"/>
      <c r="K345" s="16"/>
      <c r="L345" s="16"/>
      <c r="M345" s="16"/>
      <c r="N345" s="16"/>
      <c r="O345" s="16"/>
      <c r="P345" s="16"/>
      <c r="Q345" s="16"/>
      <c r="R345" s="16"/>
      <c r="S345" s="16"/>
      <c r="T345" s="16"/>
      <c r="U345" s="16"/>
      <c r="V345" s="16"/>
      <c r="W345" s="16"/>
      <c r="X345" s="16"/>
    </row>
    <row r="346" spans="1:24" ht="15.75" customHeight="1" x14ac:dyDescent="0.25">
      <c r="A346" s="16"/>
      <c r="B346" s="16"/>
      <c r="C346" s="253"/>
      <c r="D346" s="16"/>
      <c r="E346" s="16"/>
      <c r="F346" s="16"/>
      <c r="G346" s="16"/>
      <c r="H346" s="16"/>
      <c r="I346" s="16"/>
      <c r="J346" s="16"/>
      <c r="K346" s="16"/>
      <c r="L346" s="16"/>
      <c r="M346" s="16"/>
      <c r="N346" s="16"/>
      <c r="O346" s="16"/>
      <c r="P346" s="16"/>
      <c r="Q346" s="16"/>
      <c r="R346" s="16"/>
      <c r="S346" s="16"/>
      <c r="T346" s="16"/>
      <c r="U346" s="16"/>
      <c r="V346" s="16"/>
      <c r="W346" s="16"/>
      <c r="X346" s="16"/>
    </row>
    <row r="347" spans="1:24" ht="15.75" customHeight="1" x14ac:dyDescent="0.25">
      <c r="A347" s="16"/>
      <c r="B347" s="16"/>
      <c r="C347" s="253"/>
      <c r="D347" s="16"/>
      <c r="E347" s="16"/>
      <c r="F347" s="16"/>
      <c r="G347" s="16"/>
      <c r="H347" s="16"/>
      <c r="I347" s="16"/>
      <c r="J347" s="16"/>
      <c r="K347" s="16"/>
      <c r="L347" s="16"/>
      <c r="M347" s="16"/>
      <c r="N347" s="16"/>
      <c r="O347" s="16"/>
      <c r="P347" s="16"/>
      <c r="Q347" s="16"/>
      <c r="R347" s="16"/>
      <c r="S347" s="16"/>
      <c r="T347" s="16"/>
      <c r="U347" s="16"/>
      <c r="V347" s="16"/>
      <c r="W347" s="16"/>
      <c r="X347" s="16"/>
    </row>
    <row r="348" spans="1:24" ht="15.75" customHeight="1" x14ac:dyDescent="0.25">
      <c r="A348" s="16"/>
      <c r="B348" s="16"/>
      <c r="C348" s="253"/>
      <c r="D348" s="16"/>
      <c r="E348" s="16"/>
      <c r="F348" s="16"/>
      <c r="G348" s="16"/>
      <c r="H348" s="16"/>
      <c r="I348" s="16"/>
      <c r="J348" s="16"/>
      <c r="K348" s="16"/>
      <c r="L348" s="16"/>
      <c r="M348" s="16"/>
      <c r="N348" s="16"/>
      <c r="O348" s="16"/>
      <c r="P348" s="16"/>
      <c r="Q348" s="16"/>
      <c r="R348" s="16"/>
      <c r="S348" s="16"/>
      <c r="T348" s="16"/>
      <c r="U348" s="16"/>
      <c r="V348" s="16"/>
      <c r="W348" s="16"/>
      <c r="X348" s="16"/>
    </row>
    <row r="349" spans="1:24" ht="15.75" customHeight="1" x14ac:dyDescent="0.25">
      <c r="A349" s="16"/>
      <c r="B349" s="16"/>
      <c r="C349" s="253"/>
      <c r="D349" s="16"/>
      <c r="E349" s="16"/>
      <c r="F349" s="16"/>
      <c r="G349" s="16"/>
      <c r="H349" s="16"/>
      <c r="I349" s="16"/>
      <c r="J349" s="16"/>
      <c r="K349" s="16"/>
      <c r="L349" s="16"/>
      <c r="M349" s="16"/>
      <c r="N349" s="16"/>
      <c r="O349" s="16"/>
      <c r="P349" s="16"/>
      <c r="Q349" s="16"/>
      <c r="R349" s="16"/>
      <c r="S349" s="16"/>
      <c r="T349" s="16"/>
      <c r="U349" s="16"/>
      <c r="V349" s="16"/>
      <c r="W349" s="16"/>
      <c r="X349" s="16"/>
    </row>
    <row r="350" spans="1:24" ht="15.75" customHeight="1" x14ac:dyDescent="0.25">
      <c r="A350" s="16"/>
      <c r="B350" s="16"/>
      <c r="C350" s="253"/>
      <c r="D350" s="16"/>
      <c r="E350" s="16"/>
      <c r="F350" s="16"/>
      <c r="G350" s="16"/>
      <c r="H350" s="16"/>
      <c r="I350" s="16"/>
      <c r="J350" s="16"/>
      <c r="K350" s="16"/>
      <c r="L350" s="16"/>
      <c r="M350" s="16"/>
      <c r="N350" s="16"/>
      <c r="O350" s="16"/>
      <c r="P350" s="16"/>
      <c r="Q350" s="16"/>
      <c r="R350" s="16"/>
      <c r="S350" s="16"/>
      <c r="T350" s="16"/>
      <c r="U350" s="16"/>
      <c r="V350" s="16"/>
      <c r="W350" s="16"/>
      <c r="X350" s="16"/>
    </row>
    <row r="351" spans="1:24" ht="15.75" customHeight="1" x14ac:dyDescent="0.25">
      <c r="A351" s="16"/>
      <c r="B351" s="16"/>
      <c r="C351" s="253"/>
      <c r="D351" s="16"/>
      <c r="E351" s="16"/>
      <c r="F351" s="16"/>
      <c r="G351" s="16"/>
      <c r="H351" s="16"/>
      <c r="I351" s="16"/>
      <c r="J351" s="16"/>
      <c r="K351" s="16"/>
      <c r="L351" s="16"/>
      <c r="M351" s="16"/>
      <c r="N351" s="16"/>
      <c r="O351" s="16"/>
      <c r="P351" s="16"/>
      <c r="Q351" s="16"/>
      <c r="R351" s="16"/>
      <c r="S351" s="16"/>
      <c r="T351" s="16"/>
      <c r="U351" s="16"/>
      <c r="V351" s="16"/>
      <c r="W351" s="16"/>
      <c r="X351" s="16"/>
    </row>
    <row r="352" spans="1:24" ht="15.75" customHeight="1" x14ac:dyDescent="0.25">
      <c r="A352" s="16"/>
      <c r="B352" s="16"/>
      <c r="C352" s="253"/>
      <c r="D352" s="16"/>
      <c r="E352" s="16"/>
      <c r="F352" s="16"/>
      <c r="G352" s="16"/>
      <c r="H352" s="16"/>
      <c r="I352" s="16"/>
      <c r="J352" s="16"/>
      <c r="K352" s="16"/>
      <c r="L352" s="16"/>
      <c r="M352" s="16"/>
      <c r="N352" s="16"/>
      <c r="O352" s="16"/>
      <c r="P352" s="16"/>
      <c r="Q352" s="16"/>
      <c r="R352" s="16"/>
      <c r="S352" s="16"/>
      <c r="T352" s="16"/>
      <c r="U352" s="16"/>
      <c r="V352" s="16"/>
      <c r="W352" s="16"/>
      <c r="X352" s="16"/>
    </row>
    <row r="353" spans="1:24" ht="15.75" customHeight="1" x14ac:dyDescent="0.25">
      <c r="A353" s="16"/>
      <c r="B353" s="16"/>
      <c r="C353" s="253"/>
      <c r="D353" s="16"/>
      <c r="E353" s="16"/>
      <c r="F353" s="16"/>
      <c r="G353" s="16"/>
      <c r="H353" s="16"/>
      <c r="I353" s="16"/>
      <c r="J353" s="16"/>
      <c r="K353" s="16"/>
      <c r="L353" s="16"/>
      <c r="M353" s="16"/>
      <c r="N353" s="16"/>
      <c r="O353" s="16"/>
      <c r="P353" s="16"/>
      <c r="Q353" s="16"/>
      <c r="R353" s="16"/>
      <c r="S353" s="16"/>
      <c r="T353" s="16"/>
      <c r="U353" s="16"/>
      <c r="V353" s="16"/>
      <c r="W353" s="16"/>
      <c r="X353" s="16"/>
    </row>
    <row r="354" spans="1:24" ht="15.75" customHeight="1" x14ac:dyDescent="0.25">
      <c r="A354" s="16"/>
      <c r="B354" s="16"/>
      <c r="C354" s="253"/>
      <c r="D354" s="16"/>
      <c r="E354" s="16"/>
      <c r="F354" s="16"/>
      <c r="G354" s="16"/>
      <c r="H354" s="16"/>
      <c r="I354" s="16"/>
      <c r="J354" s="16"/>
      <c r="K354" s="16"/>
      <c r="L354" s="16"/>
      <c r="M354" s="16"/>
      <c r="N354" s="16"/>
      <c r="O354" s="16"/>
      <c r="P354" s="16"/>
      <c r="Q354" s="16"/>
      <c r="R354" s="16"/>
      <c r="S354" s="16"/>
      <c r="T354" s="16"/>
      <c r="U354" s="16"/>
      <c r="V354" s="16"/>
      <c r="W354" s="16"/>
      <c r="X354" s="16"/>
    </row>
    <row r="355" spans="1:24" ht="15.75" customHeight="1" x14ac:dyDescent="0.25">
      <c r="A355" s="16"/>
      <c r="B355" s="16"/>
      <c r="C355" s="253"/>
      <c r="D355" s="16"/>
      <c r="E355" s="16"/>
      <c r="F355" s="16"/>
      <c r="G355" s="16"/>
      <c r="H355" s="16"/>
      <c r="I355" s="16"/>
      <c r="J355" s="16"/>
      <c r="K355" s="16"/>
      <c r="L355" s="16"/>
      <c r="M355" s="16"/>
      <c r="N355" s="16"/>
      <c r="O355" s="16"/>
      <c r="P355" s="16"/>
      <c r="Q355" s="16"/>
      <c r="R355" s="16"/>
      <c r="S355" s="16"/>
      <c r="T355" s="16"/>
      <c r="U355" s="16"/>
      <c r="V355" s="16"/>
      <c r="W355" s="16"/>
      <c r="X355" s="16"/>
    </row>
    <row r="356" spans="1:24" ht="15.75" customHeight="1" x14ac:dyDescent="0.25">
      <c r="A356" s="16"/>
      <c r="B356" s="16"/>
      <c r="C356" s="253"/>
      <c r="D356" s="16"/>
      <c r="E356" s="16"/>
      <c r="F356" s="16"/>
      <c r="G356" s="16"/>
      <c r="H356" s="16"/>
      <c r="I356" s="16"/>
      <c r="J356" s="16"/>
      <c r="K356" s="16"/>
      <c r="L356" s="16"/>
      <c r="M356" s="16"/>
      <c r="N356" s="16"/>
      <c r="O356" s="16"/>
      <c r="P356" s="16"/>
      <c r="Q356" s="16"/>
      <c r="R356" s="16"/>
      <c r="S356" s="16"/>
      <c r="T356" s="16"/>
      <c r="U356" s="16"/>
      <c r="V356" s="16"/>
      <c r="W356" s="16"/>
      <c r="X356" s="16"/>
    </row>
    <row r="357" spans="1:24" ht="15.75" customHeight="1" x14ac:dyDescent="0.25">
      <c r="A357" s="16"/>
      <c r="B357" s="16"/>
      <c r="C357" s="253"/>
      <c r="D357" s="16"/>
      <c r="E357" s="16"/>
      <c r="F357" s="16"/>
      <c r="G357" s="16"/>
      <c r="H357" s="16"/>
      <c r="I357" s="16"/>
      <c r="J357" s="16"/>
      <c r="K357" s="16"/>
      <c r="L357" s="16"/>
      <c r="M357" s="16"/>
      <c r="N357" s="16"/>
      <c r="O357" s="16"/>
      <c r="P357" s="16"/>
      <c r="Q357" s="16"/>
      <c r="R357" s="16"/>
      <c r="S357" s="16"/>
      <c r="T357" s="16"/>
      <c r="U357" s="16"/>
      <c r="V357" s="16"/>
      <c r="W357" s="16"/>
      <c r="X357" s="16"/>
    </row>
    <row r="358" spans="1:24" ht="15.75" customHeight="1" x14ac:dyDescent="0.25">
      <c r="A358" s="16"/>
      <c r="B358" s="16"/>
      <c r="C358" s="253"/>
      <c r="D358" s="16"/>
      <c r="E358" s="16"/>
      <c r="F358" s="16"/>
      <c r="G358" s="16"/>
      <c r="H358" s="16"/>
      <c r="I358" s="16"/>
      <c r="J358" s="16"/>
      <c r="K358" s="16"/>
      <c r="L358" s="16"/>
      <c r="M358" s="16"/>
      <c r="N358" s="16"/>
      <c r="O358" s="16"/>
      <c r="P358" s="16"/>
      <c r="Q358" s="16"/>
      <c r="R358" s="16"/>
      <c r="S358" s="16"/>
      <c r="T358" s="16"/>
      <c r="U358" s="16"/>
      <c r="V358" s="16"/>
      <c r="W358" s="16"/>
      <c r="X358" s="16"/>
    </row>
    <row r="359" spans="1:24" ht="15.75" customHeight="1" x14ac:dyDescent="0.25">
      <c r="A359" s="16"/>
      <c r="B359" s="16"/>
      <c r="C359" s="253"/>
      <c r="D359" s="16"/>
      <c r="E359" s="16"/>
      <c r="F359" s="16"/>
      <c r="G359" s="16"/>
      <c r="H359" s="16"/>
      <c r="I359" s="16"/>
      <c r="J359" s="16"/>
      <c r="K359" s="16"/>
      <c r="L359" s="16"/>
      <c r="M359" s="16"/>
      <c r="N359" s="16"/>
      <c r="O359" s="16"/>
      <c r="P359" s="16"/>
      <c r="Q359" s="16"/>
      <c r="R359" s="16"/>
      <c r="S359" s="16"/>
      <c r="T359" s="16"/>
      <c r="U359" s="16"/>
      <c r="V359" s="16"/>
      <c r="W359" s="16"/>
      <c r="X359" s="16"/>
    </row>
    <row r="360" spans="1:24" ht="15.75" customHeight="1" x14ac:dyDescent="0.25">
      <c r="A360" s="16"/>
      <c r="B360" s="16"/>
      <c r="C360" s="253"/>
      <c r="D360" s="16"/>
      <c r="E360" s="16"/>
      <c r="F360" s="16"/>
      <c r="G360" s="16"/>
      <c r="H360" s="16"/>
      <c r="I360" s="16"/>
      <c r="J360" s="16"/>
      <c r="K360" s="16"/>
      <c r="L360" s="16"/>
      <c r="M360" s="16"/>
      <c r="N360" s="16"/>
      <c r="O360" s="16"/>
      <c r="P360" s="16"/>
      <c r="Q360" s="16"/>
      <c r="R360" s="16"/>
      <c r="S360" s="16"/>
      <c r="T360" s="16"/>
      <c r="U360" s="16"/>
      <c r="V360" s="16"/>
      <c r="W360" s="16"/>
      <c r="X360" s="16"/>
    </row>
    <row r="361" spans="1:24" ht="15.75" customHeight="1" x14ac:dyDescent="0.25">
      <c r="A361" s="16"/>
      <c r="B361" s="16"/>
      <c r="C361" s="253"/>
      <c r="D361" s="16"/>
      <c r="E361" s="16"/>
      <c r="F361" s="16"/>
      <c r="G361" s="16"/>
      <c r="H361" s="16"/>
      <c r="I361" s="16"/>
      <c r="J361" s="16"/>
      <c r="K361" s="16"/>
      <c r="L361" s="16"/>
      <c r="M361" s="16"/>
      <c r="N361" s="16"/>
      <c r="O361" s="16"/>
      <c r="P361" s="16"/>
      <c r="Q361" s="16"/>
      <c r="R361" s="16"/>
      <c r="S361" s="16"/>
      <c r="T361" s="16"/>
      <c r="U361" s="16"/>
      <c r="V361" s="16"/>
      <c r="W361" s="16"/>
      <c r="X361" s="16"/>
    </row>
    <row r="362" spans="1:24" ht="15.75" customHeight="1" x14ac:dyDescent="0.25">
      <c r="A362" s="16"/>
      <c r="B362" s="16"/>
      <c r="C362" s="253"/>
      <c r="D362" s="16"/>
      <c r="E362" s="16"/>
      <c r="F362" s="16"/>
      <c r="G362" s="16"/>
      <c r="H362" s="16"/>
      <c r="I362" s="16"/>
      <c r="J362" s="16"/>
      <c r="K362" s="16"/>
      <c r="L362" s="16"/>
      <c r="M362" s="16"/>
      <c r="N362" s="16"/>
      <c r="O362" s="16"/>
      <c r="P362" s="16"/>
      <c r="Q362" s="16"/>
      <c r="R362" s="16"/>
      <c r="S362" s="16"/>
      <c r="T362" s="16"/>
      <c r="U362" s="16"/>
      <c r="V362" s="16"/>
      <c r="W362" s="16"/>
      <c r="X362" s="16"/>
    </row>
    <row r="363" spans="1:24" ht="15.75" customHeight="1" x14ac:dyDescent="0.25">
      <c r="A363" s="16"/>
      <c r="B363" s="16"/>
      <c r="C363" s="253"/>
      <c r="D363" s="16"/>
      <c r="E363" s="16"/>
      <c r="F363" s="16"/>
      <c r="G363" s="16"/>
      <c r="H363" s="16"/>
      <c r="I363" s="16"/>
      <c r="J363" s="16"/>
      <c r="K363" s="16"/>
      <c r="L363" s="16"/>
      <c r="M363" s="16"/>
      <c r="N363" s="16"/>
      <c r="O363" s="16"/>
      <c r="P363" s="16"/>
      <c r="Q363" s="16"/>
      <c r="R363" s="16"/>
      <c r="S363" s="16"/>
      <c r="T363" s="16"/>
      <c r="U363" s="16"/>
      <c r="V363" s="16"/>
      <c r="W363" s="16"/>
      <c r="X363" s="16"/>
    </row>
    <row r="364" spans="1:24" ht="15.75" customHeight="1" x14ac:dyDescent="0.25">
      <c r="A364" s="16"/>
      <c r="B364" s="16"/>
      <c r="C364" s="253"/>
      <c r="D364" s="16"/>
      <c r="E364" s="16"/>
      <c r="F364" s="16"/>
      <c r="G364" s="16"/>
      <c r="H364" s="16"/>
      <c r="I364" s="16"/>
      <c r="J364" s="16"/>
      <c r="K364" s="16"/>
      <c r="L364" s="16"/>
      <c r="M364" s="16"/>
      <c r="N364" s="16"/>
      <c r="O364" s="16"/>
      <c r="P364" s="16"/>
      <c r="Q364" s="16"/>
      <c r="R364" s="16"/>
      <c r="S364" s="16"/>
      <c r="T364" s="16"/>
      <c r="U364" s="16"/>
      <c r="V364" s="16"/>
      <c r="W364" s="16"/>
      <c r="X364" s="16"/>
    </row>
    <row r="365" spans="1:24" ht="15.75" customHeight="1" x14ac:dyDescent="0.25">
      <c r="A365" s="16"/>
      <c r="B365" s="16"/>
      <c r="C365" s="253"/>
      <c r="D365" s="16"/>
      <c r="E365" s="16"/>
      <c r="F365" s="16"/>
      <c r="G365" s="16"/>
      <c r="H365" s="16"/>
      <c r="I365" s="16"/>
      <c r="J365" s="16"/>
      <c r="K365" s="16"/>
      <c r="L365" s="16"/>
      <c r="M365" s="16"/>
      <c r="N365" s="16"/>
      <c r="O365" s="16"/>
      <c r="P365" s="16"/>
      <c r="Q365" s="16"/>
      <c r="R365" s="16"/>
      <c r="S365" s="16"/>
      <c r="T365" s="16"/>
      <c r="U365" s="16"/>
      <c r="V365" s="16"/>
      <c r="W365" s="16"/>
      <c r="X365" s="16"/>
    </row>
    <row r="366" spans="1:24" ht="15.75" customHeight="1" x14ac:dyDescent="0.25">
      <c r="A366" s="16"/>
      <c r="B366" s="16"/>
      <c r="C366" s="253"/>
      <c r="D366" s="16"/>
      <c r="E366" s="16"/>
      <c r="F366" s="16"/>
      <c r="G366" s="16"/>
      <c r="H366" s="16"/>
      <c r="I366" s="16"/>
      <c r="J366" s="16"/>
      <c r="K366" s="16"/>
      <c r="L366" s="16"/>
      <c r="M366" s="16"/>
      <c r="N366" s="16"/>
      <c r="O366" s="16"/>
      <c r="P366" s="16"/>
      <c r="Q366" s="16"/>
      <c r="R366" s="16"/>
      <c r="S366" s="16"/>
      <c r="T366" s="16"/>
      <c r="U366" s="16"/>
      <c r="V366" s="16"/>
      <c r="W366" s="16"/>
      <c r="X366" s="16"/>
    </row>
    <row r="367" spans="1:24" ht="15.75" customHeight="1" x14ac:dyDescent="0.25">
      <c r="A367" s="16"/>
      <c r="B367" s="16"/>
      <c r="C367" s="253"/>
      <c r="D367" s="16"/>
      <c r="E367" s="16"/>
      <c r="F367" s="16"/>
      <c r="G367" s="16"/>
      <c r="H367" s="16"/>
      <c r="I367" s="16"/>
      <c r="J367" s="16"/>
      <c r="K367" s="16"/>
      <c r="L367" s="16"/>
      <c r="M367" s="16"/>
      <c r="N367" s="16"/>
      <c r="O367" s="16"/>
      <c r="P367" s="16"/>
      <c r="Q367" s="16"/>
      <c r="R367" s="16"/>
      <c r="S367" s="16"/>
      <c r="T367" s="16"/>
      <c r="U367" s="16"/>
      <c r="V367" s="16"/>
      <c r="W367" s="16"/>
      <c r="X367" s="16"/>
    </row>
    <row r="368" spans="1:24" ht="15.75" customHeight="1" x14ac:dyDescent="0.25">
      <c r="A368" s="16"/>
      <c r="B368" s="16"/>
      <c r="C368" s="253"/>
      <c r="D368" s="16"/>
      <c r="E368" s="16"/>
      <c r="F368" s="16"/>
      <c r="G368" s="16"/>
      <c r="H368" s="16"/>
      <c r="I368" s="16"/>
      <c r="J368" s="16"/>
      <c r="K368" s="16"/>
      <c r="L368" s="16"/>
      <c r="M368" s="16"/>
      <c r="N368" s="16"/>
      <c r="O368" s="16"/>
      <c r="P368" s="16"/>
      <c r="Q368" s="16"/>
      <c r="R368" s="16"/>
      <c r="S368" s="16"/>
      <c r="T368" s="16"/>
      <c r="U368" s="16"/>
      <c r="V368" s="16"/>
      <c r="W368" s="16"/>
      <c r="X368" s="16"/>
    </row>
    <row r="369" spans="1:24" ht="15.75" customHeight="1" x14ac:dyDescent="0.25">
      <c r="A369" s="16"/>
      <c r="B369" s="16"/>
      <c r="C369" s="253"/>
      <c r="D369" s="16"/>
      <c r="E369" s="16"/>
      <c r="F369" s="16"/>
      <c r="G369" s="16"/>
      <c r="H369" s="16"/>
      <c r="I369" s="16"/>
      <c r="J369" s="16"/>
      <c r="K369" s="16"/>
      <c r="L369" s="16"/>
      <c r="M369" s="16"/>
      <c r="N369" s="16"/>
      <c r="O369" s="16"/>
      <c r="P369" s="16"/>
      <c r="Q369" s="16"/>
      <c r="R369" s="16"/>
      <c r="S369" s="16"/>
      <c r="T369" s="16"/>
      <c r="U369" s="16"/>
      <c r="V369" s="16"/>
      <c r="W369" s="16"/>
      <c r="X369" s="16"/>
    </row>
    <row r="370" spans="1:24" ht="15.75" customHeight="1" x14ac:dyDescent="0.25">
      <c r="A370" s="16"/>
      <c r="B370" s="16"/>
      <c r="C370" s="253"/>
      <c r="D370" s="16"/>
      <c r="E370" s="16"/>
      <c r="F370" s="16"/>
      <c r="G370" s="16"/>
      <c r="H370" s="16"/>
      <c r="I370" s="16"/>
      <c r="J370" s="16"/>
      <c r="K370" s="16"/>
      <c r="L370" s="16"/>
      <c r="M370" s="16"/>
      <c r="N370" s="16"/>
      <c r="O370" s="16"/>
      <c r="P370" s="16"/>
      <c r="Q370" s="16"/>
      <c r="R370" s="16"/>
      <c r="S370" s="16"/>
      <c r="T370" s="16"/>
      <c r="U370" s="16"/>
      <c r="V370" s="16"/>
      <c r="W370" s="16"/>
      <c r="X370" s="16"/>
    </row>
    <row r="371" spans="1:24" ht="15.75" customHeight="1" x14ac:dyDescent="0.25">
      <c r="A371" s="16"/>
      <c r="B371" s="16"/>
      <c r="C371" s="253"/>
      <c r="D371" s="16"/>
      <c r="E371" s="16"/>
      <c r="F371" s="16"/>
      <c r="G371" s="16"/>
      <c r="H371" s="16"/>
      <c r="I371" s="16"/>
      <c r="J371" s="16"/>
      <c r="K371" s="16"/>
      <c r="L371" s="16"/>
      <c r="M371" s="16"/>
      <c r="N371" s="16"/>
      <c r="O371" s="16"/>
      <c r="P371" s="16"/>
      <c r="Q371" s="16"/>
      <c r="R371" s="16"/>
      <c r="S371" s="16"/>
      <c r="T371" s="16"/>
      <c r="U371" s="16"/>
      <c r="V371" s="16"/>
      <c r="W371" s="16"/>
      <c r="X371" s="16"/>
    </row>
    <row r="372" spans="1:24" ht="15.75" customHeight="1" x14ac:dyDescent="0.25">
      <c r="A372" s="16"/>
      <c r="B372" s="16"/>
      <c r="C372" s="253"/>
      <c r="D372" s="16"/>
      <c r="E372" s="16"/>
      <c r="F372" s="16"/>
      <c r="G372" s="16"/>
      <c r="H372" s="16"/>
      <c r="I372" s="16"/>
      <c r="J372" s="16"/>
      <c r="K372" s="16"/>
      <c r="L372" s="16"/>
      <c r="M372" s="16"/>
      <c r="N372" s="16"/>
      <c r="O372" s="16"/>
      <c r="P372" s="16"/>
      <c r="Q372" s="16"/>
      <c r="R372" s="16"/>
      <c r="S372" s="16"/>
      <c r="T372" s="16"/>
      <c r="U372" s="16"/>
      <c r="V372" s="16"/>
      <c r="W372" s="16"/>
      <c r="X372" s="16"/>
    </row>
    <row r="373" spans="1:24" ht="15.75" customHeight="1" x14ac:dyDescent="0.25">
      <c r="A373" s="16"/>
      <c r="B373" s="16"/>
      <c r="C373" s="253"/>
      <c r="D373" s="16"/>
      <c r="E373" s="16"/>
      <c r="F373" s="16"/>
      <c r="G373" s="16"/>
      <c r="H373" s="16"/>
      <c r="I373" s="16"/>
      <c r="J373" s="16"/>
      <c r="K373" s="16"/>
      <c r="L373" s="16"/>
      <c r="M373" s="16"/>
      <c r="N373" s="16"/>
      <c r="O373" s="16"/>
      <c r="P373" s="16"/>
      <c r="Q373" s="16"/>
      <c r="R373" s="16"/>
      <c r="S373" s="16"/>
      <c r="T373" s="16"/>
      <c r="U373" s="16"/>
      <c r="V373" s="16"/>
      <c r="W373" s="16"/>
      <c r="X373" s="16"/>
    </row>
    <row r="374" spans="1:24" ht="15.75" customHeight="1" x14ac:dyDescent="0.25">
      <c r="A374" s="16"/>
      <c r="B374" s="16"/>
      <c r="C374" s="253"/>
      <c r="D374" s="16"/>
      <c r="E374" s="16"/>
      <c r="F374" s="16"/>
      <c r="G374" s="16"/>
      <c r="H374" s="16"/>
      <c r="I374" s="16"/>
      <c r="J374" s="16"/>
      <c r="K374" s="16"/>
      <c r="L374" s="16"/>
      <c r="M374" s="16"/>
      <c r="N374" s="16"/>
      <c r="O374" s="16"/>
      <c r="P374" s="16"/>
      <c r="Q374" s="16"/>
      <c r="R374" s="16"/>
      <c r="S374" s="16"/>
      <c r="T374" s="16"/>
      <c r="U374" s="16"/>
      <c r="V374" s="16"/>
      <c r="W374" s="16"/>
      <c r="X374" s="16"/>
    </row>
    <row r="375" spans="1:24" ht="15.75" customHeight="1" x14ac:dyDescent="0.25">
      <c r="A375" s="16"/>
      <c r="B375" s="16"/>
      <c r="C375" s="253"/>
      <c r="D375" s="16"/>
      <c r="E375" s="16"/>
      <c r="F375" s="16"/>
      <c r="G375" s="16"/>
      <c r="H375" s="16"/>
      <c r="I375" s="16"/>
      <c r="J375" s="16"/>
      <c r="K375" s="16"/>
      <c r="L375" s="16"/>
      <c r="M375" s="16"/>
      <c r="N375" s="16"/>
      <c r="O375" s="16"/>
      <c r="P375" s="16"/>
      <c r="Q375" s="16"/>
      <c r="R375" s="16"/>
      <c r="S375" s="16"/>
      <c r="T375" s="16"/>
      <c r="U375" s="16"/>
      <c r="V375" s="16"/>
      <c r="W375" s="16"/>
      <c r="X375" s="16"/>
    </row>
    <row r="376" spans="1:24" ht="15.75" customHeight="1" x14ac:dyDescent="0.25">
      <c r="A376" s="16"/>
      <c r="B376" s="16"/>
      <c r="C376" s="253"/>
      <c r="D376" s="16"/>
      <c r="E376" s="16"/>
      <c r="F376" s="16"/>
      <c r="G376" s="16"/>
      <c r="H376" s="16"/>
      <c r="I376" s="16"/>
      <c r="J376" s="16"/>
      <c r="K376" s="16"/>
      <c r="L376" s="16"/>
      <c r="M376" s="16"/>
      <c r="N376" s="16"/>
      <c r="O376" s="16"/>
      <c r="P376" s="16"/>
      <c r="Q376" s="16"/>
      <c r="R376" s="16"/>
      <c r="S376" s="16"/>
      <c r="T376" s="16"/>
      <c r="U376" s="16"/>
      <c r="V376" s="16"/>
      <c r="W376" s="16"/>
      <c r="X376" s="16"/>
    </row>
    <row r="377" spans="1:24" ht="15.75" customHeight="1" x14ac:dyDescent="0.25">
      <c r="A377" s="16"/>
      <c r="B377" s="16"/>
      <c r="C377" s="253"/>
      <c r="D377" s="16"/>
      <c r="E377" s="16"/>
      <c r="F377" s="16"/>
      <c r="G377" s="16"/>
      <c r="H377" s="16"/>
      <c r="I377" s="16"/>
      <c r="J377" s="16"/>
      <c r="K377" s="16"/>
      <c r="L377" s="16"/>
      <c r="M377" s="16"/>
      <c r="N377" s="16"/>
      <c r="O377" s="16"/>
      <c r="P377" s="16"/>
      <c r="Q377" s="16"/>
      <c r="R377" s="16"/>
      <c r="S377" s="16"/>
      <c r="T377" s="16"/>
      <c r="U377" s="16"/>
      <c r="V377" s="16"/>
      <c r="W377" s="16"/>
      <c r="X377" s="16"/>
    </row>
    <row r="378" spans="1:24" ht="15.75" customHeight="1" x14ac:dyDescent="0.25">
      <c r="A378" s="16"/>
      <c r="B378" s="16"/>
      <c r="C378" s="253"/>
      <c r="D378" s="16"/>
      <c r="E378" s="16"/>
      <c r="F378" s="16"/>
      <c r="G378" s="16"/>
      <c r="H378" s="16"/>
      <c r="I378" s="16"/>
      <c r="J378" s="16"/>
      <c r="K378" s="16"/>
      <c r="L378" s="16"/>
      <c r="M378" s="16"/>
      <c r="N378" s="16"/>
      <c r="O378" s="16"/>
      <c r="P378" s="16"/>
      <c r="Q378" s="16"/>
      <c r="R378" s="16"/>
      <c r="S378" s="16"/>
      <c r="T378" s="16"/>
      <c r="U378" s="16"/>
      <c r="V378" s="16"/>
      <c r="W378" s="16"/>
      <c r="X378" s="16"/>
    </row>
    <row r="379" spans="1:24" ht="15.75" customHeight="1" x14ac:dyDescent="0.25">
      <c r="A379" s="16"/>
      <c r="B379" s="16"/>
      <c r="C379" s="253"/>
      <c r="D379" s="16"/>
      <c r="E379" s="16"/>
      <c r="F379" s="16"/>
      <c r="G379" s="16"/>
      <c r="H379" s="16"/>
      <c r="I379" s="16"/>
      <c r="J379" s="16"/>
      <c r="K379" s="16"/>
      <c r="L379" s="16"/>
      <c r="M379" s="16"/>
      <c r="N379" s="16"/>
      <c r="O379" s="16"/>
      <c r="P379" s="16"/>
      <c r="Q379" s="16"/>
      <c r="R379" s="16"/>
      <c r="S379" s="16"/>
      <c r="T379" s="16"/>
      <c r="U379" s="16"/>
      <c r="V379" s="16"/>
      <c r="W379" s="16"/>
      <c r="X379" s="16"/>
    </row>
    <row r="380" spans="1:24" ht="15.75" customHeight="1" x14ac:dyDescent="0.25">
      <c r="A380" s="16"/>
      <c r="B380" s="16"/>
      <c r="C380" s="253"/>
      <c r="D380" s="16"/>
      <c r="E380" s="16"/>
      <c r="F380" s="16"/>
      <c r="G380" s="16"/>
      <c r="H380" s="16"/>
      <c r="I380" s="16"/>
      <c r="J380" s="16"/>
      <c r="K380" s="16"/>
      <c r="L380" s="16"/>
      <c r="M380" s="16"/>
      <c r="N380" s="16"/>
      <c r="O380" s="16"/>
      <c r="P380" s="16"/>
      <c r="Q380" s="16"/>
      <c r="R380" s="16"/>
      <c r="S380" s="16"/>
      <c r="T380" s="16"/>
      <c r="U380" s="16"/>
      <c r="V380" s="16"/>
      <c r="W380" s="16"/>
      <c r="X380" s="16"/>
    </row>
    <row r="381" spans="1:24" ht="15.75" customHeight="1" x14ac:dyDescent="0.25">
      <c r="A381" s="16"/>
      <c r="B381" s="16"/>
      <c r="C381" s="253"/>
      <c r="D381" s="16"/>
      <c r="E381" s="16"/>
      <c r="F381" s="16"/>
      <c r="G381" s="16"/>
      <c r="H381" s="16"/>
      <c r="I381" s="16"/>
      <c r="J381" s="16"/>
      <c r="K381" s="16"/>
      <c r="L381" s="16"/>
      <c r="M381" s="16"/>
      <c r="N381" s="16"/>
      <c r="O381" s="16"/>
      <c r="P381" s="16"/>
      <c r="Q381" s="16"/>
      <c r="R381" s="16"/>
      <c r="S381" s="16"/>
      <c r="T381" s="16"/>
      <c r="U381" s="16"/>
      <c r="V381" s="16"/>
      <c r="W381" s="16"/>
      <c r="X381" s="16"/>
    </row>
    <row r="382" spans="1:24" ht="15.75" customHeight="1" x14ac:dyDescent="0.25">
      <c r="A382" s="16"/>
      <c r="B382" s="16"/>
      <c r="C382" s="253"/>
      <c r="D382" s="16"/>
      <c r="E382" s="16"/>
      <c r="F382" s="16"/>
      <c r="G382" s="16"/>
      <c r="H382" s="16"/>
      <c r="I382" s="16"/>
      <c r="J382" s="16"/>
      <c r="K382" s="16"/>
      <c r="L382" s="16"/>
      <c r="M382" s="16"/>
      <c r="N382" s="16"/>
      <c r="O382" s="16"/>
      <c r="P382" s="16"/>
      <c r="Q382" s="16"/>
      <c r="R382" s="16"/>
      <c r="S382" s="16"/>
      <c r="T382" s="16"/>
      <c r="U382" s="16"/>
      <c r="V382" s="16"/>
      <c r="W382" s="16"/>
      <c r="X382" s="16"/>
    </row>
    <row r="383" spans="1:24" ht="15.75" customHeight="1" x14ac:dyDescent="0.25">
      <c r="A383" s="16"/>
      <c r="B383" s="16"/>
      <c r="C383" s="253"/>
      <c r="D383" s="16"/>
      <c r="E383" s="16"/>
      <c r="F383" s="16"/>
      <c r="G383" s="16"/>
      <c r="H383" s="16"/>
      <c r="I383" s="16"/>
      <c r="J383" s="16"/>
      <c r="K383" s="16"/>
      <c r="L383" s="16"/>
      <c r="M383" s="16"/>
      <c r="N383" s="16"/>
      <c r="O383" s="16"/>
      <c r="P383" s="16"/>
      <c r="Q383" s="16"/>
      <c r="R383" s="16"/>
      <c r="S383" s="16"/>
      <c r="T383" s="16"/>
      <c r="U383" s="16"/>
      <c r="V383" s="16"/>
      <c r="W383" s="16"/>
      <c r="X383" s="16"/>
    </row>
    <row r="384" spans="1:24" ht="15.75" customHeight="1" x14ac:dyDescent="0.25">
      <c r="A384" s="16"/>
      <c r="B384" s="16"/>
      <c r="C384" s="253"/>
      <c r="D384" s="16"/>
      <c r="E384" s="16"/>
      <c r="F384" s="16"/>
      <c r="G384" s="16"/>
      <c r="H384" s="16"/>
      <c r="I384" s="16"/>
      <c r="J384" s="16"/>
      <c r="K384" s="16"/>
      <c r="L384" s="16"/>
      <c r="M384" s="16"/>
      <c r="N384" s="16"/>
      <c r="O384" s="16"/>
      <c r="P384" s="16"/>
      <c r="Q384" s="16"/>
      <c r="R384" s="16"/>
      <c r="S384" s="16"/>
      <c r="T384" s="16"/>
      <c r="U384" s="16"/>
      <c r="V384" s="16"/>
      <c r="W384" s="16"/>
      <c r="X384" s="16"/>
    </row>
    <row r="385" spans="1:24" ht="15.75" customHeight="1" x14ac:dyDescent="0.25">
      <c r="A385" s="16"/>
      <c r="B385" s="16"/>
      <c r="C385" s="253"/>
      <c r="D385" s="16"/>
      <c r="E385" s="16"/>
      <c r="F385" s="16"/>
      <c r="G385" s="16"/>
      <c r="H385" s="16"/>
      <c r="I385" s="16"/>
      <c r="J385" s="16"/>
      <c r="K385" s="16"/>
      <c r="L385" s="16"/>
      <c r="M385" s="16"/>
      <c r="N385" s="16"/>
      <c r="O385" s="16"/>
      <c r="P385" s="16"/>
      <c r="Q385" s="16"/>
      <c r="R385" s="16"/>
      <c r="S385" s="16"/>
      <c r="T385" s="16"/>
      <c r="U385" s="16"/>
      <c r="V385" s="16"/>
      <c r="W385" s="16"/>
      <c r="X385" s="16"/>
    </row>
    <row r="386" spans="1:24" ht="15.75" customHeight="1" x14ac:dyDescent="0.25">
      <c r="A386" s="16"/>
      <c r="B386" s="16"/>
      <c r="C386" s="253"/>
      <c r="D386" s="16"/>
      <c r="E386" s="16"/>
      <c r="F386" s="16"/>
      <c r="G386" s="16"/>
      <c r="H386" s="16"/>
      <c r="I386" s="16"/>
      <c r="J386" s="16"/>
      <c r="K386" s="16"/>
      <c r="L386" s="16"/>
      <c r="M386" s="16"/>
      <c r="N386" s="16"/>
      <c r="O386" s="16"/>
      <c r="P386" s="16"/>
      <c r="Q386" s="16"/>
      <c r="R386" s="16"/>
      <c r="S386" s="16"/>
      <c r="T386" s="16"/>
      <c r="U386" s="16"/>
      <c r="V386" s="16"/>
      <c r="W386" s="16"/>
      <c r="X386" s="16"/>
    </row>
    <row r="387" spans="1:24" ht="15.75" customHeight="1" x14ac:dyDescent="0.25">
      <c r="A387" s="16"/>
      <c r="B387" s="16"/>
      <c r="C387" s="253"/>
      <c r="D387" s="16"/>
      <c r="E387" s="16"/>
      <c r="F387" s="16"/>
      <c r="G387" s="16"/>
      <c r="H387" s="16"/>
      <c r="I387" s="16"/>
      <c r="J387" s="16"/>
      <c r="K387" s="16"/>
      <c r="L387" s="16"/>
      <c r="M387" s="16"/>
      <c r="N387" s="16"/>
      <c r="O387" s="16"/>
      <c r="P387" s="16"/>
      <c r="Q387" s="16"/>
      <c r="R387" s="16"/>
      <c r="S387" s="16"/>
      <c r="T387" s="16"/>
      <c r="U387" s="16"/>
      <c r="V387" s="16"/>
      <c r="W387" s="16"/>
      <c r="X387" s="16"/>
    </row>
    <row r="388" spans="1:24" ht="15.75" customHeight="1" x14ac:dyDescent="0.25">
      <c r="A388" s="16"/>
      <c r="B388" s="16"/>
      <c r="C388" s="253"/>
      <c r="D388" s="16"/>
      <c r="E388" s="16"/>
      <c r="F388" s="16"/>
      <c r="G388" s="16"/>
      <c r="H388" s="16"/>
      <c r="I388" s="16"/>
      <c r="J388" s="16"/>
      <c r="K388" s="16"/>
      <c r="L388" s="16"/>
      <c r="M388" s="16"/>
      <c r="N388" s="16"/>
      <c r="O388" s="16"/>
      <c r="P388" s="16"/>
      <c r="Q388" s="16"/>
      <c r="R388" s="16"/>
      <c r="S388" s="16"/>
      <c r="T388" s="16"/>
      <c r="U388" s="16"/>
      <c r="V388" s="16"/>
      <c r="W388" s="16"/>
      <c r="X388" s="16"/>
    </row>
    <row r="389" spans="1:24" ht="15.75" customHeight="1" x14ac:dyDescent="0.25">
      <c r="A389" s="16"/>
      <c r="B389" s="16"/>
      <c r="C389" s="253"/>
      <c r="D389" s="16"/>
      <c r="E389" s="16"/>
      <c r="F389" s="16"/>
      <c r="G389" s="16"/>
      <c r="H389" s="16"/>
      <c r="I389" s="16"/>
      <c r="J389" s="16"/>
      <c r="K389" s="16"/>
      <c r="L389" s="16"/>
      <c r="M389" s="16"/>
      <c r="N389" s="16"/>
      <c r="O389" s="16"/>
      <c r="P389" s="16"/>
      <c r="Q389" s="16"/>
      <c r="R389" s="16"/>
      <c r="S389" s="16"/>
      <c r="T389" s="16"/>
      <c r="U389" s="16"/>
      <c r="V389" s="16"/>
      <c r="W389" s="16"/>
      <c r="X389" s="16"/>
    </row>
    <row r="390" spans="1:24" ht="15.75" customHeight="1" x14ac:dyDescent="0.25">
      <c r="A390" s="16"/>
      <c r="B390" s="16"/>
      <c r="C390" s="253"/>
      <c r="D390" s="16"/>
      <c r="E390" s="16"/>
      <c r="F390" s="16"/>
      <c r="G390" s="16"/>
      <c r="H390" s="16"/>
      <c r="I390" s="16"/>
      <c r="J390" s="16"/>
      <c r="K390" s="16"/>
      <c r="L390" s="16"/>
      <c r="M390" s="16"/>
      <c r="N390" s="16"/>
      <c r="O390" s="16"/>
      <c r="P390" s="16"/>
      <c r="Q390" s="16"/>
      <c r="R390" s="16"/>
      <c r="S390" s="16"/>
      <c r="T390" s="16"/>
      <c r="U390" s="16"/>
      <c r="V390" s="16"/>
      <c r="W390" s="16"/>
      <c r="X390" s="16"/>
    </row>
    <row r="391" spans="1:24" ht="15.75" customHeight="1" x14ac:dyDescent="0.25">
      <c r="A391" s="16"/>
      <c r="B391" s="16"/>
      <c r="C391" s="253"/>
      <c r="D391" s="16"/>
      <c r="E391" s="16"/>
      <c r="F391" s="16"/>
      <c r="G391" s="16"/>
      <c r="H391" s="16"/>
      <c r="I391" s="16"/>
      <c r="J391" s="16"/>
      <c r="K391" s="16"/>
      <c r="L391" s="16"/>
      <c r="M391" s="16"/>
      <c r="N391" s="16"/>
      <c r="O391" s="16"/>
      <c r="P391" s="16"/>
      <c r="Q391" s="16"/>
      <c r="R391" s="16"/>
      <c r="S391" s="16"/>
      <c r="T391" s="16"/>
      <c r="U391" s="16"/>
      <c r="V391" s="16"/>
      <c r="W391" s="16"/>
      <c r="X391" s="16"/>
    </row>
    <row r="392" spans="1:24" ht="15.75" customHeight="1" x14ac:dyDescent="0.25">
      <c r="A392" s="16"/>
      <c r="B392" s="16"/>
      <c r="C392" s="253"/>
      <c r="D392" s="16"/>
      <c r="E392" s="16"/>
      <c r="F392" s="16"/>
      <c r="G392" s="16"/>
      <c r="H392" s="16"/>
      <c r="I392" s="16"/>
      <c r="J392" s="16"/>
      <c r="K392" s="16"/>
      <c r="L392" s="16"/>
      <c r="M392" s="16"/>
      <c r="N392" s="16"/>
      <c r="O392" s="16"/>
      <c r="P392" s="16"/>
      <c r="Q392" s="16"/>
      <c r="R392" s="16"/>
      <c r="S392" s="16"/>
      <c r="T392" s="16"/>
      <c r="U392" s="16"/>
      <c r="V392" s="16"/>
      <c r="W392" s="16"/>
      <c r="X392" s="16"/>
    </row>
    <row r="393" spans="1:24" ht="15.75" customHeight="1" x14ac:dyDescent="0.25">
      <c r="A393" s="16"/>
      <c r="B393" s="16"/>
      <c r="C393" s="253"/>
      <c r="D393" s="16"/>
      <c r="E393" s="16"/>
      <c r="F393" s="16"/>
      <c r="G393" s="16"/>
      <c r="H393" s="16"/>
      <c r="I393" s="16"/>
      <c r="J393" s="16"/>
      <c r="K393" s="16"/>
      <c r="L393" s="16"/>
      <c r="M393" s="16"/>
      <c r="N393" s="16"/>
      <c r="O393" s="16"/>
      <c r="P393" s="16"/>
      <c r="Q393" s="16"/>
      <c r="R393" s="16"/>
      <c r="S393" s="16"/>
      <c r="T393" s="16"/>
      <c r="U393" s="16"/>
      <c r="V393" s="16"/>
      <c r="W393" s="16"/>
      <c r="X393" s="16"/>
    </row>
    <row r="394" spans="1:24" ht="15.75" customHeight="1" x14ac:dyDescent="0.25">
      <c r="A394" s="16"/>
      <c r="B394" s="16"/>
      <c r="C394" s="253"/>
      <c r="D394" s="16"/>
      <c r="E394" s="16"/>
      <c r="F394" s="16"/>
      <c r="G394" s="16"/>
      <c r="H394" s="16"/>
      <c r="I394" s="16"/>
      <c r="J394" s="16"/>
      <c r="K394" s="16"/>
      <c r="L394" s="16"/>
      <c r="M394" s="16"/>
      <c r="N394" s="16"/>
      <c r="O394" s="16"/>
      <c r="P394" s="16"/>
      <c r="Q394" s="16"/>
      <c r="R394" s="16"/>
      <c r="S394" s="16"/>
      <c r="T394" s="16"/>
      <c r="U394" s="16"/>
      <c r="V394" s="16"/>
      <c r="W394" s="16"/>
      <c r="X394" s="16"/>
    </row>
    <row r="395" spans="1:24" ht="15.75" customHeight="1" x14ac:dyDescent="0.25">
      <c r="A395" s="16"/>
      <c r="B395" s="16"/>
      <c r="C395" s="253"/>
      <c r="D395" s="16"/>
      <c r="E395" s="16"/>
      <c r="F395" s="16"/>
      <c r="G395" s="16"/>
      <c r="H395" s="16"/>
      <c r="I395" s="16"/>
      <c r="J395" s="16"/>
      <c r="K395" s="16"/>
      <c r="L395" s="16"/>
      <c r="M395" s="16"/>
      <c r="N395" s="16"/>
      <c r="O395" s="16"/>
      <c r="P395" s="16"/>
      <c r="Q395" s="16"/>
      <c r="R395" s="16"/>
      <c r="S395" s="16"/>
      <c r="T395" s="16"/>
      <c r="U395" s="16"/>
      <c r="V395" s="16"/>
      <c r="W395" s="16"/>
      <c r="X395" s="16"/>
    </row>
    <row r="396" spans="1:24" ht="15.75" customHeight="1" x14ac:dyDescent="0.25">
      <c r="A396" s="16"/>
      <c r="B396" s="16"/>
      <c r="C396" s="253"/>
      <c r="D396" s="16"/>
      <c r="E396" s="16"/>
      <c r="F396" s="16"/>
      <c r="G396" s="16"/>
      <c r="H396" s="16"/>
      <c r="I396" s="16"/>
      <c r="J396" s="16"/>
      <c r="K396" s="16"/>
      <c r="L396" s="16"/>
      <c r="M396" s="16"/>
      <c r="N396" s="16"/>
      <c r="O396" s="16"/>
      <c r="P396" s="16"/>
      <c r="Q396" s="16"/>
      <c r="R396" s="16"/>
      <c r="S396" s="16"/>
      <c r="T396" s="16"/>
      <c r="U396" s="16"/>
      <c r="V396" s="16"/>
      <c r="W396" s="16"/>
      <c r="X396" s="16"/>
    </row>
    <row r="397" spans="1:24" ht="15.75" customHeight="1" x14ac:dyDescent="0.25">
      <c r="A397" s="16"/>
      <c r="B397" s="16"/>
      <c r="C397" s="253"/>
      <c r="D397" s="16"/>
      <c r="E397" s="16"/>
      <c r="F397" s="16"/>
      <c r="G397" s="16"/>
      <c r="H397" s="16"/>
      <c r="I397" s="16"/>
      <c r="J397" s="16"/>
      <c r="K397" s="16"/>
      <c r="L397" s="16"/>
      <c r="M397" s="16"/>
      <c r="N397" s="16"/>
      <c r="O397" s="16"/>
      <c r="P397" s="16"/>
      <c r="Q397" s="16"/>
      <c r="R397" s="16"/>
      <c r="S397" s="16"/>
      <c r="T397" s="16"/>
      <c r="U397" s="16"/>
      <c r="V397" s="16"/>
      <c r="W397" s="16"/>
      <c r="X397" s="16"/>
    </row>
    <row r="398" spans="1:24" ht="15.75" customHeight="1" x14ac:dyDescent="0.25">
      <c r="A398" s="16"/>
      <c r="B398" s="16"/>
      <c r="C398" s="253"/>
      <c r="D398" s="16"/>
      <c r="E398" s="16"/>
      <c r="F398" s="16"/>
      <c r="G398" s="16"/>
      <c r="H398" s="16"/>
      <c r="I398" s="16"/>
      <c r="J398" s="16"/>
      <c r="K398" s="16"/>
      <c r="L398" s="16"/>
      <c r="M398" s="16"/>
      <c r="N398" s="16"/>
      <c r="O398" s="16"/>
      <c r="P398" s="16"/>
      <c r="Q398" s="16"/>
      <c r="R398" s="16"/>
      <c r="S398" s="16"/>
      <c r="T398" s="16"/>
      <c r="U398" s="16"/>
      <c r="V398" s="16"/>
      <c r="W398" s="16"/>
      <c r="X398" s="16"/>
    </row>
    <row r="399" spans="1:24" ht="15.75" customHeight="1" x14ac:dyDescent="0.25">
      <c r="A399" s="16"/>
      <c r="B399" s="16"/>
      <c r="C399" s="253"/>
      <c r="D399" s="16"/>
      <c r="E399" s="16"/>
      <c r="F399" s="16"/>
      <c r="G399" s="16"/>
      <c r="H399" s="16"/>
      <c r="I399" s="16"/>
      <c r="J399" s="16"/>
      <c r="K399" s="16"/>
      <c r="L399" s="16"/>
      <c r="M399" s="16"/>
      <c r="N399" s="16"/>
      <c r="O399" s="16"/>
      <c r="P399" s="16"/>
      <c r="Q399" s="16"/>
      <c r="R399" s="16"/>
      <c r="S399" s="16"/>
      <c r="T399" s="16"/>
      <c r="U399" s="16"/>
      <c r="V399" s="16"/>
      <c r="W399" s="16"/>
      <c r="X399" s="16"/>
    </row>
    <row r="400" spans="1:24" ht="15.75" customHeight="1" x14ac:dyDescent="0.25">
      <c r="A400" s="16"/>
      <c r="B400" s="16"/>
      <c r="C400" s="253"/>
      <c r="D400" s="16"/>
      <c r="E400" s="16"/>
      <c r="F400" s="16"/>
      <c r="G400" s="16"/>
      <c r="H400" s="16"/>
      <c r="I400" s="16"/>
      <c r="J400" s="16"/>
      <c r="K400" s="16"/>
      <c r="L400" s="16"/>
      <c r="M400" s="16"/>
      <c r="N400" s="16"/>
      <c r="O400" s="16"/>
      <c r="P400" s="16"/>
      <c r="Q400" s="16"/>
      <c r="R400" s="16"/>
      <c r="S400" s="16"/>
      <c r="T400" s="16"/>
      <c r="U400" s="16"/>
      <c r="V400" s="16"/>
      <c r="W400" s="16"/>
      <c r="X400" s="16"/>
    </row>
    <row r="401" spans="1:24" ht="15.75" customHeight="1" x14ac:dyDescent="0.25">
      <c r="A401" s="16"/>
      <c r="B401" s="16"/>
      <c r="C401" s="253"/>
      <c r="D401" s="16"/>
      <c r="E401" s="16"/>
      <c r="F401" s="16"/>
      <c r="G401" s="16"/>
      <c r="H401" s="16"/>
      <c r="I401" s="16"/>
      <c r="J401" s="16"/>
      <c r="K401" s="16"/>
      <c r="L401" s="16"/>
      <c r="M401" s="16"/>
      <c r="N401" s="16"/>
      <c r="O401" s="16"/>
      <c r="P401" s="16"/>
      <c r="Q401" s="16"/>
      <c r="R401" s="16"/>
      <c r="S401" s="16"/>
      <c r="T401" s="16"/>
      <c r="U401" s="16"/>
      <c r="V401" s="16"/>
      <c r="W401" s="16"/>
      <c r="X401" s="16"/>
    </row>
    <row r="402" spans="1:24" ht="15.75" customHeight="1" x14ac:dyDescent="0.25">
      <c r="A402" s="16"/>
      <c r="B402" s="16"/>
      <c r="C402" s="253"/>
      <c r="D402" s="16"/>
      <c r="E402" s="16"/>
      <c r="F402" s="16"/>
      <c r="G402" s="16"/>
      <c r="H402" s="16"/>
      <c r="I402" s="16"/>
      <c r="J402" s="16"/>
      <c r="K402" s="16"/>
      <c r="L402" s="16"/>
      <c r="M402" s="16"/>
      <c r="N402" s="16"/>
      <c r="O402" s="16"/>
      <c r="P402" s="16"/>
      <c r="Q402" s="16"/>
      <c r="R402" s="16"/>
      <c r="S402" s="16"/>
      <c r="T402" s="16"/>
      <c r="U402" s="16"/>
      <c r="V402" s="16"/>
      <c r="W402" s="16"/>
      <c r="X402" s="16"/>
    </row>
    <row r="403" spans="1:24" ht="15.75" customHeight="1" x14ac:dyDescent="0.25">
      <c r="A403" s="16"/>
      <c r="B403" s="16"/>
      <c r="C403" s="253"/>
      <c r="D403" s="16"/>
      <c r="E403" s="16"/>
      <c r="F403" s="16"/>
      <c r="G403" s="16"/>
      <c r="H403" s="16"/>
      <c r="I403" s="16"/>
      <c r="J403" s="16"/>
      <c r="K403" s="16"/>
      <c r="L403" s="16"/>
      <c r="M403" s="16"/>
      <c r="N403" s="16"/>
      <c r="O403" s="16"/>
      <c r="P403" s="16"/>
      <c r="Q403" s="16"/>
      <c r="R403" s="16"/>
      <c r="S403" s="16"/>
      <c r="T403" s="16"/>
      <c r="U403" s="16"/>
      <c r="V403" s="16"/>
      <c r="W403" s="16"/>
      <c r="X403" s="16"/>
    </row>
    <row r="404" spans="1:24" ht="15.75" customHeight="1" x14ac:dyDescent="0.25">
      <c r="A404" s="16"/>
      <c r="B404" s="16"/>
      <c r="C404" s="253"/>
      <c r="D404" s="16"/>
      <c r="E404" s="16"/>
      <c r="F404" s="16"/>
      <c r="G404" s="16"/>
      <c r="H404" s="16"/>
      <c r="I404" s="16"/>
      <c r="J404" s="16"/>
      <c r="K404" s="16"/>
      <c r="L404" s="16"/>
      <c r="M404" s="16"/>
      <c r="N404" s="16"/>
      <c r="O404" s="16"/>
      <c r="P404" s="16"/>
      <c r="Q404" s="16"/>
      <c r="R404" s="16"/>
      <c r="S404" s="16"/>
      <c r="T404" s="16"/>
      <c r="U404" s="16"/>
      <c r="V404" s="16"/>
      <c r="W404" s="16"/>
      <c r="X404" s="16"/>
    </row>
    <row r="405" spans="1:24" ht="15.75" customHeight="1" x14ac:dyDescent="0.25">
      <c r="A405" s="16"/>
      <c r="B405" s="16"/>
      <c r="C405" s="253"/>
      <c r="D405" s="16"/>
      <c r="E405" s="16"/>
      <c r="F405" s="16"/>
      <c r="G405" s="16"/>
      <c r="H405" s="16"/>
      <c r="I405" s="16"/>
      <c r="J405" s="16"/>
      <c r="K405" s="16"/>
      <c r="L405" s="16"/>
      <c r="M405" s="16"/>
      <c r="N405" s="16"/>
      <c r="O405" s="16"/>
      <c r="P405" s="16"/>
      <c r="Q405" s="16"/>
      <c r="R405" s="16"/>
      <c r="S405" s="16"/>
      <c r="T405" s="16"/>
      <c r="U405" s="16"/>
      <c r="V405" s="16"/>
      <c r="W405" s="16"/>
      <c r="X405" s="16"/>
    </row>
    <row r="406" spans="1:24" ht="15.75" customHeight="1" x14ac:dyDescent="0.25">
      <c r="A406" s="16"/>
      <c r="B406" s="16"/>
      <c r="C406" s="253"/>
      <c r="D406" s="16"/>
      <c r="E406" s="16"/>
      <c r="F406" s="16"/>
      <c r="G406" s="16"/>
      <c r="H406" s="16"/>
      <c r="I406" s="16"/>
      <c r="J406" s="16"/>
      <c r="K406" s="16"/>
      <c r="L406" s="16"/>
      <c r="M406" s="16"/>
      <c r="N406" s="16"/>
      <c r="O406" s="16"/>
      <c r="P406" s="16"/>
      <c r="Q406" s="16"/>
      <c r="R406" s="16"/>
      <c r="S406" s="16"/>
      <c r="T406" s="16"/>
      <c r="U406" s="16"/>
      <c r="V406" s="16"/>
      <c r="W406" s="16"/>
      <c r="X406" s="16"/>
    </row>
    <row r="407" spans="1:24" ht="15.75" customHeight="1" x14ac:dyDescent="0.25">
      <c r="A407" s="16"/>
      <c r="B407" s="16"/>
      <c r="C407" s="253"/>
      <c r="D407" s="16"/>
      <c r="E407" s="16"/>
      <c r="F407" s="16"/>
      <c r="G407" s="16"/>
      <c r="H407" s="16"/>
      <c r="I407" s="16"/>
      <c r="J407" s="16"/>
      <c r="K407" s="16"/>
      <c r="L407" s="16"/>
      <c r="M407" s="16"/>
      <c r="N407" s="16"/>
      <c r="O407" s="16"/>
      <c r="P407" s="16"/>
      <c r="Q407" s="16"/>
      <c r="R407" s="16"/>
      <c r="S407" s="16"/>
      <c r="T407" s="16"/>
      <c r="U407" s="16"/>
      <c r="V407" s="16"/>
      <c r="W407" s="16"/>
      <c r="X407" s="16"/>
    </row>
    <row r="408" spans="1:24" ht="15.75" customHeight="1" x14ac:dyDescent="0.25">
      <c r="A408" s="16"/>
      <c r="B408" s="16"/>
      <c r="C408" s="253"/>
      <c r="D408" s="16"/>
      <c r="E408" s="16"/>
      <c r="F408" s="16"/>
      <c r="G408" s="16"/>
      <c r="H408" s="16"/>
      <c r="I408" s="16"/>
      <c r="J408" s="16"/>
      <c r="K408" s="16"/>
      <c r="L408" s="16"/>
      <c r="M408" s="16"/>
      <c r="N408" s="16"/>
      <c r="O408" s="16"/>
      <c r="P408" s="16"/>
      <c r="Q408" s="16"/>
      <c r="R408" s="16"/>
      <c r="S408" s="16"/>
      <c r="T408" s="16"/>
      <c r="U408" s="16"/>
      <c r="V408" s="16"/>
      <c r="W408" s="16"/>
      <c r="X408" s="16"/>
    </row>
    <row r="409" spans="1:24" ht="15.75" customHeight="1" x14ac:dyDescent="0.25">
      <c r="A409" s="16"/>
      <c r="B409" s="16"/>
      <c r="C409" s="253"/>
      <c r="D409" s="16"/>
      <c r="E409" s="16"/>
      <c r="F409" s="16"/>
      <c r="G409" s="16"/>
      <c r="H409" s="16"/>
      <c r="I409" s="16"/>
      <c r="J409" s="16"/>
      <c r="K409" s="16"/>
      <c r="L409" s="16"/>
      <c r="M409" s="16"/>
      <c r="N409" s="16"/>
      <c r="O409" s="16"/>
      <c r="P409" s="16"/>
      <c r="Q409" s="16"/>
      <c r="R409" s="16"/>
      <c r="S409" s="16"/>
      <c r="T409" s="16"/>
      <c r="U409" s="16"/>
      <c r="V409" s="16"/>
      <c r="W409" s="16"/>
      <c r="X409" s="16"/>
    </row>
    <row r="410" spans="1:24" ht="15.75" customHeight="1" x14ac:dyDescent="0.25">
      <c r="A410" s="16"/>
      <c r="B410" s="16"/>
      <c r="C410" s="253"/>
      <c r="D410" s="16"/>
      <c r="E410" s="16"/>
      <c r="F410" s="16"/>
      <c r="G410" s="16"/>
      <c r="H410" s="16"/>
      <c r="I410" s="16"/>
      <c r="J410" s="16"/>
      <c r="K410" s="16"/>
      <c r="L410" s="16"/>
      <c r="M410" s="16"/>
      <c r="N410" s="16"/>
      <c r="O410" s="16"/>
      <c r="P410" s="16"/>
      <c r="Q410" s="16"/>
      <c r="R410" s="16"/>
      <c r="S410" s="16"/>
      <c r="T410" s="16"/>
      <c r="U410" s="16"/>
      <c r="V410" s="16"/>
      <c r="W410" s="16"/>
      <c r="X410" s="16"/>
    </row>
    <row r="411" spans="1:24" ht="15.75" customHeight="1" x14ac:dyDescent="0.25">
      <c r="A411" s="16"/>
      <c r="B411" s="16"/>
      <c r="C411" s="253"/>
      <c r="D411" s="16"/>
      <c r="E411" s="16"/>
      <c r="F411" s="16"/>
      <c r="G411" s="16"/>
      <c r="H411" s="16"/>
      <c r="I411" s="16"/>
      <c r="J411" s="16"/>
      <c r="K411" s="16"/>
      <c r="L411" s="16"/>
      <c r="M411" s="16"/>
      <c r="N411" s="16"/>
      <c r="O411" s="16"/>
      <c r="P411" s="16"/>
      <c r="Q411" s="16"/>
      <c r="R411" s="16"/>
      <c r="S411" s="16"/>
      <c r="T411" s="16"/>
      <c r="U411" s="16"/>
      <c r="V411" s="16"/>
      <c r="W411" s="16"/>
      <c r="X411" s="16"/>
    </row>
    <row r="412" spans="1:24" ht="15.75" customHeight="1" x14ac:dyDescent="0.25">
      <c r="A412" s="16"/>
      <c r="B412" s="16"/>
      <c r="C412" s="253"/>
      <c r="D412" s="16"/>
      <c r="E412" s="16"/>
      <c r="F412" s="16"/>
      <c r="G412" s="16"/>
      <c r="H412" s="16"/>
      <c r="I412" s="16"/>
      <c r="J412" s="16"/>
      <c r="K412" s="16"/>
      <c r="L412" s="16"/>
      <c r="M412" s="16"/>
      <c r="N412" s="16"/>
      <c r="O412" s="16"/>
      <c r="P412" s="16"/>
      <c r="Q412" s="16"/>
      <c r="R412" s="16"/>
      <c r="S412" s="16"/>
      <c r="T412" s="16"/>
      <c r="U412" s="16"/>
      <c r="V412" s="16"/>
      <c r="W412" s="16"/>
      <c r="X412" s="16"/>
    </row>
    <row r="413" spans="1:24" ht="15.75" customHeight="1" x14ac:dyDescent="0.25">
      <c r="A413" s="16"/>
      <c r="B413" s="16"/>
      <c r="C413" s="253"/>
      <c r="D413" s="16"/>
      <c r="E413" s="16"/>
      <c r="F413" s="16"/>
      <c r="G413" s="16"/>
      <c r="H413" s="16"/>
      <c r="I413" s="16"/>
      <c r="J413" s="16"/>
      <c r="K413" s="16"/>
      <c r="L413" s="16"/>
      <c r="M413" s="16"/>
      <c r="N413" s="16"/>
      <c r="O413" s="16"/>
      <c r="P413" s="16"/>
      <c r="Q413" s="16"/>
      <c r="R413" s="16"/>
      <c r="S413" s="16"/>
      <c r="T413" s="16"/>
      <c r="U413" s="16"/>
      <c r="V413" s="16"/>
      <c r="W413" s="16"/>
      <c r="X413" s="16"/>
    </row>
    <row r="414" spans="1:24" ht="15.75" customHeight="1" x14ac:dyDescent="0.25">
      <c r="A414" s="16"/>
      <c r="B414" s="16"/>
      <c r="C414" s="253"/>
      <c r="D414" s="16"/>
      <c r="E414" s="16"/>
      <c r="F414" s="16"/>
      <c r="G414" s="16"/>
      <c r="H414" s="16"/>
      <c r="I414" s="16"/>
      <c r="J414" s="16"/>
      <c r="K414" s="16"/>
      <c r="L414" s="16"/>
      <c r="M414" s="16"/>
      <c r="N414" s="16"/>
      <c r="O414" s="16"/>
      <c r="P414" s="16"/>
      <c r="Q414" s="16"/>
      <c r="R414" s="16"/>
      <c r="S414" s="16"/>
      <c r="T414" s="16"/>
      <c r="U414" s="16"/>
      <c r="V414" s="16"/>
      <c r="W414" s="16"/>
      <c r="X414" s="16"/>
    </row>
    <row r="415" spans="1:24" ht="15.75" customHeight="1" x14ac:dyDescent="0.25">
      <c r="A415" s="16"/>
      <c r="B415" s="16"/>
      <c r="C415" s="253"/>
      <c r="D415" s="16"/>
      <c r="E415" s="16"/>
      <c r="F415" s="16"/>
      <c r="G415" s="16"/>
      <c r="H415" s="16"/>
      <c r="I415" s="16"/>
      <c r="J415" s="16"/>
      <c r="K415" s="16"/>
      <c r="L415" s="16"/>
      <c r="M415" s="16"/>
      <c r="N415" s="16"/>
      <c r="O415" s="16"/>
      <c r="P415" s="16"/>
      <c r="Q415" s="16"/>
      <c r="R415" s="16"/>
      <c r="S415" s="16"/>
      <c r="T415" s="16"/>
      <c r="U415" s="16"/>
      <c r="V415" s="16"/>
      <c r="W415" s="16"/>
      <c r="X415" s="16"/>
    </row>
    <row r="416" spans="1:24" ht="15.75" customHeight="1" x14ac:dyDescent="0.25">
      <c r="A416" s="16"/>
      <c r="B416" s="16"/>
      <c r="C416" s="253"/>
      <c r="D416" s="16"/>
      <c r="E416" s="16"/>
      <c r="F416" s="16"/>
      <c r="G416" s="16"/>
      <c r="H416" s="16"/>
      <c r="I416" s="16"/>
      <c r="J416" s="16"/>
      <c r="K416" s="16"/>
      <c r="L416" s="16"/>
      <c r="M416" s="16"/>
      <c r="N416" s="16"/>
      <c r="O416" s="16"/>
      <c r="P416" s="16"/>
      <c r="Q416" s="16"/>
      <c r="R416" s="16"/>
      <c r="S416" s="16"/>
      <c r="T416" s="16"/>
      <c r="U416" s="16"/>
      <c r="V416" s="16"/>
      <c r="W416" s="16"/>
      <c r="X416" s="16"/>
    </row>
    <row r="417" spans="1:24" ht="15.75" customHeight="1" x14ac:dyDescent="0.25">
      <c r="A417" s="16"/>
      <c r="B417" s="16"/>
      <c r="C417" s="253"/>
      <c r="D417" s="16"/>
      <c r="E417" s="16"/>
      <c r="F417" s="16"/>
      <c r="G417" s="16"/>
      <c r="H417" s="16"/>
      <c r="I417" s="16"/>
      <c r="J417" s="16"/>
      <c r="K417" s="16"/>
      <c r="L417" s="16"/>
      <c r="M417" s="16"/>
      <c r="N417" s="16"/>
      <c r="O417" s="16"/>
      <c r="P417" s="16"/>
      <c r="Q417" s="16"/>
      <c r="R417" s="16"/>
      <c r="S417" s="16"/>
      <c r="T417" s="16"/>
      <c r="U417" s="16"/>
      <c r="V417" s="16"/>
      <c r="W417" s="16"/>
      <c r="X417" s="16"/>
    </row>
    <row r="418" spans="1:24" ht="15.75" customHeight="1" x14ac:dyDescent="0.25">
      <c r="A418" s="16"/>
      <c r="B418" s="16"/>
      <c r="C418" s="253"/>
      <c r="D418" s="16"/>
      <c r="E418" s="16"/>
      <c r="F418" s="16"/>
      <c r="G418" s="16"/>
      <c r="H418" s="16"/>
      <c r="I418" s="16"/>
      <c r="J418" s="16"/>
      <c r="K418" s="16"/>
      <c r="L418" s="16"/>
      <c r="M418" s="16"/>
      <c r="N418" s="16"/>
      <c r="O418" s="16"/>
      <c r="P418" s="16"/>
      <c r="Q418" s="16"/>
      <c r="R418" s="16"/>
      <c r="S418" s="16"/>
      <c r="T418" s="16"/>
      <c r="U418" s="16"/>
      <c r="V418" s="16"/>
      <c r="W418" s="16"/>
      <c r="X418" s="16"/>
    </row>
    <row r="419" spans="1:24" ht="15.75" customHeight="1" x14ac:dyDescent="0.25">
      <c r="A419" s="16"/>
      <c r="B419" s="16"/>
      <c r="C419" s="253"/>
      <c r="D419" s="16"/>
      <c r="E419" s="16"/>
      <c r="F419" s="16"/>
      <c r="G419" s="16"/>
      <c r="H419" s="16"/>
      <c r="I419" s="16"/>
      <c r="J419" s="16"/>
      <c r="K419" s="16"/>
      <c r="L419" s="16"/>
      <c r="M419" s="16"/>
      <c r="N419" s="16"/>
      <c r="O419" s="16"/>
      <c r="P419" s="16"/>
      <c r="Q419" s="16"/>
      <c r="R419" s="16"/>
      <c r="S419" s="16"/>
      <c r="T419" s="16"/>
      <c r="U419" s="16"/>
      <c r="V419" s="16"/>
      <c r="W419" s="16"/>
      <c r="X419" s="16"/>
    </row>
    <row r="420" spans="1:24" ht="15.75" customHeight="1" x14ac:dyDescent="0.25">
      <c r="A420" s="16"/>
      <c r="B420" s="16"/>
      <c r="C420" s="253"/>
      <c r="D420" s="16"/>
      <c r="E420" s="16"/>
      <c r="F420" s="16"/>
      <c r="G420" s="16"/>
      <c r="H420" s="16"/>
      <c r="I420" s="16"/>
      <c r="J420" s="16"/>
      <c r="K420" s="16"/>
      <c r="L420" s="16"/>
      <c r="M420" s="16"/>
      <c r="N420" s="16"/>
      <c r="O420" s="16"/>
      <c r="P420" s="16"/>
      <c r="Q420" s="16"/>
      <c r="R420" s="16"/>
      <c r="S420" s="16"/>
      <c r="T420" s="16"/>
      <c r="U420" s="16"/>
      <c r="V420" s="16"/>
      <c r="W420" s="16"/>
      <c r="X420" s="16"/>
    </row>
    <row r="421" spans="1:24" ht="15.75" customHeight="1" x14ac:dyDescent="0.25">
      <c r="A421" s="16"/>
      <c r="B421" s="16"/>
      <c r="C421" s="253"/>
      <c r="D421" s="16"/>
      <c r="E421" s="16"/>
      <c r="F421" s="16"/>
      <c r="G421" s="16"/>
      <c r="H421" s="16"/>
      <c r="I421" s="16"/>
      <c r="J421" s="16"/>
      <c r="K421" s="16"/>
      <c r="L421" s="16"/>
      <c r="M421" s="16"/>
      <c r="N421" s="16"/>
      <c r="O421" s="16"/>
      <c r="P421" s="16"/>
      <c r="Q421" s="16"/>
      <c r="R421" s="16"/>
      <c r="S421" s="16"/>
      <c r="T421" s="16"/>
      <c r="U421" s="16"/>
      <c r="V421" s="16"/>
      <c r="W421" s="16"/>
      <c r="X421" s="16"/>
    </row>
    <row r="422" spans="1:24" ht="15.75" customHeight="1" x14ac:dyDescent="0.25">
      <c r="A422" s="16"/>
      <c r="B422" s="16"/>
      <c r="C422" s="253"/>
      <c r="D422" s="16"/>
      <c r="E422" s="16"/>
      <c r="F422" s="16"/>
      <c r="G422" s="16"/>
      <c r="H422" s="16"/>
      <c r="I422" s="16"/>
      <c r="J422" s="16"/>
      <c r="K422" s="16"/>
      <c r="L422" s="16"/>
      <c r="M422" s="16"/>
      <c r="N422" s="16"/>
      <c r="O422" s="16"/>
      <c r="P422" s="16"/>
      <c r="Q422" s="16"/>
      <c r="R422" s="16"/>
      <c r="S422" s="16"/>
      <c r="T422" s="16"/>
      <c r="U422" s="16"/>
      <c r="V422" s="16"/>
      <c r="W422" s="16"/>
      <c r="X422" s="16"/>
    </row>
    <row r="423" spans="1:24" ht="15.75" customHeight="1" x14ac:dyDescent="0.25">
      <c r="A423" s="16"/>
      <c r="B423" s="16"/>
      <c r="C423" s="253"/>
      <c r="D423" s="16"/>
      <c r="E423" s="16"/>
      <c r="F423" s="16"/>
      <c r="G423" s="16"/>
      <c r="H423" s="16"/>
      <c r="I423" s="16"/>
      <c r="J423" s="16"/>
      <c r="K423" s="16"/>
      <c r="L423" s="16"/>
      <c r="M423" s="16"/>
      <c r="N423" s="16"/>
      <c r="O423" s="16"/>
      <c r="P423" s="16"/>
      <c r="Q423" s="16"/>
      <c r="R423" s="16"/>
      <c r="S423" s="16"/>
      <c r="T423" s="16"/>
      <c r="U423" s="16"/>
      <c r="V423" s="16"/>
      <c r="W423" s="16"/>
      <c r="X423" s="16"/>
    </row>
    <row r="424" spans="1:24" ht="15.75" customHeight="1" x14ac:dyDescent="0.25">
      <c r="A424" s="16"/>
      <c r="B424" s="16"/>
      <c r="C424" s="253"/>
      <c r="D424" s="16"/>
      <c r="E424" s="16"/>
      <c r="F424" s="16"/>
      <c r="G424" s="16"/>
      <c r="H424" s="16"/>
      <c r="I424" s="16"/>
      <c r="J424" s="16"/>
      <c r="K424" s="16"/>
      <c r="L424" s="16"/>
      <c r="M424" s="16"/>
      <c r="N424" s="16"/>
      <c r="O424" s="16"/>
      <c r="P424" s="16"/>
      <c r="Q424" s="16"/>
      <c r="R424" s="16"/>
      <c r="S424" s="16"/>
      <c r="T424" s="16"/>
      <c r="U424" s="16"/>
      <c r="V424" s="16"/>
      <c r="W424" s="16"/>
      <c r="X424" s="16"/>
    </row>
    <row r="425" spans="1:24" ht="15.75" customHeight="1" x14ac:dyDescent="0.25">
      <c r="A425" s="16"/>
      <c r="B425" s="16"/>
      <c r="C425" s="253"/>
      <c r="D425" s="16"/>
      <c r="E425" s="16"/>
      <c r="F425" s="16"/>
      <c r="G425" s="16"/>
      <c r="H425" s="16"/>
      <c r="I425" s="16"/>
      <c r="J425" s="16"/>
      <c r="K425" s="16"/>
      <c r="L425" s="16"/>
      <c r="M425" s="16"/>
      <c r="N425" s="16"/>
      <c r="O425" s="16"/>
      <c r="P425" s="16"/>
      <c r="Q425" s="16"/>
      <c r="R425" s="16"/>
      <c r="S425" s="16"/>
      <c r="T425" s="16"/>
      <c r="U425" s="16"/>
      <c r="V425" s="16"/>
      <c r="W425" s="16"/>
      <c r="X425" s="16"/>
    </row>
    <row r="426" spans="1:24" ht="15.75" customHeight="1" x14ac:dyDescent="0.25">
      <c r="A426" s="16"/>
      <c r="B426" s="16"/>
      <c r="C426" s="253"/>
      <c r="D426" s="16"/>
      <c r="E426" s="16"/>
      <c r="F426" s="16"/>
      <c r="G426" s="16"/>
      <c r="H426" s="16"/>
      <c r="I426" s="16"/>
      <c r="J426" s="16"/>
      <c r="K426" s="16"/>
      <c r="L426" s="16"/>
      <c r="M426" s="16"/>
      <c r="N426" s="16"/>
      <c r="O426" s="16"/>
      <c r="P426" s="16"/>
      <c r="Q426" s="16"/>
      <c r="R426" s="16"/>
      <c r="S426" s="16"/>
      <c r="T426" s="16"/>
      <c r="U426" s="16"/>
      <c r="V426" s="16"/>
      <c r="W426" s="16"/>
      <c r="X426" s="16"/>
    </row>
    <row r="427" spans="1:24" ht="15.75" customHeight="1" x14ac:dyDescent="0.25">
      <c r="A427" s="16"/>
      <c r="B427" s="16"/>
      <c r="C427" s="253"/>
      <c r="D427" s="16"/>
      <c r="E427" s="16"/>
      <c r="F427" s="16"/>
      <c r="G427" s="16"/>
      <c r="H427" s="16"/>
      <c r="I427" s="16"/>
      <c r="J427" s="16"/>
      <c r="K427" s="16"/>
      <c r="L427" s="16"/>
      <c r="M427" s="16"/>
      <c r="N427" s="16"/>
      <c r="O427" s="16"/>
      <c r="P427" s="16"/>
      <c r="Q427" s="16"/>
      <c r="R427" s="16"/>
      <c r="S427" s="16"/>
      <c r="T427" s="16"/>
      <c r="U427" s="16"/>
      <c r="V427" s="16"/>
      <c r="W427" s="16"/>
      <c r="X427" s="16"/>
    </row>
    <row r="428" spans="1:24" ht="15.75" customHeight="1" x14ac:dyDescent="0.25">
      <c r="A428" s="16"/>
      <c r="B428" s="16"/>
      <c r="C428" s="253"/>
      <c r="D428" s="16"/>
      <c r="E428" s="16"/>
      <c r="F428" s="16"/>
      <c r="G428" s="16"/>
      <c r="H428" s="16"/>
      <c r="I428" s="16"/>
      <c r="J428" s="16"/>
      <c r="K428" s="16"/>
      <c r="L428" s="16"/>
      <c r="M428" s="16"/>
      <c r="N428" s="16"/>
      <c r="O428" s="16"/>
      <c r="P428" s="16"/>
      <c r="Q428" s="16"/>
      <c r="R428" s="16"/>
      <c r="S428" s="16"/>
      <c r="T428" s="16"/>
      <c r="U428" s="16"/>
      <c r="V428" s="16"/>
      <c r="W428" s="16"/>
      <c r="X428" s="16"/>
    </row>
    <row r="429" spans="1:24" ht="15.75" customHeight="1" x14ac:dyDescent="0.25">
      <c r="A429" s="16"/>
      <c r="B429" s="16"/>
      <c r="C429" s="253"/>
      <c r="D429" s="16"/>
      <c r="E429" s="16"/>
      <c r="F429" s="16"/>
      <c r="G429" s="16"/>
      <c r="H429" s="16"/>
      <c r="I429" s="16"/>
      <c r="J429" s="16"/>
      <c r="K429" s="16"/>
      <c r="L429" s="16"/>
      <c r="M429" s="16"/>
      <c r="N429" s="16"/>
      <c r="O429" s="16"/>
      <c r="P429" s="16"/>
      <c r="Q429" s="16"/>
      <c r="R429" s="16"/>
      <c r="S429" s="16"/>
      <c r="T429" s="16"/>
      <c r="U429" s="16"/>
      <c r="V429" s="16"/>
      <c r="W429" s="16"/>
      <c r="X429" s="16"/>
    </row>
    <row r="430" spans="1:24" ht="15.75" customHeight="1" x14ac:dyDescent="0.25">
      <c r="A430" s="16"/>
      <c r="B430" s="16"/>
      <c r="C430" s="253"/>
      <c r="D430" s="16"/>
      <c r="E430" s="16"/>
      <c r="F430" s="16"/>
      <c r="G430" s="16"/>
      <c r="H430" s="16"/>
      <c r="I430" s="16"/>
      <c r="J430" s="16"/>
      <c r="K430" s="16"/>
      <c r="L430" s="16"/>
      <c r="M430" s="16"/>
      <c r="N430" s="16"/>
      <c r="O430" s="16"/>
      <c r="P430" s="16"/>
      <c r="Q430" s="16"/>
      <c r="R430" s="16"/>
      <c r="S430" s="16"/>
      <c r="T430" s="16"/>
      <c r="U430" s="16"/>
      <c r="V430" s="16"/>
      <c r="W430" s="16"/>
      <c r="X430" s="16"/>
    </row>
    <row r="431" spans="1:24" ht="15.75" customHeight="1" x14ac:dyDescent="0.25">
      <c r="A431" s="16"/>
      <c r="B431" s="16"/>
      <c r="C431" s="253"/>
      <c r="D431" s="16"/>
      <c r="E431" s="16"/>
      <c r="F431" s="16"/>
      <c r="G431" s="16"/>
      <c r="H431" s="16"/>
      <c r="I431" s="16"/>
      <c r="J431" s="16"/>
      <c r="K431" s="16"/>
      <c r="L431" s="16"/>
      <c r="M431" s="16"/>
      <c r="N431" s="16"/>
      <c r="O431" s="16"/>
      <c r="P431" s="16"/>
      <c r="Q431" s="16"/>
      <c r="R431" s="16"/>
      <c r="S431" s="16"/>
      <c r="T431" s="16"/>
      <c r="U431" s="16"/>
      <c r="V431" s="16"/>
      <c r="W431" s="16"/>
      <c r="X431" s="16"/>
    </row>
    <row r="432" spans="1:24" ht="15.75" customHeight="1" x14ac:dyDescent="0.25">
      <c r="A432" s="16"/>
      <c r="B432" s="16"/>
      <c r="C432" s="253"/>
      <c r="D432" s="16"/>
      <c r="E432" s="16"/>
      <c r="F432" s="16"/>
      <c r="G432" s="16"/>
      <c r="H432" s="16"/>
      <c r="I432" s="16"/>
      <c r="J432" s="16"/>
      <c r="K432" s="16"/>
      <c r="L432" s="16"/>
      <c r="M432" s="16"/>
      <c r="N432" s="16"/>
      <c r="O432" s="16"/>
      <c r="P432" s="16"/>
      <c r="Q432" s="16"/>
      <c r="R432" s="16"/>
      <c r="S432" s="16"/>
      <c r="T432" s="16"/>
      <c r="U432" s="16"/>
      <c r="V432" s="16"/>
      <c r="W432" s="16"/>
      <c r="X432" s="16"/>
    </row>
    <row r="433" spans="1:24" ht="15.75" customHeight="1" x14ac:dyDescent="0.25">
      <c r="A433" s="16"/>
      <c r="B433" s="16"/>
      <c r="C433" s="253"/>
      <c r="D433" s="16"/>
      <c r="E433" s="16"/>
      <c r="F433" s="16"/>
      <c r="G433" s="16"/>
      <c r="H433" s="16"/>
      <c r="I433" s="16"/>
      <c r="J433" s="16"/>
      <c r="K433" s="16"/>
      <c r="L433" s="16"/>
      <c r="M433" s="16"/>
      <c r="N433" s="16"/>
      <c r="O433" s="16"/>
      <c r="P433" s="16"/>
      <c r="Q433" s="16"/>
      <c r="R433" s="16"/>
      <c r="S433" s="16"/>
      <c r="T433" s="16"/>
      <c r="U433" s="16"/>
      <c r="V433" s="16"/>
      <c r="W433" s="16"/>
      <c r="X433" s="16"/>
    </row>
    <row r="434" spans="1:24" ht="15.75" customHeight="1" x14ac:dyDescent="0.25">
      <c r="A434" s="16"/>
      <c r="B434" s="16"/>
      <c r="C434" s="253"/>
      <c r="D434" s="16"/>
      <c r="E434" s="16"/>
      <c r="F434" s="16"/>
      <c r="G434" s="16"/>
      <c r="H434" s="16"/>
      <c r="I434" s="16"/>
      <c r="J434" s="16"/>
      <c r="K434" s="16"/>
      <c r="L434" s="16"/>
      <c r="M434" s="16"/>
      <c r="N434" s="16"/>
      <c r="O434" s="16"/>
      <c r="P434" s="16"/>
      <c r="Q434" s="16"/>
      <c r="R434" s="16"/>
      <c r="S434" s="16"/>
      <c r="T434" s="16"/>
      <c r="U434" s="16"/>
      <c r="V434" s="16"/>
      <c r="W434" s="16"/>
      <c r="X434" s="16"/>
    </row>
    <row r="435" spans="1:24" ht="15.75" customHeight="1" x14ac:dyDescent="0.25">
      <c r="A435" s="16"/>
      <c r="B435" s="16"/>
      <c r="C435" s="253"/>
      <c r="D435" s="16"/>
      <c r="E435" s="16"/>
      <c r="F435" s="16"/>
      <c r="G435" s="16"/>
      <c r="H435" s="16"/>
      <c r="I435" s="16"/>
      <c r="J435" s="16"/>
      <c r="K435" s="16"/>
      <c r="L435" s="16"/>
      <c r="M435" s="16"/>
      <c r="N435" s="16"/>
      <c r="O435" s="16"/>
      <c r="P435" s="16"/>
      <c r="Q435" s="16"/>
      <c r="R435" s="16"/>
      <c r="S435" s="16"/>
      <c r="T435" s="16"/>
      <c r="U435" s="16"/>
      <c r="V435" s="16"/>
      <c r="W435" s="16"/>
      <c r="X435" s="16"/>
    </row>
    <row r="436" spans="1:24" ht="15.75" customHeight="1" x14ac:dyDescent="0.25">
      <c r="A436" s="16"/>
      <c r="B436" s="16"/>
      <c r="C436" s="253"/>
      <c r="D436" s="16"/>
      <c r="E436" s="16"/>
      <c r="F436" s="16"/>
      <c r="G436" s="16"/>
      <c r="H436" s="16"/>
      <c r="I436" s="16"/>
      <c r="J436" s="16"/>
      <c r="K436" s="16"/>
      <c r="L436" s="16"/>
      <c r="M436" s="16"/>
      <c r="N436" s="16"/>
      <c r="O436" s="16"/>
      <c r="P436" s="16"/>
      <c r="Q436" s="16"/>
      <c r="R436" s="16"/>
      <c r="S436" s="16"/>
      <c r="T436" s="16"/>
      <c r="U436" s="16"/>
      <c r="V436" s="16"/>
      <c r="W436" s="16"/>
      <c r="X436" s="16"/>
    </row>
    <row r="437" spans="1:24" ht="15.75" customHeight="1" x14ac:dyDescent="0.25">
      <c r="A437" s="16"/>
      <c r="B437" s="16"/>
      <c r="C437" s="253"/>
      <c r="D437" s="16"/>
      <c r="E437" s="16"/>
      <c r="F437" s="16"/>
      <c r="G437" s="16"/>
      <c r="H437" s="16"/>
      <c r="I437" s="16"/>
      <c r="J437" s="16"/>
      <c r="K437" s="16"/>
      <c r="L437" s="16"/>
      <c r="M437" s="16"/>
      <c r="N437" s="16"/>
      <c r="O437" s="16"/>
      <c r="P437" s="16"/>
      <c r="Q437" s="16"/>
      <c r="R437" s="16"/>
      <c r="S437" s="16"/>
      <c r="T437" s="16"/>
      <c r="U437" s="16"/>
      <c r="V437" s="16"/>
      <c r="W437" s="16"/>
      <c r="X437" s="16"/>
    </row>
    <row r="438" spans="1:24" ht="15.75" customHeight="1" x14ac:dyDescent="0.25">
      <c r="A438" s="16"/>
      <c r="B438" s="16"/>
      <c r="C438" s="253"/>
      <c r="D438" s="16"/>
      <c r="E438" s="16"/>
      <c r="F438" s="16"/>
      <c r="G438" s="16"/>
      <c r="H438" s="16"/>
      <c r="I438" s="16"/>
      <c r="J438" s="16"/>
      <c r="K438" s="16"/>
      <c r="L438" s="16"/>
      <c r="M438" s="16"/>
      <c r="N438" s="16"/>
      <c r="O438" s="16"/>
      <c r="P438" s="16"/>
      <c r="Q438" s="16"/>
      <c r="R438" s="16"/>
      <c r="S438" s="16"/>
      <c r="T438" s="16"/>
      <c r="U438" s="16"/>
      <c r="V438" s="16"/>
      <c r="W438" s="16"/>
      <c r="X438" s="16"/>
    </row>
    <row r="439" spans="1:24" ht="15.75" customHeight="1" x14ac:dyDescent="0.25">
      <c r="A439" s="16"/>
      <c r="B439" s="16"/>
      <c r="C439" s="253"/>
      <c r="D439" s="16"/>
      <c r="E439" s="16"/>
      <c r="F439" s="16"/>
      <c r="G439" s="16"/>
      <c r="H439" s="16"/>
      <c r="I439" s="16"/>
      <c r="J439" s="16"/>
      <c r="K439" s="16"/>
      <c r="L439" s="16"/>
      <c r="M439" s="16"/>
      <c r="N439" s="16"/>
      <c r="O439" s="16"/>
      <c r="P439" s="16"/>
      <c r="Q439" s="16"/>
      <c r="R439" s="16"/>
      <c r="S439" s="16"/>
      <c r="T439" s="16"/>
      <c r="U439" s="16"/>
      <c r="V439" s="16"/>
      <c r="W439" s="16"/>
      <c r="X439" s="16"/>
    </row>
    <row r="440" spans="1:24" ht="15.75" customHeight="1" x14ac:dyDescent="0.25">
      <c r="A440" s="16"/>
      <c r="B440" s="16"/>
      <c r="C440" s="253"/>
      <c r="D440" s="16"/>
      <c r="E440" s="16"/>
      <c r="F440" s="16"/>
      <c r="G440" s="16"/>
      <c r="H440" s="16"/>
      <c r="I440" s="16"/>
      <c r="J440" s="16"/>
      <c r="K440" s="16"/>
      <c r="L440" s="16"/>
      <c r="M440" s="16"/>
      <c r="N440" s="16"/>
      <c r="O440" s="16"/>
      <c r="P440" s="16"/>
      <c r="Q440" s="16"/>
      <c r="R440" s="16"/>
      <c r="S440" s="16"/>
      <c r="T440" s="16"/>
      <c r="U440" s="16"/>
      <c r="V440" s="16"/>
      <c r="W440" s="16"/>
      <c r="X440" s="16"/>
    </row>
    <row r="441" spans="1:24" ht="15.75" customHeight="1" x14ac:dyDescent="0.25">
      <c r="A441" s="16"/>
      <c r="B441" s="16"/>
      <c r="C441" s="253"/>
      <c r="D441" s="16"/>
      <c r="E441" s="16"/>
      <c r="F441" s="16"/>
      <c r="G441" s="16"/>
      <c r="H441" s="16"/>
      <c r="I441" s="16"/>
      <c r="J441" s="16"/>
      <c r="K441" s="16"/>
      <c r="L441" s="16"/>
      <c r="M441" s="16"/>
      <c r="N441" s="16"/>
      <c r="O441" s="16"/>
      <c r="P441" s="16"/>
      <c r="Q441" s="16"/>
      <c r="R441" s="16"/>
      <c r="S441" s="16"/>
      <c r="T441" s="16"/>
      <c r="U441" s="16"/>
      <c r="V441" s="16"/>
      <c r="W441" s="16"/>
      <c r="X441" s="16"/>
    </row>
    <row r="442" spans="1:24" ht="15.75" customHeight="1" x14ac:dyDescent="0.25">
      <c r="A442" s="16"/>
      <c r="B442" s="16"/>
      <c r="C442" s="253"/>
      <c r="D442" s="16"/>
      <c r="E442" s="16"/>
      <c r="F442" s="16"/>
      <c r="G442" s="16"/>
      <c r="H442" s="16"/>
      <c r="I442" s="16"/>
      <c r="J442" s="16"/>
      <c r="K442" s="16"/>
      <c r="L442" s="16"/>
      <c r="M442" s="16"/>
      <c r="N442" s="16"/>
      <c r="O442" s="16"/>
      <c r="P442" s="16"/>
      <c r="Q442" s="16"/>
      <c r="R442" s="16"/>
      <c r="S442" s="16"/>
      <c r="T442" s="16"/>
      <c r="U442" s="16"/>
      <c r="V442" s="16"/>
      <c r="W442" s="16"/>
      <c r="X442" s="16"/>
    </row>
    <row r="443" spans="1:24" ht="15.75" customHeight="1" x14ac:dyDescent="0.25">
      <c r="A443" s="16"/>
      <c r="B443" s="16"/>
      <c r="C443" s="253"/>
      <c r="D443" s="16"/>
      <c r="E443" s="16"/>
      <c r="F443" s="16"/>
      <c r="G443" s="16"/>
      <c r="H443" s="16"/>
      <c r="I443" s="16"/>
      <c r="J443" s="16"/>
      <c r="K443" s="16"/>
      <c r="L443" s="16"/>
      <c r="M443" s="16"/>
      <c r="N443" s="16"/>
      <c r="O443" s="16"/>
      <c r="P443" s="16"/>
      <c r="Q443" s="16"/>
      <c r="R443" s="16"/>
      <c r="S443" s="16"/>
      <c r="T443" s="16"/>
      <c r="U443" s="16"/>
      <c r="V443" s="16"/>
      <c r="W443" s="16"/>
      <c r="X443" s="16"/>
    </row>
    <row r="444" spans="1:24" ht="15.75" customHeight="1" x14ac:dyDescent="0.25">
      <c r="A444" s="16"/>
      <c r="B444" s="16"/>
      <c r="C444" s="253"/>
      <c r="D444" s="16"/>
      <c r="E444" s="16"/>
      <c r="F444" s="16"/>
      <c r="G444" s="16"/>
      <c r="H444" s="16"/>
      <c r="I444" s="16"/>
      <c r="J444" s="16"/>
      <c r="K444" s="16"/>
      <c r="L444" s="16"/>
      <c r="M444" s="16"/>
      <c r="N444" s="16"/>
      <c r="O444" s="16"/>
      <c r="P444" s="16"/>
      <c r="Q444" s="16"/>
      <c r="R444" s="16"/>
      <c r="S444" s="16"/>
      <c r="T444" s="16"/>
      <c r="U444" s="16"/>
      <c r="V444" s="16"/>
      <c r="W444" s="16"/>
      <c r="X444" s="16"/>
    </row>
    <row r="445" spans="1:24" ht="15.75" customHeight="1" x14ac:dyDescent="0.25">
      <c r="A445" s="16"/>
      <c r="B445" s="16"/>
      <c r="C445" s="253"/>
      <c r="D445" s="16"/>
      <c r="E445" s="16"/>
      <c r="F445" s="16"/>
      <c r="G445" s="16"/>
      <c r="H445" s="16"/>
      <c r="I445" s="16"/>
      <c r="J445" s="16"/>
      <c r="K445" s="16"/>
      <c r="L445" s="16"/>
      <c r="M445" s="16"/>
      <c r="N445" s="16"/>
      <c r="O445" s="16"/>
      <c r="P445" s="16"/>
      <c r="Q445" s="16"/>
      <c r="R445" s="16"/>
      <c r="S445" s="16"/>
      <c r="T445" s="16"/>
      <c r="U445" s="16"/>
      <c r="V445" s="16"/>
      <c r="W445" s="16"/>
      <c r="X445" s="16"/>
    </row>
    <row r="446" spans="1:24" ht="15.75" customHeight="1" x14ac:dyDescent="0.25">
      <c r="A446" s="16"/>
      <c r="B446" s="16"/>
      <c r="C446" s="253"/>
      <c r="D446" s="16"/>
      <c r="E446" s="16"/>
      <c r="F446" s="16"/>
      <c r="G446" s="16"/>
      <c r="H446" s="16"/>
      <c r="I446" s="16"/>
      <c r="J446" s="16"/>
      <c r="K446" s="16"/>
      <c r="L446" s="16"/>
      <c r="M446" s="16"/>
      <c r="N446" s="16"/>
      <c r="O446" s="16"/>
      <c r="P446" s="16"/>
      <c r="Q446" s="16"/>
      <c r="R446" s="16"/>
      <c r="S446" s="16"/>
      <c r="T446" s="16"/>
      <c r="U446" s="16"/>
      <c r="V446" s="16"/>
      <c r="W446" s="16"/>
      <c r="X446" s="16"/>
    </row>
    <row r="447" spans="1:24" ht="15.75" customHeight="1" x14ac:dyDescent="0.25">
      <c r="A447" s="16"/>
      <c r="B447" s="16"/>
      <c r="C447" s="253"/>
      <c r="D447" s="16"/>
      <c r="E447" s="16"/>
      <c r="F447" s="16"/>
      <c r="G447" s="16"/>
      <c r="H447" s="16"/>
      <c r="I447" s="16"/>
      <c r="J447" s="16"/>
      <c r="K447" s="16"/>
      <c r="L447" s="16"/>
      <c r="M447" s="16"/>
      <c r="N447" s="16"/>
      <c r="O447" s="16"/>
      <c r="P447" s="16"/>
      <c r="Q447" s="16"/>
      <c r="R447" s="16"/>
      <c r="S447" s="16"/>
      <c r="T447" s="16"/>
      <c r="U447" s="16"/>
      <c r="V447" s="16"/>
      <c r="W447" s="16"/>
      <c r="X447" s="16"/>
    </row>
    <row r="448" spans="1:24" ht="15.75" customHeight="1" x14ac:dyDescent="0.25">
      <c r="A448" s="16"/>
      <c r="B448" s="16"/>
      <c r="C448" s="253"/>
      <c r="D448" s="16"/>
      <c r="E448" s="16"/>
      <c r="F448" s="16"/>
      <c r="G448" s="16"/>
      <c r="H448" s="16"/>
      <c r="I448" s="16"/>
      <c r="J448" s="16"/>
      <c r="K448" s="16"/>
      <c r="L448" s="16"/>
      <c r="M448" s="16"/>
      <c r="N448" s="16"/>
      <c r="O448" s="16"/>
      <c r="P448" s="16"/>
      <c r="Q448" s="16"/>
      <c r="R448" s="16"/>
      <c r="S448" s="16"/>
      <c r="T448" s="16"/>
      <c r="U448" s="16"/>
      <c r="V448" s="16"/>
      <c r="W448" s="16"/>
      <c r="X448" s="16"/>
    </row>
    <row r="449" spans="1:24" ht="15.75" customHeight="1" x14ac:dyDescent="0.25">
      <c r="A449" s="16"/>
      <c r="B449" s="16"/>
      <c r="C449" s="253"/>
      <c r="D449" s="16"/>
      <c r="E449" s="16"/>
      <c r="F449" s="16"/>
      <c r="G449" s="16"/>
      <c r="H449" s="16"/>
      <c r="I449" s="16"/>
      <c r="J449" s="16"/>
      <c r="K449" s="16"/>
      <c r="L449" s="16"/>
      <c r="M449" s="16"/>
      <c r="N449" s="16"/>
      <c r="O449" s="16"/>
      <c r="P449" s="16"/>
      <c r="Q449" s="16"/>
      <c r="R449" s="16"/>
      <c r="S449" s="16"/>
      <c r="T449" s="16"/>
      <c r="U449" s="16"/>
      <c r="V449" s="16"/>
      <c r="W449" s="16"/>
      <c r="X449" s="16"/>
    </row>
    <row r="450" spans="1:24" ht="15.75" customHeight="1" x14ac:dyDescent="0.25">
      <c r="A450" s="16"/>
      <c r="B450" s="16"/>
      <c r="C450" s="253"/>
      <c r="D450" s="16"/>
      <c r="E450" s="16"/>
      <c r="F450" s="16"/>
      <c r="G450" s="16"/>
      <c r="H450" s="16"/>
      <c r="I450" s="16"/>
      <c r="J450" s="16"/>
      <c r="K450" s="16"/>
      <c r="L450" s="16"/>
      <c r="M450" s="16"/>
      <c r="N450" s="16"/>
      <c r="O450" s="16"/>
      <c r="P450" s="16"/>
      <c r="Q450" s="16"/>
      <c r="R450" s="16"/>
      <c r="S450" s="16"/>
      <c r="T450" s="16"/>
      <c r="U450" s="16"/>
      <c r="V450" s="16"/>
      <c r="W450" s="16"/>
      <c r="X450" s="16"/>
    </row>
    <row r="451" spans="1:24" ht="15.75" customHeight="1" x14ac:dyDescent="0.25">
      <c r="A451" s="16"/>
      <c r="B451" s="16"/>
      <c r="C451" s="253"/>
      <c r="D451" s="16"/>
      <c r="E451" s="16"/>
      <c r="F451" s="16"/>
      <c r="G451" s="16"/>
      <c r="H451" s="16"/>
      <c r="I451" s="16"/>
      <c r="J451" s="16"/>
      <c r="K451" s="16"/>
      <c r="L451" s="16"/>
      <c r="M451" s="16"/>
      <c r="N451" s="16"/>
      <c r="O451" s="16"/>
      <c r="P451" s="16"/>
      <c r="Q451" s="16"/>
      <c r="R451" s="16"/>
      <c r="S451" s="16"/>
      <c r="T451" s="16"/>
      <c r="U451" s="16"/>
      <c r="V451" s="16"/>
      <c r="W451" s="16"/>
      <c r="X451" s="16"/>
    </row>
    <row r="452" spans="1:24" ht="15.75" customHeight="1" x14ac:dyDescent="0.25">
      <c r="A452" s="16"/>
      <c r="B452" s="16"/>
      <c r="C452" s="253"/>
      <c r="D452" s="16"/>
      <c r="E452" s="16"/>
      <c r="F452" s="16"/>
      <c r="G452" s="16"/>
      <c r="H452" s="16"/>
      <c r="I452" s="16"/>
      <c r="J452" s="16"/>
      <c r="K452" s="16"/>
      <c r="L452" s="16"/>
      <c r="M452" s="16"/>
      <c r="N452" s="16"/>
      <c r="O452" s="16"/>
      <c r="P452" s="16"/>
      <c r="Q452" s="16"/>
      <c r="R452" s="16"/>
      <c r="S452" s="16"/>
      <c r="T452" s="16"/>
      <c r="U452" s="16"/>
      <c r="V452" s="16"/>
      <c r="W452" s="16"/>
      <c r="X452" s="16"/>
    </row>
    <row r="453" spans="1:24" ht="15.75" customHeight="1" x14ac:dyDescent="0.25">
      <c r="A453" s="16"/>
      <c r="B453" s="16"/>
      <c r="C453" s="253"/>
      <c r="D453" s="16"/>
      <c r="E453" s="16"/>
      <c r="F453" s="16"/>
      <c r="G453" s="16"/>
      <c r="H453" s="16"/>
      <c r="I453" s="16"/>
      <c r="J453" s="16"/>
      <c r="K453" s="16"/>
      <c r="L453" s="16"/>
      <c r="M453" s="16"/>
      <c r="N453" s="16"/>
      <c r="O453" s="16"/>
      <c r="P453" s="16"/>
      <c r="Q453" s="16"/>
      <c r="R453" s="16"/>
      <c r="S453" s="16"/>
      <c r="T453" s="16"/>
      <c r="U453" s="16"/>
      <c r="V453" s="16"/>
      <c r="W453" s="16"/>
      <c r="X453" s="16"/>
    </row>
    <row r="454" spans="1:24" ht="15.75" customHeight="1" x14ac:dyDescent="0.25">
      <c r="A454" s="16"/>
      <c r="B454" s="16"/>
      <c r="C454" s="253"/>
      <c r="D454" s="16"/>
      <c r="E454" s="16"/>
      <c r="F454" s="16"/>
      <c r="G454" s="16"/>
      <c r="H454" s="16"/>
      <c r="I454" s="16"/>
      <c r="J454" s="16"/>
      <c r="K454" s="16"/>
      <c r="L454" s="16"/>
      <c r="M454" s="16"/>
      <c r="N454" s="16"/>
      <c r="O454" s="16"/>
      <c r="P454" s="16"/>
      <c r="Q454" s="16"/>
      <c r="R454" s="16"/>
      <c r="S454" s="16"/>
      <c r="T454" s="16"/>
      <c r="U454" s="16"/>
      <c r="V454" s="16"/>
      <c r="W454" s="16"/>
      <c r="X454" s="16"/>
    </row>
    <row r="455" spans="1:24" ht="15.75" customHeight="1" x14ac:dyDescent="0.25">
      <c r="A455" s="16"/>
      <c r="B455" s="16"/>
      <c r="C455" s="253"/>
      <c r="D455" s="16"/>
      <c r="E455" s="16"/>
      <c r="F455" s="16"/>
      <c r="G455" s="16"/>
      <c r="H455" s="16"/>
      <c r="I455" s="16"/>
      <c r="J455" s="16"/>
      <c r="K455" s="16"/>
      <c r="L455" s="16"/>
      <c r="M455" s="16"/>
      <c r="N455" s="16"/>
      <c r="O455" s="16"/>
      <c r="P455" s="16"/>
      <c r="Q455" s="16"/>
      <c r="R455" s="16"/>
      <c r="S455" s="16"/>
      <c r="T455" s="16"/>
      <c r="U455" s="16"/>
      <c r="V455" s="16"/>
      <c r="W455" s="16"/>
      <c r="X455" s="16"/>
    </row>
    <row r="456" spans="1:24" ht="15.75" customHeight="1" x14ac:dyDescent="0.25">
      <c r="A456" s="16"/>
      <c r="B456" s="16"/>
      <c r="C456" s="253"/>
      <c r="D456" s="16"/>
      <c r="E456" s="16"/>
      <c r="F456" s="16"/>
      <c r="G456" s="16"/>
      <c r="H456" s="16"/>
      <c r="I456" s="16"/>
      <c r="J456" s="16"/>
      <c r="K456" s="16"/>
      <c r="L456" s="16"/>
      <c r="M456" s="16"/>
      <c r="N456" s="16"/>
      <c r="O456" s="16"/>
      <c r="P456" s="16"/>
      <c r="Q456" s="16"/>
      <c r="R456" s="16"/>
      <c r="S456" s="16"/>
      <c r="T456" s="16"/>
      <c r="U456" s="16"/>
      <c r="V456" s="16"/>
      <c r="W456" s="16"/>
      <c r="X456" s="16"/>
    </row>
    <row r="457" spans="1:24" ht="15.75" customHeight="1" x14ac:dyDescent="0.25">
      <c r="A457" s="16"/>
      <c r="B457" s="16"/>
      <c r="C457" s="253"/>
      <c r="D457" s="16"/>
      <c r="E457" s="16"/>
      <c r="F457" s="16"/>
      <c r="G457" s="16"/>
      <c r="H457" s="16"/>
      <c r="I457" s="16"/>
      <c r="J457" s="16"/>
      <c r="K457" s="16"/>
      <c r="L457" s="16"/>
      <c r="M457" s="16"/>
      <c r="N457" s="16"/>
      <c r="O457" s="16"/>
      <c r="P457" s="16"/>
      <c r="Q457" s="16"/>
      <c r="R457" s="16"/>
      <c r="S457" s="16"/>
      <c r="T457" s="16"/>
      <c r="U457" s="16"/>
      <c r="V457" s="16"/>
      <c r="W457" s="16"/>
      <c r="X457" s="16"/>
    </row>
    <row r="458" spans="1:24" ht="15.75" customHeight="1" x14ac:dyDescent="0.25">
      <c r="A458" s="16"/>
      <c r="B458" s="16"/>
      <c r="C458" s="253"/>
      <c r="D458" s="16"/>
      <c r="E458" s="16"/>
      <c r="F458" s="16"/>
      <c r="G458" s="16"/>
      <c r="H458" s="16"/>
      <c r="I458" s="16"/>
      <c r="J458" s="16"/>
      <c r="K458" s="16"/>
      <c r="L458" s="16"/>
      <c r="M458" s="16"/>
      <c r="N458" s="16"/>
      <c r="O458" s="16"/>
      <c r="P458" s="16"/>
      <c r="Q458" s="16"/>
      <c r="R458" s="16"/>
      <c r="S458" s="16"/>
      <c r="T458" s="16"/>
      <c r="U458" s="16"/>
      <c r="V458" s="16"/>
      <c r="W458" s="16"/>
      <c r="X458" s="16"/>
    </row>
    <row r="459" spans="1:24" ht="15.75" customHeight="1" x14ac:dyDescent="0.25">
      <c r="A459" s="16"/>
      <c r="B459" s="16"/>
      <c r="C459" s="253"/>
      <c r="D459" s="16"/>
      <c r="E459" s="16"/>
      <c r="F459" s="16"/>
      <c r="G459" s="16"/>
      <c r="H459" s="16"/>
      <c r="I459" s="16"/>
      <c r="J459" s="16"/>
      <c r="K459" s="16"/>
      <c r="L459" s="16"/>
      <c r="M459" s="16"/>
      <c r="N459" s="16"/>
      <c r="O459" s="16"/>
      <c r="P459" s="16"/>
      <c r="Q459" s="16"/>
      <c r="R459" s="16"/>
      <c r="S459" s="16"/>
      <c r="T459" s="16"/>
      <c r="U459" s="16"/>
      <c r="V459" s="16"/>
      <c r="W459" s="16"/>
      <c r="X459" s="16"/>
    </row>
    <row r="460" spans="1:24" ht="15.75" customHeight="1" x14ac:dyDescent="0.25">
      <c r="A460" s="16"/>
      <c r="B460" s="16"/>
      <c r="C460" s="253"/>
      <c r="D460" s="16"/>
      <c r="E460" s="16"/>
      <c r="F460" s="16"/>
      <c r="G460" s="16"/>
      <c r="H460" s="16"/>
      <c r="I460" s="16"/>
      <c r="J460" s="16"/>
      <c r="K460" s="16"/>
      <c r="L460" s="16"/>
      <c r="M460" s="16"/>
      <c r="N460" s="16"/>
      <c r="O460" s="16"/>
      <c r="P460" s="16"/>
      <c r="Q460" s="16"/>
      <c r="R460" s="16"/>
      <c r="S460" s="16"/>
      <c r="T460" s="16"/>
      <c r="U460" s="16"/>
      <c r="V460" s="16"/>
      <c r="W460" s="16"/>
      <c r="X460" s="16"/>
    </row>
    <row r="461" spans="1:24" ht="15.75" customHeight="1" x14ac:dyDescent="0.25">
      <c r="A461" s="16"/>
      <c r="B461" s="16"/>
      <c r="C461" s="253"/>
      <c r="D461" s="16"/>
      <c r="E461" s="16"/>
      <c r="F461" s="16"/>
      <c r="G461" s="16"/>
      <c r="H461" s="16"/>
      <c r="I461" s="16"/>
      <c r="J461" s="16"/>
      <c r="K461" s="16"/>
      <c r="L461" s="16"/>
      <c r="M461" s="16"/>
      <c r="N461" s="16"/>
      <c r="O461" s="16"/>
      <c r="P461" s="16"/>
      <c r="Q461" s="16"/>
      <c r="R461" s="16"/>
      <c r="S461" s="16"/>
      <c r="T461" s="16"/>
      <c r="U461" s="16"/>
      <c r="V461" s="16"/>
      <c r="W461" s="16"/>
      <c r="X461" s="16"/>
    </row>
    <row r="462" spans="1:24" ht="15.75" customHeight="1" x14ac:dyDescent="0.25">
      <c r="A462" s="16"/>
      <c r="B462" s="16"/>
      <c r="C462" s="253"/>
      <c r="D462" s="16"/>
      <c r="E462" s="16"/>
      <c r="F462" s="16"/>
      <c r="G462" s="16"/>
      <c r="H462" s="16"/>
      <c r="I462" s="16"/>
      <c r="J462" s="16"/>
      <c r="K462" s="16"/>
      <c r="L462" s="16"/>
      <c r="M462" s="16"/>
      <c r="N462" s="16"/>
      <c r="O462" s="16"/>
      <c r="P462" s="16"/>
      <c r="Q462" s="16"/>
      <c r="R462" s="16"/>
      <c r="S462" s="16"/>
      <c r="T462" s="16"/>
      <c r="U462" s="16"/>
      <c r="V462" s="16"/>
      <c r="W462" s="16"/>
      <c r="X462" s="16"/>
    </row>
    <row r="463" spans="1:24" ht="15.75" customHeight="1" x14ac:dyDescent="0.25">
      <c r="A463" s="16"/>
      <c r="B463" s="16"/>
      <c r="C463" s="253"/>
      <c r="D463" s="16"/>
      <c r="E463" s="16"/>
      <c r="F463" s="16"/>
      <c r="G463" s="16"/>
      <c r="H463" s="16"/>
      <c r="I463" s="16"/>
      <c r="J463" s="16"/>
      <c r="K463" s="16"/>
      <c r="L463" s="16"/>
      <c r="M463" s="16"/>
      <c r="N463" s="16"/>
      <c r="O463" s="16"/>
      <c r="P463" s="16"/>
      <c r="Q463" s="16"/>
      <c r="R463" s="16"/>
      <c r="S463" s="16"/>
      <c r="T463" s="16"/>
      <c r="U463" s="16"/>
      <c r="V463" s="16"/>
      <c r="W463" s="16"/>
      <c r="X463" s="16"/>
    </row>
    <row r="464" spans="1:24" ht="15.75" customHeight="1" x14ac:dyDescent="0.25">
      <c r="A464" s="16"/>
      <c r="B464" s="16"/>
      <c r="C464" s="253"/>
      <c r="D464" s="16"/>
      <c r="E464" s="16"/>
      <c r="F464" s="16"/>
      <c r="G464" s="16"/>
      <c r="H464" s="16"/>
      <c r="I464" s="16"/>
      <c r="J464" s="16"/>
      <c r="K464" s="16"/>
      <c r="L464" s="16"/>
      <c r="M464" s="16"/>
      <c r="N464" s="16"/>
      <c r="O464" s="16"/>
      <c r="P464" s="16"/>
      <c r="Q464" s="16"/>
      <c r="R464" s="16"/>
      <c r="S464" s="16"/>
      <c r="T464" s="16"/>
      <c r="U464" s="16"/>
      <c r="V464" s="16"/>
      <c r="W464" s="16"/>
      <c r="X464" s="16"/>
    </row>
    <row r="465" spans="1:24" ht="15.75" customHeight="1" x14ac:dyDescent="0.25">
      <c r="A465" s="16"/>
      <c r="B465" s="16"/>
      <c r="C465" s="253"/>
      <c r="D465" s="16"/>
      <c r="E465" s="16"/>
      <c r="F465" s="16"/>
      <c r="G465" s="16"/>
      <c r="H465" s="16"/>
      <c r="I465" s="16"/>
      <c r="J465" s="16"/>
      <c r="K465" s="16"/>
      <c r="L465" s="16"/>
      <c r="M465" s="16"/>
      <c r="N465" s="16"/>
      <c r="O465" s="16"/>
      <c r="P465" s="16"/>
      <c r="Q465" s="16"/>
      <c r="R465" s="16"/>
      <c r="S465" s="16"/>
      <c r="T465" s="16"/>
      <c r="U465" s="16"/>
      <c r="V465" s="16"/>
      <c r="W465" s="16"/>
      <c r="X465" s="16"/>
    </row>
    <row r="466" spans="1:24" ht="15.75" customHeight="1" x14ac:dyDescent="0.25">
      <c r="A466" s="16"/>
      <c r="B466" s="16"/>
      <c r="C466" s="253"/>
      <c r="D466" s="16"/>
      <c r="E466" s="16"/>
      <c r="F466" s="16"/>
      <c r="G466" s="16"/>
      <c r="H466" s="16"/>
      <c r="I466" s="16"/>
      <c r="J466" s="16"/>
      <c r="K466" s="16"/>
      <c r="L466" s="16"/>
      <c r="M466" s="16"/>
      <c r="N466" s="16"/>
      <c r="O466" s="16"/>
      <c r="P466" s="16"/>
      <c r="Q466" s="16"/>
      <c r="R466" s="16"/>
      <c r="S466" s="16"/>
      <c r="T466" s="16"/>
      <c r="U466" s="16"/>
      <c r="V466" s="16"/>
      <c r="W466" s="16"/>
      <c r="X466" s="16"/>
    </row>
    <row r="467" spans="1:24" ht="15.75" customHeight="1" x14ac:dyDescent="0.25">
      <c r="A467" s="16"/>
      <c r="B467" s="16"/>
      <c r="C467" s="253"/>
      <c r="D467" s="16"/>
      <c r="E467" s="16"/>
      <c r="F467" s="16"/>
      <c r="G467" s="16"/>
      <c r="H467" s="16"/>
      <c r="I467" s="16"/>
      <c r="J467" s="16"/>
      <c r="K467" s="16"/>
      <c r="L467" s="16"/>
      <c r="M467" s="16"/>
      <c r="N467" s="16"/>
      <c r="O467" s="16"/>
      <c r="P467" s="16"/>
      <c r="Q467" s="16"/>
      <c r="R467" s="16"/>
      <c r="S467" s="16"/>
      <c r="T467" s="16"/>
      <c r="U467" s="16"/>
      <c r="V467" s="16"/>
      <c r="W467" s="16"/>
      <c r="X467" s="16"/>
    </row>
    <row r="468" spans="1:24" ht="15.75" customHeight="1" x14ac:dyDescent="0.25">
      <c r="A468" s="16"/>
      <c r="B468" s="16"/>
      <c r="C468" s="253"/>
      <c r="D468" s="16"/>
      <c r="E468" s="16"/>
      <c r="F468" s="16"/>
      <c r="G468" s="16"/>
      <c r="H468" s="16"/>
      <c r="I468" s="16"/>
      <c r="J468" s="16"/>
      <c r="K468" s="16"/>
      <c r="L468" s="16"/>
      <c r="M468" s="16"/>
      <c r="N468" s="16"/>
      <c r="O468" s="16"/>
      <c r="P468" s="16"/>
      <c r="Q468" s="16"/>
      <c r="R468" s="16"/>
      <c r="S468" s="16"/>
      <c r="T468" s="16"/>
      <c r="U468" s="16"/>
      <c r="V468" s="16"/>
      <c r="W468" s="16"/>
      <c r="X468" s="16"/>
    </row>
    <row r="469" spans="1:24" ht="15.75" customHeight="1" x14ac:dyDescent="0.25">
      <c r="A469" s="16"/>
      <c r="B469" s="16"/>
      <c r="C469" s="253"/>
      <c r="D469" s="16"/>
      <c r="E469" s="16"/>
      <c r="F469" s="16"/>
      <c r="G469" s="16"/>
      <c r="H469" s="16"/>
      <c r="I469" s="16"/>
      <c r="J469" s="16"/>
      <c r="K469" s="16"/>
      <c r="L469" s="16"/>
      <c r="M469" s="16"/>
      <c r="N469" s="16"/>
      <c r="O469" s="16"/>
      <c r="P469" s="16"/>
      <c r="Q469" s="16"/>
      <c r="R469" s="16"/>
      <c r="S469" s="16"/>
      <c r="T469" s="16"/>
      <c r="U469" s="16"/>
      <c r="V469" s="16"/>
      <c r="W469" s="16"/>
      <c r="X469" s="16"/>
    </row>
    <row r="470" spans="1:24" ht="15.75" customHeight="1" x14ac:dyDescent="0.25">
      <c r="A470" s="16"/>
      <c r="B470" s="16"/>
      <c r="C470" s="253"/>
      <c r="D470" s="16"/>
      <c r="E470" s="16"/>
      <c r="F470" s="16"/>
      <c r="G470" s="16"/>
      <c r="H470" s="16"/>
      <c r="I470" s="16"/>
      <c r="J470" s="16"/>
      <c r="K470" s="16"/>
      <c r="L470" s="16"/>
      <c r="M470" s="16"/>
      <c r="N470" s="16"/>
      <c r="O470" s="16"/>
      <c r="P470" s="16"/>
      <c r="Q470" s="16"/>
      <c r="R470" s="16"/>
      <c r="S470" s="16"/>
      <c r="T470" s="16"/>
      <c r="U470" s="16"/>
      <c r="V470" s="16"/>
      <c r="W470" s="16"/>
      <c r="X470" s="16"/>
    </row>
    <row r="471" spans="1:24" ht="15.75" customHeight="1" x14ac:dyDescent="0.25">
      <c r="A471" s="16"/>
      <c r="B471" s="16"/>
      <c r="C471" s="253"/>
      <c r="D471" s="16"/>
      <c r="E471" s="16"/>
      <c r="F471" s="16"/>
      <c r="G471" s="16"/>
      <c r="H471" s="16"/>
      <c r="I471" s="16"/>
      <c r="J471" s="16"/>
      <c r="K471" s="16"/>
      <c r="L471" s="16"/>
      <c r="M471" s="16"/>
      <c r="N471" s="16"/>
      <c r="O471" s="16"/>
      <c r="P471" s="16"/>
      <c r="Q471" s="16"/>
      <c r="R471" s="16"/>
      <c r="S471" s="16"/>
      <c r="T471" s="16"/>
      <c r="U471" s="16"/>
      <c r="V471" s="16"/>
      <c r="W471" s="16"/>
      <c r="X471" s="16"/>
    </row>
    <row r="472" spans="1:24" ht="15.75" customHeight="1" x14ac:dyDescent="0.25">
      <c r="A472" s="16"/>
      <c r="B472" s="16"/>
      <c r="C472" s="253"/>
      <c r="D472" s="16"/>
      <c r="E472" s="16"/>
      <c r="F472" s="16"/>
      <c r="G472" s="16"/>
      <c r="H472" s="16"/>
      <c r="I472" s="16"/>
      <c r="J472" s="16"/>
      <c r="K472" s="16"/>
      <c r="L472" s="16"/>
      <c r="M472" s="16"/>
      <c r="N472" s="16"/>
      <c r="O472" s="16"/>
      <c r="P472" s="16"/>
      <c r="Q472" s="16"/>
      <c r="R472" s="16"/>
      <c r="S472" s="16"/>
      <c r="T472" s="16"/>
      <c r="U472" s="16"/>
      <c r="V472" s="16"/>
      <c r="W472" s="16"/>
      <c r="X472" s="16"/>
    </row>
    <row r="473" spans="1:24" ht="15.75" customHeight="1" x14ac:dyDescent="0.25">
      <c r="A473" s="16"/>
      <c r="B473" s="16"/>
      <c r="C473" s="253"/>
      <c r="D473" s="16"/>
      <c r="E473" s="16"/>
      <c r="F473" s="16"/>
      <c r="G473" s="16"/>
      <c r="H473" s="16"/>
      <c r="I473" s="16"/>
      <c r="J473" s="16"/>
      <c r="K473" s="16"/>
      <c r="L473" s="16"/>
      <c r="M473" s="16"/>
      <c r="N473" s="16"/>
      <c r="O473" s="16"/>
      <c r="P473" s="16"/>
      <c r="Q473" s="16"/>
      <c r="R473" s="16"/>
      <c r="S473" s="16"/>
      <c r="T473" s="16"/>
      <c r="U473" s="16"/>
      <c r="V473" s="16"/>
      <c r="W473" s="16"/>
      <c r="X473" s="16"/>
    </row>
    <row r="474" spans="1:24" ht="15.75" customHeight="1" x14ac:dyDescent="0.25">
      <c r="A474" s="16"/>
      <c r="B474" s="16"/>
      <c r="C474" s="253"/>
      <c r="D474" s="16"/>
      <c r="E474" s="16"/>
      <c r="F474" s="16"/>
      <c r="G474" s="16"/>
      <c r="H474" s="16"/>
      <c r="I474" s="16"/>
      <c r="J474" s="16"/>
      <c r="K474" s="16"/>
      <c r="L474" s="16"/>
      <c r="M474" s="16"/>
      <c r="N474" s="16"/>
      <c r="O474" s="16"/>
      <c r="P474" s="16"/>
      <c r="Q474" s="16"/>
      <c r="R474" s="16"/>
      <c r="S474" s="16"/>
      <c r="T474" s="16"/>
      <c r="U474" s="16"/>
      <c r="V474" s="16"/>
      <c r="W474" s="16"/>
      <c r="X474" s="16"/>
    </row>
    <row r="475" spans="1:24" ht="15.75" customHeight="1" x14ac:dyDescent="0.25">
      <c r="A475" s="16"/>
      <c r="B475" s="16"/>
      <c r="C475" s="253"/>
      <c r="D475" s="16"/>
      <c r="E475" s="16"/>
      <c r="F475" s="16"/>
      <c r="G475" s="16"/>
      <c r="H475" s="16"/>
      <c r="I475" s="16"/>
      <c r="J475" s="16"/>
      <c r="K475" s="16"/>
      <c r="L475" s="16"/>
      <c r="M475" s="16"/>
      <c r="N475" s="16"/>
      <c r="O475" s="16"/>
      <c r="P475" s="16"/>
      <c r="Q475" s="16"/>
      <c r="R475" s="16"/>
      <c r="S475" s="16"/>
      <c r="T475" s="16"/>
      <c r="U475" s="16"/>
      <c r="V475" s="16"/>
      <c r="W475" s="16"/>
      <c r="X475" s="16"/>
    </row>
    <row r="476" spans="1:24" ht="15.75" customHeight="1" x14ac:dyDescent="0.25">
      <c r="A476" s="16"/>
      <c r="B476" s="16"/>
      <c r="C476" s="253"/>
      <c r="D476" s="16"/>
      <c r="E476" s="16"/>
      <c r="F476" s="16"/>
      <c r="G476" s="16"/>
      <c r="H476" s="16"/>
      <c r="I476" s="16"/>
      <c r="J476" s="16"/>
      <c r="K476" s="16"/>
      <c r="L476" s="16"/>
      <c r="M476" s="16"/>
      <c r="N476" s="16"/>
      <c r="O476" s="16"/>
      <c r="P476" s="16"/>
      <c r="Q476" s="16"/>
      <c r="R476" s="16"/>
      <c r="S476" s="16"/>
      <c r="T476" s="16"/>
      <c r="U476" s="16"/>
      <c r="V476" s="16"/>
      <c r="W476" s="16"/>
      <c r="X476" s="16"/>
    </row>
    <row r="477" spans="1:24" ht="15.75" customHeight="1" x14ac:dyDescent="0.25">
      <c r="A477" s="16"/>
      <c r="B477" s="16"/>
      <c r="C477" s="253"/>
      <c r="D477" s="16"/>
      <c r="E477" s="16"/>
      <c r="F477" s="16"/>
      <c r="G477" s="16"/>
      <c r="H477" s="16"/>
      <c r="I477" s="16"/>
      <c r="J477" s="16"/>
      <c r="K477" s="16"/>
      <c r="L477" s="16"/>
      <c r="M477" s="16"/>
      <c r="N477" s="16"/>
      <c r="O477" s="16"/>
      <c r="P477" s="16"/>
      <c r="Q477" s="16"/>
      <c r="R477" s="16"/>
      <c r="S477" s="16"/>
      <c r="T477" s="16"/>
      <c r="U477" s="16"/>
      <c r="V477" s="16"/>
      <c r="W477" s="16"/>
      <c r="X477" s="16"/>
    </row>
    <row r="478" spans="1:24" ht="15.75" customHeight="1" x14ac:dyDescent="0.25">
      <c r="A478" s="16"/>
      <c r="B478" s="16"/>
      <c r="C478" s="253"/>
      <c r="D478" s="16"/>
      <c r="E478" s="16"/>
      <c r="F478" s="16"/>
      <c r="G478" s="16"/>
      <c r="H478" s="16"/>
      <c r="I478" s="16"/>
      <c r="J478" s="16"/>
      <c r="K478" s="16"/>
      <c r="L478" s="16"/>
      <c r="M478" s="16"/>
      <c r="N478" s="16"/>
      <c r="O478" s="16"/>
      <c r="P478" s="16"/>
      <c r="Q478" s="16"/>
      <c r="R478" s="16"/>
      <c r="S478" s="16"/>
      <c r="T478" s="16"/>
      <c r="U478" s="16"/>
      <c r="V478" s="16"/>
      <c r="W478" s="16"/>
      <c r="X478" s="16"/>
    </row>
    <row r="479" spans="1:24" ht="15.75" customHeight="1" x14ac:dyDescent="0.25">
      <c r="A479" s="16"/>
      <c r="B479" s="16"/>
      <c r="C479" s="253"/>
      <c r="D479" s="16"/>
      <c r="E479" s="16"/>
      <c r="F479" s="16"/>
      <c r="G479" s="16"/>
      <c r="H479" s="16"/>
      <c r="I479" s="16"/>
      <c r="J479" s="16"/>
      <c r="K479" s="16"/>
      <c r="L479" s="16"/>
      <c r="M479" s="16"/>
      <c r="N479" s="16"/>
      <c r="O479" s="16"/>
      <c r="P479" s="16"/>
      <c r="Q479" s="16"/>
      <c r="R479" s="16"/>
      <c r="S479" s="16"/>
      <c r="T479" s="16"/>
      <c r="U479" s="16"/>
      <c r="V479" s="16"/>
      <c r="W479" s="16"/>
      <c r="X479" s="16"/>
    </row>
    <row r="480" spans="1:24" ht="15.75" customHeight="1" x14ac:dyDescent="0.25">
      <c r="A480" s="16"/>
      <c r="B480" s="16"/>
      <c r="C480" s="253"/>
      <c r="D480" s="16"/>
      <c r="E480" s="16"/>
      <c r="F480" s="16"/>
      <c r="G480" s="16"/>
      <c r="H480" s="16"/>
      <c r="I480" s="16"/>
      <c r="J480" s="16"/>
      <c r="K480" s="16"/>
      <c r="L480" s="16"/>
      <c r="M480" s="16"/>
      <c r="N480" s="16"/>
      <c r="O480" s="16"/>
      <c r="P480" s="16"/>
      <c r="Q480" s="16"/>
      <c r="R480" s="16"/>
      <c r="S480" s="16"/>
      <c r="T480" s="16"/>
      <c r="U480" s="16"/>
      <c r="V480" s="16"/>
      <c r="W480" s="16"/>
      <c r="X480" s="16"/>
    </row>
    <row r="481" spans="1:24" ht="15.75" customHeight="1" x14ac:dyDescent="0.25">
      <c r="A481" s="16"/>
      <c r="B481" s="16"/>
      <c r="C481" s="253"/>
      <c r="D481" s="16"/>
      <c r="E481" s="16"/>
      <c r="F481" s="16"/>
      <c r="G481" s="16"/>
      <c r="H481" s="16"/>
      <c r="I481" s="16"/>
      <c r="J481" s="16"/>
      <c r="K481" s="16"/>
      <c r="L481" s="16"/>
      <c r="M481" s="16"/>
      <c r="N481" s="16"/>
      <c r="O481" s="16"/>
      <c r="P481" s="16"/>
      <c r="Q481" s="16"/>
      <c r="R481" s="16"/>
      <c r="S481" s="16"/>
      <c r="T481" s="16"/>
      <c r="U481" s="16"/>
      <c r="V481" s="16"/>
      <c r="W481" s="16"/>
      <c r="X481" s="16"/>
    </row>
    <row r="482" spans="1:24" ht="15.75" customHeight="1" x14ac:dyDescent="0.25">
      <c r="A482" s="16"/>
      <c r="B482" s="16"/>
      <c r="C482" s="253"/>
      <c r="D482" s="16"/>
      <c r="E482" s="16"/>
      <c r="F482" s="16"/>
      <c r="G482" s="16"/>
      <c r="H482" s="16"/>
      <c r="I482" s="16"/>
      <c r="J482" s="16"/>
      <c r="K482" s="16"/>
      <c r="L482" s="16"/>
      <c r="M482" s="16"/>
      <c r="N482" s="16"/>
      <c r="O482" s="16"/>
      <c r="P482" s="16"/>
      <c r="Q482" s="16"/>
      <c r="R482" s="16"/>
      <c r="S482" s="16"/>
      <c r="T482" s="16"/>
      <c r="U482" s="16"/>
      <c r="V482" s="16"/>
      <c r="W482" s="16"/>
      <c r="X482" s="16"/>
    </row>
    <row r="483" spans="1:24" ht="15.75" customHeight="1" x14ac:dyDescent="0.25">
      <c r="A483" s="16"/>
      <c r="B483" s="16"/>
      <c r="C483" s="253"/>
      <c r="D483" s="16"/>
      <c r="E483" s="16"/>
      <c r="F483" s="16"/>
      <c r="G483" s="16"/>
      <c r="H483" s="16"/>
      <c r="I483" s="16"/>
      <c r="J483" s="16"/>
      <c r="K483" s="16"/>
      <c r="L483" s="16"/>
      <c r="M483" s="16"/>
      <c r="N483" s="16"/>
      <c r="O483" s="16"/>
      <c r="P483" s="16"/>
      <c r="Q483" s="16"/>
      <c r="R483" s="16"/>
      <c r="S483" s="16"/>
      <c r="T483" s="16"/>
      <c r="U483" s="16"/>
      <c r="V483" s="16"/>
      <c r="W483" s="16"/>
      <c r="X483" s="16"/>
    </row>
    <row r="484" spans="1:24" ht="15.75" customHeight="1" x14ac:dyDescent="0.25">
      <c r="A484" s="16"/>
      <c r="B484" s="16"/>
      <c r="C484" s="253"/>
      <c r="D484" s="16"/>
      <c r="E484" s="16"/>
      <c r="F484" s="16"/>
      <c r="G484" s="16"/>
      <c r="H484" s="16"/>
      <c r="I484" s="16"/>
      <c r="J484" s="16"/>
      <c r="K484" s="16"/>
      <c r="L484" s="16"/>
      <c r="M484" s="16"/>
      <c r="N484" s="16"/>
      <c r="O484" s="16"/>
      <c r="P484" s="16"/>
      <c r="Q484" s="16"/>
      <c r="R484" s="16"/>
      <c r="S484" s="16"/>
      <c r="T484" s="16"/>
      <c r="U484" s="16"/>
      <c r="V484" s="16"/>
      <c r="W484" s="16"/>
      <c r="X484" s="16"/>
    </row>
    <row r="485" spans="1:24" ht="15.75" customHeight="1" x14ac:dyDescent="0.25">
      <c r="A485" s="16"/>
      <c r="B485" s="16"/>
      <c r="C485" s="253"/>
      <c r="D485" s="16"/>
      <c r="E485" s="16"/>
      <c r="F485" s="16"/>
      <c r="G485" s="16"/>
      <c r="H485" s="16"/>
      <c r="I485" s="16"/>
      <c r="J485" s="16"/>
      <c r="K485" s="16"/>
      <c r="L485" s="16"/>
      <c r="M485" s="16"/>
      <c r="N485" s="16"/>
      <c r="O485" s="16"/>
      <c r="P485" s="16"/>
      <c r="Q485" s="16"/>
      <c r="R485" s="16"/>
      <c r="S485" s="16"/>
      <c r="T485" s="16"/>
      <c r="U485" s="16"/>
      <c r="V485" s="16"/>
      <c r="W485" s="16"/>
      <c r="X485" s="16"/>
    </row>
    <row r="486" spans="1:24" ht="15.75" customHeight="1" x14ac:dyDescent="0.25">
      <c r="A486" s="16"/>
      <c r="B486" s="16"/>
      <c r="C486" s="253"/>
      <c r="D486" s="16"/>
      <c r="E486" s="16"/>
      <c r="F486" s="16"/>
      <c r="G486" s="16"/>
      <c r="H486" s="16"/>
      <c r="I486" s="16"/>
      <c r="J486" s="16"/>
      <c r="K486" s="16"/>
      <c r="L486" s="16"/>
      <c r="M486" s="16"/>
      <c r="N486" s="16"/>
      <c r="O486" s="16"/>
      <c r="P486" s="16"/>
      <c r="Q486" s="16"/>
      <c r="R486" s="16"/>
      <c r="S486" s="16"/>
      <c r="T486" s="16"/>
      <c r="U486" s="16"/>
      <c r="V486" s="16"/>
      <c r="W486" s="16"/>
      <c r="X486" s="16"/>
    </row>
    <row r="487" spans="1:24" ht="15.75" customHeight="1" x14ac:dyDescent="0.25">
      <c r="A487" s="16"/>
      <c r="B487" s="16"/>
      <c r="C487" s="253"/>
      <c r="D487" s="16"/>
      <c r="E487" s="16"/>
      <c r="F487" s="16"/>
      <c r="G487" s="16"/>
      <c r="H487" s="16"/>
      <c r="I487" s="16"/>
      <c r="J487" s="16"/>
      <c r="K487" s="16"/>
      <c r="L487" s="16"/>
      <c r="M487" s="16"/>
      <c r="N487" s="16"/>
      <c r="O487" s="16"/>
      <c r="P487" s="16"/>
      <c r="Q487" s="16"/>
      <c r="R487" s="16"/>
      <c r="S487" s="16"/>
      <c r="T487" s="16"/>
      <c r="U487" s="16"/>
      <c r="V487" s="16"/>
      <c r="W487" s="16"/>
      <c r="X487" s="16"/>
    </row>
    <row r="488" spans="1:24" ht="15.75" customHeight="1" x14ac:dyDescent="0.25">
      <c r="A488" s="16"/>
      <c r="B488" s="16"/>
      <c r="C488" s="253"/>
      <c r="D488" s="16"/>
      <c r="E488" s="16"/>
      <c r="F488" s="16"/>
      <c r="G488" s="16"/>
      <c r="H488" s="16"/>
      <c r="I488" s="16"/>
      <c r="J488" s="16"/>
      <c r="K488" s="16"/>
      <c r="L488" s="16"/>
      <c r="M488" s="16"/>
      <c r="N488" s="16"/>
      <c r="O488" s="16"/>
      <c r="P488" s="16"/>
      <c r="Q488" s="16"/>
      <c r="R488" s="16"/>
      <c r="S488" s="16"/>
      <c r="T488" s="16"/>
      <c r="U488" s="16"/>
      <c r="V488" s="16"/>
      <c r="W488" s="16"/>
      <c r="X488" s="16"/>
    </row>
    <row r="489" spans="1:24" ht="15.75" customHeight="1" x14ac:dyDescent="0.25">
      <c r="A489" s="16"/>
      <c r="B489" s="16"/>
      <c r="C489" s="253"/>
      <c r="D489" s="16"/>
      <c r="E489" s="16"/>
      <c r="F489" s="16"/>
      <c r="G489" s="16"/>
      <c r="H489" s="16"/>
      <c r="I489" s="16"/>
      <c r="J489" s="16"/>
      <c r="K489" s="16"/>
      <c r="L489" s="16"/>
      <c r="M489" s="16"/>
      <c r="N489" s="16"/>
      <c r="O489" s="16"/>
      <c r="P489" s="16"/>
      <c r="Q489" s="16"/>
      <c r="R489" s="16"/>
      <c r="S489" s="16"/>
      <c r="T489" s="16"/>
      <c r="U489" s="16"/>
      <c r="V489" s="16"/>
      <c r="W489" s="16"/>
      <c r="X489" s="16"/>
    </row>
    <row r="490" spans="1:24" ht="15.75" customHeight="1" x14ac:dyDescent="0.25">
      <c r="A490" s="16"/>
      <c r="B490" s="16"/>
      <c r="C490" s="253"/>
      <c r="D490" s="16"/>
      <c r="E490" s="16"/>
      <c r="F490" s="16"/>
      <c r="G490" s="16"/>
      <c r="H490" s="16"/>
      <c r="I490" s="16"/>
      <c r="J490" s="16"/>
      <c r="K490" s="16"/>
      <c r="L490" s="16"/>
      <c r="M490" s="16"/>
      <c r="N490" s="16"/>
      <c r="O490" s="16"/>
      <c r="P490" s="16"/>
      <c r="Q490" s="16"/>
      <c r="R490" s="16"/>
      <c r="S490" s="16"/>
      <c r="T490" s="16"/>
      <c r="U490" s="16"/>
      <c r="V490" s="16"/>
      <c r="W490" s="16"/>
      <c r="X490" s="16"/>
    </row>
    <row r="491" spans="1:24" ht="15.75" customHeight="1" x14ac:dyDescent="0.25">
      <c r="A491" s="16"/>
      <c r="B491" s="16"/>
      <c r="C491" s="253"/>
      <c r="D491" s="16"/>
      <c r="E491" s="16"/>
      <c r="F491" s="16"/>
      <c r="G491" s="16"/>
      <c r="H491" s="16"/>
      <c r="I491" s="16"/>
      <c r="J491" s="16"/>
      <c r="K491" s="16"/>
      <c r="L491" s="16"/>
      <c r="M491" s="16"/>
      <c r="N491" s="16"/>
      <c r="O491" s="16"/>
      <c r="P491" s="16"/>
      <c r="Q491" s="16"/>
      <c r="R491" s="16"/>
      <c r="S491" s="16"/>
      <c r="T491" s="16"/>
      <c r="U491" s="16"/>
      <c r="V491" s="16"/>
      <c r="W491" s="16"/>
      <c r="X491" s="16"/>
    </row>
    <row r="492" spans="1:24" ht="15.75" customHeight="1" x14ac:dyDescent="0.25">
      <c r="A492" s="16"/>
      <c r="B492" s="16"/>
      <c r="C492" s="253"/>
      <c r="D492" s="16"/>
      <c r="E492" s="16"/>
      <c r="F492" s="16"/>
      <c r="G492" s="16"/>
      <c r="H492" s="16"/>
      <c r="I492" s="16"/>
      <c r="J492" s="16"/>
      <c r="K492" s="16"/>
      <c r="L492" s="16"/>
      <c r="M492" s="16"/>
      <c r="N492" s="16"/>
      <c r="O492" s="16"/>
      <c r="P492" s="16"/>
      <c r="Q492" s="16"/>
      <c r="R492" s="16"/>
      <c r="S492" s="16"/>
      <c r="T492" s="16"/>
      <c r="U492" s="16"/>
      <c r="V492" s="16"/>
      <c r="W492" s="16"/>
      <c r="X492" s="16"/>
    </row>
    <row r="493" spans="1:24" ht="15.75" customHeight="1" x14ac:dyDescent="0.25">
      <c r="A493" s="16"/>
      <c r="B493" s="16"/>
      <c r="C493" s="253"/>
      <c r="D493" s="16"/>
      <c r="E493" s="16"/>
      <c r="F493" s="16"/>
      <c r="G493" s="16"/>
      <c r="H493" s="16"/>
      <c r="I493" s="16"/>
      <c r="J493" s="16"/>
      <c r="K493" s="16"/>
      <c r="L493" s="16"/>
      <c r="M493" s="16"/>
      <c r="N493" s="16"/>
      <c r="O493" s="16"/>
      <c r="P493" s="16"/>
      <c r="Q493" s="16"/>
      <c r="R493" s="16"/>
      <c r="S493" s="16"/>
      <c r="T493" s="16"/>
      <c r="U493" s="16"/>
      <c r="V493" s="16"/>
      <c r="W493" s="16"/>
      <c r="X493" s="16"/>
    </row>
    <row r="494" spans="1:24" ht="15.75" customHeight="1" x14ac:dyDescent="0.25">
      <c r="A494" s="16"/>
      <c r="B494" s="16"/>
      <c r="C494" s="253"/>
      <c r="D494" s="16"/>
      <c r="E494" s="16"/>
      <c r="F494" s="16"/>
      <c r="G494" s="16"/>
      <c r="H494" s="16"/>
      <c r="I494" s="16"/>
      <c r="J494" s="16"/>
      <c r="K494" s="16"/>
      <c r="L494" s="16"/>
      <c r="M494" s="16"/>
      <c r="N494" s="16"/>
      <c r="O494" s="16"/>
      <c r="P494" s="16"/>
      <c r="Q494" s="16"/>
      <c r="R494" s="16"/>
      <c r="S494" s="16"/>
      <c r="T494" s="16"/>
      <c r="U494" s="16"/>
      <c r="V494" s="16"/>
      <c r="W494" s="16"/>
      <c r="X494" s="16"/>
    </row>
    <row r="495" spans="1:24" ht="15.75" customHeight="1" x14ac:dyDescent="0.25">
      <c r="A495" s="16"/>
      <c r="B495" s="16"/>
      <c r="C495" s="253"/>
      <c r="D495" s="16"/>
      <c r="E495" s="16"/>
      <c r="F495" s="16"/>
      <c r="G495" s="16"/>
      <c r="H495" s="16"/>
      <c r="I495" s="16"/>
      <c r="J495" s="16"/>
      <c r="K495" s="16"/>
      <c r="L495" s="16"/>
      <c r="M495" s="16"/>
      <c r="N495" s="16"/>
      <c r="O495" s="16"/>
      <c r="P495" s="16"/>
      <c r="Q495" s="16"/>
      <c r="R495" s="16"/>
      <c r="S495" s="16"/>
      <c r="T495" s="16"/>
      <c r="U495" s="16"/>
      <c r="V495" s="16"/>
      <c r="W495" s="16"/>
      <c r="X495" s="16"/>
    </row>
    <row r="496" spans="1:24" ht="15.75" customHeight="1" x14ac:dyDescent="0.25">
      <c r="A496" s="16"/>
      <c r="B496" s="16"/>
      <c r="C496" s="253"/>
      <c r="D496" s="16"/>
      <c r="E496" s="16"/>
      <c r="F496" s="16"/>
      <c r="G496" s="16"/>
      <c r="H496" s="16"/>
      <c r="I496" s="16"/>
      <c r="J496" s="16"/>
      <c r="K496" s="16"/>
      <c r="L496" s="16"/>
      <c r="M496" s="16"/>
      <c r="N496" s="16"/>
      <c r="O496" s="16"/>
      <c r="P496" s="16"/>
      <c r="Q496" s="16"/>
      <c r="R496" s="16"/>
      <c r="S496" s="16"/>
      <c r="T496" s="16"/>
      <c r="U496" s="16"/>
      <c r="V496" s="16"/>
      <c r="W496" s="16"/>
      <c r="X496" s="16"/>
    </row>
    <row r="497" spans="1:24" ht="15.75" customHeight="1" x14ac:dyDescent="0.25">
      <c r="A497" s="16"/>
      <c r="B497" s="16"/>
      <c r="C497" s="253"/>
      <c r="D497" s="16"/>
      <c r="E497" s="16"/>
      <c r="F497" s="16"/>
      <c r="G497" s="16"/>
      <c r="H497" s="16"/>
      <c r="I497" s="16"/>
      <c r="J497" s="16"/>
      <c r="K497" s="16"/>
      <c r="L497" s="16"/>
      <c r="M497" s="16"/>
      <c r="N497" s="16"/>
      <c r="O497" s="16"/>
      <c r="P497" s="16"/>
      <c r="Q497" s="16"/>
      <c r="R497" s="16"/>
      <c r="S497" s="16"/>
      <c r="T497" s="16"/>
      <c r="U497" s="16"/>
      <c r="V497" s="16"/>
      <c r="W497" s="16"/>
      <c r="X497" s="16"/>
    </row>
    <row r="498" spans="1:24" ht="15.75" customHeight="1" x14ac:dyDescent="0.25">
      <c r="A498" s="16"/>
      <c r="B498" s="16"/>
      <c r="C498" s="253"/>
      <c r="D498" s="16"/>
      <c r="E498" s="16"/>
      <c r="F498" s="16"/>
      <c r="G498" s="16"/>
      <c r="H498" s="16"/>
      <c r="I498" s="16"/>
      <c r="J498" s="16"/>
      <c r="K498" s="16"/>
      <c r="L498" s="16"/>
      <c r="M498" s="16"/>
      <c r="N498" s="16"/>
      <c r="O498" s="16"/>
      <c r="P498" s="16"/>
      <c r="Q498" s="16"/>
      <c r="R498" s="16"/>
      <c r="S498" s="16"/>
      <c r="T498" s="16"/>
      <c r="U498" s="16"/>
      <c r="V498" s="16"/>
      <c r="W498" s="16"/>
      <c r="X498" s="16"/>
    </row>
    <row r="499" spans="1:24" ht="15.75" customHeight="1" x14ac:dyDescent="0.25">
      <c r="A499" s="16"/>
      <c r="B499" s="16"/>
      <c r="C499" s="253"/>
      <c r="D499" s="16"/>
      <c r="E499" s="16"/>
      <c r="F499" s="16"/>
      <c r="G499" s="16"/>
      <c r="H499" s="16"/>
      <c r="I499" s="16"/>
      <c r="J499" s="16"/>
      <c r="K499" s="16"/>
      <c r="L499" s="16"/>
      <c r="M499" s="16"/>
      <c r="N499" s="16"/>
      <c r="O499" s="16"/>
      <c r="P499" s="16"/>
      <c r="Q499" s="16"/>
      <c r="R499" s="16"/>
      <c r="S499" s="16"/>
      <c r="T499" s="16"/>
      <c r="U499" s="16"/>
      <c r="V499" s="16"/>
      <c r="W499" s="16"/>
      <c r="X499" s="16"/>
    </row>
    <row r="500" spans="1:24" ht="15.75" customHeight="1" x14ac:dyDescent="0.25">
      <c r="A500" s="16"/>
      <c r="B500" s="16"/>
      <c r="C500" s="253"/>
      <c r="D500" s="16"/>
      <c r="E500" s="16"/>
      <c r="F500" s="16"/>
      <c r="G500" s="16"/>
      <c r="H500" s="16"/>
      <c r="I500" s="16"/>
      <c r="J500" s="16"/>
      <c r="K500" s="16"/>
      <c r="L500" s="16"/>
      <c r="M500" s="16"/>
      <c r="N500" s="16"/>
      <c r="O500" s="16"/>
      <c r="P500" s="16"/>
      <c r="Q500" s="16"/>
      <c r="R500" s="16"/>
      <c r="S500" s="16"/>
      <c r="T500" s="16"/>
      <c r="U500" s="16"/>
      <c r="V500" s="16"/>
      <c r="W500" s="16"/>
      <c r="X500" s="16"/>
    </row>
    <row r="501" spans="1:24" ht="15.75" customHeight="1" x14ac:dyDescent="0.25">
      <c r="A501" s="16"/>
      <c r="B501" s="16"/>
      <c r="C501" s="253"/>
      <c r="D501" s="16"/>
      <c r="E501" s="16"/>
      <c r="F501" s="16"/>
      <c r="G501" s="16"/>
      <c r="H501" s="16"/>
      <c r="I501" s="16"/>
      <c r="J501" s="16"/>
      <c r="K501" s="16"/>
      <c r="L501" s="16"/>
      <c r="M501" s="16"/>
      <c r="N501" s="16"/>
      <c r="O501" s="16"/>
      <c r="P501" s="16"/>
      <c r="Q501" s="16"/>
      <c r="R501" s="16"/>
      <c r="S501" s="16"/>
      <c r="T501" s="16"/>
      <c r="U501" s="16"/>
      <c r="V501" s="16"/>
      <c r="W501" s="16"/>
      <c r="X501" s="16"/>
    </row>
    <row r="502" spans="1:24" ht="15.75" customHeight="1" x14ac:dyDescent="0.25">
      <c r="A502" s="16"/>
      <c r="B502" s="16"/>
      <c r="C502" s="253"/>
      <c r="D502" s="16"/>
      <c r="E502" s="16"/>
      <c r="F502" s="16"/>
      <c r="G502" s="16"/>
      <c r="H502" s="16"/>
      <c r="I502" s="16"/>
      <c r="J502" s="16"/>
      <c r="K502" s="16"/>
      <c r="L502" s="16"/>
      <c r="M502" s="16"/>
      <c r="N502" s="16"/>
      <c r="O502" s="16"/>
      <c r="P502" s="16"/>
      <c r="Q502" s="16"/>
      <c r="R502" s="16"/>
      <c r="S502" s="16"/>
      <c r="T502" s="16"/>
      <c r="U502" s="16"/>
      <c r="V502" s="16"/>
      <c r="W502" s="16"/>
      <c r="X502" s="16"/>
    </row>
    <row r="503" spans="1:24" ht="15.75" customHeight="1" x14ac:dyDescent="0.25">
      <c r="A503" s="16"/>
      <c r="B503" s="16"/>
      <c r="C503" s="253"/>
      <c r="D503" s="16"/>
      <c r="E503" s="16"/>
      <c r="F503" s="16"/>
      <c r="G503" s="16"/>
      <c r="H503" s="16"/>
      <c r="I503" s="16"/>
      <c r="J503" s="16"/>
      <c r="K503" s="16"/>
      <c r="L503" s="16"/>
      <c r="M503" s="16"/>
      <c r="N503" s="16"/>
      <c r="O503" s="16"/>
      <c r="P503" s="16"/>
      <c r="Q503" s="16"/>
      <c r="R503" s="16"/>
      <c r="S503" s="16"/>
      <c r="T503" s="16"/>
      <c r="U503" s="16"/>
      <c r="V503" s="16"/>
      <c r="W503" s="16"/>
      <c r="X503" s="16"/>
    </row>
    <row r="504" spans="1:24" ht="15.75" customHeight="1" x14ac:dyDescent="0.25">
      <c r="A504" s="16"/>
      <c r="B504" s="16"/>
      <c r="C504" s="253"/>
      <c r="D504" s="16"/>
      <c r="E504" s="16"/>
      <c r="F504" s="16"/>
      <c r="G504" s="16"/>
      <c r="H504" s="16"/>
      <c r="I504" s="16"/>
      <c r="J504" s="16"/>
      <c r="K504" s="16"/>
      <c r="L504" s="16"/>
      <c r="M504" s="16"/>
      <c r="N504" s="16"/>
      <c r="O504" s="16"/>
      <c r="P504" s="16"/>
      <c r="Q504" s="16"/>
      <c r="R504" s="16"/>
      <c r="S504" s="16"/>
      <c r="T504" s="16"/>
      <c r="U504" s="16"/>
      <c r="V504" s="16"/>
      <c r="W504" s="16"/>
      <c r="X504" s="16"/>
    </row>
    <row r="505" spans="1:24" ht="15.75" customHeight="1" x14ac:dyDescent="0.25">
      <c r="A505" s="16"/>
      <c r="B505" s="16"/>
      <c r="C505" s="253"/>
      <c r="D505" s="16"/>
      <c r="E505" s="16"/>
      <c r="F505" s="16"/>
      <c r="G505" s="16"/>
      <c r="H505" s="16"/>
      <c r="I505" s="16"/>
      <c r="J505" s="16"/>
      <c r="K505" s="16"/>
      <c r="L505" s="16"/>
      <c r="M505" s="16"/>
      <c r="N505" s="16"/>
      <c r="O505" s="16"/>
      <c r="P505" s="16"/>
      <c r="Q505" s="16"/>
      <c r="R505" s="16"/>
      <c r="S505" s="16"/>
      <c r="T505" s="16"/>
      <c r="U505" s="16"/>
      <c r="V505" s="16"/>
      <c r="W505" s="16"/>
      <c r="X505" s="16"/>
    </row>
    <row r="506" spans="1:24" ht="15.75" customHeight="1" x14ac:dyDescent="0.25">
      <c r="A506" s="16"/>
      <c r="B506" s="16"/>
      <c r="C506" s="253"/>
      <c r="D506" s="16"/>
      <c r="E506" s="16"/>
      <c r="F506" s="16"/>
      <c r="G506" s="16"/>
      <c r="H506" s="16"/>
      <c r="I506" s="16"/>
      <c r="J506" s="16"/>
      <c r="K506" s="16"/>
      <c r="L506" s="16"/>
      <c r="M506" s="16"/>
      <c r="N506" s="16"/>
      <c r="O506" s="16"/>
      <c r="P506" s="16"/>
      <c r="Q506" s="16"/>
      <c r="R506" s="16"/>
      <c r="S506" s="16"/>
      <c r="T506" s="16"/>
      <c r="U506" s="16"/>
      <c r="V506" s="16"/>
      <c r="W506" s="16"/>
      <c r="X506" s="16"/>
    </row>
    <row r="507" spans="1:24" ht="15.75" customHeight="1" x14ac:dyDescent="0.25">
      <c r="A507" s="16"/>
      <c r="B507" s="16"/>
      <c r="C507" s="253"/>
      <c r="D507" s="16"/>
      <c r="E507" s="16"/>
      <c r="F507" s="16"/>
      <c r="G507" s="16"/>
      <c r="H507" s="16"/>
      <c r="I507" s="16"/>
      <c r="J507" s="16"/>
      <c r="K507" s="16"/>
      <c r="L507" s="16"/>
      <c r="M507" s="16"/>
      <c r="N507" s="16"/>
      <c r="O507" s="16"/>
      <c r="P507" s="16"/>
      <c r="Q507" s="16"/>
      <c r="R507" s="16"/>
      <c r="S507" s="16"/>
      <c r="T507" s="16"/>
      <c r="U507" s="16"/>
      <c r="V507" s="16"/>
      <c r="W507" s="16"/>
      <c r="X507" s="16"/>
    </row>
    <row r="508" spans="1:24" ht="15.75" customHeight="1" x14ac:dyDescent="0.25">
      <c r="A508" s="16"/>
      <c r="B508" s="16"/>
      <c r="C508" s="253"/>
      <c r="D508" s="16"/>
      <c r="E508" s="16"/>
      <c r="F508" s="16"/>
      <c r="G508" s="16"/>
      <c r="H508" s="16"/>
      <c r="I508" s="16"/>
      <c r="J508" s="16"/>
      <c r="K508" s="16"/>
      <c r="L508" s="16"/>
      <c r="M508" s="16"/>
      <c r="N508" s="16"/>
      <c r="O508" s="16"/>
      <c r="P508" s="16"/>
      <c r="Q508" s="16"/>
      <c r="R508" s="16"/>
      <c r="S508" s="16"/>
      <c r="T508" s="16"/>
      <c r="U508" s="16"/>
      <c r="V508" s="16"/>
      <c r="W508" s="16"/>
      <c r="X508" s="16"/>
    </row>
    <row r="509" spans="1:24" ht="15.75" customHeight="1" x14ac:dyDescent="0.25">
      <c r="A509" s="16"/>
      <c r="B509" s="16"/>
      <c r="C509" s="253"/>
      <c r="D509" s="16"/>
      <c r="E509" s="16"/>
      <c r="F509" s="16"/>
      <c r="G509" s="16"/>
      <c r="H509" s="16"/>
      <c r="I509" s="16"/>
      <c r="J509" s="16"/>
      <c r="K509" s="16"/>
      <c r="L509" s="16"/>
      <c r="M509" s="16"/>
      <c r="N509" s="16"/>
      <c r="O509" s="16"/>
      <c r="P509" s="16"/>
      <c r="Q509" s="16"/>
      <c r="R509" s="16"/>
      <c r="S509" s="16"/>
      <c r="T509" s="16"/>
      <c r="U509" s="16"/>
      <c r="V509" s="16"/>
      <c r="W509" s="16"/>
      <c r="X509" s="16"/>
    </row>
    <row r="510" spans="1:24" ht="15.75" customHeight="1" x14ac:dyDescent="0.25">
      <c r="A510" s="16"/>
      <c r="B510" s="16"/>
      <c r="C510" s="253"/>
      <c r="D510" s="16"/>
      <c r="E510" s="16"/>
      <c r="F510" s="16"/>
      <c r="G510" s="16"/>
      <c r="H510" s="16"/>
      <c r="I510" s="16"/>
      <c r="J510" s="16"/>
      <c r="K510" s="16"/>
      <c r="L510" s="16"/>
      <c r="M510" s="16"/>
      <c r="N510" s="16"/>
      <c r="O510" s="16"/>
      <c r="P510" s="16"/>
      <c r="Q510" s="16"/>
      <c r="R510" s="16"/>
      <c r="S510" s="16"/>
      <c r="T510" s="16"/>
      <c r="U510" s="16"/>
      <c r="V510" s="16"/>
      <c r="W510" s="16"/>
      <c r="X510" s="16"/>
    </row>
    <row r="511" spans="1:24" ht="15.75" customHeight="1" x14ac:dyDescent="0.25">
      <c r="A511" s="16"/>
      <c r="B511" s="16"/>
      <c r="C511" s="253"/>
      <c r="D511" s="16"/>
      <c r="E511" s="16"/>
      <c r="F511" s="16"/>
      <c r="G511" s="16"/>
      <c r="H511" s="16"/>
      <c r="I511" s="16"/>
      <c r="J511" s="16"/>
      <c r="K511" s="16"/>
      <c r="L511" s="16"/>
      <c r="M511" s="16"/>
      <c r="N511" s="16"/>
      <c r="O511" s="16"/>
      <c r="P511" s="16"/>
      <c r="Q511" s="16"/>
      <c r="R511" s="16"/>
      <c r="S511" s="16"/>
      <c r="T511" s="16"/>
      <c r="U511" s="16"/>
      <c r="V511" s="16"/>
      <c r="W511" s="16"/>
      <c r="X511" s="16"/>
    </row>
    <row r="512" spans="1:24" ht="15.75" customHeight="1" x14ac:dyDescent="0.25">
      <c r="A512" s="16"/>
      <c r="B512" s="16"/>
      <c r="C512" s="253"/>
      <c r="D512" s="16"/>
      <c r="E512" s="16"/>
      <c r="F512" s="16"/>
      <c r="G512" s="16"/>
      <c r="H512" s="16"/>
      <c r="I512" s="16"/>
      <c r="J512" s="16"/>
      <c r="K512" s="16"/>
      <c r="L512" s="16"/>
      <c r="M512" s="16"/>
      <c r="N512" s="16"/>
      <c r="O512" s="16"/>
      <c r="P512" s="16"/>
      <c r="Q512" s="16"/>
      <c r="R512" s="16"/>
      <c r="S512" s="16"/>
      <c r="T512" s="16"/>
      <c r="U512" s="16"/>
      <c r="V512" s="16"/>
      <c r="W512" s="16"/>
      <c r="X512" s="16"/>
    </row>
    <row r="513" spans="1:24" ht="15.75" customHeight="1" x14ac:dyDescent="0.25">
      <c r="A513" s="16"/>
      <c r="B513" s="16"/>
      <c r="C513" s="253"/>
      <c r="D513" s="16"/>
      <c r="E513" s="16"/>
      <c r="F513" s="16"/>
      <c r="G513" s="16"/>
      <c r="H513" s="16"/>
      <c r="I513" s="16"/>
      <c r="J513" s="16"/>
      <c r="K513" s="16"/>
      <c r="L513" s="16"/>
      <c r="M513" s="16"/>
      <c r="N513" s="16"/>
      <c r="O513" s="16"/>
      <c r="P513" s="16"/>
      <c r="Q513" s="16"/>
      <c r="R513" s="16"/>
      <c r="S513" s="16"/>
      <c r="T513" s="16"/>
      <c r="U513" s="16"/>
      <c r="V513" s="16"/>
      <c r="W513" s="16"/>
      <c r="X513" s="16"/>
    </row>
    <row r="514" spans="1:24" ht="15.75" customHeight="1" x14ac:dyDescent="0.25">
      <c r="A514" s="16"/>
      <c r="B514" s="16"/>
      <c r="C514" s="253"/>
      <c r="D514" s="16"/>
      <c r="E514" s="16"/>
      <c r="F514" s="16"/>
      <c r="G514" s="16"/>
      <c r="H514" s="16"/>
      <c r="I514" s="16"/>
      <c r="J514" s="16"/>
      <c r="K514" s="16"/>
      <c r="L514" s="16"/>
      <c r="M514" s="16"/>
      <c r="N514" s="16"/>
      <c r="O514" s="16"/>
      <c r="P514" s="16"/>
      <c r="Q514" s="16"/>
      <c r="R514" s="16"/>
      <c r="S514" s="16"/>
      <c r="T514" s="16"/>
      <c r="U514" s="16"/>
      <c r="V514" s="16"/>
      <c r="W514" s="16"/>
      <c r="X514" s="16"/>
    </row>
    <row r="515" spans="1:24" ht="15.75" customHeight="1" x14ac:dyDescent="0.25">
      <c r="A515" s="16"/>
      <c r="B515" s="16"/>
      <c r="C515" s="253"/>
      <c r="D515" s="16"/>
      <c r="E515" s="16"/>
      <c r="F515" s="16"/>
      <c r="G515" s="16"/>
      <c r="H515" s="16"/>
      <c r="I515" s="16"/>
      <c r="J515" s="16"/>
      <c r="K515" s="16"/>
      <c r="L515" s="16"/>
      <c r="M515" s="16"/>
      <c r="N515" s="16"/>
      <c r="O515" s="16"/>
      <c r="P515" s="16"/>
      <c r="Q515" s="16"/>
      <c r="R515" s="16"/>
      <c r="S515" s="16"/>
      <c r="T515" s="16"/>
      <c r="U515" s="16"/>
      <c r="V515" s="16"/>
      <c r="W515" s="16"/>
      <c r="X515" s="16"/>
    </row>
    <row r="516" spans="1:24" ht="15.75" customHeight="1" x14ac:dyDescent="0.25">
      <c r="A516" s="16"/>
      <c r="B516" s="16"/>
      <c r="C516" s="253"/>
      <c r="D516" s="16"/>
      <c r="E516" s="16"/>
      <c r="F516" s="16"/>
      <c r="G516" s="16"/>
      <c r="H516" s="16"/>
      <c r="I516" s="16"/>
      <c r="J516" s="16"/>
      <c r="K516" s="16"/>
      <c r="L516" s="16"/>
      <c r="M516" s="16"/>
      <c r="N516" s="16"/>
      <c r="O516" s="16"/>
      <c r="P516" s="16"/>
      <c r="Q516" s="16"/>
      <c r="R516" s="16"/>
      <c r="S516" s="16"/>
      <c r="T516" s="16"/>
      <c r="U516" s="16"/>
      <c r="V516" s="16"/>
      <c r="W516" s="16"/>
      <c r="X516" s="16"/>
    </row>
    <row r="517" spans="1:24" ht="15.75" customHeight="1" x14ac:dyDescent="0.25">
      <c r="A517" s="16"/>
      <c r="B517" s="16"/>
      <c r="C517" s="253"/>
      <c r="D517" s="16"/>
      <c r="E517" s="16"/>
      <c r="F517" s="16"/>
      <c r="G517" s="16"/>
      <c r="H517" s="16"/>
      <c r="I517" s="16"/>
      <c r="J517" s="16"/>
      <c r="K517" s="16"/>
      <c r="L517" s="16"/>
      <c r="M517" s="16"/>
      <c r="N517" s="16"/>
      <c r="O517" s="16"/>
      <c r="P517" s="16"/>
      <c r="Q517" s="16"/>
      <c r="R517" s="16"/>
      <c r="S517" s="16"/>
      <c r="T517" s="16"/>
      <c r="U517" s="16"/>
      <c r="V517" s="16"/>
      <c r="W517" s="16"/>
      <c r="X517" s="16"/>
    </row>
    <row r="518" spans="1:24" ht="15.75" customHeight="1" x14ac:dyDescent="0.25">
      <c r="A518" s="16"/>
      <c r="B518" s="16"/>
      <c r="C518" s="253"/>
      <c r="D518" s="16"/>
      <c r="E518" s="16"/>
      <c r="F518" s="16"/>
      <c r="G518" s="16"/>
      <c r="H518" s="16"/>
      <c r="I518" s="16"/>
      <c r="J518" s="16"/>
      <c r="K518" s="16"/>
      <c r="L518" s="16"/>
      <c r="M518" s="16"/>
      <c r="N518" s="16"/>
      <c r="O518" s="16"/>
      <c r="P518" s="16"/>
      <c r="Q518" s="16"/>
      <c r="R518" s="16"/>
      <c r="S518" s="16"/>
      <c r="T518" s="16"/>
      <c r="U518" s="16"/>
      <c r="V518" s="16"/>
      <c r="W518" s="16"/>
      <c r="X518" s="16"/>
    </row>
    <row r="519" spans="1:24" ht="15.75" customHeight="1" x14ac:dyDescent="0.25">
      <c r="A519" s="16"/>
      <c r="B519" s="16"/>
      <c r="C519" s="253"/>
      <c r="D519" s="16"/>
      <c r="E519" s="16"/>
      <c r="F519" s="16"/>
      <c r="G519" s="16"/>
      <c r="H519" s="16"/>
      <c r="I519" s="16"/>
      <c r="J519" s="16"/>
      <c r="K519" s="16"/>
      <c r="L519" s="16"/>
      <c r="M519" s="16"/>
      <c r="N519" s="16"/>
      <c r="O519" s="16"/>
      <c r="P519" s="16"/>
      <c r="Q519" s="16"/>
      <c r="R519" s="16"/>
      <c r="S519" s="16"/>
      <c r="T519" s="16"/>
      <c r="U519" s="16"/>
      <c r="V519" s="16"/>
      <c r="W519" s="16"/>
      <c r="X519" s="16"/>
    </row>
    <row r="520" spans="1:24" ht="15.75" customHeight="1" x14ac:dyDescent="0.25">
      <c r="A520" s="16"/>
      <c r="B520" s="16"/>
      <c r="C520" s="253"/>
      <c r="D520" s="16"/>
      <c r="E520" s="16"/>
      <c r="F520" s="16"/>
      <c r="G520" s="16"/>
      <c r="H520" s="16"/>
      <c r="I520" s="16"/>
      <c r="J520" s="16"/>
      <c r="K520" s="16"/>
      <c r="L520" s="16"/>
      <c r="M520" s="16"/>
      <c r="N520" s="16"/>
      <c r="O520" s="16"/>
      <c r="P520" s="16"/>
      <c r="Q520" s="16"/>
      <c r="R520" s="16"/>
      <c r="S520" s="16"/>
      <c r="T520" s="16"/>
      <c r="U520" s="16"/>
      <c r="V520" s="16"/>
      <c r="W520" s="16"/>
      <c r="X520" s="16"/>
    </row>
    <row r="521" spans="1:24" ht="15.75" customHeight="1" x14ac:dyDescent="0.25">
      <c r="A521" s="16"/>
      <c r="B521" s="16"/>
      <c r="C521" s="253"/>
      <c r="D521" s="16"/>
      <c r="E521" s="16"/>
      <c r="F521" s="16"/>
      <c r="G521" s="16"/>
      <c r="H521" s="16"/>
      <c r="I521" s="16"/>
      <c r="J521" s="16"/>
      <c r="K521" s="16"/>
      <c r="L521" s="16"/>
      <c r="M521" s="16"/>
      <c r="N521" s="16"/>
      <c r="O521" s="16"/>
      <c r="P521" s="16"/>
      <c r="Q521" s="16"/>
      <c r="R521" s="16"/>
      <c r="S521" s="16"/>
      <c r="T521" s="16"/>
      <c r="U521" s="16"/>
      <c r="V521" s="16"/>
      <c r="W521" s="16"/>
      <c r="X521" s="16"/>
    </row>
    <row r="522" spans="1:24" ht="15.75" customHeight="1" x14ac:dyDescent="0.25">
      <c r="A522" s="16"/>
      <c r="B522" s="16"/>
      <c r="C522" s="253"/>
      <c r="D522" s="16"/>
      <c r="E522" s="16"/>
      <c r="F522" s="16"/>
      <c r="G522" s="16"/>
      <c r="H522" s="16"/>
      <c r="I522" s="16"/>
      <c r="J522" s="16"/>
      <c r="K522" s="16"/>
      <c r="L522" s="16"/>
      <c r="M522" s="16"/>
      <c r="N522" s="16"/>
      <c r="O522" s="16"/>
      <c r="P522" s="16"/>
      <c r="Q522" s="16"/>
      <c r="R522" s="16"/>
      <c r="S522" s="16"/>
      <c r="T522" s="16"/>
      <c r="U522" s="16"/>
      <c r="V522" s="16"/>
      <c r="W522" s="16"/>
      <c r="X522" s="16"/>
    </row>
    <row r="523" spans="1:24" ht="15.75" customHeight="1" x14ac:dyDescent="0.25">
      <c r="A523" s="16"/>
      <c r="B523" s="16"/>
      <c r="C523" s="253"/>
      <c r="D523" s="16"/>
      <c r="E523" s="16"/>
      <c r="F523" s="16"/>
      <c r="G523" s="16"/>
      <c r="H523" s="16"/>
      <c r="I523" s="16"/>
      <c r="J523" s="16"/>
      <c r="K523" s="16"/>
      <c r="L523" s="16"/>
      <c r="M523" s="16"/>
      <c r="N523" s="16"/>
      <c r="O523" s="16"/>
      <c r="P523" s="16"/>
      <c r="Q523" s="16"/>
      <c r="R523" s="16"/>
      <c r="S523" s="16"/>
      <c r="T523" s="16"/>
      <c r="U523" s="16"/>
      <c r="V523" s="16"/>
      <c r="W523" s="16"/>
      <c r="X523" s="16"/>
    </row>
    <row r="524" spans="1:24" ht="15.75" customHeight="1" x14ac:dyDescent="0.25">
      <c r="A524" s="16"/>
      <c r="B524" s="16"/>
      <c r="C524" s="253"/>
      <c r="D524" s="16"/>
      <c r="E524" s="16"/>
      <c r="F524" s="16"/>
      <c r="G524" s="16"/>
      <c r="H524" s="16"/>
      <c r="I524" s="16"/>
      <c r="J524" s="16"/>
      <c r="K524" s="16"/>
      <c r="L524" s="16"/>
      <c r="M524" s="16"/>
      <c r="N524" s="16"/>
      <c r="O524" s="16"/>
      <c r="P524" s="16"/>
      <c r="Q524" s="16"/>
      <c r="R524" s="16"/>
      <c r="S524" s="16"/>
      <c r="T524" s="16"/>
      <c r="U524" s="16"/>
      <c r="V524" s="16"/>
      <c r="W524" s="16"/>
      <c r="X524" s="16"/>
    </row>
    <row r="525" spans="1:24" ht="15.75" customHeight="1" x14ac:dyDescent="0.25">
      <c r="A525" s="16"/>
      <c r="B525" s="16"/>
      <c r="C525" s="253"/>
      <c r="D525" s="16"/>
      <c r="E525" s="16"/>
      <c r="F525" s="16"/>
      <c r="G525" s="16"/>
      <c r="H525" s="16"/>
      <c r="I525" s="16"/>
      <c r="J525" s="16"/>
      <c r="K525" s="16"/>
      <c r="L525" s="16"/>
      <c r="M525" s="16"/>
      <c r="N525" s="16"/>
      <c r="O525" s="16"/>
      <c r="P525" s="16"/>
      <c r="Q525" s="16"/>
      <c r="R525" s="16"/>
      <c r="S525" s="16"/>
      <c r="T525" s="16"/>
      <c r="U525" s="16"/>
      <c r="V525" s="16"/>
      <c r="W525" s="16"/>
      <c r="X525" s="16"/>
    </row>
    <row r="526" spans="1:24" ht="15.75" customHeight="1" x14ac:dyDescent="0.25">
      <c r="A526" s="16"/>
      <c r="B526" s="16"/>
      <c r="C526" s="253"/>
      <c r="D526" s="16"/>
      <c r="E526" s="16"/>
      <c r="F526" s="16"/>
      <c r="G526" s="16"/>
      <c r="H526" s="16"/>
      <c r="I526" s="16"/>
      <c r="J526" s="16"/>
      <c r="K526" s="16"/>
      <c r="L526" s="16"/>
      <c r="M526" s="16"/>
      <c r="N526" s="16"/>
      <c r="O526" s="16"/>
      <c r="P526" s="16"/>
      <c r="Q526" s="16"/>
      <c r="R526" s="16"/>
      <c r="S526" s="16"/>
      <c r="T526" s="16"/>
      <c r="U526" s="16"/>
      <c r="V526" s="16"/>
      <c r="W526" s="16"/>
      <c r="X526" s="16"/>
    </row>
    <row r="527" spans="1:24" ht="15.75" customHeight="1" x14ac:dyDescent="0.25">
      <c r="A527" s="16"/>
      <c r="B527" s="16"/>
      <c r="C527" s="253"/>
      <c r="D527" s="16"/>
      <c r="E527" s="16"/>
      <c r="F527" s="16"/>
      <c r="G527" s="16"/>
      <c r="H527" s="16"/>
      <c r="I527" s="16"/>
      <c r="J527" s="16"/>
      <c r="K527" s="16"/>
      <c r="L527" s="16"/>
      <c r="M527" s="16"/>
      <c r="N527" s="16"/>
      <c r="O527" s="16"/>
      <c r="P527" s="16"/>
      <c r="Q527" s="16"/>
      <c r="R527" s="16"/>
      <c r="S527" s="16"/>
      <c r="T527" s="16"/>
      <c r="U527" s="16"/>
      <c r="V527" s="16"/>
      <c r="W527" s="16"/>
      <c r="X527" s="16"/>
    </row>
    <row r="528" spans="1:24" ht="15.75" customHeight="1" x14ac:dyDescent="0.25">
      <c r="A528" s="16"/>
      <c r="B528" s="16"/>
      <c r="C528" s="253"/>
      <c r="D528" s="16"/>
      <c r="E528" s="16"/>
      <c r="F528" s="16"/>
      <c r="G528" s="16"/>
      <c r="H528" s="16"/>
      <c r="I528" s="16"/>
      <c r="J528" s="16"/>
      <c r="K528" s="16"/>
      <c r="L528" s="16"/>
      <c r="M528" s="16"/>
      <c r="N528" s="16"/>
      <c r="O528" s="16"/>
      <c r="P528" s="16"/>
      <c r="Q528" s="16"/>
      <c r="R528" s="16"/>
      <c r="S528" s="16"/>
      <c r="T528" s="16"/>
      <c r="U528" s="16"/>
      <c r="V528" s="16"/>
      <c r="W528" s="16"/>
      <c r="X528" s="16"/>
    </row>
    <row r="529" spans="1:24" ht="15.75" customHeight="1" x14ac:dyDescent="0.25">
      <c r="A529" s="16"/>
      <c r="B529" s="16"/>
      <c r="C529" s="253"/>
      <c r="D529" s="16"/>
      <c r="E529" s="16"/>
      <c r="F529" s="16"/>
      <c r="G529" s="16"/>
      <c r="H529" s="16"/>
      <c r="I529" s="16"/>
      <c r="J529" s="16"/>
      <c r="K529" s="16"/>
      <c r="L529" s="16"/>
      <c r="M529" s="16"/>
      <c r="N529" s="16"/>
      <c r="O529" s="16"/>
      <c r="P529" s="16"/>
      <c r="Q529" s="16"/>
      <c r="R529" s="16"/>
      <c r="S529" s="16"/>
      <c r="T529" s="16"/>
      <c r="U529" s="16"/>
      <c r="V529" s="16"/>
      <c r="W529" s="16"/>
      <c r="X529" s="16"/>
    </row>
    <row r="530" spans="1:24" ht="15.75" customHeight="1" x14ac:dyDescent="0.25">
      <c r="A530" s="16"/>
      <c r="B530" s="16"/>
      <c r="C530" s="253"/>
      <c r="D530" s="16"/>
      <c r="E530" s="16"/>
      <c r="F530" s="16"/>
      <c r="G530" s="16"/>
      <c r="H530" s="16"/>
      <c r="I530" s="16"/>
      <c r="J530" s="16"/>
      <c r="K530" s="16"/>
      <c r="L530" s="16"/>
      <c r="M530" s="16"/>
      <c r="N530" s="16"/>
      <c r="O530" s="16"/>
      <c r="P530" s="16"/>
      <c r="Q530" s="16"/>
      <c r="R530" s="16"/>
      <c r="S530" s="16"/>
      <c r="T530" s="16"/>
      <c r="U530" s="16"/>
      <c r="V530" s="16"/>
      <c r="W530" s="16"/>
      <c r="X530" s="16"/>
    </row>
    <row r="531" spans="1:24" ht="15.75" customHeight="1" x14ac:dyDescent="0.25">
      <c r="A531" s="16"/>
      <c r="B531" s="16"/>
      <c r="C531" s="253"/>
      <c r="D531" s="16"/>
      <c r="E531" s="16"/>
      <c r="F531" s="16"/>
      <c r="G531" s="16"/>
      <c r="H531" s="16"/>
      <c r="I531" s="16"/>
      <c r="J531" s="16"/>
      <c r="K531" s="16"/>
      <c r="L531" s="16"/>
      <c r="M531" s="16"/>
      <c r="N531" s="16"/>
      <c r="O531" s="16"/>
      <c r="P531" s="16"/>
      <c r="Q531" s="16"/>
      <c r="R531" s="16"/>
      <c r="S531" s="16"/>
      <c r="T531" s="16"/>
      <c r="U531" s="16"/>
      <c r="V531" s="16"/>
      <c r="W531" s="16"/>
      <c r="X531" s="16"/>
    </row>
    <row r="532" spans="1:24" ht="15.75" customHeight="1" x14ac:dyDescent="0.25">
      <c r="A532" s="16"/>
      <c r="B532" s="16"/>
      <c r="C532" s="253"/>
      <c r="D532" s="16"/>
      <c r="E532" s="16"/>
      <c r="F532" s="16"/>
      <c r="G532" s="16"/>
      <c r="H532" s="16"/>
      <c r="I532" s="16"/>
      <c r="J532" s="16"/>
      <c r="K532" s="16"/>
      <c r="L532" s="16"/>
      <c r="M532" s="16"/>
      <c r="N532" s="16"/>
      <c r="O532" s="16"/>
      <c r="P532" s="16"/>
      <c r="Q532" s="16"/>
      <c r="R532" s="16"/>
      <c r="S532" s="16"/>
      <c r="T532" s="16"/>
      <c r="U532" s="16"/>
      <c r="V532" s="16"/>
      <c r="W532" s="16"/>
      <c r="X532" s="16"/>
    </row>
    <row r="533" spans="1:24" ht="15.75" customHeight="1" x14ac:dyDescent="0.25">
      <c r="A533" s="16"/>
      <c r="B533" s="16"/>
      <c r="C533" s="253"/>
      <c r="D533" s="16"/>
      <c r="E533" s="16"/>
      <c r="F533" s="16"/>
      <c r="G533" s="16"/>
      <c r="H533" s="16"/>
      <c r="I533" s="16"/>
      <c r="J533" s="16"/>
      <c r="K533" s="16"/>
      <c r="L533" s="16"/>
      <c r="M533" s="16"/>
      <c r="N533" s="16"/>
      <c r="O533" s="16"/>
      <c r="P533" s="16"/>
      <c r="Q533" s="16"/>
      <c r="R533" s="16"/>
      <c r="S533" s="16"/>
      <c r="T533" s="16"/>
      <c r="U533" s="16"/>
      <c r="V533" s="16"/>
      <c r="W533" s="16"/>
      <c r="X533" s="16"/>
    </row>
    <row r="534" spans="1:24" ht="15.75" customHeight="1" x14ac:dyDescent="0.25">
      <c r="A534" s="16"/>
      <c r="B534" s="16"/>
      <c r="C534" s="253"/>
      <c r="D534" s="16"/>
      <c r="E534" s="16"/>
      <c r="F534" s="16"/>
      <c r="G534" s="16"/>
      <c r="H534" s="16"/>
      <c r="I534" s="16"/>
      <c r="J534" s="16"/>
      <c r="K534" s="16"/>
      <c r="L534" s="16"/>
      <c r="M534" s="16"/>
      <c r="N534" s="16"/>
      <c r="O534" s="16"/>
      <c r="P534" s="16"/>
      <c r="Q534" s="16"/>
      <c r="R534" s="16"/>
      <c r="S534" s="16"/>
      <c r="T534" s="16"/>
      <c r="U534" s="16"/>
      <c r="V534" s="16"/>
      <c r="W534" s="16"/>
      <c r="X534" s="16"/>
    </row>
    <row r="535" spans="1:24" ht="15.75" customHeight="1" x14ac:dyDescent="0.25">
      <c r="A535" s="16"/>
      <c r="B535" s="16"/>
      <c r="C535" s="253"/>
      <c r="D535" s="16"/>
      <c r="E535" s="16"/>
      <c r="F535" s="16"/>
      <c r="G535" s="16"/>
      <c r="H535" s="16"/>
      <c r="I535" s="16"/>
      <c r="J535" s="16"/>
      <c r="K535" s="16"/>
      <c r="L535" s="16"/>
      <c r="M535" s="16"/>
      <c r="N535" s="16"/>
      <c r="O535" s="16"/>
      <c r="P535" s="16"/>
      <c r="Q535" s="16"/>
      <c r="R535" s="16"/>
      <c r="S535" s="16"/>
      <c r="T535" s="16"/>
      <c r="U535" s="16"/>
      <c r="V535" s="16"/>
      <c r="W535" s="16"/>
      <c r="X535" s="16"/>
    </row>
    <row r="536" spans="1:24" ht="15.75" customHeight="1" x14ac:dyDescent="0.25">
      <c r="A536" s="16"/>
      <c r="B536" s="16"/>
      <c r="C536" s="253"/>
      <c r="D536" s="16"/>
      <c r="E536" s="16"/>
      <c r="F536" s="16"/>
      <c r="G536" s="16"/>
      <c r="H536" s="16"/>
      <c r="I536" s="16"/>
      <c r="J536" s="16"/>
      <c r="K536" s="16"/>
      <c r="L536" s="16"/>
      <c r="M536" s="16"/>
      <c r="N536" s="16"/>
      <c r="O536" s="16"/>
      <c r="P536" s="16"/>
      <c r="Q536" s="16"/>
      <c r="R536" s="16"/>
      <c r="S536" s="16"/>
      <c r="T536" s="16"/>
      <c r="U536" s="16"/>
      <c r="V536" s="16"/>
      <c r="W536" s="16"/>
      <c r="X536" s="16"/>
    </row>
    <row r="537" spans="1:24" ht="15.75" customHeight="1" x14ac:dyDescent="0.25">
      <c r="A537" s="16"/>
      <c r="B537" s="16"/>
      <c r="C537" s="253"/>
      <c r="D537" s="16"/>
      <c r="E537" s="16"/>
      <c r="F537" s="16"/>
      <c r="G537" s="16"/>
      <c r="H537" s="16"/>
      <c r="I537" s="16"/>
      <c r="J537" s="16"/>
      <c r="K537" s="16"/>
      <c r="L537" s="16"/>
      <c r="M537" s="16"/>
      <c r="N537" s="16"/>
      <c r="O537" s="16"/>
      <c r="P537" s="16"/>
      <c r="Q537" s="16"/>
      <c r="R537" s="16"/>
      <c r="S537" s="16"/>
      <c r="T537" s="16"/>
      <c r="U537" s="16"/>
      <c r="V537" s="16"/>
      <c r="W537" s="16"/>
      <c r="X537" s="16"/>
    </row>
    <row r="538" spans="1:24" ht="15.75" customHeight="1" x14ac:dyDescent="0.25">
      <c r="A538" s="16"/>
      <c r="B538" s="16"/>
      <c r="C538" s="253"/>
      <c r="D538" s="16"/>
      <c r="E538" s="16"/>
      <c r="F538" s="16"/>
      <c r="G538" s="16"/>
      <c r="H538" s="16"/>
      <c r="I538" s="16"/>
      <c r="J538" s="16"/>
      <c r="K538" s="16"/>
      <c r="L538" s="16"/>
      <c r="M538" s="16"/>
      <c r="N538" s="16"/>
      <c r="O538" s="16"/>
      <c r="P538" s="16"/>
      <c r="Q538" s="16"/>
      <c r="R538" s="16"/>
      <c r="S538" s="16"/>
      <c r="T538" s="16"/>
      <c r="U538" s="16"/>
      <c r="V538" s="16"/>
      <c r="W538" s="16"/>
      <c r="X538" s="16"/>
    </row>
    <row r="539" spans="1:24" ht="15.75" customHeight="1" x14ac:dyDescent="0.25">
      <c r="A539" s="16"/>
      <c r="B539" s="16"/>
      <c r="C539" s="253"/>
      <c r="D539" s="16"/>
      <c r="E539" s="16"/>
      <c r="F539" s="16"/>
      <c r="G539" s="16"/>
      <c r="H539" s="16"/>
      <c r="I539" s="16"/>
      <c r="J539" s="16"/>
      <c r="K539" s="16"/>
      <c r="L539" s="16"/>
      <c r="M539" s="16"/>
      <c r="N539" s="16"/>
      <c r="O539" s="16"/>
      <c r="P539" s="16"/>
      <c r="Q539" s="16"/>
      <c r="R539" s="16"/>
      <c r="S539" s="16"/>
      <c r="T539" s="16"/>
      <c r="U539" s="16"/>
      <c r="V539" s="16"/>
      <c r="W539" s="16"/>
      <c r="X539" s="16"/>
    </row>
    <row r="540" spans="1:24" ht="15.75" customHeight="1" x14ac:dyDescent="0.25">
      <c r="A540" s="16"/>
      <c r="B540" s="16"/>
      <c r="C540" s="253"/>
      <c r="D540" s="16"/>
      <c r="E540" s="16"/>
      <c r="F540" s="16"/>
      <c r="G540" s="16"/>
      <c r="H540" s="16"/>
      <c r="I540" s="16"/>
      <c r="J540" s="16"/>
      <c r="K540" s="16"/>
      <c r="L540" s="16"/>
      <c r="M540" s="16"/>
      <c r="N540" s="16"/>
      <c r="O540" s="16"/>
      <c r="P540" s="16"/>
      <c r="Q540" s="16"/>
      <c r="R540" s="16"/>
      <c r="S540" s="16"/>
      <c r="T540" s="16"/>
      <c r="U540" s="16"/>
      <c r="V540" s="16"/>
      <c r="W540" s="16"/>
      <c r="X540" s="16"/>
    </row>
    <row r="541" spans="1:24" ht="15.75" customHeight="1" x14ac:dyDescent="0.25">
      <c r="A541" s="16"/>
      <c r="B541" s="16"/>
      <c r="C541" s="253"/>
      <c r="D541" s="16"/>
      <c r="E541" s="16"/>
      <c r="F541" s="16"/>
      <c r="G541" s="16"/>
      <c r="H541" s="16"/>
      <c r="I541" s="16"/>
      <c r="J541" s="16"/>
      <c r="K541" s="16"/>
      <c r="L541" s="16"/>
      <c r="M541" s="16"/>
      <c r="N541" s="16"/>
      <c r="O541" s="16"/>
      <c r="P541" s="16"/>
      <c r="Q541" s="16"/>
      <c r="R541" s="16"/>
      <c r="S541" s="16"/>
      <c r="T541" s="16"/>
      <c r="U541" s="16"/>
      <c r="V541" s="16"/>
      <c r="W541" s="16"/>
      <c r="X541" s="16"/>
    </row>
    <row r="542" spans="1:24" ht="15.75" customHeight="1" x14ac:dyDescent="0.25">
      <c r="A542" s="16"/>
      <c r="B542" s="16"/>
      <c r="C542" s="253"/>
      <c r="D542" s="16"/>
      <c r="E542" s="16"/>
      <c r="F542" s="16"/>
      <c r="G542" s="16"/>
      <c r="H542" s="16"/>
      <c r="I542" s="16"/>
      <c r="J542" s="16"/>
      <c r="K542" s="16"/>
      <c r="L542" s="16"/>
      <c r="M542" s="16"/>
      <c r="N542" s="16"/>
      <c r="O542" s="16"/>
      <c r="P542" s="16"/>
      <c r="Q542" s="16"/>
      <c r="R542" s="16"/>
      <c r="S542" s="16"/>
      <c r="T542" s="16"/>
      <c r="U542" s="16"/>
      <c r="V542" s="16"/>
      <c r="W542" s="16"/>
      <c r="X542" s="16"/>
    </row>
    <row r="543" spans="1:24" ht="15.75" customHeight="1" x14ac:dyDescent="0.25">
      <c r="A543" s="16"/>
      <c r="B543" s="16"/>
      <c r="C543" s="253"/>
      <c r="D543" s="16"/>
      <c r="E543" s="16"/>
      <c r="F543" s="16"/>
      <c r="G543" s="16"/>
      <c r="H543" s="16"/>
      <c r="I543" s="16"/>
      <c r="J543" s="16"/>
      <c r="K543" s="16"/>
      <c r="L543" s="16"/>
      <c r="M543" s="16"/>
      <c r="N543" s="16"/>
      <c r="O543" s="16"/>
      <c r="P543" s="16"/>
      <c r="Q543" s="16"/>
      <c r="R543" s="16"/>
      <c r="S543" s="16"/>
      <c r="T543" s="16"/>
      <c r="U543" s="16"/>
      <c r="V543" s="16"/>
      <c r="W543" s="16"/>
      <c r="X543" s="16"/>
    </row>
    <row r="544" spans="1:24" ht="15.75" customHeight="1" x14ac:dyDescent="0.25">
      <c r="A544" s="16"/>
      <c r="B544" s="16"/>
      <c r="C544" s="253"/>
      <c r="D544" s="16"/>
      <c r="E544" s="16"/>
      <c r="F544" s="16"/>
      <c r="G544" s="16"/>
      <c r="H544" s="16"/>
      <c r="I544" s="16"/>
      <c r="J544" s="16"/>
      <c r="K544" s="16"/>
      <c r="L544" s="16"/>
      <c r="M544" s="16"/>
      <c r="N544" s="16"/>
      <c r="O544" s="16"/>
      <c r="P544" s="16"/>
      <c r="Q544" s="16"/>
      <c r="R544" s="16"/>
      <c r="S544" s="16"/>
      <c r="T544" s="16"/>
      <c r="U544" s="16"/>
      <c r="V544" s="16"/>
      <c r="W544" s="16"/>
      <c r="X544" s="16"/>
    </row>
    <row r="545" spans="1:24" ht="15.75" customHeight="1" x14ac:dyDescent="0.25">
      <c r="A545" s="16"/>
      <c r="B545" s="16"/>
      <c r="C545" s="253"/>
      <c r="D545" s="16"/>
      <c r="E545" s="16"/>
      <c r="F545" s="16"/>
      <c r="G545" s="16"/>
      <c r="H545" s="16"/>
      <c r="I545" s="16"/>
      <c r="J545" s="16"/>
      <c r="K545" s="16"/>
      <c r="L545" s="16"/>
      <c r="M545" s="16"/>
      <c r="N545" s="16"/>
      <c r="O545" s="16"/>
      <c r="P545" s="16"/>
      <c r="Q545" s="16"/>
      <c r="R545" s="16"/>
      <c r="S545" s="16"/>
      <c r="T545" s="16"/>
      <c r="U545" s="16"/>
      <c r="V545" s="16"/>
      <c r="W545" s="16"/>
      <c r="X545" s="16"/>
    </row>
    <row r="546" spans="1:24" ht="15.75" customHeight="1" x14ac:dyDescent="0.25">
      <c r="A546" s="16"/>
      <c r="B546" s="16"/>
      <c r="C546" s="253"/>
      <c r="D546" s="16"/>
      <c r="E546" s="16"/>
      <c r="F546" s="16"/>
      <c r="G546" s="16"/>
      <c r="H546" s="16"/>
      <c r="I546" s="16"/>
      <c r="J546" s="16"/>
      <c r="K546" s="16"/>
      <c r="L546" s="16"/>
      <c r="M546" s="16"/>
      <c r="N546" s="16"/>
      <c r="O546" s="16"/>
      <c r="P546" s="16"/>
      <c r="Q546" s="16"/>
      <c r="R546" s="16"/>
      <c r="S546" s="16"/>
      <c r="T546" s="16"/>
      <c r="U546" s="16"/>
      <c r="V546" s="16"/>
      <c r="W546" s="16"/>
      <c r="X546" s="16"/>
    </row>
    <row r="547" spans="1:24" ht="15.75" customHeight="1" x14ac:dyDescent="0.25">
      <c r="A547" s="16"/>
      <c r="B547" s="16"/>
      <c r="C547" s="253"/>
      <c r="D547" s="16"/>
      <c r="E547" s="16"/>
      <c r="F547" s="16"/>
      <c r="G547" s="16"/>
      <c r="H547" s="16"/>
      <c r="I547" s="16"/>
      <c r="J547" s="16"/>
      <c r="K547" s="16"/>
      <c r="L547" s="16"/>
      <c r="M547" s="16"/>
      <c r="N547" s="16"/>
      <c r="O547" s="16"/>
      <c r="P547" s="16"/>
      <c r="Q547" s="16"/>
      <c r="R547" s="16"/>
      <c r="S547" s="16"/>
      <c r="T547" s="16"/>
      <c r="U547" s="16"/>
      <c r="V547" s="16"/>
      <c r="W547" s="16"/>
      <c r="X547" s="16"/>
    </row>
    <row r="548" spans="1:24" ht="15.75" customHeight="1" x14ac:dyDescent="0.25">
      <c r="A548" s="16"/>
      <c r="B548" s="16"/>
      <c r="C548" s="253"/>
      <c r="D548" s="16"/>
      <c r="E548" s="16"/>
      <c r="F548" s="16"/>
      <c r="G548" s="16"/>
      <c r="H548" s="16"/>
      <c r="I548" s="16"/>
      <c r="J548" s="16"/>
      <c r="K548" s="16"/>
      <c r="L548" s="16"/>
      <c r="M548" s="16"/>
      <c r="N548" s="16"/>
      <c r="O548" s="16"/>
      <c r="P548" s="16"/>
      <c r="Q548" s="16"/>
      <c r="R548" s="16"/>
      <c r="S548" s="16"/>
      <c r="T548" s="16"/>
      <c r="U548" s="16"/>
      <c r="V548" s="16"/>
      <c r="W548" s="16"/>
      <c r="X548" s="16"/>
    </row>
    <row r="549" spans="1:24" ht="15.75" customHeight="1" x14ac:dyDescent="0.25">
      <c r="A549" s="16"/>
      <c r="B549" s="16"/>
      <c r="C549" s="253"/>
      <c r="D549" s="16"/>
      <c r="E549" s="16"/>
      <c r="F549" s="16"/>
      <c r="G549" s="16"/>
      <c r="H549" s="16"/>
      <c r="I549" s="16"/>
      <c r="J549" s="16"/>
      <c r="K549" s="16"/>
      <c r="L549" s="16"/>
      <c r="M549" s="16"/>
      <c r="N549" s="16"/>
      <c r="O549" s="16"/>
      <c r="P549" s="16"/>
      <c r="Q549" s="16"/>
      <c r="R549" s="16"/>
      <c r="S549" s="16"/>
      <c r="T549" s="16"/>
      <c r="U549" s="16"/>
      <c r="V549" s="16"/>
      <c r="W549" s="16"/>
      <c r="X549" s="16"/>
    </row>
    <row r="550" spans="1:24" ht="15.75" customHeight="1" x14ac:dyDescent="0.25">
      <c r="A550" s="16"/>
      <c r="B550" s="16"/>
      <c r="C550" s="253"/>
      <c r="D550" s="16"/>
      <c r="E550" s="16"/>
      <c r="F550" s="16"/>
      <c r="G550" s="16"/>
      <c r="H550" s="16"/>
      <c r="I550" s="16"/>
      <c r="J550" s="16"/>
      <c r="K550" s="16"/>
      <c r="L550" s="16"/>
      <c r="M550" s="16"/>
      <c r="N550" s="16"/>
      <c r="O550" s="16"/>
      <c r="P550" s="16"/>
      <c r="Q550" s="16"/>
      <c r="R550" s="16"/>
      <c r="S550" s="16"/>
      <c r="T550" s="16"/>
      <c r="U550" s="16"/>
      <c r="V550" s="16"/>
      <c r="W550" s="16"/>
      <c r="X550" s="16"/>
    </row>
    <row r="551" spans="1:24" ht="15.75" customHeight="1" x14ac:dyDescent="0.25">
      <c r="A551" s="16"/>
      <c r="B551" s="16"/>
      <c r="C551" s="253"/>
      <c r="D551" s="16"/>
      <c r="E551" s="16"/>
      <c r="F551" s="16"/>
      <c r="G551" s="16"/>
      <c r="H551" s="16"/>
      <c r="I551" s="16"/>
      <c r="J551" s="16"/>
      <c r="K551" s="16"/>
      <c r="L551" s="16"/>
      <c r="M551" s="16"/>
      <c r="N551" s="16"/>
      <c r="O551" s="16"/>
      <c r="P551" s="16"/>
      <c r="Q551" s="16"/>
      <c r="R551" s="16"/>
      <c r="S551" s="16"/>
      <c r="T551" s="16"/>
      <c r="U551" s="16"/>
      <c r="V551" s="16"/>
      <c r="W551" s="16"/>
      <c r="X551" s="16"/>
    </row>
    <row r="552" spans="1:24" ht="15.75" customHeight="1" x14ac:dyDescent="0.25">
      <c r="A552" s="16"/>
      <c r="B552" s="16"/>
      <c r="C552" s="253"/>
      <c r="D552" s="16"/>
      <c r="E552" s="16"/>
      <c r="F552" s="16"/>
      <c r="G552" s="16"/>
      <c r="H552" s="16"/>
      <c r="I552" s="16"/>
      <c r="J552" s="16"/>
      <c r="K552" s="16"/>
      <c r="L552" s="16"/>
      <c r="M552" s="16"/>
      <c r="N552" s="16"/>
      <c r="O552" s="16"/>
      <c r="P552" s="16"/>
      <c r="Q552" s="16"/>
      <c r="R552" s="16"/>
      <c r="S552" s="16"/>
      <c r="T552" s="16"/>
      <c r="U552" s="16"/>
      <c r="V552" s="16"/>
      <c r="W552" s="16"/>
      <c r="X552" s="16"/>
    </row>
    <row r="553" spans="1:24" ht="15.75" customHeight="1" x14ac:dyDescent="0.25">
      <c r="A553" s="16"/>
      <c r="B553" s="16"/>
      <c r="C553" s="253"/>
      <c r="D553" s="16"/>
      <c r="E553" s="16"/>
      <c r="F553" s="16"/>
      <c r="G553" s="16"/>
      <c r="H553" s="16"/>
      <c r="I553" s="16"/>
      <c r="J553" s="16"/>
      <c r="K553" s="16"/>
      <c r="L553" s="16"/>
      <c r="M553" s="16"/>
      <c r="N553" s="16"/>
      <c r="O553" s="16"/>
      <c r="P553" s="16"/>
      <c r="Q553" s="16"/>
      <c r="R553" s="16"/>
      <c r="S553" s="16"/>
      <c r="T553" s="16"/>
      <c r="U553" s="16"/>
      <c r="V553" s="16"/>
      <c r="W553" s="16"/>
      <c r="X553" s="16"/>
    </row>
    <row r="554" spans="1:24" ht="15.75" customHeight="1" x14ac:dyDescent="0.25">
      <c r="A554" s="16"/>
      <c r="B554" s="16"/>
      <c r="C554" s="253"/>
      <c r="D554" s="16"/>
      <c r="E554" s="16"/>
      <c r="F554" s="16"/>
      <c r="G554" s="16"/>
      <c r="H554" s="16"/>
      <c r="I554" s="16"/>
      <c r="J554" s="16"/>
      <c r="K554" s="16"/>
      <c r="L554" s="16"/>
      <c r="M554" s="16"/>
      <c r="N554" s="16"/>
      <c r="O554" s="16"/>
      <c r="P554" s="16"/>
      <c r="Q554" s="16"/>
      <c r="R554" s="16"/>
      <c r="S554" s="16"/>
      <c r="T554" s="16"/>
      <c r="U554" s="16"/>
      <c r="V554" s="16"/>
      <c r="W554" s="16"/>
      <c r="X554" s="16"/>
    </row>
    <row r="555" spans="1:24" ht="15.75" customHeight="1" x14ac:dyDescent="0.25">
      <c r="A555" s="16"/>
      <c r="B555" s="16"/>
      <c r="C555" s="253"/>
      <c r="D555" s="16"/>
      <c r="E555" s="16"/>
      <c r="F555" s="16"/>
      <c r="G555" s="16"/>
      <c r="H555" s="16"/>
      <c r="I555" s="16"/>
      <c r="J555" s="16"/>
      <c r="K555" s="16"/>
      <c r="L555" s="16"/>
      <c r="M555" s="16"/>
      <c r="N555" s="16"/>
      <c r="O555" s="16"/>
      <c r="P555" s="16"/>
      <c r="Q555" s="16"/>
      <c r="R555" s="16"/>
      <c r="S555" s="16"/>
      <c r="T555" s="16"/>
      <c r="U555" s="16"/>
      <c r="V555" s="16"/>
      <c r="W555" s="16"/>
      <c r="X555" s="16"/>
    </row>
    <row r="556" spans="1:24" ht="15.75" customHeight="1" x14ac:dyDescent="0.25">
      <c r="A556" s="16"/>
      <c r="B556" s="16"/>
      <c r="C556" s="253"/>
      <c r="D556" s="16"/>
      <c r="E556" s="16"/>
      <c r="F556" s="16"/>
      <c r="G556" s="16"/>
      <c r="H556" s="16"/>
      <c r="I556" s="16"/>
      <c r="J556" s="16"/>
      <c r="K556" s="16"/>
      <c r="L556" s="16"/>
      <c r="M556" s="16"/>
      <c r="N556" s="16"/>
      <c r="O556" s="16"/>
      <c r="P556" s="16"/>
      <c r="Q556" s="16"/>
      <c r="R556" s="16"/>
      <c r="S556" s="16"/>
      <c r="T556" s="16"/>
      <c r="U556" s="16"/>
      <c r="V556" s="16"/>
      <c r="W556" s="16"/>
      <c r="X556" s="16"/>
    </row>
    <row r="557" spans="1:24" ht="15.75" customHeight="1" x14ac:dyDescent="0.25">
      <c r="A557" s="16"/>
      <c r="B557" s="16"/>
      <c r="C557" s="253"/>
      <c r="D557" s="16"/>
      <c r="E557" s="16"/>
      <c r="F557" s="16"/>
      <c r="G557" s="16"/>
      <c r="H557" s="16"/>
      <c r="I557" s="16"/>
      <c r="J557" s="16"/>
      <c r="K557" s="16"/>
      <c r="L557" s="16"/>
      <c r="M557" s="16"/>
      <c r="N557" s="16"/>
      <c r="O557" s="16"/>
      <c r="P557" s="16"/>
      <c r="Q557" s="16"/>
      <c r="R557" s="16"/>
      <c r="S557" s="16"/>
      <c r="T557" s="16"/>
      <c r="U557" s="16"/>
      <c r="V557" s="16"/>
      <c r="W557" s="16"/>
      <c r="X557" s="16"/>
    </row>
    <row r="558" spans="1:24" ht="15.75" customHeight="1" x14ac:dyDescent="0.25">
      <c r="A558" s="16"/>
      <c r="B558" s="16"/>
      <c r="C558" s="253"/>
      <c r="D558" s="16"/>
      <c r="E558" s="16"/>
      <c r="F558" s="16"/>
      <c r="G558" s="16"/>
      <c r="H558" s="16"/>
      <c r="I558" s="16"/>
      <c r="J558" s="16"/>
      <c r="K558" s="16"/>
      <c r="L558" s="16"/>
      <c r="M558" s="16"/>
      <c r="N558" s="16"/>
      <c r="O558" s="16"/>
      <c r="P558" s="16"/>
      <c r="Q558" s="16"/>
      <c r="R558" s="16"/>
      <c r="S558" s="16"/>
      <c r="T558" s="16"/>
      <c r="U558" s="16"/>
      <c r="V558" s="16"/>
      <c r="W558" s="16"/>
      <c r="X558" s="16"/>
    </row>
    <row r="559" spans="1:24" ht="15.75" customHeight="1" x14ac:dyDescent="0.25">
      <c r="A559" s="16"/>
      <c r="B559" s="16"/>
      <c r="C559" s="253"/>
      <c r="D559" s="16"/>
      <c r="E559" s="16"/>
      <c r="F559" s="16"/>
      <c r="G559" s="16"/>
      <c r="H559" s="16"/>
      <c r="I559" s="16"/>
      <c r="J559" s="16"/>
      <c r="K559" s="16"/>
      <c r="L559" s="16"/>
      <c r="M559" s="16"/>
      <c r="N559" s="16"/>
      <c r="O559" s="16"/>
      <c r="P559" s="16"/>
      <c r="Q559" s="16"/>
      <c r="R559" s="16"/>
      <c r="S559" s="16"/>
      <c r="T559" s="16"/>
      <c r="U559" s="16"/>
      <c r="V559" s="16"/>
      <c r="W559" s="16"/>
      <c r="X559" s="16"/>
    </row>
    <row r="560" spans="1:24" ht="15.75" customHeight="1" x14ac:dyDescent="0.25">
      <c r="A560" s="16"/>
      <c r="B560" s="16"/>
      <c r="C560" s="253"/>
      <c r="D560" s="16"/>
      <c r="E560" s="16"/>
      <c r="F560" s="16"/>
      <c r="G560" s="16"/>
      <c r="H560" s="16"/>
      <c r="I560" s="16"/>
      <c r="J560" s="16"/>
      <c r="K560" s="16"/>
      <c r="L560" s="16"/>
      <c r="M560" s="16"/>
      <c r="N560" s="16"/>
      <c r="O560" s="16"/>
      <c r="P560" s="16"/>
      <c r="Q560" s="16"/>
      <c r="R560" s="16"/>
      <c r="S560" s="16"/>
      <c r="T560" s="16"/>
      <c r="U560" s="16"/>
      <c r="V560" s="16"/>
      <c r="W560" s="16"/>
      <c r="X560" s="16"/>
    </row>
    <row r="561" spans="1:24" ht="15.75" customHeight="1" x14ac:dyDescent="0.25">
      <c r="A561" s="16"/>
      <c r="B561" s="16"/>
      <c r="C561" s="253"/>
      <c r="D561" s="16"/>
      <c r="E561" s="16"/>
      <c r="F561" s="16"/>
      <c r="G561" s="16"/>
      <c r="H561" s="16"/>
      <c r="I561" s="16"/>
      <c r="J561" s="16"/>
      <c r="K561" s="16"/>
      <c r="L561" s="16"/>
      <c r="M561" s="16"/>
      <c r="N561" s="16"/>
      <c r="O561" s="16"/>
      <c r="P561" s="16"/>
      <c r="Q561" s="16"/>
      <c r="R561" s="16"/>
      <c r="S561" s="16"/>
      <c r="T561" s="16"/>
      <c r="U561" s="16"/>
      <c r="V561" s="16"/>
      <c r="W561" s="16"/>
      <c r="X561" s="16"/>
    </row>
    <row r="562" spans="1:24" ht="15.75" customHeight="1" x14ac:dyDescent="0.25">
      <c r="A562" s="16"/>
      <c r="B562" s="16"/>
      <c r="C562" s="253"/>
      <c r="D562" s="16"/>
      <c r="E562" s="16"/>
      <c r="F562" s="16"/>
      <c r="G562" s="16"/>
      <c r="H562" s="16"/>
      <c r="I562" s="16"/>
      <c r="J562" s="16"/>
      <c r="K562" s="16"/>
      <c r="L562" s="16"/>
      <c r="M562" s="16"/>
      <c r="N562" s="16"/>
      <c r="O562" s="16"/>
      <c r="P562" s="16"/>
      <c r="Q562" s="16"/>
      <c r="R562" s="16"/>
      <c r="S562" s="16"/>
      <c r="T562" s="16"/>
      <c r="U562" s="16"/>
      <c r="V562" s="16"/>
      <c r="W562" s="16"/>
      <c r="X562" s="16"/>
    </row>
    <row r="563" spans="1:24" ht="15.75" customHeight="1" x14ac:dyDescent="0.25">
      <c r="A563" s="16"/>
      <c r="B563" s="16"/>
      <c r="C563" s="253"/>
      <c r="D563" s="16"/>
      <c r="E563" s="16"/>
      <c r="F563" s="16"/>
      <c r="G563" s="16"/>
      <c r="H563" s="16"/>
      <c r="I563" s="16"/>
      <c r="J563" s="16"/>
      <c r="K563" s="16"/>
      <c r="L563" s="16"/>
      <c r="M563" s="16"/>
      <c r="N563" s="16"/>
      <c r="O563" s="16"/>
      <c r="P563" s="16"/>
      <c r="Q563" s="16"/>
      <c r="R563" s="16"/>
      <c r="S563" s="16"/>
      <c r="T563" s="16"/>
      <c r="U563" s="16"/>
      <c r="V563" s="16"/>
      <c r="W563" s="16"/>
      <c r="X563" s="16"/>
    </row>
    <row r="564" spans="1:24" ht="15.75" customHeight="1" x14ac:dyDescent="0.25">
      <c r="A564" s="16"/>
      <c r="B564" s="16"/>
      <c r="C564" s="253"/>
      <c r="D564" s="16"/>
      <c r="E564" s="16"/>
      <c r="F564" s="16"/>
      <c r="G564" s="16"/>
      <c r="H564" s="16"/>
      <c r="I564" s="16"/>
      <c r="J564" s="16"/>
      <c r="K564" s="16"/>
      <c r="L564" s="16"/>
      <c r="M564" s="16"/>
      <c r="N564" s="16"/>
      <c r="O564" s="16"/>
      <c r="P564" s="16"/>
      <c r="Q564" s="16"/>
      <c r="R564" s="16"/>
      <c r="S564" s="16"/>
      <c r="T564" s="16"/>
      <c r="U564" s="16"/>
      <c r="V564" s="16"/>
      <c r="W564" s="16"/>
      <c r="X564" s="16"/>
    </row>
    <row r="565" spans="1:24" ht="15.75" customHeight="1" x14ac:dyDescent="0.25">
      <c r="A565" s="16"/>
      <c r="B565" s="16"/>
      <c r="C565" s="253"/>
      <c r="D565" s="16"/>
      <c r="E565" s="16"/>
      <c r="F565" s="16"/>
      <c r="G565" s="16"/>
      <c r="H565" s="16"/>
      <c r="I565" s="16"/>
      <c r="J565" s="16"/>
      <c r="K565" s="16"/>
      <c r="L565" s="16"/>
      <c r="M565" s="16"/>
      <c r="N565" s="16"/>
      <c r="O565" s="16"/>
      <c r="P565" s="16"/>
      <c r="Q565" s="16"/>
      <c r="R565" s="16"/>
      <c r="S565" s="16"/>
      <c r="T565" s="16"/>
      <c r="U565" s="16"/>
      <c r="V565" s="16"/>
      <c r="W565" s="16"/>
      <c r="X565" s="16"/>
    </row>
    <row r="566" spans="1:24" ht="15.75" customHeight="1" x14ac:dyDescent="0.25">
      <c r="A566" s="16"/>
      <c r="B566" s="16"/>
      <c r="C566" s="253"/>
      <c r="D566" s="16"/>
      <c r="E566" s="16"/>
      <c r="F566" s="16"/>
      <c r="G566" s="16"/>
      <c r="H566" s="16"/>
      <c r="I566" s="16"/>
      <c r="J566" s="16"/>
      <c r="K566" s="16"/>
      <c r="L566" s="16"/>
      <c r="M566" s="16"/>
      <c r="N566" s="16"/>
      <c r="O566" s="16"/>
      <c r="P566" s="16"/>
      <c r="Q566" s="16"/>
      <c r="R566" s="16"/>
      <c r="S566" s="16"/>
      <c r="T566" s="16"/>
      <c r="U566" s="16"/>
      <c r="V566" s="16"/>
      <c r="W566" s="16"/>
      <c r="X566" s="16"/>
    </row>
    <row r="567" spans="1:24" ht="15.75" customHeight="1" x14ac:dyDescent="0.25">
      <c r="A567" s="16"/>
      <c r="B567" s="16"/>
      <c r="C567" s="253"/>
      <c r="D567" s="16"/>
      <c r="E567" s="16"/>
      <c r="F567" s="16"/>
      <c r="G567" s="16"/>
      <c r="H567" s="16"/>
      <c r="I567" s="16"/>
      <c r="J567" s="16"/>
      <c r="K567" s="16"/>
      <c r="L567" s="16"/>
      <c r="M567" s="16"/>
      <c r="N567" s="16"/>
      <c r="O567" s="16"/>
      <c r="P567" s="16"/>
      <c r="Q567" s="16"/>
      <c r="R567" s="16"/>
      <c r="S567" s="16"/>
      <c r="T567" s="16"/>
      <c r="U567" s="16"/>
      <c r="V567" s="16"/>
      <c r="W567" s="16"/>
      <c r="X567" s="16"/>
    </row>
    <row r="568" spans="1:24" ht="15.75" customHeight="1" x14ac:dyDescent="0.25">
      <c r="A568" s="16"/>
      <c r="B568" s="16"/>
      <c r="C568" s="253"/>
      <c r="D568" s="16"/>
      <c r="E568" s="16"/>
      <c r="F568" s="16"/>
      <c r="G568" s="16"/>
      <c r="H568" s="16"/>
      <c r="I568" s="16"/>
      <c r="J568" s="16"/>
      <c r="K568" s="16"/>
      <c r="L568" s="16"/>
      <c r="M568" s="16"/>
      <c r="N568" s="16"/>
      <c r="O568" s="16"/>
      <c r="P568" s="16"/>
      <c r="Q568" s="16"/>
      <c r="R568" s="16"/>
      <c r="S568" s="16"/>
      <c r="T568" s="16"/>
      <c r="U568" s="16"/>
      <c r="V568" s="16"/>
      <c r="W568" s="16"/>
      <c r="X568" s="16"/>
    </row>
    <row r="569" spans="1:24" ht="15.75" customHeight="1" x14ac:dyDescent="0.25">
      <c r="A569" s="16"/>
      <c r="B569" s="16"/>
      <c r="C569" s="253"/>
      <c r="D569" s="16"/>
      <c r="E569" s="16"/>
      <c r="F569" s="16"/>
      <c r="G569" s="16"/>
      <c r="H569" s="16"/>
      <c r="I569" s="16"/>
      <c r="J569" s="16"/>
      <c r="K569" s="16"/>
      <c r="L569" s="16"/>
      <c r="M569" s="16"/>
      <c r="N569" s="16"/>
      <c r="O569" s="16"/>
      <c r="P569" s="16"/>
      <c r="Q569" s="16"/>
      <c r="R569" s="16"/>
      <c r="S569" s="16"/>
      <c r="T569" s="16"/>
      <c r="U569" s="16"/>
      <c r="V569" s="16"/>
      <c r="W569" s="16"/>
      <c r="X569" s="16"/>
    </row>
    <row r="570" spans="1:24" ht="15.75" customHeight="1" x14ac:dyDescent="0.25">
      <c r="A570" s="16"/>
      <c r="B570" s="16"/>
      <c r="C570" s="253"/>
      <c r="D570" s="16"/>
      <c r="E570" s="16"/>
      <c r="F570" s="16"/>
      <c r="G570" s="16"/>
      <c r="H570" s="16"/>
      <c r="I570" s="16"/>
      <c r="J570" s="16"/>
      <c r="K570" s="16"/>
      <c r="L570" s="16"/>
      <c r="M570" s="16"/>
      <c r="N570" s="16"/>
      <c r="O570" s="16"/>
      <c r="P570" s="16"/>
      <c r="Q570" s="16"/>
      <c r="R570" s="16"/>
      <c r="S570" s="16"/>
      <c r="T570" s="16"/>
      <c r="U570" s="16"/>
      <c r="V570" s="16"/>
      <c r="W570" s="16"/>
      <c r="X570" s="16"/>
    </row>
    <row r="571" spans="1:24" ht="15.75" customHeight="1" x14ac:dyDescent="0.25">
      <c r="A571" s="16"/>
      <c r="B571" s="16"/>
      <c r="C571" s="253"/>
      <c r="D571" s="16"/>
      <c r="E571" s="16"/>
      <c r="F571" s="16"/>
      <c r="G571" s="16"/>
      <c r="H571" s="16"/>
      <c r="I571" s="16"/>
      <c r="J571" s="16"/>
      <c r="K571" s="16"/>
      <c r="L571" s="16"/>
      <c r="M571" s="16"/>
      <c r="N571" s="16"/>
      <c r="O571" s="16"/>
      <c r="P571" s="16"/>
      <c r="Q571" s="16"/>
      <c r="R571" s="16"/>
      <c r="S571" s="16"/>
      <c r="T571" s="16"/>
      <c r="U571" s="16"/>
      <c r="V571" s="16"/>
      <c r="W571" s="16"/>
      <c r="X571" s="16"/>
    </row>
    <row r="572" spans="1:24" ht="15.75" customHeight="1" x14ac:dyDescent="0.25">
      <c r="A572" s="16"/>
      <c r="B572" s="16"/>
      <c r="C572" s="253"/>
      <c r="D572" s="16"/>
      <c r="E572" s="16"/>
      <c r="F572" s="16"/>
      <c r="G572" s="16"/>
      <c r="H572" s="16"/>
      <c r="I572" s="16"/>
      <c r="J572" s="16"/>
      <c r="K572" s="16"/>
      <c r="L572" s="16"/>
      <c r="M572" s="16"/>
      <c r="N572" s="16"/>
      <c r="O572" s="16"/>
      <c r="P572" s="16"/>
      <c r="Q572" s="16"/>
      <c r="R572" s="16"/>
      <c r="S572" s="16"/>
      <c r="T572" s="16"/>
      <c r="U572" s="16"/>
      <c r="V572" s="16"/>
      <c r="W572" s="16"/>
      <c r="X572" s="16"/>
    </row>
    <row r="573" spans="1:24" ht="15.75" customHeight="1" x14ac:dyDescent="0.25">
      <c r="A573" s="16"/>
      <c r="B573" s="16"/>
      <c r="C573" s="253"/>
      <c r="D573" s="16"/>
      <c r="E573" s="16"/>
      <c r="F573" s="16"/>
      <c r="G573" s="16"/>
      <c r="H573" s="16"/>
      <c r="I573" s="16"/>
      <c r="J573" s="16"/>
      <c r="K573" s="16"/>
      <c r="L573" s="16"/>
      <c r="M573" s="16"/>
      <c r="N573" s="16"/>
      <c r="O573" s="16"/>
      <c r="P573" s="16"/>
      <c r="Q573" s="16"/>
      <c r="R573" s="16"/>
      <c r="S573" s="16"/>
      <c r="T573" s="16"/>
      <c r="U573" s="16"/>
      <c r="V573" s="16"/>
      <c r="W573" s="16"/>
      <c r="X573" s="16"/>
    </row>
    <row r="574" spans="1:24" ht="15.75" customHeight="1" x14ac:dyDescent="0.25">
      <c r="A574" s="16"/>
      <c r="B574" s="16"/>
      <c r="C574" s="253"/>
      <c r="D574" s="16"/>
      <c r="E574" s="16"/>
      <c r="F574" s="16"/>
      <c r="G574" s="16"/>
      <c r="H574" s="16"/>
      <c r="I574" s="16"/>
      <c r="J574" s="16"/>
      <c r="K574" s="16"/>
      <c r="L574" s="16"/>
      <c r="M574" s="16"/>
      <c r="N574" s="16"/>
      <c r="O574" s="16"/>
      <c r="P574" s="16"/>
      <c r="Q574" s="16"/>
      <c r="R574" s="16"/>
      <c r="S574" s="16"/>
      <c r="T574" s="16"/>
      <c r="U574" s="16"/>
      <c r="V574" s="16"/>
      <c r="W574" s="16"/>
      <c r="X574" s="16"/>
    </row>
    <row r="575" spans="1:24" ht="15.75" customHeight="1" x14ac:dyDescent="0.25">
      <c r="A575" s="16"/>
      <c r="B575" s="16"/>
      <c r="C575" s="253"/>
      <c r="D575" s="16"/>
      <c r="E575" s="16"/>
      <c r="F575" s="16"/>
      <c r="G575" s="16"/>
      <c r="H575" s="16"/>
      <c r="I575" s="16"/>
      <c r="J575" s="16"/>
      <c r="K575" s="16"/>
      <c r="L575" s="16"/>
      <c r="M575" s="16"/>
      <c r="N575" s="16"/>
      <c r="O575" s="16"/>
      <c r="P575" s="16"/>
      <c r="Q575" s="16"/>
      <c r="R575" s="16"/>
      <c r="S575" s="16"/>
      <c r="T575" s="16"/>
      <c r="U575" s="16"/>
      <c r="V575" s="16"/>
      <c r="W575" s="16"/>
      <c r="X575" s="16"/>
    </row>
    <row r="576" spans="1:24" ht="15.75" customHeight="1" x14ac:dyDescent="0.25">
      <c r="A576" s="16"/>
      <c r="B576" s="16"/>
      <c r="C576" s="253"/>
      <c r="D576" s="16"/>
      <c r="E576" s="16"/>
      <c r="F576" s="16"/>
      <c r="G576" s="16"/>
      <c r="H576" s="16"/>
      <c r="I576" s="16"/>
      <c r="J576" s="16"/>
      <c r="K576" s="16"/>
      <c r="L576" s="16"/>
      <c r="M576" s="16"/>
      <c r="N576" s="16"/>
      <c r="O576" s="16"/>
      <c r="P576" s="16"/>
      <c r="Q576" s="16"/>
      <c r="R576" s="16"/>
      <c r="S576" s="16"/>
      <c r="T576" s="16"/>
      <c r="U576" s="16"/>
      <c r="V576" s="16"/>
      <c r="W576" s="16"/>
      <c r="X576" s="16"/>
    </row>
    <row r="577" spans="1:24" ht="15.75" customHeight="1" x14ac:dyDescent="0.25">
      <c r="A577" s="16"/>
      <c r="B577" s="16"/>
      <c r="C577" s="253"/>
      <c r="D577" s="16"/>
      <c r="E577" s="16"/>
      <c r="F577" s="16"/>
      <c r="G577" s="16"/>
      <c r="H577" s="16"/>
      <c r="I577" s="16"/>
      <c r="J577" s="16"/>
      <c r="K577" s="16"/>
      <c r="L577" s="16"/>
      <c r="M577" s="16"/>
      <c r="N577" s="16"/>
      <c r="O577" s="16"/>
      <c r="P577" s="16"/>
      <c r="Q577" s="16"/>
      <c r="R577" s="16"/>
      <c r="S577" s="16"/>
      <c r="T577" s="16"/>
      <c r="U577" s="16"/>
      <c r="V577" s="16"/>
      <c r="W577" s="16"/>
      <c r="X577" s="16"/>
    </row>
    <row r="578" spans="1:24" ht="15.75" customHeight="1" x14ac:dyDescent="0.25">
      <c r="A578" s="16"/>
      <c r="B578" s="16"/>
      <c r="C578" s="253"/>
      <c r="D578" s="16"/>
      <c r="E578" s="16"/>
      <c r="F578" s="16"/>
      <c r="G578" s="16"/>
      <c r="H578" s="16"/>
      <c r="I578" s="16"/>
      <c r="J578" s="16"/>
      <c r="K578" s="16"/>
      <c r="L578" s="16"/>
      <c r="M578" s="16"/>
      <c r="N578" s="16"/>
      <c r="O578" s="16"/>
      <c r="P578" s="16"/>
      <c r="Q578" s="16"/>
      <c r="R578" s="16"/>
      <c r="S578" s="16"/>
      <c r="T578" s="16"/>
      <c r="U578" s="16"/>
      <c r="V578" s="16"/>
      <c r="W578" s="16"/>
      <c r="X578" s="16"/>
    </row>
    <row r="579" spans="1:24" ht="15.75" customHeight="1" x14ac:dyDescent="0.25">
      <c r="A579" s="16"/>
      <c r="B579" s="16"/>
      <c r="C579" s="253"/>
      <c r="D579" s="16"/>
      <c r="E579" s="16"/>
      <c r="F579" s="16"/>
      <c r="G579" s="16"/>
      <c r="H579" s="16"/>
      <c r="I579" s="16"/>
      <c r="J579" s="16"/>
      <c r="K579" s="16"/>
      <c r="L579" s="16"/>
      <c r="M579" s="16"/>
      <c r="N579" s="16"/>
      <c r="O579" s="16"/>
      <c r="P579" s="16"/>
      <c r="Q579" s="16"/>
      <c r="R579" s="16"/>
      <c r="S579" s="16"/>
      <c r="T579" s="16"/>
      <c r="U579" s="16"/>
      <c r="V579" s="16"/>
      <c r="W579" s="16"/>
      <c r="X579" s="16"/>
    </row>
    <row r="580" spans="1:24" ht="15.75" customHeight="1" x14ac:dyDescent="0.25">
      <c r="A580" s="16"/>
      <c r="B580" s="16"/>
      <c r="C580" s="253"/>
      <c r="D580" s="16"/>
      <c r="E580" s="16"/>
      <c r="F580" s="16"/>
      <c r="G580" s="16"/>
      <c r="H580" s="16"/>
      <c r="I580" s="16"/>
      <c r="J580" s="16"/>
      <c r="K580" s="16"/>
      <c r="L580" s="16"/>
      <c r="M580" s="16"/>
      <c r="N580" s="16"/>
      <c r="O580" s="16"/>
      <c r="P580" s="16"/>
      <c r="Q580" s="16"/>
      <c r="R580" s="16"/>
      <c r="S580" s="16"/>
      <c r="T580" s="16"/>
      <c r="U580" s="16"/>
      <c r="V580" s="16"/>
      <c r="W580" s="16"/>
      <c r="X580" s="16"/>
    </row>
    <row r="581" spans="1:24" ht="15.75" customHeight="1" x14ac:dyDescent="0.25">
      <c r="A581" s="16"/>
      <c r="B581" s="16"/>
      <c r="C581" s="253"/>
      <c r="D581" s="16"/>
      <c r="E581" s="16"/>
      <c r="F581" s="16"/>
      <c r="G581" s="16"/>
      <c r="H581" s="16"/>
      <c r="I581" s="16"/>
      <c r="J581" s="16"/>
      <c r="K581" s="16"/>
      <c r="L581" s="16"/>
      <c r="M581" s="16"/>
      <c r="N581" s="16"/>
      <c r="O581" s="16"/>
      <c r="P581" s="16"/>
      <c r="Q581" s="16"/>
      <c r="R581" s="16"/>
      <c r="S581" s="16"/>
      <c r="T581" s="16"/>
      <c r="U581" s="16"/>
      <c r="V581" s="16"/>
      <c r="W581" s="16"/>
      <c r="X581" s="16"/>
    </row>
    <row r="582" spans="1:24" ht="15.75" customHeight="1" x14ac:dyDescent="0.25">
      <c r="A582" s="16"/>
      <c r="B582" s="16"/>
      <c r="C582" s="253"/>
      <c r="D582" s="16"/>
      <c r="E582" s="16"/>
      <c r="F582" s="16"/>
      <c r="G582" s="16"/>
      <c r="H582" s="16"/>
      <c r="I582" s="16"/>
      <c r="J582" s="16"/>
      <c r="K582" s="16"/>
      <c r="L582" s="16"/>
      <c r="M582" s="16"/>
      <c r="N582" s="16"/>
      <c r="O582" s="16"/>
      <c r="P582" s="16"/>
      <c r="Q582" s="16"/>
      <c r="R582" s="16"/>
      <c r="S582" s="16"/>
      <c r="T582" s="16"/>
      <c r="U582" s="16"/>
      <c r="V582" s="16"/>
      <c r="W582" s="16"/>
      <c r="X582" s="16"/>
    </row>
    <row r="583" spans="1:24" ht="15.75" customHeight="1" x14ac:dyDescent="0.25">
      <c r="A583" s="16"/>
      <c r="B583" s="16"/>
      <c r="C583" s="253"/>
      <c r="D583" s="16"/>
      <c r="E583" s="16"/>
      <c r="F583" s="16"/>
      <c r="G583" s="16"/>
      <c r="H583" s="16"/>
      <c r="I583" s="16"/>
      <c r="J583" s="16"/>
      <c r="K583" s="16"/>
      <c r="L583" s="16"/>
      <c r="M583" s="16"/>
      <c r="N583" s="16"/>
      <c r="O583" s="16"/>
      <c r="P583" s="16"/>
      <c r="Q583" s="16"/>
      <c r="R583" s="16"/>
      <c r="S583" s="16"/>
      <c r="T583" s="16"/>
      <c r="U583" s="16"/>
      <c r="V583" s="16"/>
      <c r="W583" s="16"/>
      <c r="X583" s="16"/>
    </row>
    <row r="584" spans="1:24" ht="15.75" customHeight="1" x14ac:dyDescent="0.25">
      <c r="A584" s="16"/>
      <c r="B584" s="16"/>
      <c r="C584" s="253"/>
      <c r="D584" s="16"/>
      <c r="E584" s="16"/>
      <c r="F584" s="16"/>
      <c r="G584" s="16"/>
      <c r="H584" s="16"/>
      <c r="I584" s="16"/>
      <c r="J584" s="16"/>
      <c r="K584" s="16"/>
      <c r="L584" s="16"/>
      <c r="M584" s="16"/>
      <c r="N584" s="16"/>
      <c r="O584" s="16"/>
      <c r="P584" s="16"/>
      <c r="Q584" s="16"/>
      <c r="R584" s="16"/>
      <c r="S584" s="16"/>
      <c r="T584" s="16"/>
      <c r="U584" s="16"/>
      <c r="V584" s="16"/>
      <c r="W584" s="16"/>
      <c r="X584" s="16"/>
    </row>
    <row r="585" spans="1:24" ht="15.75" customHeight="1" x14ac:dyDescent="0.25">
      <c r="A585" s="16"/>
      <c r="B585" s="16"/>
      <c r="C585" s="253"/>
      <c r="D585" s="16"/>
      <c r="E585" s="16"/>
      <c r="F585" s="16"/>
      <c r="G585" s="16"/>
      <c r="H585" s="16"/>
      <c r="I585" s="16"/>
      <c r="J585" s="16"/>
      <c r="K585" s="16"/>
      <c r="L585" s="16"/>
      <c r="M585" s="16"/>
      <c r="N585" s="16"/>
      <c r="O585" s="16"/>
      <c r="P585" s="16"/>
      <c r="Q585" s="16"/>
      <c r="R585" s="16"/>
      <c r="S585" s="16"/>
      <c r="T585" s="16"/>
      <c r="U585" s="16"/>
      <c r="V585" s="16"/>
      <c r="W585" s="16"/>
      <c r="X585" s="16"/>
    </row>
    <row r="586" spans="1:24" ht="15.75" customHeight="1" x14ac:dyDescent="0.25">
      <c r="A586" s="16"/>
      <c r="B586" s="16"/>
      <c r="C586" s="253"/>
      <c r="D586" s="16"/>
      <c r="E586" s="16"/>
      <c r="F586" s="16"/>
      <c r="G586" s="16"/>
      <c r="H586" s="16"/>
      <c r="I586" s="16"/>
      <c r="J586" s="16"/>
      <c r="K586" s="16"/>
      <c r="L586" s="16"/>
      <c r="M586" s="16"/>
      <c r="N586" s="16"/>
      <c r="O586" s="16"/>
      <c r="P586" s="16"/>
      <c r="Q586" s="16"/>
      <c r="R586" s="16"/>
      <c r="S586" s="16"/>
      <c r="T586" s="16"/>
      <c r="U586" s="16"/>
      <c r="V586" s="16"/>
      <c r="W586" s="16"/>
      <c r="X586" s="16"/>
    </row>
    <row r="587" spans="1:24" ht="15.75" customHeight="1" x14ac:dyDescent="0.25">
      <c r="A587" s="16"/>
      <c r="B587" s="16"/>
      <c r="C587" s="253"/>
      <c r="D587" s="16"/>
      <c r="E587" s="16"/>
      <c r="F587" s="16"/>
      <c r="G587" s="16"/>
      <c r="H587" s="16"/>
      <c r="I587" s="16"/>
      <c r="J587" s="16"/>
      <c r="K587" s="16"/>
      <c r="L587" s="16"/>
      <c r="M587" s="16"/>
      <c r="N587" s="16"/>
      <c r="O587" s="16"/>
      <c r="P587" s="16"/>
      <c r="Q587" s="16"/>
      <c r="R587" s="16"/>
      <c r="S587" s="16"/>
      <c r="T587" s="16"/>
      <c r="U587" s="16"/>
      <c r="V587" s="16"/>
      <c r="W587" s="16"/>
      <c r="X587" s="16"/>
    </row>
    <row r="588" spans="1:24" ht="15.75" customHeight="1" x14ac:dyDescent="0.25">
      <c r="A588" s="16"/>
      <c r="B588" s="16"/>
      <c r="C588" s="253"/>
      <c r="D588" s="16"/>
      <c r="E588" s="16"/>
      <c r="F588" s="16"/>
      <c r="G588" s="16"/>
      <c r="H588" s="16"/>
      <c r="I588" s="16"/>
      <c r="J588" s="16"/>
      <c r="K588" s="16"/>
      <c r="L588" s="16"/>
      <c r="M588" s="16"/>
      <c r="N588" s="16"/>
      <c r="O588" s="16"/>
      <c r="P588" s="16"/>
      <c r="Q588" s="16"/>
      <c r="R588" s="16"/>
      <c r="S588" s="16"/>
      <c r="T588" s="16"/>
      <c r="U588" s="16"/>
      <c r="V588" s="16"/>
      <c r="W588" s="16"/>
      <c r="X588" s="16"/>
    </row>
    <row r="589" spans="1:24" ht="15.75" customHeight="1" x14ac:dyDescent="0.25">
      <c r="A589" s="16"/>
      <c r="B589" s="16"/>
      <c r="C589" s="253"/>
      <c r="D589" s="16"/>
      <c r="E589" s="16"/>
      <c r="F589" s="16"/>
      <c r="G589" s="16"/>
      <c r="H589" s="16"/>
      <c r="I589" s="16"/>
      <c r="J589" s="16"/>
      <c r="K589" s="16"/>
      <c r="L589" s="16"/>
      <c r="M589" s="16"/>
      <c r="N589" s="16"/>
      <c r="O589" s="16"/>
      <c r="P589" s="16"/>
      <c r="Q589" s="16"/>
      <c r="R589" s="16"/>
      <c r="S589" s="16"/>
      <c r="T589" s="16"/>
      <c r="U589" s="16"/>
      <c r="V589" s="16"/>
      <c r="W589" s="16"/>
      <c r="X589" s="16"/>
    </row>
    <row r="590" spans="1:24" ht="15.75" customHeight="1" x14ac:dyDescent="0.25">
      <c r="A590" s="16"/>
      <c r="B590" s="16"/>
      <c r="C590" s="253"/>
      <c r="D590" s="16"/>
      <c r="E590" s="16"/>
      <c r="F590" s="16"/>
      <c r="G590" s="16"/>
      <c r="H590" s="16"/>
      <c r="I590" s="16"/>
      <c r="J590" s="16"/>
      <c r="K590" s="16"/>
      <c r="L590" s="16"/>
      <c r="M590" s="16"/>
      <c r="N590" s="16"/>
      <c r="O590" s="16"/>
      <c r="P590" s="16"/>
      <c r="Q590" s="16"/>
      <c r="R590" s="16"/>
      <c r="S590" s="16"/>
      <c r="T590" s="16"/>
      <c r="U590" s="16"/>
      <c r="V590" s="16"/>
      <c r="W590" s="16"/>
      <c r="X590" s="16"/>
    </row>
    <row r="591" spans="1:24" ht="15.75" customHeight="1" x14ac:dyDescent="0.25">
      <c r="A591" s="16"/>
      <c r="B591" s="16"/>
      <c r="C591" s="253"/>
      <c r="D591" s="16"/>
      <c r="E591" s="16"/>
      <c r="F591" s="16"/>
      <c r="G591" s="16"/>
      <c r="H591" s="16"/>
      <c r="I591" s="16"/>
      <c r="J591" s="16"/>
      <c r="K591" s="16"/>
      <c r="L591" s="16"/>
      <c r="M591" s="16"/>
      <c r="N591" s="16"/>
      <c r="O591" s="16"/>
      <c r="P591" s="16"/>
      <c r="Q591" s="16"/>
      <c r="R591" s="16"/>
      <c r="S591" s="16"/>
      <c r="T591" s="16"/>
      <c r="U591" s="16"/>
      <c r="V591" s="16"/>
      <c r="W591" s="16"/>
      <c r="X591" s="16"/>
    </row>
    <row r="592" spans="1:24" ht="15.75" customHeight="1" x14ac:dyDescent="0.25">
      <c r="A592" s="16"/>
      <c r="B592" s="16"/>
      <c r="C592" s="253"/>
      <c r="D592" s="16"/>
      <c r="E592" s="16"/>
      <c r="F592" s="16"/>
      <c r="G592" s="16"/>
      <c r="H592" s="16"/>
      <c r="I592" s="16"/>
      <c r="J592" s="16"/>
      <c r="K592" s="16"/>
      <c r="L592" s="16"/>
      <c r="M592" s="16"/>
      <c r="N592" s="16"/>
      <c r="O592" s="16"/>
      <c r="P592" s="16"/>
      <c r="Q592" s="16"/>
      <c r="R592" s="16"/>
      <c r="S592" s="16"/>
      <c r="T592" s="16"/>
      <c r="U592" s="16"/>
      <c r="V592" s="16"/>
      <c r="W592" s="16"/>
      <c r="X592" s="16"/>
    </row>
    <row r="593" spans="1:24" ht="15.75" customHeight="1" x14ac:dyDescent="0.25">
      <c r="A593" s="16"/>
      <c r="B593" s="16"/>
      <c r="C593" s="253"/>
      <c r="D593" s="16"/>
      <c r="E593" s="16"/>
      <c r="F593" s="16"/>
      <c r="G593" s="16"/>
      <c r="H593" s="16"/>
      <c r="I593" s="16"/>
      <c r="J593" s="16"/>
      <c r="K593" s="16"/>
      <c r="L593" s="16"/>
      <c r="M593" s="16"/>
      <c r="N593" s="16"/>
      <c r="O593" s="16"/>
      <c r="P593" s="16"/>
      <c r="Q593" s="16"/>
      <c r="R593" s="16"/>
      <c r="S593" s="16"/>
      <c r="T593" s="16"/>
      <c r="U593" s="16"/>
      <c r="V593" s="16"/>
      <c r="W593" s="16"/>
      <c r="X593" s="16"/>
    </row>
    <row r="594" spans="1:24" ht="15.75" customHeight="1" x14ac:dyDescent="0.25">
      <c r="A594" s="16"/>
      <c r="B594" s="16"/>
      <c r="C594" s="253"/>
      <c r="D594" s="16"/>
      <c r="E594" s="16"/>
      <c r="F594" s="16"/>
      <c r="G594" s="16"/>
      <c r="H594" s="16"/>
      <c r="I594" s="16"/>
      <c r="J594" s="16"/>
      <c r="K594" s="16"/>
      <c r="L594" s="16"/>
      <c r="M594" s="16"/>
      <c r="N594" s="16"/>
      <c r="O594" s="16"/>
      <c r="P594" s="16"/>
      <c r="Q594" s="16"/>
      <c r="R594" s="16"/>
      <c r="S594" s="16"/>
      <c r="T594" s="16"/>
      <c r="U594" s="16"/>
      <c r="V594" s="16"/>
      <c r="W594" s="16"/>
      <c r="X594" s="16"/>
    </row>
    <row r="595" spans="1:24" ht="15.75" customHeight="1" x14ac:dyDescent="0.25">
      <c r="A595" s="16"/>
      <c r="B595" s="16"/>
      <c r="C595" s="253"/>
      <c r="D595" s="16"/>
      <c r="E595" s="16"/>
      <c r="F595" s="16"/>
      <c r="G595" s="16"/>
      <c r="H595" s="16"/>
      <c r="I595" s="16"/>
      <c r="J595" s="16"/>
      <c r="K595" s="16"/>
      <c r="L595" s="16"/>
      <c r="M595" s="16"/>
      <c r="N595" s="16"/>
      <c r="O595" s="16"/>
      <c r="P595" s="16"/>
      <c r="Q595" s="16"/>
      <c r="R595" s="16"/>
      <c r="S595" s="16"/>
      <c r="T595" s="16"/>
      <c r="U595" s="16"/>
      <c r="V595" s="16"/>
      <c r="W595" s="16"/>
      <c r="X595" s="16"/>
    </row>
    <row r="596" spans="1:24" ht="15.75" customHeight="1" x14ac:dyDescent="0.25">
      <c r="A596" s="16"/>
      <c r="B596" s="16"/>
      <c r="C596" s="253"/>
      <c r="D596" s="16"/>
      <c r="E596" s="16"/>
      <c r="F596" s="16"/>
      <c r="G596" s="16"/>
      <c r="H596" s="16"/>
      <c r="I596" s="16"/>
      <c r="J596" s="16"/>
      <c r="K596" s="16"/>
      <c r="L596" s="16"/>
      <c r="M596" s="16"/>
      <c r="N596" s="16"/>
      <c r="O596" s="16"/>
      <c r="P596" s="16"/>
      <c r="Q596" s="16"/>
      <c r="R596" s="16"/>
      <c r="S596" s="16"/>
      <c r="T596" s="16"/>
      <c r="U596" s="16"/>
      <c r="V596" s="16"/>
      <c r="W596" s="16"/>
      <c r="X596" s="16"/>
    </row>
    <row r="597" spans="1:24" ht="15.75" customHeight="1" x14ac:dyDescent="0.25">
      <c r="A597" s="16"/>
      <c r="B597" s="16"/>
      <c r="C597" s="253"/>
      <c r="D597" s="16"/>
      <c r="E597" s="16"/>
      <c r="F597" s="16"/>
      <c r="G597" s="16"/>
      <c r="H597" s="16"/>
      <c r="I597" s="16"/>
      <c r="J597" s="16"/>
      <c r="K597" s="16"/>
      <c r="L597" s="16"/>
      <c r="M597" s="16"/>
      <c r="N597" s="16"/>
      <c r="O597" s="16"/>
      <c r="P597" s="16"/>
      <c r="Q597" s="16"/>
      <c r="R597" s="16"/>
      <c r="S597" s="16"/>
      <c r="T597" s="16"/>
      <c r="U597" s="16"/>
      <c r="V597" s="16"/>
      <c r="W597" s="16"/>
      <c r="X597" s="16"/>
    </row>
    <row r="598" spans="1:24" ht="15.75" customHeight="1" x14ac:dyDescent="0.25">
      <c r="A598" s="16"/>
      <c r="B598" s="16"/>
      <c r="C598" s="253"/>
      <c r="D598" s="16"/>
      <c r="E598" s="16"/>
      <c r="F598" s="16"/>
      <c r="G598" s="16"/>
      <c r="H598" s="16"/>
      <c r="I598" s="16"/>
      <c r="J598" s="16"/>
      <c r="K598" s="16"/>
      <c r="L598" s="16"/>
      <c r="M598" s="16"/>
      <c r="N598" s="16"/>
      <c r="O598" s="16"/>
      <c r="P598" s="16"/>
      <c r="Q598" s="16"/>
      <c r="R598" s="16"/>
      <c r="S598" s="16"/>
      <c r="T598" s="16"/>
      <c r="U598" s="16"/>
      <c r="V598" s="16"/>
      <c r="W598" s="16"/>
      <c r="X598" s="16"/>
    </row>
    <row r="599" spans="1:24" ht="15.75" customHeight="1" x14ac:dyDescent="0.25">
      <c r="A599" s="16"/>
      <c r="B599" s="16"/>
      <c r="C599" s="253"/>
      <c r="D599" s="16"/>
      <c r="E599" s="16"/>
      <c r="F599" s="16"/>
      <c r="G599" s="16"/>
      <c r="H599" s="16"/>
      <c r="I599" s="16"/>
      <c r="J599" s="16"/>
      <c r="K599" s="16"/>
      <c r="L599" s="16"/>
      <c r="M599" s="16"/>
      <c r="N599" s="16"/>
      <c r="O599" s="16"/>
      <c r="P599" s="16"/>
      <c r="Q599" s="16"/>
      <c r="R599" s="16"/>
      <c r="S599" s="16"/>
      <c r="T599" s="16"/>
      <c r="U599" s="16"/>
      <c r="V599" s="16"/>
      <c r="W599" s="16"/>
      <c r="X599" s="16"/>
    </row>
    <row r="600" spans="1:24" ht="15.75" customHeight="1" x14ac:dyDescent="0.25">
      <c r="A600" s="16"/>
      <c r="B600" s="16"/>
      <c r="C600" s="253"/>
      <c r="D600" s="16"/>
      <c r="E600" s="16"/>
      <c r="F600" s="16"/>
      <c r="G600" s="16"/>
      <c r="H600" s="16"/>
      <c r="I600" s="16"/>
      <c r="J600" s="16"/>
      <c r="K600" s="16"/>
      <c r="L600" s="16"/>
      <c r="M600" s="16"/>
      <c r="N600" s="16"/>
      <c r="O600" s="16"/>
      <c r="P600" s="16"/>
      <c r="Q600" s="16"/>
      <c r="R600" s="16"/>
      <c r="S600" s="16"/>
      <c r="T600" s="16"/>
      <c r="U600" s="16"/>
      <c r="V600" s="16"/>
      <c r="W600" s="16"/>
      <c r="X600" s="16"/>
    </row>
    <row r="601" spans="1:24" ht="15.75" customHeight="1" x14ac:dyDescent="0.25">
      <c r="A601" s="16"/>
      <c r="B601" s="16"/>
      <c r="C601" s="253"/>
      <c r="D601" s="16"/>
      <c r="E601" s="16"/>
      <c r="F601" s="16"/>
      <c r="G601" s="16"/>
      <c r="H601" s="16"/>
      <c r="I601" s="16"/>
      <c r="J601" s="16"/>
      <c r="K601" s="16"/>
      <c r="L601" s="16"/>
      <c r="M601" s="16"/>
      <c r="N601" s="16"/>
      <c r="O601" s="16"/>
      <c r="P601" s="16"/>
      <c r="Q601" s="16"/>
      <c r="R601" s="16"/>
      <c r="S601" s="16"/>
      <c r="T601" s="16"/>
      <c r="U601" s="16"/>
      <c r="V601" s="16"/>
      <c r="W601" s="16"/>
      <c r="X601" s="16"/>
    </row>
    <row r="602" spans="1:24" ht="15.75" customHeight="1" x14ac:dyDescent="0.25">
      <c r="A602" s="16"/>
      <c r="B602" s="16"/>
      <c r="C602" s="253"/>
      <c r="D602" s="16"/>
      <c r="E602" s="16"/>
      <c r="F602" s="16"/>
      <c r="G602" s="16"/>
      <c r="H602" s="16"/>
      <c r="I602" s="16"/>
      <c r="J602" s="16"/>
      <c r="K602" s="16"/>
      <c r="L602" s="16"/>
      <c r="M602" s="16"/>
      <c r="N602" s="16"/>
      <c r="O602" s="16"/>
      <c r="P602" s="16"/>
      <c r="Q602" s="16"/>
      <c r="R602" s="16"/>
      <c r="S602" s="16"/>
      <c r="T602" s="16"/>
      <c r="U602" s="16"/>
      <c r="V602" s="16"/>
      <c r="W602" s="16"/>
      <c r="X602" s="16"/>
    </row>
    <row r="603" spans="1:24" ht="15.75" customHeight="1" x14ac:dyDescent="0.25">
      <c r="A603" s="16"/>
      <c r="B603" s="16"/>
      <c r="C603" s="253"/>
      <c r="D603" s="16"/>
      <c r="E603" s="16"/>
      <c r="F603" s="16"/>
      <c r="G603" s="16"/>
      <c r="H603" s="16"/>
      <c r="I603" s="16"/>
      <c r="J603" s="16"/>
      <c r="K603" s="16"/>
      <c r="L603" s="16"/>
      <c r="M603" s="16"/>
      <c r="N603" s="16"/>
      <c r="O603" s="16"/>
      <c r="P603" s="16"/>
      <c r="Q603" s="16"/>
      <c r="R603" s="16"/>
      <c r="S603" s="16"/>
      <c r="T603" s="16"/>
      <c r="U603" s="16"/>
      <c r="V603" s="16"/>
      <c r="W603" s="16"/>
      <c r="X603" s="16"/>
    </row>
    <row r="604" spans="1:24" ht="15.75" customHeight="1" x14ac:dyDescent="0.25">
      <c r="A604" s="16"/>
      <c r="B604" s="16"/>
      <c r="C604" s="253"/>
      <c r="D604" s="16"/>
      <c r="E604" s="16"/>
      <c r="F604" s="16"/>
      <c r="G604" s="16"/>
      <c r="H604" s="16"/>
      <c r="I604" s="16"/>
      <c r="J604" s="16"/>
      <c r="K604" s="16"/>
      <c r="L604" s="16"/>
      <c r="M604" s="16"/>
      <c r="N604" s="16"/>
      <c r="O604" s="16"/>
      <c r="P604" s="16"/>
      <c r="Q604" s="16"/>
      <c r="R604" s="16"/>
      <c r="S604" s="16"/>
      <c r="T604" s="16"/>
      <c r="U604" s="16"/>
      <c r="V604" s="16"/>
      <c r="W604" s="16"/>
      <c r="X604" s="16"/>
    </row>
    <row r="605" spans="1:24" ht="15.75" customHeight="1" x14ac:dyDescent="0.25">
      <c r="A605" s="16"/>
      <c r="B605" s="16"/>
      <c r="C605" s="253"/>
      <c r="D605" s="16"/>
      <c r="E605" s="16"/>
      <c r="F605" s="16"/>
      <c r="G605" s="16"/>
      <c r="H605" s="16"/>
      <c r="I605" s="16"/>
      <c r="J605" s="16"/>
      <c r="K605" s="16"/>
      <c r="L605" s="16"/>
      <c r="M605" s="16"/>
      <c r="N605" s="16"/>
      <c r="O605" s="16"/>
      <c r="P605" s="16"/>
      <c r="Q605" s="16"/>
      <c r="R605" s="16"/>
      <c r="S605" s="16"/>
      <c r="T605" s="16"/>
      <c r="U605" s="16"/>
      <c r="V605" s="16"/>
      <c r="W605" s="16"/>
      <c r="X605" s="16"/>
    </row>
    <row r="606" spans="1:24" ht="15.75" customHeight="1" x14ac:dyDescent="0.25">
      <c r="A606" s="16"/>
      <c r="B606" s="16"/>
      <c r="C606" s="253"/>
      <c r="D606" s="16"/>
      <c r="E606" s="16"/>
      <c r="F606" s="16"/>
      <c r="G606" s="16"/>
      <c r="H606" s="16"/>
      <c r="I606" s="16"/>
      <c r="J606" s="16"/>
      <c r="K606" s="16"/>
      <c r="L606" s="16"/>
      <c r="M606" s="16"/>
      <c r="N606" s="16"/>
      <c r="O606" s="16"/>
      <c r="P606" s="16"/>
      <c r="Q606" s="16"/>
      <c r="R606" s="16"/>
      <c r="S606" s="16"/>
      <c r="T606" s="16"/>
      <c r="U606" s="16"/>
      <c r="V606" s="16"/>
      <c r="W606" s="16"/>
      <c r="X606" s="16"/>
    </row>
    <row r="607" spans="1:24" ht="15.75" customHeight="1" x14ac:dyDescent="0.25">
      <c r="A607" s="16"/>
      <c r="B607" s="16"/>
      <c r="C607" s="253"/>
      <c r="D607" s="16"/>
      <c r="E607" s="16"/>
      <c r="F607" s="16"/>
      <c r="G607" s="16"/>
      <c r="H607" s="16"/>
      <c r="I607" s="16"/>
      <c r="J607" s="16"/>
      <c r="K607" s="16"/>
      <c r="L607" s="16"/>
      <c r="M607" s="16"/>
      <c r="N607" s="16"/>
      <c r="O607" s="16"/>
      <c r="P607" s="16"/>
      <c r="Q607" s="16"/>
      <c r="R607" s="16"/>
      <c r="S607" s="16"/>
      <c r="T607" s="16"/>
      <c r="U607" s="16"/>
      <c r="V607" s="16"/>
      <c r="W607" s="16"/>
      <c r="X607" s="16"/>
    </row>
    <row r="608" spans="1:24" ht="15.75" customHeight="1" x14ac:dyDescent="0.25">
      <c r="A608" s="16"/>
      <c r="B608" s="16"/>
      <c r="C608" s="253"/>
      <c r="D608" s="16"/>
      <c r="E608" s="16"/>
      <c r="F608" s="16"/>
      <c r="G608" s="16"/>
      <c r="H608" s="16"/>
      <c r="I608" s="16"/>
      <c r="J608" s="16"/>
      <c r="K608" s="16"/>
      <c r="L608" s="16"/>
      <c r="M608" s="16"/>
      <c r="N608" s="16"/>
      <c r="O608" s="16"/>
      <c r="P608" s="16"/>
      <c r="Q608" s="16"/>
      <c r="R608" s="16"/>
      <c r="S608" s="16"/>
      <c r="T608" s="16"/>
      <c r="U608" s="16"/>
      <c r="V608" s="16"/>
      <c r="W608" s="16"/>
      <c r="X608" s="16"/>
    </row>
    <row r="609" spans="1:24" ht="15.75" customHeight="1" x14ac:dyDescent="0.25">
      <c r="A609" s="16"/>
      <c r="B609" s="16"/>
      <c r="C609" s="253"/>
      <c r="D609" s="16"/>
      <c r="E609" s="16"/>
      <c r="F609" s="16"/>
      <c r="G609" s="16"/>
      <c r="H609" s="16"/>
      <c r="I609" s="16"/>
      <c r="J609" s="16"/>
      <c r="K609" s="16"/>
      <c r="L609" s="16"/>
      <c r="M609" s="16"/>
      <c r="N609" s="16"/>
      <c r="O609" s="16"/>
      <c r="P609" s="16"/>
      <c r="Q609" s="16"/>
      <c r="R609" s="16"/>
      <c r="S609" s="16"/>
      <c r="T609" s="16"/>
      <c r="U609" s="16"/>
      <c r="V609" s="16"/>
      <c r="W609" s="16"/>
      <c r="X609" s="16"/>
    </row>
    <row r="610" spans="1:24" ht="15.75" customHeight="1" x14ac:dyDescent="0.25">
      <c r="A610" s="16"/>
      <c r="B610" s="16"/>
      <c r="C610" s="253"/>
      <c r="D610" s="16"/>
      <c r="E610" s="16"/>
      <c r="F610" s="16"/>
      <c r="G610" s="16"/>
      <c r="H610" s="16"/>
      <c r="I610" s="16"/>
      <c r="J610" s="16"/>
      <c r="K610" s="16"/>
      <c r="L610" s="16"/>
      <c r="M610" s="16"/>
      <c r="N610" s="16"/>
      <c r="O610" s="16"/>
      <c r="P610" s="16"/>
      <c r="Q610" s="16"/>
      <c r="R610" s="16"/>
      <c r="S610" s="16"/>
      <c r="T610" s="16"/>
      <c r="U610" s="16"/>
      <c r="V610" s="16"/>
      <c r="W610" s="16"/>
      <c r="X610" s="16"/>
    </row>
    <row r="611" spans="1:24" ht="15.75" customHeight="1" x14ac:dyDescent="0.25">
      <c r="A611" s="16"/>
      <c r="B611" s="16"/>
      <c r="C611" s="253"/>
      <c r="D611" s="16"/>
      <c r="E611" s="16"/>
      <c r="F611" s="16"/>
      <c r="G611" s="16"/>
      <c r="H611" s="16"/>
      <c r="I611" s="16"/>
      <c r="J611" s="16"/>
      <c r="K611" s="16"/>
      <c r="L611" s="16"/>
      <c r="M611" s="16"/>
      <c r="N611" s="16"/>
      <c r="O611" s="16"/>
      <c r="P611" s="16"/>
      <c r="Q611" s="16"/>
      <c r="R611" s="16"/>
      <c r="S611" s="16"/>
      <c r="T611" s="16"/>
      <c r="U611" s="16"/>
      <c r="V611" s="16"/>
      <c r="W611" s="16"/>
      <c r="X611" s="16"/>
    </row>
    <row r="612" spans="1:24" ht="15.75" customHeight="1" x14ac:dyDescent="0.25">
      <c r="A612" s="16"/>
      <c r="B612" s="16"/>
      <c r="C612" s="253"/>
      <c r="D612" s="16"/>
      <c r="E612" s="16"/>
      <c r="F612" s="16"/>
      <c r="G612" s="16"/>
      <c r="H612" s="16"/>
      <c r="I612" s="16"/>
      <c r="J612" s="16"/>
      <c r="K612" s="16"/>
      <c r="L612" s="16"/>
      <c r="M612" s="16"/>
      <c r="N612" s="16"/>
      <c r="O612" s="16"/>
      <c r="P612" s="16"/>
      <c r="Q612" s="16"/>
      <c r="R612" s="16"/>
      <c r="S612" s="16"/>
      <c r="T612" s="16"/>
      <c r="U612" s="16"/>
      <c r="V612" s="16"/>
      <c r="W612" s="16"/>
      <c r="X612" s="16"/>
    </row>
    <row r="613" spans="1:24" ht="15.75" customHeight="1" x14ac:dyDescent="0.25">
      <c r="A613" s="16"/>
      <c r="B613" s="16"/>
      <c r="C613" s="253"/>
      <c r="D613" s="16"/>
      <c r="E613" s="16"/>
      <c r="F613" s="16"/>
      <c r="G613" s="16"/>
      <c r="H613" s="16"/>
      <c r="I613" s="16"/>
      <c r="J613" s="16"/>
      <c r="K613" s="16"/>
      <c r="L613" s="16"/>
      <c r="M613" s="16"/>
      <c r="N613" s="16"/>
      <c r="O613" s="16"/>
      <c r="P613" s="16"/>
      <c r="Q613" s="16"/>
      <c r="R613" s="16"/>
      <c r="S613" s="16"/>
      <c r="T613" s="16"/>
      <c r="U613" s="16"/>
      <c r="V613" s="16"/>
      <c r="W613" s="16"/>
      <c r="X613" s="16"/>
    </row>
    <row r="614" spans="1:24" ht="15.75" customHeight="1" x14ac:dyDescent="0.25">
      <c r="A614" s="16"/>
      <c r="B614" s="16"/>
      <c r="C614" s="253"/>
      <c r="D614" s="16"/>
      <c r="E614" s="16"/>
      <c r="F614" s="16"/>
      <c r="G614" s="16"/>
      <c r="H614" s="16"/>
      <c r="I614" s="16"/>
      <c r="J614" s="16"/>
      <c r="K614" s="16"/>
      <c r="L614" s="16"/>
      <c r="M614" s="16"/>
      <c r="N614" s="16"/>
      <c r="O614" s="16"/>
      <c r="P614" s="16"/>
      <c r="Q614" s="16"/>
      <c r="R614" s="16"/>
      <c r="S614" s="16"/>
      <c r="T614" s="16"/>
      <c r="U614" s="16"/>
      <c r="V614" s="16"/>
      <c r="W614" s="16"/>
      <c r="X614" s="16"/>
    </row>
    <row r="615" spans="1:24" ht="15.75" customHeight="1" x14ac:dyDescent="0.25">
      <c r="A615" s="16"/>
      <c r="B615" s="16"/>
      <c r="C615" s="253"/>
      <c r="D615" s="16"/>
      <c r="E615" s="16"/>
      <c r="F615" s="16"/>
      <c r="G615" s="16"/>
      <c r="H615" s="16"/>
      <c r="I615" s="16"/>
      <c r="J615" s="16"/>
      <c r="K615" s="16"/>
      <c r="L615" s="16"/>
      <c r="M615" s="16"/>
      <c r="N615" s="16"/>
      <c r="O615" s="16"/>
      <c r="P615" s="16"/>
      <c r="Q615" s="16"/>
      <c r="R615" s="16"/>
      <c r="S615" s="16"/>
      <c r="T615" s="16"/>
      <c r="U615" s="16"/>
      <c r="V615" s="16"/>
      <c r="W615" s="16"/>
      <c r="X615" s="16"/>
    </row>
    <row r="616" spans="1:24" ht="15.75" customHeight="1" x14ac:dyDescent="0.25">
      <c r="A616" s="16"/>
      <c r="B616" s="16"/>
      <c r="C616" s="253"/>
      <c r="D616" s="16"/>
      <c r="E616" s="16"/>
      <c r="F616" s="16"/>
      <c r="G616" s="16"/>
      <c r="H616" s="16"/>
      <c r="I616" s="16"/>
      <c r="J616" s="16"/>
      <c r="K616" s="16"/>
      <c r="L616" s="16"/>
      <c r="M616" s="16"/>
      <c r="N616" s="16"/>
      <c r="O616" s="16"/>
      <c r="P616" s="16"/>
      <c r="Q616" s="16"/>
      <c r="R616" s="16"/>
      <c r="S616" s="16"/>
      <c r="T616" s="16"/>
      <c r="U616" s="16"/>
      <c r="V616" s="16"/>
      <c r="W616" s="16"/>
      <c r="X616" s="16"/>
    </row>
    <row r="617" spans="1:24" ht="15.75" customHeight="1" x14ac:dyDescent="0.25">
      <c r="A617" s="16"/>
      <c r="B617" s="16"/>
      <c r="C617" s="253"/>
      <c r="D617" s="16"/>
      <c r="E617" s="16"/>
      <c r="F617" s="16"/>
      <c r="G617" s="16"/>
      <c r="H617" s="16"/>
      <c r="I617" s="16"/>
      <c r="J617" s="16"/>
      <c r="K617" s="16"/>
      <c r="L617" s="16"/>
      <c r="M617" s="16"/>
      <c r="N617" s="16"/>
      <c r="O617" s="16"/>
      <c r="P617" s="16"/>
      <c r="Q617" s="16"/>
      <c r="R617" s="16"/>
      <c r="S617" s="16"/>
      <c r="T617" s="16"/>
      <c r="U617" s="16"/>
      <c r="V617" s="16"/>
      <c r="W617" s="16"/>
      <c r="X617" s="16"/>
    </row>
    <row r="618" spans="1:24" ht="15.75" customHeight="1" x14ac:dyDescent="0.25">
      <c r="A618" s="16"/>
      <c r="B618" s="16"/>
      <c r="C618" s="253"/>
      <c r="D618" s="16"/>
      <c r="E618" s="16"/>
      <c r="F618" s="16"/>
      <c r="G618" s="16"/>
      <c r="H618" s="16"/>
      <c r="I618" s="16"/>
      <c r="J618" s="16"/>
      <c r="K618" s="16"/>
      <c r="L618" s="16"/>
      <c r="M618" s="16"/>
      <c r="N618" s="16"/>
      <c r="O618" s="16"/>
      <c r="P618" s="16"/>
      <c r="Q618" s="16"/>
      <c r="R618" s="16"/>
      <c r="S618" s="16"/>
      <c r="T618" s="16"/>
      <c r="U618" s="16"/>
      <c r="V618" s="16"/>
      <c r="W618" s="16"/>
      <c r="X618" s="16"/>
    </row>
    <row r="619" spans="1:24" ht="15.75" customHeight="1" x14ac:dyDescent="0.25">
      <c r="A619" s="16"/>
      <c r="B619" s="16"/>
      <c r="C619" s="253"/>
      <c r="D619" s="16"/>
      <c r="E619" s="16"/>
      <c r="F619" s="16"/>
      <c r="G619" s="16"/>
      <c r="H619" s="16"/>
      <c r="I619" s="16"/>
      <c r="J619" s="16"/>
      <c r="K619" s="16"/>
      <c r="L619" s="16"/>
      <c r="M619" s="16"/>
      <c r="N619" s="16"/>
      <c r="O619" s="16"/>
      <c r="P619" s="16"/>
      <c r="Q619" s="16"/>
      <c r="R619" s="16"/>
      <c r="S619" s="16"/>
      <c r="T619" s="16"/>
      <c r="U619" s="16"/>
      <c r="V619" s="16"/>
      <c r="W619" s="16"/>
      <c r="X619" s="16"/>
    </row>
    <row r="620" spans="1:24" ht="15.75" customHeight="1" x14ac:dyDescent="0.25">
      <c r="A620" s="16"/>
      <c r="B620" s="16"/>
      <c r="C620" s="253"/>
      <c r="D620" s="16"/>
      <c r="E620" s="16"/>
      <c r="F620" s="16"/>
      <c r="G620" s="16"/>
      <c r="H620" s="16"/>
      <c r="I620" s="16"/>
      <c r="J620" s="16"/>
      <c r="K620" s="16"/>
      <c r="L620" s="16"/>
      <c r="M620" s="16"/>
      <c r="N620" s="16"/>
      <c r="O620" s="16"/>
      <c r="P620" s="16"/>
      <c r="Q620" s="16"/>
      <c r="R620" s="16"/>
      <c r="S620" s="16"/>
      <c r="T620" s="16"/>
      <c r="U620" s="16"/>
      <c r="V620" s="16"/>
      <c r="W620" s="16"/>
      <c r="X620" s="16"/>
    </row>
    <row r="621" spans="1:24" ht="15.75" customHeight="1" x14ac:dyDescent="0.25">
      <c r="A621" s="16"/>
      <c r="B621" s="16"/>
      <c r="C621" s="253"/>
      <c r="D621" s="16"/>
      <c r="E621" s="16"/>
      <c r="F621" s="16"/>
      <c r="G621" s="16"/>
      <c r="H621" s="16"/>
      <c r="I621" s="16"/>
      <c r="J621" s="16"/>
      <c r="K621" s="16"/>
      <c r="L621" s="16"/>
      <c r="M621" s="16"/>
      <c r="N621" s="16"/>
      <c r="O621" s="16"/>
      <c r="P621" s="16"/>
      <c r="Q621" s="16"/>
      <c r="R621" s="16"/>
      <c r="S621" s="16"/>
      <c r="T621" s="16"/>
      <c r="U621" s="16"/>
      <c r="V621" s="16"/>
      <c r="W621" s="16"/>
      <c r="X621" s="16"/>
    </row>
    <row r="622" spans="1:24" ht="15.75" customHeight="1" x14ac:dyDescent="0.25">
      <c r="A622" s="16"/>
      <c r="B622" s="16"/>
      <c r="C622" s="253"/>
      <c r="D622" s="16"/>
      <c r="E622" s="16"/>
      <c r="F622" s="16"/>
      <c r="G622" s="16"/>
      <c r="H622" s="16"/>
      <c r="I622" s="16"/>
      <c r="J622" s="16"/>
      <c r="K622" s="16"/>
      <c r="L622" s="16"/>
      <c r="M622" s="16"/>
      <c r="N622" s="16"/>
      <c r="O622" s="16"/>
      <c r="P622" s="16"/>
      <c r="Q622" s="16"/>
      <c r="R622" s="16"/>
      <c r="S622" s="16"/>
      <c r="T622" s="16"/>
      <c r="U622" s="16"/>
      <c r="V622" s="16"/>
      <c r="W622" s="16"/>
      <c r="X622" s="16"/>
    </row>
    <row r="623" spans="1:24" ht="15.75" customHeight="1" x14ac:dyDescent="0.25">
      <c r="A623" s="16"/>
      <c r="B623" s="16"/>
      <c r="C623" s="253"/>
      <c r="D623" s="16"/>
      <c r="E623" s="16"/>
      <c r="F623" s="16"/>
      <c r="G623" s="16"/>
      <c r="H623" s="16"/>
      <c r="I623" s="16"/>
      <c r="J623" s="16"/>
      <c r="K623" s="16"/>
      <c r="L623" s="16"/>
      <c r="M623" s="16"/>
      <c r="N623" s="16"/>
      <c r="O623" s="16"/>
      <c r="P623" s="16"/>
      <c r="Q623" s="16"/>
      <c r="R623" s="16"/>
      <c r="S623" s="16"/>
      <c r="T623" s="16"/>
      <c r="U623" s="16"/>
      <c r="V623" s="16"/>
      <c r="W623" s="16"/>
      <c r="X623" s="16"/>
    </row>
    <row r="624" spans="1:24" ht="15.75" customHeight="1" x14ac:dyDescent="0.25">
      <c r="A624" s="16"/>
      <c r="B624" s="16"/>
      <c r="C624" s="253"/>
      <c r="D624" s="16"/>
      <c r="E624" s="16"/>
      <c r="F624" s="16"/>
      <c r="G624" s="16"/>
      <c r="H624" s="16"/>
      <c r="I624" s="16"/>
      <c r="J624" s="16"/>
      <c r="K624" s="16"/>
      <c r="L624" s="16"/>
      <c r="M624" s="16"/>
      <c r="N624" s="16"/>
      <c r="O624" s="16"/>
      <c r="P624" s="16"/>
      <c r="Q624" s="16"/>
      <c r="R624" s="16"/>
      <c r="S624" s="16"/>
      <c r="T624" s="16"/>
      <c r="U624" s="16"/>
      <c r="V624" s="16"/>
      <c r="W624" s="16"/>
      <c r="X624" s="16"/>
    </row>
    <row r="625" spans="1:24" ht="15.75" customHeight="1" x14ac:dyDescent="0.25">
      <c r="A625" s="16"/>
      <c r="B625" s="16"/>
      <c r="C625" s="253"/>
      <c r="D625" s="16"/>
      <c r="E625" s="16"/>
      <c r="F625" s="16"/>
      <c r="G625" s="16"/>
      <c r="H625" s="16"/>
      <c r="I625" s="16"/>
      <c r="J625" s="16"/>
      <c r="K625" s="16"/>
      <c r="L625" s="16"/>
      <c r="M625" s="16"/>
      <c r="N625" s="16"/>
      <c r="O625" s="16"/>
      <c r="P625" s="16"/>
      <c r="Q625" s="16"/>
      <c r="R625" s="16"/>
      <c r="S625" s="16"/>
      <c r="T625" s="16"/>
      <c r="U625" s="16"/>
      <c r="V625" s="16"/>
      <c r="W625" s="16"/>
      <c r="X625" s="16"/>
    </row>
    <row r="626" spans="1:24" ht="15.75" customHeight="1" x14ac:dyDescent="0.25">
      <c r="A626" s="16"/>
      <c r="B626" s="16"/>
      <c r="C626" s="253"/>
      <c r="D626" s="16"/>
      <c r="E626" s="16"/>
      <c r="F626" s="16"/>
      <c r="G626" s="16"/>
      <c r="H626" s="16"/>
      <c r="I626" s="16"/>
      <c r="J626" s="16"/>
      <c r="K626" s="16"/>
      <c r="L626" s="16"/>
      <c r="M626" s="16"/>
      <c r="N626" s="16"/>
      <c r="O626" s="16"/>
      <c r="P626" s="16"/>
      <c r="Q626" s="16"/>
      <c r="R626" s="16"/>
      <c r="S626" s="16"/>
      <c r="T626" s="16"/>
      <c r="U626" s="16"/>
      <c r="V626" s="16"/>
      <c r="W626" s="16"/>
      <c r="X626" s="16"/>
    </row>
    <row r="627" spans="1:24" ht="15.75" customHeight="1" x14ac:dyDescent="0.25">
      <c r="A627" s="16"/>
      <c r="B627" s="16"/>
      <c r="C627" s="253"/>
      <c r="D627" s="16"/>
      <c r="E627" s="16"/>
      <c r="F627" s="16"/>
      <c r="G627" s="16"/>
      <c r="H627" s="16"/>
      <c r="I627" s="16"/>
      <c r="J627" s="16"/>
      <c r="K627" s="16"/>
      <c r="L627" s="16"/>
      <c r="M627" s="16"/>
      <c r="N627" s="16"/>
      <c r="O627" s="16"/>
      <c r="P627" s="16"/>
      <c r="Q627" s="16"/>
      <c r="R627" s="16"/>
      <c r="S627" s="16"/>
      <c r="T627" s="16"/>
      <c r="U627" s="16"/>
      <c r="V627" s="16"/>
      <c r="W627" s="16"/>
      <c r="X627" s="16"/>
    </row>
    <row r="628" spans="1:24" ht="15.75" customHeight="1" x14ac:dyDescent="0.25">
      <c r="A628" s="16"/>
      <c r="B628" s="16"/>
      <c r="C628" s="253"/>
      <c r="D628" s="16"/>
      <c r="E628" s="16"/>
      <c r="F628" s="16"/>
      <c r="G628" s="16"/>
      <c r="H628" s="16"/>
      <c r="I628" s="16"/>
      <c r="J628" s="16"/>
      <c r="K628" s="16"/>
      <c r="L628" s="16"/>
      <c r="M628" s="16"/>
      <c r="N628" s="16"/>
      <c r="O628" s="16"/>
      <c r="P628" s="16"/>
      <c r="Q628" s="16"/>
      <c r="R628" s="16"/>
      <c r="S628" s="16"/>
      <c r="T628" s="16"/>
      <c r="U628" s="16"/>
      <c r="V628" s="16"/>
      <c r="W628" s="16"/>
      <c r="X628" s="16"/>
    </row>
    <row r="629" spans="1:24" ht="15.75" customHeight="1" x14ac:dyDescent="0.25">
      <c r="A629" s="16"/>
      <c r="B629" s="16"/>
      <c r="C629" s="253"/>
      <c r="D629" s="16"/>
      <c r="E629" s="16"/>
      <c r="F629" s="16"/>
      <c r="G629" s="16"/>
      <c r="H629" s="16"/>
      <c r="I629" s="16"/>
      <c r="J629" s="16"/>
      <c r="K629" s="16"/>
      <c r="L629" s="16"/>
      <c r="M629" s="16"/>
      <c r="N629" s="16"/>
      <c r="O629" s="16"/>
      <c r="P629" s="16"/>
      <c r="Q629" s="16"/>
      <c r="R629" s="16"/>
      <c r="S629" s="16"/>
      <c r="T629" s="16"/>
      <c r="U629" s="16"/>
      <c r="V629" s="16"/>
      <c r="W629" s="16"/>
      <c r="X629" s="16"/>
    </row>
    <row r="630" spans="1:24" ht="15.75" customHeight="1" x14ac:dyDescent="0.25">
      <c r="A630" s="16"/>
      <c r="B630" s="16"/>
      <c r="C630" s="253"/>
      <c r="D630" s="16"/>
      <c r="E630" s="16"/>
      <c r="F630" s="16"/>
      <c r="G630" s="16"/>
      <c r="H630" s="16"/>
      <c r="I630" s="16"/>
      <c r="J630" s="16"/>
      <c r="K630" s="16"/>
      <c r="L630" s="16"/>
      <c r="M630" s="16"/>
      <c r="N630" s="16"/>
      <c r="O630" s="16"/>
      <c r="P630" s="16"/>
      <c r="Q630" s="16"/>
      <c r="R630" s="16"/>
      <c r="S630" s="16"/>
      <c r="T630" s="16"/>
      <c r="U630" s="16"/>
      <c r="V630" s="16"/>
      <c r="W630" s="16"/>
      <c r="X630" s="16"/>
    </row>
    <row r="631" spans="1:24" ht="15.75" customHeight="1" x14ac:dyDescent="0.25">
      <c r="A631" s="16"/>
      <c r="B631" s="16"/>
      <c r="C631" s="253"/>
      <c r="D631" s="16"/>
      <c r="E631" s="16"/>
      <c r="F631" s="16"/>
      <c r="G631" s="16"/>
      <c r="H631" s="16"/>
      <c r="I631" s="16"/>
      <c r="J631" s="16"/>
      <c r="K631" s="16"/>
      <c r="L631" s="16"/>
      <c r="M631" s="16"/>
      <c r="N631" s="16"/>
      <c r="O631" s="16"/>
      <c r="P631" s="16"/>
      <c r="Q631" s="16"/>
      <c r="R631" s="16"/>
      <c r="S631" s="16"/>
      <c r="T631" s="16"/>
      <c r="U631" s="16"/>
      <c r="V631" s="16"/>
      <c r="W631" s="16"/>
      <c r="X631" s="16"/>
    </row>
    <row r="632" spans="1:24" ht="15.75" customHeight="1" x14ac:dyDescent="0.25">
      <c r="A632" s="16"/>
      <c r="B632" s="16"/>
      <c r="C632" s="253"/>
      <c r="D632" s="16"/>
      <c r="E632" s="16"/>
      <c r="F632" s="16"/>
      <c r="G632" s="16"/>
      <c r="H632" s="16"/>
      <c r="I632" s="16"/>
      <c r="J632" s="16"/>
      <c r="K632" s="16"/>
      <c r="L632" s="16"/>
      <c r="M632" s="16"/>
      <c r="N632" s="16"/>
      <c r="O632" s="16"/>
      <c r="P632" s="16"/>
      <c r="Q632" s="16"/>
      <c r="R632" s="16"/>
      <c r="S632" s="16"/>
      <c r="T632" s="16"/>
      <c r="U632" s="16"/>
      <c r="V632" s="16"/>
      <c r="W632" s="16"/>
      <c r="X632" s="16"/>
    </row>
    <row r="633" spans="1:24" ht="15.75" customHeight="1" x14ac:dyDescent="0.25">
      <c r="A633" s="16"/>
      <c r="B633" s="16"/>
      <c r="C633" s="253"/>
      <c r="D633" s="16"/>
      <c r="E633" s="16"/>
      <c r="F633" s="16"/>
      <c r="G633" s="16"/>
      <c r="H633" s="16"/>
      <c r="I633" s="16"/>
      <c r="J633" s="16"/>
      <c r="K633" s="16"/>
      <c r="L633" s="16"/>
      <c r="M633" s="16"/>
      <c r="N633" s="16"/>
      <c r="O633" s="16"/>
      <c r="P633" s="16"/>
      <c r="Q633" s="16"/>
      <c r="R633" s="16"/>
      <c r="S633" s="16"/>
      <c r="T633" s="16"/>
      <c r="U633" s="16"/>
      <c r="V633" s="16"/>
      <c r="W633" s="16"/>
      <c r="X633" s="16"/>
    </row>
    <row r="634" spans="1:24" ht="15.75" customHeight="1" x14ac:dyDescent="0.25">
      <c r="A634" s="16"/>
      <c r="B634" s="16"/>
      <c r="C634" s="253"/>
      <c r="D634" s="16"/>
      <c r="E634" s="16"/>
      <c r="F634" s="16"/>
      <c r="G634" s="16"/>
      <c r="H634" s="16"/>
      <c r="I634" s="16"/>
      <c r="J634" s="16"/>
      <c r="K634" s="16"/>
      <c r="L634" s="16"/>
      <c r="M634" s="16"/>
      <c r="N634" s="16"/>
      <c r="O634" s="16"/>
      <c r="P634" s="16"/>
      <c r="Q634" s="16"/>
      <c r="R634" s="16"/>
      <c r="S634" s="16"/>
      <c r="T634" s="16"/>
      <c r="U634" s="16"/>
      <c r="V634" s="16"/>
      <c r="W634" s="16"/>
      <c r="X634" s="16"/>
    </row>
    <row r="635" spans="1:24" ht="15.75" customHeight="1" x14ac:dyDescent="0.25">
      <c r="A635" s="16"/>
      <c r="B635" s="16"/>
      <c r="C635" s="253"/>
      <c r="D635" s="16"/>
      <c r="E635" s="16"/>
      <c r="F635" s="16"/>
      <c r="G635" s="16"/>
      <c r="H635" s="16"/>
      <c r="I635" s="16"/>
      <c r="J635" s="16"/>
      <c r="K635" s="16"/>
      <c r="L635" s="16"/>
      <c r="M635" s="16"/>
      <c r="N635" s="16"/>
      <c r="O635" s="16"/>
      <c r="P635" s="16"/>
      <c r="Q635" s="16"/>
      <c r="R635" s="16"/>
      <c r="S635" s="16"/>
      <c r="T635" s="16"/>
      <c r="U635" s="16"/>
      <c r="V635" s="16"/>
      <c r="W635" s="16"/>
      <c r="X635" s="16"/>
    </row>
    <row r="636" spans="1:24" ht="15.75" customHeight="1" x14ac:dyDescent="0.25">
      <c r="A636" s="16"/>
      <c r="B636" s="16"/>
      <c r="C636" s="253"/>
      <c r="D636" s="16"/>
      <c r="E636" s="16"/>
      <c r="F636" s="16"/>
      <c r="G636" s="16"/>
      <c r="H636" s="16"/>
      <c r="I636" s="16"/>
      <c r="J636" s="16"/>
      <c r="K636" s="16"/>
      <c r="L636" s="16"/>
      <c r="M636" s="16"/>
      <c r="N636" s="16"/>
      <c r="O636" s="16"/>
      <c r="P636" s="16"/>
      <c r="Q636" s="16"/>
      <c r="R636" s="16"/>
      <c r="S636" s="16"/>
      <c r="T636" s="16"/>
      <c r="U636" s="16"/>
      <c r="V636" s="16"/>
      <c r="W636" s="16"/>
      <c r="X636" s="16"/>
    </row>
    <row r="637" spans="1:24" ht="15.75" customHeight="1" x14ac:dyDescent="0.25">
      <c r="A637" s="16"/>
      <c r="B637" s="16"/>
      <c r="C637" s="253"/>
      <c r="D637" s="16"/>
      <c r="E637" s="16"/>
      <c r="F637" s="16"/>
      <c r="G637" s="16"/>
      <c r="H637" s="16"/>
      <c r="I637" s="16"/>
      <c r="J637" s="16"/>
      <c r="K637" s="16"/>
      <c r="L637" s="16"/>
      <c r="M637" s="16"/>
      <c r="N637" s="16"/>
      <c r="O637" s="16"/>
      <c r="P637" s="16"/>
      <c r="Q637" s="16"/>
      <c r="R637" s="16"/>
      <c r="S637" s="16"/>
      <c r="T637" s="16"/>
      <c r="U637" s="16"/>
      <c r="V637" s="16"/>
      <c r="W637" s="16"/>
      <c r="X637" s="16"/>
    </row>
    <row r="638" spans="1:24" ht="15.75" customHeight="1" x14ac:dyDescent="0.25">
      <c r="A638" s="16"/>
      <c r="B638" s="16"/>
      <c r="C638" s="253"/>
      <c r="D638" s="16"/>
      <c r="E638" s="16"/>
      <c r="F638" s="16"/>
      <c r="G638" s="16"/>
      <c r="H638" s="16"/>
      <c r="I638" s="16"/>
      <c r="J638" s="16"/>
      <c r="K638" s="16"/>
      <c r="L638" s="16"/>
      <c r="M638" s="16"/>
      <c r="N638" s="16"/>
      <c r="O638" s="16"/>
      <c r="P638" s="16"/>
      <c r="Q638" s="16"/>
      <c r="R638" s="16"/>
      <c r="S638" s="16"/>
      <c r="T638" s="16"/>
      <c r="U638" s="16"/>
      <c r="V638" s="16"/>
      <c r="W638" s="16"/>
      <c r="X638" s="16"/>
    </row>
    <row r="639" spans="1:24" ht="15.75" customHeight="1" x14ac:dyDescent="0.25">
      <c r="A639" s="16"/>
      <c r="B639" s="16"/>
      <c r="C639" s="253"/>
      <c r="D639" s="16"/>
      <c r="E639" s="16"/>
      <c r="F639" s="16"/>
      <c r="G639" s="16"/>
      <c r="H639" s="16"/>
      <c r="I639" s="16"/>
      <c r="J639" s="16"/>
      <c r="K639" s="16"/>
      <c r="L639" s="16"/>
      <c r="M639" s="16"/>
      <c r="N639" s="16"/>
      <c r="O639" s="16"/>
      <c r="P639" s="16"/>
      <c r="Q639" s="16"/>
      <c r="R639" s="16"/>
      <c r="S639" s="16"/>
      <c r="T639" s="16"/>
      <c r="U639" s="16"/>
      <c r="V639" s="16"/>
      <c r="W639" s="16"/>
      <c r="X639" s="16"/>
    </row>
    <row r="640" spans="1:24" ht="15.75" customHeight="1" x14ac:dyDescent="0.25">
      <c r="A640" s="16"/>
      <c r="B640" s="16"/>
      <c r="C640" s="253"/>
      <c r="D640" s="16"/>
      <c r="E640" s="16"/>
      <c r="F640" s="16"/>
      <c r="G640" s="16"/>
      <c r="H640" s="16"/>
      <c r="I640" s="16"/>
      <c r="J640" s="16"/>
      <c r="K640" s="16"/>
      <c r="L640" s="16"/>
      <c r="M640" s="16"/>
      <c r="N640" s="16"/>
      <c r="O640" s="16"/>
      <c r="P640" s="16"/>
      <c r="Q640" s="16"/>
      <c r="R640" s="16"/>
      <c r="S640" s="16"/>
      <c r="T640" s="16"/>
      <c r="U640" s="16"/>
      <c r="V640" s="16"/>
      <c r="W640" s="16"/>
      <c r="X640" s="16"/>
    </row>
    <row r="641" spans="1:24" ht="15.75" customHeight="1" x14ac:dyDescent="0.25">
      <c r="A641" s="16"/>
      <c r="B641" s="16"/>
      <c r="C641" s="253"/>
      <c r="D641" s="16"/>
      <c r="E641" s="16"/>
      <c r="F641" s="16"/>
      <c r="G641" s="16"/>
      <c r="H641" s="16"/>
      <c r="I641" s="16"/>
      <c r="J641" s="16"/>
      <c r="K641" s="16"/>
      <c r="L641" s="16"/>
      <c r="M641" s="16"/>
      <c r="N641" s="16"/>
      <c r="O641" s="16"/>
      <c r="P641" s="16"/>
      <c r="Q641" s="16"/>
      <c r="R641" s="16"/>
      <c r="S641" s="16"/>
      <c r="T641" s="16"/>
      <c r="U641" s="16"/>
      <c r="V641" s="16"/>
      <c r="W641" s="16"/>
      <c r="X641" s="16"/>
    </row>
    <row r="642" spans="1:24" ht="15.75" customHeight="1" x14ac:dyDescent="0.25">
      <c r="A642" s="16"/>
      <c r="B642" s="16"/>
      <c r="C642" s="253"/>
      <c r="D642" s="16"/>
      <c r="E642" s="16"/>
      <c r="F642" s="16"/>
      <c r="G642" s="16"/>
      <c r="H642" s="16"/>
      <c r="I642" s="16"/>
      <c r="J642" s="16"/>
      <c r="K642" s="16"/>
      <c r="L642" s="16"/>
      <c r="M642" s="16"/>
      <c r="N642" s="16"/>
      <c r="O642" s="16"/>
      <c r="P642" s="16"/>
      <c r="Q642" s="16"/>
      <c r="R642" s="16"/>
      <c r="S642" s="16"/>
      <c r="T642" s="16"/>
      <c r="U642" s="16"/>
      <c r="V642" s="16"/>
      <c r="W642" s="16"/>
      <c r="X642" s="16"/>
    </row>
    <row r="643" spans="1:24" ht="15.75" customHeight="1" x14ac:dyDescent="0.25">
      <c r="A643" s="16"/>
      <c r="B643" s="16"/>
      <c r="C643" s="253"/>
      <c r="D643" s="16"/>
      <c r="E643" s="16"/>
      <c r="F643" s="16"/>
      <c r="G643" s="16"/>
      <c r="H643" s="16"/>
      <c r="I643" s="16"/>
      <c r="J643" s="16"/>
      <c r="K643" s="16"/>
      <c r="L643" s="16"/>
      <c r="M643" s="16"/>
      <c r="N643" s="16"/>
      <c r="O643" s="16"/>
      <c r="P643" s="16"/>
      <c r="Q643" s="16"/>
      <c r="R643" s="16"/>
      <c r="S643" s="16"/>
      <c r="T643" s="16"/>
      <c r="U643" s="16"/>
      <c r="V643" s="16"/>
      <c r="W643" s="16"/>
      <c r="X643" s="16"/>
    </row>
    <row r="644" spans="1:24" ht="15.75" customHeight="1" x14ac:dyDescent="0.25">
      <c r="A644" s="16"/>
      <c r="B644" s="16"/>
      <c r="C644" s="253"/>
      <c r="D644" s="16"/>
      <c r="E644" s="16"/>
      <c r="F644" s="16"/>
      <c r="G644" s="16"/>
      <c r="H644" s="16"/>
      <c r="I644" s="16"/>
      <c r="J644" s="16"/>
      <c r="K644" s="16"/>
      <c r="L644" s="16"/>
      <c r="M644" s="16"/>
      <c r="N644" s="16"/>
      <c r="O644" s="16"/>
      <c r="P644" s="16"/>
      <c r="Q644" s="16"/>
      <c r="R644" s="16"/>
      <c r="S644" s="16"/>
      <c r="T644" s="16"/>
      <c r="U644" s="16"/>
      <c r="V644" s="16"/>
      <c r="W644" s="16"/>
      <c r="X644" s="16"/>
    </row>
    <row r="645" spans="1:24" ht="15.75" customHeight="1" x14ac:dyDescent="0.25">
      <c r="A645" s="16"/>
      <c r="B645" s="16"/>
      <c r="C645" s="253"/>
      <c r="D645" s="16"/>
      <c r="E645" s="16"/>
      <c r="F645" s="16"/>
      <c r="G645" s="16"/>
      <c r="H645" s="16"/>
      <c r="I645" s="16"/>
      <c r="J645" s="16"/>
      <c r="K645" s="16"/>
      <c r="L645" s="16"/>
      <c r="M645" s="16"/>
      <c r="N645" s="16"/>
      <c r="O645" s="16"/>
      <c r="P645" s="16"/>
      <c r="Q645" s="16"/>
      <c r="R645" s="16"/>
      <c r="S645" s="16"/>
      <c r="T645" s="16"/>
      <c r="U645" s="16"/>
      <c r="V645" s="16"/>
      <c r="W645" s="16"/>
      <c r="X645" s="16"/>
    </row>
    <row r="646" spans="1:24" ht="15.75" customHeight="1" x14ac:dyDescent="0.25">
      <c r="A646" s="16"/>
      <c r="B646" s="16"/>
      <c r="C646" s="253"/>
      <c r="D646" s="16"/>
      <c r="E646" s="16"/>
      <c r="F646" s="16"/>
      <c r="G646" s="16"/>
      <c r="H646" s="16"/>
      <c r="I646" s="16"/>
      <c r="J646" s="16"/>
      <c r="K646" s="16"/>
      <c r="L646" s="16"/>
      <c r="M646" s="16"/>
      <c r="N646" s="16"/>
      <c r="O646" s="16"/>
      <c r="P646" s="16"/>
      <c r="Q646" s="16"/>
      <c r="R646" s="16"/>
      <c r="S646" s="16"/>
      <c r="T646" s="16"/>
      <c r="U646" s="16"/>
      <c r="V646" s="16"/>
      <c r="W646" s="16"/>
      <c r="X646" s="16"/>
    </row>
    <row r="647" spans="1:24" ht="15.75" customHeight="1" x14ac:dyDescent="0.25">
      <c r="A647" s="16"/>
      <c r="B647" s="16"/>
      <c r="C647" s="253"/>
      <c r="D647" s="16"/>
      <c r="E647" s="16"/>
      <c r="F647" s="16"/>
      <c r="G647" s="16"/>
      <c r="H647" s="16"/>
      <c r="I647" s="16"/>
      <c r="J647" s="16"/>
      <c r="K647" s="16"/>
      <c r="L647" s="16"/>
      <c r="M647" s="16"/>
      <c r="N647" s="16"/>
      <c r="O647" s="16"/>
      <c r="P647" s="16"/>
      <c r="Q647" s="16"/>
      <c r="R647" s="16"/>
      <c r="S647" s="16"/>
      <c r="T647" s="16"/>
      <c r="U647" s="16"/>
      <c r="V647" s="16"/>
      <c r="W647" s="16"/>
      <c r="X647" s="16"/>
    </row>
    <row r="648" spans="1:24" ht="15.75" customHeight="1" x14ac:dyDescent="0.25">
      <c r="A648" s="16"/>
      <c r="B648" s="16"/>
      <c r="C648" s="253"/>
      <c r="D648" s="16"/>
      <c r="E648" s="16"/>
      <c r="F648" s="16"/>
      <c r="G648" s="16"/>
      <c r="H648" s="16"/>
      <c r="I648" s="16"/>
      <c r="J648" s="16"/>
      <c r="K648" s="16"/>
      <c r="L648" s="16"/>
      <c r="M648" s="16"/>
      <c r="N648" s="16"/>
      <c r="O648" s="16"/>
      <c r="P648" s="16"/>
      <c r="Q648" s="16"/>
      <c r="R648" s="16"/>
      <c r="S648" s="16"/>
      <c r="T648" s="16"/>
      <c r="U648" s="16"/>
      <c r="V648" s="16"/>
      <c r="W648" s="16"/>
      <c r="X648" s="16"/>
    </row>
    <row r="649" spans="1:24" ht="15.75" customHeight="1" x14ac:dyDescent="0.25">
      <c r="A649" s="16"/>
      <c r="B649" s="16"/>
      <c r="C649" s="253"/>
      <c r="D649" s="16"/>
      <c r="E649" s="16"/>
      <c r="F649" s="16"/>
      <c r="G649" s="16"/>
      <c r="H649" s="16"/>
      <c r="I649" s="16"/>
      <c r="J649" s="16"/>
      <c r="K649" s="16"/>
      <c r="L649" s="16"/>
      <c r="M649" s="16"/>
      <c r="N649" s="16"/>
      <c r="O649" s="16"/>
      <c r="P649" s="16"/>
      <c r="Q649" s="16"/>
      <c r="R649" s="16"/>
      <c r="S649" s="16"/>
      <c r="T649" s="16"/>
      <c r="U649" s="16"/>
      <c r="V649" s="16"/>
      <c r="W649" s="16"/>
      <c r="X649" s="16"/>
    </row>
    <row r="650" spans="1:24" ht="15.75" customHeight="1" x14ac:dyDescent="0.25">
      <c r="A650" s="16"/>
      <c r="B650" s="16"/>
      <c r="C650" s="253"/>
      <c r="D650" s="16"/>
      <c r="E650" s="16"/>
      <c r="F650" s="16"/>
      <c r="G650" s="16"/>
      <c r="H650" s="16"/>
      <c r="I650" s="16"/>
      <c r="J650" s="16"/>
      <c r="K650" s="16"/>
      <c r="L650" s="16"/>
      <c r="M650" s="16"/>
      <c r="N650" s="16"/>
      <c r="O650" s="16"/>
      <c r="P650" s="16"/>
      <c r="Q650" s="16"/>
      <c r="R650" s="16"/>
      <c r="S650" s="16"/>
      <c r="T650" s="16"/>
      <c r="U650" s="16"/>
      <c r="V650" s="16"/>
      <c r="W650" s="16"/>
      <c r="X650" s="16"/>
    </row>
    <row r="651" spans="1:24" ht="15.75" customHeight="1" x14ac:dyDescent="0.25">
      <c r="A651" s="16"/>
      <c r="B651" s="16"/>
      <c r="C651" s="253"/>
      <c r="D651" s="16"/>
      <c r="E651" s="16"/>
      <c r="F651" s="16"/>
      <c r="G651" s="16"/>
      <c r="H651" s="16"/>
      <c r="I651" s="16"/>
      <c r="J651" s="16"/>
      <c r="K651" s="16"/>
      <c r="L651" s="16"/>
      <c r="M651" s="16"/>
      <c r="N651" s="16"/>
      <c r="O651" s="16"/>
      <c r="P651" s="16"/>
      <c r="Q651" s="16"/>
      <c r="R651" s="16"/>
      <c r="S651" s="16"/>
      <c r="T651" s="16"/>
      <c r="U651" s="16"/>
      <c r="V651" s="16"/>
      <c r="W651" s="16"/>
      <c r="X651" s="16"/>
    </row>
    <row r="652" spans="1:24" ht="15.75" customHeight="1" x14ac:dyDescent="0.25">
      <c r="A652" s="16"/>
      <c r="B652" s="16"/>
      <c r="C652" s="253"/>
      <c r="D652" s="16"/>
      <c r="E652" s="16"/>
      <c r="F652" s="16"/>
      <c r="G652" s="16"/>
      <c r="H652" s="16"/>
      <c r="I652" s="16"/>
      <c r="J652" s="16"/>
      <c r="K652" s="16"/>
      <c r="L652" s="16"/>
      <c r="M652" s="16"/>
      <c r="N652" s="16"/>
      <c r="O652" s="16"/>
      <c r="P652" s="16"/>
      <c r="Q652" s="16"/>
      <c r="R652" s="16"/>
      <c r="S652" s="16"/>
      <c r="T652" s="16"/>
      <c r="U652" s="16"/>
      <c r="V652" s="16"/>
      <c r="W652" s="16"/>
      <c r="X652" s="16"/>
    </row>
    <row r="653" spans="1:24" ht="15.75" customHeight="1" x14ac:dyDescent="0.25">
      <c r="A653" s="16"/>
      <c r="B653" s="16"/>
      <c r="C653" s="253"/>
      <c r="D653" s="16"/>
      <c r="E653" s="16"/>
      <c r="F653" s="16"/>
      <c r="G653" s="16"/>
      <c r="H653" s="16"/>
      <c r="I653" s="16"/>
      <c r="J653" s="16"/>
      <c r="K653" s="16"/>
      <c r="L653" s="16"/>
      <c r="M653" s="16"/>
      <c r="N653" s="16"/>
      <c r="O653" s="16"/>
      <c r="P653" s="16"/>
      <c r="Q653" s="16"/>
      <c r="R653" s="16"/>
      <c r="S653" s="16"/>
      <c r="T653" s="16"/>
      <c r="U653" s="16"/>
      <c r="V653" s="16"/>
      <c r="W653" s="16"/>
      <c r="X653" s="16"/>
    </row>
    <row r="654" spans="1:24" ht="15.75" customHeight="1" x14ac:dyDescent="0.25">
      <c r="A654" s="16"/>
      <c r="B654" s="16"/>
      <c r="C654" s="253"/>
      <c r="D654" s="16"/>
      <c r="E654" s="16"/>
      <c r="F654" s="16"/>
      <c r="G654" s="16"/>
      <c r="H654" s="16"/>
      <c r="I654" s="16"/>
      <c r="J654" s="16"/>
      <c r="K654" s="16"/>
      <c r="L654" s="16"/>
      <c r="M654" s="16"/>
      <c r="N654" s="16"/>
      <c r="O654" s="16"/>
      <c r="P654" s="16"/>
      <c r="Q654" s="16"/>
      <c r="R654" s="16"/>
      <c r="S654" s="16"/>
      <c r="T654" s="16"/>
      <c r="U654" s="16"/>
      <c r="V654" s="16"/>
      <c r="W654" s="16"/>
      <c r="X654" s="16"/>
    </row>
    <row r="655" spans="1:24" ht="15.75" customHeight="1" x14ac:dyDescent="0.25">
      <c r="A655" s="16"/>
      <c r="B655" s="16"/>
      <c r="C655" s="253"/>
      <c r="D655" s="16"/>
      <c r="E655" s="16"/>
      <c r="F655" s="16"/>
      <c r="G655" s="16"/>
      <c r="H655" s="16"/>
      <c r="I655" s="16"/>
      <c r="J655" s="16"/>
      <c r="K655" s="16"/>
      <c r="L655" s="16"/>
      <c r="M655" s="16"/>
      <c r="N655" s="16"/>
      <c r="O655" s="16"/>
      <c r="P655" s="16"/>
      <c r="Q655" s="16"/>
      <c r="R655" s="16"/>
      <c r="S655" s="16"/>
      <c r="T655" s="16"/>
      <c r="U655" s="16"/>
      <c r="V655" s="16"/>
      <c r="W655" s="16"/>
      <c r="X655" s="16"/>
    </row>
    <row r="656" spans="1:24" ht="15.75" customHeight="1" x14ac:dyDescent="0.25">
      <c r="A656" s="16"/>
      <c r="B656" s="16"/>
      <c r="C656" s="253"/>
      <c r="D656" s="16"/>
      <c r="E656" s="16"/>
      <c r="F656" s="16"/>
      <c r="G656" s="16"/>
      <c r="H656" s="16"/>
      <c r="I656" s="16"/>
      <c r="J656" s="16"/>
      <c r="K656" s="16"/>
      <c r="L656" s="16"/>
      <c r="M656" s="16"/>
      <c r="N656" s="16"/>
      <c r="O656" s="16"/>
      <c r="P656" s="16"/>
      <c r="Q656" s="16"/>
      <c r="R656" s="16"/>
      <c r="S656" s="16"/>
      <c r="T656" s="16"/>
      <c r="U656" s="16"/>
      <c r="V656" s="16"/>
      <c r="W656" s="16"/>
      <c r="X656" s="16"/>
    </row>
    <row r="657" spans="1:24" ht="15.75" customHeight="1" x14ac:dyDescent="0.25">
      <c r="A657" s="16"/>
      <c r="B657" s="16"/>
      <c r="C657" s="253"/>
      <c r="D657" s="16"/>
      <c r="E657" s="16"/>
      <c r="F657" s="16"/>
      <c r="G657" s="16"/>
      <c r="H657" s="16"/>
      <c r="I657" s="16"/>
      <c r="J657" s="16"/>
      <c r="K657" s="16"/>
      <c r="L657" s="16"/>
      <c r="M657" s="16"/>
      <c r="N657" s="16"/>
      <c r="O657" s="16"/>
      <c r="P657" s="16"/>
      <c r="Q657" s="16"/>
      <c r="R657" s="16"/>
      <c r="S657" s="16"/>
      <c r="T657" s="16"/>
      <c r="U657" s="16"/>
      <c r="V657" s="16"/>
      <c r="W657" s="16"/>
      <c r="X657" s="16"/>
    </row>
    <row r="658" spans="1:24" ht="15.75" customHeight="1" x14ac:dyDescent="0.25">
      <c r="A658" s="16"/>
      <c r="B658" s="16"/>
      <c r="C658" s="253"/>
      <c r="D658" s="16"/>
      <c r="E658" s="16"/>
      <c r="F658" s="16"/>
      <c r="G658" s="16"/>
      <c r="H658" s="16"/>
      <c r="I658" s="16"/>
      <c r="J658" s="16"/>
      <c r="K658" s="16"/>
      <c r="L658" s="16"/>
      <c r="M658" s="16"/>
      <c r="N658" s="16"/>
      <c r="O658" s="16"/>
      <c r="P658" s="16"/>
      <c r="Q658" s="16"/>
      <c r="R658" s="16"/>
      <c r="S658" s="16"/>
      <c r="T658" s="16"/>
      <c r="U658" s="16"/>
      <c r="V658" s="16"/>
      <c r="W658" s="16"/>
      <c r="X658" s="16"/>
    </row>
    <row r="659" spans="1:24" ht="15.75" customHeight="1" x14ac:dyDescent="0.25">
      <c r="A659" s="16"/>
      <c r="B659" s="16"/>
      <c r="C659" s="253"/>
      <c r="D659" s="16"/>
      <c r="E659" s="16"/>
      <c r="F659" s="16"/>
      <c r="G659" s="16"/>
      <c r="H659" s="16"/>
      <c r="I659" s="16"/>
      <c r="J659" s="16"/>
      <c r="K659" s="16"/>
      <c r="L659" s="16"/>
      <c r="M659" s="16"/>
      <c r="N659" s="16"/>
      <c r="O659" s="16"/>
      <c r="P659" s="16"/>
      <c r="Q659" s="16"/>
      <c r="R659" s="16"/>
      <c r="S659" s="16"/>
      <c r="T659" s="16"/>
      <c r="U659" s="16"/>
      <c r="V659" s="16"/>
      <c r="W659" s="16"/>
      <c r="X659" s="16"/>
    </row>
    <row r="660" spans="1:24" ht="15.75" customHeight="1" x14ac:dyDescent="0.25">
      <c r="A660" s="16"/>
      <c r="B660" s="16"/>
      <c r="C660" s="253"/>
      <c r="D660" s="16"/>
      <c r="E660" s="16"/>
      <c r="F660" s="16"/>
      <c r="G660" s="16"/>
      <c r="H660" s="16"/>
      <c r="I660" s="16"/>
      <c r="J660" s="16"/>
      <c r="K660" s="16"/>
      <c r="L660" s="16"/>
      <c r="M660" s="16"/>
      <c r="N660" s="16"/>
      <c r="O660" s="16"/>
      <c r="P660" s="16"/>
      <c r="Q660" s="16"/>
      <c r="R660" s="16"/>
      <c r="S660" s="16"/>
      <c r="T660" s="16"/>
      <c r="U660" s="16"/>
      <c r="V660" s="16"/>
      <c r="W660" s="16"/>
      <c r="X660" s="16"/>
    </row>
    <row r="661" spans="1:24" ht="15.75" customHeight="1" x14ac:dyDescent="0.25">
      <c r="A661" s="16"/>
      <c r="B661" s="16"/>
      <c r="C661" s="253"/>
      <c r="D661" s="16"/>
      <c r="E661" s="16"/>
      <c r="F661" s="16"/>
      <c r="G661" s="16"/>
      <c r="H661" s="16"/>
      <c r="I661" s="16"/>
      <c r="J661" s="16"/>
      <c r="K661" s="16"/>
      <c r="L661" s="16"/>
      <c r="M661" s="16"/>
      <c r="N661" s="16"/>
      <c r="O661" s="16"/>
      <c r="P661" s="16"/>
      <c r="Q661" s="16"/>
      <c r="R661" s="16"/>
      <c r="S661" s="16"/>
      <c r="T661" s="16"/>
      <c r="U661" s="16"/>
      <c r="V661" s="16"/>
      <c r="W661" s="16"/>
      <c r="X661" s="16"/>
    </row>
    <row r="662" spans="1:24" ht="15.75" customHeight="1" x14ac:dyDescent="0.25">
      <c r="A662" s="16"/>
      <c r="B662" s="16"/>
      <c r="C662" s="253"/>
      <c r="D662" s="16"/>
      <c r="E662" s="16"/>
      <c r="F662" s="16"/>
      <c r="G662" s="16"/>
      <c r="H662" s="16"/>
      <c r="I662" s="16"/>
      <c r="J662" s="16"/>
      <c r="K662" s="16"/>
      <c r="L662" s="16"/>
      <c r="M662" s="16"/>
      <c r="N662" s="16"/>
      <c r="O662" s="16"/>
      <c r="P662" s="16"/>
      <c r="Q662" s="16"/>
      <c r="R662" s="16"/>
      <c r="S662" s="16"/>
      <c r="T662" s="16"/>
      <c r="U662" s="16"/>
      <c r="V662" s="16"/>
      <c r="W662" s="16"/>
      <c r="X662" s="16"/>
    </row>
    <row r="663" spans="1:24" ht="15.75" customHeight="1" x14ac:dyDescent="0.25">
      <c r="A663" s="16"/>
      <c r="B663" s="16"/>
      <c r="C663" s="253"/>
      <c r="D663" s="16"/>
      <c r="E663" s="16"/>
      <c r="F663" s="16"/>
      <c r="G663" s="16"/>
      <c r="H663" s="16"/>
      <c r="I663" s="16"/>
      <c r="J663" s="16"/>
      <c r="K663" s="16"/>
      <c r="L663" s="16"/>
      <c r="M663" s="16"/>
      <c r="N663" s="16"/>
      <c r="O663" s="16"/>
      <c r="P663" s="16"/>
      <c r="Q663" s="16"/>
      <c r="R663" s="16"/>
      <c r="S663" s="16"/>
      <c r="T663" s="16"/>
      <c r="U663" s="16"/>
      <c r="V663" s="16"/>
      <c r="W663" s="16"/>
      <c r="X663" s="16"/>
    </row>
    <row r="664" spans="1:24" ht="15.75" customHeight="1" x14ac:dyDescent="0.25">
      <c r="A664" s="16"/>
      <c r="B664" s="16"/>
      <c r="C664" s="253"/>
      <c r="D664" s="16"/>
      <c r="E664" s="16"/>
      <c r="F664" s="16"/>
      <c r="G664" s="16"/>
      <c r="H664" s="16"/>
      <c r="I664" s="16"/>
      <c r="J664" s="16"/>
      <c r="K664" s="16"/>
      <c r="L664" s="16"/>
      <c r="M664" s="16"/>
      <c r="N664" s="16"/>
      <c r="O664" s="16"/>
      <c r="P664" s="16"/>
      <c r="Q664" s="16"/>
      <c r="R664" s="16"/>
      <c r="S664" s="16"/>
      <c r="T664" s="16"/>
      <c r="U664" s="16"/>
      <c r="V664" s="16"/>
      <c r="W664" s="16"/>
      <c r="X664" s="16"/>
    </row>
    <row r="665" spans="1:24" ht="15.75" customHeight="1" x14ac:dyDescent="0.25">
      <c r="A665" s="16"/>
      <c r="B665" s="16"/>
      <c r="C665" s="253"/>
      <c r="D665" s="16"/>
      <c r="E665" s="16"/>
      <c r="F665" s="16"/>
      <c r="G665" s="16"/>
      <c r="H665" s="16"/>
      <c r="I665" s="16"/>
      <c r="J665" s="16"/>
      <c r="K665" s="16"/>
      <c r="L665" s="16"/>
      <c r="M665" s="16"/>
      <c r="N665" s="16"/>
      <c r="O665" s="16"/>
      <c r="P665" s="16"/>
      <c r="Q665" s="16"/>
      <c r="R665" s="16"/>
      <c r="S665" s="16"/>
      <c r="T665" s="16"/>
      <c r="U665" s="16"/>
      <c r="V665" s="16"/>
      <c r="W665" s="16"/>
      <c r="X665" s="16"/>
    </row>
    <row r="666" spans="1:24" ht="15.75" customHeight="1" x14ac:dyDescent="0.25">
      <c r="A666" s="16"/>
      <c r="B666" s="16"/>
      <c r="C666" s="253"/>
      <c r="D666" s="16"/>
      <c r="E666" s="16"/>
      <c r="F666" s="16"/>
      <c r="G666" s="16"/>
      <c r="H666" s="16"/>
      <c r="I666" s="16"/>
      <c r="J666" s="16"/>
      <c r="K666" s="16"/>
      <c r="L666" s="16"/>
      <c r="M666" s="16"/>
      <c r="N666" s="16"/>
      <c r="O666" s="16"/>
      <c r="P666" s="16"/>
      <c r="Q666" s="16"/>
      <c r="R666" s="16"/>
      <c r="S666" s="16"/>
      <c r="T666" s="16"/>
      <c r="U666" s="16"/>
      <c r="V666" s="16"/>
      <c r="W666" s="16"/>
      <c r="X666" s="16"/>
    </row>
    <row r="667" spans="1:24" ht="15.75" customHeight="1" x14ac:dyDescent="0.25">
      <c r="A667" s="16"/>
      <c r="B667" s="16"/>
      <c r="C667" s="253"/>
      <c r="D667" s="16"/>
      <c r="E667" s="16"/>
      <c r="F667" s="16"/>
      <c r="G667" s="16"/>
      <c r="H667" s="16"/>
      <c r="I667" s="16"/>
      <c r="J667" s="16"/>
      <c r="K667" s="16"/>
      <c r="L667" s="16"/>
      <c r="M667" s="16"/>
      <c r="N667" s="16"/>
      <c r="O667" s="16"/>
      <c r="P667" s="16"/>
      <c r="Q667" s="16"/>
      <c r="R667" s="16"/>
      <c r="S667" s="16"/>
      <c r="T667" s="16"/>
      <c r="U667" s="16"/>
      <c r="V667" s="16"/>
      <c r="W667" s="16"/>
      <c r="X667" s="16"/>
    </row>
    <row r="668" spans="1:24" ht="15.75" customHeight="1" x14ac:dyDescent="0.25">
      <c r="A668" s="16"/>
      <c r="B668" s="16"/>
      <c r="C668" s="253"/>
      <c r="D668" s="16"/>
      <c r="E668" s="16"/>
      <c r="F668" s="16"/>
      <c r="G668" s="16"/>
      <c r="H668" s="16"/>
      <c r="I668" s="16"/>
      <c r="J668" s="16"/>
      <c r="K668" s="16"/>
      <c r="L668" s="16"/>
      <c r="M668" s="16"/>
      <c r="N668" s="16"/>
      <c r="O668" s="16"/>
      <c r="P668" s="16"/>
      <c r="Q668" s="16"/>
      <c r="R668" s="16"/>
      <c r="S668" s="16"/>
      <c r="T668" s="16"/>
      <c r="U668" s="16"/>
      <c r="V668" s="16"/>
      <c r="W668" s="16"/>
      <c r="X668" s="16"/>
    </row>
    <row r="669" spans="1:24" ht="15.75" customHeight="1" x14ac:dyDescent="0.25">
      <c r="A669" s="16"/>
      <c r="B669" s="16"/>
      <c r="C669" s="253"/>
      <c r="D669" s="16"/>
      <c r="E669" s="16"/>
      <c r="F669" s="16"/>
      <c r="G669" s="16"/>
      <c r="H669" s="16"/>
      <c r="I669" s="16"/>
      <c r="J669" s="16"/>
      <c r="K669" s="16"/>
      <c r="L669" s="16"/>
      <c r="M669" s="16"/>
      <c r="N669" s="16"/>
      <c r="O669" s="16"/>
      <c r="P669" s="16"/>
      <c r="Q669" s="16"/>
      <c r="R669" s="16"/>
      <c r="S669" s="16"/>
      <c r="T669" s="16"/>
      <c r="U669" s="16"/>
      <c r="V669" s="16"/>
      <c r="W669" s="16"/>
      <c r="X669" s="16"/>
    </row>
    <row r="670" spans="1:24" ht="15.75" customHeight="1" x14ac:dyDescent="0.25">
      <c r="A670" s="16"/>
      <c r="B670" s="16"/>
      <c r="C670" s="253"/>
      <c r="D670" s="16"/>
      <c r="E670" s="16"/>
      <c r="F670" s="16"/>
      <c r="G670" s="16"/>
      <c r="H670" s="16"/>
      <c r="I670" s="16"/>
      <c r="J670" s="16"/>
      <c r="K670" s="16"/>
      <c r="L670" s="16"/>
      <c r="M670" s="16"/>
      <c r="N670" s="16"/>
      <c r="O670" s="16"/>
      <c r="P670" s="16"/>
      <c r="Q670" s="16"/>
      <c r="R670" s="16"/>
      <c r="S670" s="16"/>
      <c r="T670" s="16"/>
      <c r="U670" s="16"/>
      <c r="V670" s="16"/>
      <c r="W670" s="16"/>
      <c r="X670" s="16"/>
    </row>
    <row r="671" spans="1:24" ht="15.75" customHeight="1" x14ac:dyDescent="0.25">
      <c r="A671" s="16"/>
      <c r="B671" s="16"/>
      <c r="C671" s="253"/>
      <c r="D671" s="16"/>
      <c r="E671" s="16"/>
      <c r="F671" s="16"/>
      <c r="G671" s="16"/>
      <c r="H671" s="16"/>
      <c r="I671" s="16"/>
      <c r="J671" s="16"/>
      <c r="K671" s="16"/>
      <c r="L671" s="16"/>
      <c r="M671" s="16"/>
      <c r="N671" s="16"/>
      <c r="O671" s="16"/>
      <c r="P671" s="16"/>
      <c r="Q671" s="16"/>
      <c r="R671" s="16"/>
      <c r="S671" s="16"/>
      <c r="T671" s="16"/>
      <c r="U671" s="16"/>
      <c r="V671" s="16"/>
      <c r="W671" s="16"/>
      <c r="X671" s="16"/>
    </row>
    <row r="672" spans="1:24" ht="15.75" customHeight="1" x14ac:dyDescent="0.25">
      <c r="A672" s="16"/>
      <c r="B672" s="16"/>
      <c r="C672" s="253"/>
      <c r="D672" s="16"/>
      <c r="E672" s="16"/>
      <c r="F672" s="16"/>
      <c r="G672" s="16"/>
      <c r="H672" s="16"/>
      <c r="I672" s="16"/>
      <c r="J672" s="16"/>
      <c r="K672" s="16"/>
      <c r="L672" s="16"/>
      <c r="M672" s="16"/>
      <c r="N672" s="16"/>
      <c r="O672" s="16"/>
      <c r="P672" s="16"/>
      <c r="Q672" s="16"/>
      <c r="R672" s="16"/>
      <c r="S672" s="16"/>
      <c r="T672" s="16"/>
      <c r="U672" s="16"/>
      <c r="V672" s="16"/>
      <c r="W672" s="16"/>
      <c r="X672" s="16"/>
    </row>
    <row r="673" spans="1:24" ht="15.75" customHeight="1" x14ac:dyDescent="0.25">
      <c r="A673" s="16"/>
      <c r="B673" s="16"/>
      <c r="C673" s="253"/>
      <c r="D673" s="16"/>
      <c r="E673" s="16"/>
      <c r="F673" s="16"/>
      <c r="G673" s="16"/>
      <c r="H673" s="16"/>
      <c r="I673" s="16"/>
      <c r="J673" s="16"/>
      <c r="K673" s="16"/>
      <c r="L673" s="16"/>
      <c r="M673" s="16"/>
      <c r="N673" s="16"/>
      <c r="O673" s="16"/>
      <c r="P673" s="16"/>
      <c r="Q673" s="16"/>
      <c r="R673" s="16"/>
      <c r="S673" s="16"/>
      <c r="T673" s="16"/>
      <c r="U673" s="16"/>
      <c r="V673" s="16"/>
      <c r="W673" s="16"/>
      <c r="X673" s="16"/>
    </row>
    <row r="674" spans="1:24" ht="15.75" customHeight="1" x14ac:dyDescent="0.25">
      <c r="A674" s="16"/>
      <c r="B674" s="16"/>
      <c r="C674" s="253"/>
      <c r="D674" s="16"/>
      <c r="E674" s="16"/>
      <c r="F674" s="16"/>
      <c r="G674" s="16"/>
      <c r="H674" s="16"/>
      <c r="I674" s="16"/>
      <c r="J674" s="16"/>
      <c r="K674" s="16"/>
      <c r="L674" s="16"/>
      <c r="M674" s="16"/>
      <c r="N674" s="16"/>
      <c r="O674" s="16"/>
      <c r="P674" s="16"/>
      <c r="Q674" s="16"/>
      <c r="R674" s="16"/>
      <c r="S674" s="16"/>
      <c r="T674" s="16"/>
      <c r="U674" s="16"/>
      <c r="V674" s="16"/>
      <c r="W674" s="16"/>
      <c r="X674" s="16"/>
    </row>
    <row r="675" spans="1:24" ht="15.75" customHeight="1" x14ac:dyDescent="0.25">
      <c r="A675" s="16"/>
      <c r="B675" s="16"/>
      <c r="C675" s="253"/>
      <c r="D675" s="16"/>
      <c r="E675" s="16"/>
      <c r="F675" s="16"/>
      <c r="G675" s="16"/>
      <c r="H675" s="16"/>
      <c r="I675" s="16"/>
      <c r="J675" s="16"/>
      <c r="K675" s="16"/>
      <c r="L675" s="16"/>
      <c r="M675" s="16"/>
      <c r="N675" s="16"/>
      <c r="O675" s="16"/>
      <c r="P675" s="16"/>
      <c r="Q675" s="16"/>
      <c r="R675" s="16"/>
      <c r="S675" s="16"/>
      <c r="T675" s="16"/>
      <c r="U675" s="16"/>
      <c r="V675" s="16"/>
      <c r="W675" s="16"/>
      <c r="X675" s="16"/>
    </row>
    <row r="676" spans="1:24" ht="15.75" customHeight="1" x14ac:dyDescent="0.25">
      <c r="A676" s="16"/>
      <c r="B676" s="16"/>
      <c r="C676" s="253"/>
      <c r="D676" s="16"/>
      <c r="E676" s="16"/>
      <c r="F676" s="16"/>
      <c r="G676" s="16"/>
      <c r="H676" s="16"/>
      <c r="I676" s="16"/>
      <c r="J676" s="16"/>
      <c r="K676" s="16"/>
      <c r="L676" s="16"/>
      <c r="M676" s="16"/>
      <c r="N676" s="16"/>
      <c r="O676" s="16"/>
      <c r="P676" s="16"/>
      <c r="Q676" s="16"/>
      <c r="R676" s="16"/>
      <c r="S676" s="16"/>
      <c r="T676" s="16"/>
      <c r="U676" s="16"/>
      <c r="V676" s="16"/>
      <c r="W676" s="16"/>
      <c r="X676" s="16"/>
    </row>
    <row r="677" spans="1:24" ht="15.75" customHeight="1" x14ac:dyDescent="0.25">
      <c r="A677" s="16"/>
      <c r="B677" s="16"/>
      <c r="C677" s="253"/>
      <c r="D677" s="16"/>
      <c r="E677" s="16"/>
      <c r="F677" s="16"/>
      <c r="G677" s="16"/>
      <c r="H677" s="16"/>
      <c r="I677" s="16"/>
      <c r="J677" s="16"/>
      <c r="K677" s="16"/>
      <c r="L677" s="16"/>
      <c r="M677" s="16"/>
      <c r="N677" s="16"/>
      <c r="O677" s="16"/>
      <c r="P677" s="16"/>
      <c r="Q677" s="16"/>
      <c r="R677" s="16"/>
      <c r="S677" s="16"/>
      <c r="T677" s="16"/>
      <c r="U677" s="16"/>
      <c r="V677" s="16"/>
      <c r="W677" s="16"/>
      <c r="X677" s="16"/>
    </row>
    <row r="678" spans="1:24" ht="15.75" customHeight="1" x14ac:dyDescent="0.25">
      <c r="A678" s="16"/>
      <c r="B678" s="16"/>
      <c r="C678" s="253"/>
      <c r="D678" s="16"/>
      <c r="E678" s="16"/>
      <c r="F678" s="16"/>
      <c r="G678" s="16"/>
      <c r="H678" s="16"/>
      <c r="I678" s="16"/>
      <c r="J678" s="16"/>
      <c r="K678" s="16"/>
      <c r="L678" s="16"/>
      <c r="M678" s="16"/>
      <c r="N678" s="16"/>
      <c r="O678" s="16"/>
      <c r="P678" s="16"/>
      <c r="Q678" s="16"/>
      <c r="R678" s="16"/>
      <c r="S678" s="16"/>
      <c r="T678" s="16"/>
      <c r="U678" s="16"/>
      <c r="V678" s="16"/>
      <c r="W678" s="16"/>
      <c r="X678" s="16"/>
    </row>
    <row r="679" spans="1:24" ht="15.75" customHeight="1" x14ac:dyDescent="0.25">
      <c r="A679" s="16"/>
      <c r="B679" s="16"/>
      <c r="C679" s="253"/>
      <c r="D679" s="16"/>
      <c r="E679" s="16"/>
      <c r="F679" s="16"/>
      <c r="G679" s="16"/>
      <c r="H679" s="16"/>
      <c r="I679" s="16"/>
      <c r="J679" s="16"/>
      <c r="K679" s="16"/>
      <c r="L679" s="16"/>
      <c r="M679" s="16"/>
      <c r="N679" s="16"/>
      <c r="O679" s="16"/>
      <c r="P679" s="16"/>
      <c r="Q679" s="16"/>
      <c r="R679" s="16"/>
      <c r="S679" s="16"/>
      <c r="T679" s="16"/>
      <c r="U679" s="16"/>
      <c r="V679" s="16"/>
      <c r="W679" s="16"/>
      <c r="X679" s="16"/>
    </row>
    <row r="680" spans="1:24" ht="15.75" customHeight="1" x14ac:dyDescent="0.25">
      <c r="A680" s="16"/>
      <c r="B680" s="16"/>
      <c r="C680" s="253"/>
      <c r="D680" s="16"/>
      <c r="E680" s="16"/>
      <c r="F680" s="16"/>
      <c r="G680" s="16"/>
      <c r="H680" s="16"/>
      <c r="I680" s="16"/>
      <c r="J680" s="16"/>
      <c r="K680" s="16"/>
      <c r="L680" s="16"/>
      <c r="M680" s="16"/>
      <c r="N680" s="16"/>
      <c r="O680" s="16"/>
      <c r="P680" s="16"/>
      <c r="Q680" s="16"/>
      <c r="R680" s="16"/>
      <c r="S680" s="16"/>
      <c r="T680" s="16"/>
      <c r="U680" s="16"/>
      <c r="V680" s="16"/>
      <c r="W680" s="16"/>
      <c r="X680" s="16"/>
    </row>
    <row r="681" spans="1:24" ht="15.75" customHeight="1" x14ac:dyDescent="0.25">
      <c r="A681" s="16"/>
      <c r="B681" s="16"/>
      <c r="C681" s="253"/>
      <c r="D681" s="16"/>
      <c r="E681" s="16"/>
      <c r="F681" s="16"/>
      <c r="G681" s="16"/>
      <c r="H681" s="16"/>
      <c r="I681" s="16"/>
      <c r="J681" s="16"/>
      <c r="K681" s="16"/>
      <c r="L681" s="16"/>
      <c r="M681" s="16"/>
      <c r="N681" s="16"/>
      <c r="O681" s="16"/>
      <c r="P681" s="16"/>
      <c r="Q681" s="16"/>
      <c r="R681" s="16"/>
      <c r="S681" s="16"/>
      <c r="T681" s="16"/>
      <c r="U681" s="16"/>
      <c r="V681" s="16"/>
      <c r="W681" s="16"/>
      <c r="X681" s="16"/>
    </row>
    <row r="682" spans="1:24" ht="15.75" customHeight="1" x14ac:dyDescent="0.25">
      <c r="A682" s="16"/>
      <c r="B682" s="16"/>
      <c r="C682" s="253"/>
      <c r="D682" s="16"/>
      <c r="E682" s="16"/>
      <c r="F682" s="16"/>
      <c r="G682" s="16"/>
      <c r="H682" s="16"/>
      <c r="I682" s="16"/>
      <c r="J682" s="16"/>
      <c r="K682" s="16"/>
      <c r="L682" s="16"/>
      <c r="M682" s="16"/>
      <c r="N682" s="16"/>
      <c r="O682" s="16"/>
      <c r="P682" s="16"/>
      <c r="Q682" s="16"/>
      <c r="R682" s="16"/>
      <c r="S682" s="16"/>
      <c r="T682" s="16"/>
      <c r="U682" s="16"/>
      <c r="V682" s="16"/>
      <c r="W682" s="16"/>
      <c r="X682" s="16"/>
    </row>
    <row r="683" spans="1:24" ht="15.75" customHeight="1" x14ac:dyDescent="0.25">
      <c r="A683" s="16"/>
      <c r="B683" s="16"/>
      <c r="C683" s="253"/>
      <c r="D683" s="16"/>
      <c r="E683" s="16"/>
      <c r="F683" s="16"/>
      <c r="G683" s="16"/>
      <c r="H683" s="16"/>
      <c r="I683" s="16"/>
      <c r="J683" s="16"/>
      <c r="K683" s="16"/>
      <c r="L683" s="16"/>
      <c r="M683" s="16"/>
      <c r="N683" s="16"/>
      <c r="O683" s="16"/>
      <c r="P683" s="16"/>
      <c r="Q683" s="16"/>
      <c r="R683" s="16"/>
      <c r="S683" s="16"/>
      <c r="T683" s="16"/>
      <c r="U683" s="16"/>
      <c r="V683" s="16"/>
      <c r="W683" s="16"/>
      <c r="X683" s="16"/>
    </row>
    <row r="684" spans="1:24" ht="15.75" customHeight="1" x14ac:dyDescent="0.25">
      <c r="A684" s="16"/>
      <c r="B684" s="16"/>
      <c r="C684" s="253"/>
      <c r="D684" s="16"/>
      <c r="E684" s="16"/>
      <c r="F684" s="16"/>
      <c r="G684" s="16"/>
      <c r="H684" s="16"/>
      <c r="I684" s="16"/>
      <c r="J684" s="16"/>
      <c r="K684" s="16"/>
      <c r="L684" s="16"/>
      <c r="M684" s="16"/>
      <c r="N684" s="16"/>
      <c r="O684" s="16"/>
      <c r="P684" s="16"/>
      <c r="Q684" s="16"/>
      <c r="R684" s="16"/>
      <c r="S684" s="16"/>
      <c r="T684" s="16"/>
      <c r="U684" s="16"/>
      <c r="V684" s="16"/>
      <c r="W684" s="16"/>
      <c r="X684" s="16"/>
    </row>
    <row r="685" spans="1:24" ht="15.75" customHeight="1" x14ac:dyDescent="0.25">
      <c r="A685" s="16"/>
      <c r="B685" s="16"/>
      <c r="C685" s="253"/>
      <c r="D685" s="16"/>
      <c r="E685" s="16"/>
      <c r="F685" s="16"/>
      <c r="G685" s="16"/>
      <c r="H685" s="16"/>
      <c r="I685" s="16"/>
      <c r="J685" s="16"/>
      <c r="K685" s="16"/>
      <c r="L685" s="16"/>
      <c r="M685" s="16"/>
      <c r="N685" s="16"/>
      <c r="O685" s="16"/>
      <c r="P685" s="16"/>
      <c r="Q685" s="16"/>
      <c r="R685" s="16"/>
      <c r="S685" s="16"/>
      <c r="T685" s="16"/>
      <c r="U685" s="16"/>
      <c r="V685" s="16"/>
      <c r="W685" s="16"/>
      <c r="X685" s="16"/>
    </row>
    <row r="686" spans="1:24" ht="15.75" customHeight="1" x14ac:dyDescent="0.25">
      <c r="A686" s="16"/>
      <c r="B686" s="16"/>
      <c r="C686" s="253"/>
      <c r="D686" s="16"/>
      <c r="E686" s="16"/>
      <c r="F686" s="16"/>
      <c r="G686" s="16"/>
      <c r="H686" s="16"/>
      <c r="I686" s="16"/>
      <c r="J686" s="16"/>
      <c r="K686" s="16"/>
      <c r="L686" s="16"/>
      <c r="M686" s="16"/>
      <c r="N686" s="16"/>
      <c r="O686" s="16"/>
      <c r="P686" s="16"/>
      <c r="Q686" s="16"/>
      <c r="R686" s="16"/>
      <c r="S686" s="16"/>
      <c r="T686" s="16"/>
      <c r="U686" s="16"/>
      <c r="V686" s="16"/>
      <c r="W686" s="16"/>
      <c r="X686" s="16"/>
    </row>
    <row r="687" spans="1:24" ht="15.75" customHeight="1" x14ac:dyDescent="0.25">
      <c r="A687" s="16"/>
      <c r="B687" s="16"/>
      <c r="C687" s="253"/>
      <c r="D687" s="16"/>
      <c r="E687" s="16"/>
      <c r="F687" s="16"/>
      <c r="G687" s="16"/>
      <c r="H687" s="16"/>
      <c r="I687" s="16"/>
      <c r="J687" s="16"/>
      <c r="K687" s="16"/>
      <c r="L687" s="16"/>
      <c r="M687" s="16"/>
      <c r="N687" s="16"/>
      <c r="O687" s="16"/>
      <c r="P687" s="16"/>
      <c r="Q687" s="16"/>
      <c r="R687" s="16"/>
      <c r="S687" s="16"/>
      <c r="T687" s="16"/>
      <c r="U687" s="16"/>
      <c r="V687" s="16"/>
      <c r="W687" s="16"/>
      <c r="X687" s="16"/>
    </row>
    <row r="688" spans="1:24" ht="15.75" customHeight="1" x14ac:dyDescent="0.25">
      <c r="A688" s="16"/>
      <c r="B688" s="16"/>
      <c r="C688" s="253"/>
      <c r="D688" s="16"/>
      <c r="E688" s="16"/>
      <c r="F688" s="16"/>
      <c r="G688" s="16"/>
      <c r="H688" s="16"/>
      <c r="I688" s="16"/>
      <c r="J688" s="16"/>
      <c r="K688" s="16"/>
      <c r="L688" s="16"/>
      <c r="M688" s="16"/>
      <c r="N688" s="16"/>
      <c r="O688" s="16"/>
      <c r="P688" s="16"/>
      <c r="Q688" s="16"/>
      <c r="R688" s="16"/>
      <c r="S688" s="16"/>
      <c r="T688" s="16"/>
      <c r="U688" s="16"/>
      <c r="V688" s="16"/>
      <c r="W688" s="16"/>
      <c r="X688" s="16"/>
    </row>
    <row r="689" spans="1:24" ht="15.75" customHeight="1" x14ac:dyDescent="0.25">
      <c r="A689" s="16"/>
      <c r="B689" s="16"/>
      <c r="C689" s="253"/>
      <c r="D689" s="16"/>
      <c r="E689" s="16"/>
      <c r="F689" s="16"/>
      <c r="G689" s="16"/>
      <c r="H689" s="16"/>
      <c r="I689" s="16"/>
      <c r="J689" s="16"/>
      <c r="K689" s="16"/>
      <c r="L689" s="16"/>
      <c r="M689" s="16"/>
      <c r="N689" s="16"/>
      <c r="O689" s="16"/>
      <c r="P689" s="16"/>
      <c r="Q689" s="16"/>
      <c r="R689" s="16"/>
      <c r="S689" s="16"/>
      <c r="T689" s="16"/>
      <c r="U689" s="16"/>
      <c r="V689" s="16"/>
      <c r="W689" s="16"/>
      <c r="X689" s="16"/>
    </row>
    <row r="690" spans="1:24" ht="15.75" customHeight="1" x14ac:dyDescent="0.25">
      <c r="A690" s="16"/>
      <c r="B690" s="16"/>
      <c r="C690" s="253"/>
      <c r="D690" s="16"/>
      <c r="E690" s="16"/>
      <c r="F690" s="16"/>
      <c r="G690" s="16"/>
      <c r="H690" s="16"/>
      <c r="I690" s="16"/>
      <c r="J690" s="16"/>
      <c r="K690" s="16"/>
      <c r="L690" s="16"/>
      <c r="M690" s="16"/>
      <c r="N690" s="16"/>
      <c r="O690" s="16"/>
      <c r="P690" s="16"/>
      <c r="Q690" s="16"/>
      <c r="R690" s="16"/>
      <c r="S690" s="16"/>
      <c r="T690" s="16"/>
      <c r="U690" s="16"/>
      <c r="V690" s="16"/>
      <c r="W690" s="16"/>
      <c r="X690" s="16"/>
    </row>
    <row r="691" spans="1:24" ht="15.75" customHeight="1" x14ac:dyDescent="0.25">
      <c r="A691" s="16"/>
      <c r="B691" s="16"/>
      <c r="C691" s="253"/>
      <c r="D691" s="16"/>
      <c r="E691" s="16"/>
      <c r="F691" s="16"/>
      <c r="G691" s="16"/>
      <c r="H691" s="16"/>
      <c r="I691" s="16"/>
      <c r="J691" s="16"/>
      <c r="K691" s="16"/>
      <c r="L691" s="16"/>
      <c r="M691" s="16"/>
      <c r="N691" s="16"/>
      <c r="O691" s="16"/>
      <c r="P691" s="16"/>
      <c r="Q691" s="16"/>
      <c r="R691" s="16"/>
      <c r="S691" s="16"/>
      <c r="T691" s="16"/>
      <c r="U691" s="16"/>
      <c r="V691" s="16"/>
      <c r="W691" s="16"/>
      <c r="X691" s="16"/>
    </row>
    <row r="692" spans="1:24" ht="15.75" customHeight="1" x14ac:dyDescent="0.25">
      <c r="A692" s="16"/>
      <c r="B692" s="16"/>
      <c r="C692" s="253"/>
      <c r="D692" s="16"/>
      <c r="E692" s="16"/>
      <c r="F692" s="16"/>
      <c r="G692" s="16"/>
      <c r="H692" s="16"/>
      <c r="I692" s="16"/>
      <c r="J692" s="16"/>
      <c r="K692" s="16"/>
      <c r="L692" s="16"/>
      <c r="M692" s="16"/>
      <c r="N692" s="16"/>
      <c r="O692" s="16"/>
      <c r="P692" s="16"/>
      <c r="Q692" s="16"/>
      <c r="R692" s="16"/>
      <c r="S692" s="16"/>
      <c r="T692" s="16"/>
      <c r="U692" s="16"/>
      <c r="V692" s="16"/>
      <c r="W692" s="16"/>
      <c r="X692" s="16"/>
    </row>
    <row r="693" spans="1:24" ht="15.75" customHeight="1" x14ac:dyDescent="0.25">
      <c r="A693" s="16"/>
      <c r="B693" s="16"/>
      <c r="C693" s="253"/>
      <c r="D693" s="16"/>
      <c r="E693" s="16"/>
      <c r="F693" s="16"/>
      <c r="G693" s="16"/>
      <c r="H693" s="16"/>
      <c r="I693" s="16"/>
      <c r="J693" s="16"/>
      <c r="K693" s="16"/>
      <c r="L693" s="16"/>
      <c r="M693" s="16"/>
      <c r="N693" s="16"/>
      <c r="O693" s="16"/>
      <c r="P693" s="16"/>
      <c r="Q693" s="16"/>
      <c r="R693" s="16"/>
      <c r="S693" s="16"/>
      <c r="T693" s="16"/>
      <c r="U693" s="16"/>
      <c r="V693" s="16"/>
      <c r="W693" s="16"/>
      <c r="X693" s="16"/>
    </row>
    <row r="694" spans="1:24" ht="15.75" customHeight="1" x14ac:dyDescent="0.25">
      <c r="A694" s="16"/>
      <c r="B694" s="16"/>
      <c r="C694" s="253"/>
      <c r="D694" s="16"/>
      <c r="E694" s="16"/>
      <c r="F694" s="16"/>
      <c r="G694" s="16"/>
      <c r="H694" s="16"/>
      <c r="I694" s="16"/>
      <c r="J694" s="16"/>
      <c r="K694" s="16"/>
      <c r="L694" s="16"/>
      <c r="M694" s="16"/>
      <c r="N694" s="16"/>
      <c r="O694" s="16"/>
      <c r="P694" s="16"/>
      <c r="Q694" s="16"/>
      <c r="R694" s="16"/>
      <c r="S694" s="16"/>
      <c r="T694" s="16"/>
      <c r="U694" s="16"/>
      <c r="V694" s="16"/>
      <c r="W694" s="16"/>
      <c r="X694" s="16"/>
    </row>
    <row r="695" spans="1:24" ht="15.75" customHeight="1" x14ac:dyDescent="0.25">
      <c r="A695" s="16"/>
      <c r="B695" s="16"/>
      <c r="C695" s="253"/>
      <c r="D695" s="16"/>
      <c r="E695" s="16"/>
      <c r="F695" s="16"/>
      <c r="G695" s="16"/>
      <c r="H695" s="16"/>
      <c r="I695" s="16"/>
      <c r="J695" s="16"/>
      <c r="K695" s="16"/>
      <c r="L695" s="16"/>
      <c r="M695" s="16"/>
      <c r="N695" s="16"/>
      <c r="O695" s="16"/>
      <c r="P695" s="16"/>
      <c r="Q695" s="16"/>
      <c r="R695" s="16"/>
      <c r="S695" s="16"/>
      <c r="T695" s="16"/>
      <c r="U695" s="16"/>
      <c r="V695" s="16"/>
      <c r="W695" s="16"/>
      <c r="X695" s="16"/>
    </row>
    <row r="696" spans="1:24" ht="15.75" customHeight="1" x14ac:dyDescent="0.25">
      <c r="A696" s="16"/>
      <c r="B696" s="16"/>
      <c r="C696" s="253"/>
      <c r="D696" s="16"/>
      <c r="E696" s="16"/>
      <c r="F696" s="16"/>
      <c r="G696" s="16"/>
      <c r="H696" s="16"/>
      <c r="I696" s="16"/>
      <c r="J696" s="16"/>
      <c r="K696" s="16"/>
      <c r="L696" s="16"/>
      <c r="M696" s="16"/>
      <c r="N696" s="16"/>
      <c r="O696" s="16"/>
      <c r="P696" s="16"/>
      <c r="Q696" s="16"/>
      <c r="R696" s="16"/>
      <c r="S696" s="16"/>
      <c r="T696" s="16"/>
      <c r="U696" s="16"/>
      <c r="V696" s="16"/>
      <c r="W696" s="16"/>
      <c r="X696" s="16"/>
    </row>
    <row r="697" spans="1:24" ht="15.75" customHeight="1" x14ac:dyDescent="0.25">
      <c r="A697" s="16"/>
      <c r="B697" s="16"/>
      <c r="C697" s="253"/>
      <c r="D697" s="16"/>
      <c r="E697" s="16"/>
      <c r="F697" s="16"/>
      <c r="G697" s="16"/>
      <c r="H697" s="16"/>
      <c r="I697" s="16"/>
      <c r="J697" s="16"/>
      <c r="K697" s="16"/>
      <c r="L697" s="16"/>
      <c r="M697" s="16"/>
      <c r="N697" s="16"/>
      <c r="O697" s="16"/>
      <c r="P697" s="16"/>
      <c r="Q697" s="16"/>
      <c r="R697" s="16"/>
      <c r="S697" s="16"/>
      <c r="T697" s="16"/>
      <c r="U697" s="16"/>
      <c r="V697" s="16"/>
      <c r="W697" s="16"/>
      <c r="X697" s="16"/>
    </row>
    <row r="698" spans="1:24" ht="15.75" customHeight="1" x14ac:dyDescent="0.25">
      <c r="A698" s="16"/>
      <c r="B698" s="16"/>
      <c r="C698" s="253"/>
      <c r="D698" s="16"/>
      <c r="E698" s="16"/>
      <c r="F698" s="16"/>
      <c r="G698" s="16"/>
      <c r="H698" s="16"/>
      <c r="I698" s="16"/>
      <c r="J698" s="16"/>
      <c r="K698" s="16"/>
      <c r="L698" s="16"/>
      <c r="M698" s="16"/>
      <c r="N698" s="16"/>
      <c r="O698" s="16"/>
      <c r="P698" s="16"/>
      <c r="Q698" s="16"/>
      <c r="R698" s="16"/>
      <c r="S698" s="16"/>
      <c r="T698" s="16"/>
      <c r="U698" s="16"/>
      <c r="V698" s="16"/>
      <c r="W698" s="16"/>
      <c r="X698" s="16"/>
    </row>
    <row r="699" spans="1:24" ht="15.75" customHeight="1" x14ac:dyDescent="0.25">
      <c r="A699" s="16"/>
      <c r="B699" s="16"/>
      <c r="C699" s="253"/>
      <c r="D699" s="16"/>
      <c r="E699" s="16"/>
      <c r="F699" s="16"/>
      <c r="G699" s="16"/>
      <c r="H699" s="16"/>
      <c r="I699" s="16"/>
      <c r="J699" s="16"/>
      <c r="K699" s="16"/>
      <c r="L699" s="16"/>
      <c r="M699" s="16"/>
      <c r="N699" s="16"/>
      <c r="O699" s="16"/>
      <c r="P699" s="16"/>
      <c r="Q699" s="16"/>
      <c r="R699" s="16"/>
      <c r="S699" s="16"/>
      <c r="T699" s="16"/>
      <c r="U699" s="16"/>
      <c r="V699" s="16"/>
      <c r="W699" s="16"/>
      <c r="X699" s="16"/>
    </row>
    <row r="700" spans="1:24" ht="15.75" customHeight="1" x14ac:dyDescent="0.25">
      <c r="A700" s="16"/>
      <c r="B700" s="16"/>
      <c r="C700" s="253"/>
      <c r="D700" s="16"/>
      <c r="E700" s="16"/>
      <c r="F700" s="16"/>
      <c r="G700" s="16"/>
      <c r="H700" s="16"/>
      <c r="I700" s="16"/>
      <c r="J700" s="16"/>
      <c r="K700" s="16"/>
      <c r="L700" s="16"/>
      <c r="M700" s="16"/>
      <c r="N700" s="16"/>
      <c r="O700" s="16"/>
      <c r="P700" s="16"/>
      <c r="Q700" s="16"/>
      <c r="R700" s="16"/>
      <c r="S700" s="16"/>
      <c r="T700" s="16"/>
      <c r="U700" s="16"/>
      <c r="V700" s="16"/>
      <c r="W700" s="16"/>
      <c r="X700" s="16"/>
    </row>
    <row r="701" spans="1:24" ht="15.75" customHeight="1" x14ac:dyDescent="0.25">
      <c r="A701" s="16"/>
      <c r="B701" s="16"/>
      <c r="C701" s="253"/>
      <c r="D701" s="16"/>
      <c r="E701" s="16"/>
      <c r="F701" s="16"/>
      <c r="G701" s="16"/>
      <c r="H701" s="16"/>
      <c r="I701" s="16"/>
      <c r="J701" s="16"/>
      <c r="K701" s="16"/>
      <c r="L701" s="16"/>
      <c r="M701" s="16"/>
      <c r="N701" s="16"/>
      <c r="O701" s="16"/>
      <c r="P701" s="16"/>
      <c r="Q701" s="16"/>
      <c r="R701" s="16"/>
      <c r="S701" s="16"/>
      <c r="T701" s="16"/>
      <c r="U701" s="16"/>
      <c r="V701" s="16"/>
      <c r="W701" s="16"/>
      <c r="X701" s="16"/>
    </row>
    <row r="702" spans="1:24" ht="15.75" customHeight="1" x14ac:dyDescent="0.25">
      <c r="A702" s="16"/>
      <c r="B702" s="16"/>
      <c r="C702" s="253"/>
      <c r="D702" s="16"/>
      <c r="E702" s="16"/>
      <c r="F702" s="16"/>
      <c r="G702" s="16"/>
      <c r="H702" s="16"/>
      <c r="I702" s="16"/>
      <c r="J702" s="16"/>
      <c r="K702" s="16"/>
      <c r="L702" s="16"/>
      <c r="M702" s="16"/>
      <c r="N702" s="16"/>
      <c r="O702" s="16"/>
      <c r="P702" s="16"/>
      <c r="Q702" s="16"/>
      <c r="R702" s="16"/>
      <c r="S702" s="16"/>
      <c r="T702" s="16"/>
      <c r="U702" s="16"/>
      <c r="V702" s="16"/>
      <c r="W702" s="16"/>
      <c r="X702" s="16"/>
    </row>
    <row r="703" spans="1:24" ht="15.75" customHeight="1" x14ac:dyDescent="0.25">
      <c r="A703" s="16"/>
      <c r="B703" s="16"/>
      <c r="C703" s="253"/>
      <c r="D703" s="16"/>
      <c r="E703" s="16"/>
      <c r="F703" s="16"/>
      <c r="G703" s="16"/>
      <c r="H703" s="16"/>
      <c r="I703" s="16"/>
      <c r="J703" s="16"/>
      <c r="K703" s="16"/>
      <c r="L703" s="16"/>
      <c r="M703" s="16"/>
      <c r="N703" s="16"/>
      <c r="O703" s="16"/>
      <c r="P703" s="16"/>
      <c r="Q703" s="16"/>
      <c r="R703" s="16"/>
      <c r="S703" s="16"/>
      <c r="T703" s="16"/>
      <c r="U703" s="16"/>
      <c r="V703" s="16"/>
      <c r="W703" s="16"/>
      <c r="X703" s="16"/>
    </row>
    <row r="704" spans="1:24" ht="15.75" customHeight="1" x14ac:dyDescent="0.25">
      <c r="A704" s="16"/>
      <c r="B704" s="16"/>
      <c r="C704" s="253"/>
      <c r="D704" s="16"/>
      <c r="E704" s="16"/>
      <c r="F704" s="16"/>
      <c r="G704" s="16"/>
      <c r="H704" s="16"/>
      <c r="I704" s="16"/>
      <c r="J704" s="16"/>
      <c r="K704" s="16"/>
      <c r="L704" s="16"/>
      <c r="M704" s="16"/>
      <c r="N704" s="16"/>
      <c r="O704" s="16"/>
      <c r="P704" s="16"/>
      <c r="Q704" s="16"/>
      <c r="R704" s="16"/>
      <c r="S704" s="16"/>
      <c r="T704" s="16"/>
      <c r="U704" s="16"/>
      <c r="V704" s="16"/>
      <c r="W704" s="16"/>
      <c r="X704" s="16"/>
    </row>
    <row r="705" spans="1:24" ht="15.75" customHeight="1" x14ac:dyDescent="0.25">
      <c r="A705" s="16"/>
      <c r="B705" s="16"/>
      <c r="C705" s="253"/>
      <c r="D705" s="16"/>
      <c r="E705" s="16"/>
      <c r="F705" s="16"/>
      <c r="G705" s="16"/>
      <c r="H705" s="16"/>
      <c r="I705" s="16"/>
      <c r="J705" s="16"/>
      <c r="K705" s="16"/>
      <c r="L705" s="16"/>
      <c r="M705" s="16"/>
      <c r="N705" s="16"/>
      <c r="O705" s="16"/>
      <c r="P705" s="16"/>
      <c r="Q705" s="16"/>
      <c r="R705" s="16"/>
      <c r="S705" s="16"/>
      <c r="T705" s="16"/>
      <c r="U705" s="16"/>
      <c r="V705" s="16"/>
      <c r="W705" s="16"/>
      <c r="X705" s="16"/>
    </row>
    <row r="706" spans="1:24" ht="15.75" customHeight="1" x14ac:dyDescent="0.25">
      <c r="A706" s="16"/>
      <c r="B706" s="16"/>
      <c r="C706" s="253"/>
      <c r="D706" s="16"/>
      <c r="E706" s="16"/>
      <c r="F706" s="16"/>
      <c r="G706" s="16"/>
      <c r="H706" s="16"/>
      <c r="I706" s="16"/>
      <c r="J706" s="16"/>
      <c r="K706" s="16"/>
      <c r="L706" s="16"/>
      <c r="M706" s="16"/>
      <c r="N706" s="16"/>
      <c r="O706" s="16"/>
      <c r="P706" s="16"/>
      <c r="Q706" s="16"/>
      <c r="R706" s="16"/>
      <c r="S706" s="16"/>
      <c r="T706" s="16"/>
      <c r="U706" s="16"/>
      <c r="V706" s="16"/>
      <c r="W706" s="16"/>
      <c r="X706" s="16"/>
    </row>
    <row r="707" spans="1:24" ht="15.75" customHeight="1" x14ac:dyDescent="0.25">
      <c r="A707" s="16"/>
      <c r="B707" s="16"/>
      <c r="C707" s="253"/>
      <c r="D707" s="16"/>
      <c r="E707" s="16"/>
      <c r="F707" s="16"/>
      <c r="G707" s="16"/>
      <c r="H707" s="16"/>
      <c r="I707" s="16"/>
      <c r="J707" s="16"/>
      <c r="K707" s="16"/>
      <c r="L707" s="16"/>
      <c r="M707" s="16"/>
      <c r="N707" s="16"/>
      <c r="O707" s="16"/>
      <c r="P707" s="16"/>
      <c r="Q707" s="16"/>
      <c r="R707" s="16"/>
      <c r="S707" s="16"/>
      <c r="T707" s="16"/>
      <c r="U707" s="16"/>
      <c r="V707" s="16"/>
      <c r="W707" s="16"/>
      <c r="X707" s="16"/>
    </row>
    <row r="708" spans="1:24" ht="15.75" customHeight="1" x14ac:dyDescent="0.25">
      <c r="A708" s="16"/>
      <c r="B708" s="16"/>
      <c r="C708" s="253"/>
      <c r="D708" s="16"/>
      <c r="E708" s="16"/>
      <c r="F708" s="16"/>
      <c r="G708" s="16"/>
      <c r="H708" s="16"/>
      <c r="I708" s="16"/>
      <c r="J708" s="16"/>
      <c r="K708" s="16"/>
      <c r="L708" s="16"/>
      <c r="M708" s="16"/>
      <c r="N708" s="16"/>
      <c r="O708" s="16"/>
      <c r="P708" s="16"/>
      <c r="Q708" s="16"/>
      <c r="R708" s="16"/>
      <c r="S708" s="16"/>
      <c r="T708" s="16"/>
      <c r="U708" s="16"/>
      <c r="V708" s="16"/>
      <c r="W708" s="16"/>
      <c r="X708" s="16"/>
    </row>
    <row r="709" spans="1:24" ht="15.75" customHeight="1" x14ac:dyDescent="0.25">
      <c r="A709" s="16"/>
      <c r="B709" s="16"/>
      <c r="C709" s="253"/>
      <c r="D709" s="16"/>
      <c r="E709" s="16"/>
      <c r="F709" s="16"/>
      <c r="G709" s="16"/>
      <c r="H709" s="16"/>
      <c r="I709" s="16"/>
      <c r="J709" s="16"/>
      <c r="K709" s="16"/>
      <c r="L709" s="16"/>
      <c r="M709" s="16"/>
      <c r="N709" s="16"/>
      <c r="O709" s="16"/>
      <c r="P709" s="16"/>
      <c r="Q709" s="16"/>
      <c r="R709" s="16"/>
      <c r="S709" s="16"/>
      <c r="T709" s="16"/>
      <c r="U709" s="16"/>
      <c r="V709" s="16"/>
      <c r="W709" s="16"/>
      <c r="X709" s="16"/>
    </row>
    <row r="710" spans="1:24" ht="15.75" customHeight="1" x14ac:dyDescent="0.25">
      <c r="A710" s="16"/>
      <c r="B710" s="16"/>
      <c r="C710" s="253"/>
      <c r="D710" s="16"/>
      <c r="E710" s="16"/>
      <c r="F710" s="16"/>
      <c r="G710" s="16"/>
      <c r="H710" s="16"/>
      <c r="I710" s="16"/>
      <c r="J710" s="16"/>
      <c r="K710" s="16"/>
      <c r="L710" s="16"/>
      <c r="M710" s="16"/>
      <c r="N710" s="16"/>
      <c r="O710" s="16"/>
      <c r="P710" s="16"/>
      <c r="Q710" s="16"/>
      <c r="R710" s="16"/>
      <c r="S710" s="16"/>
      <c r="T710" s="16"/>
      <c r="U710" s="16"/>
      <c r="V710" s="16"/>
      <c r="W710" s="16"/>
      <c r="X710" s="16"/>
    </row>
    <row r="711" spans="1:24" ht="15.75" customHeight="1" x14ac:dyDescent="0.25">
      <c r="A711" s="16"/>
      <c r="B711" s="16"/>
      <c r="C711" s="253"/>
      <c r="D711" s="16"/>
      <c r="E711" s="16"/>
      <c r="F711" s="16"/>
      <c r="G711" s="16"/>
      <c r="H711" s="16"/>
      <c r="I711" s="16"/>
      <c r="J711" s="16"/>
      <c r="K711" s="16"/>
      <c r="L711" s="16"/>
      <c r="M711" s="16"/>
      <c r="N711" s="16"/>
      <c r="O711" s="16"/>
      <c r="P711" s="16"/>
      <c r="Q711" s="16"/>
      <c r="R711" s="16"/>
      <c r="S711" s="16"/>
      <c r="T711" s="16"/>
      <c r="U711" s="16"/>
      <c r="V711" s="16"/>
      <c r="W711" s="16"/>
      <c r="X711" s="16"/>
    </row>
    <row r="712" spans="1:24" ht="15.75" customHeight="1" x14ac:dyDescent="0.25">
      <c r="A712" s="16"/>
      <c r="B712" s="16"/>
      <c r="C712" s="253"/>
      <c r="D712" s="16"/>
      <c r="E712" s="16"/>
      <c r="F712" s="16"/>
      <c r="G712" s="16"/>
      <c r="H712" s="16"/>
      <c r="I712" s="16"/>
      <c r="J712" s="16"/>
      <c r="K712" s="16"/>
      <c r="L712" s="16"/>
      <c r="M712" s="16"/>
      <c r="N712" s="16"/>
      <c r="O712" s="16"/>
      <c r="P712" s="16"/>
      <c r="Q712" s="16"/>
      <c r="R712" s="16"/>
      <c r="S712" s="16"/>
      <c r="T712" s="16"/>
      <c r="U712" s="16"/>
      <c r="V712" s="16"/>
      <c r="W712" s="16"/>
      <c r="X712" s="16"/>
    </row>
    <row r="713" spans="1:24" ht="15.75" customHeight="1" x14ac:dyDescent="0.25">
      <c r="A713" s="16"/>
      <c r="B713" s="16"/>
      <c r="C713" s="253"/>
      <c r="D713" s="16"/>
      <c r="E713" s="16"/>
      <c r="F713" s="16"/>
      <c r="G713" s="16"/>
      <c r="H713" s="16"/>
      <c r="I713" s="16"/>
      <c r="J713" s="16"/>
      <c r="K713" s="16"/>
      <c r="L713" s="16"/>
      <c r="M713" s="16"/>
      <c r="N713" s="16"/>
      <c r="O713" s="16"/>
      <c r="P713" s="16"/>
      <c r="Q713" s="16"/>
      <c r="R713" s="16"/>
      <c r="S713" s="16"/>
      <c r="T713" s="16"/>
      <c r="U713" s="16"/>
      <c r="V713" s="16"/>
      <c r="W713" s="16"/>
      <c r="X713" s="16"/>
    </row>
    <row r="714" spans="1:24" ht="15.75" customHeight="1" x14ac:dyDescent="0.25">
      <c r="A714" s="16"/>
      <c r="B714" s="16"/>
      <c r="C714" s="253"/>
      <c r="D714" s="16"/>
      <c r="E714" s="16"/>
      <c r="F714" s="16"/>
      <c r="G714" s="16"/>
      <c r="H714" s="16"/>
      <c r="I714" s="16"/>
      <c r="J714" s="16"/>
      <c r="K714" s="16"/>
      <c r="L714" s="16"/>
      <c r="M714" s="16"/>
      <c r="N714" s="16"/>
      <c r="O714" s="16"/>
      <c r="P714" s="16"/>
      <c r="Q714" s="16"/>
      <c r="R714" s="16"/>
      <c r="S714" s="16"/>
      <c r="T714" s="16"/>
      <c r="U714" s="16"/>
      <c r="V714" s="16"/>
      <c r="W714" s="16"/>
      <c r="X714" s="16"/>
    </row>
    <row r="715" spans="1:24" ht="15.75" customHeight="1" x14ac:dyDescent="0.25">
      <c r="A715" s="16"/>
      <c r="B715" s="16"/>
      <c r="C715" s="253"/>
      <c r="D715" s="16"/>
      <c r="E715" s="16"/>
      <c r="F715" s="16"/>
      <c r="G715" s="16"/>
      <c r="H715" s="16"/>
      <c r="I715" s="16"/>
      <c r="J715" s="16"/>
      <c r="K715" s="16"/>
      <c r="L715" s="16"/>
      <c r="M715" s="16"/>
      <c r="N715" s="16"/>
      <c r="O715" s="16"/>
      <c r="P715" s="16"/>
      <c r="Q715" s="16"/>
      <c r="R715" s="16"/>
      <c r="S715" s="16"/>
      <c r="T715" s="16"/>
      <c r="U715" s="16"/>
      <c r="V715" s="16"/>
      <c r="W715" s="16"/>
      <c r="X715" s="16"/>
    </row>
    <row r="716" spans="1:24" ht="15.75" customHeight="1" x14ac:dyDescent="0.25">
      <c r="A716" s="16"/>
      <c r="B716" s="16"/>
      <c r="C716" s="253"/>
      <c r="D716" s="16"/>
      <c r="E716" s="16"/>
      <c r="F716" s="16"/>
      <c r="G716" s="16"/>
      <c r="H716" s="16"/>
      <c r="I716" s="16"/>
      <c r="J716" s="16"/>
      <c r="K716" s="16"/>
      <c r="L716" s="16"/>
      <c r="M716" s="16"/>
      <c r="N716" s="16"/>
      <c r="O716" s="16"/>
      <c r="P716" s="16"/>
      <c r="Q716" s="16"/>
      <c r="R716" s="16"/>
      <c r="S716" s="16"/>
      <c r="T716" s="16"/>
      <c r="U716" s="16"/>
      <c r="V716" s="16"/>
      <c r="W716" s="16"/>
      <c r="X716" s="16"/>
    </row>
    <row r="717" spans="1:24" ht="15.75" customHeight="1" x14ac:dyDescent="0.25">
      <c r="A717" s="16"/>
      <c r="B717" s="16"/>
      <c r="C717" s="253"/>
      <c r="D717" s="16"/>
      <c r="E717" s="16"/>
      <c r="F717" s="16"/>
      <c r="G717" s="16"/>
      <c r="H717" s="16"/>
      <c r="I717" s="16"/>
      <c r="J717" s="16"/>
      <c r="K717" s="16"/>
      <c r="L717" s="16"/>
      <c r="M717" s="16"/>
      <c r="N717" s="16"/>
      <c r="O717" s="16"/>
      <c r="P717" s="16"/>
      <c r="Q717" s="16"/>
      <c r="R717" s="16"/>
      <c r="S717" s="16"/>
      <c r="T717" s="16"/>
      <c r="U717" s="16"/>
      <c r="V717" s="16"/>
      <c r="W717" s="16"/>
      <c r="X717" s="16"/>
    </row>
    <row r="718" spans="1:24" ht="15.75" customHeight="1" x14ac:dyDescent="0.25">
      <c r="A718" s="16"/>
      <c r="B718" s="16"/>
      <c r="C718" s="253"/>
      <c r="D718" s="16"/>
      <c r="E718" s="16"/>
      <c r="F718" s="16"/>
      <c r="G718" s="16"/>
      <c r="H718" s="16"/>
      <c r="I718" s="16"/>
      <c r="J718" s="16"/>
      <c r="K718" s="16"/>
      <c r="L718" s="16"/>
      <c r="M718" s="16"/>
      <c r="N718" s="16"/>
      <c r="O718" s="16"/>
      <c r="P718" s="16"/>
      <c r="Q718" s="16"/>
      <c r="R718" s="16"/>
      <c r="S718" s="16"/>
      <c r="T718" s="16"/>
      <c r="U718" s="16"/>
      <c r="V718" s="16"/>
      <c r="W718" s="16"/>
      <c r="X718" s="16"/>
    </row>
    <row r="719" spans="1:24" ht="15.75" customHeight="1" x14ac:dyDescent="0.25">
      <c r="A719" s="16"/>
      <c r="B719" s="16"/>
      <c r="C719" s="253"/>
      <c r="D719" s="16"/>
      <c r="E719" s="16"/>
      <c r="F719" s="16"/>
      <c r="G719" s="16"/>
      <c r="H719" s="16"/>
      <c r="I719" s="16"/>
      <c r="J719" s="16"/>
      <c r="K719" s="16"/>
      <c r="L719" s="16"/>
      <c r="M719" s="16"/>
      <c r="N719" s="16"/>
      <c r="O719" s="16"/>
      <c r="P719" s="16"/>
      <c r="Q719" s="16"/>
      <c r="R719" s="16"/>
      <c r="S719" s="16"/>
      <c r="T719" s="16"/>
      <c r="U719" s="16"/>
      <c r="V719" s="16"/>
      <c r="W719" s="16"/>
      <c r="X719" s="16"/>
    </row>
    <row r="720" spans="1:24" ht="15.75" customHeight="1" x14ac:dyDescent="0.25">
      <c r="A720" s="16"/>
      <c r="B720" s="16"/>
      <c r="C720" s="253"/>
      <c r="D720" s="16"/>
      <c r="E720" s="16"/>
      <c r="F720" s="16"/>
      <c r="G720" s="16"/>
      <c r="H720" s="16"/>
      <c r="I720" s="16"/>
      <c r="J720" s="16"/>
      <c r="K720" s="16"/>
      <c r="L720" s="16"/>
      <c r="M720" s="16"/>
      <c r="N720" s="16"/>
      <c r="O720" s="16"/>
      <c r="P720" s="16"/>
      <c r="Q720" s="16"/>
      <c r="R720" s="16"/>
      <c r="S720" s="16"/>
      <c r="T720" s="16"/>
      <c r="U720" s="16"/>
      <c r="V720" s="16"/>
      <c r="W720" s="16"/>
      <c r="X720" s="16"/>
    </row>
    <row r="721" spans="1:24" ht="15.75" customHeight="1" x14ac:dyDescent="0.25">
      <c r="A721" s="16"/>
      <c r="B721" s="16"/>
      <c r="C721" s="253"/>
      <c r="D721" s="16"/>
      <c r="E721" s="16"/>
      <c r="F721" s="16"/>
      <c r="G721" s="16"/>
      <c r="H721" s="16"/>
      <c r="I721" s="16"/>
      <c r="J721" s="16"/>
      <c r="K721" s="16"/>
      <c r="L721" s="16"/>
      <c r="M721" s="16"/>
      <c r="N721" s="16"/>
      <c r="O721" s="16"/>
      <c r="P721" s="16"/>
      <c r="Q721" s="16"/>
      <c r="R721" s="16"/>
      <c r="S721" s="16"/>
      <c r="T721" s="16"/>
      <c r="U721" s="16"/>
      <c r="V721" s="16"/>
      <c r="W721" s="16"/>
      <c r="X721" s="16"/>
    </row>
    <row r="722" spans="1:24" ht="15.75" customHeight="1" x14ac:dyDescent="0.25">
      <c r="A722" s="16"/>
      <c r="B722" s="16"/>
      <c r="C722" s="253"/>
      <c r="D722" s="16"/>
      <c r="E722" s="16"/>
      <c r="F722" s="16"/>
      <c r="G722" s="16"/>
      <c r="H722" s="16"/>
      <c r="I722" s="16"/>
      <c r="J722" s="16"/>
      <c r="K722" s="16"/>
      <c r="L722" s="16"/>
      <c r="M722" s="16"/>
      <c r="N722" s="16"/>
      <c r="O722" s="16"/>
      <c r="P722" s="16"/>
      <c r="Q722" s="16"/>
      <c r="R722" s="16"/>
      <c r="S722" s="16"/>
      <c r="T722" s="16"/>
      <c r="U722" s="16"/>
      <c r="V722" s="16"/>
      <c r="W722" s="16"/>
      <c r="X722" s="16"/>
    </row>
    <row r="723" spans="1:24" ht="15.75" customHeight="1" x14ac:dyDescent="0.25">
      <c r="A723" s="16"/>
      <c r="B723" s="16"/>
      <c r="C723" s="253"/>
      <c r="D723" s="16"/>
      <c r="E723" s="16"/>
      <c r="F723" s="16"/>
      <c r="G723" s="16"/>
      <c r="H723" s="16"/>
      <c r="I723" s="16"/>
      <c r="J723" s="16"/>
      <c r="K723" s="16"/>
      <c r="L723" s="16"/>
      <c r="M723" s="16"/>
      <c r="N723" s="16"/>
      <c r="O723" s="16"/>
      <c r="P723" s="16"/>
      <c r="Q723" s="16"/>
      <c r="R723" s="16"/>
      <c r="S723" s="16"/>
      <c r="T723" s="16"/>
      <c r="U723" s="16"/>
      <c r="V723" s="16"/>
      <c r="W723" s="16"/>
      <c r="X723" s="16"/>
    </row>
    <row r="724" spans="1:24" ht="15.75" customHeight="1" x14ac:dyDescent="0.25">
      <c r="A724" s="16"/>
      <c r="B724" s="16"/>
      <c r="C724" s="253"/>
      <c r="D724" s="16"/>
      <c r="E724" s="16"/>
      <c r="F724" s="16"/>
      <c r="G724" s="16"/>
      <c r="H724" s="16"/>
      <c r="I724" s="16"/>
      <c r="J724" s="16"/>
      <c r="K724" s="16"/>
      <c r="L724" s="16"/>
      <c r="M724" s="16"/>
      <c r="N724" s="16"/>
      <c r="O724" s="16"/>
      <c r="P724" s="16"/>
      <c r="Q724" s="16"/>
      <c r="R724" s="16"/>
      <c r="S724" s="16"/>
      <c r="T724" s="16"/>
      <c r="U724" s="16"/>
      <c r="V724" s="16"/>
      <c r="W724" s="16"/>
      <c r="X724" s="16"/>
    </row>
    <row r="725" spans="1:24" ht="15.75" customHeight="1" x14ac:dyDescent="0.25">
      <c r="A725" s="16"/>
      <c r="B725" s="16"/>
      <c r="C725" s="253"/>
      <c r="D725" s="16"/>
      <c r="E725" s="16"/>
      <c r="F725" s="16"/>
      <c r="G725" s="16"/>
      <c r="H725" s="16"/>
      <c r="I725" s="16"/>
      <c r="J725" s="16"/>
      <c r="K725" s="16"/>
      <c r="L725" s="16"/>
      <c r="M725" s="16"/>
      <c r="N725" s="16"/>
      <c r="O725" s="16"/>
      <c r="P725" s="16"/>
      <c r="Q725" s="16"/>
      <c r="R725" s="16"/>
      <c r="S725" s="16"/>
      <c r="T725" s="16"/>
      <c r="U725" s="16"/>
      <c r="V725" s="16"/>
      <c r="W725" s="16"/>
      <c r="X725" s="16"/>
    </row>
    <row r="726" spans="1:24" ht="15.75" customHeight="1" x14ac:dyDescent="0.25">
      <c r="A726" s="16"/>
      <c r="B726" s="16"/>
      <c r="C726" s="253"/>
      <c r="D726" s="16"/>
      <c r="E726" s="16"/>
      <c r="F726" s="16"/>
      <c r="G726" s="16"/>
      <c r="H726" s="16"/>
      <c r="I726" s="16"/>
      <c r="J726" s="16"/>
      <c r="K726" s="16"/>
      <c r="L726" s="16"/>
      <c r="M726" s="16"/>
      <c r="N726" s="16"/>
      <c r="O726" s="16"/>
      <c r="P726" s="16"/>
      <c r="Q726" s="16"/>
      <c r="R726" s="16"/>
      <c r="S726" s="16"/>
      <c r="T726" s="16"/>
      <c r="U726" s="16"/>
      <c r="V726" s="16"/>
      <c r="W726" s="16"/>
      <c r="X726" s="16"/>
    </row>
    <row r="727" spans="1:24" ht="15.75" customHeight="1" x14ac:dyDescent="0.25">
      <c r="A727" s="16"/>
      <c r="B727" s="16"/>
      <c r="C727" s="253"/>
      <c r="D727" s="16"/>
      <c r="E727" s="16"/>
      <c r="F727" s="16"/>
      <c r="G727" s="16"/>
      <c r="H727" s="16"/>
      <c r="I727" s="16"/>
      <c r="J727" s="16"/>
      <c r="K727" s="16"/>
      <c r="L727" s="16"/>
      <c r="M727" s="16"/>
      <c r="N727" s="16"/>
      <c r="O727" s="16"/>
      <c r="P727" s="16"/>
      <c r="Q727" s="16"/>
      <c r="R727" s="16"/>
      <c r="S727" s="16"/>
      <c r="T727" s="16"/>
      <c r="U727" s="16"/>
      <c r="V727" s="16"/>
      <c r="W727" s="16"/>
      <c r="X727" s="16"/>
    </row>
    <row r="728" spans="1:24" ht="15.75" customHeight="1" x14ac:dyDescent="0.25">
      <c r="A728" s="16"/>
      <c r="B728" s="16"/>
      <c r="C728" s="253"/>
      <c r="D728" s="16"/>
      <c r="E728" s="16"/>
      <c r="F728" s="16"/>
      <c r="G728" s="16"/>
      <c r="H728" s="16"/>
      <c r="I728" s="16"/>
      <c r="J728" s="16"/>
      <c r="K728" s="16"/>
      <c r="L728" s="16"/>
      <c r="M728" s="16"/>
      <c r="N728" s="16"/>
      <c r="O728" s="16"/>
      <c r="P728" s="16"/>
      <c r="Q728" s="16"/>
      <c r="R728" s="16"/>
      <c r="S728" s="16"/>
      <c r="T728" s="16"/>
      <c r="U728" s="16"/>
      <c r="V728" s="16"/>
      <c r="W728" s="16"/>
      <c r="X728" s="16"/>
    </row>
    <row r="729" spans="1:24" ht="15.75" customHeight="1" x14ac:dyDescent="0.25">
      <c r="A729" s="16"/>
      <c r="B729" s="16"/>
      <c r="C729" s="253"/>
      <c r="D729" s="16"/>
      <c r="E729" s="16"/>
      <c r="F729" s="16"/>
      <c r="G729" s="16"/>
      <c r="H729" s="16"/>
      <c r="I729" s="16"/>
      <c r="J729" s="16"/>
      <c r="K729" s="16"/>
      <c r="L729" s="16"/>
      <c r="M729" s="16"/>
      <c r="N729" s="16"/>
      <c r="O729" s="16"/>
      <c r="P729" s="16"/>
      <c r="Q729" s="16"/>
      <c r="R729" s="16"/>
      <c r="S729" s="16"/>
      <c r="T729" s="16"/>
      <c r="U729" s="16"/>
      <c r="V729" s="16"/>
      <c r="W729" s="16"/>
      <c r="X729" s="16"/>
    </row>
    <row r="730" spans="1:24" ht="15.75" customHeight="1" x14ac:dyDescent="0.25">
      <c r="A730" s="16"/>
      <c r="B730" s="16"/>
      <c r="C730" s="253"/>
      <c r="D730" s="16"/>
      <c r="E730" s="16"/>
      <c r="F730" s="16"/>
      <c r="G730" s="16"/>
      <c r="H730" s="16"/>
      <c r="I730" s="16"/>
      <c r="J730" s="16"/>
      <c r="K730" s="16"/>
      <c r="L730" s="16"/>
      <c r="M730" s="16"/>
      <c r="N730" s="16"/>
      <c r="O730" s="16"/>
      <c r="P730" s="16"/>
      <c r="Q730" s="16"/>
      <c r="R730" s="16"/>
      <c r="S730" s="16"/>
      <c r="T730" s="16"/>
      <c r="U730" s="16"/>
      <c r="V730" s="16"/>
      <c r="W730" s="16"/>
      <c r="X730" s="16"/>
    </row>
    <row r="731" spans="1:24" ht="15.75" customHeight="1" x14ac:dyDescent="0.25">
      <c r="A731" s="16"/>
      <c r="B731" s="16"/>
      <c r="C731" s="253"/>
      <c r="D731" s="16"/>
      <c r="E731" s="16"/>
      <c r="F731" s="16"/>
      <c r="G731" s="16"/>
      <c r="H731" s="16"/>
      <c r="I731" s="16"/>
      <c r="J731" s="16"/>
      <c r="K731" s="16"/>
      <c r="L731" s="16"/>
      <c r="M731" s="16"/>
      <c r="N731" s="16"/>
      <c r="O731" s="16"/>
      <c r="P731" s="16"/>
      <c r="Q731" s="16"/>
      <c r="R731" s="16"/>
      <c r="S731" s="16"/>
      <c r="T731" s="16"/>
      <c r="U731" s="16"/>
      <c r="V731" s="16"/>
      <c r="W731" s="16"/>
      <c r="X731" s="16"/>
    </row>
    <row r="732" spans="1:24" ht="15.75" customHeight="1" x14ac:dyDescent="0.25">
      <c r="A732" s="16"/>
      <c r="B732" s="16"/>
      <c r="C732" s="253"/>
      <c r="D732" s="16"/>
      <c r="E732" s="16"/>
      <c r="F732" s="16"/>
      <c r="G732" s="16"/>
      <c r="H732" s="16"/>
      <c r="I732" s="16"/>
      <c r="J732" s="16"/>
      <c r="K732" s="16"/>
      <c r="L732" s="16"/>
      <c r="M732" s="16"/>
      <c r="N732" s="16"/>
      <c r="O732" s="16"/>
      <c r="P732" s="16"/>
      <c r="Q732" s="16"/>
      <c r="R732" s="16"/>
      <c r="S732" s="16"/>
      <c r="T732" s="16"/>
      <c r="U732" s="16"/>
      <c r="V732" s="16"/>
      <c r="W732" s="16"/>
      <c r="X732" s="16"/>
    </row>
    <row r="733" spans="1:24" ht="15.75" customHeight="1" x14ac:dyDescent="0.25">
      <c r="A733" s="16"/>
      <c r="B733" s="16"/>
      <c r="C733" s="253"/>
      <c r="D733" s="16"/>
      <c r="E733" s="16"/>
      <c r="F733" s="16"/>
      <c r="G733" s="16"/>
      <c r="H733" s="16"/>
      <c r="I733" s="16"/>
      <c r="J733" s="16"/>
      <c r="K733" s="16"/>
      <c r="L733" s="16"/>
      <c r="M733" s="16"/>
      <c r="N733" s="16"/>
      <c r="O733" s="16"/>
      <c r="P733" s="16"/>
      <c r="Q733" s="16"/>
      <c r="R733" s="16"/>
      <c r="S733" s="16"/>
      <c r="T733" s="16"/>
      <c r="U733" s="16"/>
      <c r="V733" s="16"/>
      <c r="W733" s="16"/>
      <c r="X733" s="16"/>
    </row>
    <row r="734" spans="1:24" ht="15.75" customHeight="1" x14ac:dyDescent="0.25">
      <c r="A734" s="16"/>
      <c r="B734" s="16"/>
      <c r="C734" s="253"/>
      <c r="D734" s="16"/>
      <c r="E734" s="16"/>
      <c r="F734" s="16"/>
      <c r="G734" s="16"/>
      <c r="H734" s="16"/>
      <c r="I734" s="16"/>
      <c r="J734" s="16"/>
      <c r="K734" s="16"/>
      <c r="L734" s="16"/>
      <c r="M734" s="16"/>
      <c r="N734" s="16"/>
      <c r="O734" s="16"/>
      <c r="P734" s="16"/>
      <c r="Q734" s="16"/>
      <c r="R734" s="16"/>
      <c r="S734" s="16"/>
      <c r="T734" s="16"/>
      <c r="U734" s="16"/>
      <c r="V734" s="16"/>
      <c r="W734" s="16"/>
      <c r="X734" s="16"/>
    </row>
    <row r="735" spans="1:24" ht="15.75" customHeight="1" x14ac:dyDescent="0.25">
      <c r="A735" s="16"/>
      <c r="B735" s="16"/>
      <c r="C735" s="253"/>
      <c r="D735" s="16"/>
      <c r="E735" s="16"/>
      <c r="F735" s="16"/>
      <c r="G735" s="16"/>
      <c r="H735" s="16"/>
      <c r="I735" s="16"/>
      <c r="J735" s="16"/>
      <c r="K735" s="16"/>
      <c r="L735" s="16"/>
      <c r="M735" s="16"/>
      <c r="N735" s="16"/>
      <c r="O735" s="16"/>
      <c r="P735" s="16"/>
      <c r="Q735" s="16"/>
      <c r="R735" s="16"/>
      <c r="S735" s="16"/>
      <c r="T735" s="16"/>
      <c r="U735" s="16"/>
      <c r="V735" s="16"/>
      <c r="W735" s="16"/>
      <c r="X735" s="16"/>
    </row>
    <row r="736" spans="1:24" ht="15.75" customHeight="1" x14ac:dyDescent="0.25">
      <c r="A736" s="16"/>
      <c r="B736" s="16"/>
      <c r="C736" s="253"/>
      <c r="D736" s="16"/>
      <c r="E736" s="16"/>
      <c r="F736" s="16"/>
      <c r="G736" s="16"/>
      <c r="H736" s="16"/>
      <c r="I736" s="16"/>
      <c r="J736" s="16"/>
      <c r="K736" s="16"/>
      <c r="L736" s="16"/>
      <c r="M736" s="16"/>
      <c r="N736" s="16"/>
      <c r="O736" s="16"/>
      <c r="P736" s="16"/>
      <c r="Q736" s="16"/>
      <c r="R736" s="16"/>
      <c r="S736" s="16"/>
      <c r="T736" s="16"/>
      <c r="U736" s="16"/>
      <c r="V736" s="16"/>
      <c r="W736" s="16"/>
      <c r="X736" s="16"/>
    </row>
    <row r="737" spans="1:24" ht="15.75" customHeight="1" x14ac:dyDescent="0.25">
      <c r="A737" s="16"/>
      <c r="B737" s="16"/>
      <c r="C737" s="253"/>
      <c r="D737" s="16"/>
      <c r="E737" s="16"/>
      <c r="F737" s="16"/>
      <c r="G737" s="16"/>
      <c r="H737" s="16"/>
      <c r="I737" s="16"/>
      <c r="J737" s="16"/>
      <c r="K737" s="16"/>
      <c r="L737" s="16"/>
      <c r="M737" s="16"/>
      <c r="N737" s="16"/>
      <c r="O737" s="16"/>
      <c r="P737" s="16"/>
      <c r="Q737" s="16"/>
      <c r="R737" s="16"/>
      <c r="S737" s="16"/>
      <c r="T737" s="16"/>
      <c r="U737" s="16"/>
      <c r="V737" s="16"/>
      <c r="W737" s="16"/>
      <c r="X737" s="16"/>
    </row>
    <row r="738" spans="1:24" ht="15.75" customHeight="1" x14ac:dyDescent="0.25">
      <c r="A738" s="16"/>
      <c r="B738" s="16"/>
      <c r="C738" s="253"/>
      <c r="D738" s="16"/>
      <c r="E738" s="16"/>
      <c r="F738" s="16"/>
      <c r="G738" s="16"/>
      <c r="H738" s="16"/>
      <c r="I738" s="16"/>
      <c r="J738" s="16"/>
      <c r="K738" s="16"/>
      <c r="L738" s="16"/>
      <c r="M738" s="16"/>
      <c r="N738" s="16"/>
      <c r="O738" s="16"/>
      <c r="P738" s="16"/>
      <c r="Q738" s="16"/>
      <c r="R738" s="16"/>
      <c r="S738" s="16"/>
      <c r="T738" s="16"/>
      <c r="U738" s="16"/>
      <c r="V738" s="16"/>
      <c r="W738" s="16"/>
      <c r="X738" s="16"/>
    </row>
    <row r="739" spans="1:24" ht="15.75" customHeight="1" x14ac:dyDescent="0.25">
      <c r="A739" s="16"/>
      <c r="B739" s="16"/>
      <c r="C739" s="253"/>
      <c r="D739" s="16"/>
      <c r="E739" s="16"/>
      <c r="F739" s="16"/>
      <c r="G739" s="16"/>
      <c r="H739" s="16"/>
      <c r="I739" s="16"/>
      <c r="J739" s="16"/>
      <c r="K739" s="16"/>
      <c r="L739" s="16"/>
      <c r="M739" s="16"/>
      <c r="N739" s="16"/>
      <c r="O739" s="16"/>
      <c r="P739" s="16"/>
      <c r="Q739" s="16"/>
      <c r="R739" s="16"/>
      <c r="S739" s="16"/>
      <c r="T739" s="16"/>
      <c r="U739" s="16"/>
      <c r="V739" s="16"/>
      <c r="W739" s="16"/>
      <c r="X739" s="16"/>
    </row>
    <row r="740" spans="1:24" ht="15.75" customHeight="1" x14ac:dyDescent="0.25">
      <c r="A740" s="16"/>
      <c r="B740" s="16"/>
      <c r="C740" s="253"/>
      <c r="D740" s="16"/>
      <c r="E740" s="16"/>
      <c r="F740" s="16"/>
      <c r="G740" s="16"/>
      <c r="H740" s="16"/>
      <c r="I740" s="16"/>
      <c r="J740" s="16"/>
      <c r="K740" s="16"/>
      <c r="L740" s="16"/>
      <c r="M740" s="16"/>
      <c r="N740" s="16"/>
      <c r="O740" s="16"/>
      <c r="P740" s="16"/>
      <c r="Q740" s="16"/>
      <c r="R740" s="16"/>
      <c r="S740" s="16"/>
      <c r="T740" s="16"/>
      <c r="U740" s="16"/>
      <c r="V740" s="16"/>
      <c r="W740" s="16"/>
      <c r="X740" s="16"/>
    </row>
    <row r="741" spans="1:24" ht="15.75" customHeight="1" x14ac:dyDescent="0.25">
      <c r="A741" s="16"/>
      <c r="B741" s="16"/>
      <c r="C741" s="253"/>
      <c r="D741" s="16"/>
      <c r="E741" s="16"/>
      <c r="F741" s="16"/>
      <c r="G741" s="16"/>
      <c r="H741" s="16"/>
      <c r="I741" s="16"/>
      <c r="J741" s="16"/>
      <c r="K741" s="16"/>
      <c r="L741" s="16"/>
      <c r="M741" s="16"/>
      <c r="N741" s="16"/>
      <c r="O741" s="16"/>
      <c r="P741" s="16"/>
      <c r="Q741" s="16"/>
      <c r="R741" s="16"/>
      <c r="S741" s="16"/>
      <c r="T741" s="16"/>
      <c r="U741" s="16"/>
      <c r="V741" s="16"/>
      <c r="W741" s="16"/>
      <c r="X741" s="16"/>
    </row>
    <row r="742" spans="1:24" ht="15.75" customHeight="1" x14ac:dyDescent="0.25">
      <c r="A742" s="16"/>
      <c r="B742" s="16"/>
      <c r="C742" s="253"/>
      <c r="D742" s="16"/>
      <c r="E742" s="16"/>
      <c r="F742" s="16"/>
      <c r="G742" s="16"/>
      <c r="H742" s="16"/>
      <c r="I742" s="16"/>
      <c r="J742" s="16"/>
      <c r="K742" s="16"/>
      <c r="L742" s="16"/>
      <c r="M742" s="16"/>
      <c r="N742" s="16"/>
      <c r="O742" s="16"/>
      <c r="P742" s="16"/>
      <c r="Q742" s="16"/>
      <c r="R742" s="16"/>
      <c r="S742" s="16"/>
      <c r="T742" s="16"/>
      <c r="U742" s="16"/>
      <c r="V742" s="16"/>
      <c r="W742" s="16"/>
      <c r="X742" s="16"/>
    </row>
    <row r="743" spans="1:24" ht="15.75" customHeight="1" x14ac:dyDescent="0.25">
      <c r="A743" s="16"/>
      <c r="B743" s="16"/>
      <c r="C743" s="253"/>
      <c r="D743" s="16"/>
      <c r="E743" s="16"/>
      <c r="F743" s="16"/>
      <c r="G743" s="16"/>
      <c r="H743" s="16"/>
      <c r="I743" s="16"/>
      <c r="J743" s="16"/>
      <c r="K743" s="16"/>
      <c r="L743" s="16"/>
      <c r="M743" s="16"/>
      <c r="N743" s="16"/>
      <c r="O743" s="16"/>
      <c r="P743" s="16"/>
      <c r="Q743" s="16"/>
      <c r="R743" s="16"/>
      <c r="S743" s="16"/>
      <c r="T743" s="16"/>
      <c r="U743" s="16"/>
      <c r="V743" s="16"/>
      <c r="W743" s="16"/>
      <c r="X743" s="16"/>
    </row>
    <row r="744" spans="1:24" ht="15.75" customHeight="1" x14ac:dyDescent="0.25">
      <c r="A744" s="16"/>
      <c r="B744" s="16"/>
      <c r="C744" s="253"/>
      <c r="D744" s="16"/>
      <c r="E744" s="16"/>
      <c r="F744" s="16"/>
      <c r="G744" s="16"/>
      <c r="H744" s="16"/>
      <c r="I744" s="16"/>
      <c r="J744" s="16"/>
      <c r="K744" s="16"/>
      <c r="L744" s="16"/>
      <c r="M744" s="16"/>
      <c r="N744" s="16"/>
      <c r="O744" s="16"/>
      <c r="P744" s="16"/>
      <c r="Q744" s="16"/>
      <c r="R744" s="16"/>
      <c r="S744" s="16"/>
      <c r="T744" s="16"/>
      <c r="U744" s="16"/>
      <c r="V744" s="16"/>
      <c r="W744" s="16"/>
      <c r="X744" s="16"/>
    </row>
    <row r="745" spans="1:24" ht="15.75" customHeight="1" x14ac:dyDescent="0.25">
      <c r="A745" s="16"/>
      <c r="B745" s="16"/>
      <c r="C745" s="253"/>
      <c r="D745" s="16"/>
      <c r="E745" s="16"/>
      <c r="F745" s="16"/>
      <c r="G745" s="16"/>
      <c r="H745" s="16"/>
      <c r="I745" s="16"/>
      <c r="J745" s="16"/>
      <c r="K745" s="16"/>
      <c r="L745" s="16"/>
      <c r="M745" s="16"/>
      <c r="N745" s="16"/>
      <c r="O745" s="16"/>
      <c r="P745" s="16"/>
      <c r="Q745" s="16"/>
      <c r="R745" s="16"/>
      <c r="S745" s="16"/>
      <c r="T745" s="16"/>
      <c r="U745" s="16"/>
      <c r="V745" s="16"/>
      <c r="W745" s="16"/>
      <c r="X745" s="16"/>
    </row>
    <row r="746" spans="1:24" ht="15.75" customHeight="1" x14ac:dyDescent="0.25">
      <c r="A746" s="16"/>
      <c r="B746" s="16"/>
      <c r="C746" s="253"/>
      <c r="D746" s="16"/>
      <c r="E746" s="16"/>
      <c r="F746" s="16"/>
      <c r="G746" s="16"/>
      <c r="H746" s="16"/>
      <c r="I746" s="16"/>
      <c r="J746" s="16"/>
      <c r="K746" s="16"/>
      <c r="L746" s="16"/>
      <c r="M746" s="16"/>
      <c r="N746" s="16"/>
      <c r="O746" s="16"/>
      <c r="P746" s="16"/>
      <c r="Q746" s="16"/>
      <c r="R746" s="16"/>
      <c r="S746" s="16"/>
      <c r="T746" s="16"/>
      <c r="U746" s="16"/>
      <c r="V746" s="16"/>
      <c r="W746" s="16"/>
      <c r="X746" s="16"/>
    </row>
    <row r="747" spans="1:24" ht="15.75" customHeight="1" x14ac:dyDescent="0.25">
      <c r="A747" s="16"/>
      <c r="B747" s="16"/>
      <c r="C747" s="253"/>
      <c r="D747" s="16"/>
      <c r="E747" s="16"/>
      <c r="F747" s="16"/>
      <c r="G747" s="16"/>
      <c r="H747" s="16"/>
      <c r="I747" s="16"/>
      <c r="J747" s="16"/>
      <c r="K747" s="16"/>
      <c r="L747" s="16"/>
      <c r="M747" s="16"/>
      <c r="N747" s="16"/>
      <c r="O747" s="16"/>
      <c r="P747" s="16"/>
      <c r="Q747" s="16"/>
      <c r="R747" s="16"/>
      <c r="S747" s="16"/>
      <c r="T747" s="16"/>
      <c r="U747" s="16"/>
      <c r="V747" s="16"/>
      <c r="W747" s="16"/>
      <c r="X747" s="16"/>
    </row>
    <row r="748" spans="1:24" ht="15.75" customHeight="1" x14ac:dyDescent="0.25">
      <c r="A748" s="16"/>
      <c r="B748" s="16"/>
      <c r="C748" s="253"/>
      <c r="D748" s="16"/>
      <c r="E748" s="16"/>
      <c r="F748" s="16"/>
      <c r="G748" s="16"/>
      <c r="H748" s="16"/>
      <c r="I748" s="16"/>
      <c r="J748" s="16"/>
      <c r="K748" s="16"/>
      <c r="L748" s="16"/>
      <c r="M748" s="16"/>
      <c r="N748" s="16"/>
      <c r="O748" s="16"/>
      <c r="P748" s="16"/>
      <c r="Q748" s="16"/>
      <c r="R748" s="16"/>
      <c r="S748" s="16"/>
      <c r="T748" s="16"/>
      <c r="U748" s="16"/>
      <c r="V748" s="16"/>
      <c r="W748" s="16"/>
      <c r="X748" s="16"/>
    </row>
    <row r="749" spans="1:24" ht="15.75" customHeight="1" x14ac:dyDescent="0.25">
      <c r="A749" s="16"/>
      <c r="B749" s="16"/>
      <c r="C749" s="253"/>
      <c r="D749" s="16"/>
      <c r="E749" s="16"/>
      <c r="F749" s="16"/>
      <c r="G749" s="16"/>
      <c r="H749" s="16"/>
      <c r="I749" s="16"/>
      <c r="J749" s="16"/>
      <c r="K749" s="16"/>
      <c r="L749" s="16"/>
      <c r="M749" s="16"/>
      <c r="N749" s="16"/>
      <c r="O749" s="16"/>
      <c r="P749" s="16"/>
      <c r="Q749" s="16"/>
      <c r="R749" s="16"/>
      <c r="S749" s="16"/>
      <c r="T749" s="16"/>
      <c r="U749" s="16"/>
      <c r="V749" s="16"/>
      <c r="W749" s="16"/>
      <c r="X749" s="16"/>
    </row>
    <row r="750" spans="1:24" ht="15.75" customHeight="1" x14ac:dyDescent="0.25">
      <c r="A750" s="16"/>
      <c r="B750" s="16"/>
      <c r="C750" s="253"/>
      <c r="D750" s="16"/>
      <c r="E750" s="16"/>
      <c r="F750" s="16"/>
      <c r="G750" s="16"/>
      <c r="H750" s="16"/>
      <c r="I750" s="16"/>
      <c r="J750" s="16"/>
      <c r="K750" s="16"/>
      <c r="L750" s="16"/>
      <c r="M750" s="16"/>
      <c r="N750" s="16"/>
      <c r="O750" s="16"/>
      <c r="P750" s="16"/>
      <c r="Q750" s="16"/>
      <c r="R750" s="16"/>
      <c r="S750" s="16"/>
      <c r="T750" s="16"/>
      <c r="U750" s="16"/>
      <c r="V750" s="16"/>
      <c r="W750" s="16"/>
      <c r="X750" s="16"/>
    </row>
    <row r="751" spans="1:24" ht="15.75" customHeight="1" x14ac:dyDescent="0.25">
      <c r="A751" s="16"/>
      <c r="B751" s="16"/>
      <c r="C751" s="253"/>
      <c r="D751" s="16"/>
      <c r="E751" s="16"/>
      <c r="F751" s="16"/>
      <c r="G751" s="16"/>
      <c r="H751" s="16"/>
      <c r="I751" s="16"/>
      <c r="J751" s="16"/>
      <c r="K751" s="16"/>
      <c r="L751" s="16"/>
      <c r="M751" s="16"/>
      <c r="N751" s="16"/>
      <c r="O751" s="16"/>
      <c r="P751" s="16"/>
      <c r="Q751" s="16"/>
      <c r="R751" s="16"/>
      <c r="S751" s="16"/>
      <c r="T751" s="16"/>
      <c r="U751" s="16"/>
      <c r="V751" s="16"/>
      <c r="W751" s="16"/>
      <c r="X751" s="16"/>
    </row>
    <row r="752" spans="1:24" ht="15.75" customHeight="1" x14ac:dyDescent="0.25">
      <c r="A752" s="16"/>
      <c r="B752" s="16"/>
      <c r="C752" s="253"/>
      <c r="D752" s="16"/>
      <c r="E752" s="16"/>
      <c r="F752" s="16"/>
      <c r="G752" s="16"/>
      <c r="H752" s="16"/>
      <c r="I752" s="16"/>
      <c r="J752" s="16"/>
      <c r="K752" s="16"/>
      <c r="L752" s="16"/>
      <c r="M752" s="16"/>
      <c r="N752" s="16"/>
      <c r="O752" s="16"/>
      <c r="P752" s="16"/>
      <c r="Q752" s="16"/>
      <c r="R752" s="16"/>
      <c r="S752" s="16"/>
      <c r="T752" s="16"/>
      <c r="U752" s="16"/>
      <c r="V752" s="16"/>
      <c r="W752" s="16"/>
      <c r="X752" s="16"/>
    </row>
    <row r="753" spans="1:24" ht="15.75" customHeight="1" x14ac:dyDescent="0.25">
      <c r="A753" s="16"/>
      <c r="B753" s="16"/>
      <c r="C753" s="253"/>
      <c r="D753" s="16"/>
      <c r="E753" s="16"/>
      <c r="F753" s="16"/>
      <c r="G753" s="16"/>
      <c r="H753" s="16"/>
      <c r="I753" s="16"/>
      <c r="J753" s="16"/>
      <c r="K753" s="16"/>
      <c r="L753" s="16"/>
      <c r="M753" s="16"/>
      <c r="N753" s="16"/>
      <c r="O753" s="16"/>
      <c r="P753" s="16"/>
      <c r="Q753" s="16"/>
      <c r="R753" s="16"/>
      <c r="S753" s="16"/>
      <c r="T753" s="16"/>
      <c r="U753" s="16"/>
      <c r="V753" s="16"/>
      <c r="W753" s="16"/>
      <c r="X753" s="16"/>
    </row>
    <row r="754" spans="1:24" ht="15.75" customHeight="1" x14ac:dyDescent="0.25">
      <c r="A754" s="16"/>
      <c r="B754" s="16"/>
      <c r="C754" s="253"/>
      <c r="D754" s="16"/>
      <c r="E754" s="16"/>
      <c r="F754" s="16"/>
      <c r="G754" s="16"/>
      <c r="H754" s="16"/>
      <c r="I754" s="16"/>
      <c r="J754" s="16"/>
      <c r="K754" s="16"/>
      <c r="L754" s="16"/>
      <c r="M754" s="16"/>
      <c r="N754" s="16"/>
      <c r="O754" s="16"/>
      <c r="P754" s="16"/>
      <c r="Q754" s="16"/>
      <c r="R754" s="16"/>
      <c r="S754" s="16"/>
      <c r="T754" s="16"/>
      <c r="U754" s="16"/>
      <c r="V754" s="16"/>
      <c r="W754" s="16"/>
      <c r="X754" s="16"/>
    </row>
    <row r="755" spans="1:24" ht="15.75" customHeight="1" x14ac:dyDescent="0.25">
      <c r="A755" s="16"/>
      <c r="B755" s="16"/>
      <c r="C755" s="253"/>
      <c r="D755" s="16"/>
      <c r="E755" s="16"/>
      <c r="F755" s="16"/>
      <c r="G755" s="16"/>
      <c r="H755" s="16"/>
      <c r="I755" s="16"/>
      <c r="J755" s="16"/>
      <c r="K755" s="16"/>
      <c r="L755" s="16"/>
      <c r="M755" s="16"/>
      <c r="N755" s="16"/>
      <c r="O755" s="16"/>
      <c r="P755" s="16"/>
      <c r="Q755" s="16"/>
      <c r="R755" s="16"/>
      <c r="S755" s="16"/>
      <c r="T755" s="16"/>
      <c r="U755" s="16"/>
      <c r="V755" s="16"/>
      <c r="W755" s="16"/>
      <c r="X755" s="16"/>
    </row>
    <row r="756" spans="1:24" ht="15.75" customHeight="1" x14ac:dyDescent="0.25">
      <c r="A756" s="16"/>
      <c r="B756" s="16"/>
      <c r="C756" s="253"/>
      <c r="D756" s="16"/>
      <c r="E756" s="16"/>
      <c r="F756" s="16"/>
      <c r="G756" s="16"/>
      <c r="H756" s="16"/>
      <c r="I756" s="16"/>
      <c r="J756" s="16"/>
      <c r="K756" s="16"/>
      <c r="L756" s="16"/>
      <c r="M756" s="16"/>
      <c r="N756" s="16"/>
      <c r="O756" s="16"/>
      <c r="P756" s="16"/>
      <c r="Q756" s="16"/>
      <c r="R756" s="16"/>
      <c r="S756" s="16"/>
      <c r="T756" s="16"/>
      <c r="U756" s="16"/>
      <c r="V756" s="16"/>
      <c r="W756" s="16"/>
      <c r="X756" s="16"/>
    </row>
    <row r="757" spans="1:24" ht="15.75" customHeight="1" x14ac:dyDescent="0.25">
      <c r="A757" s="16"/>
      <c r="B757" s="16"/>
      <c r="C757" s="253"/>
      <c r="D757" s="16"/>
      <c r="E757" s="16"/>
      <c r="F757" s="16"/>
      <c r="G757" s="16"/>
      <c r="H757" s="16"/>
      <c r="I757" s="16"/>
      <c r="J757" s="16"/>
      <c r="K757" s="16"/>
      <c r="L757" s="16"/>
      <c r="M757" s="16"/>
      <c r="N757" s="16"/>
      <c r="O757" s="16"/>
      <c r="P757" s="16"/>
      <c r="Q757" s="16"/>
      <c r="R757" s="16"/>
      <c r="S757" s="16"/>
      <c r="T757" s="16"/>
      <c r="U757" s="16"/>
      <c r="V757" s="16"/>
      <c r="W757" s="16"/>
      <c r="X757" s="16"/>
    </row>
    <row r="758" spans="1:24" ht="15.75" customHeight="1" x14ac:dyDescent="0.25">
      <c r="A758" s="16"/>
      <c r="B758" s="16"/>
      <c r="C758" s="253"/>
      <c r="D758" s="16"/>
      <c r="E758" s="16"/>
      <c r="F758" s="16"/>
      <c r="G758" s="16"/>
      <c r="H758" s="16"/>
      <c r="I758" s="16"/>
      <c r="J758" s="16"/>
      <c r="K758" s="16"/>
      <c r="L758" s="16"/>
      <c r="M758" s="16"/>
      <c r="N758" s="16"/>
      <c r="O758" s="16"/>
      <c r="P758" s="16"/>
      <c r="Q758" s="16"/>
      <c r="R758" s="16"/>
      <c r="S758" s="16"/>
      <c r="T758" s="16"/>
      <c r="U758" s="16"/>
      <c r="V758" s="16"/>
      <c r="W758" s="16"/>
      <c r="X758" s="16"/>
    </row>
    <row r="759" spans="1:24" ht="15.75" customHeight="1" x14ac:dyDescent="0.25">
      <c r="A759" s="16"/>
      <c r="B759" s="16"/>
      <c r="C759" s="253"/>
      <c r="D759" s="16"/>
      <c r="E759" s="16"/>
      <c r="F759" s="16"/>
      <c r="G759" s="16"/>
      <c r="H759" s="16"/>
      <c r="I759" s="16"/>
      <c r="J759" s="16"/>
      <c r="K759" s="16"/>
      <c r="L759" s="16"/>
      <c r="M759" s="16"/>
      <c r="N759" s="16"/>
      <c r="O759" s="16"/>
      <c r="P759" s="16"/>
      <c r="Q759" s="16"/>
      <c r="R759" s="16"/>
      <c r="S759" s="16"/>
      <c r="T759" s="16"/>
      <c r="U759" s="16"/>
      <c r="V759" s="16"/>
      <c r="W759" s="16"/>
      <c r="X759" s="16"/>
    </row>
    <row r="760" spans="1:24" ht="15.75" customHeight="1" x14ac:dyDescent="0.25">
      <c r="A760" s="16"/>
      <c r="B760" s="16"/>
      <c r="C760" s="253"/>
      <c r="D760" s="16"/>
      <c r="E760" s="16"/>
      <c r="F760" s="16"/>
      <c r="G760" s="16"/>
      <c r="H760" s="16"/>
      <c r="I760" s="16"/>
      <c r="J760" s="16"/>
      <c r="K760" s="16"/>
      <c r="L760" s="16"/>
      <c r="M760" s="16"/>
      <c r="N760" s="16"/>
      <c r="O760" s="16"/>
      <c r="P760" s="16"/>
      <c r="Q760" s="16"/>
      <c r="R760" s="16"/>
      <c r="S760" s="16"/>
      <c r="T760" s="16"/>
      <c r="U760" s="16"/>
      <c r="V760" s="16"/>
      <c r="W760" s="16"/>
      <c r="X760" s="16"/>
    </row>
    <row r="761" spans="1:24" ht="15.75" customHeight="1" x14ac:dyDescent="0.25">
      <c r="A761" s="16"/>
      <c r="B761" s="16"/>
      <c r="C761" s="253"/>
      <c r="D761" s="16"/>
      <c r="E761" s="16"/>
      <c r="F761" s="16"/>
      <c r="G761" s="16"/>
      <c r="H761" s="16"/>
      <c r="I761" s="16"/>
      <c r="J761" s="16"/>
      <c r="K761" s="16"/>
      <c r="L761" s="16"/>
      <c r="M761" s="16"/>
      <c r="N761" s="16"/>
      <c r="O761" s="16"/>
      <c r="P761" s="16"/>
      <c r="Q761" s="16"/>
      <c r="R761" s="16"/>
      <c r="S761" s="16"/>
      <c r="T761" s="16"/>
      <c r="U761" s="16"/>
      <c r="V761" s="16"/>
      <c r="W761" s="16"/>
      <c r="X761" s="16"/>
    </row>
    <row r="762" spans="1:24" ht="15.75" customHeight="1" x14ac:dyDescent="0.25">
      <c r="A762" s="16"/>
      <c r="B762" s="16"/>
      <c r="C762" s="253"/>
      <c r="D762" s="16"/>
      <c r="E762" s="16"/>
      <c r="F762" s="16"/>
      <c r="G762" s="16"/>
      <c r="H762" s="16"/>
      <c r="I762" s="16"/>
      <c r="J762" s="16"/>
      <c r="K762" s="16"/>
      <c r="L762" s="16"/>
      <c r="M762" s="16"/>
      <c r="N762" s="16"/>
      <c r="O762" s="16"/>
      <c r="P762" s="16"/>
      <c r="Q762" s="16"/>
      <c r="R762" s="16"/>
      <c r="S762" s="16"/>
      <c r="T762" s="16"/>
      <c r="U762" s="16"/>
      <c r="V762" s="16"/>
      <c r="W762" s="16"/>
      <c r="X762" s="16"/>
    </row>
    <row r="763" spans="1:24" ht="15.75" customHeight="1" x14ac:dyDescent="0.25">
      <c r="A763" s="16"/>
      <c r="B763" s="16"/>
      <c r="C763" s="253"/>
      <c r="D763" s="16"/>
      <c r="E763" s="16"/>
      <c r="F763" s="16"/>
      <c r="G763" s="16"/>
      <c r="H763" s="16"/>
      <c r="I763" s="16"/>
      <c r="J763" s="16"/>
      <c r="K763" s="16"/>
      <c r="L763" s="16"/>
      <c r="M763" s="16"/>
      <c r="N763" s="16"/>
      <c r="O763" s="16"/>
      <c r="P763" s="16"/>
      <c r="Q763" s="16"/>
      <c r="R763" s="16"/>
      <c r="S763" s="16"/>
      <c r="T763" s="16"/>
      <c r="U763" s="16"/>
      <c r="V763" s="16"/>
      <c r="W763" s="16"/>
      <c r="X763" s="16"/>
    </row>
    <row r="764" spans="1:24" ht="15.75" customHeight="1" x14ac:dyDescent="0.25">
      <c r="A764" s="16"/>
      <c r="B764" s="16"/>
      <c r="C764" s="253"/>
      <c r="D764" s="16"/>
      <c r="E764" s="16"/>
      <c r="F764" s="16"/>
      <c r="G764" s="16"/>
      <c r="H764" s="16"/>
      <c r="I764" s="16"/>
      <c r="J764" s="16"/>
      <c r="K764" s="16"/>
      <c r="L764" s="16"/>
      <c r="M764" s="16"/>
      <c r="N764" s="16"/>
      <c r="O764" s="16"/>
      <c r="P764" s="16"/>
      <c r="Q764" s="16"/>
      <c r="R764" s="16"/>
      <c r="S764" s="16"/>
      <c r="T764" s="16"/>
      <c r="U764" s="16"/>
      <c r="V764" s="16"/>
      <c r="W764" s="16"/>
      <c r="X764" s="16"/>
    </row>
    <row r="765" spans="1:24" ht="15.75" customHeight="1" x14ac:dyDescent="0.25">
      <c r="A765" s="16"/>
      <c r="B765" s="16"/>
      <c r="C765" s="253"/>
      <c r="D765" s="16"/>
      <c r="E765" s="16"/>
      <c r="F765" s="16"/>
      <c r="G765" s="16"/>
      <c r="H765" s="16"/>
      <c r="I765" s="16"/>
      <c r="J765" s="16"/>
      <c r="K765" s="16"/>
      <c r="L765" s="16"/>
      <c r="M765" s="16"/>
      <c r="N765" s="16"/>
      <c r="O765" s="16"/>
      <c r="P765" s="16"/>
      <c r="Q765" s="16"/>
      <c r="R765" s="16"/>
      <c r="S765" s="16"/>
      <c r="T765" s="16"/>
      <c r="U765" s="16"/>
      <c r="V765" s="16"/>
      <c r="W765" s="16"/>
      <c r="X765" s="16"/>
    </row>
    <row r="766" spans="1:24" ht="15.75" customHeight="1" x14ac:dyDescent="0.25">
      <c r="A766" s="16"/>
      <c r="B766" s="16"/>
      <c r="C766" s="253"/>
      <c r="D766" s="16"/>
      <c r="E766" s="16"/>
      <c r="F766" s="16"/>
      <c r="G766" s="16"/>
      <c r="H766" s="16"/>
      <c r="I766" s="16"/>
      <c r="J766" s="16"/>
      <c r="K766" s="16"/>
      <c r="L766" s="16"/>
      <c r="M766" s="16"/>
      <c r="N766" s="16"/>
      <c r="O766" s="16"/>
      <c r="P766" s="16"/>
      <c r="Q766" s="16"/>
      <c r="R766" s="16"/>
      <c r="S766" s="16"/>
      <c r="T766" s="16"/>
      <c r="U766" s="16"/>
      <c r="V766" s="16"/>
      <c r="W766" s="16"/>
      <c r="X766" s="16"/>
    </row>
    <row r="767" spans="1:24" ht="15.75" customHeight="1" x14ac:dyDescent="0.25">
      <c r="A767" s="16"/>
      <c r="B767" s="16"/>
      <c r="C767" s="253"/>
      <c r="D767" s="16"/>
      <c r="E767" s="16"/>
      <c r="F767" s="16"/>
      <c r="G767" s="16"/>
      <c r="H767" s="16"/>
      <c r="I767" s="16"/>
      <c r="J767" s="16"/>
      <c r="K767" s="16"/>
      <c r="L767" s="16"/>
      <c r="M767" s="16"/>
      <c r="N767" s="16"/>
      <c r="O767" s="16"/>
      <c r="P767" s="16"/>
      <c r="Q767" s="16"/>
      <c r="R767" s="16"/>
      <c r="S767" s="16"/>
      <c r="T767" s="16"/>
      <c r="U767" s="16"/>
      <c r="V767" s="16"/>
      <c r="W767" s="16"/>
      <c r="X767" s="16"/>
    </row>
    <row r="768" spans="1:24" ht="15.75" customHeight="1" x14ac:dyDescent="0.25">
      <c r="A768" s="16"/>
      <c r="B768" s="16"/>
      <c r="C768" s="253"/>
      <c r="D768" s="16"/>
      <c r="E768" s="16"/>
      <c r="F768" s="16"/>
      <c r="G768" s="16"/>
      <c r="H768" s="16"/>
      <c r="I768" s="16"/>
      <c r="J768" s="16"/>
      <c r="K768" s="16"/>
      <c r="L768" s="16"/>
      <c r="M768" s="16"/>
      <c r="N768" s="16"/>
      <c r="O768" s="16"/>
      <c r="P768" s="16"/>
      <c r="Q768" s="16"/>
      <c r="R768" s="16"/>
      <c r="S768" s="16"/>
      <c r="T768" s="16"/>
      <c r="U768" s="16"/>
      <c r="V768" s="16"/>
      <c r="W768" s="16"/>
      <c r="X768" s="16"/>
    </row>
    <row r="769" spans="1:24" ht="15.75" customHeight="1" x14ac:dyDescent="0.25">
      <c r="A769" s="16"/>
      <c r="B769" s="16"/>
      <c r="C769" s="253"/>
      <c r="D769" s="16"/>
      <c r="E769" s="16"/>
      <c r="F769" s="16"/>
      <c r="G769" s="16"/>
      <c r="H769" s="16"/>
      <c r="I769" s="16"/>
      <c r="J769" s="16"/>
      <c r="K769" s="16"/>
      <c r="L769" s="16"/>
      <c r="M769" s="16"/>
      <c r="N769" s="16"/>
      <c r="O769" s="16"/>
      <c r="P769" s="16"/>
      <c r="Q769" s="16"/>
      <c r="R769" s="16"/>
      <c r="S769" s="16"/>
      <c r="T769" s="16"/>
      <c r="U769" s="16"/>
      <c r="V769" s="16"/>
      <c r="W769" s="16"/>
      <c r="X769" s="16"/>
    </row>
    <row r="770" spans="1:24" ht="15.75" customHeight="1" x14ac:dyDescent="0.25">
      <c r="A770" s="16"/>
      <c r="B770" s="16"/>
      <c r="C770" s="253"/>
      <c r="D770" s="16"/>
      <c r="E770" s="16"/>
      <c r="F770" s="16"/>
      <c r="G770" s="16"/>
      <c r="H770" s="16"/>
      <c r="I770" s="16"/>
      <c r="J770" s="16"/>
      <c r="K770" s="16"/>
      <c r="L770" s="16"/>
      <c r="M770" s="16"/>
      <c r="N770" s="16"/>
      <c r="O770" s="16"/>
      <c r="P770" s="16"/>
      <c r="Q770" s="16"/>
      <c r="R770" s="16"/>
      <c r="S770" s="16"/>
      <c r="T770" s="16"/>
      <c r="U770" s="16"/>
      <c r="V770" s="16"/>
      <c r="W770" s="16"/>
      <c r="X770" s="16"/>
    </row>
    <row r="771" spans="1:24" ht="15.75" customHeight="1" x14ac:dyDescent="0.25">
      <c r="A771" s="16"/>
      <c r="B771" s="16"/>
      <c r="C771" s="253"/>
      <c r="D771" s="16"/>
      <c r="E771" s="16"/>
      <c r="F771" s="16"/>
      <c r="G771" s="16"/>
      <c r="H771" s="16"/>
      <c r="I771" s="16"/>
      <c r="J771" s="16"/>
      <c r="K771" s="16"/>
      <c r="L771" s="16"/>
      <c r="M771" s="16"/>
      <c r="N771" s="16"/>
      <c r="O771" s="16"/>
      <c r="P771" s="16"/>
      <c r="Q771" s="16"/>
      <c r="R771" s="16"/>
      <c r="S771" s="16"/>
      <c r="T771" s="16"/>
      <c r="U771" s="16"/>
      <c r="V771" s="16"/>
      <c r="W771" s="16"/>
      <c r="X771" s="16"/>
    </row>
    <row r="772" spans="1:24" ht="15.75" customHeight="1" x14ac:dyDescent="0.25">
      <c r="A772" s="16"/>
      <c r="B772" s="16"/>
      <c r="C772" s="253"/>
      <c r="D772" s="16"/>
      <c r="E772" s="16"/>
      <c r="F772" s="16"/>
      <c r="G772" s="16"/>
      <c r="H772" s="16"/>
      <c r="I772" s="16"/>
      <c r="J772" s="16"/>
      <c r="K772" s="16"/>
      <c r="L772" s="16"/>
      <c r="M772" s="16"/>
      <c r="N772" s="16"/>
      <c r="O772" s="16"/>
      <c r="P772" s="16"/>
      <c r="Q772" s="16"/>
      <c r="R772" s="16"/>
      <c r="S772" s="16"/>
      <c r="T772" s="16"/>
      <c r="U772" s="16"/>
      <c r="V772" s="16"/>
      <c r="W772" s="16"/>
      <c r="X772" s="16"/>
    </row>
    <row r="773" spans="1:24" ht="15.75" customHeight="1" x14ac:dyDescent="0.25">
      <c r="A773" s="16"/>
      <c r="B773" s="16"/>
      <c r="C773" s="253"/>
      <c r="D773" s="16"/>
      <c r="E773" s="16"/>
      <c r="F773" s="16"/>
      <c r="G773" s="16"/>
      <c r="H773" s="16"/>
      <c r="I773" s="16"/>
      <c r="J773" s="16"/>
      <c r="K773" s="16"/>
      <c r="L773" s="16"/>
      <c r="M773" s="16"/>
      <c r="N773" s="16"/>
      <c r="O773" s="16"/>
      <c r="P773" s="16"/>
      <c r="Q773" s="16"/>
      <c r="R773" s="16"/>
      <c r="S773" s="16"/>
      <c r="T773" s="16"/>
      <c r="U773" s="16"/>
      <c r="V773" s="16"/>
      <c r="W773" s="16"/>
      <c r="X773" s="16"/>
    </row>
    <row r="774" spans="1:24" ht="15.75" customHeight="1" x14ac:dyDescent="0.25">
      <c r="A774" s="16"/>
      <c r="B774" s="16"/>
      <c r="C774" s="253"/>
      <c r="D774" s="16"/>
      <c r="E774" s="16"/>
      <c r="F774" s="16"/>
      <c r="G774" s="16"/>
      <c r="H774" s="16"/>
      <c r="I774" s="16"/>
      <c r="J774" s="16"/>
      <c r="K774" s="16"/>
      <c r="L774" s="16"/>
      <c r="M774" s="16"/>
      <c r="N774" s="16"/>
      <c r="O774" s="16"/>
      <c r="P774" s="16"/>
      <c r="Q774" s="16"/>
      <c r="R774" s="16"/>
      <c r="S774" s="16"/>
      <c r="T774" s="16"/>
      <c r="U774" s="16"/>
      <c r="V774" s="16"/>
      <c r="W774" s="16"/>
      <c r="X774" s="16"/>
    </row>
    <row r="775" spans="1:24" ht="15.75" customHeight="1" x14ac:dyDescent="0.25">
      <c r="A775" s="16"/>
      <c r="B775" s="16"/>
      <c r="C775" s="253"/>
      <c r="D775" s="16"/>
      <c r="E775" s="16"/>
      <c r="F775" s="16"/>
      <c r="G775" s="16"/>
      <c r="H775" s="16"/>
      <c r="I775" s="16"/>
      <c r="J775" s="16"/>
      <c r="K775" s="16"/>
      <c r="L775" s="16"/>
      <c r="M775" s="16"/>
      <c r="N775" s="16"/>
      <c r="O775" s="16"/>
      <c r="P775" s="16"/>
      <c r="Q775" s="16"/>
      <c r="R775" s="16"/>
      <c r="S775" s="16"/>
      <c r="T775" s="16"/>
      <c r="U775" s="16"/>
      <c r="V775" s="16"/>
      <c r="W775" s="16"/>
      <c r="X775" s="16"/>
    </row>
    <row r="776" spans="1:24" ht="15.75" customHeight="1" x14ac:dyDescent="0.25">
      <c r="A776" s="16"/>
      <c r="B776" s="16"/>
      <c r="C776" s="253"/>
      <c r="D776" s="16"/>
      <c r="E776" s="16"/>
      <c r="F776" s="16"/>
      <c r="G776" s="16"/>
      <c r="H776" s="16"/>
      <c r="I776" s="16"/>
      <c r="J776" s="16"/>
      <c r="K776" s="16"/>
      <c r="L776" s="16"/>
      <c r="M776" s="16"/>
      <c r="N776" s="16"/>
      <c r="O776" s="16"/>
      <c r="P776" s="16"/>
      <c r="Q776" s="16"/>
      <c r="R776" s="16"/>
      <c r="S776" s="16"/>
      <c r="T776" s="16"/>
      <c r="U776" s="16"/>
      <c r="V776" s="16"/>
      <c r="W776" s="16"/>
      <c r="X776" s="16"/>
    </row>
    <row r="777" spans="1:24" ht="15.75" customHeight="1" x14ac:dyDescent="0.25">
      <c r="A777" s="16"/>
      <c r="B777" s="16"/>
      <c r="C777" s="253"/>
      <c r="D777" s="16"/>
      <c r="E777" s="16"/>
      <c r="F777" s="16"/>
      <c r="G777" s="16"/>
      <c r="H777" s="16"/>
      <c r="I777" s="16"/>
      <c r="J777" s="16"/>
      <c r="K777" s="16"/>
      <c r="L777" s="16"/>
      <c r="M777" s="16"/>
      <c r="N777" s="16"/>
      <c r="O777" s="16"/>
      <c r="P777" s="16"/>
      <c r="Q777" s="16"/>
      <c r="R777" s="16"/>
      <c r="S777" s="16"/>
      <c r="T777" s="16"/>
      <c r="U777" s="16"/>
      <c r="V777" s="16"/>
      <c r="W777" s="16"/>
      <c r="X777" s="16"/>
    </row>
    <row r="778" spans="1:24" ht="15.75" customHeight="1" x14ac:dyDescent="0.25">
      <c r="A778" s="16"/>
      <c r="B778" s="16"/>
      <c r="C778" s="253"/>
      <c r="D778" s="16"/>
      <c r="E778" s="16"/>
      <c r="F778" s="16"/>
      <c r="G778" s="16"/>
      <c r="H778" s="16"/>
      <c r="I778" s="16"/>
      <c r="J778" s="16"/>
      <c r="K778" s="16"/>
      <c r="L778" s="16"/>
      <c r="M778" s="16"/>
      <c r="N778" s="16"/>
      <c r="O778" s="16"/>
      <c r="P778" s="16"/>
      <c r="Q778" s="16"/>
      <c r="R778" s="16"/>
      <c r="S778" s="16"/>
      <c r="T778" s="16"/>
      <c r="U778" s="16"/>
      <c r="V778" s="16"/>
      <c r="W778" s="16"/>
      <c r="X778" s="16"/>
    </row>
    <row r="779" spans="1:24" ht="15.75" customHeight="1" x14ac:dyDescent="0.25">
      <c r="A779" s="16"/>
      <c r="B779" s="16"/>
      <c r="C779" s="253"/>
      <c r="D779" s="16"/>
      <c r="E779" s="16"/>
      <c r="F779" s="16"/>
      <c r="G779" s="16"/>
      <c r="H779" s="16"/>
      <c r="I779" s="16"/>
      <c r="J779" s="16"/>
      <c r="K779" s="16"/>
      <c r="L779" s="16"/>
      <c r="M779" s="16"/>
      <c r="N779" s="16"/>
      <c r="O779" s="16"/>
      <c r="P779" s="16"/>
      <c r="Q779" s="16"/>
      <c r="R779" s="16"/>
      <c r="S779" s="16"/>
      <c r="T779" s="16"/>
      <c r="U779" s="16"/>
      <c r="V779" s="16"/>
      <c r="W779" s="16"/>
      <c r="X779" s="16"/>
    </row>
    <row r="780" spans="1:24" ht="15.75" customHeight="1" x14ac:dyDescent="0.25">
      <c r="A780" s="16"/>
      <c r="B780" s="16"/>
      <c r="C780" s="253"/>
      <c r="D780" s="16"/>
      <c r="E780" s="16"/>
      <c r="F780" s="16"/>
      <c r="G780" s="16"/>
      <c r="H780" s="16"/>
      <c r="I780" s="16"/>
      <c r="J780" s="16"/>
      <c r="K780" s="16"/>
      <c r="L780" s="16"/>
      <c r="M780" s="16"/>
      <c r="N780" s="16"/>
      <c r="O780" s="16"/>
      <c r="P780" s="16"/>
      <c r="Q780" s="16"/>
      <c r="R780" s="16"/>
      <c r="S780" s="16"/>
      <c r="T780" s="16"/>
      <c r="U780" s="16"/>
      <c r="V780" s="16"/>
      <c r="W780" s="16"/>
      <c r="X780" s="16"/>
    </row>
    <row r="781" spans="1:24" ht="15.75" customHeight="1" x14ac:dyDescent="0.25">
      <c r="A781" s="16"/>
      <c r="B781" s="16"/>
      <c r="C781" s="253"/>
      <c r="D781" s="16"/>
      <c r="E781" s="16"/>
      <c r="F781" s="16"/>
      <c r="G781" s="16"/>
      <c r="H781" s="16"/>
      <c r="I781" s="16"/>
      <c r="J781" s="16"/>
      <c r="K781" s="16"/>
      <c r="L781" s="16"/>
      <c r="M781" s="16"/>
      <c r="N781" s="16"/>
      <c r="O781" s="16"/>
      <c r="P781" s="16"/>
      <c r="Q781" s="16"/>
      <c r="R781" s="16"/>
      <c r="S781" s="16"/>
      <c r="T781" s="16"/>
      <c r="U781" s="16"/>
      <c r="V781" s="16"/>
      <c r="W781" s="16"/>
      <c r="X781" s="16"/>
    </row>
    <row r="782" spans="1:24" ht="15.75" customHeight="1" x14ac:dyDescent="0.25">
      <c r="A782" s="16"/>
      <c r="B782" s="16"/>
      <c r="C782" s="253"/>
      <c r="D782" s="16"/>
      <c r="E782" s="16"/>
      <c r="F782" s="16"/>
      <c r="G782" s="16"/>
      <c r="H782" s="16"/>
      <c r="I782" s="16"/>
      <c r="J782" s="16"/>
      <c r="K782" s="16"/>
      <c r="L782" s="16"/>
      <c r="M782" s="16"/>
      <c r="N782" s="16"/>
      <c r="O782" s="16"/>
      <c r="P782" s="16"/>
      <c r="Q782" s="16"/>
      <c r="R782" s="16"/>
      <c r="S782" s="16"/>
      <c r="T782" s="16"/>
      <c r="U782" s="16"/>
      <c r="V782" s="16"/>
      <c r="W782" s="16"/>
      <c r="X782" s="16"/>
    </row>
    <row r="783" spans="1:24" ht="15.75" customHeight="1" x14ac:dyDescent="0.25">
      <c r="A783" s="16"/>
      <c r="B783" s="16"/>
      <c r="C783" s="253"/>
      <c r="D783" s="16"/>
      <c r="E783" s="16"/>
      <c r="F783" s="16"/>
      <c r="G783" s="16"/>
      <c r="H783" s="16"/>
      <c r="I783" s="16"/>
      <c r="J783" s="16"/>
      <c r="K783" s="16"/>
      <c r="L783" s="16"/>
      <c r="M783" s="16"/>
      <c r="N783" s="16"/>
      <c r="O783" s="16"/>
      <c r="P783" s="16"/>
      <c r="Q783" s="16"/>
      <c r="R783" s="16"/>
      <c r="S783" s="16"/>
      <c r="T783" s="16"/>
      <c r="U783" s="16"/>
      <c r="V783" s="16"/>
      <c r="W783" s="16"/>
      <c r="X783" s="16"/>
    </row>
    <row r="784" spans="1:24" ht="15.75" customHeight="1" x14ac:dyDescent="0.25">
      <c r="A784" s="16"/>
      <c r="B784" s="16"/>
      <c r="C784" s="253"/>
      <c r="D784" s="16"/>
      <c r="E784" s="16"/>
      <c r="F784" s="16"/>
      <c r="G784" s="16"/>
      <c r="H784" s="16"/>
      <c r="I784" s="16"/>
      <c r="J784" s="16"/>
      <c r="K784" s="16"/>
      <c r="L784" s="16"/>
      <c r="M784" s="16"/>
      <c r="N784" s="16"/>
      <c r="O784" s="16"/>
      <c r="P784" s="16"/>
      <c r="Q784" s="16"/>
      <c r="R784" s="16"/>
      <c r="S784" s="16"/>
      <c r="T784" s="16"/>
      <c r="U784" s="16"/>
      <c r="V784" s="16"/>
      <c r="W784" s="16"/>
      <c r="X784" s="16"/>
    </row>
    <row r="785" spans="1:24" ht="15.75" customHeight="1" x14ac:dyDescent="0.25">
      <c r="A785" s="16"/>
      <c r="B785" s="16"/>
      <c r="C785" s="253"/>
      <c r="D785" s="16"/>
      <c r="E785" s="16"/>
      <c r="F785" s="16"/>
      <c r="G785" s="16"/>
      <c r="H785" s="16"/>
      <c r="I785" s="16"/>
      <c r="J785" s="16"/>
      <c r="K785" s="16"/>
      <c r="L785" s="16"/>
      <c r="M785" s="16"/>
      <c r="N785" s="16"/>
      <c r="O785" s="16"/>
      <c r="P785" s="16"/>
      <c r="Q785" s="16"/>
      <c r="R785" s="16"/>
      <c r="S785" s="16"/>
      <c r="T785" s="16"/>
      <c r="U785" s="16"/>
      <c r="V785" s="16"/>
      <c r="W785" s="16"/>
      <c r="X785" s="16"/>
    </row>
    <row r="786" spans="1:24" ht="15.75" customHeight="1" x14ac:dyDescent="0.25">
      <c r="A786" s="16"/>
      <c r="B786" s="16"/>
      <c r="C786" s="253"/>
      <c r="D786" s="16"/>
      <c r="E786" s="16"/>
      <c r="F786" s="16"/>
      <c r="G786" s="16"/>
      <c r="H786" s="16"/>
      <c r="I786" s="16"/>
      <c r="J786" s="16"/>
      <c r="K786" s="16"/>
      <c r="L786" s="16"/>
      <c r="M786" s="16"/>
      <c r="N786" s="16"/>
      <c r="O786" s="16"/>
      <c r="P786" s="16"/>
      <c r="Q786" s="16"/>
      <c r="R786" s="16"/>
      <c r="S786" s="16"/>
      <c r="T786" s="16"/>
      <c r="U786" s="16"/>
      <c r="V786" s="16"/>
      <c r="W786" s="16"/>
      <c r="X786" s="16"/>
    </row>
    <row r="787" spans="1:24" ht="15.75" customHeight="1" x14ac:dyDescent="0.25">
      <c r="A787" s="16"/>
      <c r="B787" s="16"/>
      <c r="C787" s="253"/>
      <c r="D787" s="16"/>
      <c r="E787" s="16"/>
      <c r="F787" s="16"/>
      <c r="G787" s="16"/>
      <c r="H787" s="16"/>
      <c r="I787" s="16"/>
      <c r="J787" s="16"/>
      <c r="K787" s="16"/>
      <c r="L787" s="16"/>
      <c r="M787" s="16"/>
      <c r="N787" s="16"/>
      <c r="O787" s="16"/>
      <c r="P787" s="16"/>
      <c r="Q787" s="16"/>
      <c r="R787" s="16"/>
      <c r="S787" s="16"/>
      <c r="T787" s="16"/>
      <c r="U787" s="16"/>
      <c r="V787" s="16"/>
      <c r="W787" s="16"/>
      <c r="X787" s="16"/>
    </row>
    <row r="788" spans="1:24" ht="15.75" customHeight="1" x14ac:dyDescent="0.25">
      <c r="A788" s="16"/>
      <c r="B788" s="16"/>
      <c r="C788" s="253"/>
      <c r="D788" s="16"/>
      <c r="E788" s="16"/>
      <c r="F788" s="16"/>
      <c r="G788" s="16"/>
      <c r="H788" s="16"/>
      <c r="I788" s="16"/>
      <c r="J788" s="16"/>
      <c r="K788" s="16"/>
      <c r="L788" s="16"/>
      <c r="M788" s="16"/>
      <c r="N788" s="16"/>
      <c r="O788" s="16"/>
      <c r="P788" s="16"/>
      <c r="Q788" s="16"/>
      <c r="R788" s="16"/>
      <c r="S788" s="16"/>
      <c r="T788" s="16"/>
      <c r="U788" s="16"/>
      <c r="V788" s="16"/>
      <c r="W788" s="16"/>
      <c r="X788" s="16"/>
    </row>
    <row r="789" spans="1:24" ht="15.75" customHeight="1" x14ac:dyDescent="0.25">
      <c r="A789" s="16"/>
      <c r="B789" s="16"/>
      <c r="C789" s="253"/>
      <c r="D789" s="16"/>
      <c r="E789" s="16"/>
      <c r="F789" s="16"/>
      <c r="G789" s="16"/>
      <c r="H789" s="16"/>
      <c r="I789" s="16"/>
      <c r="J789" s="16"/>
      <c r="K789" s="16"/>
      <c r="L789" s="16"/>
      <c r="M789" s="16"/>
      <c r="N789" s="16"/>
      <c r="O789" s="16"/>
      <c r="P789" s="16"/>
      <c r="Q789" s="16"/>
      <c r="R789" s="16"/>
      <c r="S789" s="16"/>
      <c r="T789" s="16"/>
      <c r="U789" s="16"/>
      <c r="V789" s="16"/>
      <c r="W789" s="16"/>
      <c r="X789" s="16"/>
    </row>
    <row r="790" spans="1:24" ht="15.75" customHeight="1" x14ac:dyDescent="0.25">
      <c r="A790" s="16"/>
      <c r="B790" s="16"/>
      <c r="C790" s="253"/>
      <c r="D790" s="16"/>
      <c r="E790" s="16"/>
      <c r="F790" s="16"/>
      <c r="G790" s="16"/>
      <c r="H790" s="16"/>
      <c r="I790" s="16"/>
      <c r="J790" s="16"/>
      <c r="K790" s="16"/>
      <c r="L790" s="16"/>
      <c r="M790" s="16"/>
      <c r="N790" s="16"/>
      <c r="O790" s="16"/>
      <c r="P790" s="16"/>
      <c r="Q790" s="16"/>
      <c r="R790" s="16"/>
      <c r="S790" s="16"/>
      <c r="T790" s="16"/>
      <c r="U790" s="16"/>
      <c r="V790" s="16"/>
      <c r="W790" s="16"/>
      <c r="X790" s="16"/>
    </row>
    <row r="791" spans="1:24" ht="15.75" customHeight="1" x14ac:dyDescent="0.25">
      <c r="A791" s="16"/>
      <c r="B791" s="16"/>
      <c r="C791" s="253"/>
      <c r="D791" s="16"/>
      <c r="E791" s="16"/>
      <c r="F791" s="16"/>
      <c r="G791" s="16"/>
      <c r="H791" s="16"/>
      <c r="I791" s="16"/>
      <c r="J791" s="16"/>
      <c r="K791" s="16"/>
      <c r="L791" s="16"/>
      <c r="M791" s="16"/>
      <c r="N791" s="16"/>
      <c r="O791" s="16"/>
      <c r="P791" s="16"/>
      <c r="Q791" s="16"/>
      <c r="R791" s="16"/>
      <c r="S791" s="16"/>
      <c r="T791" s="16"/>
      <c r="U791" s="16"/>
      <c r="V791" s="16"/>
      <c r="W791" s="16"/>
      <c r="X791" s="16"/>
    </row>
    <row r="792" spans="1:24" ht="15.75" customHeight="1" x14ac:dyDescent="0.25">
      <c r="A792" s="16"/>
      <c r="B792" s="16"/>
      <c r="C792" s="253"/>
      <c r="D792" s="16"/>
      <c r="E792" s="16"/>
      <c r="F792" s="16"/>
      <c r="G792" s="16"/>
      <c r="H792" s="16"/>
      <c r="I792" s="16"/>
      <c r="J792" s="16"/>
      <c r="K792" s="16"/>
      <c r="L792" s="16"/>
      <c r="M792" s="16"/>
      <c r="N792" s="16"/>
      <c r="O792" s="16"/>
      <c r="P792" s="16"/>
      <c r="Q792" s="16"/>
      <c r="R792" s="16"/>
      <c r="S792" s="16"/>
      <c r="T792" s="16"/>
      <c r="U792" s="16"/>
      <c r="V792" s="16"/>
      <c r="W792" s="16"/>
      <c r="X792" s="16"/>
    </row>
    <row r="793" spans="1:24" ht="15.75" customHeight="1" x14ac:dyDescent="0.25">
      <c r="A793" s="16"/>
      <c r="B793" s="16"/>
      <c r="C793" s="253"/>
      <c r="D793" s="16"/>
      <c r="E793" s="16"/>
      <c r="F793" s="16"/>
      <c r="G793" s="16"/>
      <c r="H793" s="16"/>
      <c r="I793" s="16"/>
      <c r="J793" s="16"/>
      <c r="K793" s="16"/>
      <c r="L793" s="16"/>
      <c r="M793" s="16"/>
      <c r="N793" s="16"/>
      <c r="O793" s="16"/>
      <c r="P793" s="16"/>
      <c r="Q793" s="16"/>
      <c r="R793" s="16"/>
      <c r="S793" s="16"/>
      <c r="T793" s="16"/>
      <c r="U793" s="16"/>
      <c r="V793" s="16"/>
      <c r="W793" s="16"/>
      <c r="X793" s="16"/>
    </row>
    <row r="794" spans="1:24" ht="15.75" customHeight="1" x14ac:dyDescent="0.25">
      <c r="A794" s="16"/>
      <c r="B794" s="16"/>
      <c r="C794" s="253"/>
      <c r="D794" s="16"/>
      <c r="E794" s="16"/>
      <c r="F794" s="16"/>
      <c r="G794" s="16"/>
      <c r="H794" s="16"/>
      <c r="I794" s="16"/>
      <c r="J794" s="16"/>
      <c r="K794" s="16"/>
      <c r="L794" s="16"/>
      <c r="M794" s="16"/>
      <c r="N794" s="16"/>
      <c r="O794" s="16"/>
      <c r="P794" s="16"/>
      <c r="Q794" s="16"/>
      <c r="R794" s="16"/>
      <c r="S794" s="16"/>
      <c r="T794" s="16"/>
      <c r="U794" s="16"/>
      <c r="V794" s="16"/>
      <c r="W794" s="16"/>
      <c r="X794" s="16"/>
    </row>
    <row r="795" spans="1:24" ht="15.75" customHeight="1" x14ac:dyDescent="0.25">
      <c r="A795" s="16"/>
      <c r="B795" s="16"/>
      <c r="C795" s="253"/>
      <c r="D795" s="16"/>
      <c r="E795" s="16"/>
      <c r="F795" s="16"/>
      <c r="G795" s="16"/>
      <c r="H795" s="16"/>
      <c r="I795" s="16"/>
      <c r="J795" s="16"/>
      <c r="K795" s="16"/>
      <c r="L795" s="16"/>
      <c r="M795" s="16"/>
      <c r="N795" s="16"/>
      <c r="O795" s="16"/>
      <c r="P795" s="16"/>
      <c r="Q795" s="16"/>
      <c r="R795" s="16"/>
      <c r="S795" s="16"/>
      <c r="T795" s="16"/>
      <c r="U795" s="16"/>
      <c r="V795" s="16"/>
      <c r="W795" s="16"/>
      <c r="X795" s="16"/>
    </row>
    <row r="796" spans="1:24" ht="15.75" customHeight="1" x14ac:dyDescent="0.25">
      <c r="A796" s="16"/>
      <c r="B796" s="16"/>
      <c r="C796" s="253"/>
      <c r="D796" s="16"/>
      <c r="E796" s="16"/>
      <c r="F796" s="16"/>
      <c r="G796" s="16"/>
      <c r="H796" s="16"/>
      <c r="I796" s="16"/>
      <c r="J796" s="16"/>
      <c r="K796" s="16"/>
      <c r="L796" s="16"/>
      <c r="M796" s="16"/>
      <c r="N796" s="16"/>
      <c r="O796" s="16"/>
      <c r="P796" s="16"/>
      <c r="Q796" s="16"/>
      <c r="R796" s="16"/>
      <c r="S796" s="16"/>
      <c r="T796" s="16"/>
      <c r="U796" s="16"/>
      <c r="V796" s="16"/>
      <c r="W796" s="16"/>
      <c r="X796" s="16"/>
    </row>
    <row r="797" spans="1:24" ht="15.75" customHeight="1" x14ac:dyDescent="0.25">
      <c r="A797" s="16"/>
      <c r="B797" s="16"/>
      <c r="C797" s="253"/>
      <c r="D797" s="16"/>
      <c r="E797" s="16"/>
      <c r="F797" s="16"/>
      <c r="G797" s="16"/>
      <c r="H797" s="16"/>
      <c r="I797" s="16"/>
      <c r="J797" s="16"/>
      <c r="K797" s="16"/>
      <c r="L797" s="16"/>
      <c r="M797" s="16"/>
      <c r="N797" s="16"/>
      <c r="O797" s="16"/>
      <c r="P797" s="16"/>
      <c r="Q797" s="16"/>
      <c r="R797" s="16"/>
      <c r="S797" s="16"/>
      <c r="T797" s="16"/>
      <c r="U797" s="16"/>
      <c r="V797" s="16"/>
      <c r="W797" s="16"/>
      <c r="X797" s="16"/>
    </row>
    <row r="798" spans="1:24" ht="15.75" customHeight="1" x14ac:dyDescent="0.25">
      <c r="A798" s="16"/>
      <c r="B798" s="16"/>
      <c r="C798" s="253"/>
      <c r="D798" s="16"/>
      <c r="E798" s="16"/>
      <c r="F798" s="16"/>
      <c r="G798" s="16"/>
      <c r="H798" s="16"/>
      <c r="I798" s="16"/>
      <c r="J798" s="16"/>
      <c r="K798" s="16"/>
      <c r="L798" s="16"/>
      <c r="M798" s="16"/>
      <c r="N798" s="16"/>
      <c r="O798" s="16"/>
      <c r="P798" s="16"/>
      <c r="Q798" s="16"/>
      <c r="R798" s="16"/>
      <c r="S798" s="16"/>
      <c r="T798" s="16"/>
      <c r="U798" s="16"/>
      <c r="V798" s="16"/>
      <c r="W798" s="16"/>
      <c r="X798" s="16"/>
    </row>
    <row r="799" spans="1:24" ht="15.75" customHeight="1" x14ac:dyDescent="0.25">
      <c r="A799" s="16"/>
      <c r="B799" s="16"/>
      <c r="C799" s="253"/>
      <c r="D799" s="16"/>
      <c r="E799" s="16"/>
      <c r="F799" s="16"/>
      <c r="G799" s="16"/>
      <c r="H799" s="16"/>
      <c r="I799" s="16"/>
      <c r="J799" s="16"/>
      <c r="K799" s="16"/>
      <c r="L799" s="16"/>
      <c r="M799" s="16"/>
      <c r="N799" s="16"/>
      <c r="O799" s="16"/>
      <c r="P799" s="16"/>
      <c r="Q799" s="16"/>
      <c r="R799" s="16"/>
      <c r="S799" s="16"/>
      <c r="T799" s="16"/>
      <c r="U799" s="16"/>
      <c r="V799" s="16"/>
      <c r="W799" s="16"/>
      <c r="X799" s="16"/>
    </row>
    <row r="800" spans="1:24" ht="15.75" customHeight="1" x14ac:dyDescent="0.25">
      <c r="A800" s="16"/>
      <c r="B800" s="16"/>
      <c r="C800" s="253"/>
      <c r="D800" s="16"/>
      <c r="E800" s="16"/>
      <c r="F800" s="16"/>
      <c r="G800" s="16"/>
      <c r="H800" s="16"/>
      <c r="I800" s="16"/>
      <c r="J800" s="16"/>
      <c r="K800" s="16"/>
      <c r="L800" s="16"/>
      <c r="M800" s="16"/>
      <c r="N800" s="16"/>
      <c r="O800" s="16"/>
      <c r="P800" s="16"/>
      <c r="Q800" s="16"/>
      <c r="R800" s="16"/>
      <c r="S800" s="16"/>
      <c r="T800" s="16"/>
      <c r="U800" s="16"/>
      <c r="V800" s="16"/>
      <c r="W800" s="16"/>
      <c r="X800" s="16"/>
    </row>
    <row r="801" spans="1:24" ht="15.75" customHeight="1" x14ac:dyDescent="0.25">
      <c r="A801" s="16"/>
      <c r="B801" s="16"/>
      <c r="C801" s="253"/>
      <c r="D801" s="16"/>
      <c r="E801" s="16"/>
      <c r="F801" s="16"/>
      <c r="G801" s="16"/>
      <c r="H801" s="16"/>
      <c r="I801" s="16"/>
      <c r="J801" s="16"/>
      <c r="K801" s="16"/>
      <c r="L801" s="16"/>
      <c r="M801" s="16"/>
      <c r="N801" s="16"/>
      <c r="O801" s="16"/>
      <c r="P801" s="16"/>
      <c r="Q801" s="16"/>
      <c r="R801" s="16"/>
      <c r="S801" s="16"/>
      <c r="T801" s="16"/>
      <c r="U801" s="16"/>
      <c r="V801" s="16"/>
      <c r="W801" s="16"/>
      <c r="X801" s="16"/>
    </row>
    <row r="802" spans="1:24" ht="15.75" customHeight="1" x14ac:dyDescent="0.25">
      <c r="A802" s="16"/>
      <c r="B802" s="16"/>
      <c r="C802" s="253"/>
      <c r="D802" s="16"/>
      <c r="E802" s="16"/>
      <c r="F802" s="16"/>
      <c r="G802" s="16"/>
      <c r="H802" s="16"/>
      <c r="I802" s="16"/>
      <c r="J802" s="16"/>
      <c r="K802" s="16"/>
      <c r="L802" s="16"/>
      <c r="M802" s="16"/>
      <c r="N802" s="16"/>
      <c r="O802" s="16"/>
      <c r="P802" s="16"/>
      <c r="Q802" s="16"/>
      <c r="R802" s="16"/>
      <c r="S802" s="16"/>
      <c r="T802" s="16"/>
      <c r="U802" s="16"/>
      <c r="V802" s="16"/>
      <c r="W802" s="16"/>
      <c r="X802" s="16"/>
    </row>
    <row r="803" spans="1:24" ht="15.75" customHeight="1" x14ac:dyDescent="0.25">
      <c r="A803" s="16"/>
      <c r="B803" s="16"/>
      <c r="C803" s="253"/>
      <c r="D803" s="16"/>
      <c r="E803" s="16"/>
      <c r="F803" s="16"/>
      <c r="G803" s="16"/>
      <c r="H803" s="16"/>
      <c r="I803" s="16"/>
      <c r="J803" s="16"/>
      <c r="K803" s="16"/>
      <c r="L803" s="16"/>
      <c r="M803" s="16"/>
      <c r="N803" s="16"/>
      <c r="O803" s="16"/>
      <c r="P803" s="16"/>
      <c r="Q803" s="16"/>
      <c r="R803" s="16"/>
      <c r="S803" s="16"/>
      <c r="T803" s="16"/>
      <c r="U803" s="16"/>
      <c r="V803" s="16"/>
      <c r="W803" s="16"/>
      <c r="X803" s="16"/>
    </row>
    <row r="804" spans="1:24" ht="15.75" customHeight="1" x14ac:dyDescent="0.25">
      <c r="A804" s="16"/>
      <c r="B804" s="16"/>
      <c r="C804" s="253"/>
      <c r="D804" s="16"/>
      <c r="E804" s="16"/>
      <c r="F804" s="16"/>
      <c r="G804" s="16"/>
      <c r="H804" s="16"/>
      <c r="I804" s="16"/>
      <c r="J804" s="16"/>
      <c r="K804" s="16"/>
      <c r="L804" s="16"/>
      <c r="M804" s="16"/>
      <c r="N804" s="16"/>
      <c r="O804" s="16"/>
      <c r="P804" s="16"/>
      <c r="Q804" s="16"/>
      <c r="R804" s="16"/>
      <c r="S804" s="16"/>
      <c r="T804" s="16"/>
      <c r="U804" s="16"/>
      <c r="V804" s="16"/>
      <c r="W804" s="16"/>
      <c r="X804" s="16"/>
    </row>
    <row r="805" spans="1:24" ht="15.75" customHeight="1" x14ac:dyDescent="0.25">
      <c r="A805" s="16"/>
      <c r="B805" s="16"/>
      <c r="C805" s="253"/>
      <c r="D805" s="16"/>
      <c r="E805" s="16"/>
      <c r="F805" s="16"/>
      <c r="G805" s="16"/>
      <c r="H805" s="16"/>
      <c r="I805" s="16"/>
      <c r="J805" s="16"/>
      <c r="K805" s="16"/>
      <c r="L805" s="16"/>
      <c r="M805" s="16"/>
      <c r="N805" s="16"/>
      <c r="O805" s="16"/>
      <c r="P805" s="16"/>
      <c r="Q805" s="16"/>
      <c r="R805" s="16"/>
      <c r="S805" s="16"/>
      <c r="T805" s="16"/>
      <c r="U805" s="16"/>
      <c r="V805" s="16"/>
      <c r="W805" s="16"/>
      <c r="X805" s="16"/>
    </row>
    <row r="806" spans="1:24" ht="15.75" customHeight="1" x14ac:dyDescent="0.25">
      <c r="A806" s="16"/>
      <c r="B806" s="16"/>
      <c r="C806" s="253"/>
      <c r="D806" s="16"/>
      <c r="E806" s="16"/>
      <c r="F806" s="16"/>
      <c r="G806" s="16"/>
      <c r="H806" s="16"/>
      <c r="I806" s="16"/>
      <c r="J806" s="16"/>
      <c r="K806" s="16"/>
      <c r="L806" s="16"/>
      <c r="M806" s="16"/>
      <c r="N806" s="16"/>
      <c r="O806" s="16"/>
      <c r="P806" s="16"/>
      <c r="Q806" s="16"/>
      <c r="R806" s="16"/>
      <c r="S806" s="16"/>
      <c r="T806" s="16"/>
      <c r="U806" s="16"/>
      <c r="V806" s="16"/>
      <c r="W806" s="16"/>
      <c r="X806" s="16"/>
    </row>
    <row r="807" spans="1:24" ht="15.75" customHeight="1" x14ac:dyDescent="0.25">
      <c r="A807" s="16"/>
      <c r="B807" s="16"/>
      <c r="C807" s="253"/>
      <c r="D807" s="16"/>
      <c r="E807" s="16"/>
      <c r="F807" s="16"/>
      <c r="G807" s="16"/>
      <c r="H807" s="16"/>
      <c r="I807" s="16"/>
      <c r="J807" s="16"/>
      <c r="K807" s="16"/>
      <c r="L807" s="16"/>
      <c r="M807" s="16"/>
      <c r="N807" s="16"/>
      <c r="O807" s="16"/>
      <c r="P807" s="16"/>
      <c r="Q807" s="16"/>
      <c r="R807" s="16"/>
      <c r="S807" s="16"/>
      <c r="T807" s="16"/>
      <c r="U807" s="16"/>
      <c r="V807" s="16"/>
      <c r="W807" s="16"/>
      <c r="X807" s="16"/>
    </row>
    <row r="808" spans="1:24" ht="15.75" customHeight="1" x14ac:dyDescent="0.25">
      <c r="A808" s="16"/>
      <c r="B808" s="16"/>
      <c r="C808" s="253"/>
      <c r="D808" s="16"/>
      <c r="E808" s="16"/>
      <c r="F808" s="16"/>
      <c r="G808" s="16"/>
      <c r="H808" s="16"/>
      <c r="I808" s="16"/>
      <c r="J808" s="16"/>
      <c r="K808" s="16"/>
      <c r="L808" s="16"/>
      <c r="M808" s="16"/>
      <c r="N808" s="16"/>
      <c r="O808" s="16"/>
      <c r="P808" s="16"/>
      <c r="Q808" s="16"/>
      <c r="R808" s="16"/>
      <c r="S808" s="16"/>
      <c r="T808" s="16"/>
      <c r="U808" s="16"/>
      <c r="V808" s="16"/>
      <c r="W808" s="16"/>
      <c r="X808" s="16"/>
    </row>
    <row r="809" spans="1:24" ht="15.75" customHeight="1" x14ac:dyDescent="0.25">
      <c r="A809" s="16"/>
      <c r="B809" s="16"/>
      <c r="C809" s="253"/>
      <c r="D809" s="16"/>
      <c r="E809" s="16"/>
      <c r="F809" s="16"/>
      <c r="G809" s="16"/>
      <c r="H809" s="16"/>
      <c r="I809" s="16"/>
      <c r="J809" s="16"/>
      <c r="K809" s="16"/>
      <c r="L809" s="16"/>
      <c r="M809" s="16"/>
      <c r="N809" s="16"/>
      <c r="O809" s="16"/>
      <c r="P809" s="16"/>
      <c r="Q809" s="16"/>
      <c r="R809" s="16"/>
      <c r="S809" s="16"/>
      <c r="T809" s="16"/>
      <c r="U809" s="16"/>
      <c r="V809" s="16"/>
      <c r="W809" s="16"/>
      <c r="X809" s="16"/>
    </row>
    <row r="810" spans="1:24" ht="15.75" customHeight="1" x14ac:dyDescent="0.25">
      <c r="A810" s="16"/>
      <c r="B810" s="16"/>
      <c r="C810" s="253"/>
      <c r="D810" s="16"/>
      <c r="E810" s="16"/>
      <c r="F810" s="16"/>
      <c r="G810" s="16"/>
      <c r="H810" s="16"/>
      <c r="I810" s="16"/>
      <c r="J810" s="16"/>
      <c r="K810" s="16"/>
      <c r="L810" s="16"/>
      <c r="M810" s="16"/>
      <c r="N810" s="16"/>
      <c r="O810" s="16"/>
      <c r="P810" s="16"/>
      <c r="Q810" s="16"/>
      <c r="R810" s="16"/>
      <c r="S810" s="16"/>
      <c r="T810" s="16"/>
      <c r="U810" s="16"/>
      <c r="V810" s="16"/>
      <c r="W810" s="16"/>
      <c r="X810" s="16"/>
    </row>
    <row r="811" spans="1:24" ht="15.75" customHeight="1" x14ac:dyDescent="0.25">
      <c r="A811" s="16"/>
      <c r="B811" s="16"/>
      <c r="C811" s="253"/>
      <c r="D811" s="16"/>
      <c r="E811" s="16"/>
      <c r="F811" s="16"/>
      <c r="G811" s="16"/>
      <c r="H811" s="16"/>
      <c r="I811" s="16"/>
      <c r="J811" s="16"/>
      <c r="K811" s="16"/>
      <c r="L811" s="16"/>
      <c r="M811" s="16"/>
      <c r="N811" s="16"/>
      <c r="O811" s="16"/>
      <c r="P811" s="16"/>
      <c r="Q811" s="16"/>
      <c r="R811" s="16"/>
      <c r="S811" s="16"/>
      <c r="T811" s="16"/>
      <c r="U811" s="16"/>
      <c r="V811" s="16"/>
      <c r="W811" s="16"/>
      <c r="X811" s="16"/>
    </row>
    <row r="812" spans="1:24" ht="15.75" customHeight="1" x14ac:dyDescent="0.25">
      <c r="A812" s="16"/>
      <c r="B812" s="16"/>
      <c r="C812" s="253"/>
      <c r="D812" s="16"/>
      <c r="E812" s="16"/>
      <c r="F812" s="16"/>
      <c r="G812" s="16"/>
      <c r="H812" s="16"/>
      <c r="I812" s="16"/>
      <c r="J812" s="16"/>
      <c r="K812" s="16"/>
      <c r="L812" s="16"/>
      <c r="M812" s="16"/>
      <c r="N812" s="16"/>
      <c r="O812" s="16"/>
      <c r="P812" s="16"/>
      <c r="Q812" s="16"/>
      <c r="R812" s="16"/>
      <c r="S812" s="16"/>
      <c r="T812" s="16"/>
      <c r="U812" s="16"/>
      <c r="V812" s="16"/>
      <c r="W812" s="16"/>
      <c r="X812" s="16"/>
    </row>
    <row r="813" spans="1:24" ht="15.75" customHeight="1" x14ac:dyDescent="0.25">
      <c r="A813" s="16"/>
      <c r="B813" s="16"/>
      <c r="C813" s="253"/>
      <c r="D813" s="16"/>
      <c r="E813" s="16"/>
      <c r="F813" s="16"/>
      <c r="G813" s="16"/>
      <c r="H813" s="16"/>
      <c r="I813" s="16"/>
      <c r="J813" s="16"/>
      <c r="K813" s="16"/>
      <c r="L813" s="16"/>
      <c r="M813" s="16"/>
      <c r="N813" s="16"/>
      <c r="O813" s="16"/>
      <c r="P813" s="16"/>
      <c r="Q813" s="16"/>
      <c r="R813" s="16"/>
      <c r="S813" s="16"/>
      <c r="T813" s="16"/>
      <c r="U813" s="16"/>
      <c r="V813" s="16"/>
      <c r="W813" s="16"/>
      <c r="X813" s="16"/>
    </row>
    <row r="814" spans="1:24" ht="15.75" customHeight="1" x14ac:dyDescent="0.25">
      <c r="A814" s="16"/>
      <c r="B814" s="16"/>
      <c r="C814" s="253"/>
      <c r="D814" s="16"/>
      <c r="E814" s="16"/>
      <c r="F814" s="16"/>
      <c r="G814" s="16"/>
      <c r="H814" s="16"/>
      <c r="I814" s="16"/>
      <c r="J814" s="16"/>
      <c r="K814" s="16"/>
      <c r="L814" s="16"/>
      <c r="M814" s="16"/>
      <c r="N814" s="16"/>
      <c r="O814" s="16"/>
      <c r="P814" s="16"/>
      <c r="Q814" s="16"/>
      <c r="R814" s="16"/>
      <c r="S814" s="16"/>
      <c r="T814" s="16"/>
      <c r="U814" s="16"/>
      <c r="V814" s="16"/>
      <c r="W814" s="16"/>
      <c r="X814" s="16"/>
    </row>
    <row r="815" spans="1:24" ht="15.75" customHeight="1" x14ac:dyDescent="0.25">
      <c r="A815" s="16"/>
      <c r="B815" s="16"/>
      <c r="C815" s="253"/>
      <c r="D815" s="16"/>
      <c r="E815" s="16"/>
      <c r="F815" s="16"/>
      <c r="G815" s="16"/>
      <c r="H815" s="16"/>
      <c r="I815" s="16"/>
      <c r="J815" s="16"/>
      <c r="K815" s="16"/>
      <c r="L815" s="16"/>
      <c r="M815" s="16"/>
      <c r="N815" s="16"/>
      <c r="O815" s="16"/>
      <c r="P815" s="16"/>
      <c r="Q815" s="16"/>
      <c r="R815" s="16"/>
      <c r="S815" s="16"/>
      <c r="T815" s="16"/>
      <c r="U815" s="16"/>
      <c r="V815" s="16"/>
      <c r="W815" s="16"/>
      <c r="X815" s="16"/>
    </row>
    <row r="816" spans="1:24" ht="15.75" customHeight="1" x14ac:dyDescent="0.25">
      <c r="A816" s="16"/>
      <c r="B816" s="16"/>
      <c r="C816" s="253"/>
      <c r="D816" s="16"/>
      <c r="E816" s="16"/>
      <c r="F816" s="16"/>
      <c r="G816" s="16"/>
      <c r="H816" s="16"/>
      <c r="I816" s="16"/>
      <c r="J816" s="16"/>
      <c r="K816" s="16"/>
      <c r="L816" s="16"/>
      <c r="M816" s="16"/>
      <c r="N816" s="16"/>
      <c r="O816" s="16"/>
      <c r="P816" s="16"/>
      <c r="Q816" s="16"/>
      <c r="R816" s="16"/>
      <c r="S816" s="16"/>
      <c r="T816" s="16"/>
      <c r="U816" s="16"/>
      <c r="V816" s="16"/>
      <c r="W816" s="16"/>
      <c r="X816" s="16"/>
    </row>
    <row r="817" spans="1:24" ht="15.75" customHeight="1" x14ac:dyDescent="0.25">
      <c r="A817" s="16"/>
      <c r="B817" s="16"/>
      <c r="C817" s="253"/>
      <c r="D817" s="16"/>
      <c r="E817" s="16"/>
      <c r="F817" s="16"/>
      <c r="G817" s="16"/>
      <c r="H817" s="16"/>
      <c r="I817" s="16"/>
      <c r="J817" s="16"/>
      <c r="K817" s="16"/>
      <c r="L817" s="16"/>
      <c r="M817" s="16"/>
      <c r="N817" s="16"/>
      <c r="O817" s="16"/>
      <c r="P817" s="16"/>
      <c r="Q817" s="16"/>
      <c r="R817" s="16"/>
      <c r="S817" s="16"/>
      <c r="T817" s="16"/>
      <c r="U817" s="16"/>
      <c r="V817" s="16"/>
      <c r="W817" s="16"/>
      <c r="X817" s="16"/>
    </row>
    <row r="818" spans="1:24" ht="15.75" customHeight="1" x14ac:dyDescent="0.25">
      <c r="A818" s="16"/>
      <c r="B818" s="16"/>
      <c r="C818" s="253"/>
      <c r="D818" s="16"/>
      <c r="E818" s="16"/>
      <c r="F818" s="16"/>
      <c r="G818" s="16"/>
      <c r="H818" s="16"/>
      <c r="I818" s="16"/>
      <c r="J818" s="16"/>
      <c r="K818" s="16"/>
      <c r="L818" s="16"/>
      <c r="M818" s="16"/>
      <c r="N818" s="16"/>
      <c r="O818" s="16"/>
      <c r="P818" s="16"/>
      <c r="Q818" s="16"/>
      <c r="R818" s="16"/>
      <c r="S818" s="16"/>
      <c r="T818" s="16"/>
      <c r="U818" s="16"/>
      <c r="V818" s="16"/>
      <c r="W818" s="16"/>
      <c r="X818" s="16"/>
    </row>
    <row r="819" spans="1:24" ht="15.75" customHeight="1" x14ac:dyDescent="0.25">
      <c r="A819" s="16"/>
      <c r="B819" s="16"/>
      <c r="C819" s="253"/>
      <c r="D819" s="16"/>
      <c r="E819" s="16"/>
      <c r="F819" s="16"/>
      <c r="G819" s="16"/>
      <c r="H819" s="16"/>
      <c r="I819" s="16"/>
      <c r="J819" s="16"/>
      <c r="K819" s="16"/>
      <c r="L819" s="16"/>
      <c r="M819" s="16"/>
      <c r="N819" s="16"/>
      <c r="O819" s="16"/>
      <c r="P819" s="16"/>
      <c r="Q819" s="16"/>
      <c r="R819" s="16"/>
      <c r="S819" s="16"/>
      <c r="T819" s="16"/>
      <c r="U819" s="16"/>
      <c r="V819" s="16"/>
      <c r="W819" s="16"/>
      <c r="X819" s="16"/>
    </row>
    <row r="820" spans="1:24" ht="15.75" customHeight="1" x14ac:dyDescent="0.25">
      <c r="A820" s="16"/>
      <c r="B820" s="16"/>
      <c r="C820" s="253"/>
      <c r="D820" s="16"/>
      <c r="E820" s="16"/>
      <c r="F820" s="16"/>
      <c r="G820" s="16"/>
      <c r="H820" s="16"/>
      <c r="I820" s="16"/>
      <c r="J820" s="16"/>
      <c r="K820" s="16"/>
      <c r="L820" s="16"/>
      <c r="M820" s="16"/>
      <c r="N820" s="16"/>
      <c r="O820" s="16"/>
      <c r="P820" s="16"/>
      <c r="Q820" s="16"/>
      <c r="R820" s="16"/>
      <c r="S820" s="16"/>
      <c r="T820" s="16"/>
      <c r="U820" s="16"/>
      <c r="V820" s="16"/>
      <c r="W820" s="16"/>
      <c r="X820" s="16"/>
    </row>
    <row r="821" spans="1:24" ht="15.75" customHeight="1" x14ac:dyDescent="0.25">
      <c r="A821" s="16"/>
      <c r="B821" s="16"/>
      <c r="C821" s="253"/>
      <c r="D821" s="16"/>
      <c r="E821" s="16"/>
      <c r="F821" s="16"/>
      <c r="G821" s="16"/>
      <c r="H821" s="16"/>
      <c r="I821" s="16"/>
      <c r="J821" s="16"/>
      <c r="K821" s="16"/>
      <c r="L821" s="16"/>
      <c r="M821" s="16"/>
      <c r="N821" s="16"/>
      <c r="O821" s="16"/>
      <c r="P821" s="16"/>
      <c r="Q821" s="16"/>
      <c r="R821" s="16"/>
      <c r="S821" s="16"/>
      <c r="T821" s="16"/>
      <c r="U821" s="16"/>
      <c r="V821" s="16"/>
      <c r="W821" s="16"/>
      <c r="X821" s="16"/>
    </row>
    <row r="822" spans="1:24" ht="15.75" customHeight="1" x14ac:dyDescent="0.25">
      <c r="A822" s="16"/>
      <c r="B822" s="16"/>
      <c r="C822" s="253"/>
      <c r="D822" s="16"/>
      <c r="E822" s="16"/>
      <c r="F822" s="16"/>
      <c r="G822" s="16"/>
      <c r="H822" s="16"/>
      <c r="I822" s="16"/>
      <c r="J822" s="16"/>
      <c r="K822" s="16"/>
      <c r="L822" s="16"/>
      <c r="M822" s="16"/>
      <c r="N822" s="16"/>
      <c r="O822" s="16"/>
      <c r="P822" s="16"/>
      <c r="Q822" s="16"/>
      <c r="R822" s="16"/>
      <c r="S822" s="16"/>
      <c r="T822" s="16"/>
      <c r="U822" s="16"/>
      <c r="V822" s="16"/>
      <c r="W822" s="16"/>
      <c r="X822" s="16"/>
    </row>
    <row r="823" spans="1:24" ht="15.75" customHeight="1" x14ac:dyDescent="0.25">
      <c r="A823" s="16"/>
      <c r="B823" s="16"/>
      <c r="C823" s="253"/>
      <c r="D823" s="16"/>
      <c r="E823" s="16"/>
      <c r="F823" s="16"/>
      <c r="G823" s="16"/>
      <c r="H823" s="16"/>
      <c r="I823" s="16"/>
      <c r="J823" s="16"/>
      <c r="K823" s="16"/>
      <c r="L823" s="16"/>
      <c r="M823" s="16"/>
      <c r="N823" s="16"/>
      <c r="O823" s="16"/>
      <c r="P823" s="16"/>
      <c r="Q823" s="16"/>
      <c r="R823" s="16"/>
      <c r="S823" s="16"/>
      <c r="T823" s="16"/>
      <c r="U823" s="16"/>
      <c r="V823" s="16"/>
      <c r="W823" s="16"/>
      <c r="X823" s="16"/>
    </row>
    <row r="824" spans="1:24" ht="15.75" customHeight="1" x14ac:dyDescent="0.25">
      <c r="A824" s="16"/>
      <c r="B824" s="16"/>
      <c r="C824" s="253"/>
      <c r="D824" s="16"/>
      <c r="E824" s="16"/>
      <c r="F824" s="16"/>
      <c r="G824" s="16"/>
      <c r="H824" s="16"/>
      <c r="I824" s="16"/>
      <c r="J824" s="16"/>
      <c r="K824" s="16"/>
      <c r="L824" s="16"/>
      <c r="M824" s="16"/>
      <c r="N824" s="16"/>
      <c r="O824" s="16"/>
      <c r="P824" s="16"/>
      <c r="Q824" s="16"/>
      <c r="R824" s="16"/>
      <c r="S824" s="16"/>
      <c r="T824" s="16"/>
      <c r="U824" s="16"/>
      <c r="V824" s="16"/>
      <c r="W824" s="16"/>
      <c r="X824" s="16"/>
    </row>
    <row r="825" spans="1:24" ht="15.75" customHeight="1" x14ac:dyDescent="0.25">
      <c r="A825" s="16"/>
      <c r="B825" s="16"/>
      <c r="C825" s="253"/>
      <c r="D825" s="16"/>
      <c r="E825" s="16"/>
      <c r="F825" s="16"/>
      <c r="G825" s="16"/>
      <c r="H825" s="16"/>
      <c r="I825" s="16"/>
      <c r="J825" s="16"/>
      <c r="K825" s="16"/>
      <c r="L825" s="16"/>
      <c r="M825" s="16"/>
      <c r="N825" s="16"/>
      <c r="O825" s="16"/>
      <c r="P825" s="16"/>
      <c r="Q825" s="16"/>
      <c r="R825" s="16"/>
      <c r="S825" s="16"/>
      <c r="T825" s="16"/>
      <c r="U825" s="16"/>
      <c r="V825" s="16"/>
      <c r="W825" s="16"/>
      <c r="X825" s="16"/>
    </row>
    <row r="826" spans="1:24" ht="15.75" customHeight="1" x14ac:dyDescent="0.25">
      <c r="A826" s="16"/>
      <c r="B826" s="16"/>
      <c r="C826" s="253"/>
      <c r="D826" s="16"/>
      <c r="E826" s="16"/>
      <c r="F826" s="16"/>
      <c r="G826" s="16"/>
      <c r="H826" s="16"/>
      <c r="I826" s="16"/>
      <c r="J826" s="16"/>
      <c r="K826" s="16"/>
      <c r="L826" s="16"/>
      <c r="M826" s="16"/>
      <c r="N826" s="16"/>
      <c r="O826" s="16"/>
      <c r="P826" s="16"/>
      <c r="Q826" s="16"/>
      <c r="R826" s="16"/>
      <c r="S826" s="16"/>
      <c r="T826" s="16"/>
      <c r="U826" s="16"/>
      <c r="V826" s="16"/>
      <c r="W826" s="16"/>
      <c r="X826" s="16"/>
    </row>
    <row r="827" spans="1:24" ht="15.75" customHeight="1" x14ac:dyDescent="0.25">
      <c r="A827" s="16"/>
      <c r="B827" s="16"/>
      <c r="C827" s="253"/>
      <c r="D827" s="16"/>
      <c r="E827" s="16"/>
      <c r="F827" s="16"/>
      <c r="G827" s="16"/>
      <c r="H827" s="16"/>
      <c r="I827" s="16"/>
      <c r="J827" s="16"/>
      <c r="K827" s="16"/>
      <c r="L827" s="16"/>
      <c r="M827" s="16"/>
      <c r="N827" s="16"/>
      <c r="O827" s="16"/>
      <c r="P827" s="16"/>
      <c r="Q827" s="16"/>
      <c r="R827" s="16"/>
      <c r="S827" s="16"/>
      <c r="T827" s="16"/>
      <c r="U827" s="16"/>
      <c r="V827" s="16"/>
      <c r="W827" s="16"/>
      <c r="X827" s="16"/>
    </row>
    <row r="828" spans="1:24" ht="15.75" customHeight="1" x14ac:dyDescent="0.25">
      <c r="A828" s="16"/>
      <c r="B828" s="16"/>
      <c r="C828" s="253"/>
      <c r="D828" s="16"/>
      <c r="E828" s="16"/>
      <c r="F828" s="16"/>
      <c r="G828" s="16"/>
      <c r="H828" s="16"/>
      <c r="I828" s="16"/>
      <c r="J828" s="16"/>
      <c r="K828" s="16"/>
      <c r="L828" s="16"/>
      <c r="M828" s="16"/>
      <c r="N828" s="16"/>
      <c r="O828" s="16"/>
      <c r="P828" s="16"/>
      <c r="Q828" s="16"/>
      <c r="R828" s="16"/>
      <c r="S828" s="16"/>
      <c r="T828" s="16"/>
      <c r="U828" s="16"/>
      <c r="V828" s="16"/>
      <c r="W828" s="16"/>
      <c r="X828" s="16"/>
    </row>
    <row r="829" spans="1:24" ht="15.75" customHeight="1" x14ac:dyDescent="0.25">
      <c r="A829" s="16"/>
      <c r="B829" s="16"/>
      <c r="C829" s="253"/>
      <c r="D829" s="16"/>
      <c r="E829" s="16"/>
      <c r="F829" s="16"/>
      <c r="G829" s="16"/>
      <c r="H829" s="16"/>
      <c r="I829" s="16"/>
      <c r="J829" s="16"/>
      <c r="K829" s="16"/>
      <c r="L829" s="16"/>
      <c r="M829" s="16"/>
      <c r="N829" s="16"/>
      <c r="O829" s="16"/>
      <c r="P829" s="16"/>
      <c r="Q829" s="16"/>
      <c r="R829" s="16"/>
      <c r="S829" s="16"/>
      <c r="T829" s="16"/>
      <c r="U829" s="16"/>
      <c r="V829" s="16"/>
      <c r="W829" s="16"/>
      <c r="X829" s="16"/>
    </row>
    <row r="830" spans="1:24" ht="15.75" customHeight="1" x14ac:dyDescent="0.25">
      <c r="A830" s="16"/>
      <c r="B830" s="16"/>
      <c r="C830" s="253"/>
      <c r="D830" s="16"/>
      <c r="E830" s="16"/>
      <c r="F830" s="16"/>
      <c r="G830" s="16"/>
      <c r="H830" s="16"/>
      <c r="I830" s="16"/>
      <c r="J830" s="16"/>
      <c r="K830" s="16"/>
      <c r="L830" s="16"/>
      <c r="M830" s="16"/>
      <c r="N830" s="16"/>
      <c r="O830" s="16"/>
      <c r="P830" s="16"/>
      <c r="Q830" s="16"/>
      <c r="R830" s="16"/>
      <c r="S830" s="16"/>
      <c r="T830" s="16"/>
      <c r="U830" s="16"/>
      <c r="V830" s="16"/>
      <c r="W830" s="16"/>
      <c r="X830" s="16"/>
    </row>
    <row r="831" spans="1:24" ht="15.75" customHeight="1" x14ac:dyDescent="0.25">
      <c r="A831" s="16"/>
      <c r="B831" s="16"/>
      <c r="C831" s="253"/>
      <c r="D831" s="16"/>
      <c r="E831" s="16"/>
      <c r="F831" s="16"/>
      <c r="G831" s="16"/>
      <c r="H831" s="16"/>
      <c r="I831" s="16"/>
      <c r="J831" s="16"/>
      <c r="K831" s="16"/>
      <c r="L831" s="16"/>
      <c r="M831" s="16"/>
      <c r="N831" s="16"/>
      <c r="O831" s="16"/>
      <c r="P831" s="16"/>
      <c r="Q831" s="16"/>
      <c r="R831" s="16"/>
      <c r="S831" s="16"/>
      <c r="T831" s="16"/>
      <c r="U831" s="16"/>
      <c r="V831" s="16"/>
      <c r="W831" s="16"/>
      <c r="X831" s="16"/>
    </row>
    <row r="832" spans="1:24" ht="15.75" customHeight="1" x14ac:dyDescent="0.25">
      <c r="A832" s="16"/>
      <c r="B832" s="16"/>
      <c r="C832" s="253"/>
      <c r="D832" s="16"/>
      <c r="E832" s="16"/>
      <c r="F832" s="16"/>
      <c r="G832" s="16"/>
      <c r="H832" s="16"/>
      <c r="I832" s="16"/>
      <c r="J832" s="16"/>
      <c r="K832" s="16"/>
      <c r="L832" s="16"/>
      <c r="M832" s="16"/>
      <c r="N832" s="16"/>
      <c r="O832" s="16"/>
      <c r="P832" s="16"/>
      <c r="Q832" s="16"/>
      <c r="R832" s="16"/>
      <c r="S832" s="16"/>
      <c r="T832" s="16"/>
      <c r="U832" s="16"/>
      <c r="V832" s="16"/>
      <c r="W832" s="16"/>
      <c r="X832" s="16"/>
    </row>
    <row r="833" spans="1:24" ht="15.75" customHeight="1" x14ac:dyDescent="0.25">
      <c r="A833" s="16"/>
      <c r="B833" s="16"/>
      <c r="C833" s="253"/>
      <c r="D833" s="16"/>
      <c r="E833" s="16"/>
      <c r="F833" s="16"/>
      <c r="G833" s="16"/>
      <c r="H833" s="16"/>
      <c r="I833" s="16"/>
      <c r="J833" s="16"/>
      <c r="K833" s="16"/>
      <c r="L833" s="16"/>
      <c r="M833" s="16"/>
      <c r="N833" s="16"/>
      <c r="O833" s="16"/>
      <c r="P833" s="16"/>
      <c r="Q833" s="16"/>
      <c r="R833" s="16"/>
      <c r="S833" s="16"/>
      <c r="T833" s="16"/>
      <c r="U833" s="16"/>
      <c r="V833" s="16"/>
      <c r="W833" s="16"/>
      <c r="X833" s="16"/>
    </row>
    <row r="834" spans="1:24" ht="15.75" customHeight="1" x14ac:dyDescent="0.25">
      <c r="A834" s="16"/>
      <c r="B834" s="16"/>
      <c r="C834" s="253"/>
      <c r="D834" s="16"/>
      <c r="E834" s="16"/>
      <c r="F834" s="16"/>
      <c r="G834" s="16"/>
      <c r="H834" s="16"/>
      <c r="I834" s="16"/>
      <c r="J834" s="16"/>
      <c r="K834" s="16"/>
      <c r="L834" s="16"/>
      <c r="M834" s="16"/>
      <c r="N834" s="16"/>
      <c r="O834" s="16"/>
      <c r="P834" s="16"/>
      <c r="Q834" s="16"/>
      <c r="R834" s="16"/>
      <c r="S834" s="16"/>
      <c r="T834" s="16"/>
      <c r="U834" s="16"/>
      <c r="V834" s="16"/>
      <c r="W834" s="16"/>
      <c r="X834" s="16"/>
    </row>
    <row r="835" spans="1:24" ht="15.75" customHeight="1" x14ac:dyDescent="0.25">
      <c r="A835" s="16"/>
      <c r="B835" s="16"/>
      <c r="C835" s="253"/>
      <c r="D835" s="16"/>
      <c r="E835" s="16"/>
      <c r="F835" s="16"/>
      <c r="G835" s="16"/>
      <c r="H835" s="16"/>
      <c r="I835" s="16"/>
      <c r="J835" s="16"/>
      <c r="K835" s="16"/>
      <c r="L835" s="16"/>
      <c r="M835" s="16"/>
      <c r="N835" s="16"/>
      <c r="O835" s="16"/>
      <c r="P835" s="16"/>
      <c r="Q835" s="16"/>
      <c r="R835" s="16"/>
      <c r="S835" s="16"/>
      <c r="T835" s="16"/>
      <c r="U835" s="16"/>
      <c r="V835" s="16"/>
      <c r="W835" s="16"/>
      <c r="X835" s="16"/>
    </row>
    <row r="836" spans="1:24" ht="15.75" customHeight="1" x14ac:dyDescent="0.25">
      <c r="A836" s="16"/>
      <c r="B836" s="16"/>
      <c r="C836" s="253"/>
      <c r="D836" s="16"/>
      <c r="E836" s="16"/>
      <c r="F836" s="16"/>
      <c r="G836" s="16"/>
      <c r="H836" s="16"/>
      <c r="I836" s="16"/>
      <c r="J836" s="16"/>
      <c r="K836" s="16"/>
      <c r="L836" s="16"/>
      <c r="M836" s="16"/>
      <c r="N836" s="16"/>
      <c r="O836" s="16"/>
      <c r="P836" s="16"/>
      <c r="Q836" s="16"/>
      <c r="R836" s="16"/>
      <c r="S836" s="16"/>
      <c r="T836" s="16"/>
      <c r="U836" s="16"/>
      <c r="V836" s="16"/>
      <c r="W836" s="16"/>
      <c r="X836" s="16"/>
    </row>
    <row r="837" spans="1:24" ht="15.75" customHeight="1" x14ac:dyDescent="0.25">
      <c r="A837" s="16"/>
      <c r="B837" s="16"/>
      <c r="C837" s="253"/>
      <c r="D837" s="16"/>
      <c r="E837" s="16"/>
      <c r="F837" s="16"/>
      <c r="G837" s="16"/>
      <c r="H837" s="16"/>
      <c r="I837" s="16"/>
      <c r="J837" s="16"/>
      <c r="K837" s="16"/>
      <c r="L837" s="16"/>
      <c r="M837" s="16"/>
      <c r="N837" s="16"/>
      <c r="O837" s="16"/>
      <c r="P837" s="16"/>
      <c r="Q837" s="16"/>
      <c r="R837" s="16"/>
      <c r="S837" s="16"/>
      <c r="T837" s="16"/>
      <c r="U837" s="16"/>
      <c r="V837" s="16"/>
      <c r="W837" s="16"/>
      <c r="X837" s="16"/>
    </row>
    <row r="838" spans="1:24" ht="15.75" customHeight="1" x14ac:dyDescent="0.25">
      <c r="A838" s="16"/>
      <c r="B838" s="16"/>
      <c r="C838" s="253"/>
      <c r="D838" s="16"/>
      <c r="E838" s="16"/>
      <c r="F838" s="16"/>
      <c r="G838" s="16"/>
      <c r="H838" s="16"/>
      <c r="I838" s="16"/>
      <c r="J838" s="16"/>
      <c r="K838" s="16"/>
      <c r="L838" s="16"/>
      <c r="M838" s="16"/>
      <c r="N838" s="16"/>
      <c r="O838" s="16"/>
      <c r="P838" s="16"/>
      <c r="Q838" s="16"/>
      <c r="R838" s="16"/>
      <c r="S838" s="16"/>
      <c r="T838" s="16"/>
      <c r="U838" s="16"/>
      <c r="V838" s="16"/>
      <c r="W838" s="16"/>
      <c r="X838" s="16"/>
    </row>
    <row r="839" spans="1:24" ht="15.75" customHeight="1" x14ac:dyDescent="0.25">
      <c r="A839" s="16"/>
      <c r="B839" s="16"/>
      <c r="C839" s="253"/>
      <c r="D839" s="16"/>
      <c r="E839" s="16"/>
      <c r="F839" s="16"/>
      <c r="G839" s="16"/>
      <c r="H839" s="16"/>
      <c r="I839" s="16"/>
      <c r="J839" s="16"/>
      <c r="K839" s="16"/>
      <c r="L839" s="16"/>
      <c r="M839" s="16"/>
      <c r="N839" s="16"/>
      <c r="O839" s="16"/>
      <c r="P839" s="16"/>
      <c r="Q839" s="16"/>
      <c r="R839" s="16"/>
      <c r="S839" s="16"/>
      <c r="T839" s="16"/>
      <c r="U839" s="16"/>
      <c r="V839" s="16"/>
      <c r="W839" s="16"/>
      <c r="X839" s="16"/>
    </row>
    <row r="840" spans="1:24" ht="15.75" customHeight="1" x14ac:dyDescent="0.25">
      <c r="A840" s="16"/>
      <c r="B840" s="16"/>
      <c r="C840" s="253"/>
      <c r="D840" s="16"/>
      <c r="E840" s="16"/>
      <c r="F840" s="16"/>
      <c r="G840" s="16"/>
      <c r="H840" s="16"/>
      <c r="I840" s="16"/>
      <c r="J840" s="16"/>
      <c r="K840" s="16"/>
      <c r="L840" s="16"/>
      <c r="M840" s="16"/>
      <c r="N840" s="16"/>
      <c r="O840" s="16"/>
      <c r="P840" s="16"/>
      <c r="Q840" s="16"/>
      <c r="R840" s="16"/>
      <c r="S840" s="16"/>
      <c r="T840" s="16"/>
      <c r="U840" s="16"/>
      <c r="V840" s="16"/>
      <c r="W840" s="16"/>
      <c r="X840" s="16"/>
    </row>
    <row r="841" spans="1:24" ht="15.75" customHeight="1" x14ac:dyDescent="0.25">
      <c r="A841" s="16"/>
      <c r="B841" s="16"/>
      <c r="C841" s="253"/>
      <c r="D841" s="16"/>
      <c r="E841" s="16"/>
      <c r="F841" s="16"/>
      <c r="G841" s="16"/>
      <c r="H841" s="16"/>
      <c r="I841" s="16"/>
      <c r="J841" s="16"/>
      <c r="K841" s="16"/>
      <c r="L841" s="16"/>
      <c r="M841" s="16"/>
      <c r="N841" s="16"/>
      <c r="O841" s="16"/>
      <c r="P841" s="16"/>
      <c r="Q841" s="16"/>
      <c r="R841" s="16"/>
      <c r="S841" s="16"/>
      <c r="T841" s="16"/>
      <c r="U841" s="16"/>
      <c r="V841" s="16"/>
      <c r="W841" s="16"/>
      <c r="X841" s="16"/>
    </row>
    <row r="842" spans="1:24" ht="15.75" customHeight="1" x14ac:dyDescent="0.25">
      <c r="A842" s="16"/>
      <c r="B842" s="16"/>
      <c r="C842" s="253"/>
      <c r="D842" s="16"/>
      <c r="E842" s="16"/>
      <c r="F842" s="16"/>
      <c r="G842" s="16"/>
      <c r="H842" s="16"/>
      <c r="I842" s="16"/>
      <c r="J842" s="16"/>
      <c r="K842" s="16"/>
      <c r="L842" s="16"/>
      <c r="M842" s="16"/>
      <c r="N842" s="16"/>
      <c r="O842" s="16"/>
      <c r="P842" s="16"/>
      <c r="Q842" s="16"/>
      <c r="R842" s="16"/>
      <c r="S842" s="16"/>
      <c r="T842" s="16"/>
      <c r="U842" s="16"/>
      <c r="V842" s="16"/>
      <c r="W842" s="16"/>
      <c r="X842" s="16"/>
    </row>
    <row r="843" spans="1:24" ht="15.75" customHeight="1" x14ac:dyDescent="0.25">
      <c r="A843" s="16"/>
      <c r="B843" s="16"/>
      <c r="C843" s="253"/>
      <c r="D843" s="16"/>
      <c r="E843" s="16"/>
      <c r="F843" s="16"/>
      <c r="G843" s="16"/>
      <c r="H843" s="16"/>
      <c r="I843" s="16"/>
      <c r="J843" s="16"/>
      <c r="K843" s="16"/>
      <c r="L843" s="16"/>
      <c r="M843" s="16"/>
      <c r="N843" s="16"/>
      <c r="O843" s="16"/>
      <c r="P843" s="16"/>
      <c r="Q843" s="16"/>
      <c r="R843" s="16"/>
      <c r="S843" s="16"/>
      <c r="T843" s="16"/>
      <c r="U843" s="16"/>
      <c r="V843" s="16"/>
      <c r="W843" s="16"/>
      <c r="X843" s="16"/>
    </row>
    <row r="844" spans="1:24" ht="15.75" customHeight="1" x14ac:dyDescent="0.25">
      <c r="A844" s="16"/>
      <c r="B844" s="16"/>
      <c r="C844" s="253"/>
      <c r="D844" s="16"/>
      <c r="E844" s="16"/>
      <c r="F844" s="16"/>
      <c r="G844" s="16"/>
      <c r="H844" s="16"/>
      <c r="I844" s="16"/>
      <c r="J844" s="16"/>
      <c r="K844" s="16"/>
      <c r="L844" s="16"/>
      <c r="M844" s="16"/>
      <c r="N844" s="16"/>
      <c r="O844" s="16"/>
      <c r="P844" s="16"/>
      <c r="Q844" s="16"/>
      <c r="R844" s="16"/>
      <c r="S844" s="16"/>
      <c r="T844" s="16"/>
      <c r="U844" s="16"/>
      <c r="V844" s="16"/>
      <c r="W844" s="16"/>
      <c r="X844" s="16"/>
    </row>
    <row r="845" spans="1:24" ht="15.75" customHeight="1" x14ac:dyDescent="0.25">
      <c r="A845" s="16"/>
      <c r="B845" s="16"/>
      <c r="C845" s="253"/>
      <c r="D845" s="16"/>
      <c r="E845" s="16"/>
      <c r="F845" s="16"/>
      <c r="G845" s="16"/>
      <c r="H845" s="16"/>
      <c r="I845" s="16"/>
      <c r="J845" s="16"/>
      <c r="K845" s="16"/>
      <c r="L845" s="16"/>
      <c r="M845" s="16"/>
      <c r="N845" s="16"/>
      <c r="O845" s="16"/>
      <c r="P845" s="16"/>
      <c r="Q845" s="16"/>
      <c r="R845" s="16"/>
      <c r="S845" s="16"/>
      <c r="T845" s="16"/>
      <c r="U845" s="16"/>
      <c r="V845" s="16"/>
      <c r="W845" s="16"/>
      <c r="X845" s="16"/>
    </row>
    <row r="846" spans="1:24" ht="15.75" customHeight="1" x14ac:dyDescent="0.25">
      <c r="A846" s="16"/>
      <c r="B846" s="16"/>
      <c r="C846" s="253"/>
      <c r="D846" s="16"/>
      <c r="E846" s="16"/>
      <c r="F846" s="16"/>
      <c r="G846" s="16"/>
      <c r="H846" s="16"/>
      <c r="I846" s="16"/>
      <c r="J846" s="16"/>
      <c r="K846" s="16"/>
      <c r="L846" s="16"/>
      <c r="M846" s="16"/>
      <c r="N846" s="16"/>
      <c r="O846" s="16"/>
      <c r="P846" s="16"/>
      <c r="Q846" s="16"/>
      <c r="R846" s="16"/>
      <c r="S846" s="16"/>
      <c r="T846" s="16"/>
      <c r="U846" s="16"/>
      <c r="V846" s="16"/>
      <c r="W846" s="16"/>
      <c r="X846" s="16"/>
    </row>
    <row r="847" spans="1:24" ht="15.75" customHeight="1" x14ac:dyDescent="0.25">
      <c r="A847" s="16"/>
      <c r="B847" s="16"/>
      <c r="C847" s="253"/>
      <c r="D847" s="16"/>
      <c r="E847" s="16"/>
      <c r="F847" s="16"/>
      <c r="G847" s="16"/>
      <c r="H847" s="16"/>
      <c r="I847" s="16"/>
      <c r="J847" s="16"/>
      <c r="K847" s="16"/>
      <c r="L847" s="16"/>
      <c r="M847" s="16"/>
      <c r="N847" s="16"/>
      <c r="O847" s="16"/>
      <c r="P847" s="16"/>
      <c r="Q847" s="16"/>
      <c r="R847" s="16"/>
      <c r="S847" s="16"/>
      <c r="T847" s="16"/>
      <c r="U847" s="16"/>
      <c r="V847" s="16"/>
      <c r="W847" s="16"/>
      <c r="X847" s="16"/>
    </row>
    <row r="848" spans="1:24" ht="15.75" customHeight="1" x14ac:dyDescent="0.25">
      <c r="A848" s="16"/>
      <c r="B848" s="16"/>
      <c r="C848" s="253"/>
      <c r="D848" s="16"/>
      <c r="E848" s="16"/>
      <c r="F848" s="16"/>
      <c r="G848" s="16"/>
      <c r="H848" s="16"/>
      <c r="I848" s="16"/>
      <c r="J848" s="16"/>
      <c r="K848" s="16"/>
      <c r="L848" s="16"/>
      <c r="M848" s="16"/>
      <c r="N848" s="16"/>
      <c r="O848" s="16"/>
      <c r="P848" s="16"/>
      <c r="Q848" s="16"/>
      <c r="R848" s="16"/>
      <c r="S848" s="16"/>
      <c r="T848" s="16"/>
      <c r="U848" s="16"/>
      <c r="V848" s="16"/>
      <c r="W848" s="16"/>
      <c r="X848" s="16"/>
    </row>
    <row r="849" spans="1:24" ht="15.75" customHeight="1" x14ac:dyDescent="0.25">
      <c r="A849" s="16"/>
      <c r="B849" s="16"/>
      <c r="C849" s="253"/>
      <c r="D849" s="16"/>
      <c r="E849" s="16"/>
      <c r="F849" s="16"/>
      <c r="G849" s="16"/>
      <c r="H849" s="16"/>
      <c r="I849" s="16"/>
      <c r="J849" s="16"/>
      <c r="K849" s="16"/>
      <c r="L849" s="16"/>
      <c r="M849" s="16"/>
      <c r="N849" s="16"/>
      <c r="O849" s="16"/>
      <c r="P849" s="16"/>
      <c r="Q849" s="16"/>
      <c r="R849" s="16"/>
      <c r="S849" s="16"/>
      <c r="T849" s="16"/>
      <c r="U849" s="16"/>
      <c r="V849" s="16"/>
      <c r="W849" s="16"/>
      <c r="X849" s="16"/>
    </row>
    <row r="850" spans="1:24" ht="15.75" customHeight="1" x14ac:dyDescent="0.25">
      <c r="A850" s="16"/>
      <c r="B850" s="16"/>
      <c r="C850" s="253"/>
      <c r="D850" s="16"/>
      <c r="E850" s="16"/>
      <c r="F850" s="16"/>
      <c r="G850" s="16"/>
      <c r="H850" s="16"/>
      <c r="I850" s="16"/>
      <c r="J850" s="16"/>
      <c r="K850" s="16"/>
      <c r="L850" s="16"/>
      <c r="M850" s="16"/>
      <c r="N850" s="16"/>
      <c r="O850" s="16"/>
      <c r="P850" s="16"/>
      <c r="Q850" s="16"/>
      <c r="R850" s="16"/>
      <c r="S850" s="16"/>
      <c r="T850" s="16"/>
      <c r="U850" s="16"/>
      <c r="V850" s="16"/>
      <c r="W850" s="16"/>
      <c r="X850" s="16"/>
    </row>
    <row r="851" spans="1:24" ht="15.75" customHeight="1" x14ac:dyDescent="0.25">
      <c r="A851" s="16"/>
      <c r="B851" s="16"/>
      <c r="C851" s="253"/>
      <c r="D851" s="16"/>
      <c r="E851" s="16"/>
      <c r="F851" s="16"/>
      <c r="G851" s="16"/>
      <c r="H851" s="16"/>
      <c r="I851" s="16"/>
      <c r="J851" s="16"/>
      <c r="K851" s="16"/>
      <c r="L851" s="16"/>
      <c r="M851" s="16"/>
      <c r="N851" s="16"/>
      <c r="O851" s="16"/>
      <c r="P851" s="16"/>
      <c r="Q851" s="16"/>
      <c r="R851" s="16"/>
      <c r="S851" s="16"/>
      <c r="T851" s="16"/>
      <c r="U851" s="16"/>
      <c r="V851" s="16"/>
      <c r="W851" s="16"/>
      <c r="X851" s="16"/>
    </row>
    <row r="852" spans="1:24" ht="15.75" customHeight="1" x14ac:dyDescent="0.25">
      <c r="A852" s="16"/>
      <c r="B852" s="16"/>
      <c r="C852" s="253"/>
      <c r="D852" s="16"/>
      <c r="E852" s="16"/>
      <c r="F852" s="16"/>
      <c r="G852" s="16"/>
      <c r="H852" s="16"/>
      <c r="I852" s="16"/>
      <c r="J852" s="16"/>
      <c r="K852" s="16"/>
      <c r="L852" s="16"/>
      <c r="M852" s="16"/>
      <c r="N852" s="16"/>
      <c r="O852" s="16"/>
      <c r="P852" s="16"/>
      <c r="Q852" s="16"/>
      <c r="R852" s="16"/>
      <c r="S852" s="16"/>
      <c r="T852" s="16"/>
      <c r="U852" s="16"/>
      <c r="V852" s="16"/>
      <c r="W852" s="16"/>
      <c r="X852" s="16"/>
    </row>
    <row r="853" spans="1:24" ht="15.75" customHeight="1" x14ac:dyDescent="0.25">
      <c r="A853" s="16"/>
      <c r="B853" s="16"/>
      <c r="C853" s="253"/>
      <c r="D853" s="16"/>
      <c r="E853" s="16"/>
      <c r="F853" s="16"/>
      <c r="G853" s="16"/>
      <c r="H853" s="16"/>
      <c r="I853" s="16"/>
      <c r="J853" s="16"/>
      <c r="K853" s="16"/>
      <c r="L853" s="16"/>
      <c r="M853" s="16"/>
      <c r="N853" s="16"/>
      <c r="O853" s="16"/>
      <c r="P853" s="16"/>
      <c r="Q853" s="16"/>
      <c r="R853" s="16"/>
      <c r="S853" s="16"/>
      <c r="T853" s="16"/>
      <c r="U853" s="16"/>
      <c r="V853" s="16"/>
      <c r="W853" s="16"/>
      <c r="X853" s="16"/>
    </row>
    <row r="854" spans="1:24" ht="15.75" customHeight="1" x14ac:dyDescent="0.25">
      <c r="A854" s="16"/>
      <c r="B854" s="16"/>
      <c r="C854" s="253"/>
      <c r="D854" s="16"/>
      <c r="E854" s="16"/>
      <c r="F854" s="16"/>
      <c r="G854" s="16"/>
      <c r="H854" s="16"/>
      <c r="I854" s="16"/>
      <c r="J854" s="16"/>
      <c r="K854" s="16"/>
      <c r="L854" s="16"/>
      <c r="M854" s="16"/>
      <c r="N854" s="16"/>
      <c r="O854" s="16"/>
      <c r="P854" s="16"/>
      <c r="Q854" s="16"/>
      <c r="R854" s="16"/>
      <c r="S854" s="16"/>
      <c r="T854" s="16"/>
      <c r="U854" s="16"/>
      <c r="V854" s="16"/>
      <c r="W854" s="16"/>
      <c r="X854" s="16"/>
    </row>
    <row r="855" spans="1:24" ht="15.75" customHeight="1" x14ac:dyDescent="0.25">
      <c r="A855" s="16"/>
      <c r="B855" s="16"/>
      <c r="C855" s="253"/>
      <c r="D855" s="16"/>
      <c r="E855" s="16"/>
      <c r="F855" s="16"/>
      <c r="G855" s="16"/>
      <c r="H855" s="16"/>
      <c r="I855" s="16"/>
      <c r="J855" s="16"/>
      <c r="K855" s="16"/>
      <c r="L855" s="16"/>
      <c r="M855" s="16"/>
      <c r="N855" s="16"/>
      <c r="O855" s="16"/>
      <c r="P855" s="16"/>
      <c r="Q855" s="16"/>
      <c r="R855" s="16"/>
      <c r="S855" s="16"/>
      <c r="T855" s="16"/>
      <c r="U855" s="16"/>
      <c r="V855" s="16"/>
      <c r="W855" s="16"/>
      <c r="X855" s="16"/>
    </row>
    <row r="856" spans="1:24" ht="15.75" customHeight="1" x14ac:dyDescent="0.25">
      <c r="A856" s="16"/>
      <c r="B856" s="16"/>
      <c r="C856" s="253"/>
      <c r="D856" s="16"/>
      <c r="E856" s="16"/>
      <c r="F856" s="16"/>
      <c r="G856" s="16"/>
      <c r="H856" s="16"/>
      <c r="I856" s="16"/>
      <c r="J856" s="16"/>
      <c r="K856" s="16"/>
      <c r="L856" s="16"/>
      <c r="M856" s="16"/>
      <c r="N856" s="16"/>
      <c r="O856" s="16"/>
      <c r="P856" s="16"/>
      <c r="Q856" s="16"/>
      <c r="R856" s="16"/>
      <c r="S856" s="16"/>
      <c r="T856" s="16"/>
      <c r="U856" s="16"/>
      <c r="V856" s="16"/>
      <c r="W856" s="16"/>
      <c r="X856" s="16"/>
    </row>
    <row r="857" spans="1:24" ht="15.75" customHeight="1" x14ac:dyDescent="0.25">
      <c r="A857" s="16"/>
      <c r="B857" s="16"/>
      <c r="C857" s="253"/>
      <c r="D857" s="16"/>
      <c r="E857" s="16"/>
      <c r="F857" s="16"/>
      <c r="G857" s="16"/>
      <c r="H857" s="16"/>
      <c r="I857" s="16"/>
      <c r="J857" s="16"/>
      <c r="K857" s="16"/>
      <c r="L857" s="16"/>
      <c r="M857" s="16"/>
      <c r="N857" s="16"/>
      <c r="O857" s="16"/>
      <c r="P857" s="16"/>
      <c r="Q857" s="16"/>
      <c r="R857" s="16"/>
      <c r="S857" s="16"/>
      <c r="T857" s="16"/>
      <c r="U857" s="16"/>
      <c r="V857" s="16"/>
      <c r="W857" s="16"/>
      <c r="X857" s="16"/>
    </row>
    <row r="858" spans="1:24" ht="15.75" customHeight="1" x14ac:dyDescent="0.25">
      <c r="A858" s="16"/>
      <c r="B858" s="16"/>
      <c r="C858" s="253"/>
      <c r="D858" s="16"/>
      <c r="E858" s="16"/>
      <c r="F858" s="16"/>
      <c r="G858" s="16"/>
      <c r="H858" s="16"/>
      <c r="I858" s="16"/>
      <c r="J858" s="16"/>
      <c r="K858" s="16"/>
      <c r="L858" s="16"/>
      <c r="M858" s="16"/>
      <c r="N858" s="16"/>
      <c r="O858" s="16"/>
      <c r="P858" s="16"/>
      <c r="Q858" s="16"/>
      <c r="R858" s="16"/>
      <c r="S858" s="16"/>
      <c r="T858" s="16"/>
      <c r="U858" s="16"/>
      <c r="V858" s="16"/>
      <c r="W858" s="16"/>
      <c r="X858" s="16"/>
    </row>
    <row r="859" spans="1:24" ht="15.75" customHeight="1" x14ac:dyDescent="0.25">
      <c r="A859" s="16"/>
      <c r="B859" s="16"/>
      <c r="C859" s="253"/>
      <c r="D859" s="16"/>
      <c r="E859" s="16"/>
      <c r="F859" s="16"/>
      <c r="G859" s="16"/>
      <c r="H859" s="16"/>
      <c r="I859" s="16"/>
      <c r="J859" s="16"/>
      <c r="K859" s="16"/>
      <c r="L859" s="16"/>
      <c r="M859" s="16"/>
      <c r="N859" s="16"/>
      <c r="O859" s="16"/>
      <c r="P859" s="16"/>
      <c r="Q859" s="16"/>
      <c r="R859" s="16"/>
      <c r="S859" s="16"/>
      <c r="T859" s="16"/>
      <c r="U859" s="16"/>
      <c r="V859" s="16"/>
      <c r="W859" s="16"/>
      <c r="X859" s="16"/>
    </row>
    <row r="860" spans="1:24" ht="15.75" customHeight="1" x14ac:dyDescent="0.25">
      <c r="A860" s="16"/>
      <c r="B860" s="16"/>
      <c r="C860" s="253"/>
      <c r="D860" s="16"/>
      <c r="E860" s="16"/>
      <c r="F860" s="16"/>
      <c r="G860" s="16"/>
      <c r="H860" s="16"/>
      <c r="I860" s="16"/>
      <c r="J860" s="16"/>
      <c r="K860" s="16"/>
      <c r="L860" s="16"/>
      <c r="M860" s="16"/>
      <c r="N860" s="16"/>
      <c r="O860" s="16"/>
      <c r="P860" s="16"/>
      <c r="Q860" s="16"/>
      <c r="R860" s="16"/>
      <c r="S860" s="16"/>
      <c r="T860" s="16"/>
      <c r="U860" s="16"/>
      <c r="V860" s="16"/>
      <c r="W860" s="16"/>
      <c r="X860" s="16"/>
    </row>
    <row r="861" spans="1:24" ht="15.75" customHeight="1" x14ac:dyDescent="0.25">
      <c r="A861" s="16"/>
      <c r="B861" s="16"/>
      <c r="C861" s="253"/>
      <c r="D861" s="16"/>
      <c r="E861" s="16"/>
      <c r="F861" s="16"/>
      <c r="G861" s="16"/>
      <c r="H861" s="16"/>
      <c r="I861" s="16"/>
      <c r="J861" s="16"/>
      <c r="K861" s="16"/>
      <c r="L861" s="16"/>
      <c r="M861" s="16"/>
      <c r="N861" s="16"/>
      <c r="O861" s="16"/>
      <c r="P861" s="16"/>
      <c r="Q861" s="16"/>
      <c r="R861" s="16"/>
      <c r="S861" s="16"/>
      <c r="T861" s="16"/>
      <c r="U861" s="16"/>
      <c r="V861" s="16"/>
      <c r="W861" s="16"/>
      <c r="X861" s="16"/>
    </row>
    <row r="862" spans="1:24" ht="15.75" customHeight="1" x14ac:dyDescent="0.25">
      <c r="A862" s="16"/>
      <c r="B862" s="16"/>
      <c r="C862" s="253"/>
      <c r="D862" s="16"/>
      <c r="E862" s="16"/>
      <c r="F862" s="16"/>
      <c r="G862" s="16"/>
      <c r="H862" s="16"/>
      <c r="I862" s="16"/>
      <c r="J862" s="16"/>
      <c r="K862" s="16"/>
      <c r="L862" s="16"/>
      <c r="M862" s="16"/>
      <c r="N862" s="16"/>
      <c r="O862" s="16"/>
      <c r="P862" s="16"/>
      <c r="Q862" s="16"/>
      <c r="R862" s="16"/>
      <c r="S862" s="16"/>
      <c r="T862" s="16"/>
      <c r="U862" s="16"/>
      <c r="V862" s="16"/>
      <c r="W862" s="16"/>
      <c r="X862" s="16"/>
    </row>
    <row r="863" spans="1:24" ht="15.75" customHeight="1" x14ac:dyDescent="0.25">
      <c r="A863" s="16"/>
      <c r="B863" s="16"/>
      <c r="C863" s="253"/>
      <c r="D863" s="16"/>
      <c r="E863" s="16"/>
      <c r="F863" s="16"/>
      <c r="G863" s="16"/>
      <c r="H863" s="16"/>
      <c r="I863" s="16"/>
      <c r="J863" s="16"/>
      <c r="K863" s="16"/>
      <c r="L863" s="16"/>
      <c r="M863" s="16"/>
      <c r="N863" s="16"/>
      <c r="O863" s="16"/>
      <c r="P863" s="16"/>
      <c r="Q863" s="16"/>
      <c r="R863" s="16"/>
      <c r="S863" s="16"/>
      <c r="T863" s="16"/>
      <c r="U863" s="16"/>
      <c r="V863" s="16"/>
      <c r="W863" s="16"/>
      <c r="X863" s="16"/>
    </row>
    <row r="864" spans="1:24" ht="15.75" customHeight="1" x14ac:dyDescent="0.25">
      <c r="A864" s="16"/>
      <c r="B864" s="16"/>
      <c r="C864" s="253"/>
      <c r="D864" s="16"/>
      <c r="E864" s="16"/>
      <c r="F864" s="16"/>
      <c r="G864" s="16"/>
      <c r="H864" s="16"/>
      <c r="I864" s="16"/>
      <c r="J864" s="16"/>
      <c r="K864" s="16"/>
      <c r="L864" s="16"/>
      <c r="M864" s="16"/>
      <c r="N864" s="16"/>
      <c r="O864" s="16"/>
      <c r="P864" s="16"/>
      <c r="Q864" s="16"/>
      <c r="R864" s="16"/>
      <c r="S864" s="16"/>
      <c r="T864" s="16"/>
      <c r="U864" s="16"/>
      <c r="V864" s="16"/>
      <c r="W864" s="16"/>
      <c r="X864" s="16"/>
    </row>
    <row r="865" spans="1:24" ht="15.75" customHeight="1" x14ac:dyDescent="0.25">
      <c r="A865" s="16"/>
      <c r="B865" s="16"/>
      <c r="C865" s="253"/>
      <c r="D865" s="16"/>
      <c r="E865" s="16"/>
      <c r="F865" s="16"/>
      <c r="G865" s="16"/>
      <c r="H865" s="16"/>
      <c r="I865" s="16"/>
      <c r="J865" s="16"/>
      <c r="K865" s="16"/>
      <c r="L865" s="16"/>
      <c r="M865" s="16"/>
      <c r="N865" s="16"/>
      <c r="O865" s="16"/>
      <c r="P865" s="16"/>
      <c r="Q865" s="16"/>
      <c r="R865" s="16"/>
      <c r="S865" s="16"/>
      <c r="T865" s="16"/>
      <c r="U865" s="16"/>
      <c r="V865" s="16"/>
      <c r="W865" s="16"/>
      <c r="X865" s="16"/>
    </row>
    <row r="866" spans="1:24" ht="15.75" customHeight="1" x14ac:dyDescent="0.25">
      <c r="A866" s="16"/>
      <c r="B866" s="16"/>
      <c r="C866" s="253"/>
      <c r="D866" s="16"/>
      <c r="E866" s="16"/>
      <c r="F866" s="16"/>
      <c r="G866" s="16"/>
      <c r="H866" s="16"/>
      <c r="I866" s="16"/>
      <c r="J866" s="16"/>
      <c r="K866" s="16"/>
      <c r="L866" s="16"/>
      <c r="M866" s="16"/>
      <c r="N866" s="16"/>
      <c r="O866" s="16"/>
      <c r="P866" s="16"/>
      <c r="Q866" s="16"/>
      <c r="R866" s="16"/>
      <c r="S866" s="16"/>
      <c r="T866" s="16"/>
      <c r="U866" s="16"/>
      <c r="V866" s="16"/>
      <c r="W866" s="16"/>
      <c r="X866" s="16"/>
    </row>
    <row r="867" spans="1:24" ht="15.75" customHeight="1" x14ac:dyDescent="0.25">
      <c r="A867" s="16"/>
      <c r="B867" s="16"/>
      <c r="C867" s="253"/>
      <c r="D867" s="16"/>
      <c r="E867" s="16"/>
      <c r="F867" s="16"/>
      <c r="G867" s="16"/>
      <c r="H867" s="16"/>
      <c r="I867" s="16"/>
      <c r="J867" s="16"/>
      <c r="K867" s="16"/>
      <c r="L867" s="16"/>
      <c r="M867" s="16"/>
      <c r="N867" s="16"/>
      <c r="O867" s="16"/>
      <c r="P867" s="16"/>
      <c r="Q867" s="16"/>
      <c r="R867" s="16"/>
      <c r="S867" s="16"/>
      <c r="T867" s="16"/>
      <c r="U867" s="16"/>
      <c r="V867" s="16"/>
      <c r="W867" s="16"/>
      <c r="X867" s="16"/>
    </row>
    <row r="868" spans="1:24" ht="15.75" customHeight="1" x14ac:dyDescent="0.25">
      <c r="A868" s="16"/>
      <c r="B868" s="16"/>
      <c r="C868" s="253"/>
      <c r="D868" s="16"/>
      <c r="E868" s="16"/>
      <c r="F868" s="16"/>
      <c r="G868" s="16"/>
      <c r="H868" s="16"/>
      <c r="I868" s="16"/>
      <c r="J868" s="16"/>
      <c r="K868" s="16"/>
      <c r="L868" s="16"/>
      <c r="M868" s="16"/>
      <c r="N868" s="16"/>
      <c r="O868" s="16"/>
      <c r="P868" s="16"/>
      <c r="Q868" s="16"/>
      <c r="R868" s="16"/>
      <c r="S868" s="16"/>
      <c r="T868" s="16"/>
      <c r="U868" s="16"/>
      <c r="V868" s="16"/>
      <c r="W868" s="16"/>
      <c r="X868" s="16"/>
    </row>
    <row r="869" spans="1:24" ht="15.75" customHeight="1" x14ac:dyDescent="0.25">
      <c r="A869" s="16"/>
      <c r="B869" s="16"/>
      <c r="C869" s="253"/>
      <c r="D869" s="16"/>
      <c r="E869" s="16"/>
      <c r="F869" s="16"/>
      <c r="G869" s="16"/>
      <c r="H869" s="16"/>
      <c r="I869" s="16"/>
      <c r="J869" s="16"/>
      <c r="K869" s="16"/>
      <c r="L869" s="16"/>
      <c r="M869" s="16"/>
      <c r="N869" s="16"/>
      <c r="O869" s="16"/>
      <c r="P869" s="16"/>
      <c r="Q869" s="16"/>
      <c r="R869" s="16"/>
      <c r="S869" s="16"/>
      <c r="T869" s="16"/>
      <c r="U869" s="16"/>
      <c r="V869" s="16"/>
      <c r="W869" s="16"/>
      <c r="X869" s="16"/>
    </row>
    <row r="870" spans="1:24" ht="15.75" customHeight="1" x14ac:dyDescent="0.25">
      <c r="A870" s="16"/>
      <c r="B870" s="16"/>
      <c r="C870" s="253"/>
      <c r="D870" s="16"/>
      <c r="E870" s="16"/>
      <c r="F870" s="16"/>
      <c r="G870" s="16"/>
      <c r="H870" s="16"/>
      <c r="I870" s="16"/>
      <c r="J870" s="16"/>
      <c r="K870" s="16"/>
      <c r="L870" s="16"/>
      <c r="M870" s="16"/>
      <c r="N870" s="16"/>
      <c r="O870" s="16"/>
      <c r="P870" s="16"/>
      <c r="Q870" s="16"/>
      <c r="R870" s="16"/>
      <c r="S870" s="16"/>
      <c r="T870" s="16"/>
      <c r="U870" s="16"/>
      <c r="V870" s="16"/>
      <c r="W870" s="16"/>
      <c r="X870" s="16"/>
    </row>
    <row r="871" spans="1:24" ht="15.75" customHeight="1" x14ac:dyDescent="0.25">
      <c r="A871" s="16"/>
      <c r="B871" s="16"/>
      <c r="C871" s="253"/>
      <c r="D871" s="16"/>
      <c r="E871" s="16"/>
      <c r="F871" s="16"/>
      <c r="G871" s="16"/>
      <c r="H871" s="16"/>
      <c r="I871" s="16"/>
      <c r="J871" s="16"/>
      <c r="K871" s="16"/>
      <c r="L871" s="16"/>
      <c r="M871" s="16"/>
      <c r="N871" s="16"/>
      <c r="O871" s="16"/>
      <c r="P871" s="16"/>
      <c r="Q871" s="16"/>
      <c r="R871" s="16"/>
      <c r="S871" s="16"/>
      <c r="T871" s="16"/>
      <c r="U871" s="16"/>
      <c r="V871" s="16"/>
      <c r="W871" s="16"/>
      <c r="X871" s="16"/>
    </row>
    <row r="872" spans="1:24" ht="15.75" customHeight="1" x14ac:dyDescent="0.25">
      <c r="A872" s="16"/>
      <c r="B872" s="16"/>
      <c r="C872" s="253"/>
      <c r="D872" s="16"/>
      <c r="E872" s="16"/>
      <c r="F872" s="16"/>
      <c r="G872" s="16"/>
      <c r="H872" s="16"/>
      <c r="I872" s="16"/>
      <c r="J872" s="16"/>
      <c r="K872" s="16"/>
      <c r="L872" s="16"/>
      <c r="M872" s="16"/>
      <c r="N872" s="16"/>
      <c r="O872" s="16"/>
      <c r="P872" s="16"/>
      <c r="Q872" s="16"/>
      <c r="R872" s="16"/>
      <c r="S872" s="16"/>
      <c r="T872" s="16"/>
      <c r="U872" s="16"/>
      <c r="V872" s="16"/>
      <c r="W872" s="16"/>
      <c r="X872" s="16"/>
    </row>
    <row r="873" spans="1:24" ht="15.75" customHeight="1" x14ac:dyDescent="0.25">
      <c r="A873" s="16"/>
      <c r="B873" s="16"/>
      <c r="C873" s="253"/>
      <c r="D873" s="16"/>
      <c r="E873" s="16"/>
      <c r="F873" s="16"/>
      <c r="G873" s="16"/>
      <c r="H873" s="16"/>
      <c r="I873" s="16"/>
      <c r="J873" s="16"/>
      <c r="K873" s="16"/>
      <c r="L873" s="16"/>
      <c r="M873" s="16"/>
      <c r="N873" s="16"/>
      <c r="O873" s="16"/>
      <c r="P873" s="16"/>
      <c r="Q873" s="16"/>
      <c r="R873" s="16"/>
      <c r="S873" s="16"/>
      <c r="T873" s="16"/>
      <c r="U873" s="16"/>
      <c r="V873" s="16"/>
      <c r="W873" s="16"/>
      <c r="X873" s="16"/>
    </row>
    <row r="874" spans="1:24" ht="15.75" customHeight="1" x14ac:dyDescent="0.25">
      <c r="A874" s="16"/>
      <c r="B874" s="16"/>
      <c r="C874" s="253"/>
      <c r="D874" s="16"/>
      <c r="E874" s="16"/>
      <c r="F874" s="16"/>
      <c r="G874" s="16"/>
      <c r="H874" s="16"/>
      <c r="I874" s="16"/>
      <c r="J874" s="16"/>
      <c r="K874" s="16"/>
      <c r="L874" s="16"/>
      <c r="M874" s="16"/>
      <c r="N874" s="16"/>
      <c r="O874" s="16"/>
      <c r="P874" s="16"/>
      <c r="Q874" s="16"/>
      <c r="R874" s="16"/>
      <c r="S874" s="16"/>
      <c r="T874" s="16"/>
      <c r="U874" s="16"/>
      <c r="V874" s="16"/>
      <c r="W874" s="16"/>
      <c r="X874" s="16"/>
    </row>
    <row r="875" spans="1:24" ht="15.75" customHeight="1" x14ac:dyDescent="0.25">
      <c r="A875" s="16"/>
      <c r="B875" s="16"/>
      <c r="C875" s="253"/>
      <c r="D875" s="16"/>
      <c r="E875" s="16"/>
      <c r="F875" s="16"/>
      <c r="G875" s="16"/>
      <c r="H875" s="16"/>
      <c r="I875" s="16"/>
      <c r="J875" s="16"/>
      <c r="K875" s="16"/>
      <c r="L875" s="16"/>
      <c r="M875" s="16"/>
      <c r="N875" s="16"/>
      <c r="O875" s="16"/>
      <c r="P875" s="16"/>
      <c r="Q875" s="16"/>
      <c r="R875" s="16"/>
      <c r="S875" s="16"/>
      <c r="T875" s="16"/>
      <c r="U875" s="16"/>
      <c r="V875" s="16"/>
      <c r="W875" s="16"/>
      <c r="X875" s="16"/>
    </row>
    <row r="876" spans="1:24" ht="15.75" customHeight="1" x14ac:dyDescent="0.25">
      <c r="A876" s="16"/>
      <c r="B876" s="16"/>
      <c r="C876" s="253"/>
      <c r="D876" s="16"/>
      <c r="E876" s="16"/>
      <c r="F876" s="16"/>
      <c r="G876" s="16"/>
      <c r="H876" s="16"/>
      <c r="I876" s="16"/>
      <c r="J876" s="16"/>
      <c r="K876" s="16"/>
      <c r="L876" s="16"/>
      <c r="M876" s="16"/>
      <c r="N876" s="16"/>
      <c r="O876" s="16"/>
      <c r="P876" s="16"/>
      <c r="Q876" s="16"/>
      <c r="R876" s="16"/>
      <c r="S876" s="16"/>
      <c r="T876" s="16"/>
      <c r="U876" s="16"/>
      <c r="V876" s="16"/>
      <c r="W876" s="16"/>
      <c r="X876" s="16"/>
    </row>
    <row r="877" spans="1:24" ht="15.75" customHeight="1" x14ac:dyDescent="0.25">
      <c r="A877" s="16"/>
      <c r="B877" s="16"/>
      <c r="C877" s="253"/>
      <c r="D877" s="16"/>
      <c r="E877" s="16"/>
      <c r="F877" s="16"/>
      <c r="G877" s="16"/>
      <c r="H877" s="16"/>
      <c r="I877" s="16"/>
      <c r="J877" s="16"/>
      <c r="K877" s="16"/>
      <c r="L877" s="16"/>
      <c r="M877" s="16"/>
      <c r="N877" s="16"/>
      <c r="O877" s="16"/>
      <c r="P877" s="16"/>
      <c r="Q877" s="16"/>
      <c r="R877" s="16"/>
      <c r="S877" s="16"/>
      <c r="T877" s="16"/>
      <c r="U877" s="16"/>
      <c r="V877" s="16"/>
      <c r="W877" s="16"/>
      <c r="X877" s="16"/>
    </row>
    <row r="878" spans="1:24" ht="15.75" customHeight="1" x14ac:dyDescent="0.25">
      <c r="A878" s="16"/>
      <c r="B878" s="16"/>
      <c r="C878" s="253"/>
      <c r="D878" s="16"/>
      <c r="E878" s="16"/>
      <c r="F878" s="16"/>
      <c r="G878" s="16"/>
      <c r="H878" s="16"/>
      <c r="I878" s="16"/>
      <c r="J878" s="16"/>
      <c r="K878" s="16"/>
      <c r="L878" s="16"/>
      <c r="M878" s="16"/>
      <c r="N878" s="16"/>
      <c r="O878" s="16"/>
      <c r="P878" s="16"/>
      <c r="Q878" s="16"/>
      <c r="R878" s="16"/>
      <c r="S878" s="16"/>
      <c r="T878" s="16"/>
      <c r="U878" s="16"/>
      <c r="V878" s="16"/>
      <c r="W878" s="16"/>
      <c r="X878" s="16"/>
    </row>
    <row r="879" spans="1:24" ht="15.75" customHeight="1" x14ac:dyDescent="0.25">
      <c r="A879" s="16"/>
      <c r="B879" s="16"/>
      <c r="C879" s="253"/>
      <c r="D879" s="16"/>
      <c r="E879" s="16"/>
      <c r="F879" s="16"/>
      <c r="G879" s="16"/>
      <c r="H879" s="16"/>
      <c r="I879" s="16"/>
      <c r="J879" s="16"/>
      <c r="K879" s="16"/>
      <c r="L879" s="16"/>
      <c r="M879" s="16"/>
      <c r="N879" s="16"/>
      <c r="O879" s="16"/>
      <c r="P879" s="16"/>
      <c r="Q879" s="16"/>
      <c r="R879" s="16"/>
      <c r="S879" s="16"/>
      <c r="T879" s="16"/>
      <c r="U879" s="16"/>
      <c r="V879" s="16"/>
      <c r="W879" s="16"/>
      <c r="X879" s="16"/>
    </row>
    <row r="880" spans="1:24" ht="15.75" customHeight="1" x14ac:dyDescent="0.25">
      <c r="A880" s="16"/>
      <c r="B880" s="16"/>
      <c r="C880" s="253"/>
      <c r="D880" s="16"/>
      <c r="E880" s="16"/>
      <c r="F880" s="16"/>
      <c r="G880" s="16"/>
      <c r="H880" s="16"/>
      <c r="I880" s="16"/>
      <c r="J880" s="16"/>
      <c r="K880" s="16"/>
      <c r="L880" s="16"/>
      <c r="M880" s="16"/>
      <c r="N880" s="16"/>
      <c r="O880" s="16"/>
      <c r="P880" s="16"/>
      <c r="Q880" s="16"/>
      <c r="R880" s="16"/>
      <c r="S880" s="16"/>
      <c r="T880" s="16"/>
      <c r="U880" s="16"/>
      <c r="V880" s="16"/>
      <c r="W880" s="16"/>
      <c r="X880" s="16"/>
    </row>
    <row r="881" spans="1:24" ht="15.75" customHeight="1" x14ac:dyDescent="0.25">
      <c r="A881" s="16"/>
      <c r="B881" s="16"/>
      <c r="C881" s="253"/>
      <c r="D881" s="16"/>
      <c r="E881" s="16"/>
      <c r="F881" s="16"/>
      <c r="G881" s="16"/>
      <c r="H881" s="16"/>
      <c r="I881" s="16"/>
      <c r="J881" s="16"/>
      <c r="K881" s="16"/>
      <c r="L881" s="16"/>
      <c r="M881" s="16"/>
      <c r="N881" s="16"/>
      <c r="O881" s="16"/>
      <c r="P881" s="16"/>
      <c r="Q881" s="16"/>
      <c r="R881" s="16"/>
      <c r="S881" s="16"/>
      <c r="T881" s="16"/>
      <c r="U881" s="16"/>
      <c r="V881" s="16"/>
      <c r="W881" s="16"/>
      <c r="X881" s="16"/>
    </row>
    <row r="882" spans="1:24" ht="15.75" customHeight="1" x14ac:dyDescent="0.25">
      <c r="A882" s="16"/>
      <c r="B882" s="16"/>
      <c r="C882" s="253"/>
      <c r="D882" s="16"/>
      <c r="E882" s="16"/>
      <c r="F882" s="16"/>
      <c r="G882" s="16"/>
      <c r="H882" s="16"/>
      <c r="I882" s="16"/>
      <c r="J882" s="16"/>
      <c r="K882" s="16"/>
      <c r="L882" s="16"/>
      <c r="M882" s="16"/>
      <c r="N882" s="16"/>
      <c r="O882" s="16"/>
      <c r="P882" s="16"/>
      <c r="Q882" s="16"/>
      <c r="R882" s="16"/>
      <c r="S882" s="16"/>
      <c r="T882" s="16"/>
      <c r="U882" s="16"/>
      <c r="V882" s="16"/>
      <c r="W882" s="16"/>
      <c r="X882" s="16"/>
    </row>
    <row r="883" spans="1:24" ht="15.75" customHeight="1" x14ac:dyDescent="0.25">
      <c r="A883" s="16"/>
      <c r="B883" s="16"/>
      <c r="C883" s="253"/>
      <c r="D883" s="16"/>
      <c r="E883" s="16"/>
      <c r="F883" s="16"/>
      <c r="G883" s="16"/>
      <c r="H883" s="16"/>
      <c r="I883" s="16"/>
      <c r="J883" s="16"/>
      <c r="K883" s="16"/>
      <c r="L883" s="16"/>
      <c r="M883" s="16"/>
      <c r="N883" s="16"/>
      <c r="O883" s="16"/>
      <c r="P883" s="16"/>
      <c r="Q883" s="16"/>
      <c r="R883" s="16"/>
      <c r="S883" s="16"/>
      <c r="T883" s="16"/>
      <c r="U883" s="16"/>
      <c r="V883" s="16"/>
      <c r="W883" s="16"/>
      <c r="X883" s="16"/>
    </row>
    <row r="884" spans="1:24" ht="15.75" customHeight="1" x14ac:dyDescent="0.25">
      <c r="A884" s="16"/>
      <c r="B884" s="16"/>
      <c r="C884" s="253"/>
      <c r="D884" s="16"/>
      <c r="E884" s="16"/>
      <c r="F884" s="16"/>
      <c r="G884" s="16"/>
      <c r="H884" s="16"/>
      <c r="I884" s="16"/>
      <c r="J884" s="16"/>
      <c r="K884" s="16"/>
      <c r="L884" s="16"/>
      <c r="M884" s="16"/>
      <c r="N884" s="16"/>
      <c r="O884" s="16"/>
      <c r="P884" s="16"/>
      <c r="Q884" s="16"/>
      <c r="R884" s="16"/>
      <c r="S884" s="16"/>
      <c r="T884" s="16"/>
      <c r="U884" s="16"/>
      <c r="V884" s="16"/>
      <c r="W884" s="16"/>
      <c r="X884" s="16"/>
    </row>
    <row r="885" spans="1:24" ht="15.75" customHeight="1" x14ac:dyDescent="0.25">
      <c r="A885" s="16"/>
      <c r="B885" s="16"/>
      <c r="C885" s="253"/>
      <c r="D885" s="16"/>
      <c r="E885" s="16"/>
      <c r="F885" s="16"/>
      <c r="G885" s="16"/>
      <c r="H885" s="16"/>
      <c r="I885" s="16"/>
      <c r="J885" s="16"/>
      <c r="K885" s="16"/>
      <c r="L885" s="16"/>
      <c r="M885" s="16"/>
      <c r="N885" s="16"/>
      <c r="O885" s="16"/>
      <c r="P885" s="16"/>
      <c r="Q885" s="16"/>
      <c r="R885" s="16"/>
      <c r="S885" s="16"/>
      <c r="T885" s="16"/>
      <c r="U885" s="16"/>
      <c r="V885" s="16"/>
      <c r="W885" s="16"/>
      <c r="X885" s="16"/>
    </row>
    <row r="886" spans="1:24" ht="15.75" customHeight="1" x14ac:dyDescent="0.25">
      <c r="A886" s="16"/>
      <c r="B886" s="16"/>
      <c r="C886" s="253"/>
      <c r="D886" s="16"/>
      <c r="E886" s="16"/>
      <c r="F886" s="16"/>
      <c r="G886" s="16"/>
      <c r="H886" s="16"/>
      <c r="I886" s="16"/>
      <c r="J886" s="16"/>
      <c r="K886" s="16"/>
      <c r="L886" s="16"/>
      <c r="M886" s="16"/>
      <c r="N886" s="16"/>
      <c r="O886" s="16"/>
      <c r="P886" s="16"/>
      <c r="Q886" s="16"/>
      <c r="R886" s="16"/>
      <c r="S886" s="16"/>
      <c r="T886" s="16"/>
      <c r="U886" s="16"/>
      <c r="V886" s="16"/>
      <c r="W886" s="16"/>
      <c r="X886" s="16"/>
    </row>
    <row r="887" spans="1:24" ht="15.75" customHeight="1" x14ac:dyDescent="0.25">
      <c r="A887" s="16"/>
      <c r="B887" s="16"/>
      <c r="C887" s="253"/>
      <c r="D887" s="16"/>
      <c r="E887" s="16"/>
      <c r="F887" s="16"/>
      <c r="G887" s="16"/>
      <c r="H887" s="16"/>
      <c r="I887" s="16"/>
      <c r="J887" s="16"/>
      <c r="K887" s="16"/>
      <c r="L887" s="16"/>
      <c r="M887" s="16"/>
      <c r="N887" s="16"/>
      <c r="O887" s="16"/>
      <c r="P887" s="16"/>
      <c r="Q887" s="16"/>
      <c r="R887" s="16"/>
      <c r="S887" s="16"/>
      <c r="T887" s="16"/>
      <c r="U887" s="16"/>
      <c r="V887" s="16"/>
      <c r="W887" s="16"/>
      <c r="X887" s="16"/>
    </row>
    <row r="888" spans="1:24" ht="15.75" customHeight="1" x14ac:dyDescent="0.25">
      <c r="A888" s="16"/>
      <c r="B888" s="16"/>
      <c r="C888" s="253"/>
      <c r="D888" s="16"/>
      <c r="E888" s="16"/>
      <c r="F888" s="16"/>
      <c r="G888" s="16"/>
      <c r="H888" s="16"/>
      <c r="I888" s="16"/>
      <c r="J888" s="16"/>
      <c r="K888" s="16"/>
      <c r="L888" s="16"/>
      <c r="M888" s="16"/>
      <c r="N888" s="16"/>
      <c r="O888" s="16"/>
      <c r="P888" s="16"/>
      <c r="Q888" s="16"/>
      <c r="R888" s="16"/>
      <c r="S888" s="16"/>
      <c r="T888" s="16"/>
      <c r="U888" s="16"/>
      <c r="V888" s="16"/>
      <c r="W888" s="16"/>
      <c r="X888" s="16"/>
    </row>
    <row r="889" spans="1:24" ht="15.75" customHeight="1" x14ac:dyDescent="0.25">
      <c r="A889" s="16"/>
      <c r="B889" s="16"/>
      <c r="C889" s="253"/>
      <c r="D889" s="16"/>
      <c r="E889" s="16"/>
      <c r="F889" s="16"/>
      <c r="G889" s="16"/>
      <c r="H889" s="16"/>
      <c r="I889" s="16"/>
      <c r="J889" s="16"/>
      <c r="K889" s="16"/>
      <c r="L889" s="16"/>
      <c r="M889" s="16"/>
      <c r="N889" s="16"/>
      <c r="O889" s="16"/>
      <c r="P889" s="16"/>
      <c r="Q889" s="16"/>
      <c r="R889" s="16"/>
      <c r="S889" s="16"/>
      <c r="T889" s="16"/>
      <c r="U889" s="16"/>
      <c r="V889" s="16"/>
      <c r="W889" s="16"/>
      <c r="X889" s="16"/>
    </row>
    <row r="890" spans="1:24" ht="15.75" customHeight="1" x14ac:dyDescent="0.25">
      <c r="A890" s="16"/>
      <c r="B890" s="16"/>
      <c r="C890" s="253"/>
      <c r="D890" s="16"/>
      <c r="E890" s="16"/>
      <c r="F890" s="16"/>
      <c r="G890" s="16"/>
      <c r="H890" s="16"/>
      <c r="I890" s="16"/>
      <c r="J890" s="16"/>
      <c r="K890" s="16"/>
      <c r="L890" s="16"/>
      <c r="M890" s="16"/>
      <c r="N890" s="16"/>
      <c r="O890" s="16"/>
      <c r="P890" s="16"/>
      <c r="Q890" s="16"/>
      <c r="R890" s="16"/>
      <c r="S890" s="16"/>
      <c r="T890" s="16"/>
      <c r="U890" s="16"/>
      <c r="V890" s="16"/>
      <c r="W890" s="16"/>
      <c r="X890" s="16"/>
    </row>
    <row r="891" spans="1:24" ht="15.75" customHeight="1" x14ac:dyDescent="0.25">
      <c r="A891" s="16"/>
      <c r="B891" s="16"/>
      <c r="C891" s="253"/>
      <c r="D891" s="16"/>
      <c r="E891" s="16"/>
      <c r="F891" s="16"/>
      <c r="G891" s="16"/>
      <c r="H891" s="16"/>
      <c r="I891" s="16"/>
      <c r="J891" s="16"/>
      <c r="K891" s="16"/>
      <c r="L891" s="16"/>
      <c r="M891" s="16"/>
      <c r="N891" s="16"/>
      <c r="O891" s="16"/>
      <c r="P891" s="16"/>
      <c r="Q891" s="16"/>
      <c r="R891" s="16"/>
      <c r="S891" s="16"/>
      <c r="T891" s="16"/>
      <c r="U891" s="16"/>
      <c r="V891" s="16"/>
      <c r="W891" s="16"/>
      <c r="X891" s="16"/>
    </row>
    <row r="892" spans="1:24" ht="15.75" customHeight="1" x14ac:dyDescent="0.25">
      <c r="A892" s="16"/>
      <c r="B892" s="16"/>
      <c r="C892" s="253"/>
      <c r="D892" s="16"/>
      <c r="E892" s="16"/>
      <c r="F892" s="16"/>
      <c r="G892" s="16"/>
      <c r="H892" s="16"/>
      <c r="I892" s="16"/>
      <c r="J892" s="16"/>
      <c r="K892" s="16"/>
      <c r="L892" s="16"/>
      <c r="M892" s="16"/>
      <c r="N892" s="16"/>
      <c r="O892" s="16"/>
      <c r="P892" s="16"/>
      <c r="Q892" s="16"/>
      <c r="R892" s="16"/>
      <c r="S892" s="16"/>
      <c r="T892" s="16"/>
      <c r="U892" s="16"/>
      <c r="V892" s="16"/>
      <c r="W892" s="16"/>
      <c r="X892" s="16"/>
    </row>
    <row r="893" spans="1:24" ht="15.75" customHeight="1" x14ac:dyDescent="0.25">
      <c r="A893" s="16"/>
      <c r="B893" s="16"/>
      <c r="C893" s="253"/>
      <c r="D893" s="16"/>
      <c r="E893" s="16"/>
      <c r="F893" s="16"/>
      <c r="G893" s="16"/>
      <c r="H893" s="16"/>
      <c r="I893" s="16"/>
      <c r="J893" s="16"/>
      <c r="K893" s="16"/>
      <c r="L893" s="16"/>
      <c r="M893" s="16"/>
      <c r="N893" s="16"/>
      <c r="O893" s="16"/>
      <c r="P893" s="16"/>
      <c r="Q893" s="16"/>
      <c r="R893" s="16"/>
      <c r="S893" s="16"/>
      <c r="T893" s="16"/>
      <c r="U893" s="16"/>
      <c r="V893" s="16"/>
      <c r="W893" s="16"/>
      <c r="X893" s="16"/>
    </row>
    <row r="894" spans="1:24" ht="15.75" customHeight="1" x14ac:dyDescent="0.25">
      <c r="A894" s="16"/>
      <c r="B894" s="16"/>
      <c r="C894" s="253"/>
      <c r="D894" s="16"/>
      <c r="E894" s="16"/>
      <c r="F894" s="16"/>
      <c r="G894" s="16"/>
      <c r="H894" s="16"/>
      <c r="I894" s="16"/>
      <c r="J894" s="16"/>
      <c r="K894" s="16"/>
      <c r="L894" s="16"/>
      <c r="M894" s="16"/>
      <c r="N894" s="16"/>
      <c r="O894" s="16"/>
      <c r="P894" s="16"/>
      <c r="Q894" s="16"/>
      <c r="R894" s="16"/>
      <c r="S894" s="16"/>
      <c r="T894" s="16"/>
      <c r="U894" s="16"/>
      <c r="V894" s="16"/>
      <c r="W894" s="16"/>
      <c r="X894" s="16"/>
    </row>
    <row r="895" spans="1:24" ht="15.75" customHeight="1" x14ac:dyDescent="0.25">
      <c r="A895" s="16"/>
      <c r="B895" s="16"/>
      <c r="C895" s="253"/>
      <c r="D895" s="16"/>
      <c r="E895" s="16"/>
      <c r="F895" s="16"/>
      <c r="G895" s="16"/>
      <c r="H895" s="16"/>
      <c r="I895" s="16"/>
      <c r="J895" s="16"/>
      <c r="K895" s="16"/>
      <c r="L895" s="16"/>
      <c r="M895" s="16"/>
      <c r="N895" s="16"/>
      <c r="O895" s="16"/>
      <c r="P895" s="16"/>
      <c r="Q895" s="16"/>
      <c r="R895" s="16"/>
      <c r="S895" s="16"/>
      <c r="T895" s="16"/>
      <c r="U895" s="16"/>
      <c r="V895" s="16"/>
      <c r="W895" s="16"/>
      <c r="X895" s="16"/>
    </row>
    <row r="896" spans="1:24" ht="15.75" customHeight="1" x14ac:dyDescent="0.25">
      <c r="A896" s="16"/>
      <c r="B896" s="16"/>
      <c r="C896" s="253"/>
      <c r="D896" s="16"/>
      <c r="E896" s="16"/>
      <c r="F896" s="16"/>
      <c r="G896" s="16"/>
      <c r="H896" s="16"/>
      <c r="I896" s="16"/>
      <c r="J896" s="16"/>
      <c r="K896" s="16"/>
      <c r="L896" s="16"/>
      <c r="M896" s="16"/>
      <c r="N896" s="16"/>
      <c r="O896" s="16"/>
      <c r="P896" s="16"/>
      <c r="Q896" s="16"/>
      <c r="R896" s="16"/>
      <c r="S896" s="16"/>
      <c r="T896" s="16"/>
      <c r="U896" s="16"/>
      <c r="V896" s="16"/>
      <c r="W896" s="16"/>
      <c r="X896" s="16"/>
    </row>
    <row r="897" spans="1:24" ht="15.75" customHeight="1" x14ac:dyDescent="0.25">
      <c r="A897" s="16"/>
      <c r="B897" s="16"/>
      <c r="C897" s="253"/>
      <c r="D897" s="16"/>
      <c r="E897" s="16"/>
      <c r="F897" s="16"/>
      <c r="G897" s="16"/>
      <c r="H897" s="16"/>
      <c r="I897" s="16"/>
      <c r="J897" s="16"/>
      <c r="K897" s="16"/>
      <c r="L897" s="16"/>
      <c r="M897" s="16"/>
      <c r="N897" s="16"/>
      <c r="O897" s="16"/>
      <c r="P897" s="16"/>
      <c r="Q897" s="16"/>
      <c r="R897" s="16"/>
      <c r="S897" s="16"/>
      <c r="T897" s="16"/>
      <c r="U897" s="16"/>
      <c r="V897" s="16"/>
      <c r="W897" s="16"/>
      <c r="X897" s="16"/>
    </row>
    <row r="898" spans="1:24" ht="15.75" customHeight="1" x14ac:dyDescent="0.25">
      <c r="A898" s="16"/>
      <c r="B898" s="16"/>
      <c r="C898" s="253"/>
      <c r="D898" s="16"/>
      <c r="E898" s="16"/>
      <c r="F898" s="16"/>
      <c r="G898" s="16"/>
      <c r="H898" s="16"/>
      <c r="I898" s="16"/>
      <c r="J898" s="16"/>
      <c r="K898" s="16"/>
      <c r="L898" s="16"/>
      <c r="M898" s="16"/>
      <c r="N898" s="16"/>
      <c r="O898" s="16"/>
      <c r="P898" s="16"/>
      <c r="Q898" s="16"/>
      <c r="R898" s="16"/>
      <c r="S898" s="16"/>
      <c r="T898" s="16"/>
      <c r="U898" s="16"/>
      <c r="V898" s="16"/>
      <c r="W898" s="16"/>
      <c r="X898" s="16"/>
    </row>
    <row r="899" spans="1:24" ht="15.75" customHeight="1" x14ac:dyDescent="0.25">
      <c r="A899" s="16"/>
      <c r="B899" s="16"/>
      <c r="C899" s="253"/>
      <c r="D899" s="16"/>
      <c r="E899" s="16"/>
      <c r="F899" s="16"/>
      <c r="G899" s="16"/>
      <c r="H899" s="16"/>
      <c r="I899" s="16"/>
      <c r="J899" s="16"/>
      <c r="K899" s="16"/>
      <c r="L899" s="16"/>
      <c r="M899" s="16"/>
      <c r="N899" s="16"/>
      <c r="O899" s="16"/>
      <c r="P899" s="16"/>
      <c r="Q899" s="16"/>
      <c r="R899" s="16"/>
      <c r="S899" s="16"/>
      <c r="T899" s="16"/>
      <c r="U899" s="16"/>
      <c r="V899" s="16"/>
      <c r="W899" s="16"/>
      <c r="X899" s="16"/>
    </row>
    <row r="900" spans="1:24" ht="15.75" customHeight="1" x14ac:dyDescent="0.25">
      <c r="A900" s="16"/>
      <c r="B900" s="16"/>
      <c r="C900" s="253"/>
      <c r="D900" s="16"/>
      <c r="E900" s="16"/>
      <c r="F900" s="16"/>
      <c r="G900" s="16"/>
      <c r="H900" s="16"/>
      <c r="I900" s="16"/>
      <c r="J900" s="16"/>
      <c r="K900" s="16"/>
      <c r="L900" s="16"/>
      <c r="M900" s="16"/>
      <c r="N900" s="16"/>
      <c r="O900" s="16"/>
      <c r="P900" s="16"/>
      <c r="Q900" s="16"/>
      <c r="R900" s="16"/>
      <c r="S900" s="16"/>
      <c r="T900" s="16"/>
      <c r="U900" s="16"/>
      <c r="V900" s="16"/>
      <c r="W900" s="16"/>
      <c r="X900" s="16"/>
    </row>
    <row r="901" spans="1:24" ht="15.75" customHeight="1" x14ac:dyDescent="0.25">
      <c r="A901" s="16"/>
      <c r="B901" s="16"/>
      <c r="C901" s="253"/>
      <c r="D901" s="16"/>
      <c r="E901" s="16"/>
      <c r="F901" s="16"/>
      <c r="G901" s="16"/>
      <c r="H901" s="16"/>
      <c r="I901" s="16"/>
      <c r="J901" s="16"/>
      <c r="K901" s="16"/>
      <c r="L901" s="16"/>
      <c r="M901" s="16"/>
      <c r="N901" s="16"/>
      <c r="O901" s="16"/>
      <c r="P901" s="16"/>
      <c r="Q901" s="16"/>
      <c r="R901" s="16"/>
      <c r="S901" s="16"/>
      <c r="T901" s="16"/>
      <c r="U901" s="16"/>
      <c r="V901" s="16"/>
      <c r="W901" s="16"/>
      <c r="X901" s="16"/>
    </row>
    <row r="902" spans="1:24" ht="15.75" customHeight="1" x14ac:dyDescent="0.25">
      <c r="A902" s="16"/>
      <c r="B902" s="16"/>
      <c r="C902" s="253"/>
      <c r="D902" s="16"/>
      <c r="E902" s="16"/>
      <c r="F902" s="16"/>
      <c r="G902" s="16"/>
      <c r="H902" s="16"/>
      <c r="I902" s="16"/>
      <c r="J902" s="16"/>
      <c r="K902" s="16"/>
      <c r="L902" s="16"/>
      <c r="M902" s="16"/>
      <c r="N902" s="16"/>
      <c r="O902" s="16"/>
      <c r="P902" s="16"/>
      <c r="Q902" s="16"/>
      <c r="R902" s="16"/>
      <c r="S902" s="16"/>
      <c r="T902" s="16"/>
      <c r="U902" s="16"/>
      <c r="V902" s="16"/>
      <c r="W902" s="16"/>
      <c r="X902" s="16"/>
    </row>
    <row r="903" spans="1:24" ht="15.75" customHeight="1" x14ac:dyDescent="0.25">
      <c r="A903" s="16"/>
      <c r="B903" s="16"/>
      <c r="C903" s="253"/>
      <c r="D903" s="16"/>
      <c r="E903" s="16"/>
      <c r="F903" s="16"/>
      <c r="G903" s="16"/>
      <c r="H903" s="16"/>
      <c r="I903" s="16"/>
      <c r="J903" s="16"/>
      <c r="K903" s="16"/>
      <c r="L903" s="16"/>
      <c r="M903" s="16"/>
      <c r="N903" s="16"/>
      <c r="O903" s="16"/>
      <c r="P903" s="16"/>
      <c r="Q903" s="16"/>
      <c r="R903" s="16"/>
      <c r="S903" s="16"/>
      <c r="T903" s="16"/>
      <c r="U903" s="16"/>
      <c r="V903" s="16"/>
      <c r="W903" s="16"/>
      <c r="X903" s="16"/>
    </row>
    <row r="904" spans="1:24" ht="15.75" customHeight="1" x14ac:dyDescent="0.25">
      <c r="A904" s="16"/>
      <c r="B904" s="16"/>
      <c r="C904" s="253"/>
      <c r="D904" s="16"/>
      <c r="E904" s="16"/>
      <c r="F904" s="16"/>
      <c r="G904" s="16"/>
      <c r="H904" s="16"/>
      <c r="I904" s="16"/>
      <c r="J904" s="16"/>
      <c r="K904" s="16"/>
      <c r="L904" s="16"/>
      <c r="M904" s="16"/>
      <c r="N904" s="16"/>
      <c r="O904" s="16"/>
      <c r="P904" s="16"/>
      <c r="Q904" s="16"/>
      <c r="R904" s="16"/>
      <c r="S904" s="16"/>
      <c r="T904" s="16"/>
      <c r="U904" s="16"/>
      <c r="V904" s="16"/>
      <c r="W904" s="16"/>
      <c r="X904" s="16"/>
    </row>
    <row r="905" spans="1:24" ht="15.75" customHeight="1" x14ac:dyDescent="0.25">
      <c r="A905" s="16"/>
      <c r="B905" s="16"/>
      <c r="C905" s="253"/>
      <c r="D905" s="16"/>
      <c r="E905" s="16"/>
      <c r="F905" s="16"/>
      <c r="G905" s="16"/>
      <c r="H905" s="16"/>
      <c r="I905" s="16"/>
      <c r="J905" s="16"/>
      <c r="K905" s="16"/>
      <c r="L905" s="16"/>
      <c r="M905" s="16"/>
      <c r="N905" s="16"/>
      <c r="O905" s="16"/>
      <c r="P905" s="16"/>
      <c r="Q905" s="16"/>
      <c r="R905" s="16"/>
      <c r="S905" s="16"/>
      <c r="T905" s="16"/>
      <c r="U905" s="16"/>
      <c r="V905" s="16"/>
      <c r="W905" s="16"/>
      <c r="X905" s="16"/>
    </row>
    <row r="906" spans="1:24" ht="15.75" customHeight="1" x14ac:dyDescent="0.25">
      <c r="A906" s="16"/>
      <c r="B906" s="16"/>
      <c r="C906" s="253"/>
      <c r="D906" s="16"/>
      <c r="E906" s="16"/>
      <c r="F906" s="16"/>
      <c r="G906" s="16"/>
      <c r="H906" s="16"/>
      <c r="I906" s="16"/>
      <c r="J906" s="16"/>
      <c r="K906" s="16"/>
      <c r="L906" s="16"/>
      <c r="M906" s="16"/>
      <c r="N906" s="16"/>
      <c r="O906" s="16"/>
      <c r="P906" s="16"/>
      <c r="Q906" s="16"/>
      <c r="R906" s="16"/>
      <c r="S906" s="16"/>
      <c r="T906" s="16"/>
      <c r="U906" s="16"/>
      <c r="V906" s="16"/>
      <c r="W906" s="16"/>
      <c r="X906" s="16"/>
    </row>
    <row r="907" spans="1:24" ht="15.75" customHeight="1" x14ac:dyDescent="0.25">
      <c r="A907" s="16"/>
      <c r="B907" s="16"/>
      <c r="C907" s="253"/>
      <c r="D907" s="16"/>
      <c r="E907" s="16"/>
      <c r="F907" s="16"/>
      <c r="G907" s="16"/>
      <c r="H907" s="16"/>
      <c r="I907" s="16"/>
      <c r="J907" s="16"/>
      <c r="K907" s="16"/>
      <c r="L907" s="16"/>
      <c r="M907" s="16"/>
      <c r="N907" s="16"/>
      <c r="O907" s="16"/>
      <c r="P907" s="16"/>
      <c r="Q907" s="16"/>
      <c r="R907" s="16"/>
      <c r="S907" s="16"/>
      <c r="T907" s="16"/>
      <c r="U907" s="16"/>
      <c r="V907" s="16"/>
      <c r="W907" s="16"/>
      <c r="X907" s="16"/>
    </row>
    <row r="908" spans="1:24" ht="15.75" customHeight="1" x14ac:dyDescent="0.25">
      <c r="A908" s="16"/>
      <c r="B908" s="16"/>
      <c r="C908" s="253"/>
      <c r="D908" s="16"/>
      <c r="E908" s="16"/>
      <c r="F908" s="16"/>
      <c r="G908" s="16"/>
      <c r="H908" s="16"/>
      <c r="I908" s="16"/>
      <c r="J908" s="16"/>
      <c r="K908" s="16"/>
      <c r="L908" s="16"/>
      <c r="M908" s="16"/>
      <c r="N908" s="16"/>
      <c r="O908" s="16"/>
      <c r="P908" s="16"/>
      <c r="Q908" s="16"/>
      <c r="R908" s="16"/>
      <c r="S908" s="16"/>
      <c r="T908" s="16"/>
      <c r="U908" s="16"/>
      <c r="V908" s="16"/>
      <c r="W908" s="16"/>
      <c r="X908" s="16"/>
    </row>
    <row r="909" spans="1:24" ht="15.75" customHeight="1" x14ac:dyDescent="0.25">
      <c r="A909" s="16"/>
      <c r="B909" s="16"/>
      <c r="C909" s="253"/>
      <c r="D909" s="16"/>
      <c r="E909" s="16"/>
      <c r="F909" s="16"/>
      <c r="G909" s="16"/>
      <c r="H909" s="16"/>
      <c r="I909" s="16"/>
      <c r="J909" s="16"/>
      <c r="K909" s="16"/>
      <c r="L909" s="16"/>
      <c r="M909" s="16"/>
      <c r="N909" s="16"/>
      <c r="O909" s="16"/>
      <c r="P909" s="16"/>
      <c r="Q909" s="16"/>
      <c r="R909" s="16"/>
      <c r="S909" s="16"/>
      <c r="T909" s="16"/>
      <c r="U909" s="16"/>
      <c r="V909" s="16"/>
      <c r="W909" s="16"/>
      <c r="X909" s="16"/>
    </row>
    <row r="910" spans="1:24" ht="15.75" customHeight="1" x14ac:dyDescent="0.25">
      <c r="A910" s="16"/>
      <c r="B910" s="16"/>
      <c r="C910" s="253"/>
      <c r="D910" s="16"/>
      <c r="E910" s="16"/>
      <c r="F910" s="16"/>
      <c r="G910" s="16"/>
      <c r="H910" s="16"/>
      <c r="I910" s="16"/>
      <c r="J910" s="16"/>
      <c r="K910" s="16"/>
      <c r="L910" s="16"/>
      <c r="M910" s="16"/>
      <c r="N910" s="16"/>
      <c r="O910" s="16"/>
      <c r="P910" s="16"/>
      <c r="Q910" s="16"/>
      <c r="R910" s="16"/>
      <c r="S910" s="16"/>
      <c r="T910" s="16"/>
      <c r="U910" s="16"/>
      <c r="V910" s="16"/>
      <c r="W910" s="16"/>
      <c r="X910" s="16"/>
    </row>
    <row r="911" spans="1:24" ht="15.75" customHeight="1" x14ac:dyDescent="0.25">
      <c r="A911" s="16"/>
      <c r="B911" s="16"/>
      <c r="C911" s="253"/>
      <c r="D911" s="16"/>
      <c r="E911" s="16"/>
      <c r="F911" s="16"/>
      <c r="G911" s="16"/>
      <c r="H911" s="16"/>
      <c r="I911" s="16"/>
      <c r="J911" s="16"/>
      <c r="K911" s="16"/>
      <c r="L911" s="16"/>
      <c r="M911" s="16"/>
      <c r="N911" s="16"/>
      <c r="O911" s="16"/>
      <c r="P911" s="16"/>
      <c r="Q911" s="16"/>
      <c r="R911" s="16"/>
      <c r="S911" s="16"/>
      <c r="T911" s="16"/>
      <c r="U911" s="16"/>
      <c r="V911" s="16"/>
      <c r="W911" s="16"/>
      <c r="X911" s="16"/>
    </row>
    <row r="912" spans="1:24" ht="15.75" customHeight="1" x14ac:dyDescent="0.25">
      <c r="A912" s="16"/>
      <c r="B912" s="16"/>
      <c r="C912" s="253"/>
      <c r="D912" s="16"/>
      <c r="E912" s="16"/>
      <c r="F912" s="16"/>
      <c r="G912" s="16"/>
      <c r="H912" s="16"/>
      <c r="I912" s="16"/>
      <c r="J912" s="16"/>
      <c r="K912" s="16"/>
      <c r="L912" s="16"/>
      <c r="M912" s="16"/>
      <c r="N912" s="16"/>
      <c r="O912" s="16"/>
      <c r="P912" s="16"/>
      <c r="Q912" s="16"/>
      <c r="R912" s="16"/>
      <c r="S912" s="16"/>
      <c r="T912" s="16"/>
      <c r="U912" s="16"/>
      <c r="V912" s="16"/>
      <c r="W912" s="16"/>
      <c r="X912" s="16"/>
    </row>
    <row r="913" spans="1:24" ht="15.75" customHeight="1" x14ac:dyDescent="0.25">
      <c r="A913" s="16"/>
      <c r="B913" s="16"/>
      <c r="C913" s="253"/>
      <c r="D913" s="16"/>
      <c r="E913" s="16"/>
      <c r="F913" s="16"/>
      <c r="G913" s="16"/>
      <c r="H913" s="16"/>
      <c r="I913" s="16"/>
      <c r="J913" s="16"/>
      <c r="K913" s="16"/>
      <c r="L913" s="16"/>
      <c r="M913" s="16"/>
      <c r="N913" s="16"/>
      <c r="O913" s="16"/>
      <c r="P913" s="16"/>
      <c r="Q913" s="16"/>
      <c r="R913" s="16"/>
      <c r="S913" s="16"/>
      <c r="T913" s="16"/>
      <c r="U913" s="16"/>
      <c r="V913" s="16"/>
      <c r="W913" s="16"/>
      <c r="X913" s="16"/>
    </row>
    <row r="914" spans="1:24" ht="15.75" customHeight="1" x14ac:dyDescent="0.25">
      <c r="A914" s="16"/>
      <c r="B914" s="16"/>
      <c r="C914" s="253"/>
      <c r="D914" s="16"/>
      <c r="E914" s="16"/>
      <c r="F914" s="16"/>
      <c r="G914" s="16"/>
      <c r="H914" s="16"/>
      <c r="I914" s="16"/>
      <c r="J914" s="16"/>
      <c r="K914" s="16"/>
      <c r="L914" s="16"/>
      <c r="M914" s="16"/>
      <c r="N914" s="16"/>
      <c r="O914" s="16"/>
      <c r="P914" s="16"/>
      <c r="Q914" s="16"/>
      <c r="R914" s="16"/>
      <c r="S914" s="16"/>
      <c r="T914" s="16"/>
      <c r="U914" s="16"/>
      <c r="V914" s="16"/>
      <c r="W914" s="16"/>
      <c r="X914" s="16"/>
    </row>
    <row r="915" spans="1:24" ht="15.75" customHeight="1" x14ac:dyDescent="0.25">
      <c r="A915" s="16"/>
      <c r="B915" s="16"/>
      <c r="C915" s="253"/>
      <c r="D915" s="16"/>
      <c r="E915" s="16"/>
      <c r="F915" s="16"/>
      <c r="G915" s="16"/>
      <c r="H915" s="16"/>
      <c r="I915" s="16"/>
      <c r="J915" s="16"/>
      <c r="K915" s="16"/>
      <c r="L915" s="16"/>
      <c r="M915" s="16"/>
      <c r="N915" s="16"/>
      <c r="O915" s="16"/>
      <c r="P915" s="16"/>
      <c r="Q915" s="16"/>
      <c r="R915" s="16"/>
      <c r="S915" s="16"/>
      <c r="T915" s="16"/>
      <c r="U915" s="16"/>
      <c r="V915" s="16"/>
      <c r="W915" s="16"/>
      <c r="X915" s="16"/>
    </row>
    <row r="916" spans="1:24" ht="15.75" customHeight="1" x14ac:dyDescent="0.25">
      <c r="A916" s="16"/>
      <c r="B916" s="16"/>
      <c r="C916" s="253"/>
      <c r="D916" s="16"/>
      <c r="E916" s="16"/>
      <c r="F916" s="16"/>
      <c r="G916" s="16"/>
      <c r="H916" s="16"/>
      <c r="I916" s="16"/>
      <c r="J916" s="16"/>
      <c r="K916" s="16"/>
      <c r="L916" s="16"/>
      <c r="M916" s="16"/>
      <c r="N916" s="16"/>
      <c r="O916" s="16"/>
      <c r="P916" s="16"/>
      <c r="Q916" s="16"/>
      <c r="R916" s="16"/>
      <c r="S916" s="16"/>
      <c r="T916" s="16"/>
      <c r="U916" s="16"/>
      <c r="V916" s="16"/>
      <c r="W916" s="16"/>
      <c r="X916" s="16"/>
    </row>
    <row r="917" spans="1:24" ht="15.75" customHeight="1" x14ac:dyDescent="0.25">
      <c r="A917" s="16"/>
      <c r="B917" s="16"/>
      <c r="C917" s="253"/>
      <c r="D917" s="16"/>
      <c r="E917" s="16"/>
      <c r="F917" s="16"/>
      <c r="G917" s="16"/>
      <c r="H917" s="16"/>
      <c r="I917" s="16"/>
      <c r="J917" s="16"/>
      <c r="K917" s="16"/>
      <c r="L917" s="16"/>
      <c r="M917" s="16"/>
      <c r="N917" s="16"/>
      <c r="O917" s="16"/>
      <c r="P917" s="16"/>
      <c r="Q917" s="16"/>
      <c r="R917" s="16"/>
      <c r="S917" s="16"/>
      <c r="T917" s="16"/>
      <c r="U917" s="16"/>
      <c r="V917" s="16"/>
      <c r="W917" s="16"/>
      <c r="X917" s="16"/>
    </row>
    <row r="918" spans="1:24" ht="15.75" customHeight="1" x14ac:dyDescent="0.25">
      <c r="A918" s="16"/>
      <c r="B918" s="16"/>
      <c r="C918" s="253"/>
      <c r="D918" s="16"/>
      <c r="E918" s="16"/>
      <c r="F918" s="16"/>
      <c r="G918" s="16"/>
      <c r="H918" s="16"/>
      <c r="I918" s="16"/>
      <c r="J918" s="16"/>
      <c r="K918" s="16"/>
      <c r="L918" s="16"/>
      <c r="M918" s="16"/>
      <c r="N918" s="16"/>
      <c r="O918" s="16"/>
      <c r="P918" s="16"/>
      <c r="Q918" s="16"/>
      <c r="R918" s="16"/>
      <c r="S918" s="16"/>
      <c r="T918" s="16"/>
      <c r="U918" s="16"/>
      <c r="V918" s="16"/>
      <c r="W918" s="16"/>
      <c r="X918" s="16"/>
    </row>
    <row r="919" spans="1:24" ht="15.75" customHeight="1" x14ac:dyDescent="0.25">
      <c r="A919" s="16"/>
      <c r="B919" s="16"/>
      <c r="C919" s="253"/>
      <c r="D919" s="16"/>
      <c r="E919" s="16"/>
      <c r="F919" s="16"/>
      <c r="G919" s="16"/>
      <c r="H919" s="16"/>
      <c r="I919" s="16"/>
      <c r="J919" s="16"/>
      <c r="K919" s="16"/>
      <c r="L919" s="16"/>
      <c r="M919" s="16"/>
      <c r="N919" s="16"/>
      <c r="O919" s="16"/>
      <c r="P919" s="16"/>
      <c r="Q919" s="16"/>
      <c r="R919" s="16"/>
      <c r="S919" s="16"/>
      <c r="T919" s="16"/>
      <c r="U919" s="16"/>
      <c r="V919" s="16"/>
      <c r="W919" s="16"/>
      <c r="X919" s="16"/>
    </row>
    <row r="920" spans="1:24" ht="15.75" customHeight="1" x14ac:dyDescent="0.25">
      <c r="A920" s="16"/>
      <c r="B920" s="16"/>
      <c r="C920" s="253"/>
      <c r="D920" s="16"/>
      <c r="E920" s="16"/>
      <c r="F920" s="16"/>
      <c r="G920" s="16"/>
      <c r="H920" s="16"/>
      <c r="I920" s="16"/>
      <c r="J920" s="16"/>
      <c r="K920" s="16"/>
      <c r="L920" s="16"/>
      <c r="M920" s="16"/>
      <c r="N920" s="16"/>
      <c r="O920" s="16"/>
      <c r="P920" s="16"/>
      <c r="Q920" s="16"/>
      <c r="R920" s="16"/>
      <c r="S920" s="16"/>
      <c r="T920" s="16"/>
      <c r="U920" s="16"/>
      <c r="V920" s="16"/>
      <c r="W920" s="16"/>
      <c r="X920" s="16"/>
    </row>
    <row r="921" spans="1:24" ht="15.75" customHeight="1" x14ac:dyDescent="0.25">
      <c r="A921" s="16"/>
      <c r="B921" s="16"/>
      <c r="C921" s="253"/>
      <c r="D921" s="16"/>
      <c r="E921" s="16"/>
      <c r="F921" s="16"/>
      <c r="G921" s="16"/>
      <c r="H921" s="16"/>
      <c r="I921" s="16"/>
      <c r="J921" s="16"/>
      <c r="K921" s="16"/>
      <c r="L921" s="16"/>
      <c r="M921" s="16"/>
      <c r="N921" s="16"/>
      <c r="O921" s="16"/>
      <c r="P921" s="16"/>
      <c r="Q921" s="16"/>
      <c r="R921" s="16"/>
      <c r="S921" s="16"/>
      <c r="T921" s="16"/>
      <c r="U921" s="16"/>
      <c r="V921" s="16"/>
      <c r="W921" s="16"/>
      <c r="X921" s="16"/>
    </row>
    <row r="922" spans="1:24" ht="15.75" customHeight="1" x14ac:dyDescent="0.25">
      <c r="A922" s="16"/>
      <c r="B922" s="16"/>
      <c r="C922" s="253"/>
      <c r="D922" s="16"/>
      <c r="E922" s="16"/>
      <c r="F922" s="16"/>
      <c r="G922" s="16"/>
      <c r="H922" s="16"/>
      <c r="I922" s="16"/>
      <c r="J922" s="16"/>
      <c r="K922" s="16"/>
      <c r="L922" s="16"/>
      <c r="M922" s="16"/>
      <c r="N922" s="16"/>
      <c r="O922" s="16"/>
      <c r="P922" s="16"/>
      <c r="Q922" s="16"/>
      <c r="R922" s="16"/>
      <c r="S922" s="16"/>
      <c r="T922" s="16"/>
      <c r="U922" s="16"/>
      <c r="V922" s="16"/>
      <c r="W922" s="16"/>
      <c r="X922" s="16"/>
    </row>
    <row r="923" spans="1:24" ht="15.75" customHeight="1" x14ac:dyDescent="0.25">
      <c r="A923" s="16"/>
      <c r="B923" s="16"/>
      <c r="C923" s="253"/>
      <c r="D923" s="16"/>
      <c r="E923" s="16"/>
      <c r="F923" s="16"/>
      <c r="G923" s="16"/>
      <c r="H923" s="16"/>
      <c r="I923" s="16"/>
      <c r="J923" s="16"/>
      <c r="K923" s="16"/>
      <c r="L923" s="16"/>
      <c r="M923" s="16"/>
      <c r="N923" s="16"/>
      <c r="O923" s="16"/>
      <c r="P923" s="16"/>
      <c r="Q923" s="16"/>
      <c r="R923" s="16"/>
      <c r="S923" s="16"/>
      <c r="T923" s="16"/>
      <c r="U923" s="16"/>
      <c r="V923" s="16"/>
      <c r="W923" s="16"/>
      <c r="X923" s="16"/>
    </row>
    <row r="924" spans="1:24" ht="15.75" customHeight="1" x14ac:dyDescent="0.25">
      <c r="A924" s="16"/>
      <c r="B924" s="16"/>
      <c r="C924" s="253"/>
      <c r="D924" s="16"/>
      <c r="E924" s="16"/>
      <c r="F924" s="16"/>
      <c r="G924" s="16"/>
      <c r="H924" s="16"/>
      <c r="I924" s="16"/>
      <c r="J924" s="16"/>
      <c r="K924" s="16"/>
      <c r="L924" s="16"/>
      <c r="M924" s="16"/>
      <c r="N924" s="16"/>
      <c r="O924" s="16"/>
      <c r="P924" s="16"/>
      <c r="Q924" s="16"/>
      <c r="R924" s="16"/>
      <c r="S924" s="16"/>
      <c r="T924" s="16"/>
      <c r="U924" s="16"/>
      <c r="V924" s="16"/>
      <c r="W924" s="16"/>
      <c r="X924" s="16"/>
    </row>
    <row r="925" spans="1:24" ht="15.75" customHeight="1" x14ac:dyDescent="0.25">
      <c r="A925" s="16"/>
      <c r="B925" s="16"/>
      <c r="C925" s="253"/>
      <c r="D925" s="16"/>
      <c r="E925" s="16"/>
      <c r="F925" s="16"/>
      <c r="G925" s="16"/>
      <c r="H925" s="16"/>
      <c r="I925" s="16"/>
      <c r="J925" s="16"/>
      <c r="K925" s="16"/>
      <c r="L925" s="16"/>
      <c r="M925" s="16"/>
      <c r="N925" s="16"/>
      <c r="O925" s="16"/>
      <c r="P925" s="16"/>
      <c r="Q925" s="16"/>
      <c r="R925" s="16"/>
      <c r="S925" s="16"/>
      <c r="T925" s="16"/>
      <c r="U925" s="16"/>
      <c r="V925" s="16"/>
      <c r="W925" s="16"/>
      <c r="X925" s="16"/>
    </row>
    <row r="926" spans="1:24" ht="15.75" customHeight="1" x14ac:dyDescent="0.25">
      <c r="A926" s="16"/>
      <c r="B926" s="16"/>
      <c r="C926" s="253"/>
      <c r="D926" s="16"/>
      <c r="E926" s="16"/>
      <c r="F926" s="16"/>
      <c r="G926" s="16"/>
      <c r="H926" s="16"/>
      <c r="I926" s="16"/>
      <c r="J926" s="16"/>
      <c r="K926" s="16"/>
      <c r="L926" s="16"/>
      <c r="M926" s="16"/>
      <c r="N926" s="16"/>
      <c r="O926" s="16"/>
      <c r="P926" s="16"/>
      <c r="Q926" s="16"/>
      <c r="R926" s="16"/>
      <c r="S926" s="16"/>
      <c r="T926" s="16"/>
      <c r="U926" s="16"/>
      <c r="V926" s="16"/>
      <c r="W926" s="16"/>
      <c r="X926" s="16"/>
    </row>
    <row r="927" spans="1:24" ht="15.75" customHeight="1" x14ac:dyDescent="0.25">
      <c r="A927" s="16"/>
      <c r="B927" s="16"/>
      <c r="C927" s="253"/>
      <c r="D927" s="16"/>
      <c r="E927" s="16"/>
      <c r="F927" s="16"/>
      <c r="G927" s="16"/>
      <c r="H927" s="16"/>
      <c r="I927" s="16"/>
      <c r="J927" s="16"/>
      <c r="K927" s="16"/>
      <c r="L927" s="16"/>
      <c r="M927" s="16"/>
      <c r="N927" s="16"/>
      <c r="O927" s="16"/>
      <c r="P927" s="16"/>
      <c r="Q927" s="16"/>
      <c r="R927" s="16"/>
      <c r="S927" s="16"/>
      <c r="T927" s="16"/>
      <c r="U927" s="16"/>
      <c r="V927" s="16"/>
      <c r="W927" s="16"/>
      <c r="X927" s="16"/>
    </row>
    <row r="928" spans="1:24" ht="15.75" customHeight="1" x14ac:dyDescent="0.25">
      <c r="A928" s="16"/>
      <c r="B928" s="16"/>
      <c r="C928" s="253"/>
      <c r="D928" s="16"/>
      <c r="E928" s="16"/>
      <c r="F928" s="16"/>
      <c r="G928" s="16"/>
      <c r="H928" s="16"/>
      <c r="I928" s="16"/>
      <c r="J928" s="16"/>
      <c r="K928" s="16"/>
      <c r="L928" s="16"/>
      <c r="M928" s="16"/>
      <c r="N928" s="16"/>
      <c r="O928" s="16"/>
      <c r="P928" s="16"/>
      <c r="Q928" s="16"/>
      <c r="R928" s="16"/>
      <c r="S928" s="16"/>
      <c r="T928" s="16"/>
      <c r="U928" s="16"/>
      <c r="V928" s="16"/>
      <c r="W928" s="16"/>
      <c r="X928" s="16"/>
    </row>
    <row r="929" spans="1:24" ht="15.75" customHeight="1" x14ac:dyDescent="0.25">
      <c r="A929" s="16"/>
      <c r="B929" s="16"/>
      <c r="C929" s="253"/>
      <c r="D929" s="16"/>
      <c r="E929" s="16"/>
      <c r="F929" s="16"/>
      <c r="G929" s="16"/>
      <c r="H929" s="16"/>
      <c r="I929" s="16"/>
      <c r="J929" s="16"/>
      <c r="K929" s="16"/>
      <c r="L929" s="16"/>
      <c r="M929" s="16"/>
      <c r="N929" s="16"/>
      <c r="O929" s="16"/>
      <c r="P929" s="16"/>
      <c r="Q929" s="16"/>
      <c r="R929" s="16"/>
      <c r="S929" s="16"/>
      <c r="T929" s="16"/>
      <c r="U929" s="16"/>
      <c r="V929" s="16"/>
      <c r="W929" s="16"/>
      <c r="X929" s="16"/>
    </row>
    <row r="930" spans="1:24" ht="15.75" customHeight="1" x14ac:dyDescent="0.25">
      <c r="A930" s="16"/>
      <c r="B930" s="16"/>
      <c r="C930" s="253"/>
      <c r="D930" s="16"/>
      <c r="E930" s="16"/>
      <c r="F930" s="16"/>
      <c r="G930" s="16"/>
      <c r="H930" s="16"/>
      <c r="I930" s="16"/>
      <c r="J930" s="16"/>
      <c r="K930" s="16"/>
      <c r="L930" s="16"/>
      <c r="M930" s="16"/>
      <c r="N930" s="16"/>
      <c r="O930" s="16"/>
      <c r="P930" s="16"/>
      <c r="Q930" s="16"/>
      <c r="R930" s="16"/>
      <c r="S930" s="16"/>
      <c r="T930" s="16"/>
      <c r="U930" s="16"/>
      <c r="V930" s="16"/>
      <c r="W930" s="16"/>
      <c r="X930" s="16"/>
    </row>
    <row r="931" spans="1:24" ht="15.75" customHeight="1" x14ac:dyDescent="0.25">
      <c r="A931" s="16"/>
      <c r="B931" s="16"/>
      <c r="C931" s="253"/>
      <c r="D931" s="16"/>
      <c r="E931" s="16"/>
      <c r="F931" s="16"/>
      <c r="G931" s="16"/>
      <c r="H931" s="16"/>
      <c r="I931" s="16"/>
      <c r="J931" s="16"/>
      <c r="K931" s="16"/>
      <c r="L931" s="16"/>
      <c r="M931" s="16"/>
      <c r="N931" s="16"/>
      <c r="O931" s="16"/>
      <c r="P931" s="16"/>
      <c r="Q931" s="16"/>
      <c r="R931" s="16"/>
      <c r="S931" s="16"/>
      <c r="T931" s="16"/>
      <c r="U931" s="16"/>
      <c r="V931" s="16"/>
      <c r="W931" s="16"/>
      <c r="X931" s="16"/>
    </row>
    <row r="932" spans="1:24" ht="15.75" customHeight="1" x14ac:dyDescent="0.25">
      <c r="A932" s="16"/>
      <c r="B932" s="16"/>
      <c r="C932" s="253"/>
      <c r="D932" s="16"/>
      <c r="E932" s="16"/>
      <c r="F932" s="16"/>
      <c r="G932" s="16"/>
      <c r="H932" s="16"/>
      <c r="I932" s="16"/>
      <c r="J932" s="16"/>
      <c r="K932" s="16"/>
      <c r="L932" s="16"/>
      <c r="M932" s="16"/>
      <c r="N932" s="16"/>
      <c r="O932" s="16"/>
      <c r="P932" s="16"/>
      <c r="Q932" s="16"/>
      <c r="R932" s="16"/>
      <c r="S932" s="16"/>
      <c r="T932" s="16"/>
      <c r="U932" s="16"/>
      <c r="V932" s="16"/>
      <c r="W932" s="16"/>
      <c r="X932" s="16"/>
    </row>
    <row r="933" spans="1:24" ht="15.75" customHeight="1" x14ac:dyDescent="0.25">
      <c r="A933" s="16"/>
      <c r="B933" s="16"/>
      <c r="C933" s="253"/>
      <c r="D933" s="16"/>
      <c r="E933" s="16"/>
      <c r="F933" s="16"/>
      <c r="G933" s="16"/>
      <c r="H933" s="16"/>
      <c r="I933" s="16"/>
      <c r="J933" s="16"/>
      <c r="K933" s="16"/>
      <c r="L933" s="16"/>
      <c r="M933" s="16"/>
      <c r="N933" s="16"/>
      <c r="O933" s="16"/>
      <c r="P933" s="16"/>
      <c r="Q933" s="16"/>
      <c r="R933" s="16"/>
      <c r="S933" s="16"/>
      <c r="T933" s="16"/>
      <c r="U933" s="16"/>
      <c r="V933" s="16"/>
      <c r="W933" s="16"/>
      <c r="X933" s="16"/>
    </row>
    <row r="934" spans="1:24" ht="15.75" customHeight="1" x14ac:dyDescent="0.25">
      <c r="A934" s="16"/>
      <c r="B934" s="16"/>
      <c r="C934" s="253"/>
      <c r="D934" s="16"/>
      <c r="E934" s="16"/>
      <c r="F934" s="16"/>
      <c r="G934" s="16"/>
      <c r="H934" s="16"/>
      <c r="I934" s="16"/>
      <c r="J934" s="16"/>
      <c r="K934" s="16"/>
      <c r="L934" s="16"/>
      <c r="M934" s="16"/>
      <c r="N934" s="16"/>
      <c r="O934" s="16"/>
      <c r="P934" s="16"/>
      <c r="Q934" s="16"/>
      <c r="R934" s="16"/>
      <c r="S934" s="16"/>
      <c r="T934" s="16"/>
      <c r="U934" s="16"/>
      <c r="V934" s="16"/>
      <c r="W934" s="16"/>
      <c r="X934" s="16"/>
    </row>
    <row r="935" spans="1:24" ht="15.75" customHeight="1" x14ac:dyDescent="0.25">
      <c r="A935" s="16"/>
      <c r="B935" s="16"/>
      <c r="C935" s="253"/>
      <c r="D935" s="16"/>
      <c r="E935" s="16"/>
      <c r="F935" s="16"/>
      <c r="G935" s="16"/>
      <c r="H935" s="16"/>
      <c r="I935" s="16"/>
      <c r="J935" s="16"/>
      <c r="K935" s="16"/>
      <c r="L935" s="16"/>
      <c r="M935" s="16"/>
      <c r="N935" s="16"/>
      <c r="O935" s="16"/>
      <c r="P935" s="16"/>
      <c r="Q935" s="16"/>
      <c r="R935" s="16"/>
      <c r="S935" s="16"/>
      <c r="T935" s="16"/>
      <c r="U935" s="16"/>
      <c r="V935" s="16"/>
      <c r="W935" s="16"/>
      <c r="X935" s="16"/>
    </row>
    <row r="936" spans="1:24" ht="15.75" customHeight="1" x14ac:dyDescent="0.25">
      <c r="A936" s="16"/>
      <c r="B936" s="16"/>
      <c r="C936" s="253"/>
      <c r="D936" s="16"/>
      <c r="E936" s="16"/>
      <c r="F936" s="16"/>
      <c r="G936" s="16"/>
      <c r="H936" s="16"/>
      <c r="I936" s="16"/>
      <c r="J936" s="16"/>
      <c r="K936" s="16"/>
      <c r="L936" s="16"/>
      <c r="M936" s="16"/>
      <c r="N936" s="16"/>
      <c r="O936" s="16"/>
      <c r="P936" s="16"/>
      <c r="Q936" s="16"/>
      <c r="R936" s="16"/>
      <c r="S936" s="16"/>
      <c r="T936" s="16"/>
      <c r="U936" s="16"/>
      <c r="V936" s="16"/>
      <c r="W936" s="16"/>
      <c r="X936" s="16"/>
    </row>
    <row r="937" spans="1:24" ht="15.75" customHeight="1" x14ac:dyDescent="0.25">
      <c r="A937" s="16"/>
      <c r="B937" s="16"/>
      <c r="C937" s="253"/>
      <c r="D937" s="16"/>
      <c r="E937" s="16"/>
      <c r="F937" s="16"/>
      <c r="G937" s="16"/>
      <c r="H937" s="16"/>
      <c r="I937" s="16"/>
      <c r="J937" s="16"/>
      <c r="K937" s="16"/>
      <c r="L937" s="16"/>
      <c r="M937" s="16"/>
      <c r="N937" s="16"/>
      <c r="O937" s="16"/>
      <c r="P937" s="16"/>
      <c r="Q937" s="16"/>
      <c r="R937" s="16"/>
      <c r="S937" s="16"/>
      <c r="T937" s="16"/>
      <c r="U937" s="16"/>
      <c r="V937" s="16"/>
      <c r="W937" s="16"/>
      <c r="X937" s="16"/>
    </row>
    <row r="938" spans="1:24" ht="15.75" customHeight="1" x14ac:dyDescent="0.25">
      <c r="A938" s="16"/>
      <c r="B938" s="16"/>
      <c r="C938" s="253"/>
      <c r="D938" s="16"/>
      <c r="E938" s="16"/>
      <c r="F938" s="16"/>
      <c r="G938" s="16"/>
      <c r="H938" s="16"/>
      <c r="I938" s="16"/>
      <c r="J938" s="16"/>
      <c r="K938" s="16"/>
      <c r="L938" s="16"/>
      <c r="M938" s="16"/>
      <c r="N938" s="16"/>
      <c r="O938" s="16"/>
      <c r="P938" s="16"/>
      <c r="Q938" s="16"/>
      <c r="R938" s="16"/>
      <c r="S938" s="16"/>
      <c r="T938" s="16"/>
      <c r="U938" s="16"/>
      <c r="V938" s="16"/>
      <c r="W938" s="16"/>
      <c r="X938" s="16"/>
    </row>
    <row r="939" spans="1:24" ht="15.75" customHeight="1" x14ac:dyDescent="0.25">
      <c r="A939" s="16"/>
      <c r="B939" s="16"/>
      <c r="C939" s="253"/>
      <c r="D939" s="16"/>
      <c r="E939" s="16"/>
      <c r="F939" s="16"/>
      <c r="G939" s="16"/>
      <c r="H939" s="16"/>
      <c r="I939" s="16"/>
      <c r="J939" s="16"/>
      <c r="K939" s="16"/>
      <c r="L939" s="16"/>
      <c r="M939" s="16"/>
      <c r="N939" s="16"/>
      <c r="O939" s="16"/>
      <c r="P939" s="16"/>
      <c r="Q939" s="16"/>
      <c r="R939" s="16"/>
      <c r="S939" s="16"/>
      <c r="T939" s="16"/>
      <c r="U939" s="16"/>
      <c r="V939" s="16"/>
      <c r="W939" s="16"/>
      <c r="X939" s="16"/>
    </row>
    <row r="940" spans="1:24" ht="15.75" customHeight="1" x14ac:dyDescent="0.25">
      <c r="A940" s="16"/>
      <c r="B940" s="16"/>
      <c r="C940" s="253"/>
      <c r="D940" s="16"/>
      <c r="E940" s="16"/>
      <c r="F940" s="16"/>
      <c r="G940" s="16"/>
      <c r="H940" s="16"/>
      <c r="I940" s="16"/>
      <c r="J940" s="16"/>
      <c r="K940" s="16"/>
      <c r="L940" s="16"/>
      <c r="M940" s="16"/>
      <c r="N940" s="16"/>
      <c r="O940" s="16"/>
      <c r="P940" s="16"/>
      <c r="Q940" s="16"/>
      <c r="R940" s="16"/>
      <c r="S940" s="16"/>
      <c r="T940" s="16"/>
      <c r="U940" s="16"/>
      <c r="V940" s="16"/>
      <c r="W940" s="16"/>
      <c r="X940" s="16"/>
    </row>
    <row r="941" spans="1:24" ht="15.75" customHeight="1" x14ac:dyDescent="0.25">
      <c r="A941" s="16"/>
      <c r="B941" s="16"/>
      <c r="C941" s="253"/>
      <c r="D941" s="16"/>
      <c r="E941" s="16"/>
      <c r="F941" s="16"/>
      <c r="G941" s="16"/>
      <c r="H941" s="16"/>
      <c r="I941" s="16"/>
      <c r="J941" s="16"/>
      <c r="K941" s="16"/>
      <c r="L941" s="16"/>
      <c r="M941" s="16"/>
      <c r="N941" s="16"/>
      <c r="O941" s="16"/>
      <c r="P941" s="16"/>
      <c r="Q941" s="16"/>
      <c r="R941" s="16"/>
      <c r="S941" s="16"/>
      <c r="T941" s="16"/>
      <c r="U941" s="16"/>
      <c r="V941" s="16"/>
      <c r="W941" s="16"/>
      <c r="X941" s="16"/>
    </row>
    <row r="942" spans="1:24" ht="15.75" customHeight="1" x14ac:dyDescent="0.25">
      <c r="A942" s="16"/>
      <c r="B942" s="16"/>
      <c r="C942" s="253"/>
      <c r="D942" s="16"/>
      <c r="E942" s="16"/>
      <c r="F942" s="16"/>
      <c r="G942" s="16"/>
      <c r="H942" s="16"/>
      <c r="I942" s="16"/>
      <c r="J942" s="16"/>
      <c r="K942" s="16"/>
      <c r="L942" s="16"/>
      <c r="M942" s="16"/>
      <c r="N942" s="16"/>
      <c r="O942" s="16"/>
      <c r="P942" s="16"/>
      <c r="Q942" s="16"/>
      <c r="R942" s="16"/>
      <c r="S942" s="16"/>
      <c r="T942" s="16"/>
      <c r="U942" s="16"/>
      <c r="V942" s="16"/>
      <c r="W942" s="16"/>
      <c r="X942" s="16"/>
    </row>
    <row r="943" spans="1:24" ht="15.75" customHeight="1" x14ac:dyDescent="0.25">
      <c r="A943" s="16"/>
      <c r="B943" s="16"/>
      <c r="C943" s="253"/>
      <c r="D943" s="16"/>
      <c r="E943" s="16"/>
      <c r="F943" s="16"/>
      <c r="G943" s="16"/>
      <c r="H943" s="16"/>
      <c r="I943" s="16"/>
      <c r="J943" s="16"/>
      <c r="K943" s="16"/>
      <c r="L943" s="16"/>
      <c r="M943" s="16"/>
      <c r="N943" s="16"/>
      <c r="O943" s="16"/>
      <c r="P943" s="16"/>
      <c r="Q943" s="16"/>
      <c r="R943" s="16"/>
      <c r="S943" s="16"/>
      <c r="T943" s="16"/>
      <c r="U943" s="16"/>
      <c r="V943" s="16"/>
      <c r="W943" s="16"/>
      <c r="X943" s="16"/>
    </row>
    <row r="944" spans="1:24" ht="15.75" customHeight="1" x14ac:dyDescent="0.25">
      <c r="A944" s="16"/>
      <c r="B944" s="16"/>
      <c r="C944" s="253"/>
      <c r="D944" s="16"/>
      <c r="E944" s="16"/>
      <c r="F944" s="16"/>
      <c r="G944" s="16"/>
      <c r="H944" s="16"/>
      <c r="I944" s="16"/>
      <c r="J944" s="16"/>
      <c r="K944" s="16"/>
      <c r="L944" s="16"/>
      <c r="M944" s="16"/>
      <c r="N944" s="16"/>
      <c r="O944" s="16"/>
      <c r="P944" s="16"/>
      <c r="Q944" s="16"/>
      <c r="R944" s="16"/>
      <c r="S944" s="16"/>
      <c r="T944" s="16"/>
      <c r="U944" s="16"/>
      <c r="V944" s="16"/>
      <c r="W944" s="16"/>
      <c r="X944" s="16"/>
    </row>
    <row r="945" spans="1:24" ht="15.75" customHeight="1" x14ac:dyDescent="0.25">
      <c r="A945" s="16"/>
      <c r="B945" s="16"/>
      <c r="C945" s="253"/>
      <c r="D945" s="16"/>
      <c r="E945" s="16"/>
      <c r="F945" s="16"/>
      <c r="G945" s="16"/>
      <c r="H945" s="16"/>
      <c r="I945" s="16"/>
      <c r="J945" s="16"/>
      <c r="K945" s="16"/>
      <c r="L945" s="16"/>
      <c r="M945" s="16"/>
      <c r="N945" s="16"/>
      <c r="O945" s="16"/>
      <c r="P945" s="16"/>
      <c r="Q945" s="16"/>
      <c r="R945" s="16"/>
      <c r="S945" s="16"/>
      <c r="T945" s="16"/>
      <c r="U945" s="16"/>
      <c r="V945" s="16"/>
      <c r="W945" s="16"/>
      <c r="X945" s="16"/>
    </row>
    <row r="946" spans="1:24" ht="15.75" customHeight="1" x14ac:dyDescent="0.25">
      <c r="A946" s="16"/>
      <c r="B946" s="16"/>
      <c r="C946" s="253"/>
      <c r="D946" s="16"/>
      <c r="E946" s="16"/>
      <c r="F946" s="16"/>
      <c r="G946" s="16"/>
      <c r="H946" s="16"/>
      <c r="I946" s="16"/>
      <c r="J946" s="16"/>
      <c r="K946" s="16"/>
      <c r="L946" s="16"/>
      <c r="M946" s="16"/>
      <c r="N946" s="16"/>
      <c r="O946" s="16"/>
      <c r="P946" s="16"/>
      <c r="Q946" s="16"/>
      <c r="R946" s="16"/>
      <c r="S946" s="16"/>
      <c r="T946" s="16"/>
      <c r="U946" s="16"/>
      <c r="V946" s="16"/>
      <c r="W946" s="16"/>
      <c r="X946" s="16"/>
    </row>
    <row r="947" spans="1:24" ht="15.75" customHeight="1" x14ac:dyDescent="0.25">
      <c r="A947" s="16"/>
      <c r="B947" s="16"/>
      <c r="C947" s="253"/>
      <c r="D947" s="16"/>
      <c r="E947" s="16"/>
      <c r="F947" s="16"/>
      <c r="G947" s="16"/>
      <c r="H947" s="16"/>
      <c r="I947" s="16"/>
      <c r="J947" s="16"/>
      <c r="K947" s="16"/>
      <c r="L947" s="16"/>
      <c r="M947" s="16"/>
      <c r="N947" s="16"/>
      <c r="O947" s="16"/>
      <c r="P947" s="16"/>
      <c r="Q947" s="16"/>
      <c r="R947" s="16"/>
      <c r="S947" s="16"/>
      <c r="T947" s="16"/>
      <c r="U947" s="16"/>
      <c r="V947" s="16"/>
      <c r="W947" s="16"/>
      <c r="X947" s="16"/>
    </row>
    <row r="948" spans="1:24" ht="15.75" customHeight="1" x14ac:dyDescent="0.25">
      <c r="A948" s="16"/>
      <c r="B948" s="16"/>
      <c r="C948" s="253"/>
      <c r="D948" s="16"/>
      <c r="E948" s="16"/>
      <c r="F948" s="16"/>
      <c r="G948" s="16"/>
      <c r="H948" s="16"/>
      <c r="I948" s="16"/>
      <c r="J948" s="16"/>
      <c r="K948" s="16"/>
      <c r="L948" s="16"/>
      <c r="M948" s="16"/>
      <c r="N948" s="16"/>
      <c r="O948" s="16"/>
      <c r="P948" s="16"/>
      <c r="Q948" s="16"/>
      <c r="R948" s="16"/>
      <c r="S948" s="16"/>
      <c r="T948" s="16"/>
      <c r="U948" s="16"/>
      <c r="V948" s="16"/>
      <c r="W948" s="16"/>
      <c r="X948" s="16"/>
    </row>
    <row r="949" spans="1:24" ht="15.75" customHeight="1" x14ac:dyDescent="0.25">
      <c r="A949" s="16"/>
      <c r="B949" s="16"/>
      <c r="C949" s="253"/>
      <c r="D949" s="16"/>
      <c r="E949" s="16"/>
      <c r="F949" s="16"/>
      <c r="G949" s="16"/>
      <c r="H949" s="16"/>
      <c r="I949" s="16"/>
      <c r="J949" s="16"/>
      <c r="K949" s="16"/>
      <c r="L949" s="16"/>
      <c r="M949" s="16"/>
      <c r="N949" s="16"/>
      <c r="O949" s="16"/>
      <c r="P949" s="16"/>
      <c r="Q949" s="16"/>
      <c r="R949" s="16"/>
      <c r="S949" s="16"/>
      <c r="T949" s="16"/>
      <c r="U949" s="16"/>
      <c r="V949" s="16"/>
      <c r="W949" s="16"/>
      <c r="X949" s="16"/>
    </row>
    <row r="950" spans="1:24" ht="15.75" customHeight="1" x14ac:dyDescent="0.25">
      <c r="A950" s="16"/>
      <c r="B950" s="16"/>
      <c r="C950" s="253"/>
      <c r="D950" s="16"/>
      <c r="E950" s="16"/>
      <c r="F950" s="16"/>
      <c r="G950" s="16"/>
      <c r="H950" s="16"/>
      <c r="I950" s="16"/>
      <c r="J950" s="16"/>
      <c r="K950" s="16"/>
      <c r="L950" s="16"/>
      <c r="M950" s="16"/>
      <c r="N950" s="16"/>
      <c r="O950" s="16"/>
      <c r="P950" s="16"/>
      <c r="Q950" s="16"/>
      <c r="R950" s="16"/>
      <c r="S950" s="16"/>
      <c r="T950" s="16"/>
      <c r="U950" s="16"/>
      <c r="V950" s="16"/>
      <c r="W950" s="16"/>
      <c r="X950" s="16"/>
    </row>
    <row r="951" spans="1:24" ht="15.75" customHeight="1" x14ac:dyDescent="0.25">
      <c r="A951" s="16"/>
      <c r="B951" s="16"/>
      <c r="C951" s="253"/>
      <c r="D951" s="16"/>
      <c r="E951" s="16"/>
      <c r="F951" s="16"/>
      <c r="G951" s="16"/>
      <c r="H951" s="16"/>
      <c r="I951" s="16"/>
      <c r="J951" s="16"/>
      <c r="K951" s="16"/>
      <c r="L951" s="16"/>
      <c r="M951" s="16"/>
      <c r="N951" s="16"/>
      <c r="O951" s="16"/>
      <c r="P951" s="16"/>
      <c r="Q951" s="16"/>
      <c r="R951" s="16"/>
      <c r="S951" s="16"/>
      <c r="T951" s="16"/>
      <c r="U951" s="16"/>
      <c r="V951" s="16"/>
      <c r="W951" s="16"/>
      <c r="X951" s="16"/>
    </row>
    <row r="952" spans="1:24" ht="15.75" customHeight="1" x14ac:dyDescent="0.25">
      <c r="A952" s="16"/>
      <c r="B952" s="16"/>
      <c r="C952" s="253"/>
      <c r="D952" s="16"/>
      <c r="E952" s="16"/>
      <c r="F952" s="16"/>
      <c r="G952" s="16"/>
      <c r="H952" s="16"/>
      <c r="I952" s="16"/>
      <c r="J952" s="16"/>
      <c r="K952" s="16"/>
      <c r="L952" s="16"/>
      <c r="M952" s="16"/>
      <c r="N952" s="16"/>
      <c r="O952" s="16"/>
      <c r="P952" s="16"/>
      <c r="Q952" s="16"/>
      <c r="R952" s="16"/>
      <c r="S952" s="16"/>
      <c r="T952" s="16"/>
      <c r="U952" s="16"/>
      <c r="V952" s="16"/>
      <c r="W952" s="16"/>
      <c r="X952" s="16"/>
    </row>
    <row r="953" spans="1:24" ht="15.75" customHeight="1" x14ac:dyDescent="0.25">
      <c r="A953" s="16"/>
      <c r="B953" s="16"/>
      <c r="C953" s="253"/>
      <c r="D953" s="16"/>
      <c r="E953" s="16"/>
      <c r="F953" s="16"/>
      <c r="G953" s="16"/>
      <c r="H953" s="16"/>
      <c r="I953" s="16"/>
      <c r="J953" s="16"/>
      <c r="K953" s="16"/>
      <c r="L953" s="16"/>
      <c r="M953" s="16"/>
      <c r="N953" s="16"/>
      <c r="O953" s="16"/>
      <c r="P953" s="16"/>
      <c r="Q953" s="16"/>
      <c r="R953" s="16"/>
      <c r="S953" s="16"/>
      <c r="T953" s="16"/>
      <c r="U953" s="16"/>
      <c r="V953" s="16"/>
      <c r="W953" s="16"/>
      <c r="X953" s="16"/>
    </row>
    <row r="954" spans="1:24" ht="15.75" customHeight="1" x14ac:dyDescent="0.25">
      <c r="A954" s="16"/>
      <c r="B954" s="16"/>
      <c r="C954" s="253"/>
      <c r="D954" s="16"/>
      <c r="E954" s="16"/>
      <c r="F954" s="16"/>
      <c r="G954" s="16"/>
      <c r="H954" s="16"/>
      <c r="I954" s="16"/>
      <c r="J954" s="16"/>
      <c r="K954" s="16"/>
      <c r="L954" s="16"/>
      <c r="M954" s="16"/>
      <c r="N954" s="16"/>
      <c r="O954" s="16"/>
      <c r="P954" s="16"/>
      <c r="Q954" s="16"/>
      <c r="R954" s="16"/>
      <c r="S954" s="16"/>
      <c r="T954" s="16"/>
      <c r="U954" s="16"/>
      <c r="V954" s="16"/>
      <c r="W954" s="16"/>
      <c r="X954" s="16"/>
    </row>
    <row r="955" spans="1:24" ht="15.75" customHeight="1" x14ac:dyDescent="0.25">
      <c r="A955" s="16"/>
      <c r="B955" s="16"/>
      <c r="C955" s="253"/>
      <c r="D955" s="16"/>
      <c r="E955" s="16"/>
      <c r="F955" s="16"/>
      <c r="G955" s="16"/>
      <c r="H955" s="16"/>
      <c r="I955" s="16"/>
      <c r="J955" s="16"/>
      <c r="K955" s="16"/>
      <c r="L955" s="16"/>
      <c r="M955" s="16"/>
      <c r="N955" s="16"/>
      <c r="O955" s="16"/>
      <c r="P955" s="16"/>
      <c r="Q955" s="16"/>
      <c r="R955" s="16"/>
      <c r="S955" s="16"/>
      <c r="T955" s="16"/>
      <c r="U955" s="16"/>
      <c r="V955" s="16"/>
      <c r="W955" s="16"/>
      <c r="X955" s="16"/>
    </row>
    <row r="956" spans="1:24" ht="15.75" customHeight="1" x14ac:dyDescent="0.25">
      <c r="A956" s="16"/>
      <c r="B956" s="16"/>
      <c r="C956" s="253"/>
      <c r="D956" s="16"/>
      <c r="E956" s="16"/>
      <c r="F956" s="16"/>
      <c r="G956" s="16"/>
      <c r="H956" s="16"/>
      <c r="I956" s="16"/>
      <c r="J956" s="16"/>
      <c r="K956" s="16"/>
      <c r="L956" s="16"/>
      <c r="M956" s="16"/>
      <c r="N956" s="16"/>
      <c r="O956" s="16"/>
      <c r="P956" s="16"/>
      <c r="Q956" s="16"/>
      <c r="R956" s="16"/>
      <c r="S956" s="16"/>
      <c r="T956" s="16"/>
      <c r="U956" s="16"/>
      <c r="V956" s="16"/>
      <c r="W956" s="16"/>
      <c r="X956" s="16"/>
    </row>
    <row r="957" spans="1:24" ht="15.75" customHeight="1" x14ac:dyDescent="0.25">
      <c r="A957" s="16"/>
      <c r="B957" s="16"/>
      <c r="C957" s="253"/>
      <c r="D957" s="16"/>
      <c r="E957" s="16"/>
      <c r="F957" s="16"/>
      <c r="G957" s="16"/>
      <c r="H957" s="16"/>
      <c r="I957" s="16"/>
      <c r="J957" s="16"/>
      <c r="K957" s="16"/>
      <c r="L957" s="16"/>
      <c r="M957" s="16"/>
      <c r="N957" s="16"/>
      <c r="O957" s="16"/>
      <c r="P957" s="16"/>
      <c r="Q957" s="16"/>
      <c r="R957" s="16"/>
      <c r="S957" s="16"/>
      <c r="T957" s="16"/>
      <c r="U957" s="16"/>
      <c r="V957" s="16"/>
      <c r="W957" s="16"/>
      <c r="X957" s="16"/>
    </row>
    <row r="958" spans="1:24" ht="15.75" customHeight="1" x14ac:dyDescent="0.25">
      <c r="A958" s="16"/>
      <c r="B958" s="16"/>
      <c r="C958" s="253"/>
      <c r="D958" s="16"/>
      <c r="E958" s="16"/>
      <c r="F958" s="16"/>
      <c r="G958" s="16"/>
      <c r="H958" s="16"/>
      <c r="I958" s="16"/>
      <c r="J958" s="16"/>
      <c r="K958" s="16"/>
      <c r="L958" s="16"/>
      <c r="M958" s="16"/>
      <c r="N958" s="16"/>
      <c r="O958" s="16"/>
      <c r="P958" s="16"/>
      <c r="Q958" s="16"/>
      <c r="R958" s="16"/>
      <c r="S958" s="16"/>
      <c r="T958" s="16"/>
      <c r="U958" s="16"/>
      <c r="V958" s="16"/>
      <c r="W958" s="16"/>
      <c r="X958" s="16"/>
    </row>
    <row r="959" spans="1:24" ht="15.75" customHeight="1" x14ac:dyDescent="0.25">
      <c r="A959" s="16"/>
      <c r="B959" s="16"/>
      <c r="C959" s="253"/>
      <c r="D959" s="16"/>
      <c r="E959" s="16"/>
      <c r="F959" s="16"/>
      <c r="G959" s="16"/>
      <c r="H959" s="16"/>
      <c r="I959" s="16"/>
      <c r="J959" s="16"/>
      <c r="K959" s="16"/>
      <c r="L959" s="16"/>
      <c r="M959" s="16"/>
      <c r="N959" s="16"/>
      <c r="O959" s="16"/>
      <c r="P959" s="16"/>
      <c r="Q959" s="16"/>
      <c r="R959" s="16"/>
      <c r="S959" s="16"/>
      <c r="T959" s="16"/>
      <c r="U959" s="16"/>
      <c r="V959" s="16"/>
      <c r="W959" s="16"/>
      <c r="X959" s="16"/>
    </row>
    <row r="960" spans="1:24" ht="15.75" customHeight="1" x14ac:dyDescent="0.25">
      <c r="A960" s="16"/>
      <c r="B960" s="16"/>
      <c r="C960" s="253"/>
      <c r="D960" s="16"/>
      <c r="E960" s="16"/>
      <c r="F960" s="16"/>
      <c r="G960" s="16"/>
      <c r="H960" s="16"/>
      <c r="I960" s="16"/>
      <c r="J960" s="16"/>
      <c r="K960" s="16"/>
      <c r="L960" s="16"/>
      <c r="M960" s="16"/>
      <c r="N960" s="16"/>
      <c r="O960" s="16"/>
      <c r="P960" s="16"/>
      <c r="Q960" s="16"/>
      <c r="R960" s="16"/>
      <c r="S960" s="16"/>
      <c r="T960" s="16"/>
      <c r="U960" s="16"/>
      <c r="V960" s="16"/>
      <c r="W960" s="16"/>
      <c r="X960" s="16"/>
    </row>
    <row r="961" spans="1:24" ht="15.75" customHeight="1" x14ac:dyDescent="0.25">
      <c r="A961" s="16"/>
      <c r="B961" s="16"/>
      <c r="C961" s="253"/>
      <c r="D961" s="16"/>
      <c r="E961" s="16"/>
      <c r="F961" s="16"/>
      <c r="G961" s="16"/>
      <c r="H961" s="16"/>
      <c r="I961" s="16"/>
      <c r="J961" s="16"/>
      <c r="K961" s="16"/>
      <c r="L961" s="16"/>
      <c r="M961" s="16"/>
      <c r="N961" s="16"/>
      <c r="O961" s="16"/>
      <c r="P961" s="16"/>
      <c r="Q961" s="16"/>
      <c r="R961" s="16"/>
      <c r="S961" s="16"/>
      <c r="T961" s="16"/>
      <c r="U961" s="16"/>
      <c r="V961" s="16"/>
      <c r="W961" s="16"/>
      <c r="X961" s="16"/>
    </row>
    <row r="962" spans="1:24" ht="15.75" customHeight="1" x14ac:dyDescent="0.25">
      <c r="A962" s="16"/>
      <c r="B962" s="16"/>
      <c r="C962" s="253"/>
      <c r="D962" s="16"/>
      <c r="E962" s="16"/>
      <c r="F962" s="16"/>
      <c r="G962" s="16"/>
      <c r="H962" s="16"/>
      <c r="I962" s="16"/>
      <c r="J962" s="16"/>
      <c r="K962" s="16"/>
      <c r="L962" s="16"/>
      <c r="M962" s="16"/>
      <c r="N962" s="16"/>
      <c r="O962" s="16"/>
      <c r="P962" s="16"/>
      <c r="Q962" s="16"/>
      <c r="R962" s="16"/>
      <c r="S962" s="16"/>
      <c r="T962" s="16"/>
      <c r="U962" s="16"/>
      <c r="V962" s="16"/>
      <c r="W962" s="16"/>
      <c r="X962" s="16"/>
    </row>
    <row r="963" spans="1:24" ht="15.75" customHeight="1" x14ac:dyDescent="0.25">
      <c r="A963" s="16"/>
      <c r="B963" s="16"/>
      <c r="C963" s="253"/>
      <c r="D963" s="16"/>
      <c r="E963" s="16"/>
      <c r="F963" s="16"/>
      <c r="G963" s="16"/>
      <c r="H963" s="16"/>
      <c r="I963" s="16"/>
      <c r="J963" s="16"/>
      <c r="K963" s="16"/>
      <c r="L963" s="16"/>
      <c r="M963" s="16"/>
      <c r="N963" s="16"/>
      <c r="O963" s="16"/>
      <c r="P963" s="16"/>
      <c r="Q963" s="16"/>
      <c r="R963" s="16"/>
      <c r="S963" s="16"/>
      <c r="T963" s="16"/>
      <c r="U963" s="16"/>
      <c r="V963" s="16"/>
      <c r="W963" s="16"/>
      <c r="X963" s="16"/>
    </row>
    <row r="964" spans="1:24" ht="15.75" customHeight="1" x14ac:dyDescent="0.25">
      <c r="A964" s="16"/>
      <c r="B964" s="16"/>
      <c r="C964" s="253"/>
      <c r="D964" s="16"/>
      <c r="E964" s="16"/>
      <c r="F964" s="16"/>
      <c r="G964" s="16"/>
      <c r="H964" s="16"/>
      <c r="I964" s="16"/>
      <c r="J964" s="16"/>
      <c r="K964" s="16"/>
      <c r="L964" s="16"/>
      <c r="M964" s="16"/>
      <c r="N964" s="16"/>
      <c r="O964" s="16"/>
      <c r="P964" s="16"/>
      <c r="Q964" s="16"/>
      <c r="R964" s="16"/>
      <c r="S964" s="16"/>
      <c r="T964" s="16"/>
      <c r="U964" s="16"/>
      <c r="V964" s="16"/>
      <c r="W964" s="16"/>
      <c r="X964" s="16"/>
    </row>
    <row r="965" spans="1:24" ht="15.75" customHeight="1" x14ac:dyDescent="0.25">
      <c r="A965" s="16"/>
      <c r="B965" s="16"/>
      <c r="C965" s="253"/>
      <c r="D965" s="16"/>
      <c r="E965" s="16"/>
      <c r="F965" s="16"/>
      <c r="G965" s="16"/>
      <c r="H965" s="16"/>
      <c r="I965" s="16"/>
      <c r="J965" s="16"/>
      <c r="K965" s="16"/>
      <c r="L965" s="16"/>
      <c r="M965" s="16"/>
      <c r="N965" s="16"/>
      <c r="O965" s="16"/>
      <c r="P965" s="16"/>
      <c r="Q965" s="16"/>
      <c r="R965" s="16"/>
      <c r="S965" s="16"/>
      <c r="T965" s="16"/>
      <c r="U965" s="16"/>
      <c r="V965" s="16"/>
      <c r="W965" s="16"/>
      <c r="X965" s="16"/>
    </row>
    <row r="966" spans="1:24" ht="15.75" customHeight="1" x14ac:dyDescent="0.25">
      <c r="A966" s="16"/>
      <c r="B966" s="16"/>
      <c r="C966" s="253"/>
      <c r="D966" s="16"/>
      <c r="E966" s="16"/>
      <c r="F966" s="16"/>
      <c r="G966" s="16"/>
      <c r="H966" s="16"/>
      <c r="I966" s="16"/>
      <c r="J966" s="16"/>
      <c r="K966" s="16"/>
      <c r="L966" s="16"/>
      <c r="M966" s="16"/>
      <c r="N966" s="16"/>
      <c r="O966" s="16"/>
      <c r="P966" s="16"/>
      <c r="Q966" s="16"/>
      <c r="R966" s="16"/>
      <c r="S966" s="16"/>
      <c r="T966" s="16"/>
      <c r="U966" s="16"/>
      <c r="V966" s="16"/>
      <c r="W966" s="16"/>
      <c r="X966" s="16"/>
    </row>
    <row r="967" spans="1:24" ht="15.75" customHeight="1" x14ac:dyDescent="0.25">
      <c r="A967" s="16"/>
      <c r="B967" s="16"/>
      <c r="C967" s="253"/>
      <c r="D967" s="16"/>
      <c r="E967" s="16"/>
      <c r="F967" s="16"/>
      <c r="G967" s="16"/>
      <c r="H967" s="16"/>
      <c r="I967" s="16"/>
      <c r="J967" s="16"/>
      <c r="K967" s="16"/>
      <c r="L967" s="16"/>
      <c r="M967" s="16"/>
      <c r="N967" s="16"/>
      <c r="O967" s="16"/>
      <c r="P967" s="16"/>
      <c r="Q967" s="16"/>
      <c r="R967" s="16"/>
      <c r="S967" s="16"/>
      <c r="T967" s="16"/>
      <c r="U967" s="16"/>
      <c r="V967" s="16"/>
      <c r="W967" s="16"/>
      <c r="X967" s="16"/>
    </row>
    <row r="968" spans="1:24" ht="15.75" customHeight="1" x14ac:dyDescent="0.25">
      <c r="A968" s="16"/>
      <c r="B968" s="16"/>
      <c r="C968" s="253"/>
      <c r="D968" s="16"/>
      <c r="E968" s="16"/>
      <c r="F968" s="16"/>
      <c r="G968" s="16"/>
      <c r="H968" s="16"/>
      <c r="I968" s="16"/>
      <c r="J968" s="16"/>
      <c r="K968" s="16"/>
      <c r="L968" s="16"/>
      <c r="M968" s="16"/>
      <c r="N968" s="16"/>
      <c r="O968" s="16"/>
      <c r="P968" s="16"/>
      <c r="Q968" s="16"/>
      <c r="R968" s="16"/>
      <c r="S968" s="16"/>
      <c r="T968" s="16"/>
      <c r="U968" s="16"/>
      <c r="V968" s="16"/>
      <c r="W968" s="16"/>
      <c r="X968" s="16"/>
    </row>
    <row r="969" spans="1:24" ht="15.75" customHeight="1" x14ac:dyDescent="0.25">
      <c r="A969" s="16"/>
      <c r="B969" s="16"/>
      <c r="C969" s="253"/>
      <c r="D969" s="16"/>
      <c r="E969" s="16"/>
      <c r="F969" s="16"/>
      <c r="G969" s="16"/>
      <c r="H969" s="16"/>
      <c r="I969" s="16"/>
      <c r="J969" s="16"/>
      <c r="K969" s="16"/>
      <c r="L969" s="16"/>
      <c r="M969" s="16"/>
      <c r="N969" s="16"/>
      <c r="O969" s="16"/>
      <c r="P969" s="16"/>
      <c r="Q969" s="16"/>
      <c r="R969" s="16"/>
      <c r="S969" s="16"/>
      <c r="T969" s="16"/>
      <c r="U969" s="16"/>
      <c r="V969" s="16"/>
      <c r="W969" s="16"/>
      <c r="X969" s="16"/>
    </row>
    <row r="970" spans="1:24" ht="15.75" customHeight="1" x14ac:dyDescent="0.25">
      <c r="A970" s="16"/>
      <c r="B970" s="16"/>
      <c r="C970" s="253"/>
      <c r="D970" s="16"/>
      <c r="E970" s="16"/>
      <c r="F970" s="16"/>
      <c r="G970" s="16"/>
      <c r="H970" s="16"/>
      <c r="I970" s="16"/>
      <c r="J970" s="16"/>
      <c r="K970" s="16"/>
      <c r="L970" s="16"/>
      <c r="M970" s="16"/>
      <c r="N970" s="16"/>
      <c r="O970" s="16"/>
      <c r="P970" s="16"/>
      <c r="Q970" s="16"/>
      <c r="R970" s="16"/>
      <c r="S970" s="16"/>
      <c r="T970" s="16"/>
      <c r="U970" s="16"/>
      <c r="V970" s="16"/>
      <c r="W970" s="16"/>
      <c r="X970" s="16"/>
    </row>
    <row r="971" spans="1:24" ht="15.75" customHeight="1" x14ac:dyDescent="0.25">
      <c r="A971" s="16"/>
      <c r="B971" s="16"/>
      <c r="C971" s="253"/>
      <c r="D971" s="16"/>
      <c r="E971" s="16"/>
      <c r="F971" s="16"/>
      <c r="G971" s="16"/>
      <c r="H971" s="16"/>
      <c r="I971" s="16"/>
      <c r="J971" s="16"/>
      <c r="K971" s="16"/>
      <c r="L971" s="16"/>
      <c r="M971" s="16"/>
      <c r="N971" s="16"/>
      <c r="O971" s="16"/>
      <c r="P971" s="16"/>
      <c r="Q971" s="16"/>
      <c r="R971" s="16"/>
      <c r="S971" s="16"/>
      <c r="T971" s="16"/>
      <c r="U971" s="16"/>
      <c r="V971" s="16"/>
      <c r="W971" s="16"/>
      <c r="X971" s="16"/>
    </row>
    <row r="972" spans="1:24" ht="15.75" customHeight="1" x14ac:dyDescent="0.25">
      <c r="A972" s="16"/>
      <c r="B972" s="16"/>
      <c r="C972" s="253"/>
      <c r="D972" s="16"/>
      <c r="E972" s="16"/>
      <c r="F972" s="16"/>
      <c r="G972" s="16"/>
      <c r="H972" s="16"/>
      <c r="I972" s="16"/>
      <c r="J972" s="16"/>
      <c r="K972" s="16"/>
      <c r="L972" s="16"/>
      <c r="M972" s="16"/>
      <c r="N972" s="16"/>
      <c r="O972" s="16"/>
      <c r="P972" s="16"/>
      <c r="Q972" s="16"/>
      <c r="R972" s="16"/>
      <c r="S972" s="16"/>
      <c r="T972" s="16"/>
      <c r="U972" s="16"/>
      <c r="V972" s="16"/>
      <c r="W972" s="16"/>
      <c r="X972" s="16"/>
    </row>
    <row r="973" spans="1:24" ht="15.75" customHeight="1" x14ac:dyDescent="0.25">
      <c r="A973" s="16"/>
      <c r="B973" s="16"/>
      <c r="C973" s="253"/>
      <c r="D973" s="16"/>
      <c r="E973" s="16"/>
      <c r="F973" s="16"/>
      <c r="G973" s="16"/>
      <c r="H973" s="16"/>
      <c r="I973" s="16"/>
      <c r="J973" s="16"/>
      <c r="K973" s="16"/>
      <c r="L973" s="16"/>
      <c r="M973" s="16"/>
      <c r="N973" s="16"/>
      <c r="O973" s="16"/>
      <c r="P973" s="16"/>
      <c r="Q973" s="16"/>
      <c r="R973" s="16"/>
      <c r="S973" s="16"/>
      <c r="T973" s="16"/>
      <c r="U973" s="16"/>
      <c r="V973" s="16"/>
      <c r="W973" s="16"/>
      <c r="X973" s="16"/>
    </row>
    <row r="974" spans="1:24" ht="15.75" customHeight="1" x14ac:dyDescent="0.25">
      <c r="A974" s="16"/>
      <c r="B974" s="16"/>
      <c r="C974" s="253"/>
      <c r="D974" s="16"/>
      <c r="E974" s="16"/>
      <c r="F974" s="16"/>
      <c r="G974" s="16"/>
      <c r="H974" s="16"/>
      <c r="I974" s="16"/>
      <c r="J974" s="16"/>
      <c r="K974" s="16"/>
      <c r="L974" s="16"/>
      <c r="M974" s="16"/>
      <c r="N974" s="16"/>
      <c r="O974" s="16"/>
      <c r="P974" s="16"/>
      <c r="Q974" s="16"/>
      <c r="R974" s="16"/>
      <c r="S974" s="16"/>
      <c r="T974" s="16"/>
      <c r="U974" s="16"/>
      <c r="V974" s="16"/>
      <c r="W974" s="16"/>
      <c r="X974" s="16"/>
    </row>
    <row r="975" spans="1:24" ht="15.75" customHeight="1" x14ac:dyDescent="0.25">
      <c r="A975" s="16"/>
      <c r="B975" s="16"/>
      <c r="C975" s="253"/>
      <c r="D975" s="16"/>
      <c r="E975" s="16"/>
      <c r="F975" s="16"/>
      <c r="G975" s="16"/>
      <c r="H975" s="16"/>
      <c r="I975" s="16"/>
      <c r="J975" s="16"/>
      <c r="K975" s="16"/>
      <c r="L975" s="16"/>
      <c r="M975" s="16"/>
      <c r="N975" s="16"/>
      <c r="O975" s="16"/>
      <c r="P975" s="16"/>
      <c r="Q975" s="16"/>
      <c r="R975" s="16"/>
      <c r="S975" s="16"/>
      <c r="T975" s="16"/>
      <c r="U975" s="16"/>
      <c r="V975" s="16"/>
      <c r="W975" s="16"/>
      <c r="X975" s="16"/>
    </row>
    <row r="976" spans="1:24" ht="15.75" customHeight="1" x14ac:dyDescent="0.25">
      <c r="A976" s="16"/>
      <c r="B976" s="16"/>
      <c r="C976" s="253"/>
      <c r="D976" s="16"/>
      <c r="E976" s="16"/>
      <c r="F976" s="16"/>
      <c r="G976" s="16"/>
      <c r="H976" s="16"/>
      <c r="I976" s="16"/>
      <c r="J976" s="16"/>
      <c r="K976" s="16"/>
      <c r="L976" s="16"/>
      <c r="M976" s="16"/>
      <c r="N976" s="16"/>
      <c r="O976" s="16"/>
      <c r="P976" s="16"/>
      <c r="Q976" s="16"/>
      <c r="R976" s="16"/>
      <c r="S976" s="16"/>
      <c r="T976" s="16"/>
      <c r="U976" s="16"/>
      <c r="V976" s="16"/>
      <c r="W976" s="16"/>
      <c r="X976" s="16"/>
    </row>
    <row r="977" spans="1:24" ht="15.75" customHeight="1" x14ac:dyDescent="0.25">
      <c r="A977" s="16"/>
      <c r="B977" s="16"/>
      <c r="C977" s="253"/>
      <c r="D977" s="16"/>
      <c r="E977" s="16"/>
      <c r="F977" s="16"/>
      <c r="G977" s="16"/>
      <c r="H977" s="16"/>
      <c r="I977" s="16"/>
      <c r="J977" s="16"/>
      <c r="K977" s="16"/>
      <c r="L977" s="16"/>
      <c r="M977" s="16"/>
      <c r="N977" s="16"/>
      <c r="O977" s="16"/>
      <c r="P977" s="16"/>
      <c r="Q977" s="16"/>
      <c r="R977" s="16"/>
      <c r="S977" s="16"/>
      <c r="T977" s="16"/>
      <c r="U977" s="16"/>
      <c r="V977" s="16"/>
      <c r="W977" s="16"/>
      <c r="X977" s="16"/>
    </row>
    <row r="978" spans="1:24" ht="15.75" customHeight="1" x14ac:dyDescent="0.25">
      <c r="A978" s="16"/>
      <c r="B978" s="16"/>
      <c r="C978" s="253"/>
      <c r="D978" s="16"/>
      <c r="E978" s="16"/>
      <c r="F978" s="16"/>
      <c r="G978" s="16"/>
      <c r="H978" s="16"/>
      <c r="I978" s="16"/>
      <c r="J978" s="16"/>
      <c r="K978" s="16"/>
      <c r="L978" s="16"/>
      <c r="M978" s="16"/>
      <c r="N978" s="16"/>
      <c r="O978" s="16"/>
      <c r="P978" s="16"/>
      <c r="Q978" s="16"/>
      <c r="R978" s="16"/>
      <c r="S978" s="16"/>
      <c r="T978" s="16"/>
      <c r="U978" s="16"/>
      <c r="V978" s="16"/>
      <c r="W978" s="16"/>
      <c r="X978" s="16"/>
    </row>
    <row r="979" spans="1:24" ht="15.75" customHeight="1" x14ac:dyDescent="0.25">
      <c r="A979" s="16"/>
      <c r="B979" s="16"/>
      <c r="C979" s="253"/>
      <c r="D979" s="16"/>
      <c r="E979" s="16"/>
      <c r="F979" s="16"/>
      <c r="G979" s="16"/>
      <c r="H979" s="16"/>
      <c r="I979" s="16"/>
      <c r="J979" s="16"/>
      <c r="K979" s="16"/>
      <c r="L979" s="16"/>
      <c r="M979" s="16"/>
      <c r="N979" s="16"/>
      <c r="O979" s="16"/>
      <c r="P979" s="16"/>
      <c r="Q979" s="16"/>
      <c r="R979" s="16"/>
      <c r="S979" s="16"/>
      <c r="T979" s="16"/>
      <c r="U979" s="16"/>
      <c r="V979" s="16"/>
      <c r="W979" s="16"/>
      <c r="X979" s="16"/>
    </row>
    <row r="980" spans="1:24" ht="15.75" customHeight="1" x14ac:dyDescent="0.25">
      <c r="A980" s="16"/>
      <c r="B980" s="16"/>
      <c r="C980" s="253"/>
      <c r="D980" s="16"/>
      <c r="E980" s="16"/>
      <c r="F980" s="16"/>
      <c r="G980" s="16"/>
      <c r="H980" s="16"/>
      <c r="I980" s="16"/>
      <c r="J980" s="16"/>
      <c r="K980" s="16"/>
      <c r="L980" s="16"/>
      <c r="M980" s="16"/>
      <c r="N980" s="16"/>
      <c r="O980" s="16"/>
      <c r="P980" s="16"/>
      <c r="Q980" s="16"/>
      <c r="R980" s="16"/>
      <c r="S980" s="16"/>
      <c r="T980" s="16"/>
      <c r="U980" s="16"/>
      <c r="V980" s="16"/>
      <c r="W980" s="16"/>
      <c r="X980" s="16"/>
    </row>
    <row r="981" spans="1:24" ht="15.75" customHeight="1" x14ac:dyDescent="0.25">
      <c r="A981" s="16"/>
      <c r="B981" s="16"/>
      <c r="C981" s="253"/>
      <c r="D981" s="16"/>
      <c r="E981" s="16"/>
      <c r="F981" s="16"/>
      <c r="G981" s="16"/>
      <c r="H981" s="16"/>
      <c r="I981" s="16"/>
      <c r="J981" s="16"/>
      <c r="K981" s="16"/>
      <c r="L981" s="16"/>
      <c r="M981" s="16"/>
      <c r="N981" s="16"/>
      <c r="O981" s="16"/>
      <c r="P981" s="16"/>
      <c r="Q981" s="16"/>
      <c r="R981" s="16"/>
      <c r="S981" s="16"/>
      <c r="T981" s="16"/>
      <c r="U981" s="16"/>
      <c r="V981" s="16"/>
      <c r="W981" s="16"/>
      <c r="X981" s="16"/>
    </row>
    <row r="982" spans="1:24" ht="15.75" customHeight="1" x14ac:dyDescent="0.25">
      <c r="A982" s="16"/>
      <c r="B982" s="16"/>
      <c r="C982" s="253"/>
      <c r="D982" s="16"/>
      <c r="E982" s="16"/>
      <c r="F982" s="16"/>
      <c r="G982" s="16"/>
      <c r="H982" s="16"/>
      <c r="I982" s="16"/>
      <c r="J982" s="16"/>
      <c r="K982" s="16"/>
      <c r="L982" s="16"/>
      <c r="M982" s="16"/>
      <c r="N982" s="16"/>
      <c r="O982" s="16"/>
      <c r="P982" s="16"/>
      <c r="Q982" s="16"/>
      <c r="R982" s="16"/>
      <c r="S982" s="16"/>
      <c r="T982" s="16"/>
      <c r="U982" s="16"/>
      <c r="V982" s="16"/>
      <c r="W982" s="16"/>
      <c r="X982" s="16"/>
    </row>
    <row r="983" spans="1:24" ht="15.75" customHeight="1" x14ac:dyDescent="0.25">
      <c r="A983" s="16"/>
      <c r="B983" s="16"/>
      <c r="C983" s="253"/>
      <c r="D983" s="16"/>
      <c r="E983" s="16"/>
      <c r="F983" s="16"/>
      <c r="G983" s="16"/>
      <c r="H983" s="16"/>
      <c r="I983" s="16"/>
      <c r="J983" s="16"/>
      <c r="K983" s="16"/>
      <c r="L983" s="16"/>
      <c r="M983" s="16"/>
      <c r="N983" s="16"/>
      <c r="O983" s="16"/>
      <c r="P983" s="16"/>
      <c r="Q983" s="16"/>
      <c r="R983" s="16"/>
      <c r="S983" s="16"/>
      <c r="T983" s="16"/>
      <c r="U983" s="16"/>
      <c r="V983" s="16"/>
      <c r="W983" s="16"/>
      <c r="X983" s="16"/>
    </row>
    <row r="984" spans="1:24" ht="15.75" customHeight="1" x14ac:dyDescent="0.25">
      <c r="A984" s="16"/>
      <c r="B984" s="16"/>
      <c r="C984" s="253"/>
      <c r="D984" s="16"/>
      <c r="E984" s="16"/>
      <c r="F984" s="16"/>
      <c r="G984" s="16"/>
      <c r="H984" s="16"/>
      <c r="I984" s="16"/>
      <c r="J984" s="16"/>
      <c r="K984" s="16"/>
      <c r="L984" s="16"/>
      <c r="M984" s="16"/>
      <c r="N984" s="16"/>
      <c r="O984" s="16"/>
      <c r="P984" s="16"/>
      <c r="Q984" s="16"/>
      <c r="R984" s="16"/>
      <c r="S984" s="16"/>
      <c r="T984" s="16"/>
      <c r="U984" s="16"/>
      <c r="V984" s="16"/>
      <c r="W984" s="16"/>
      <c r="X984" s="16"/>
    </row>
    <row r="985" spans="1:24" ht="15.75" customHeight="1" x14ac:dyDescent="0.25">
      <c r="A985" s="16"/>
      <c r="B985" s="16"/>
      <c r="C985" s="253"/>
      <c r="D985" s="16"/>
      <c r="E985" s="16"/>
      <c r="F985" s="16"/>
      <c r="G985" s="16"/>
      <c r="H985" s="16"/>
      <c r="I985" s="16"/>
      <c r="J985" s="16"/>
      <c r="K985" s="16"/>
      <c r="L985" s="16"/>
      <c r="M985" s="16"/>
      <c r="N985" s="16"/>
      <c r="O985" s="16"/>
      <c r="P985" s="16"/>
      <c r="Q985" s="16"/>
      <c r="R985" s="16"/>
      <c r="S985" s="16"/>
      <c r="T985" s="16"/>
      <c r="U985" s="16"/>
      <c r="V985" s="16"/>
      <c r="W985" s="16"/>
      <c r="X985" s="16"/>
    </row>
    <row r="986" spans="1:24" ht="15.75" customHeight="1" x14ac:dyDescent="0.25">
      <c r="A986" s="16"/>
      <c r="B986" s="16"/>
      <c r="C986" s="253"/>
      <c r="D986" s="16"/>
      <c r="E986" s="16"/>
      <c r="F986" s="16"/>
      <c r="G986" s="16"/>
      <c r="H986" s="16"/>
      <c r="I986" s="16"/>
      <c r="J986" s="16"/>
      <c r="K986" s="16"/>
      <c r="L986" s="16"/>
      <c r="M986" s="16"/>
      <c r="N986" s="16"/>
      <c r="O986" s="16"/>
      <c r="P986" s="16"/>
      <c r="Q986" s="16"/>
      <c r="R986" s="16"/>
      <c r="S986" s="16"/>
      <c r="T986" s="16"/>
      <c r="U986" s="16"/>
      <c r="V986" s="16"/>
      <c r="W986" s="16"/>
      <c r="X986" s="16"/>
    </row>
    <row r="987" spans="1:24" ht="15.75" customHeight="1" x14ac:dyDescent="0.25">
      <c r="A987" s="16"/>
      <c r="B987" s="16"/>
      <c r="C987" s="253"/>
      <c r="D987" s="16"/>
      <c r="E987" s="16"/>
      <c r="F987" s="16"/>
      <c r="G987" s="16"/>
      <c r="H987" s="16"/>
      <c r="I987" s="16"/>
      <c r="J987" s="16"/>
      <c r="K987" s="16"/>
      <c r="L987" s="16"/>
      <c r="M987" s="16"/>
      <c r="N987" s="16"/>
      <c r="O987" s="16"/>
      <c r="P987" s="16"/>
      <c r="Q987" s="16"/>
      <c r="R987" s="16"/>
      <c r="S987" s="16"/>
      <c r="T987" s="16"/>
      <c r="U987" s="16"/>
      <c r="V987" s="16"/>
      <c r="W987" s="16"/>
      <c r="X987" s="16"/>
    </row>
    <row r="988" spans="1:24" ht="15.75" customHeight="1" x14ac:dyDescent="0.25">
      <c r="A988" s="16"/>
      <c r="B988" s="16"/>
      <c r="C988" s="253"/>
      <c r="D988" s="16"/>
      <c r="E988" s="16"/>
      <c r="F988" s="16"/>
      <c r="G988" s="16"/>
      <c r="H988" s="16"/>
      <c r="I988" s="16"/>
      <c r="J988" s="16"/>
      <c r="K988" s="16"/>
      <c r="L988" s="16"/>
      <c r="M988" s="16"/>
      <c r="N988" s="16"/>
      <c r="O988" s="16"/>
      <c r="P988" s="16"/>
      <c r="Q988" s="16"/>
      <c r="R988" s="16"/>
      <c r="S988" s="16"/>
      <c r="T988" s="16"/>
      <c r="U988" s="16"/>
      <c r="V988" s="16"/>
      <c r="W988" s="16"/>
      <c r="X988" s="16"/>
    </row>
    <row r="989" spans="1:24" ht="15.75" customHeight="1" x14ac:dyDescent="0.25">
      <c r="A989" s="16"/>
      <c r="B989" s="16"/>
      <c r="C989" s="253"/>
      <c r="D989" s="16"/>
      <c r="E989" s="16"/>
      <c r="F989" s="16"/>
      <c r="G989" s="16"/>
      <c r="H989" s="16"/>
      <c r="I989" s="16"/>
      <c r="J989" s="16"/>
      <c r="K989" s="16"/>
      <c r="L989" s="16"/>
      <c r="M989" s="16"/>
      <c r="N989" s="16"/>
      <c r="O989" s="16"/>
      <c r="P989" s="16"/>
      <c r="Q989" s="16"/>
      <c r="R989" s="16"/>
      <c r="S989" s="16"/>
      <c r="T989" s="16"/>
      <c r="U989" s="16"/>
      <c r="V989" s="16"/>
      <c r="W989" s="16"/>
      <c r="X989" s="16"/>
    </row>
    <row r="990" spans="1:24" ht="15.75" customHeight="1" x14ac:dyDescent="0.25">
      <c r="A990" s="16"/>
      <c r="B990" s="16"/>
      <c r="C990" s="253"/>
      <c r="D990" s="16"/>
      <c r="E990" s="16"/>
      <c r="F990" s="16"/>
      <c r="G990" s="16"/>
      <c r="H990" s="16"/>
      <c r="I990" s="16"/>
      <c r="J990" s="16"/>
      <c r="K990" s="16"/>
      <c r="L990" s="16"/>
      <c r="M990" s="16"/>
      <c r="N990" s="16"/>
      <c r="O990" s="16"/>
      <c r="P990" s="16"/>
      <c r="Q990" s="16"/>
      <c r="R990" s="16"/>
      <c r="S990" s="16"/>
      <c r="T990" s="16"/>
      <c r="U990" s="16"/>
      <c r="V990" s="16"/>
      <c r="W990" s="16"/>
      <c r="X990" s="16"/>
    </row>
    <row r="991" spans="1:24" ht="15.75" customHeight="1" x14ac:dyDescent="0.25">
      <c r="A991" s="16"/>
      <c r="B991" s="16"/>
      <c r="C991" s="253"/>
      <c r="D991" s="16"/>
      <c r="E991" s="16"/>
      <c r="F991" s="16"/>
      <c r="G991" s="16"/>
      <c r="H991" s="16"/>
      <c r="I991" s="16"/>
      <c r="J991" s="16"/>
      <c r="K991" s="16"/>
      <c r="L991" s="16"/>
      <c r="M991" s="16"/>
      <c r="N991" s="16"/>
      <c r="O991" s="16"/>
      <c r="P991" s="16"/>
      <c r="Q991" s="16"/>
      <c r="R991" s="16"/>
      <c r="S991" s="16"/>
      <c r="T991" s="16"/>
      <c r="U991" s="16"/>
      <c r="V991" s="16"/>
      <c r="W991" s="16"/>
      <c r="X991" s="16"/>
    </row>
    <row r="992" spans="1:24" ht="15.75" customHeight="1" x14ac:dyDescent="0.25">
      <c r="A992" s="16"/>
      <c r="B992" s="16"/>
      <c r="C992" s="253"/>
      <c r="D992" s="16"/>
      <c r="E992" s="16"/>
      <c r="F992" s="16"/>
      <c r="G992" s="16"/>
      <c r="H992" s="16"/>
      <c r="I992" s="16"/>
      <c r="J992" s="16"/>
      <c r="K992" s="16"/>
      <c r="L992" s="16"/>
      <c r="M992" s="16"/>
      <c r="N992" s="16"/>
      <c r="O992" s="16"/>
      <c r="P992" s="16"/>
      <c r="Q992" s="16"/>
      <c r="R992" s="16"/>
      <c r="S992" s="16"/>
      <c r="T992" s="16"/>
      <c r="U992" s="16"/>
      <c r="V992" s="16"/>
      <c r="W992" s="16"/>
      <c r="X992" s="16"/>
    </row>
    <row r="993" spans="1:24" ht="15.75" customHeight="1" x14ac:dyDescent="0.25">
      <c r="A993" s="16"/>
      <c r="B993" s="16"/>
      <c r="C993" s="253"/>
      <c r="D993" s="16"/>
      <c r="E993" s="16"/>
      <c r="F993" s="16"/>
      <c r="G993" s="16"/>
      <c r="H993" s="16"/>
      <c r="I993" s="16"/>
      <c r="J993" s="16"/>
      <c r="K993" s="16"/>
      <c r="L993" s="16"/>
      <c r="M993" s="16"/>
      <c r="N993" s="16"/>
      <c r="O993" s="16"/>
      <c r="P993" s="16"/>
      <c r="Q993" s="16"/>
      <c r="R993" s="16"/>
      <c r="S993" s="16"/>
      <c r="T993" s="16"/>
      <c r="U993" s="16"/>
      <c r="V993" s="16"/>
      <c r="W993" s="16"/>
      <c r="X993" s="16"/>
    </row>
  </sheetData>
  <autoFilter ref="A1:X147" xr:uid="{00000000-0001-0000-0F00-000000000000}"/>
  <pageMargins left="0.51180555555555496" right="0.51180555555555496" top="0.78749999999999998" bottom="0.78749999999999998"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1012"/>
  <sheetViews>
    <sheetView showGridLines="0" zoomScale="70" zoomScaleNormal="70" workbookViewId="0">
      <selection activeCell="A2" sqref="A2"/>
    </sheetView>
  </sheetViews>
  <sheetFormatPr defaultColWidth="14.42578125" defaultRowHeight="15" customHeight="1" x14ac:dyDescent="0.25"/>
  <cols>
    <col min="1" max="1" width="12.7109375" customWidth="1"/>
    <col min="2" max="2" width="70.7109375" customWidth="1"/>
    <col min="3" max="3" width="14.7109375" style="246" customWidth="1"/>
    <col min="4" max="24" width="15.7109375" customWidth="1"/>
  </cols>
  <sheetData>
    <row r="1" spans="1:24" ht="45" customHeight="1" x14ac:dyDescent="0.25">
      <c r="A1" s="183" t="s">
        <v>26</v>
      </c>
      <c r="B1" s="184" t="s">
        <v>27</v>
      </c>
      <c r="C1" s="185" t="s">
        <v>3</v>
      </c>
      <c r="D1" s="186" t="s">
        <v>196</v>
      </c>
      <c r="E1" s="186" t="s">
        <v>196</v>
      </c>
      <c r="F1" s="186" t="s">
        <v>196</v>
      </c>
      <c r="G1" s="186" t="s">
        <v>196</v>
      </c>
      <c r="H1" s="186" t="s">
        <v>196</v>
      </c>
      <c r="I1" s="187" t="s">
        <v>196</v>
      </c>
      <c r="J1" s="187" t="s">
        <v>196</v>
      </c>
      <c r="K1" s="187" t="s">
        <v>196</v>
      </c>
      <c r="L1" s="187" t="s">
        <v>196</v>
      </c>
      <c r="M1" s="187" t="s">
        <v>196</v>
      </c>
      <c r="N1" s="188" t="s">
        <v>196</v>
      </c>
      <c r="O1" s="188" t="s">
        <v>196</v>
      </c>
      <c r="P1" s="188" t="s">
        <v>196</v>
      </c>
      <c r="Q1" s="188" t="s">
        <v>196</v>
      </c>
      <c r="R1" s="188" t="s">
        <v>196</v>
      </c>
      <c r="S1" s="189" t="s">
        <v>196</v>
      </c>
      <c r="T1" s="189" t="s">
        <v>196</v>
      </c>
      <c r="U1" s="189" t="s">
        <v>196</v>
      </c>
      <c r="V1" s="189" t="s">
        <v>196</v>
      </c>
      <c r="W1" s="189" t="s">
        <v>196</v>
      </c>
      <c r="X1" s="190" t="s">
        <v>196</v>
      </c>
    </row>
    <row r="2" spans="1:24" ht="45" customHeight="1" x14ac:dyDescent="0.25">
      <c r="A2" s="192" t="s">
        <v>180</v>
      </c>
      <c r="B2" s="193" t="s">
        <v>180</v>
      </c>
      <c r="C2" s="194" t="s">
        <v>180</v>
      </c>
      <c r="D2" s="195" t="s">
        <v>197</v>
      </c>
      <c r="E2" s="195" t="s">
        <v>197</v>
      </c>
      <c r="F2" s="195" t="s">
        <v>197</v>
      </c>
      <c r="G2" s="195" t="s">
        <v>197</v>
      </c>
      <c r="H2" s="195" t="s">
        <v>197</v>
      </c>
      <c r="I2" s="196" t="s">
        <v>198</v>
      </c>
      <c r="J2" s="196" t="s">
        <v>198</v>
      </c>
      <c r="K2" s="196" t="s">
        <v>198</v>
      </c>
      <c r="L2" s="196" t="s">
        <v>198</v>
      </c>
      <c r="M2" s="196" t="s">
        <v>198</v>
      </c>
      <c r="N2" s="197" t="s">
        <v>199</v>
      </c>
      <c r="O2" s="197" t="s">
        <v>199</v>
      </c>
      <c r="P2" s="197" t="s">
        <v>199</v>
      </c>
      <c r="Q2" s="197" t="s">
        <v>199</v>
      </c>
      <c r="R2" s="197" t="s">
        <v>199</v>
      </c>
      <c r="S2" s="198" t="s">
        <v>200</v>
      </c>
      <c r="T2" s="198" t="s">
        <v>200</v>
      </c>
      <c r="U2" s="198" t="s">
        <v>200</v>
      </c>
      <c r="V2" s="198" t="s">
        <v>200</v>
      </c>
      <c r="W2" s="198" t="s">
        <v>200</v>
      </c>
      <c r="X2" s="199" t="s">
        <v>201</v>
      </c>
    </row>
    <row r="3" spans="1:24" ht="45" customHeight="1" x14ac:dyDescent="0.25">
      <c r="A3" s="200" t="s">
        <v>180</v>
      </c>
      <c r="B3" s="201" t="s">
        <v>180</v>
      </c>
      <c r="C3" s="194" t="s">
        <v>180</v>
      </c>
      <c r="D3" s="202" t="s">
        <v>202</v>
      </c>
      <c r="E3" s="203" t="s">
        <v>203</v>
      </c>
      <c r="F3" s="204" t="s">
        <v>204</v>
      </c>
      <c r="G3" s="205" t="s">
        <v>205</v>
      </c>
      <c r="H3" s="206" t="s">
        <v>206</v>
      </c>
      <c r="I3" s="202" t="s">
        <v>207</v>
      </c>
      <c r="J3" s="203" t="s">
        <v>208</v>
      </c>
      <c r="K3" s="204" t="s">
        <v>209</v>
      </c>
      <c r="L3" s="205" t="s">
        <v>210</v>
      </c>
      <c r="M3" s="206" t="s">
        <v>211</v>
      </c>
      <c r="N3" s="202" t="s">
        <v>212</v>
      </c>
      <c r="O3" s="203" t="s">
        <v>213</v>
      </c>
      <c r="P3" s="204" t="s">
        <v>214</v>
      </c>
      <c r="Q3" s="205" t="s">
        <v>215</v>
      </c>
      <c r="R3" s="206" t="s">
        <v>216</v>
      </c>
      <c r="S3" s="202" t="s">
        <v>217</v>
      </c>
      <c r="T3" s="203" t="s">
        <v>218</v>
      </c>
      <c r="U3" s="204" t="s">
        <v>219</v>
      </c>
      <c r="V3" s="205" t="s">
        <v>220</v>
      </c>
      <c r="W3" s="206" t="s">
        <v>221</v>
      </c>
      <c r="X3" s="207" t="s">
        <v>201</v>
      </c>
    </row>
    <row r="4" spans="1:24" ht="24.75" customHeight="1" x14ac:dyDescent="0.25">
      <c r="A4" s="208">
        <v>2900</v>
      </c>
      <c r="B4" s="209" t="str">
        <f>_xlfn.XLOOKUP($A4,SEGMENTOS!$A:$A,SEGMENTOS!$B:$B)</f>
        <v>Mercado</v>
      </c>
      <c r="C4" s="251">
        <v>44309</v>
      </c>
      <c r="D4" s="210"/>
      <c r="E4" s="210"/>
      <c r="F4" s="210"/>
      <c r="G4" s="210"/>
      <c r="H4" s="210"/>
      <c r="I4" s="210"/>
      <c r="J4" s="210"/>
      <c r="K4" s="210"/>
      <c r="L4" s="210"/>
      <c r="M4" s="210"/>
      <c r="N4" s="210"/>
      <c r="O4" s="210"/>
      <c r="P4" s="210"/>
      <c r="Q4" s="210"/>
      <c r="R4" s="210"/>
      <c r="S4" s="210"/>
      <c r="T4" s="210"/>
      <c r="U4" s="210"/>
      <c r="V4" s="210"/>
      <c r="W4" s="210"/>
      <c r="X4" s="211"/>
    </row>
    <row r="5" spans="1:24" ht="24.75" customHeight="1" x14ac:dyDescent="0.25">
      <c r="A5" s="213">
        <v>12900</v>
      </c>
      <c r="B5" s="214" t="str">
        <f>_xlfn.XLOOKUP($A5,SEGMENTOS!$A:$A,SEGMENTOS!$B:$B)</f>
        <v>Todos avaliando - Todas as Áreas de Suporte</v>
      </c>
      <c r="C5" s="252">
        <v>44309</v>
      </c>
      <c r="D5" s="215">
        <v>0.18507821901323701</v>
      </c>
      <c r="E5" s="215">
        <v>0.47653429602887998</v>
      </c>
      <c r="F5" s="215">
        <v>0.21588447653429599</v>
      </c>
      <c r="G5" s="215">
        <v>9.0252707581227401E-2</v>
      </c>
      <c r="H5" s="215">
        <v>3.2250300842358602E-2</v>
      </c>
      <c r="I5" s="215">
        <v>0.195427196149217</v>
      </c>
      <c r="J5" s="215">
        <v>0.43610108303249001</v>
      </c>
      <c r="K5" s="215">
        <v>0.244524669073405</v>
      </c>
      <c r="L5" s="215">
        <v>9.0252707581227401E-2</v>
      </c>
      <c r="M5" s="215">
        <v>3.3694344163658199E-2</v>
      </c>
      <c r="N5" s="215">
        <v>0.301369863013698</v>
      </c>
      <c r="O5" s="215">
        <v>0.44691780821917798</v>
      </c>
      <c r="P5" s="215">
        <v>0.130136986301369</v>
      </c>
      <c r="Q5" s="215">
        <v>8.9041095890410898E-2</v>
      </c>
      <c r="R5" s="215">
        <v>3.2534246575342401E-2</v>
      </c>
      <c r="S5" s="215">
        <v>0.224611887366966</v>
      </c>
      <c r="T5" s="215">
        <v>0.45598287596147646</v>
      </c>
      <c r="U5" s="215">
        <v>0.17721944130689926</v>
      </c>
      <c r="V5" s="215">
        <v>0.1008865226947325</v>
      </c>
      <c r="W5" s="215">
        <v>4.176277053500705E-2</v>
      </c>
      <c r="X5" s="15">
        <v>0.53794547009870286</v>
      </c>
    </row>
    <row r="6" spans="1:24" ht="24.75" customHeight="1" x14ac:dyDescent="0.25">
      <c r="A6" s="213">
        <v>12901</v>
      </c>
      <c r="B6" s="214" t="str">
        <f>_xlfn.XLOOKUP($A6,SEGMENTOS!$A:$A,SEGMENTOS!$B:$B)</f>
        <v>Gestores avaliando todas as Áreas de Suporte</v>
      </c>
      <c r="C6" s="252">
        <v>44309</v>
      </c>
      <c r="D6" s="215">
        <v>0.24657534246575299</v>
      </c>
      <c r="E6" s="215">
        <v>0.50171232876712302</v>
      </c>
      <c r="F6" s="215">
        <v>0.147260273972602</v>
      </c>
      <c r="G6" s="215">
        <v>8.2191780821917804E-2</v>
      </c>
      <c r="H6" s="215">
        <v>2.22602739726027E-2</v>
      </c>
      <c r="I6" s="215">
        <v>0.198630136986301</v>
      </c>
      <c r="J6" s="215">
        <v>0.460616438356164</v>
      </c>
      <c r="K6" s="215">
        <v>0.24486301369863001</v>
      </c>
      <c r="L6" s="215">
        <v>7.0205479452054798E-2</v>
      </c>
      <c r="M6" s="215">
        <v>2.56849315068493E-2</v>
      </c>
      <c r="N6" s="215">
        <v>0.301369863013698</v>
      </c>
      <c r="O6" s="215">
        <v>0.44691780821917798</v>
      </c>
      <c r="P6" s="215">
        <v>0.130136986301369</v>
      </c>
      <c r="Q6" s="215">
        <v>8.9041095890410898E-2</v>
      </c>
      <c r="R6" s="215">
        <v>3.2534246575342401E-2</v>
      </c>
      <c r="S6" s="215">
        <v>0.23287671232876711</v>
      </c>
      <c r="T6" s="215">
        <v>0.49315068493150682</v>
      </c>
      <c r="U6" s="215">
        <v>0.18664383561643835</v>
      </c>
      <c r="V6" s="215">
        <v>6.6780821917808222E-2</v>
      </c>
      <c r="W6" s="215">
        <v>2.0547945205479451E-2</v>
      </c>
      <c r="X6" s="15">
        <v>0.63869863013698636</v>
      </c>
    </row>
    <row r="7" spans="1:24" ht="24.75" customHeight="1" x14ac:dyDescent="0.25">
      <c r="A7" s="213">
        <v>12902</v>
      </c>
      <c r="B7" s="214" t="str">
        <f>_xlfn.XLOOKUP($A7,SEGMENTOS!$A:$A,SEGMENTOS!$B:$B)</f>
        <v>NÃO Gestores avaliando - Todas as Áreas de Suporte</v>
      </c>
      <c r="C7" s="252">
        <v>44309</v>
      </c>
      <c r="D7" s="215">
        <v>0.175021002520302</v>
      </c>
      <c r="E7" s="215">
        <v>0.47241669000280001</v>
      </c>
      <c r="F7" s="215">
        <v>0.227107252870344</v>
      </c>
      <c r="G7" s="215">
        <v>9.1570988518622207E-2</v>
      </c>
      <c r="H7" s="215">
        <v>3.3884066087930501E-2</v>
      </c>
      <c r="I7" s="215">
        <v>0.19490338840660801</v>
      </c>
      <c r="J7" s="215">
        <v>0.432091851022122</v>
      </c>
      <c r="K7" s="215">
        <v>0.244469336320358</v>
      </c>
      <c r="L7" s="215">
        <v>9.3531223746849607E-2</v>
      </c>
      <c r="M7" s="215">
        <v>3.5004200504060397E-2</v>
      </c>
      <c r="N7" s="215"/>
      <c r="O7" s="215"/>
      <c r="P7" s="215"/>
      <c r="Q7" s="215"/>
      <c r="R7" s="215"/>
      <c r="S7" s="215">
        <v>0.22178661439372699</v>
      </c>
      <c r="T7" s="215">
        <v>0.45477457294875301</v>
      </c>
      <c r="U7" s="215">
        <v>0.17558106972836701</v>
      </c>
      <c r="V7" s="215">
        <v>0.104452534304116</v>
      </c>
      <c r="W7" s="215">
        <v>4.3405208625034997E-2</v>
      </c>
      <c r="X7" s="15">
        <v>0.52870344441332895</v>
      </c>
    </row>
    <row r="8" spans="1:24" ht="24.75" customHeight="1" x14ac:dyDescent="0.25">
      <c r="A8" s="213">
        <v>13000</v>
      </c>
      <c r="B8" s="214" t="str">
        <f>_xlfn.XLOOKUP($A8,SEGMENTOS!$A:$A,SEGMENTOS!$B:$B)</f>
        <v>Gestores avaliando Almoxarifado</v>
      </c>
      <c r="C8" s="252">
        <v>44309</v>
      </c>
      <c r="D8" s="215">
        <v>0.19512195121951201</v>
      </c>
      <c r="E8" s="215">
        <v>0.60975609756097504</v>
      </c>
      <c r="F8" s="215">
        <v>0.146341463414634</v>
      </c>
      <c r="G8" s="215">
        <v>4.8780487804878002E-2</v>
      </c>
      <c r="H8" s="215">
        <v>0</v>
      </c>
      <c r="I8" s="215">
        <v>0.19512195121951201</v>
      </c>
      <c r="J8" s="215">
        <v>0.51219512195121897</v>
      </c>
      <c r="K8" s="215">
        <v>0.24390243902438999</v>
      </c>
      <c r="L8" s="215">
        <v>4.8780487804878002E-2</v>
      </c>
      <c r="M8" s="215">
        <v>0</v>
      </c>
      <c r="N8" s="215">
        <v>0.24390243902438999</v>
      </c>
      <c r="O8" s="215">
        <v>0.60975609756097504</v>
      </c>
      <c r="P8" s="215">
        <v>7.3170731707316999E-2</v>
      </c>
      <c r="Q8" s="215">
        <v>7.3170731707316999E-2</v>
      </c>
      <c r="R8" s="215">
        <v>0</v>
      </c>
      <c r="S8" s="215">
        <v>0.219512195121951</v>
      </c>
      <c r="T8" s="215">
        <v>0.53658536585365801</v>
      </c>
      <c r="U8" s="215">
        <v>0.219512195121951</v>
      </c>
      <c r="V8" s="215">
        <v>2.4390243902439001E-2</v>
      </c>
      <c r="W8" s="215">
        <v>0</v>
      </c>
      <c r="X8" s="15">
        <v>0.73170731707317005</v>
      </c>
    </row>
    <row r="9" spans="1:24" ht="24.75" customHeight="1" x14ac:dyDescent="0.25">
      <c r="A9" s="213">
        <v>12920</v>
      </c>
      <c r="B9" s="214" t="str">
        <f>_xlfn.XLOOKUP($A9,SEGMENTOS!$A:$A,SEGMENTOS!$B:$B)</f>
        <v>Todos avaliando Comunicação Corporativa</v>
      </c>
      <c r="C9" s="252">
        <v>44309</v>
      </c>
      <c r="D9" s="215">
        <v>0.198979591836734</v>
      </c>
      <c r="E9" s="215">
        <v>0.51734693877550997</v>
      </c>
      <c r="F9" s="215">
        <v>0.19591836734693799</v>
      </c>
      <c r="G9" s="215">
        <v>6.4285714285714196E-2</v>
      </c>
      <c r="H9" s="215">
        <v>2.3469387755102E-2</v>
      </c>
      <c r="I9" s="215">
        <v>0.21836734693877499</v>
      </c>
      <c r="J9" s="215">
        <v>0.47653061224489701</v>
      </c>
      <c r="K9" s="215">
        <v>0.21632653061224399</v>
      </c>
      <c r="L9" s="215">
        <v>6.3265306122448906E-2</v>
      </c>
      <c r="M9" s="215">
        <v>2.5510204081632602E-2</v>
      </c>
      <c r="N9" s="215">
        <v>0.29670329670329598</v>
      </c>
      <c r="O9" s="215">
        <v>0.45054945054945</v>
      </c>
      <c r="P9" s="215">
        <v>0.15384615384615299</v>
      </c>
      <c r="Q9" s="215">
        <v>7.69230769230769E-2</v>
      </c>
      <c r="R9" s="215">
        <v>2.19780219780219E-2</v>
      </c>
      <c r="S9" s="215">
        <v>0.245161662484497</v>
      </c>
      <c r="T9" s="215">
        <v>0.50050062423515707</v>
      </c>
      <c r="U9" s="215">
        <v>0.15340774710853411</v>
      </c>
      <c r="V9" s="215">
        <v>7.1451421551721003E-2</v>
      </c>
      <c r="W9" s="215">
        <v>2.9792363487720477E-2</v>
      </c>
      <c r="X9" s="15">
        <v>0.64441850168021253</v>
      </c>
    </row>
    <row r="10" spans="1:24" ht="24.75" customHeight="1" x14ac:dyDescent="0.25">
      <c r="A10" s="213">
        <v>12960</v>
      </c>
      <c r="B10" s="214" t="str">
        <f>_xlfn.XLOOKUP($A10,SEGMENTOS!$A:$A,SEGMENTOS!$B:$B)</f>
        <v>Todos avaliando Facilities</v>
      </c>
      <c r="C10" s="252">
        <v>44309</v>
      </c>
      <c r="D10" s="215">
        <v>0.13278855975485099</v>
      </c>
      <c r="E10" s="215">
        <v>0.44126659856996903</v>
      </c>
      <c r="F10" s="215">
        <v>0.25229826353421803</v>
      </c>
      <c r="G10" s="215">
        <v>0.13278855975485099</v>
      </c>
      <c r="H10" s="215">
        <v>4.0858018386108197E-2</v>
      </c>
      <c r="I10" s="215">
        <v>0.14198161389172601</v>
      </c>
      <c r="J10" s="215">
        <v>0.39019407558733399</v>
      </c>
      <c r="K10" s="215">
        <v>0.28089887640449401</v>
      </c>
      <c r="L10" s="215">
        <v>0.14606741573033699</v>
      </c>
      <c r="M10" s="215">
        <v>4.0858018386108197E-2</v>
      </c>
      <c r="N10" s="215">
        <v>0.235955056179775</v>
      </c>
      <c r="O10" s="215">
        <v>0.348314606741573</v>
      </c>
      <c r="P10" s="215">
        <v>0.224719101123595</v>
      </c>
      <c r="Q10" s="215">
        <v>0.13483146067415699</v>
      </c>
      <c r="R10" s="215">
        <v>5.6179775280898799E-2</v>
      </c>
      <c r="S10" s="215">
        <v>0.16359550561797681</v>
      </c>
      <c r="T10" s="215">
        <v>0.42979935794542506</v>
      </c>
      <c r="U10" s="215">
        <v>0.20819829484501134</v>
      </c>
      <c r="V10" s="215">
        <v>0.14930711610486799</v>
      </c>
      <c r="W10" s="215">
        <v>4.8662921348314597E-2</v>
      </c>
      <c r="X10" s="15">
        <v>0.39542482611021923</v>
      </c>
    </row>
    <row r="11" spans="1:24" ht="24.75" customHeight="1" x14ac:dyDescent="0.25">
      <c r="A11" s="213">
        <v>12940</v>
      </c>
      <c r="B11" s="214" t="str">
        <f>_xlfn.XLOOKUP($A11,SEGMENTOS!$A:$A,SEGMENTOS!$B:$B)</f>
        <v>Todos avaliando Gente &amp; Gestão</v>
      </c>
      <c r="C11" s="252">
        <v>44309</v>
      </c>
      <c r="D11" s="215">
        <v>0.218402426693629</v>
      </c>
      <c r="E11" s="215">
        <v>0.48028311425682502</v>
      </c>
      <c r="F11" s="215">
        <v>0.207280080889787</v>
      </c>
      <c r="G11" s="215">
        <v>6.1678463094034297E-2</v>
      </c>
      <c r="H11" s="215">
        <v>3.2355915065722898E-2</v>
      </c>
      <c r="I11" s="215">
        <v>0.220424671385237</v>
      </c>
      <c r="J11" s="215">
        <v>0.45803842264914002</v>
      </c>
      <c r="K11" s="215">
        <v>0.22649140546006</v>
      </c>
      <c r="L11" s="215">
        <v>6.5722952477249699E-2</v>
      </c>
      <c r="M11" s="215">
        <v>2.9322548028311399E-2</v>
      </c>
      <c r="N11" s="215">
        <v>0.39130434782608697</v>
      </c>
      <c r="O11" s="215">
        <v>0.41304347826086901</v>
      </c>
      <c r="P11" s="215">
        <v>0.13043478260869501</v>
      </c>
      <c r="Q11" s="215">
        <v>6.5217391304347797E-2</v>
      </c>
      <c r="R11" s="215">
        <v>0</v>
      </c>
      <c r="S11" s="215">
        <v>0.26395999485464344</v>
      </c>
      <c r="T11" s="215">
        <v>0.45908964782264833</v>
      </c>
      <c r="U11" s="215">
        <v>0.16987843074799502</v>
      </c>
      <c r="V11" s="215">
        <v>7.1851398244539677E-2</v>
      </c>
      <c r="W11" s="215">
        <v>3.5133779264214002E-2</v>
      </c>
      <c r="X11" s="15">
        <v>0.61606446516853808</v>
      </c>
    </row>
    <row r="12" spans="1:24" ht="24.75" customHeight="1" x14ac:dyDescent="0.25">
      <c r="A12" s="213">
        <v>13118</v>
      </c>
      <c r="B12" s="214" t="str">
        <f>_xlfn.XLOOKUP($A12,SEGMENTOS!$A:$A,SEGMENTOS!$B:$B)</f>
        <v>Gestores avaliando Jurídico - Contencioso e Regulatório</v>
      </c>
      <c r="C12" s="252">
        <v>44309</v>
      </c>
      <c r="D12" s="215"/>
      <c r="E12" s="215"/>
      <c r="F12" s="215"/>
      <c r="G12" s="215"/>
      <c r="H12" s="215"/>
      <c r="I12" s="215"/>
      <c r="J12" s="215"/>
      <c r="K12" s="215"/>
      <c r="L12" s="215"/>
      <c r="M12" s="215"/>
      <c r="N12" s="215"/>
      <c r="O12" s="215"/>
      <c r="P12" s="215"/>
      <c r="Q12" s="215"/>
      <c r="R12" s="215"/>
      <c r="S12" s="215"/>
      <c r="T12" s="215"/>
      <c r="U12" s="215"/>
      <c r="V12" s="215"/>
      <c r="W12" s="215"/>
      <c r="X12" s="15"/>
    </row>
    <row r="13" spans="1:24" ht="24.75" customHeight="1" x14ac:dyDescent="0.25">
      <c r="A13" s="213">
        <v>13260</v>
      </c>
      <c r="B13" s="214" t="str">
        <f>_xlfn.XLOOKUP($A13,SEGMENTOS!$A:$A,SEGMENTOS!$B:$B)</f>
        <v>Gestores avaliando Jurídico - Contratos</v>
      </c>
      <c r="C13" s="252">
        <v>44309</v>
      </c>
      <c r="D13" s="215"/>
      <c r="E13" s="215"/>
      <c r="F13" s="215"/>
      <c r="G13" s="215"/>
      <c r="H13" s="215"/>
      <c r="I13" s="215"/>
      <c r="J13" s="215"/>
      <c r="K13" s="215"/>
      <c r="L13" s="215"/>
      <c r="M13" s="215"/>
      <c r="N13" s="215"/>
      <c r="O13" s="215"/>
      <c r="P13" s="215"/>
      <c r="Q13" s="215"/>
      <c r="R13" s="215"/>
      <c r="S13" s="215"/>
      <c r="T13" s="215"/>
      <c r="U13" s="215"/>
      <c r="V13" s="215"/>
      <c r="W13" s="215"/>
      <c r="X13" s="15"/>
    </row>
    <row r="14" spans="1:24" ht="24.75" customHeight="1" x14ac:dyDescent="0.25">
      <c r="A14" s="213">
        <v>13269</v>
      </c>
      <c r="B14" s="214" t="str">
        <f>_xlfn.XLOOKUP($A14,SEGMENTOS!$A:$A,SEGMENTOS!$B:$B)</f>
        <v>Gestores avaliando Jurídico - Sindical</v>
      </c>
      <c r="C14" s="252">
        <v>44309</v>
      </c>
      <c r="D14" s="215"/>
      <c r="E14" s="215"/>
      <c r="F14" s="215"/>
      <c r="G14" s="215"/>
      <c r="H14" s="215"/>
      <c r="I14" s="215"/>
      <c r="J14" s="215"/>
      <c r="K14" s="215"/>
      <c r="L14" s="215"/>
      <c r="M14" s="215"/>
      <c r="N14" s="215"/>
      <c r="O14" s="215"/>
      <c r="P14" s="215"/>
      <c r="Q14" s="215"/>
      <c r="R14" s="215"/>
      <c r="S14" s="215"/>
      <c r="T14" s="215"/>
      <c r="U14" s="215"/>
      <c r="V14" s="215"/>
      <c r="W14" s="215"/>
      <c r="X14" s="15"/>
    </row>
    <row r="15" spans="1:24" ht="24.75" customHeight="1" x14ac:dyDescent="0.25">
      <c r="A15" s="213">
        <v>13462</v>
      </c>
      <c r="B15" s="214" t="str">
        <f>_xlfn.XLOOKUP($A15,SEGMENTOS!$A:$A,SEGMENTOS!$B:$B)</f>
        <v>Gestores avaliando SSMA CORP</v>
      </c>
      <c r="C15" s="252">
        <v>44309</v>
      </c>
      <c r="D15" s="215"/>
      <c r="E15" s="215"/>
      <c r="F15" s="215"/>
      <c r="G15" s="215"/>
      <c r="H15" s="215"/>
      <c r="I15" s="215"/>
      <c r="J15" s="215"/>
      <c r="K15" s="215"/>
      <c r="L15" s="215"/>
      <c r="M15" s="215"/>
      <c r="N15" s="215"/>
      <c r="O15" s="215"/>
      <c r="P15" s="215"/>
      <c r="Q15" s="215"/>
      <c r="R15" s="215"/>
      <c r="S15" s="215"/>
      <c r="T15" s="215"/>
      <c r="U15" s="215"/>
      <c r="V15" s="215"/>
      <c r="W15" s="215"/>
      <c r="X15" s="15"/>
    </row>
    <row r="16" spans="1:24" ht="24.75" customHeight="1" x14ac:dyDescent="0.25">
      <c r="A16" s="213">
        <v>13463</v>
      </c>
      <c r="B16" s="214" t="str">
        <f>_xlfn.XLOOKUP($A16,SEGMENTOS!$A:$A,SEGMENTOS!$B:$B)</f>
        <v>Todos avaliando SSMA LOCAL</v>
      </c>
      <c r="C16" s="252">
        <v>44309</v>
      </c>
      <c r="D16" s="215"/>
      <c r="E16" s="215"/>
      <c r="F16" s="215"/>
      <c r="G16" s="215"/>
      <c r="H16" s="215"/>
      <c r="I16" s="215"/>
      <c r="J16" s="215"/>
      <c r="K16" s="215"/>
      <c r="L16" s="215"/>
      <c r="M16" s="215"/>
      <c r="N16" s="215"/>
      <c r="O16" s="215"/>
      <c r="P16" s="215"/>
      <c r="Q16" s="215"/>
      <c r="R16" s="215"/>
      <c r="S16" s="215"/>
      <c r="T16" s="215"/>
      <c r="U16" s="215"/>
      <c r="V16" s="215"/>
      <c r="W16" s="215"/>
      <c r="X16" s="15"/>
    </row>
    <row r="17" spans="1:24" ht="24.75" customHeight="1" x14ac:dyDescent="0.25">
      <c r="A17" s="213">
        <v>13030</v>
      </c>
      <c r="B17" s="214" t="str">
        <f>_xlfn.XLOOKUP($A17,SEGMENTOS!$A:$A,SEGMENTOS!$B:$B)</f>
        <v>Gestores avaliando Suprimentos</v>
      </c>
      <c r="C17" s="252">
        <v>44309</v>
      </c>
      <c r="D17" s="215">
        <v>0.23404255319148901</v>
      </c>
      <c r="E17" s="215">
        <v>0.59574468085106302</v>
      </c>
      <c r="F17" s="215">
        <v>0.10638297872340401</v>
      </c>
      <c r="G17" s="215">
        <v>6.3829787234042507E-2</v>
      </c>
      <c r="H17" s="215">
        <v>0</v>
      </c>
      <c r="I17" s="215">
        <v>0.170212765957446</v>
      </c>
      <c r="J17" s="215">
        <v>0.55319148936170204</v>
      </c>
      <c r="K17" s="215">
        <v>0.21276595744680801</v>
      </c>
      <c r="L17" s="215">
        <v>4.2553191489361701E-2</v>
      </c>
      <c r="M17" s="215">
        <v>2.1276595744680799E-2</v>
      </c>
      <c r="N17" s="215">
        <v>0.31914893617021201</v>
      </c>
      <c r="O17" s="215">
        <v>0.489361702127659</v>
      </c>
      <c r="P17" s="215">
        <v>8.5106382978723402E-2</v>
      </c>
      <c r="Q17" s="215">
        <v>6.3829787234042507E-2</v>
      </c>
      <c r="R17" s="215">
        <v>4.2553191489361701E-2</v>
      </c>
      <c r="S17" s="215">
        <v>0.170212765957446</v>
      </c>
      <c r="T17" s="215">
        <v>0.680851063829787</v>
      </c>
      <c r="U17" s="215">
        <v>8.5106382978723402E-2</v>
      </c>
      <c r="V17" s="215">
        <v>6.3829787234042507E-2</v>
      </c>
      <c r="W17" s="215">
        <v>0</v>
      </c>
      <c r="X17" s="15">
        <v>0.78723404255319052</v>
      </c>
    </row>
    <row r="18" spans="1:24" ht="24.75" customHeight="1" x14ac:dyDescent="0.25">
      <c r="A18" s="213">
        <v>12980</v>
      </c>
      <c r="B18" s="214" t="str">
        <f>_xlfn.XLOOKUP($A18,SEGMENTOS!$A:$A,SEGMENTOS!$B:$B)</f>
        <v>Todos avaliando Tecnologia</v>
      </c>
      <c r="C18" s="252">
        <v>44309</v>
      </c>
      <c r="D18" s="215">
        <v>0.17206477732793499</v>
      </c>
      <c r="E18" s="215">
        <v>0.44331983805668002</v>
      </c>
      <c r="F18" s="215">
        <v>0.23279352226720601</v>
      </c>
      <c r="G18" s="215">
        <v>0.11234817813765099</v>
      </c>
      <c r="H18" s="215">
        <v>3.94736842105263E-2</v>
      </c>
      <c r="I18" s="215">
        <v>0.19230769230769201</v>
      </c>
      <c r="J18" s="215">
        <v>0.40384615384615302</v>
      </c>
      <c r="K18" s="215">
        <v>0.25809716599190202</v>
      </c>
      <c r="L18" s="215">
        <v>0.100202429149797</v>
      </c>
      <c r="M18" s="215">
        <v>4.5546558704453399E-2</v>
      </c>
      <c r="N18" s="215">
        <v>0.236559139784946</v>
      </c>
      <c r="O18" s="215">
        <v>0.36559139784946199</v>
      </c>
      <c r="P18" s="215">
        <v>0.13978494623655899</v>
      </c>
      <c r="Q18" s="215">
        <v>0.15053763440860199</v>
      </c>
      <c r="R18" s="215">
        <v>0.10752688172043</v>
      </c>
      <c r="S18" s="215">
        <v>0.2171473740883397</v>
      </c>
      <c r="T18" s="215">
        <v>0.42317742129957858</v>
      </c>
      <c r="U18" s="215">
        <v>0.19443668513301601</v>
      </c>
      <c r="V18" s="215">
        <v>0.112585459413536</v>
      </c>
      <c r="W18" s="215">
        <v>5.2643299092929599E-2</v>
      </c>
      <c r="X18" s="15">
        <v>0.47509603688145269</v>
      </c>
    </row>
    <row r="19" spans="1:24" ht="24.75" customHeight="1" x14ac:dyDescent="0.25">
      <c r="A19" s="213">
        <v>13020</v>
      </c>
      <c r="B19" s="214" t="str">
        <f>_xlfn.XLOOKUP($A19,SEGMENTOS!$A:$A,SEGMENTOS!$B:$B)</f>
        <v>Gestores avaliando JURÍDICO</v>
      </c>
      <c r="C19" s="252">
        <v>44309</v>
      </c>
      <c r="D19" s="215">
        <v>0.339622641509433</v>
      </c>
      <c r="E19" s="215">
        <v>0.56603773584905603</v>
      </c>
      <c r="F19" s="215">
        <v>3.7735849056603703E-2</v>
      </c>
      <c r="G19" s="215">
        <v>5.6603773584905599E-2</v>
      </c>
      <c r="H19" s="215">
        <v>0</v>
      </c>
      <c r="I19" s="215">
        <v>0.28301886792452802</v>
      </c>
      <c r="J19" s="215">
        <v>0.58490566037735803</v>
      </c>
      <c r="K19" s="215">
        <v>9.4339622641509399E-2</v>
      </c>
      <c r="L19" s="215">
        <v>3.7735849056603703E-2</v>
      </c>
      <c r="M19" s="215">
        <v>0</v>
      </c>
      <c r="N19" s="215">
        <v>0.37735849056603699</v>
      </c>
      <c r="O19" s="215">
        <v>0.52830188679245205</v>
      </c>
      <c r="P19" s="215">
        <v>1.8867924528301799E-2</v>
      </c>
      <c r="Q19" s="215">
        <v>7.5471698113207503E-2</v>
      </c>
      <c r="R19" s="215">
        <v>0</v>
      </c>
      <c r="S19" s="215">
        <v>0.320754716981132</v>
      </c>
      <c r="T19" s="215">
        <v>0.60377358490566002</v>
      </c>
      <c r="U19" s="215">
        <v>3.7735849056603703E-2</v>
      </c>
      <c r="V19" s="215">
        <v>3.7735849056603703E-2</v>
      </c>
      <c r="W19" s="215">
        <v>0</v>
      </c>
      <c r="X19" s="15">
        <v>0.88679245283018837</v>
      </c>
    </row>
    <row r="20" spans="1:24" ht="24.75" customHeight="1" x14ac:dyDescent="0.25">
      <c r="A20" s="213">
        <v>13040</v>
      </c>
      <c r="B20" s="214" t="str">
        <f>_xlfn.XLOOKUP($A20,SEGMENTOS!$A:$A,SEGMENTOS!$B:$B)</f>
        <v>Todos avaliando SSMA - CORP+LOCAL</v>
      </c>
      <c r="C20" s="252">
        <v>44309</v>
      </c>
      <c r="D20" s="215"/>
      <c r="E20" s="215"/>
      <c r="F20" s="215"/>
      <c r="G20" s="215"/>
      <c r="H20" s="215"/>
      <c r="I20" s="215"/>
      <c r="J20" s="215"/>
      <c r="K20" s="215"/>
      <c r="L20" s="215"/>
      <c r="M20" s="215"/>
      <c r="N20" s="215"/>
      <c r="O20" s="215"/>
      <c r="P20" s="215"/>
      <c r="Q20" s="215"/>
      <c r="R20" s="215"/>
      <c r="S20" s="215"/>
      <c r="T20" s="215"/>
      <c r="U20" s="215"/>
      <c r="V20" s="215"/>
      <c r="W20" s="215"/>
      <c r="X20" s="15"/>
    </row>
    <row r="21" spans="1:24" ht="24.75" customHeight="1" x14ac:dyDescent="0.25">
      <c r="A21" s="213">
        <v>12921</v>
      </c>
      <c r="B21" s="214" t="str">
        <f>_xlfn.XLOOKUP($A21,SEGMENTOS!$A:$A,SEGMENTOS!$B:$B)</f>
        <v>Gestores avaliando Comunicação Corporativa</v>
      </c>
      <c r="C21" s="252">
        <v>44309</v>
      </c>
      <c r="D21" s="215">
        <v>0.25274725274725202</v>
      </c>
      <c r="E21" s="215">
        <v>0.53846153846153799</v>
      </c>
      <c r="F21" s="215">
        <v>0.14285714285714199</v>
      </c>
      <c r="G21" s="215">
        <v>4.3956043956043897E-2</v>
      </c>
      <c r="H21" s="215">
        <v>2.19780219780219E-2</v>
      </c>
      <c r="I21" s="215">
        <v>0.20879120879120799</v>
      </c>
      <c r="J21" s="215">
        <v>0.51648351648351598</v>
      </c>
      <c r="K21" s="215">
        <v>0.20879120879120799</v>
      </c>
      <c r="L21" s="215">
        <v>3.2967032967032898E-2</v>
      </c>
      <c r="M21" s="215">
        <v>3.2967032967032898E-2</v>
      </c>
      <c r="N21" s="215">
        <v>0.29670329670329598</v>
      </c>
      <c r="O21" s="215">
        <v>0.45054945054945</v>
      </c>
      <c r="P21" s="215">
        <v>0.15384615384615299</v>
      </c>
      <c r="Q21" s="215">
        <v>7.69230769230769E-2</v>
      </c>
      <c r="R21" s="215">
        <v>2.19780219780219E-2</v>
      </c>
      <c r="S21" s="215">
        <v>0.219780219780219</v>
      </c>
      <c r="T21" s="215">
        <v>0.54945054945054905</v>
      </c>
      <c r="U21" s="215">
        <v>0.17582417582417501</v>
      </c>
      <c r="V21" s="215">
        <v>3.2967032967032898E-2</v>
      </c>
      <c r="W21" s="215">
        <v>2.19780219780219E-2</v>
      </c>
      <c r="X21" s="15">
        <v>0.7142857142857133</v>
      </c>
    </row>
    <row r="22" spans="1:24" ht="24.75" customHeight="1" x14ac:dyDescent="0.25">
      <c r="A22" s="213">
        <v>12922</v>
      </c>
      <c r="B22" s="214" t="str">
        <f>_xlfn.XLOOKUP($A22,SEGMENTOS!$A:$A,SEGMENTOS!$B:$B)</f>
        <v>NÃO Gestores avaliando Comunicação Corporativa</v>
      </c>
      <c r="C22" s="252">
        <v>44309</v>
      </c>
      <c r="D22" s="215">
        <v>0.19347581552305901</v>
      </c>
      <c r="E22" s="215">
        <v>0.51518560179977502</v>
      </c>
      <c r="F22" s="215">
        <v>0.20134983127109099</v>
      </c>
      <c r="G22" s="215">
        <v>6.6366704161979706E-2</v>
      </c>
      <c r="H22" s="215">
        <v>2.3622047244094401E-2</v>
      </c>
      <c r="I22" s="215">
        <v>0.21934758155230499</v>
      </c>
      <c r="J22" s="215">
        <v>0.47244094488188898</v>
      </c>
      <c r="K22" s="215">
        <v>0.21709786276715401</v>
      </c>
      <c r="L22" s="215">
        <v>6.6366704161979706E-2</v>
      </c>
      <c r="M22" s="215">
        <v>2.4746906636670399E-2</v>
      </c>
      <c r="N22" s="215"/>
      <c r="O22" s="215"/>
      <c r="P22" s="215"/>
      <c r="Q22" s="215"/>
      <c r="R22" s="215"/>
      <c r="S22" s="215">
        <v>0.24746906636670399</v>
      </c>
      <c r="T22" s="215">
        <v>0.49493813273340798</v>
      </c>
      <c r="U22" s="215">
        <v>0.150731158605174</v>
      </c>
      <c r="V22" s="215">
        <v>7.6490438695163102E-2</v>
      </c>
      <c r="W22" s="215">
        <v>3.0371203599549999E-2</v>
      </c>
      <c r="X22" s="15">
        <v>0.63554555680539881</v>
      </c>
    </row>
    <row r="23" spans="1:24" ht="24.75" customHeight="1" x14ac:dyDescent="0.25">
      <c r="A23" s="213">
        <v>12961</v>
      </c>
      <c r="B23" s="214" t="str">
        <f>_xlfn.XLOOKUP($A23,SEGMENTOS!$A:$A,SEGMENTOS!$B:$B)</f>
        <v>Gestores avaliando Facilities</v>
      </c>
      <c r="C23" s="252">
        <v>44309</v>
      </c>
      <c r="D23" s="215">
        <v>0.19101123595505601</v>
      </c>
      <c r="E23" s="215">
        <v>0.41573033707865098</v>
      </c>
      <c r="F23" s="215">
        <v>0.213483146067415</v>
      </c>
      <c r="G23" s="215">
        <v>0.15730337078651599</v>
      </c>
      <c r="H23" s="215">
        <v>2.2471910112359501E-2</v>
      </c>
      <c r="I23" s="215">
        <v>0.14606741573033699</v>
      </c>
      <c r="J23" s="215">
        <v>0.37078651685393199</v>
      </c>
      <c r="K23" s="215">
        <v>0.28089887640449401</v>
      </c>
      <c r="L23" s="215">
        <v>0.17977528089887601</v>
      </c>
      <c r="M23" s="215">
        <v>2.2471910112359501E-2</v>
      </c>
      <c r="N23" s="215">
        <v>0.235955056179775</v>
      </c>
      <c r="O23" s="215">
        <v>0.348314606741573</v>
      </c>
      <c r="P23" s="215">
        <v>0.224719101123595</v>
      </c>
      <c r="Q23" s="215">
        <v>0.13483146067415699</v>
      </c>
      <c r="R23" s="215">
        <v>5.6179775280898799E-2</v>
      </c>
      <c r="S23" s="215">
        <v>0.17977528089887601</v>
      </c>
      <c r="T23" s="215">
        <v>0.37078651685393199</v>
      </c>
      <c r="U23" s="215">
        <v>0.30337078651685301</v>
      </c>
      <c r="V23" s="215">
        <v>0.112359550561797</v>
      </c>
      <c r="W23" s="215">
        <v>3.3707865168539297E-2</v>
      </c>
      <c r="X23" s="15">
        <v>0.40449438202247101</v>
      </c>
    </row>
    <row r="24" spans="1:24" ht="24.75" customHeight="1" x14ac:dyDescent="0.25">
      <c r="A24" s="213">
        <v>12962</v>
      </c>
      <c r="B24" s="214" t="str">
        <f>_xlfn.XLOOKUP($A24,SEGMENTOS!$A:$A,SEGMENTOS!$B:$B)</f>
        <v>NÃO Gestores avaliando Facilities</v>
      </c>
      <c r="C24" s="252">
        <v>44309</v>
      </c>
      <c r="D24" s="215">
        <v>0.12696629213483099</v>
      </c>
      <c r="E24" s="215">
        <v>0.44382022471910099</v>
      </c>
      <c r="F24" s="215">
        <v>0.25617977528089803</v>
      </c>
      <c r="G24" s="215">
        <v>0.13033707865168501</v>
      </c>
      <c r="H24" s="215">
        <v>4.2696629213483099E-2</v>
      </c>
      <c r="I24" s="215">
        <v>0.141573033707865</v>
      </c>
      <c r="J24" s="215">
        <v>0.39213483146067402</v>
      </c>
      <c r="K24" s="215">
        <v>0.28089887640449401</v>
      </c>
      <c r="L24" s="215">
        <v>0.142696629213483</v>
      </c>
      <c r="M24" s="215">
        <v>4.2696629213483099E-2</v>
      </c>
      <c r="N24" s="215"/>
      <c r="O24" s="215"/>
      <c r="P24" s="215"/>
      <c r="Q24" s="215"/>
      <c r="R24" s="215"/>
      <c r="S24" s="215">
        <v>0.161797752808988</v>
      </c>
      <c r="T24" s="215">
        <v>0.43483146067415701</v>
      </c>
      <c r="U24" s="215">
        <v>0.193258426966292</v>
      </c>
      <c r="V24" s="215">
        <v>0.15730337078651599</v>
      </c>
      <c r="W24" s="215">
        <v>5.2808988764044898E-2</v>
      </c>
      <c r="X24" s="15">
        <v>0.386516853932584</v>
      </c>
    </row>
    <row r="25" spans="1:24" ht="24.75" customHeight="1" x14ac:dyDescent="0.25">
      <c r="A25" s="213">
        <v>12941</v>
      </c>
      <c r="B25" s="214" t="str">
        <f>_xlfn.XLOOKUP($A25,SEGMENTOS!$A:$A,SEGMENTOS!$B:$B)</f>
        <v>Gestores avaliando Gente &amp; Gestão</v>
      </c>
      <c r="C25" s="252">
        <v>44309</v>
      </c>
      <c r="D25" s="215">
        <v>0.29347826086956502</v>
      </c>
      <c r="E25" s="215">
        <v>0.467391304347826</v>
      </c>
      <c r="F25" s="215">
        <v>0.141304347826086</v>
      </c>
      <c r="G25" s="215">
        <v>8.6956521739130405E-2</v>
      </c>
      <c r="H25" s="215">
        <v>1.0869565217391301E-2</v>
      </c>
      <c r="I25" s="215">
        <v>0.217391304347826</v>
      </c>
      <c r="J25" s="215">
        <v>0.48913043478260798</v>
      </c>
      <c r="K25" s="215">
        <v>0.22826086956521699</v>
      </c>
      <c r="L25" s="215">
        <v>5.4347826086956499E-2</v>
      </c>
      <c r="M25" s="215">
        <v>1.0869565217391301E-2</v>
      </c>
      <c r="N25" s="215">
        <v>0.39130434782608697</v>
      </c>
      <c r="O25" s="215">
        <v>0.41304347826086901</v>
      </c>
      <c r="P25" s="215">
        <v>0.13043478260869501</v>
      </c>
      <c r="Q25" s="215">
        <v>6.5217391304347797E-2</v>
      </c>
      <c r="R25" s="215">
        <v>0</v>
      </c>
      <c r="S25" s="215">
        <v>0.31521739130434701</v>
      </c>
      <c r="T25" s="215">
        <v>0.44565217391304301</v>
      </c>
      <c r="U25" s="215">
        <v>0.17391304347826</v>
      </c>
      <c r="V25" s="215">
        <v>6.5217391304347797E-2</v>
      </c>
      <c r="W25" s="215">
        <v>0</v>
      </c>
      <c r="X25" s="15">
        <v>0.69565217391304301</v>
      </c>
    </row>
    <row r="26" spans="1:24" ht="24.75" customHeight="1" x14ac:dyDescent="0.25">
      <c r="A26" s="213">
        <v>12942</v>
      </c>
      <c r="B26" s="214" t="str">
        <f>_xlfn.XLOOKUP($A26,SEGMENTOS!$A:$A,SEGMENTOS!$B:$B)</f>
        <v>NÃO Gestores avaliando Gente &amp; Gestão</v>
      </c>
      <c r="C26" s="252">
        <v>44309</v>
      </c>
      <c r="D26" s="215">
        <v>0.21070234113712299</v>
      </c>
      <c r="E26" s="215">
        <v>0.48160535117056802</v>
      </c>
      <c r="F26" s="215">
        <v>0.214046822742474</v>
      </c>
      <c r="G26" s="215">
        <v>5.9085841694537303E-2</v>
      </c>
      <c r="H26" s="215">
        <v>3.4559643255295397E-2</v>
      </c>
      <c r="I26" s="215">
        <v>0.220735785953177</v>
      </c>
      <c r="J26" s="215">
        <v>0.45484949832775901</v>
      </c>
      <c r="K26" s="215">
        <v>0.22630992196209501</v>
      </c>
      <c r="L26" s="215">
        <v>6.6889632107023395E-2</v>
      </c>
      <c r="M26" s="215">
        <v>3.1215161649944201E-2</v>
      </c>
      <c r="N26" s="215"/>
      <c r="O26" s="215"/>
      <c r="P26" s="215"/>
      <c r="Q26" s="215"/>
      <c r="R26" s="215"/>
      <c r="S26" s="215">
        <v>0.25752508361204002</v>
      </c>
      <c r="T26" s="215">
        <v>0.46042363433667699</v>
      </c>
      <c r="U26" s="215">
        <v>0.16945373467112501</v>
      </c>
      <c r="V26" s="215">
        <v>7.2463768115942004E-2</v>
      </c>
      <c r="W26" s="215">
        <v>4.0133779264213999E-2</v>
      </c>
      <c r="X26" s="15">
        <v>0.60535117056856103</v>
      </c>
    </row>
    <row r="27" spans="1:24" ht="24.75" customHeight="1" x14ac:dyDescent="0.25">
      <c r="A27" s="213">
        <v>13464</v>
      </c>
      <c r="B27" s="214" t="str">
        <f>_xlfn.XLOOKUP($A27,SEGMENTOS!$A:$A,SEGMENTOS!$B:$B)</f>
        <v>Gestores avaliando SSMA LOCAL</v>
      </c>
      <c r="C27" s="252">
        <v>44309</v>
      </c>
      <c r="D27" s="215"/>
      <c r="E27" s="215"/>
      <c r="F27" s="215"/>
      <c r="G27" s="215"/>
      <c r="H27" s="215"/>
      <c r="I27" s="215"/>
      <c r="J27" s="215"/>
      <c r="K27" s="215"/>
      <c r="L27" s="215"/>
      <c r="M27" s="215"/>
      <c r="N27" s="215"/>
      <c r="O27" s="215"/>
      <c r="P27" s="215"/>
      <c r="Q27" s="215"/>
      <c r="R27" s="215"/>
      <c r="S27" s="215"/>
      <c r="T27" s="215"/>
      <c r="U27" s="215"/>
      <c r="V27" s="215"/>
      <c r="W27" s="215"/>
      <c r="X27" s="15"/>
    </row>
    <row r="28" spans="1:24" ht="24.75" customHeight="1" x14ac:dyDescent="0.25">
      <c r="A28" s="213">
        <v>13042</v>
      </c>
      <c r="B28" s="214" t="str">
        <f>_xlfn.XLOOKUP($A28,SEGMENTOS!$A:$A,SEGMENTOS!$B:$B)</f>
        <v>NÃO Gestores avaliando SSMA LOCAL</v>
      </c>
      <c r="C28" s="252">
        <v>44309</v>
      </c>
      <c r="D28" s="215"/>
      <c r="E28" s="215"/>
      <c r="F28" s="215"/>
      <c r="G28" s="215"/>
      <c r="H28" s="215"/>
      <c r="I28" s="215"/>
      <c r="J28" s="215"/>
      <c r="K28" s="215"/>
      <c r="L28" s="215"/>
      <c r="M28" s="215"/>
      <c r="N28" s="215"/>
      <c r="O28" s="215"/>
      <c r="P28" s="215"/>
      <c r="Q28" s="215"/>
      <c r="R28" s="215"/>
      <c r="S28" s="215"/>
      <c r="T28" s="215"/>
      <c r="U28" s="215"/>
      <c r="V28" s="215"/>
      <c r="W28" s="215"/>
      <c r="X28" s="15"/>
    </row>
    <row r="29" spans="1:24" ht="24.75" customHeight="1" x14ac:dyDescent="0.25">
      <c r="A29" s="213">
        <v>12981</v>
      </c>
      <c r="B29" s="214" t="str">
        <f>_xlfn.XLOOKUP($A29,SEGMENTOS!$A:$A,SEGMENTOS!$B:$B)</f>
        <v>Gestores avaliando Tecnologia</v>
      </c>
      <c r="C29" s="252">
        <v>44309</v>
      </c>
      <c r="D29" s="215">
        <v>0.204301075268817</v>
      </c>
      <c r="E29" s="215">
        <v>0.38709677419354799</v>
      </c>
      <c r="F29" s="215">
        <v>0.19354838709677399</v>
      </c>
      <c r="G29" s="215">
        <v>0.12903225806451599</v>
      </c>
      <c r="H29" s="215">
        <v>8.6021505376343996E-2</v>
      </c>
      <c r="I29" s="215">
        <v>0.13978494623655899</v>
      </c>
      <c r="J29" s="215">
        <v>0.35483870967741898</v>
      </c>
      <c r="K29" s="215">
        <v>0.30107526881720398</v>
      </c>
      <c r="L29" s="215">
        <v>0.118279569892473</v>
      </c>
      <c r="M29" s="215">
        <v>8.6021505376343996E-2</v>
      </c>
      <c r="N29" s="215">
        <v>0.236559139784946</v>
      </c>
      <c r="O29" s="215">
        <v>0.36559139784946199</v>
      </c>
      <c r="P29" s="215">
        <v>0.13978494623655899</v>
      </c>
      <c r="Q29" s="215">
        <v>0.15053763440860199</v>
      </c>
      <c r="R29" s="215">
        <v>0.10752688172043</v>
      </c>
      <c r="S29" s="215">
        <v>0.18279569892473099</v>
      </c>
      <c r="T29" s="215">
        <v>0.35483870967741898</v>
      </c>
      <c r="U29" s="215">
        <v>0.25806451612903197</v>
      </c>
      <c r="V29" s="215">
        <v>0.12903225806451599</v>
      </c>
      <c r="W29" s="215">
        <v>7.5268817204300995E-2</v>
      </c>
      <c r="X29" s="15">
        <v>0.33333333333333293</v>
      </c>
    </row>
    <row r="30" spans="1:24" ht="24.75" customHeight="1" x14ac:dyDescent="0.25">
      <c r="A30" s="213">
        <v>12982</v>
      </c>
      <c r="B30" s="214" t="str">
        <f>_xlfn.XLOOKUP($A30,SEGMENTOS!$A:$A,SEGMENTOS!$B:$B)</f>
        <v>NÃO Gestores avaliando Tecnologia</v>
      </c>
      <c r="C30" s="252">
        <v>44309</v>
      </c>
      <c r="D30" s="215">
        <v>0.168715083798882</v>
      </c>
      <c r="E30" s="215">
        <v>0.44916201117318399</v>
      </c>
      <c r="F30" s="215">
        <v>0.23687150837988799</v>
      </c>
      <c r="G30" s="215">
        <v>0.11061452513966399</v>
      </c>
      <c r="H30" s="215">
        <v>3.4636871508379803E-2</v>
      </c>
      <c r="I30" s="215">
        <v>0.197765363128491</v>
      </c>
      <c r="J30" s="215">
        <v>0.40893854748603298</v>
      </c>
      <c r="K30" s="215">
        <v>0.25363128491620102</v>
      </c>
      <c r="L30" s="215">
        <v>9.8324022346368695E-2</v>
      </c>
      <c r="M30" s="215">
        <v>4.1340782122904998E-2</v>
      </c>
      <c r="N30" s="215"/>
      <c r="O30" s="215"/>
      <c r="P30" s="215"/>
      <c r="Q30" s="215"/>
      <c r="R30" s="215"/>
      <c r="S30" s="215">
        <v>0.22011173184357499</v>
      </c>
      <c r="T30" s="215">
        <v>0.42905027932960799</v>
      </c>
      <c r="U30" s="215">
        <v>0.18882681564245801</v>
      </c>
      <c r="V30" s="215">
        <v>0.111731843575418</v>
      </c>
      <c r="W30" s="215">
        <v>5.0279329608938501E-2</v>
      </c>
      <c r="X30" s="15">
        <v>0.48715083798882647</v>
      </c>
    </row>
    <row r="31" spans="1:24" ht="24.75" customHeight="1" x14ac:dyDescent="0.25">
      <c r="A31" s="213">
        <v>13041</v>
      </c>
      <c r="B31" s="214" t="str">
        <f>_xlfn.XLOOKUP($A31,SEGMENTOS!$A:$A,SEGMENTOS!$B:$B)</f>
        <v>Gestores avaliando SSMA</v>
      </c>
      <c r="C31" s="252">
        <v>44309</v>
      </c>
      <c r="D31" s="215"/>
      <c r="E31" s="215"/>
      <c r="F31" s="215"/>
      <c r="G31" s="215"/>
      <c r="H31" s="215"/>
      <c r="I31" s="215"/>
      <c r="J31" s="215"/>
      <c r="K31" s="215"/>
      <c r="L31" s="215"/>
      <c r="M31" s="215"/>
      <c r="N31" s="215"/>
      <c r="O31" s="215"/>
      <c r="P31" s="215"/>
      <c r="Q31" s="215"/>
      <c r="R31" s="215"/>
      <c r="S31" s="215"/>
      <c r="T31" s="215"/>
      <c r="U31" s="215"/>
      <c r="V31" s="215"/>
      <c r="W31" s="215"/>
      <c r="X31" s="15"/>
    </row>
    <row r="32" spans="1:24" ht="24.75" customHeight="1" x14ac:dyDescent="0.25">
      <c r="A32" s="213">
        <v>12903</v>
      </c>
      <c r="B32" s="214" t="str">
        <f>_xlfn.XLOOKUP($A32,SEGMENTOS!$A:$A,SEGMENTOS!$B:$B)</f>
        <v>Diretores avaliando - Todas as Áreas de Suporte</v>
      </c>
      <c r="C32" s="252">
        <v>44309</v>
      </c>
      <c r="D32" s="215">
        <v>0.30158730158730102</v>
      </c>
      <c r="E32" s="215">
        <v>0.46031746031746001</v>
      </c>
      <c r="F32" s="215">
        <v>0.14285714285714199</v>
      </c>
      <c r="G32" s="215">
        <v>6.3492063492063405E-2</v>
      </c>
      <c r="H32" s="215">
        <v>3.1746031746031703E-2</v>
      </c>
      <c r="I32" s="215">
        <v>0.17460317460317401</v>
      </c>
      <c r="J32" s="215">
        <v>0.365079365079365</v>
      </c>
      <c r="K32" s="215">
        <v>0.34920634920634902</v>
      </c>
      <c r="L32" s="215">
        <v>7.9365079365079305E-2</v>
      </c>
      <c r="M32" s="215">
        <v>3.1746031746031703E-2</v>
      </c>
      <c r="N32" s="215">
        <v>0.42857142857142799</v>
      </c>
      <c r="O32" s="215">
        <v>0.30158730158730102</v>
      </c>
      <c r="P32" s="215">
        <v>0.17460317460317401</v>
      </c>
      <c r="Q32" s="215">
        <v>4.7619047619047603E-2</v>
      </c>
      <c r="R32" s="215">
        <v>4.7619047619047603E-2</v>
      </c>
      <c r="S32" s="215">
        <v>0.238095238095238</v>
      </c>
      <c r="T32" s="215">
        <v>0.49206349206349198</v>
      </c>
      <c r="U32" s="215">
        <v>0.206349206349206</v>
      </c>
      <c r="V32" s="215">
        <v>3.1746031746031703E-2</v>
      </c>
      <c r="W32" s="215">
        <v>3.1746031746031703E-2</v>
      </c>
      <c r="X32" s="15">
        <v>0.66666666666666652</v>
      </c>
    </row>
    <row r="33" spans="1:24" ht="24.75" customHeight="1" x14ac:dyDescent="0.25">
      <c r="A33" s="213">
        <v>12904</v>
      </c>
      <c r="B33" s="214" t="str">
        <f>_xlfn.XLOOKUP($A33,SEGMENTOS!$A:$A,SEGMENTOS!$B:$B)</f>
        <v>Gerentes avaliando - Todas as Áreas de Suporte</v>
      </c>
      <c r="C33" s="252">
        <v>44309</v>
      </c>
      <c r="D33" s="215">
        <v>0.38211382113821102</v>
      </c>
      <c r="E33" s="215">
        <v>0.44715447154471499</v>
      </c>
      <c r="F33" s="215">
        <v>9.7560975609756101E-2</v>
      </c>
      <c r="G33" s="215">
        <v>4.0650406504064998E-2</v>
      </c>
      <c r="H33" s="215">
        <v>3.2520325203252001E-2</v>
      </c>
      <c r="I33" s="215">
        <v>0.30894308943089399</v>
      </c>
      <c r="J33" s="215">
        <v>0.430894308943089</v>
      </c>
      <c r="K33" s="215">
        <v>0.16260162601625999</v>
      </c>
      <c r="L33" s="215">
        <v>6.5040650406504003E-2</v>
      </c>
      <c r="M33" s="215">
        <v>3.2520325203252001E-2</v>
      </c>
      <c r="N33" s="215">
        <v>0.44715447154471499</v>
      </c>
      <c r="O33" s="215">
        <v>0.33333333333333298</v>
      </c>
      <c r="P33" s="215">
        <v>0.13008130081300801</v>
      </c>
      <c r="Q33" s="215">
        <v>4.8780487804878002E-2</v>
      </c>
      <c r="R33" s="215">
        <v>4.0650406504064998E-2</v>
      </c>
      <c r="S33" s="215">
        <v>0.39024390243902402</v>
      </c>
      <c r="T33" s="215">
        <v>0.40650406504065001</v>
      </c>
      <c r="U33" s="215">
        <v>0.13008130081300801</v>
      </c>
      <c r="V33" s="215">
        <v>4.0650406504064998E-2</v>
      </c>
      <c r="W33" s="215">
        <v>3.2520325203252001E-2</v>
      </c>
      <c r="X33" s="15">
        <v>0.723577235772357</v>
      </c>
    </row>
    <row r="34" spans="1:24" ht="24.75" customHeight="1" x14ac:dyDescent="0.25">
      <c r="A34" s="213">
        <v>12905</v>
      </c>
      <c r="B34" s="214" t="str">
        <f>_xlfn.XLOOKUP($A34,SEGMENTOS!$A:$A,SEGMENTOS!$B:$B)</f>
        <v>Coordenadores avaliando - Todas as Áreas de Suporte</v>
      </c>
      <c r="C34" s="252">
        <v>44309</v>
      </c>
      <c r="D34" s="215">
        <v>0.18859649122807001</v>
      </c>
      <c r="E34" s="215">
        <v>0.53508771929824495</v>
      </c>
      <c r="F34" s="215">
        <v>0.15350877192982401</v>
      </c>
      <c r="G34" s="215">
        <v>0.100877192982456</v>
      </c>
      <c r="H34" s="215">
        <v>2.1929824561403501E-2</v>
      </c>
      <c r="I34" s="215">
        <v>0.16666666666666599</v>
      </c>
      <c r="J34" s="215">
        <v>0.46929824561403499</v>
      </c>
      <c r="K34" s="215">
        <v>0.285087719298245</v>
      </c>
      <c r="L34" s="215">
        <v>4.8245614035087703E-2</v>
      </c>
      <c r="M34" s="215">
        <v>3.07017543859649E-2</v>
      </c>
      <c r="N34" s="215">
        <v>0.20175438596491199</v>
      </c>
      <c r="O34" s="215">
        <v>0.49561403508771901</v>
      </c>
      <c r="P34" s="215">
        <v>0.15350877192982401</v>
      </c>
      <c r="Q34" s="215">
        <v>0.118421052631578</v>
      </c>
      <c r="R34" s="215">
        <v>3.07017543859649E-2</v>
      </c>
      <c r="S34" s="215">
        <v>0.162280701754385</v>
      </c>
      <c r="T34" s="215">
        <v>0.52631578947368396</v>
      </c>
      <c r="U34" s="215">
        <v>0.214912280701754</v>
      </c>
      <c r="V34" s="215">
        <v>7.8947368421052599E-2</v>
      </c>
      <c r="W34" s="215">
        <v>1.7543859649122799E-2</v>
      </c>
      <c r="X34" s="15">
        <v>0.59210526315789369</v>
      </c>
    </row>
    <row r="35" spans="1:24" ht="24.75" customHeight="1" x14ac:dyDescent="0.25">
      <c r="A35" s="213">
        <v>12906</v>
      </c>
      <c r="B35" s="214" t="str">
        <f>_xlfn.XLOOKUP($A35,SEGMENTOS!$A:$A,SEGMENTOS!$B:$B)</f>
        <v>SUP, LID, ENCARR avaliando - Todas as Áreas de Suporte</v>
      </c>
      <c r="C35" s="252">
        <v>44309</v>
      </c>
      <c r="D35" s="215">
        <v>0.233870967741935</v>
      </c>
      <c r="E35" s="215">
        <v>0.47580645161290303</v>
      </c>
      <c r="F35" s="215">
        <v>0.19354838709677399</v>
      </c>
      <c r="G35" s="215">
        <v>8.8709677419354802E-2</v>
      </c>
      <c r="H35" s="215">
        <v>8.0645161290322492E-3</v>
      </c>
      <c r="I35" s="215">
        <v>0.18548387096774099</v>
      </c>
      <c r="J35" s="215">
        <v>0.51612903225806395</v>
      </c>
      <c r="K35" s="215">
        <v>0.20161290322580599</v>
      </c>
      <c r="L35" s="215">
        <v>9.6774193548387094E-2</v>
      </c>
      <c r="M35" s="215">
        <v>0</v>
      </c>
      <c r="N35" s="215">
        <v>0.33064516129032201</v>
      </c>
      <c r="O35" s="215">
        <v>0.47580645161290303</v>
      </c>
      <c r="P35" s="215">
        <v>8.0645161290322495E-2</v>
      </c>
      <c r="Q35" s="215">
        <v>9.6774193548387094E-2</v>
      </c>
      <c r="R35" s="215">
        <v>1.6129032258064498E-2</v>
      </c>
      <c r="S35" s="215">
        <v>0.241935483870967</v>
      </c>
      <c r="T35" s="215">
        <v>0.50806451612903203</v>
      </c>
      <c r="U35" s="215">
        <v>0.15322580645161199</v>
      </c>
      <c r="V35" s="215">
        <v>9.6774193548387094E-2</v>
      </c>
      <c r="W35" s="215">
        <v>0</v>
      </c>
      <c r="X35" s="15">
        <v>0.65322580645161188</v>
      </c>
    </row>
    <row r="36" spans="1:24" ht="24.75" customHeight="1" x14ac:dyDescent="0.25">
      <c r="A36" s="213">
        <v>12908</v>
      </c>
      <c r="B36" s="214" t="str">
        <f>_xlfn.XLOOKUP($A36,SEGMENTOS!$A:$A,SEGMENTOS!$B:$B)</f>
        <v>Todos do CD SB Campo avaliando todas as Áreas de Suporte</v>
      </c>
      <c r="C36" s="252">
        <v>44309</v>
      </c>
      <c r="D36" s="215">
        <v>0.18181818181818099</v>
      </c>
      <c r="E36" s="215">
        <v>0.36013986013985999</v>
      </c>
      <c r="F36" s="215">
        <v>0.269230769230769</v>
      </c>
      <c r="G36" s="215">
        <v>0.15384615384615299</v>
      </c>
      <c r="H36" s="215">
        <v>3.4965034965034898E-2</v>
      </c>
      <c r="I36" s="215">
        <v>0.19930069930069899</v>
      </c>
      <c r="J36" s="215">
        <v>0.34965034965034902</v>
      </c>
      <c r="K36" s="215">
        <v>0.24475524475524399</v>
      </c>
      <c r="L36" s="215">
        <v>0.15734265734265701</v>
      </c>
      <c r="M36" s="215">
        <v>4.8951048951048903E-2</v>
      </c>
      <c r="N36" s="215">
        <v>0.19354838709677399</v>
      </c>
      <c r="O36" s="215">
        <v>0.483870967741935</v>
      </c>
      <c r="P36" s="215">
        <v>0.17741935483870899</v>
      </c>
      <c r="Q36" s="215">
        <v>0.14516129032257999</v>
      </c>
      <c r="R36" s="215">
        <v>0</v>
      </c>
      <c r="S36" s="215">
        <v>0.23029953917050633</v>
      </c>
      <c r="T36" s="215">
        <v>0.38020606903747467</v>
      </c>
      <c r="U36" s="215">
        <v>0.16011992607526901</v>
      </c>
      <c r="V36" s="215">
        <v>0.18049752517494</v>
      </c>
      <c r="W36" s="215">
        <v>4.8603571428571399E-2</v>
      </c>
      <c r="X36" s="15">
        <v>0.38140451160446953</v>
      </c>
    </row>
    <row r="37" spans="1:24" ht="24.75" customHeight="1" x14ac:dyDescent="0.25">
      <c r="A37" s="213">
        <v>12914</v>
      </c>
      <c r="B37" s="214" t="str">
        <f>_xlfn.XLOOKUP($A37,SEGMENTOS!$A:$A,SEGMENTOS!$B:$B)</f>
        <v>Todos dos Escritório SPaulo avaliando todas as Áreas de Suporte</v>
      </c>
      <c r="C37" s="252">
        <v>44309</v>
      </c>
      <c r="D37" s="215">
        <v>0.205309734513274</v>
      </c>
      <c r="E37" s="215">
        <v>0.52389380530973395</v>
      </c>
      <c r="F37" s="215">
        <v>0.16460176991150399</v>
      </c>
      <c r="G37" s="215">
        <v>9.0265486725663702E-2</v>
      </c>
      <c r="H37" s="215">
        <v>1.5929203539823002E-2</v>
      </c>
      <c r="I37" s="215">
        <v>0.17345132743362801</v>
      </c>
      <c r="J37" s="215">
        <v>0.48849557522123799</v>
      </c>
      <c r="K37" s="215">
        <v>0.247787610619469</v>
      </c>
      <c r="L37" s="215">
        <v>7.25663716814159E-2</v>
      </c>
      <c r="M37" s="215">
        <v>1.7699115044247701E-2</v>
      </c>
      <c r="N37" s="215">
        <v>0.322033898305084</v>
      </c>
      <c r="O37" s="215">
        <v>0.411016949152542</v>
      </c>
      <c r="P37" s="215">
        <v>0.144067796610169</v>
      </c>
      <c r="Q37" s="215">
        <v>8.8983050847457598E-2</v>
      </c>
      <c r="R37" s="215">
        <v>3.38983050847457E-2</v>
      </c>
      <c r="S37" s="215">
        <v>0.214522757182495</v>
      </c>
      <c r="T37" s="215">
        <v>0.5262901974946691</v>
      </c>
      <c r="U37" s="215">
        <v>0.164523823865589</v>
      </c>
      <c r="V37" s="215">
        <v>7.3475326132375701E-2</v>
      </c>
      <c r="W37" s="215">
        <v>2.07754740751495E-2</v>
      </c>
      <c r="X37" s="15">
        <v>0.64656215446963894</v>
      </c>
    </row>
    <row r="38" spans="1:24" ht="24.75" customHeight="1" x14ac:dyDescent="0.25">
      <c r="A38" s="213">
        <v>13075</v>
      </c>
      <c r="B38" s="214" t="str">
        <f>_xlfn.XLOOKUP($A38,SEGMENTOS!$A:$A,SEGMENTOS!$B:$B)</f>
        <v>Todos de Itaqui/MA avaliando todas as Áreas de Suporte</v>
      </c>
      <c r="C38" s="252">
        <v>44309</v>
      </c>
      <c r="D38" s="215"/>
      <c r="E38" s="215"/>
      <c r="F38" s="215"/>
      <c r="G38" s="215"/>
      <c r="H38" s="215"/>
      <c r="I38" s="215"/>
      <c r="J38" s="215"/>
      <c r="K38" s="215"/>
      <c r="L38" s="215"/>
      <c r="M38" s="215"/>
      <c r="N38" s="215"/>
      <c r="O38" s="215"/>
      <c r="P38" s="215"/>
      <c r="Q38" s="215"/>
      <c r="R38" s="215"/>
      <c r="S38" s="215"/>
      <c r="T38" s="215"/>
      <c r="U38" s="215"/>
      <c r="V38" s="215"/>
      <c r="W38" s="215"/>
      <c r="X38" s="15"/>
    </row>
    <row r="39" spans="1:24" ht="24.75" customHeight="1" x14ac:dyDescent="0.25">
      <c r="A39" s="213">
        <v>13459</v>
      </c>
      <c r="B39" s="214" t="str">
        <f>_xlfn.XLOOKUP($A39,SEGMENTOS!$A:$A,SEGMENTOS!$B:$B)</f>
        <v>Todos do TEV + TK10 avaliando todas as Áreas de Suporte</v>
      </c>
      <c r="C39" s="252">
        <v>44309</v>
      </c>
      <c r="D39" s="215"/>
      <c r="E39" s="215"/>
      <c r="F39" s="215"/>
      <c r="G39" s="215"/>
      <c r="H39" s="215"/>
      <c r="I39" s="215"/>
      <c r="J39" s="215"/>
      <c r="K39" s="215"/>
      <c r="L39" s="215"/>
      <c r="M39" s="215"/>
      <c r="N39" s="215"/>
      <c r="O39" s="215"/>
      <c r="P39" s="215"/>
      <c r="Q39" s="215"/>
      <c r="R39" s="215"/>
      <c r="S39" s="215"/>
      <c r="T39" s="215"/>
      <c r="U39" s="215"/>
      <c r="V39" s="215"/>
      <c r="W39" s="215"/>
      <c r="X39" s="15"/>
    </row>
    <row r="40" spans="1:24" ht="24.75" customHeight="1" x14ac:dyDescent="0.25">
      <c r="A40" s="213">
        <v>13450</v>
      </c>
      <c r="B40" s="214" t="str">
        <f>_xlfn.XLOOKUP($A40,SEGMENTOS!$A:$A,SEGMENTOS!$B:$B)</f>
        <v>Todos do Tecon Santos avaliando todas as Áreas de Suporte</v>
      </c>
      <c r="C40" s="252">
        <v>44309</v>
      </c>
      <c r="D40" s="215"/>
      <c r="E40" s="215"/>
      <c r="F40" s="215"/>
      <c r="G40" s="215"/>
      <c r="H40" s="215"/>
      <c r="I40" s="215"/>
      <c r="J40" s="215"/>
      <c r="K40" s="215"/>
      <c r="L40" s="215"/>
      <c r="M40" s="215"/>
      <c r="N40" s="215"/>
      <c r="O40" s="215"/>
      <c r="P40" s="215"/>
      <c r="Q40" s="215"/>
      <c r="R40" s="215"/>
      <c r="S40" s="215"/>
      <c r="T40" s="215"/>
      <c r="U40" s="215"/>
      <c r="V40" s="215"/>
      <c r="W40" s="215"/>
      <c r="X40" s="15"/>
    </row>
    <row r="41" spans="1:24" ht="24.75" customHeight="1" x14ac:dyDescent="0.25">
      <c r="A41" s="213">
        <v>13456</v>
      </c>
      <c r="B41" s="214" t="str">
        <f>_xlfn.XLOOKUP($A41,SEGMENTOS!$A:$A,SEGMENTOS!$B:$B)</f>
        <v>Todos do Tecon VConde avaliando todas as Áreas de Suporte</v>
      </c>
      <c r="C41" s="252">
        <v>44309</v>
      </c>
      <c r="D41" s="215"/>
      <c r="E41" s="215"/>
      <c r="F41" s="215"/>
      <c r="G41" s="215"/>
      <c r="H41" s="215"/>
      <c r="I41" s="215"/>
      <c r="J41" s="215"/>
      <c r="K41" s="215"/>
      <c r="L41" s="215"/>
      <c r="M41" s="215"/>
      <c r="N41" s="215"/>
      <c r="O41" s="215"/>
      <c r="P41" s="215"/>
      <c r="Q41" s="215"/>
      <c r="R41" s="215"/>
      <c r="S41" s="215"/>
      <c r="T41" s="215"/>
      <c r="U41" s="215"/>
      <c r="V41" s="215"/>
      <c r="W41" s="215"/>
      <c r="X41" s="15"/>
    </row>
    <row r="42" spans="1:24" ht="24.75" customHeight="1" x14ac:dyDescent="0.25">
      <c r="A42" s="213">
        <v>13453</v>
      </c>
      <c r="B42" s="214" t="str">
        <f>_xlfn.XLOOKUP($A42,SEGMENTOS!$A:$A,SEGMENTOS!$B:$B)</f>
        <v>Todos do Tecon Imbituba avaliando todas as Áreas de Suporte</v>
      </c>
      <c r="C42" s="252">
        <v>44309</v>
      </c>
      <c r="D42" s="215"/>
      <c r="E42" s="215"/>
      <c r="F42" s="215"/>
      <c r="G42" s="215"/>
      <c r="H42" s="215"/>
      <c r="I42" s="215"/>
      <c r="J42" s="215"/>
      <c r="K42" s="215"/>
      <c r="L42" s="215"/>
      <c r="M42" s="215"/>
      <c r="N42" s="215"/>
      <c r="O42" s="215"/>
      <c r="P42" s="215"/>
      <c r="Q42" s="215"/>
      <c r="R42" s="215"/>
      <c r="S42" s="215"/>
      <c r="T42" s="215"/>
      <c r="U42" s="215"/>
      <c r="V42" s="215"/>
      <c r="W42" s="215"/>
      <c r="X42" s="15"/>
    </row>
    <row r="43" spans="1:24" ht="24.75" customHeight="1" x14ac:dyDescent="0.25">
      <c r="A43" s="213">
        <v>12909</v>
      </c>
      <c r="B43" s="214" t="str">
        <f>_xlfn.XLOOKUP($A43,SEGMENTOS!$A:$A,SEGMENTOS!$B:$B)</f>
        <v>Gestores do CD SB Campo avaliando todas as Áreas de Suporte</v>
      </c>
      <c r="C43" s="252">
        <v>44309</v>
      </c>
      <c r="D43" s="215">
        <v>0.17741935483870899</v>
      </c>
      <c r="E43" s="215">
        <v>0.43548387096774099</v>
      </c>
      <c r="F43" s="215">
        <v>0.241935483870967</v>
      </c>
      <c r="G43" s="215">
        <v>0.112903225806451</v>
      </c>
      <c r="H43" s="215">
        <v>3.2258064516128997E-2</v>
      </c>
      <c r="I43" s="215">
        <v>0.12903225806451599</v>
      </c>
      <c r="J43" s="215">
        <v>0.532258064516129</v>
      </c>
      <c r="K43" s="215">
        <v>0.19354838709677399</v>
      </c>
      <c r="L43" s="215">
        <v>0.12903225806451599</v>
      </c>
      <c r="M43" s="215">
        <v>1.6129032258064498E-2</v>
      </c>
      <c r="N43" s="215">
        <v>0.19354838709677399</v>
      </c>
      <c r="O43" s="215">
        <v>0.483870967741935</v>
      </c>
      <c r="P43" s="215">
        <v>0.17741935483870899</v>
      </c>
      <c r="Q43" s="215">
        <v>0.14516129032257999</v>
      </c>
      <c r="R43" s="215">
        <v>0</v>
      </c>
      <c r="S43" s="215">
        <v>0.17741935483870899</v>
      </c>
      <c r="T43" s="215">
        <v>0.483870967741935</v>
      </c>
      <c r="U43" s="215">
        <v>0.209677419354838</v>
      </c>
      <c r="V43" s="215">
        <v>0.12903225806451599</v>
      </c>
      <c r="W43" s="215">
        <v>0</v>
      </c>
      <c r="X43" s="15">
        <v>0.532258064516128</v>
      </c>
    </row>
    <row r="44" spans="1:24" ht="24.75" customHeight="1" x14ac:dyDescent="0.25">
      <c r="A44" s="213">
        <v>12913</v>
      </c>
      <c r="B44" s="214" t="str">
        <f>_xlfn.XLOOKUP($A44,SEGMENTOS!$A:$A,SEGMENTOS!$B:$B)</f>
        <v>Gestores dos CLIAs Santos e Guarujá avaliando todas as Áreas de Suporte</v>
      </c>
      <c r="C44" s="252">
        <v>44309</v>
      </c>
      <c r="D44" s="215">
        <v>8.9743589743589702E-2</v>
      </c>
      <c r="E44" s="215">
        <v>0.60256410256410198</v>
      </c>
      <c r="F44" s="215">
        <v>0.17948717948717899</v>
      </c>
      <c r="G44" s="215">
        <v>8.9743589743589702E-2</v>
      </c>
      <c r="H44" s="215">
        <v>3.8461538461538401E-2</v>
      </c>
      <c r="I44" s="215">
        <v>0.15384615384615299</v>
      </c>
      <c r="J44" s="215">
        <v>0.42307692307692302</v>
      </c>
      <c r="K44" s="215">
        <v>0.29487179487179399</v>
      </c>
      <c r="L44" s="215">
        <v>8.9743589743589702E-2</v>
      </c>
      <c r="M44" s="215">
        <v>3.8461538461538401E-2</v>
      </c>
      <c r="N44" s="215">
        <v>0.15384615384615299</v>
      </c>
      <c r="O44" s="215">
        <v>0.512820512820512</v>
      </c>
      <c r="P44" s="215">
        <v>0.128205128205128</v>
      </c>
      <c r="Q44" s="215">
        <v>0.141025641025641</v>
      </c>
      <c r="R44" s="215">
        <v>6.4102564102564097E-2</v>
      </c>
      <c r="S44" s="215">
        <v>0.10256410256410201</v>
      </c>
      <c r="T44" s="215">
        <v>0.52564102564102499</v>
      </c>
      <c r="U44" s="215">
        <v>0.21794871794871701</v>
      </c>
      <c r="V44" s="215">
        <v>0.115384615384615</v>
      </c>
      <c r="W44" s="215">
        <v>3.8461538461538401E-2</v>
      </c>
      <c r="X44" s="15">
        <v>0.47435897435897362</v>
      </c>
    </row>
    <row r="45" spans="1:24" ht="24.75" customHeight="1" x14ac:dyDescent="0.25">
      <c r="A45" s="213">
        <v>12915</v>
      </c>
      <c r="B45" s="214" t="str">
        <f>_xlfn.XLOOKUP($A45,SEGMENTOS!$A:$A,SEGMENTOS!$B:$B)</f>
        <v>Gestores do Escritório SPaulo avaliando todas as Áreas de Suporte</v>
      </c>
      <c r="C45" s="252">
        <v>44309</v>
      </c>
      <c r="D45" s="215">
        <v>0.25847457627118597</v>
      </c>
      <c r="E45" s="215">
        <v>0.52118644067796605</v>
      </c>
      <c r="F45" s="215">
        <v>0.11016949152542301</v>
      </c>
      <c r="G45" s="215">
        <v>8.8983050847457598E-2</v>
      </c>
      <c r="H45" s="215">
        <v>2.1186440677966101E-2</v>
      </c>
      <c r="I45" s="215">
        <v>0.169491525423728</v>
      </c>
      <c r="J45" s="215">
        <v>0.44067796610169402</v>
      </c>
      <c r="K45" s="215">
        <v>0.305084745762711</v>
      </c>
      <c r="L45" s="215">
        <v>5.9322033898305003E-2</v>
      </c>
      <c r="M45" s="215">
        <v>2.5423728813559299E-2</v>
      </c>
      <c r="N45" s="215">
        <v>0.322033898305084</v>
      </c>
      <c r="O45" s="215">
        <v>0.411016949152542</v>
      </c>
      <c r="P45" s="215">
        <v>0.144067796610169</v>
      </c>
      <c r="Q45" s="215">
        <v>8.8983050847457598E-2</v>
      </c>
      <c r="R45" s="215">
        <v>3.38983050847457E-2</v>
      </c>
      <c r="S45" s="215">
        <v>0.22457627118644</v>
      </c>
      <c r="T45" s="215">
        <v>0.50423728813559299</v>
      </c>
      <c r="U45" s="215">
        <v>0.19915254237288099</v>
      </c>
      <c r="V45" s="215">
        <v>4.6610169491525397E-2</v>
      </c>
      <c r="W45" s="215">
        <v>2.5423728813559299E-2</v>
      </c>
      <c r="X45" s="15">
        <v>0.65677966101694829</v>
      </c>
    </row>
    <row r="46" spans="1:24" ht="24.75" customHeight="1" x14ac:dyDescent="0.25">
      <c r="A46" s="213">
        <v>13076</v>
      </c>
      <c r="B46" s="214" t="str">
        <f>_xlfn.XLOOKUP($A46,SEGMENTOS!$A:$A,SEGMENTOS!$B:$B)</f>
        <v>Gestores de Itaqui/MA avaliando todas as Áreas de Suporte</v>
      </c>
      <c r="C46" s="252">
        <v>44309</v>
      </c>
      <c r="D46" s="215"/>
      <c r="E46" s="215"/>
      <c r="F46" s="215"/>
      <c r="G46" s="215"/>
      <c r="H46" s="215"/>
      <c r="I46" s="215"/>
      <c r="J46" s="215"/>
      <c r="K46" s="215"/>
      <c r="L46" s="215"/>
      <c r="M46" s="215"/>
      <c r="N46" s="215"/>
      <c r="O46" s="215"/>
      <c r="P46" s="215"/>
      <c r="Q46" s="215"/>
      <c r="R46" s="215"/>
      <c r="S46" s="215"/>
      <c r="T46" s="215"/>
      <c r="U46" s="215"/>
      <c r="V46" s="215"/>
      <c r="W46" s="215"/>
      <c r="X46" s="15"/>
    </row>
    <row r="47" spans="1:24" ht="24.75" customHeight="1" x14ac:dyDescent="0.25">
      <c r="A47" s="213">
        <v>13460</v>
      </c>
      <c r="B47" s="214" t="str">
        <f>_xlfn.XLOOKUP($A47,SEGMENTOS!$A:$A,SEGMENTOS!$B:$B)</f>
        <v>Gestores do TEV + TK10 avaliando todas as Áreas de Suporte</v>
      </c>
      <c r="C47" s="252">
        <v>44309</v>
      </c>
      <c r="D47" s="215"/>
      <c r="E47" s="215"/>
      <c r="F47" s="215"/>
      <c r="G47" s="215"/>
      <c r="H47" s="215"/>
      <c r="I47" s="215"/>
      <c r="J47" s="215"/>
      <c r="K47" s="215"/>
      <c r="L47" s="215"/>
      <c r="M47" s="215"/>
      <c r="N47" s="215"/>
      <c r="O47" s="215"/>
      <c r="P47" s="215"/>
      <c r="Q47" s="215"/>
      <c r="R47" s="215"/>
      <c r="S47" s="215"/>
      <c r="T47" s="215"/>
      <c r="U47" s="215"/>
      <c r="V47" s="215"/>
      <c r="W47" s="215"/>
      <c r="X47" s="15"/>
    </row>
    <row r="48" spans="1:24" ht="24.75" customHeight="1" x14ac:dyDescent="0.25">
      <c r="A48" s="213">
        <v>13451</v>
      </c>
      <c r="B48" s="214" t="str">
        <f>_xlfn.XLOOKUP($A48,SEGMENTOS!$A:$A,SEGMENTOS!$B:$B)</f>
        <v>Gestores do Tecon Santos avaliando todas as Áreas de Suporte</v>
      </c>
      <c r="C48" s="252">
        <v>44309</v>
      </c>
      <c r="D48" s="215"/>
      <c r="E48" s="215"/>
      <c r="F48" s="215"/>
      <c r="G48" s="215"/>
      <c r="H48" s="215"/>
      <c r="I48" s="215"/>
      <c r="J48" s="215"/>
      <c r="K48" s="215"/>
      <c r="L48" s="215"/>
      <c r="M48" s="215"/>
      <c r="N48" s="215"/>
      <c r="O48" s="215"/>
      <c r="P48" s="215"/>
      <c r="Q48" s="215"/>
      <c r="R48" s="215"/>
      <c r="S48" s="215"/>
      <c r="T48" s="215"/>
      <c r="U48" s="215"/>
      <c r="V48" s="215"/>
      <c r="W48" s="215"/>
      <c r="X48" s="15"/>
    </row>
    <row r="49" spans="1:24" ht="24.75" customHeight="1" x14ac:dyDescent="0.25">
      <c r="A49" s="213">
        <v>13457</v>
      </c>
      <c r="B49" s="214" t="str">
        <f>_xlfn.XLOOKUP($A49,SEGMENTOS!$A:$A,SEGMENTOS!$B:$B)</f>
        <v>Gestores do Tecon Vila do Conde avaliando todas as Áreas de Suporte</v>
      </c>
      <c r="C49" s="252">
        <v>44309</v>
      </c>
      <c r="D49" s="215"/>
      <c r="E49" s="215"/>
      <c r="F49" s="215"/>
      <c r="G49" s="215"/>
      <c r="H49" s="215"/>
      <c r="I49" s="215"/>
      <c r="J49" s="215"/>
      <c r="K49" s="215"/>
      <c r="L49" s="215"/>
      <c r="M49" s="215"/>
      <c r="N49" s="215"/>
      <c r="O49" s="215"/>
      <c r="P49" s="215"/>
      <c r="Q49" s="215"/>
      <c r="R49" s="215"/>
      <c r="S49" s="215"/>
      <c r="T49" s="215"/>
      <c r="U49" s="215"/>
      <c r="V49" s="215"/>
      <c r="W49" s="215"/>
      <c r="X49" s="15"/>
    </row>
    <row r="50" spans="1:24" ht="24.75" customHeight="1" x14ac:dyDescent="0.25">
      <c r="A50" s="213">
        <v>13454</v>
      </c>
      <c r="B50" s="214" t="str">
        <f>_xlfn.XLOOKUP($A50,SEGMENTOS!$A:$A,SEGMENTOS!$B:$B)</f>
        <v>Gestores do Tecon Imbituba avaliando todas as Áreas de Suporte</v>
      </c>
      <c r="C50" s="252">
        <v>44309</v>
      </c>
      <c r="D50" s="215"/>
      <c r="E50" s="215"/>
      <c r="F50" s="215"/>
      <c r="G50" s="215"/>
      <c r="H50" s="215"/>
      <c r="I50" s="215"/>
      <c r="J50" s="215"/>
      <c r="K50" s="215"/>
      <c r="L50" s="215"/>
      <c r="M50" s="215"/>
      <c r="N50" s="215"/>
      <c r="O50" s="215"/>
      <c r="P50" s="215"/>
      <c r="Q50" s="215"/>
      <c r="R50" s="215"/>
      <c r="S50" s="215"/>
      <c r="T50" s="215"/>
      <c r="U50" s="215"/>
      <c r="V50" s="215"/>
      <c r="W50" s="215"/>
      <c r="X50" s="15"/>
    </row>
    <row r="51" spans="1:24" ht="24.75" customHeight="1" x14ac:dyDescent="0.25">
      <c r="A51" s="213">
        <v>12910</v>
      </c>
      <c r="B51" s="214" t="str">
        <f>_xlfn.XLOOKUP($A51,SEGMENTOS!$A:$A,SEGMENTOS!$B:$B)</f>
        <v>NÃO Gestores do CD SB Campo avaliando todas as Áreas de Suporte</v>
      </c>
      <c r="C51" s="252">
        <v>44309</v>
      </c>
      <c r="D51" s="215">
        <v>0.183035714285714</v>
      </c>
      <c r="E51" s="215">
        <v>0.33928571428571402</v>
      </c>
      <c r="F51" s="215">
        <v>0.27678571428571402</v>
      </c>
      <c r="G51" s="215">
        <v>0.16517857142857101</v>
      </c>
      <c r="H51" s="215">
        <v>3.5714285714285698E-2</v>
      </c>
      <c r="I51" s="215">
        <v>0.21875</v>
      </c>
      <c r="J51" s="215">
        <v>0.29910714285714202</v>
      </c>
      <c r="K51" s="215">
        <v>0.25892857142857101</v>
      </c>
      <c r="L51" s="215">
        <v>0.16517857142857101</v>
      </c>
      <c r="M51" s="215">
        <v>5.8035714285714197E-2</v>
      </c>
      <c r="N51" s="215"/>
      <c r="O51" s="215"/>
      <c r="P51" s="215"/>
      <c r="Q51" s="215"/>
      <c r="R51" s="215"/>
      <c r="S51" s="215">
        <v>0.24107142857142799</v>
      </c>
      <c r="T51" s="215">
        <v>0.33928571428571402</v>
      </c>
      <c r="U51" s="215">
        <v>0.15625</v>
      </c>
      <c r="V51" s="215">
        <v>0.20535714285714199</v>
      </c>
      <c r="W51" s="215">
        <v>5.8035714285714197E-2</v>
      </c>
      <c r="X51" s="15">
        <v>0.31696428571428581</v>
      </c>
    </row>
    <row r="52" spans="1:24" ht="24.75" customHeight="1" x14ac:dyDescent="0.25">
      <c r="A52" s="213">
        <v>12912</v>
      </c>
      <c r="B52" s="214" t="str">
        <f>_xlfn.XLOOKUP($A52,SEGMENTOS!$A:$A,SEGMENTOS!$B:$B)</f>
        <v>NÃO Gestores do CLIA Guarujá avaliando todas as Áreas de Suporte</v>
      </c>
      <c r="C52" s="252">
        <v>44309</v>
      </c>
      <c r="D52" s="215">
        <v>0.206293706293706</v>
      </c>
      <c r="E52" s="215">
        <v>0.42657342657342601</v>
      </c>
      <c r="F52" s="215">
        <v>0.22027972027972001</v>
      </c>
      <c r="G52" s="215">
        <v>8.0419580419580403E-2</v>
      </c>
      <c r="H52" s="215">
        <v>6.6433566433566404E-2</v>
      </c>
      <c r="I52" s="215">
        <v>0.19230769230769201</v>
      </c>
      <c r="J52" s="215">
        <v>0.45104895104895099</v>
      </c>
      <c r="K52" s="215">
        <v>0.206293706293706</v>
      </c>
      <c r="L52" s="215">
        <v>7.69230769230769E-2</v>
      </c>
      <c r="M52" s="215">
        <v>7.3426573426573397E-2</v>
      </c>
      <c r="N52" s="215"/>
      <c r="O52" s="215"/>
      <c r="P52" s="215"/>
      <c r="Q52" s="215"/>
      <c r="R52" s="215"/>
      <c r="S52" s="215">
        <v>0.22727272727272699</v>
      </c>
      <c r="T52" s="215">
        <v>0.45104895104895099</v>
      </c>
      <c r="U52" s="215">
        <v>0.16083916083916</v>
      </c>
      <c r="V52" s="215">
        <v>8.7412587412587395E-2</v>
      </c>
      <c r="W52" s="215">
        <v>7.3426573426573397E-2</v>
      </c>
      <c r="X52" s="15">
        <v>0.51748251748251717</v>
      </c>
    </row>
    <row r="53" spans="1:24" ht="24.75" customHeight="1" x14ac:dyDescent="0.25">
      <c r="A53" s="213">
        <v>12911</v>
      </c>
      <c r="B53" s="214" t="str">
        <f>_xlfn.XLOOKUP($A53,SEGMENTOS!$A:$A,SEGMENTOS!$B:$B)</f>
        <v>NÃO Gestores do CLIA Santos avaliando todas as Áreas de Suporte</v>
      </c>
      <c r="C53" s="252">
        <v>44309</v>
      </c>
      <c r="D53" s="215">
        <v>0.11648745519713199</v>
      </c>
      <c r="E53" s="215">
        <v>0.43189964157706001</v>
      </c>
      <c r="F53" s="215">
        <v>0.23835125448028599</v>
      </c>
      <c r="G53" s="215">
        <v>0.14695340501792101</v>
      </c>
      <c r="H53" s="215">
        <v>6.6308243727598498E-2</v>
      </c>
      <c r="I53" s="215">
        <v>0.159498207885304</v>
      </c>
      <c r="J53" s="215">
        <v>0.37813620071684501</v>
      </c>
      <c r="K53" s="215">
        <v>0.26881720430107497</v>
      </c>
      <c r="L53" s="215">
        <v>0.13440860215053699</v>
      </c>
      <c r="M53" s="215">
        <v>5.91397849462365E-2</v>
      </c>
      <c r="N53" s="215"/>
      <c r="O53" s="215"/>
      <c r="P53" s="215"/>
      <c r="Q53" s="215"/>
      <c r="R53" s="215"/>
      <c r="S53" s="215">
        <v>0.16308243727598501</v>
      </c>
      <c r="T53" s="215">
        <v>0.41577060931899601</v>
      </c>
      <c r="U53" s="215">
        <v>0.204301075268817</v>
      </c>
      <c r="V53" s="215">
        <v>0.12903225806451599</v>
      </c>
      <c r="W53" s="215">
        <v>8.7813620071684501E-2</v>
      </c>
      <c r="X53" s="15">
        <v>0.36200716845878056</v>
      </c>
    </row>
    <row r="54" spans="1:24" ht="24.75" customHeight="1" x14ac:dyDescent="0.25">
      <c r="A54" s="213">
        <v>12916</v>
      </c>
      <c r="B54" s="214" t="str">
        <f>_xlfn.XLOOKUP($A54,SEGMENTOS!$A:$A,SEGMENTOS!$B:$B)</f>
        <v>NÃO Gestores dos Escritório SPaulo avaliando todas as Áreas de Suporte</v>
      </c>
      <c r="C54" s="252">
        <v>44309</v>
      </c>
      <c r="D54" s="215">
        <v>0.167173252279635</v>
      </c>
      <c r="E54" s="215">
        <v>0.525835866261398</v>
      </c>
      <c r="F54" s="215">
        <v>0.203647416413373</v>
      </c>
      <c r="G54" s="215">
        <v>9.1185410334346503E-2</v>
      </c>
      <c r="H54" s="215">
        <v>1.2158054711246201E-2</v>
      </c>
      <c r="I54" s="215">
        <v>0.17629179331306899</v>
      </c>
      <c r="J54" s="215">
        <v>0.52279635258358603</v>
      </c>
      <c r="K54" s="215">
        <v>0.20668693009118499</v>
      </c>
      <c r="L54" s="215">
        <v>8.2066869300911796E-2</v>
      </c>
      <c r="M54" s="215">
        <v>1.2158054711246201E-2</v>
      </c>
      <c r="N54" s="215"/>
      <c r="O54" s="215"/>
      <c r="P54" s="215"/>
      <c r="Q54" s="215"/>
      <c r="R54" s="215"/>
      <c r="S54" s="215">
        <v>0.20668693009118499</v>
      </c>
      <c r="T54" s="215">
        <v>0.54103343465045595</v>
      </c>
      <c r="U54" s="215">
        <v>0.133738601823708</v>
      </c>
      <c r="V54" s="215">
        <v>0.103343465045592</v>
      </c>
      <c r="W54" s="215">
        <v>1.5197568389057701E-2</v>
      </c>
      <c r="X54" s="15">
        <v>0.62917933130699122</v>
      </c>
    </row>
    <row r="55" spans="1:24" ht="24.75" customHeight="1" x14ac:dyDescent="0.25">
      <c r="A55" s="213">
        <v>13077</v>
      </c>
      <c r="B55" s="214" t="str">
        <f>_xlfn.XLOOKUP($A55,SEGMENTOS!$A:$A,SEGMENTOS!$B:$B)</f>
        <v>NÃO Gestores de Itaqui/MA avaliando todas as Áreas de Suporte</v>
      </c>
      <c r="C55" s="252">
        <v>44309</v>
      </c>
      <c r="D55" s="215"/>
      <c r="E55" s="215"/>
      <c r="F55" s="215"/>
      <c r="G55" s="215"/>
      <c r="H55" s="215"/>
      <c r="I55" s="215"/>
      <c r="J55" s="215"/>
      <c r="K55" s="215"/>
      <c r="L55" s="215"/>
      <c r="M55" s="215"/>
      <c r="N55" s="215"/>
      <c r="O55" s="215"/>
      <c r="P55" s="215"/>
      <c r="Q55" s="215"/>
      <c r="R55" s="215"/>
      <c r="S55" s="215"/>
      <c r="T55" s="215"/>
      <c r="U55" s="215"/>
      <c r="V55" s="215"/>
      <c r="W55" s="215"/>
      <c r="X55" s="15"/>
    </row>
    <row r="56" spans="1:24" ht="24.75" customHeight="1" x14ac:dyDescent="0.25">
      <c r="A56" s="213">
        <v>13461</v>
      </c>
      <c r="B56" s="214" t="str">
        <f>_xlfn.XLOOKUP($A56,SEGMENTOS!$A:$A,SEGMENTOS!$B:$B)</f>
        <v>NÃO Gestores do TEV + TK10 avaliando todas as Áreas de Suporte</v>
      </c>
      <c r="C56" s="252">
        <v>44309</v>
      </c>
      <c r="D56" s="215"/>
      <c r="E56" s="215"/>
      <c r="F56" s="215"/>
      <c r="G56" s="215"/>
      <c r="H56" s="215"/>
      <c r="I56" s="215"/>
      <c r="J56" s="215"/>
      <c r="K56" s="215"/>
      <c r="L56" s="215"/>
      <c r="M56" s="215"/>
      <c r="N56" s="215"/>
      <c r="O56" s="215"/>
      <c r="P56" s="215"/>
      <c r="Q56" s="215"/>
      <c r="R56" s="215"/>
      <c r="S56" s="215"/>
      <c r="T56" s="215"/>
      <c r="U56" s="215"/>
      <c r="V56" s="215"/>
      <c r="W56" s="215"/>
      <c r="X56" s="15"/>
    </row>
    <row r="57" spans="1:24" ht="24.75" customHeight="1" x14ac:dyDescent="0.25">
      <c r="A57" s="213">
        <v>13452</v>
      </c>
      <c r="B57" s="214" t="str">
        <f>_xlfn.XLOOKUP($A57,SEGMENTOS!$A:$A,SEGMENTOS!$B:$B)</f>
        <v>NÃO Gestores do Tecon Santos avaliando todas as Áreas de Suporte</v>
      </c>
      <c r="C57" s="252">
        <v>44309</v>
      </c>
      <c r="D57" s="215"/>
      <c r="E57" s="215"/>
      <c r="F57" s="215"/>
      <c r="G57" s="215"/>
      <c r="H57" s="215"/>
      <c r="I57" s="215"/>
      <c r="J57" s="215"/>
      <c r="K57" s="215"/>
      <c r="L57" s="215"/>
      <c r="M57" s="215"/>
      <c r="N57" s="215"/>
      <c r="O57" s="215"/>
      <c r="P57" s="215"/>
      <c r="Q57" s="215"/>
      <c r="R57" s="215"/>
      <c r="S57" s="215"/>
      <c r="T57" s="215"/>
      <c r="U57" s="215"/>
      <c r="V57" s="215"/>
      <c r="W57" s="215"/>
      <c r="X57" s="15"/>
    </row>
    <row r="58" spans="1:24" ht="24.75" customHeight="1" x14ac:dyDescent="0.25">
      <c r="A58" s="213">
        <v>13458</v>
      </c>
      <c r="B58" s="214" t="str">
        <f>_xlfn.XLOOKUP($A58,SEGMENTOS!$A:$A,SEGMENTOS!$B:$B)</f>
        <v>NÃO Gestores do Tecon VConde avaliando todas as Áreas de Suporte</v>
      </c>
      <c r="C58" s="252">
        <v>44309</v>
      </c>
      <c r="D58" s="215"/>
      <c r="E58" s="215"/>
      <c r="F58" s="215"/>
      <c r="G58" s="215"/>
      <c r="H58" s="215"/>
      <c r="I58" s="215"/>
      <c r="J58" s="215"/>
      <c r="K58" s="215"/>
      <c r="L58" s="215"/>
      <c r="M58" s="215"/>
      <c r="N58" s="215"/>
      <c r="O58" s="215"/>
      <c r="P58" s="215"/>
      <c r="Q58" s="215"/>
      <c r="R58" s="215"/>
      <c r="S58" s="215"/>
      <c r="T58" s="215"/>
      <c r="U58" s="215"/>
      <c r="V58" s="215"/>
      <c r="W58" s="215"/>
      <c r="X58" s="15"/>
    </row>
    <row r="59" spans="1:24" ht="24.75" customHeight="1" x14ac:dyDescent="0.25">
      <c r="A59" s="213">
        <v>13455</v>
      </c>
      <c r="B59" s="214" t="str">
        <f>_xlfn.XLOOKUP($A59,SEGMENTOS!$A:$A,SEGMENTOS!$B:$B)</f>
        <v>NÃO Gestores do Tecon Imbituba avaliando todas as Áreas de Suporte</v>
      </c>
      <c r="C59" s="252">
        <v>44309</v>
      </c>
      <c r="D59" s="215"/>
      <c r="E59" s="215"/>
      <c r="F59" s="215"/>
      <c r="G59" s="215"/>
      <c r="H59" s="215"/>
      <c r="I59" s="215"/>
      <c r="J59" s="215"/>
      <c r="K59" s="215"/>
      <c r="L59" s="215"/>
      <c r="M59" s="215"/>
      <c r="N59" s="215"/>
      <c r="O59" s="215"/>
      <c r="P59" s="215"/>
      <c r="Q59" s="215"/>
      <c r="R59" s="215"/>
      <c r="S59" s="215"/>
      <c r="T59" s="215"/>
      <c r="U59" s="215"/>
      <c r="V59" s="215"/>
      <c r="W59" s="215"/>
      <c r="X59" s="15"/>
    </row>
    <row r="60" spans="1:24" ht="24.75" customHeight="1" x14ac:dyDescent="0.25">
      <c r="A60" s="213">
        <v>13003</v>
      </c>
      <c r="B60" s="214" t="str">
        <f>_xlfn.XLOOKUP($A60,SEGMENTOS!$A:$A,SEGMENTOS!$B:$B)</f>
        <v>Coordenadores avaliando Almoxarifado</v>
      </c>
      <c r="C60" s="252">
        <v>44309</v>
      </c>
      <c r="D60" s="215">
        <v>0</v>
      </c>
      <c r="E60" s="215">
        <v>0.64285714285714202</v>
      </c>
      <c r="F60" s="215">
        <v>0.214285714285714</v>
      </c>
      <c r="G60" s="215">
        <v>0.14285714285714199</v>
      </c>
      <c r="H60" s="215">
        <v>0</v>
      </c>
      <c r="I60" s="215">
        <v>0</v>
      </c>
      <c r="J60" s="215">
        <v>0.5</v>
      </c>
      <c r="K60" s="215">
        <v>0.42857142857142799</v>
      </c>
      <c r="L60" s="215">
        <v>7.1428571428571397E-2</v>
      </c>
      <c r="M60" s="215">
        <v>0</v>
      </c>
      <c r="N60" s="215">
        <v>0</v>
      </c>
      <c r="O60" s="215">
        <v>0.71428571428571397</v>
      </c>
      <c r="P60" s="215">
        <v>0.14285714285714199</v>
      </c>
      <c r="Q60" s="215">
        <v>0.14285714285714199</v>
      </c>
      <c r="R60" s="215">
        <v>0</v>
      </c>
      <c r="S60" s="215">
        <v>0</v>
      </c>
      <c r="T60" s="215">
        <v>0.57142857142857095</v>
      </c>
      <c r="U60" s="215">
        <v>0.35714285714285698</v>
      </c>
      <c r="V60" s="215">
        <v>7.1428571428571397E-2</v>
      </c>
      <c r="W60" s="215">
        <v>0</v>
      </c>
      <c r="X60" s="15">
        <v>0.5</v>
      </c>
    </row>
    <row r="61" spans="1:24" ht="24.75" customHeight="1" x14ac:dyDescent="0.25">
      <c r="A61" s="213">
        <v>13002</v>
      </c>
      <c r="B61" s="214" t="str">
        <f>_xlfn.XLOOKUP($A61,SEGMENTOS!$A:$A,SEGMENTOS!$B:$B)</f>
        <v>Gerentes avaliando Almoxarifado</v>
      </c>
      <c r="C61" s="252">
        <v>44309</v>
      </c>
      <c r="D61" s="215">
        <v>0.42857142857142799</v>
      </c>
      <c r="E61" s="215">
        <v>0.57142857142857095</v>
      </c>
      <c r="F61" s="215">
        <v>0</v>
      </c>
      <c r="G61" s="215">
        <v>0</v>
      </c>
      <c r="H61" s="215">
        <v>0</v>
      </c>
      <c r="I61" s="215">
        <v>0.28571428571428498</v>
      </c>
      <c r="J61" s="215">
        <v>0.71428571428571397</v>
      </c>
      <c r="K61" s="215">
        <v>0</v>
      </c>
      <c r="L61" s="215">
        <v>0</v>
      </c>
      <c r="M61" s="215">
        <v>0</v>
      </c>
      <c r="N61" s="215">
        <v>0.42857142857142799</v>
      </c>
      <c r="O61" s="215">
        <v>0.57142857142857095</v>
      </c>
      <c r="P61" s="215">
        <v>0</v>
      </c>
      <c r="Q61" s="215">
        <v>0</v>
      </c>
      <c r="R61" s="215">
        <v>0</v>
      </c>
      <c r="S61" s="215">
        <v>0.42857142857142799</v>
      </c>
      <c r="T61" s="215">
        <v>0.57142857142857095</v>
      </c>
      <c r="U61" s="215">
        <v>0</v>
      </c>
      <c r="V61" s="215">
        <v>0</v>
      </c>
      <c r="W61" s="215">
        <v>0</v>
      </c>
      <c r="X61" s="15">
        <v>1</v>
      </c>
    </row>
    <row r="62" spans="1:24" ht="24.75" customHeight="1" x14ac:dyDescent="0.25">
      <c r="A62" s="213">
        <v>13545</v>
      </c>
      <c r="B62" s="214" t="str">
        <f>_xlfn.XLOOKUP($A62,SEGMENTOS!$A:$A,SEGMENTOS!$B:$B)</f>
        <v>Gestores do Tecon Santos avaliando Almoxarifado</v>
      </c>
      <c r="C62" s="252">
        <v>44309</v>
      </c>
      <c r="D62" s="215"/>
      <c r="E62" s="215"/>
      <c r="F62" s="215"/>
      <c r="G62" s="215"/>
      <c r="H62" s="215"/>
      <c r="I62" s="215"/>
      <c r="J62" s="215"/>
      <c r="K62" s="215"/>
      <c r="L62" s="215"/>
      <c r="M62" s="215"/>
      <c r="N62" s="215"/>
      <c r="O62" s="215"/>
      <c r="P62" s="215"/>
      <c r="Q62" s="215"/>
      <c r="R62" s="215"/>
      <c r="S62" s="215"/>
      <c r="T62" s="215"/>
      <c r="U62" s="215"/>
      <c r="V62" s="215"/>
      <c r="W62" s="215"/>
      <c r="X62" s="15"/>
    </row>
    <row r="63" spans="1:24" ht="24.75" customHeight="1" x14ac:dyDescent="0.25">
      <c r="A63" s="213">
        <v>12925</v>
      </c>
      <c r="B63" s="214" t="str">
        <f>_xlfn.XLOOKUP($A63,SEGMENTOS!$A:$A,SEGMENTOS!$B:$B)</f>
        <v>Coordenadores avaliando Comunicação Corporativa</v>
      </c>
      <c r="C63" s="252">
        <v>44309</v>
      </c>
      <c r="D63" s="215">
        <v>0.1875</v>
      </c>
      <c r="E63" s="215">
        <v>0.65625</v>
      </c>
      <c r="F63" s="215">
        <v>9.375E-2</v>
      </c>
      <c r="G63" s="215">
        <v>6.25E-2</v>
      </c>
      <c r="H63" s="215">
        <v>0</v>
      </c>
      <c r="I63" s="215">
        <v>0.21875</v>
      </c>
      <c r="J63" s="215">
        <v>0.53125</v>
      </c>
      <c r="K63" s="215">
        <v>0.21875</v>
      </c>
      <c r="L63" s="215">
        <v>0</v>
      </c>
      <c r="M63" s="215">
        <v>3.125E-2</v>
      </c>
      <c r="N63" s="215">
        <v>0.1875</v>
      </c>
      <c r="O63" s="215">
        <v>0.53125</v>
      </c>
      <c r="P63" s="215">
        <v>0.15625</v>
      </c>
      <c r="Q63" s="215">
        <v>0.125</v>
      </c>
      <c r="R63" s="215">
        <v>0</v>
      </c>
      <c r="S63" s="215">
        <v>0.15625</v>
      </c>
      <c r="T63" s="215">
        <v>0.59375</v>
      </c>
      <c r="U63" s="215">
        <v>0.21875</v>
      </c>
      <c r="V63" s="215">
        <v>3.125E-2</v>
      </c>
      <c r="W63" s="215">
        <v>0</v>
      </c>
      <c r="X63" s="15">
        <v>0.71875</v>
      </c>
    </row>
    <row r="64" spans="1:24" ht="24.75" customHeight="1" x14ac:dyDescent="0.25">
      <c r="A64" s="213">
        <v>12923</v>
      </c>
      <c r="B64" s="214" t="str">
        <f>_xlfn.XLOOKUP($A64,SEGMENTOS!$A:$A,SEGMENTOS!$B:$B)</f>
        <v>Diretores avaliando Comunicação Corporativa</v>
      </c>
      <c r="C64" s="252">
        <v>44309</v>
      </c>
      <c r="D64" s="215">
        <v>0.22222222222222199</v>
      </c>
      <c r="E64" s="215">
        <v>0.55555555555555503</v>
      </c>
      <c r="F64" s="215">
        <v>0.22222222222222199</v>
      </c>
      <c r="G64" s="215">
        <v>0</v>
      </c>
      <c r="H64" s="215">
        <v>0</v>
      </c>
      <c r="I64" s="215">
        <v>0.11111111111111099</v>
      </c>
      <c r="J64" s="215">
        <v>0.44444444444444398</v>
      </c>
      <c r="K64" s="215">
        <v>0.33333333333333298</v>
      </c>
      <c r="L64" s="215">
        <v>0.11111111111111099</v>
      </c>
      <c r="M64" s="215">
        <v>0</v>
      </c>
      <c r="N64" s="215">
        <v>0.44444444444444398</v>
      </c>
      <c r="O64" s="215">
        <v>0.33333333333333298</v>
      </c>
      <c r="P64" s="215">
        <v>0.11111111111111099</v>
      </c>
      <c r="Q64" s="215">
        <v>0.11111111111111099</v>
      </c>
      <c r="R64" s="215">
        <v>0</v>
      </c>
      <c r="S64" s="215">
        <v>0.22222222222222199</v>
      </c>
      <c r="T64" s="215">
        <v>0.55555555555555503</v>
      </c>
      <c r="U64" s="215">
        <v>0.22222222222222199</v>
      </c>
      <c r="V64" s="215">
        <v>0</v>
      </c>
      <c r="W64" s="215">
        <v>0</v>
      </c>
      <c r="X64" s="15">
        <v>0.77777777777777701</v>
      </c>
    </row>
    <row r="65" spans="1:24" ht="24.75" customHeight="1" x14ac:dyDescent="0.25">
      <c r="A65" s="213">
        <v>12924</v>
      </c>
      <c r="B65" s="214" t="str">
        <f>_xlfn.XLOOKUP($A65,SEGMENTOS!$A:$A,SEGMENTOS!$B:$B)</f>
        <v>Gerentes avaliando Comunicação Corporativa</v>
      </c>
      <c r="C65" s="252">
        <v>44309</v>
      </c>
      <c r="D65" s="215">
        <v>0.44444444444444398</v>
      </c>
      <c r="E65" s="215">
        <v>0.44444444444444398</v>
      </c>
      <c r="F65" s="215">
        <v>5.5555555555555497E-2</v>
      </c>
      <c r="G65" s="215">
        <v>0</v>
      </c>
      <c r="H65" s="215">
        <v>5.5555555555555497E-2</v>
      </c>
      <c r="I65" s="215">
        <v>0.33333333333333298</v>
      </c>
      <c r="J65" s="215">
        <v>0.44444444444444398</v>
      </c>
      <c r="K65" s="215">
        <v>0.16666666666666599</v>
      </c>
      <c r="L65" s="215">
        <v>0</v>
      </c>
      <c r="M65" s="215">
        <v>5.5555555555555497E-2</v>
      </c>
      <c r="N65" s="215">
        <v>0.44444444444444398</v>
      </c>
      <c r="O65" s="215">
        <v>0.33333333333333298</v>
      </c>
      <c r="P65" s="215">
        <v>0.16666666666666599</v>
      </c>
      <c r="Q65" s="215">
        <v>0</v>
      </c>
      <c r="R65" s="215">
        <v>5.5555555555555497E-2</v>
      </c>
      <c r="S65" s="215">
        <v>0.38888888888888801</v>
      </c>
      <c r="T65" s="215">
        <v>0.44444444444444398</v>
      </c>
      <c r="U65" s="215">
        <v>0.11111111111111099</v>
      </c>
      <c r="V65" s="215">
        <v>0</v>
      </c>
      <c r="W65" s="215">
        <v>5.5555555555555497E-2</v>
      </c>
      <c r="X65" s="15">
        <v>0.77777777777777646</v>
      </c>
    </row>
    <row r="66" spans="1:24" ht="24.75" customHeight="1" x14ac:dyDescent="0.25">
      <c r="A66" s="213">
        <v>12926</v>
      </c>
      <c r="B66" s="214" t="str">
        <f>_xlfn.XLOOKUP($A66,SEGMENTOS!$A:$A,SEGMENTOS!$B:$B)</f>
        <v>SUP, LID, ENCARR avaliando Comunicação Corporativa</v>
      </c>
      <c r="C66" s="252">
        <v>44309</v>
      </c>
      <c r="D66" s="215">
        <v>0.24</v>
      </c>
      <c r="E66" s="215">
        <v>0.48</v>
      </c>
      <c r="F66" s="215">
        <v>0.24</v>
      </c>
      <c r="G66" s="215">
        <v>0.04</v>
      </c>
      <c r="H66" s="215">
        <v>0</v>
      </c>
      <c r="I66" s="215">
        <v>0.16</v>
      </c>
      <c r="J66" s="215">
        <v>0.64</v>
      </c>
      <c r="K66" s="215">
        <v>0.16</v>
      </c>
      <c r="L66" s="215">
        <v>0.04</v>
      </c>
      <c r="M66" s="215">
        <v>0</v>
      </c>
      <c r="N66" s="215">
        <v>0.32</v>
      </c>
      <c r="O66" s="215">
        <v>0.48</v>
      </c>
      <c r="P66" s="215">
        <v>0.16</v>
      </c>
      <c r="Q66" s="215">
        <v>0.04</v>
      </c>
      <c r="R66" s="215">
        <v>0</v>
      </c>
      <c r="S66" s="215">
        <v>0.2</v>
      </c>
      <c r="T66" s="215">
        <v>0.64</v>
      </c>
      <c r="U66" s="215">
        <v>0.12</v>
      </c>
      <c r="V66" s="215">
        <v>0.04</v>
      </c>
      <c r="W66" s="215">
        <v>0</v>
      </c>
      <c r="X66" s="15">
        <v>0.8</v>
      </c>
    </row>
    <row r="67" spans="1:24" ht="24.75" customHeight="1" x14ac:dyDescent="0.25">
      <c r="A67" s="213">
        <v>12929</v>
      </c>
      <c r="B67" s="214" t="str">
        <f>_xlfn.XLOOKUP($A67,SEGMENTOS!$A:$A,SEGMENTOS!$B:$B)</f>
        <v>Gestores do CD SB Campo avaliando Comunicação Corporativa</v>
      </c>
      <c r="C67" s="252">
        <v>44309</v>
      </c>
      <c r="D67" s="215">
        <v>0.18181818181818099</v>
      </c>
      <c r="E67" s="215">
        <v>0.45454545454545398</v>
      </c>
      <c r="F67" s="215">
        <v>0.18181818181818099</v>
      </c>
      <c r="G67" s="215">
        <v>0.18181818181818099</v>
      </c>
      <c r="H67" s="215">
        <v>0</v>
      </c>
      <c r="I67" s="215">
        <v>0.18181818181818099</v>
      </c>
      <c r="J67" s="215">
        <v>0.54545454545454497</v>
      </c>
      <c r="K67" s="215">
        <v>0.18181818181818099</v>
      </c>
      <c r="L67" s="215">
        <v>9.0909090909090898E-2</v>
      </c>
      <c r="M67" s="215">
        <v>0</v>
      </c>
      <c r="N67" s="215">
        <v>0.18181818181818099</v>
      </c>
      <c r="O67" s="215">
        <v>0.54545454545454497</v>
      </c>
      <c r="P67" s="215">
        <v>0.18181818181818099</v>
      </c>
      <c r="Q67" s="215">
        <v>9.0909090909090898E-2</v>
      </c>
      <c r="R67" s="215">
        <v>0</v>
      </c>
      <c r="S67" s="215">
        <v>0.18181818181818099</v>
      </c>
      <c r="T67" s="215">
        <v>0.54545454545454497</v>
      </c>
      <c r="U67" s="215">
        <v>0.18181818181818099</v>
      </c>
      <c r="V67" s="215">
        <v>9.0909090909090898E-2</v>
      </c>
      <c r="W67" s="215">
        <v>0</v>
      </c>
      <c r="X67" s="15">
        <v>0.63636363636363502</v>
      </c>
    </row>
    <row r="68" spans="1:24" ht="24.75" customHeight="1" x14ac:dyDescent="0.25">
      <c r="A68" s="213">
        <v>12931</v>
      </c>
      <c r="B68" s="214" t="str">
        <f>_xlfn.XLOOKUP($A68,SEGMENTOS!$A:$A,SEGMENTOS!$B:$B)</f>
        <v>Gestores dos CLIAs Santos e Guarujá avaliando Comunicação Corporativa</v>
      </c>
      <c r="C68" s="252">
        <v>44309</v>
      </c>
      <c r="D68" s="215">
        <v>0</v>
      </c>
      <c r="E68" s="215">
        <v>0.72727272727272696</v>
      </c>
      <c r="F68" s="215">
        <v>0.27272727272727199</v>
      </c>
      <c r="G68" s="215">
        <v>0</v>
      </c>
      <c r="H68" s="215">
        <v>0</v>
      </c>
      <c r="I68" s="215">
        <v>0.27272727272727199</v>
      </c>
      <c r="J68" s="215">
        <v>0.36363636363636298</v>
      </c>
      <c r="K68" s="215">
        <v>0.36363636363636298</v>
      </c>
      <c r="L68" s="215">
        <v>0</v>
      </c>
      <c r="M68" s="215">
        <v>0</v>
      </c>
      <c r="N68" s="215">
        <v>9.0909090909090898E-2</v>
      </c>
      <c r="O68" s="215">
        <v>0.54545454545454497</v>
      </c>
      <c r="P68" s="215">
        <v>0.18181818181818099</v>
      </c>
      <c r="Q68" s="215">
        <v>0.18181818181818099</v>
      </c>
      <c r="R68" s="215">
        <v>0</v>
      </c>
      <c r="S68" s="215">
        <v>9.0909090909090898E-2</v>
      </c>
      <c r="T68" s="215">
        <v>0.54545454545454497</v>
      </c>
      <c r="U68" s="215">
        <v>0.36363636363636298</v>
      </c>
      <c r="V68" s="215">
        <v>0</v>
      </c>
      <c r="W68" s="215">
        <v>0</v>
      </c>
      <c r="X68" s="15">
        <v>0.63636363636363591</v>
      </c>
    </row>
    <row r="69" spans="1:24" ht="24.75" customHeight="1" x14ac:dyDescent="0.25">
      <c r="A69" s="213">
        <v>12935</v>
      </c>
      <c r="B69" s="214" t="str">
        <f>_xlfn.XLOOKUP($A69,SEGMENTOS!$A:$A,SEGMENTOS!$B:$B)</f>
        <v>Gestores dos Escritório SPaulo avaliando Comunicação Corporativa</v>
      </c>
      <c r="C69" s="252">
        <v>44309</v>
      </c>
      <c r="D69" s="215">
        <v>0.30555555555555503</v>
      </c>
      <c r="E69" s="215">
        <v>0.5</v>
      </c>
      <c r="F69" s="215">
        <v>0.11111111111111099</v>
      </c>
      <c r="G69" s="215">
        <v>2.77777777777777E-2</v>
      </c>
      <c r="H69" s="215">
        <v>5.5555555555555497E-2</v>
      </c>
      <c r="I69" s="215">
        <v>0.16666666666666599</v>
      </c>
      <c r="J69" s="215">
        <v>0.47222222222222199</v>
      </c>
      <c r="K69" s="215">
        <v>0.25</v>
      </c>
      <c r="L69" s="215">
        <v>5.5555555555555497E-2</v>
      </c>
      <c r="M69" s="215">
        <v>5.5555555555555497E-2</v>
      </c>
      <c r="N69" s="215">
        <v>0.30555555555555503</v>
      </c>
      <c r="O69" s="215">
        <v>0.36111111111111099</v>
      </c>
      <c r="P69" s="215">
        <v>0.194444444444444</v>
      </c>
      <c r="Q69" s="215">
        <v>8.3333333333333301E-2</v>
      </c>
      <c r="R69" s="215">
        <v>5.5555555555555497E-2</v>
      </c>
      <c r="S69" s="215">
        <v>0.22222222222222199</v>
      </c>
      <c r="T69" s="215">
        <v>0.5</v>
      </c>
      <c r="U69" s="215">
        <v>0.194444444444444</v>
      </c>
      <c r="V69" s="215">
        <v>2.77777777777777E-2</v>
      </c>
      <c r="W69" s="215">
        <v>5.5555555555555497E-2</v>
      </c>
      <c r="X69" s="15">
        <v>0.63888888888888884</v>
      </c>
    </row>
    <row r="70" spans="1:24" ht="24.75" customHeight="1" x14ac:dyDescent="0.25">
      <c r="A70" s="213">
        <v>13082</v>
      </c>
      <c r="B70" s="214" t="str">
        <f>_xlfn.XLOOKUP($A70,SEGMENTOS!$A:$A,SEGMENTOS!$B:$B)</f>
        <v>Gestores de Itaqui/MA avaliando Comunicação Corporativa</v>
      </c>
      <c r="C70" s="252">
        <v>44309</v>
      </c>
      <c r="D70" s="215"/>
      <c r="E70" s="215"/>
      <c r="F70" s="215"/>
      <c r="G70" s="215"/>
      <c r="H70" s="215"/>
      <c r="I70" s="215"/>
      <c r="J70" s="215"/>
      <c r="K70" s="215"/>
      <c r="L70" s="215"/>
      <c r="M70" s="215"/>
      <c r="N70" s="215"/>
      <c r="O70" s="215"/>
      <c r="P70" s="215"/>
      <c r="Q70" s="215"/>
      <c r="R70" s="215"/>
      <c r="S70" s="215"/>
      <c r="T70" s="215"/>
      <c r="U70" s="215"/>
      <c r="V70" s="215"/>
      <c r="W70" s="215"/>
      <c r="X70" s="15"/>
    </row>
    <row r="71" spans="1:24" ht="24.75" customHeight="1" x14ac:dyDescent="0.25">
      <c r="A71" s="213">
        <v>13469</v>
      </c>
      <c r="B71" s="214" t="str">
        <f>_xlfn.XLOOKUP($A71,SEGMENTOS!$A:$A,SEGMENTOS!$B:$B)</f>
        <v>Gestores do Tecon Santos avaliando Comunicação Corporativa</v>
      </c>
      <c r="C71" s="252">
        <v>44309</v>
      </c>
      <c r="D71" s="215"/>
      <c r="E71" s="215"/>
      <c r="F71" s="215"/>
      <c r="G71" s="215"/>
      <c r="H71" s="215"/>
      <c r="I71" s="215"/>
      <c r="J71" s="215"/>
      <c r="K71" s="215"/>
      <c r="L71" s="215"/>
      <c r="M71" s="215"/>
      <c r="N71" s="215"/>
      <c r="O71" s="215"/>
      <c r="P71" s="215"/>
      <c r="Q71" s="215"/>
      <c r="R71" s="215"/>
      <c r="S71" s="215"/>
      <c r="T71" s="215"/>
      <c r="U71" s="215"/>
      <c r="V71" s="215"/>
      <c r="W71" s="215"/>
      <c r="X71" s="15"/>
    </row>
    <row r="72" spans="1:24" ht="24.75" customHeight="1" x14ac:dyDescent="0.25">
      <c r="A72" s="213">
        <v>13475</v>
      </c>
      <c r="B72" s="214" t="str">
        <f>_xlfn.XLOOKUP($A72,SEGMENTOS!$A:$A,SEGMENTOS!$B:$B)</f>
        <v>Gestores do Tecon Vila do Conde avaliando Comunicação Corporativa</v>
      </c>
      <c r="C72" s="252">
        <v>44309</v>
      </c>
      <c r="D72" s="215"/>
      <c r="E72" s="215"/>
      <c r="F72" s="215"/>
      <c r="G72" s="215"/>
      <c r="H72" s="215"/>
      <c r="I72" s="215"/>
      <c r="J72" s="215"/>
      <c r="K72" s="215"/>
      <c r="L72" s="215"/>
      <c r="M72" s="215"/>
      <c r="N72" s="215"/>
      <c r="O72" s="215"/>
      <c r="P72" s="215"/>
      <c r="Q72" s="215"/>
      <c r="R72" s="215"/>
      <c r="S72" s="215"/>
      <c r="T72" s="215"/>
      <c r="U72" s="215"/>
      <c r="V72" s="215"/>
      <c r="W72" s="215"/>
      <c r="X72" s="15"/>
    </row>
    <row r="73" spans="1:24" ht="24.75" customHeight="1" x14ac:dyDescent="0.25">
      <c r="A73" s="213">
        <v>13472</v>
      </c>
      <c r="B73" s="214" t="str">
        <f>_xlfn.XLOOKUP($A73,SEGMENTOS!$A:$A,SEGMENTOS!$B:$B)</f>
        <v>Gestores do Tecon Imbituba avaliando Comunicação Corporativa</v>
      </c>
      <c r="C73" s="252">
        <v>44309</v>
      </c>
      <c r="D73" s="215"/>
      <c r="E73" s="215"/>
      <c r="F73" s="215"/>
      <c r="G73" s="215"/>
      <c r="H73" s="215"/>
      <c r="I73" s="215"/>
      <c r="J73" s="215"/>
      <c r="K73" s="215"/>
      <c r="L73" s="215"/>
      <c r="M73" s="215"/>
      <c r="N73" s="215"/>
      <c r="O73" s="215"/>
      <c r="P73" s="215"/>
      <c r="Q73" s="215"/>
      <c r="R73" s="215"/>
      <c r="S73" s="215"/>
      <c r="T73" s="215"/>
      <c r="U73" s="215"/>
      <c r="V73" s="215"/>
      <c r="W73" s="215"/>
      <c r="X73" s="15"/>
    </row>
    <row r="74" spans="1:24" ht="24.75" customHeight="1" x14ac:dyDescent="0.25">
      <c r="A74" s="213">
        <v>12965</v>
      </c>
      <c r="B74" s="214" t="str">
        <f>_xlfn.XLOOKUP($A74,SEGMENTOS!$A:$A,SEGMENTOS!$B:$B)</f>
        <v>Coordenadores avaliando Facilities</v>
      </c>
      <c r="C74" s="252">
        <v>44309</v>
      </c>
      <c r="D74" s="215">
        <v>0.16129032258064499</v>
      </c>
      <c r="E74" s="215">
        <v>0.45161290322580599</v>
      </c>
      <c r="F74" s="215">
        <v>0.19354838709677399</v>
      </c>
      <c r="G74" s="215">
        <v>0.16129032258064499</v>
      </c>
      <c r="H74" s="215">
        <v>3.2258064516128997E-2</v>
      </c>
      <c r="I74" s="215">
        <v>9.6774193548387094E-2</v>
      </c>
      <c r="J74" s="215">
        <v>0.41935483870967699</v>
      </c>
      <c r="K74" s="215">
        <v>0.29032258064516098</v>
      </c>
      <c r="L74" s="215">
        <v>0.16129032258064499</v>
      </c>
      <c r="M74" s="215">
        <v>3.2258064516128997E-2</v>
      </c>
      <c r="N74" s="215">
        <v>0.12903225806451599</v>
      </c>
      <c r="O74" s="215">
        <v>0.35483870967741898</v>
      </c>
      <c r="P74" s="215">
        <v>0.32258064516128998</v>
      </c>
      <c r="Q74" s="215">
        <v>0.12903225806451599</v>
      </c>
      <c r="R74" s="215">
        <v>6.4516129032257993E-2</v>
      </c>
      <c r="S74" s="215">
        <v>9.6774193548387094E-2</v>
      </c>
      <c r="T74" s="215">
        <v>0.41935483870967699</v>
      </c>
      <c r="U74" s="215">
        <v>0.35483870967741898</v>
      </c>
      <c r="V74" s="215">
        <v>9.6774193548387094E-2</v>
      </c>
      <c r="W74" s="215">
        <v>3.2258064516128997E-2</v>
      </c>
      <c r="X74" s="15">
        <v>0.38709677419354799</v>
      </c>
    </row>
    <row r="75" spans="1:24" ht="24.75" customHeight="1" x14ac:dyDescent="0.25">
      <c r="A75" s="213">
        <v>12963</v>
      </c>
      <c r="B75" s="214" t="str">
        <f>_xlfn.XLOOKUP($A75,SEGMENTOS!$A:$A,SEGMENTOS!$B:$B)</f>
        <v>Diretores avaliando Facilities</v>
      </c>
      <c r="C75" s="252">
        <v>44309</v>
      </c>
      <c r="D75" s="215">
        <v>0</v>
      </c>
      <c r="E75" s="215">
        <v>0.33333333333333298</v>
      </c>
      <c r="F75" s="215">
        <v>0.22222222222222199</v>
      </c>
      <c r="G75" s="215">
        <v>0.33333333333333298</v>
      </c>
      <c r="H75" s="215">
        <v>0.11111111111111099</v>
      </c>
      <c r="I75" s="215">
        <v>0</v>
      </c>
      <c r="J75" s="215">
        <v>0.11111111111111099</v>
      </c>
      <c r="K75" s="215">
        <v>0.44444444444444398</v>
      </c>
      <c r="L75" s="215">
        <v>0.33333333333333298</v>
      </c>
      <c r="M75" s="215">
        <v>0.11111111111111099</v>
      </c>
      <c r="N75" s="215">
        <v>0.11111111111111099</v>
      </c>
      <c r="O75" s="215">
        <v>0.11111111111111099</v>
      </c>
      <c r="P75" s="215">
        <v>0.44444444444444398</v>
      </c>
      <c r="Q75" s="215">
        <v>0.11111111111111099</v>
      </c>
      <c r="R75" s="215">
        <v>0.22222222222222199</v>
      </c>
      <c r="S75" s="215">
        <v>0</v>
      </c>
      <c r="T75" s="215">
        <v>0.22222222222222199</v>
      </c>
      <c r="U75" s="215">
        <v>0.55555555555555503</v>
      </c>
      <c r="V75" s="215">
        <v>0.11111111111111099</v>
      </c>
      <c r="W75" s="215">
        <v>0.11111111111111099</v>
      </c>
      <c r="X75" s="15">
        <v>0</v>
      </c>
    </row>
    <row r="76" spans="1:24" ht="24.75" customHeight="1" x14ac:dyDescent="0.25">
      <c r="A76" s="213">
        <v>12964</v>
      </c>
      <c r="B76" s="214" t="str">
        <f>_xlfn.XLOOKUP($A76,SEGMENTOS!$A:$A,SEGMENTOS!$B:$B)</f>
        <v>Gerentes avaliando Facilities</v>
      </c>
      <c r="C76" s="252">
        <v>44309</v>
      </c>
      <c r="D76" s="215">
        <v>0.23529411764705799</v>
      </c>
      <c r="E76" s="215">
        <v>0.47058823529411697</v>
      </c>
      <c r="F76" s="215">
        <v>0.23529411764705799</v>
      </c>
      <c r="G76" s="215">
        <v>5.8823529411764698E-2</v>
      </c>
      <c r="H76" s="215">
        <v>0</v>
      </c>
      <c r="I76" s="215">
        <v>0.29411764705882298</v>
      </c>
      <c r="J76" s="215">
        <v>0.23529411764705799</v>
      </c>
      <c r="K76" s="215">
        <v>0.35294117647058798</v>
      </c>
      <c r="L76" s="215">
        <v>0.11764705882352899</v>
      </c>
      <c r="M76" s="215">
        <v>0</v>
      </c>
      <c r="N76" s="215">
        <v>0.41176470588235198</v>
      </c>
      <c r="O76" s="215">
        <v>0.23529411764705799</v>
      </c>
      <c r="P76" s="215">
        <v>0.23529411764705799</v>
      </c>
      <c r="Q76" s="215">
        <v>0.11764705882352899</v>
      </c>
      <c r="R76" s="215">
        <v>0</v>
      </c>
      <c r="S76" s="215">
        <v>0.35294117647058798</v>
      </c>
      <c r="T76" s="215">
        <v>0.23529411764705799</v>
      </c>
      <c r="U76" s="215">
        <v>0.29411764705882298</v>
      </c>
      <c r="V76" s="215">
        <v>0.11764705882352899</v>
      </c>
      <c r="W76" s="215">
        <v>0</v>
      </c>
      <c r="X76" s="15">
        <v>0.47058823529411697</v>
      </c>
    </row>
    <row r="77" spans="1:24" ht="24.75" customHeight="1" x14ac:dyDescent="0.25">
      <c r="A77" s="213">
        <v>12966</v>
      </c>
      <c r="B77" s="214" t="str">
        <f>_xlfn.XLOOKUP($A77,SEGMENTOS!$A:$A,SEGMENTOS!$B:$B)</f>
        <v>SUP, LID, ENCARR avaliando Facilities</v>
      </c>
      <c r="C77" s="252">
        <v>44309</v>
      </c>
      <c r="D77" s="215">
        <v>0.29166666666666602</v>
      </c>
      <c r="E77" s="215">
        <v>0.375</v>
      </c>
      <c r="F77" s="215">
        <v>0.20833333333333301</v>
      </c>
      <c r="G77" s="215">
        <v>0.125</v>
      </c>
      <c r="H77" s="215">
        <v>0</v>
      </c>
      <c r="I77" s="215">
        <v>0.16666666666666599</v>
      </c>
      <c r="J77" s="215">
        <v>0.5</v>
      </c>
      <c r="K77" s="215">
        <v>0.20833333333333301</v>
      </c>
      <c r="L77" s="215">
        <v>0.125</v>
      </c>
      <c r="M77" s="215">
        <v>0</v>
      </c>
      <c r="N77" s="215">
        <v>0.33333333333333298</v>
      </c>
      <c r="O77" s="215">
        <v>0.45833333333333298</v>
      </c>
      <c r="P77" s="215">
        <v>4.1666666666666602E-2</v>
      </c>
      <c r="Q77" s="215">
        <v>0.16666666666666599</v>
      </c>
      <c r="R77" s="215">
        <v>0</v>
      </c>
      <c r="S77" s="215">
        <v>0.25</v>
      </c>
      <c r="T77" s="215">
        <v>0.45833333333333298</v>
      </c>
      <c r="U77" s="215">
        <v>0.125</v>
      </c>
      <c r="V77" s="215">
        <v>0.16666666666666599</v>
      </c>
      <c r="W77" s="215">
        <v>0</v>
      </c>
      <c r="X77" s="15">
        <v>0.54166666666666596</v>
      </c>
    </row>
    <row r="78" spans="1:24" ht="24.75" customHeight="1" x14ac:dyDescent="0.25">
      <c r="A78" s="213">
        <v>12969</v>
      </c>
      <c r="B78" s="214" t="str">
        <f>_xlfn.XLOOKUP($A78,SEGMENTOS!$A:$A,SEGMENTOS!$B:$B)</f>
        <v>Gestores do CD SB Campo avaliando Facilities</v>
      </c>
      <c r="C78" s="252">
        <v>44309</v>
      </c>
      <c r="D78" s="215">
        <v>9.0909090909090898E-2</v>
      </c>
      <c r="E78" s="215">
        <v>0.36363636363636298</v>
      </c>
      <c r="F78" s="215">
        <v>0.36363636363636298</v>
      </c>
      <c r="G78" s="215">
        <v>0.18181818181818099</v>
      </c>
      <c r="H78" s="215">
        <v>0</v>
      </c>
      <c r="I78" s="215">
        <v>9.0909090909090898E-2</v>
      </c>
      <c r="J78" s="215">
        <v>0.36363636363636298</v>
      </c>
      <c r="K78" s="215">
        <v>0.27272727272727199</v>
      </c>
      <c r="L78" s="215">
        <v>0.27272727272727199</v>
      </c>
      <c r="M78" s="215">
        <v>0</v>
      </c>
      <c r="N78" s="215">
        <v>0.18181818181818099</v>
      </c>
      <c r="O78" s="215">
        <v>0.36363636363636298</v>
      </c>
      <c r="P78" s="215">
        <v>0.18181818181818099</v>
      </c>
      <c r="Q78" s="215">
        <v>0.27272727272727199</v>
      </c>
      <c r="R78" s="215">
        <v>0</v>
      </c>
      <c r="S78" s="215">
        <v>9.0909090909090898E-2</v>
      </c>
      <c r="T78" s="215">
        <v>0.36363636363636298</v>
      </c>
      <c r="U78" s="215">
        <v>0.36363636363636298</v>
      </c>
      <c r="V78" s="215">
        <v>0.18181818181818099</v>
      </c>
      <c r="W78" s="215">
        <v>0</v>
      </c>
      <c r="X78" s="15">
        <v>0.27272727272727199</v>
      </c>
    </row>
    <row r="79" spans="1:24" ht="24.75" customHeight="1" x14ac:dyDescent="0.25">
      <c r="A79" s="213">
        <v>12971</v>
      </c>
      <c r="B79" s="214" t="str">
        <f>_xlfn.XLOOKUP($A79,SEGMENTOS!$A:$A,SEGMENTOS!$B:$B)</f>
        <v>Gestores dos CLIAs Santos e Guarujá avaliando Facilities</v>
      </c>
      <c r="C79" s="252">
        <v>44309</v>
      </c>
      <c r="D79" s="215">
        <v>0</v>
      </c>
      <c r="E79" s="215">
        <v>0.58333333333333304</v>
      </c>
      <c r="F79" s="215">
        <v>0.16666666666666599</v>
      </c>
      <c r="G79" s="215">
        <v>0.16666666666666599</v>
      </c>
      <c r="H79" s="215">
        <v>8.3333333333333301E-2</v>
      </c>
      <c r="I79" s="215">
        <v>0</v>
      </c>
      <c r="J79" s="215">
        <v>0.33333333333333298</v>
      </c>
      <c r="K79" s="215">
        <v>0.41666666666666602</v>
      </c>
      <c r="L79" s="215">
        <v>0.16666666666666599</v>
      </c>
      <c r="M79" s="215">
        <v>8.3333333333333301E-2</v>
      </c>
      <c r="N79" s="215">
        <v>0</v>
      </c>
      <c r="O79" s="215">
        <v>0.41666666666666602</v>
      </c>
      <c r="P79" s="215">
        <v>0.41666666666666602</v>
      </c>
      <c r="Q79" s="215">
        <v>8.3333333333333301E-2</v>
      </c>
      <c r="R79" s="215">
        <v>8.3333333333333301E-2</v>
      </c>
      <c r="S79" s="215">
        <v>0</v>
      </c>
      <c r="T79" s="215">
        <v>0.33333333333333298</v>
      </c>
      <c r="U79" s="215">
        <v>0.5</v>
      </c>
      <c r="V79" s="215">
        <v>8.3333333333333301E-2</v>
      </c>
      <c r="W79" s="215">
        <v>8.3333333333333301E-2</v>
      </c>
      <c r="X79" s="15">
        <v>0.16666666666666599</v>
      </c>
    </row>
    <row r="80" spans="1:24" ht="24.75" customHeight="1" x14ac:dyDescent="0.25">
      <c r="A80" s="213">
        <v>12975</v>
      </c>
      <c r="B80" s="214" t="str">
        <f>_xlfn.XLOOKUP($A80,SEGMENTOS!$A:$A,SEGMENTOS!$B:$B)</f>
        <v>Gestores dos Escritórios Santos e SPaulo avaliando Facilities</v>
      </c>
      <c r="C80" s="252">
        <v>44309</v>
      </c>
      <c r="D80" s="215">
        <v>0.17647058823529399</v>
      </c>
      <c r="E80" s="215">
        <v>0.41176470588235198</v>
      </c>
      <c r="F80" s="215">
        <v>0.23529411764705799</v>
      </c>
      <c r="G80" s="215">
        <v>0.17647058823529399</v>
      </c>
      <c r="H80" s="215">
        <v>0</v>
      </c>
      <c r="I80" s="215">
        <v>0.11764705882352899</v>
      </c>
      <c r="J80" s="215">
        <v>0.38235294117647001</v>
      </c>
      <c r="K80" s="215">
        <v>0.29411764705882298</v>
      </c>
      <c r="L80" s="215">
        <v>0.20588235294117599</v>
      </c>
      <c r="M80" s="215">
        <v>0</v>
      </c>
      <c r="N80" s="215">
        <v>0.23529411764705799</v>
      </c>
      <c r="O80" s="215">
        <v>0.26470588235294101</v>
      </c>
      <c r="P80" s="215">
        <v>0.29411764705882298</v>
      </c>
      <c r="Q80" s="215">
        <v>0.14705882352941099</v>
      </c>
      <c r="R80" s="215">
        <v>5.8823529411764698E-2</v>
      </c>
      <c r="S80" s="215">
        <v>0.14705882352941099</v>
      </c>
      <c r="T80" s="215">
        <v>0.38235294117647001</v>
      </c>
      <c r="U80" s="215">
        <v>0.35294117647058798</v>
      </c>
      <c r="V80" s="215">
        <v>8.8235294117646995E-2</v>
      </c>
      <c r="W80" s="215">
        <v>2.94117647058823E-2</v>
      </c>
      <c r="X80" s="15">
        <v>0.41176470588235198</v>
      </c>
    </row>
    <row r="81" spans="1:24" ht="24.75" customHeight="1" x14ac:dyDescent="0.25">
      <c r="A81" s="213">
        <v>13489</v>
      </c>
      <c r="B81" s="214" t="str">
        <f>_xlfn.XLOOKUP($A81,SEGMENTOS!$A:$A,SEGMENTOS!$B:$B)</f>
        <v>Gestores do Tecon Santos avaliando Facilities</v>
      </c>
      <c r="C81" s="252">
        <v>44309</v>
      </c>
      <c r="D81" s="215"/>
      <c r="E81" s="215"/>
      <c r="F81" s="215"/>
      <c r="G81" s="215"/>
      <c r="H81" s="215"/>
      <c r="I81" s="215"/>
      <c r="J81" s="215"/>
      <c r="K81" s="215"/>
      <c r="L81" s="215"/>
      <c r="M81" s="215"/>
      <c r="N81" s="215"/>
      <c r="O81" s="215"/>
      <c r="P81" s="215"/>
      <c r="Q81" s="215"/>
      <c r="R81" s="215"/>
      <c r="S81" s="215"/>
      <c r="T81" s="215"/>
      <c r="U81" s="215"/>
      <c r="V81" s="215"/>
      <c r="W81" s="215"/>
      <c r="X81" s="15"/>
    </row>
    <row r="82" spans="1:24" ht="24.75" customHeight="1" x14ac:dyDescent="0.25">
      <c r="A82" s="213">
        <v>13495</v>
      </c>
      <c r="B82" s="214" t="str">
        <f>_xlfn.XLOOKUP($A82,SEGMENTOS!$A:$A,SEGMENTOS!$B:$B)</f>
        <v>Gestores do Tecon Vila do Conde avaliando Facilities</v>
      </c>
      <c r="C82" s="252">
        <v>44309</v>
      </c>
      <c r="D82" s="215"/>
      <c r="E82" s="215"/>
      <c r="F82" s="215"/>
      <c r="G82" s="215"/>
      <c r="H82" s="215"/>
      <c r="I82" s="215"/>
      <c r="J82" s="215"/>
      <c r="K82" s="215"/>
      <c r="L82" s="215"/>
      <c r="M82" s="215"/>
      <c r="N82" s="215"/>
      <c r="O82" s="215"/>
      <c r="P82" s="215"/>
      <c r="Q82" s="215"/>
      <c r="R82" s="215"/>
      <c r="S82" s="215"/>
      <c r="T82" s="215"/>
      <c r="U82" s="215"/>
      <c r="V82" s="215"/>
      <c r="W82" s="215"/>
      <c r="X82" s="15"/>
    </row>
    <row r="83" spans="1:24" ht="24.75" customHeight="1" x14ac:dyDescent="0.25">
      <c r="A83" s="213">
        <v>13492</v>
      </c>
      <c r="B83" s="214" t="str">
        <f>_xlfn.XLOOKUP($A83,SEGMENTOS!$A:$A,SEGMENTOS!$B:$B)</f>
        <v>Gestores do Tecon Imbituba avaliando Facilities</v>
      </c>
      <c r="C83" s="252">
        <v>44309</v>
      </c>
      <c r="D83" s="215"/>
      <c r="E83" s="215"/>
      <c r="F83" s="215"/>
      <c r="G83" s="215"/>
      <c r="H83" s="215"/>
      <c r="I83" s="215"/>
      <c r="J83" s="215"/>
      <c r="K83" s="215"/>
      <c r="L83" s="215"/>
      <c r="M83" s="215"/>
      <c r="N83" s="215"/>
      <c r="O83" s="215"/>
      <c r="P83" s="215"/>
      <c r="Q83" s="215"/>
      <c r="R83" s="215"/>
      <c r="S83" s="215"/>
      <c r="T83" s="215"/>
      <c r="U83" s="215"/>
      <c r="V83" s="215"/>
      <c r="W83" s="215"/>
      <c r="X83" s="15"/>
    </row>
    <row r="84" spans="1:24" ht="24.75" customHeight="1" x14ac:dyDescent="0.25">
      <c r="A84" s="213">
        <v>12945</v>
      </c>
      <c r="B84" s="214" t="str">
        <f>_xlfn.XLOOKUP($A84,SEGMENTOS!$A:$A,SEGMENTOS!$B:$B)</f>
        <v>Coordenadores avaliando Gente &amp; Gestão</v>
      </c>
      <c r="C84" s="252">
        <v>44309</v>
      </c>
      <c r="D84" s="215">
        <v>0.21875</v>
      </c>
      <c r="E84" s="215">
        <v>0.5</v>
      </c>
      <c r="F84" s="215">
        <v>0.15625</v>
      </c>
      <c r="G84" s="215">
        <v>9.375E-2</v>
      </c>
      <c r="H84" s="215">
        <v>3.125E-2</v>
      </c>
      <c r="I84" s="215">
        <v>0.15625</v>
      </c>
      <c r="J84" s="215">
        <v>0.46875</v>
      </c>
      <c r="K84" s="215">
        <v>0.3125</v>
      </c>
      <c r="L84" s="215">
        <v>3.125E-2</v>
      </c>
      <c r="M84" s="215">
        <v>3.125E-2</v>
      </c>
      <c r="N84" s="215">
        <v>0.25</v>
      </c>
      <c r="O84" s="215">
        <v>0.4375</v>
      </c>
      <c r="P84" s="215">
        <v>0.21875</v>
      </c>
      <c r="Q84" s="215">
        <v>9.375E-2</v>
      </c>
      <c r="R84" s="215">
        <v>0</v>
      </c>
      <c r="S84" s="215">
        <v>0.21875</v>
      </c>
      <c r="T84" s="215">
        <v>0.4375</v>
      </c>
      <c r="U84" s="215">
        <v>0.25</v>
      </c>
      <c r="V84" s="215">
        <v>9.375E-2</v>
      </c>
      <c r="W84" s="215">
        <v>0</v>
      </c>
      <c r="X84" s="15">
        <v>0.5625</v>
      </c>
    </row>
    <row r="85" spans="1:24" ht="24.75" customHeight="1" x14ac:dyDescent="0.25">
      <c r="A85" s="213">
        <v>12944</v>
      </c>
      <c r="B85" s="214" t="str">
        <f>_xlfn.XLOOKUP($A85,SEGMENTOS!$A:$A,SEGMENTOS!$B:$B)</f>
        <v>Gerentes avaliando Gente &amp; Gestão</v>
      </c>
      <c r="C85" s="252">
        <v>44309</v>
      </c>
      <c r="D85" s="215">
        <v>0.5</v>
      </c>
      <c r="E85" s="215">
        <v>0.38888888888888801</v>
      </c>
      <c r="F85" s="215">
        <v>5.5555555555555497E-2</v>
      </c>
      <c r="G85" s="215">
        <v>5.5555555555555497E-2</v>
      </c>
      <c r="H85" s="215">
        <v>0</v>
      </c>
      <c r="I85" s="215">
        <v>0.38888888888888801</v>
      </c>
      <c r="J85" s="215">
        <v>0.38888888888888801</v>
      </c>
      <c r="K85" s="215">
        <v>0.16666666666666599</v>
      </c>
      <c r="L85" s="215">
        <v>5.5555555555555497E-2</v>
      </c>
      <c r="M85" s="215">
        <v>0</v>
      </c>
      <c r="N85" s="215">
        <v>0.66666666666666596</v>
      </c>
      <c r="O85" s="215">
        <v>0.22222222222222199</v>
      </c>
      <c r="P85" s="215">
        <v>5.5555555555555497E-2</v>
      </c>
      <c r="Q85" s="215">
        <v>5.5555555555555497E-2</v>
      </c>
      <c r="R85" s="215">
        <v>0</v>
      </c>
      <c r="S85" s="215">
        <v>0.61111111111111105</v>
      </c>
      <c r="T85" s="215">
        <v>0.27777777777777701</v>
      </c>
      <c r="U85" s="215">
        <v>5.5555555555555497E-2</v>
      </c>
      <c r="V85" s="215">
        <v>5.5555555555555497E-2</v>
      </c>
      <c r="W85" s="215">
        <v>0</v>
      </c>
      <c r="X85" s="15">
        <v>0.83333333333333304</v>
      </c>
    </row>
    <row r="86" spans="1:24" ht="24.75" customHeight="1" x14ac:dyDescent="0.25">
      <c r="A86" s="213">
        <v>12946</v>
      </c>
      <c r="B86" s="214" t="str">
        <f>_xlfn.XLOOKUP($A86,SEGMENTOS!$A:$A,SEGMENTOS!$B:$B)</f>
        <v>SUP, LID, ENCARR avaliando Gente &amp; Gestão</v>
      </c>
      <c r="C86" s="252">
        <v>44309</v>
      </c>
      <c r="D86" s="215">
        <v>0.2</v>
      </c>
      <c r="E86" s="215">
        <v>0.4</v>
      </c>
      <c r="F86" s="215">
        <v>0.28000000000000003</v>
      </c>
      <c r="G86" s="215">
        <v>0.12</v>
      </c>
      <c r="H86" s="215">
        <v>0</v>
      </c>
      <c r="I86" s="215">
        <v>0.16</v>
      </c>
      <c r="J86" s="215">
        <v>0.52</v>
      </c>
      <c r="K86" s="215">
        <v>0.24</v>
      </c>
      <c r="L86" s="215">
        <v>0.08</v>
      </c>
      <c r="M86" s="215">
        <v>0</v>
      </c>
      <c r="N86" s="215">
        <v>0.32</v>
      </c>
      <c r="O86" s="215">
        <v>0.44</v>
      </c>
      <c r="P86" s="215">
        <v>0.16</v>
      </c>
      <c r="Q86" s="215">
        <v>0.08</v>
      </c>
      <c r="R86" s="215">
        <v>0</v>
      </c>
      <c r="S86" s="215">
        <v>0.24</v>
      </c>
      <c r="T86" s="215">
        <v>0.44</v>
      </c>
      <c r="U86" s="215">
        <v>0.24</v>
      </c>
      <c r="V86" s="215">
        <v>0.08</v>
      </c>
      <c r="W86" s="215">
        <v>0</v>
      </c>
      <c r="X86" s="15">
        <v>0.6</v>
      </c>
    </row>
    <row r="87" spans="1:24" ht="24.75" customHeight="1" x14ac:dyDescent="0.25">
      <c r="A87" s="213">
        <v>12949</v>
      </c>
      <c r="B87" s="214" t="str">
        <f>_xlfn.XLOOKUP($A87,SEGMENTOS!$A:$A,SEGMENTOS!$B:$B)</f>
        <v>Gestores do CD SB Campo avaliando Gente &amp; Gestão</v>
      </c>
      <c r="C87" s="252">
        <v>44309</v>
      </c>
      <c r="D87" s="215">
        <v>0.2</v>
      </c>
      <c r="E87" s="215">
        <v>0.4</v>
      </c>
      <c r="F87" s="215">
        <v>0.2</v>
      </c>
      <c r="G87" s="215">
        <v>0.1</v>
      </c>
      <c r="H87" s="215">
        <v>0.1</v>
      </c>
      <c r="I87" s="215">
        <v>0.2</v>
      </c>
      <c r="J87" s="215">
        <v>0.5</v>
      </c>
      <c r="K87" s="215">
        <v>0.1</v>
      </c>
      <c r="L87" s="215">
        <v>0.2</v>
      </c>
      <c r="M87" s="215">
        <v>0</v>
      </c>
      <c r="N87" s="215">
        <v>0.2</v>
      </c>
      <c r="O87" s="215">
        <v>0.5</v>
      </c>
      <c r="P87" s="215">
        <v>0.1</v>
      </c>
      <c r="Q87" s="215">
        <v>0.2</v>
      </c>
      <c r="R87" s="215">
        <v>0</v>
      </c>
      <c r="S87" s="215">
        <v>0.2</v>
      </c>
      <c r="T87" s="215">
        <v>0.5</v>
      </c>
      <c r="U87" s="215">
        <v>0.1</v>
      </c>
      <c r="V87" s="215">
        <v>0.2</v>
      </c>
      <c r="W87" s="215">
        <v>0</v>
      </c>
      <c r="X87" s="15">
        <v>0.499999999999999</v>
      </c>
    </row>
    <row r="88" spans="1:24" ht="24.75" customHeight="1" x14ac:dyDescent="0.25">
      <c r="A88" s="213">
        <v>12951</v>
      </c>
      <c r="B88" s="214" t="str">
        <f>_xlfn.XLOOKUP($A88,SEGMENTOS!$A:$A,SEGMENTOS!$B:$B)</f>
        <v>Gestores dos CLIAs Santos e Guarujá avaliando Gente &amp; Gestão</v>
      </c>
      <c r="C88" s="252">
        <v>44309</v>
      </c>
      <c r="D88" s="215">
        <v>0.27272727272727199</v>
      </c>
      <c r="E88" s="215">
        <v>0.54545454545454497</v>
      </c>
      <c r="F88" s="215">
        <v>0.18181818181818099</v>
      </c>
      <c r="G88" s="215">
        <v>0</v>
      </c>
      <c r="H88" s="215">
        <v>0</v>
      </c>
      <c r="I88" s="215">
        <v>0.27272727272727199</v>
      </c>
      <c r="J88" s="215">
        <v>0.54545454545454497</v>
      </c>
      <c r="K88" s="215">
        <v>0.18181818181818099</v>
      </c>
      <c r="L88" s="215">
        <v>0</v>
      </c>
      <c r="M88" s="215">
        <v>0</v>
      </c>
      <c r="N88" s="215">
        <v>0.36363636363636298</v>
      </c>
      <c r="O88" s="215">
        <v>0.54545454545454497</v>
      </c>
      <c r="P88" s="215">
        <v>0</v>
      </c>
      <c r="Q88" s="215">
        <v>9.0909090909090898E-2</v>
      </c>
      <c r="R88" s="215">
        <v>0</v>
      </c>
      <c r="S88" s="215">
        <v>0.27272727272727199</v>
      </c>
      <c r="T88" s="215">
        <v>0.54545454545454497</v>
      </c>
      <c r="U88" s="215">
        <v>0.18181818181818099</v>
      </c>
      <c r="V88" s="215">
        <v>0</v>
      </c>
      <c r="W88" s="215">
        <v>0</v>
      </c>
      <c r="X88" s="15">
        <v>0.81818181818181801</v>
      </c>
    </row>
    <row r="89" spans="1:24" ht="24.75" customHeight="1" x14ac:dyDescent="0.25">
      <c r="A89" s="213">
        <v>12955</v>
      </c>
      <c r="B89" s="214" t="str">
        <f>_xlfn.XLOOKUP($A89,SEGMENTOS!$A:$A,SEGMENTOS!$B:$B)</f>
        <v>Gestores dos Escritórios Santos e SPaulo avaliando Gente &amp; Gestão</v>
      </c>
      <c r="C89" s="252">
        <v>44309</v>
      </c>
      <c r="D89" s="215">
        <v>0.30555555555555503</v>
      </c>
      <c r="E89" s="215">
        <v>0.47222222222222199</v>
      </c>
      <c r="F89" s="215">
        <v>8.3333333333333301E-2</v>
      </c>
      <c r="G89" s="215">
        <v>0.13888888888888801</v>
      </c>
      <c r="H89" s="215">
        <v>0</v>
      </c>
      <c r="I89" s="215">
        <v>0.16666666666666599</v>
      </c>
      <c r="J89" s="215">
        <v>0.41666666666666602</v>
      </c>
      <c r="K89" s="215">
        <v>0.36111111111111099</v>
      </c>
      <c r="L89" s="215">
        <v>5.5555555555555497E-2</v>
      </c>
      <c r="M89" s="215">
        <v>0</v>
      </c>
      <c r="N89" s="215">
        <v>0.36111111111111099</v>
      </c>
      <c r="O89" s="215">
        <v>0.41666666666666602</v>
      </c>
      <c r="P89" s="215">
        <v>0.13888888888888801</v>
      </c>
      <c r="Q89" s="215">
        <v>8.3333333333333301E-2</v>
      </c>
      <c r="R89" s="215">
        <v>0</v>
      </c>
      <c r="S89" s="215">
        <v>0.30555555555555503</v>
      </c>
      <c r="T89" s="215">
        <v>0.41666666666666602</v>
      </c>
      <c r="U89" s="215">
        <v>0.194444444444444</v>
      </c>
      <c r="V89" s="215">
        <v>8.3333333333333301E-2</v>
      </c>
      <c r="W89" s="215">
        <v>0</v>
      </c>
      <c r="X89" s="15">
        <v>0.63888888888888895</v>
      </c>
    </row>
    <row r="90" spans="1:24" ht="24.75" customHeight="1" x14ac:dyDescent="0.25">
      <c r="A90" s="213">
        <v>13088</v>
      </c>
      <c r="B90" s="214" t="str">
        <f>_xlfn.XLOOKUP($A90,SEGMENTOS!$A:$A,SEGMENTOS!$B:$B)</f>
        <v>Gestores de Itaqui/MA avaliando Gente &amp; Gestão</v>
      </c>
      <c r="C90" s="252">
        <v>44309</v>
      </c>
      <c r="D90" s="215"/>
      <c r="E90" s="215"/>
      <c r="F90" s="215"/>
      <c r="G90" s="215"/>
      <c r="H90" s="215"/>
      <c r="I90" s="215"/>
      <c r="J90" s="215"/>
      <c r="K90" s="215"/>
      <c r="L90" s="215"/>
      <c r="M90" s="215"/>
      <c r="N90" s="215"/>
      <c r="O90" s="215"/>
      <c r="P90" s="215"/>
      <c r="Q90" s="215"/>
      <c r="R90" s="215"/>
      <c r="S90" s="215"/>
      <c r="T90" s="215"/>
      <c r="U90" s="215"/>
      <c r="V90" s="215"/>
      <c r="W90" s="215"/>
      <c r="X90" s="15"/>
    </row>
    <row r="91" spans="1:24" ht="24.75" customHeight="1" x14ac:dyDescent="0.25">
      <c r="A91" s="213">
        <v>13479</v>
      </c>
      <c r="B91" s="214" t="str">
        <f>_xlfn.XLOOKUP($A91,SEGMENTOS!$A:$A,SEGMENTOS!$B:$B)</f>
        <v>Gestores do Tecon Santos avaliando Gente &amp; Gestão</v>
      </c>
      <c r="C91" s="252">
        <v>44309</v>
      </c>
      <c r="D91" s="215"/>
      <c r="E91" s="215"/>
      <c r="F91" s="215"/>
      <c r="G91" s="215"/>
      <c r="H91" s="215"/>
      <c r="I91" s="215"/>
      <c r="J91" s="215"/>
      <c r="K91" s="215"/>
      <c r="L91" s="215"/>
      <c r="M91" s="215"/>
      <c r="N91" s="215"/>
      <c r="O91" s="215"/>
      <c r="P91" s="215"/>
      <c r="Q91" s="215"/>
      <c r="R91" s="215"/>
      <c r="S91" s="215"/>
      <c r="T91" s="215"/>
      <c r="U91" s="215"/>
      <c r="V91" s="215"/>
      <c r="W91" s="215"/>
      <c r="X91" s="15"/>
    </row>
    <row r="92" spans="1:24" ht="24.75" customHeight="1" x14ac:dyDescent="0.25">
      <c r="A92" s="213">
        <v>13485</v>
      </c>
      <c r="B92" s="214" t="str">
        <f>_xlfn.XLOOKUP($A92,SEGMENTOS!$A:$A,SEGMENTOS!$B:$B)</f>
        <v>Gestores do Tecon Vila do Conde avaliando Gente &amp; Gestão</v>
      </c>
      <c r="C92" s="252">
        <v>44309</v>
      </c>
      <c r="D92" s="215"/>
      <c r="E92" s="215"/>
      <c r="F92" s="215"/>
      <c r="G92" s="215"/>
      <c r="H92" s="215"/>
      <c r="I92" s="215"/>
      <c r="J92" s="215"/>
      <c r="K92" s="215"/>
      <c r="L92" s="215"/>
      <c r="M92" s="215"/>
      <c r="N92" s="215"/>
      <c r="O92" s="215"/>
      <c r="P92" s="215"/>
      <c r="Q92" s="215"/>
      <c r="R92" s="215"/>
      <c r="S92" s="215"/>
      <c r="T92" s="215"/>
      <c r="U92" s="215"/>
      <c r="V92" s="215"/>
      <c r="W92" s="215"/>
      <c r="X92" s="15"/>
    </row>
    <row r="93" spans="1:24" ht="24.75" customHeight="1" x14ac:dyDescent="0.25">
      <c r="A93" s="213">
        <v>13482</v>
      </c>
      <c r="B93" s="214" t="str">
        <f>_xlfn.XLOOKUP($A93,SEGMENTOS!$A:$A,SEGMENTOS!$B:$B)</f>
        <v>Gestores do Tecon Imbituba avaliando Gente &amp; Gestão</v>
      </c>
      <c r="C93" s="252">
        <v>44309</v>
      </c>
      <c r="D93" s="215"/>
      <c r="E93" s="215"/>
      <c r="F93" s="215"/>
      <c r="G93" s="215"/>
      <c r="H93" s="215"/>
      <c r="I93" s="215"/>
      <c r="J93" s="215"/>
      <c r="K93" s="215"/>
      <c r="L93" s="215"/>
      <c r="M93" s="215"/>
      <c r="N93" s="215"/>
      <c r="O93" s="215"/>
      <c r="P93" s="215"/>
      <c r="Q93" s="215"/>
      <c r="R93" s="215"/>
      <c r="S93" s="215"/>
      <c r="T93" s="215"/>
      <c r="U93" s="215"/>
      <c r="V93" s="215"/>
      <c r="W93" s="215"/>
      <c r="X93" s="15"/>
    </row>
    <row r="94" spans="1:24" ht="24.75" customHeight="1" x14ac:dyDescent="0.25">
      <c r="A94" s="213">
        <v>13114</v>
      </c>
      <c r="B94" s="214" t="str">
        <f>_xlfn.XLOOKUP($A94,SEGMENTOS!$A:$A,SEGMENTOS!$B:$B)</f>
        <v>Coordenadores avaliando JURÍDICO</v>
      </c>
      <c r="C94" s="252">
        <v>44309</v>
      </c>
      <c r="D94" s="215"/>
      <c r="E94" s="215"/>
      <c r="F94" s="215"/>
      <c r="G94" s="215"/>
      <c r="H94" s="215"/>
      <c r="I94" s="215"/>
      <c r="J94" s="215"/>
      <c r="K94" s="215"/>
      <c r="L94" s="215"/>
      <c r="M94" s="215"/>
      <c r="N94" s="215"/>
      <c r="O94" s="215"/>
      <c r="P94" s="215"/>
      <c r="Q94" s="215"/>
      <c r="R94" s="215"/>
      <c r="S94" s="215"/>
      <c r="T94" s="215"/>
      <c r="U94" s="215"/>
      <c r="V94" s="215"/>
      <c r="W94" s="215"/>
      <c r="X94" s="15"/>
    </row>
    <row r="95" spans="1:24" ht="24.75" customHeight="1" x14ac:dyDescent="0.25">
      <c r="A95" s="213">
        <v>13021</v>
      </c>
      <c r="B95" s="214" t="str">
        <f>_xlfn.XLOOKUP($A95,SEGMENTOS!$A:$A,SEGMENTOS!$B:$B)</f>
        <v>Diretores avaliando JURÍDICO</v>
      </c>
      <c r="C95" s="252">
        <v>44309</v>
      </c>
      <c r="D95" s="215">
        <v>0.55555555555555503</v>
      </c>
      <c r="E95" s="215">
        <v>0.33333333333333298</v>
      </c>
      <c r="F95" s="215">
        <v>0</v>
      </c>
      <c r="G95" s="215">
        <v>0.11111111111111099</v>
      </c>
      <c r="H95" s="215">
        <v>0</v>
      </c>
      <c r="I95" s="215">
        <v>0.22222222222222199</v>
      </c>
      <c r="J95" s="215">
        <v>0.55555555555555503</v>
      </c>
      <c r="K95" s="215">
        <v>0.11111111111111099</v>
      </c>
      <c r="L95" s="215">
        <v>0.11111111111111099</v>
      </c>
      <c r="M95" s="215">
        <v>0</v>
      </c>
      <c r="N95" s="215">
        <v>0.66666666666666596</v>
      </c>
      <c r="O95" s="215">
        <v>0.33333333333333298</v>
      </c>
      <c r="P95" s="215">
        <v>0</v>
      </c>
      <c r="Q95" s="215">
        <v>0</v>
      </c>
      <c r="R95" s="215">
        <v>0</v>
      </c>
      <c r="S95" s="215">
        <v>0.44444444444444398</v>
      </c>
      <c r="T95" s="215">
        <v>0.44444444444444398</v>
      </c>
      <c r="U95" s="215">
        <v>0</v>
      </c>
      <c r="V95" s="215">
        <v>0.11111111111111099</v>
      </c>
      <c r="W95" s="215">
        <v>0</v>
      </c>
      <c r="X95" s="15">
        <v>0.77777777777777701</v>
      </c>
    </row>
    <row r="96" spans="1:24" ht="24.75" customHeight="1" x14ac:dyDescent="0.25">
      <c r="A96" s="213">
        <v>13022</v>
      </c>
      <c r="B96" s="214" t="str">
        <f>_xlfn.XLOOKUP($A96,SEGMENTOS!$A:$A,SEGMENTOS!$B:$B)</f>
        <v>Gerentes avaliando JURÍDICO</v>
      </c>
      <c r="C96" s="252">
        <v>44309</v>
      </c>
      <c r="D96" s="215">
        <v>0.41176470588235198</v>
      </c>
      <c r="E96" s="215">
        <v>0.58823529411764697</v>
      </c>
      <c r="F96" s="215">
        <v>0</v>
      </c>
      <c r="G96" s="215">
        <v>0</v>
      </c>
      <c r="H96" s="215">
        <v>0</v>
      </c>
      <c r="I96" s="215">
        <v>0.47058823529411697</v>
      </c>
      <c r="J96" s="215">
        <v>0.52941176470588203</v>
      </c>
      <c r="K96" s="215">
        <v>0</v>
      </c>
      <c r="L96" s="215">
        <v>0</v>
      </c>
      <c r="M96" s="215">
        <v>0</v>
      </c>
      <c r="N96" s="215">
        <v>0.52941176470588203</v>
      </c>
      <c r="O96" s="215">
        <v>0.35294117647058798</v>
      </c>
      <c r="P96" s="215">
        <v>5.8823529411764698E-2</v>
      </c>
      <c r="Q96" s="215">
        <v>5.8823529411764698E-2</v>
      </c>
      <c r="R96" s="215">
        <v>0</v>
      </c>
      <c r="S96" s="215">
        <v>0.47058823529411697</v>
      </c>
      <c r="T96" s="215">
        <v>0.52941176470588203</v>
      </c>
      <c r="U96" s="215">
        <v>0</v>
      </c>
      <c r="V96" s="215">
        <v>0</v>
      </c>
      <c r="W96" s="215">
        <v>0</v>
      </c>
      <c r="X96" s="15">
        <v>0.999999999999999</v>
      </c>
    </row>
    <row r="97" spans="1:24" ht="24.75" customHeight="1" x14ac:dyDescent="0.25">
      <c r="A97" s="213">
        <v>13115</v>
      </c>
      <c r="B97" s="214" t="str">
        <f>_xlfn.XLOOKUP($A97,SEGMENTOS!$A:$A,SEGMENTOS!$B:$B)</f>
        <v>Gestores do CD SB do Campo avaliando JURÍDICO</v>
      </c>
      <c r="C97" s="252">
        <v>44309</v>
      </c>
      <c r="D97" s="215"/>
      <c r="E97" s="215"/>
      <c r="F97" s="215"/>
      <c r="G97" s="215"/>
      <c r="H97" s="215"/>
      <c r="I97" s="215"/>
      <c r="J97" s="215"/>
      <c r="K97" s="215"/>
      <c r="L97" s="215"/>
      <c r="M97" s="215"/>
      <c r="N97" s="215"/>
      <c r="O97" s="215"/>
      <c r="P97" s="215"/>
      <c r="Q97" s="215"/>
      <c r="R97" s="215"/>
      <c r="S97" s="215"/>
      <c r="T97" s="215"/>
      <c r="U97" s="215"/>
      <c r="V97" s="215"/>
      <c r="W97" s="215"/>
      <c r="X97" s="15"/>
    </row>
    <row r="98" spans="1:24" ht="24.75" customHeight="1" x14ac:dyDescent="0.25">
      <c r="A98" s="213">
        <v>13116</v>
      </c>
      <c r="B98" s="214" t="str">
        <f>_xlfn.XLOOKUP($A98,SEGMENTOS!$A:$A,SEGMENTOS!$B:$B)</f>
        <v>Gestores do CLIA Santos e Guarujá avaliando JURÍDICO</v>
      </c>
      <c r="C98" s="252">
        <v>44309</v>
      </c>
      <c r="D98" s="215"/>
      <c r="E98" s="215"/>
      <c r="F98" s="215"/>
      <c r="G98" s="215"/>
      <c r="H98" s="215"/>
      <c r="I98" s="215"/>
      <c r="J98" s="215"/>
      <c r="K98" s="215"/>
      <c r="L98" s="215"/>
      <c r="M98" s="215"/>
      <c r="N98" s="215"/>
      <c r="O98" s="215"/>
      <c r="P98" s="215"/>
      <c r="Q98" s="215"/>
      <c r="R98" s="215"/>
      <c r="S98" s="215"/>
      <c r="T98" s="215"/>
      <c r="U98" s="215"/>
      <c r="V98" s="215"/>
      <c r="W98" s="215"/>
      <c r="X98" s="15"/>
    </row>
    <row r="99" spans="1:24" ht="24.75" customHeight="1" x14ac:dyDescent="0.25">
      <c r="A99" s="213">
        <v>13028</v>
      </c>
      <c r="B99" s="214" t="str">
        <f>_xlfn.XLOOKUP($A99,SEGMENTOS!$A:$A,SEGMENTOS!$B:$B)</f>
        <v>Gestores do Escritório SPaulo avaliando JURÍDICO</v>
      </c>
      <c r="C99" s="252">
        <v>44309</v>
      </c>
      <c r="D99" s="215">
        <v>0.35714285714285698</v>
      </c>
      <c r="E99" s="215">
        <v>0.60714285714285698</v>
      </c>
      <c r="F99" s="215">
        <v>0</v>
      </c>
      <c r="G99" s="215">
        <v>3.5714285714285698E-2</v>
      </c>
      <c r="H99" s="215">
        <v>0</v>
      </c>
      <c r="I99" s="215">
        <v>0.25</v>
      </c>
      <c r="J99" s="215">
        <v>0.64285714285714202</v>
      </c>
      <c r="K99" s="215">
        <v>0.107142857142857</v>
      </c>
      <c r="L99" s="215">
        <v>0</v>
      </c>
      <c r="M99" s="215">
        <v>0</v>
      </c>
      <c r="N99" s="215">
        <v>0.46428571428571402</v>
      </c>
      <c r="O99" s="215">
        <v>0.46428571428571402</v>
      </c>
      <c r="P99" s="215">
        <v>0</v>
      </c>
      <c r="Q99" s="215">
        <v>7.1428571428571397E-2</v>
      </c>
      <c r="R99" s="215">
        <v>0</v>
      </c>
      <c r="S99" s="215">
        <v>0.32142857142857101</v>
      </c>
      <c r="T99" s="215">
        <v>0.64285714285714202</v>
      </c>
      <c r="U99" s="215">
        <v>3.5714285714285698E-2</v>
      </c>
      <c r="V99" s="215">
        <v>0</v>
      </c>
      <c r="W99" s="215">
        <v>0</v>
      </c>
      <c r="X99" s="15">
        <v>0.96428571428571308</v>
      </c>
    </row>
    <row r="100" spans="1:24" ht="24.75" customHeight="1" x14ac:dyDescent="0.25">
      <c r="A100" s="213">
        <v>13117</v>
      </c>
      <c r="B100" s="214" t="str">
        <f>_xlfn.XLOOKUP($A100,SEGMENTOS!$A:$A,SEGMENTOS!$B:$B)</f>
        <v>Gestores de Itaqui/MA avaliando JURÍDICO</v>
      </c>
      <c r="C100" s="252">
        <v>44309</v>
      </c>
      <c r="D100" s="215"/>
      <c r="E100" s="215"/>
      <c r="F100" s="215"/>
      <c r="G100" s="215"/>
      <c r="H100" s="215"/>
      <c r="I100" s="215"/>
      <c r="J100" s="215"/>
      <c r="K100" s="215"/>
      <c r="L100" s="215"/>
      <c r="M100" s="215"/>
      <c r="N100" s="215"/>
      <c r="O100" s="215"/>
      <c r="P100" s="215"/>
      <c r="Q100" s="215"/>
      <c r="R100" s="215"/>
      <c r="S100" s="215"/>
      <c r="T100" s="215"/>
      <c r="U100" s="215"/>
      <c r="V100" s="215"/>
      <c r="W100" s="215"/>
      <c r="X100" s="15"/>
    </row>
    <row r="101" spans="1:24" ht="24.75" customHeight="1" x14ac:dyDescent="0.25">
      <c r="A101" s="213">
        <v>13550</v>
      </c>
      <c r="B101" s="214" t="str">
        <f>_xlfn.XLOOKUP($A101,SEGMENTOS!$A:$A,SEGMENTOS!$B:$B)</f>
        <v>Gestores do Tecon Santos avaliando JURÍDICO</v>
      </c>
      <c r="C101" s="252">
        <v>44309</v>
      </c>
      <c r="D101" s="215"/>
      <c r="E101" s="215"/>
      <c r="F101" s="215"/>
      <c r="G101" s="215"/>
      <c r="H101" s="215"/>
      <c r="I101" s="215"/>
      <c r="J101" s="215"/>
      <c r="K101" s="215"/>
      <c r="L101" s="215"/>
      <c r="M101" s="215"/>
      <c r="N101" s="215"/>
      <c r="O101" s="215"/>
      <c r="P101" s="215"/>
      <c r="Q101" s="215"/>
      <c r="R101" s="215"/>
      <c r="S101" s="215"/>
      <c r="T101" s="215"/>
      <c r="U101" s="215"/>
      <c r="V101" s="215"/>
      <c r="W101" s="215"/>
      <c r="X101" s="15"/>
    </row>
    <row r="102" spans="1:24" ht="24.75" customHeight="1" x14ac:dyDescent="0.25">
      <c r="A102" s="213">
        <v>13552</v>
      </c>
      <c r="B102" s="214" t="str">
        <f>_xlfn.XLOOKUP($A102,SEGMENTOS!$A:$A,SEGMENTOS!$B:$B)</f>
        <v>Gestores do Tecon Vila do Conde avaliando JURÍDICO</v>
      </c>
      <c r="C102" s="252">
        <v>44309</v>
      </c>
      <c r="D102" s="215"/>
      <c r="E102" s="215"/>
      <c r="F102" s="215"/>
      <c r="G102" s="215"/>
      <c r="H102" s="215"/>
      <c r="I102" s="215"/>
      <c r="J102" s="215"/>
      <c r="K102" s="215"/>
      <c r="L102" s="215"/>
      <c r="M102" s="215"/>
      <c r="N102" s="215"/>
      <c r="O102" s="215"/>
      <c r="P102" s="215"/>
      <c r="Q102" s="215"/>
      <c r="R102" s="215"/>
      <c r="S102" s="215"/>
      <c r="T102" s="215"/>
      <c r="U102" s="215"/>
      <c r="V102" s="215"/>
      <c r="W102" s="215"/>
      <c r="X102" s="15"/>
    </row>
    <row r="103" spans="1:24" ht="24.75" customHeight="1" x14ac:dyDescent="0.25">
      <c r="A103" s="213">
        <v>13119</v>
      </c>
      <c r="B103" s="214" t="str">
        <f>_xlfn.XLOOKUP($A103,SEGMENTOS!$A:$A,SEGMENTOS!$B:$B)</f>
        <v>Diretores avaliando Jurídico - Contencioso e Regulatório</v>
      </c>
      <c r="C103" s="252">
        <v>44309</v>
      </c>
      <c r="D103" s="215"/>
      <c r="E103" s="215"/>
      <c r="F103" s="215"/>
      <c r="G103" s="215"/>
      <c r="H103" s="215"/>
      <c r="I103" s="215"/>
      <c r="J103" s="215"/>
      <c r="K103" s="215"/>
      <c r="L103" s="215"/>
      <c r="M103" s="215"/>
      <c r="N103" s="215"/>
      <c r="O103" s="215"/>
      <c r="P103" s="215"/>
      <c r="Q103" s="215"/>
      <c r="R103" s="215"/>
      <c r="S103" s="215"/>
      <c r="T103" s="215"/>
      <c r="U103" s="215"/>
      <c r="V103" s="215"/>
      <c r="W103" s="215"/>
      <c r="X103" s="15"/>
    </row>
    <row r="104" spans="1:24" ht="24.75" customHeight="1" x14ac:dyDescent="0.25">
      <c r="A104" s="213">
        <v>13120</v>
      </c>
      <c r="B104" s="214" t="str">
        <f>_xlfn.XLOOKUP($A104,SEGMENTOS!$A:$A,SEGMENTOS!$B:$B)</f>
        <v>Gerentes avaliando Jurídico - Contencioso e Regulatório</v>
      </c>
      <c r="C104" s="252">
        <v>44309</v>
      </c>
      <c r="D104" s="215"/>
      <c r="E104" s="215"/>
      <c r="F104" s="215"/>
      <c r="G104" s="215"/>
      <c r="H104" s="215"/>
      <c r="I104" s="215"/>
      <c r="J104" s="215"/>
      <c r="K104" s="215"/>
      <c r="L104" s="215"/>
      <c r="M104" s="215"/>
      <c r="N104" s="215"/>
      <c r="O104" s="215"/>
      <c r="P104" s="215"/>
      <c r="Q104" s="215"/>
      <c r="R104" s="215"/>
      <c r="S104" s="215"/>
      <c r="T104" s="215"/>
      <c r="U104" s="215"/>
      <c r="V104" s="215"/>
      <c r="W104" s="215"/>
      <c r="X104" s="15"/>
    </row>
    <row r="105" spans="1:24" ht="24.75" customHeight="1" x14ac:dyDescent="0.25">
      <c r="A105" s="213">
        <v>13261</v>
      </c>
      <c r="B105" s="214" t="str">
        <f>_xlfn.XLOOKUP($A105,SEGMENTOS!$A:$A,SEGMENTOS!$B:$B)</f>
        <v>Diretores avaliando Jurídico - Contratos</v>
      </c>
      <c r="C105" s="252">
        <v>44309</v>
      </c>
      <c r="D105" s="215"/>
      <c r="E105" s="215"/>
      <c r="F105" s="215"/>
      <c r="G105" s="215"/>
      <c r="H105" s="215"/>
      <c r="I105" s="215"/>
      <c r="J105" s="215"/>
      <c r="K105" s="215"/>
      <c r="L105" s="215"/>
      <c r="M105" s="215"/>
      <c r="N105" s="215"/>
      <c r="O105" s="215"/>
      <c r="P105" s="215"/>
      <c r="Q105" s="215"/>
      <c r="R105" s="215"/>
      <c r="S105" s="215"/>
      <c r="T105" s="215"/>
      <c r="U105" s="215"/>
      <c r="V105" s="215"/>
      <c r="W105" s="215"/>
      <c r="X105" s="15"/>
    </row>
    <row r="106" spans="1:24" ht="24.75" customHeight="1" x14ac:dyDescent="0.25">
      <c r="A106" s="213">
        <v>13262</v>
      </c>
      <c r="B106" s="214" t="str">
        <f>_xlfn.XLOOKUP($A106,SEGMENTOS!$A:$A,SEGMENTOS!$B:$B)</f>
        <v>Gerentes avaliando Jurídico - Contratos</v>
      </c>
      <c r="C106" s="252">
        <v>44309</v>
      </c>
      <c r="D106" s="215"/>
      <c r="E106" s="215"/>
      <c r="F106" s="215"/>
      <c r="G106" s="215"/>
      <c r="H106" s="215"/>
      <c r="I106" s="215"/>
      <c r="J106" s="215"/>
      <c r="K106" s="215"/>
      <c r="L106" s="215"/>
      <c r="M106" s="215"/>
      <c r="N106" s="215"/>
      <c r="O106" s="215"/>
      <c r="P106" s="215"/>
      <c r="Q106" s="215"/>
      <c r="R106" s="215"/>
      <c r="S106" s="215"/>
      <c r="T106" s="215"/>
      <c r="U106" s="215"/>
      <c r="V106" s="215"/>
      <c r="W106" s="215"/>
      <c r="X106" s="15"/>
    </row>
    <row r="107" spans="1:24" ht="24.75" customHeight="1" x14ac:dyDescent="0.25">
      <c r="A107" s="213">
        <v>13121</v>
      </c>
      <c r="B107" s="214" t="str">
        <f>_xlfn.XLOOKUP($A107,SEGMENTOS!$A:$A,SEGMENTOS!$B:$B)</f>
        <v>Gestores do Escritório SPaulo avaliando Jurídico - Contencioso e Regulatório</v>
      </c>
      <c r="C107" s="252">
        <v>44309</v>
      </c>
      <c r="D107" s="215"/>
      <c r="E107" s="215"/>
      <c r="F107" s="215"/>
      <c r="G107" s="215"/>
      <c r="H107" s="215"/>
      <c r="I107" s="215"/>
      <c r="J107" s="215"/>
      <c r="K107" s="215"/>
      <c r="L107" s="215"/>
      <c r="M107" s="215"/>
      <c r="N107" s="215"/>
      <c r="O107" s="215"/>
      <c r="P107" s="215"/>
      <c r="Q107" s="215"/>
      <c r="R107" s="215"/>
      <c r="S107" s="215"/>
      <c r="T107" s="215"/>
      <c r="U107" s="215"/>
      <c r="V107" s="215"/>
      <c r="W107" s="215"/>
      <c r="X107" s="15"/>
    </row>
    <row r="108" spans="1:24" ht="24.75" customHeight="1" x14ac:dyDescent="0.25">
      <c r="A108" s="213">
        <v>13264</v>
      </c>
      <c r="B108" s="214" t="str">
        <f>_xlfn.XLOOKUP($A108,SEGMENTOS!$A:$A,SEGMENTOS!$B:$B)</f>
        <v>Gestores do CD SB Campo avaliando Jurídico - Contratos</v>
      </c>
      <c r="C108" s="252">
        <v>44309</v>
      </c>
      <c r="D108" s="215"/>
      <c r="E108" s="215"/>
      <c r="F108" s="215"/>
      <c r="G108" s="215"/>
      <c r="H108" s="215"/>
      <c r="I108" s="215"/>
      <c r="J108" s="215"/>
      <c r="K108" s="215"/>
      <c r="L108" s="215"/>
      <c r="M108" s="215"/>
      <c r="N108" s="215"/>
      <c r="O108" s="215"/>
      <c r="P108" s="215"/>
      <c r="Q108" s="215"/>
      <c r="R108" s="215"/>
      <c r="S108" s="215"/>
      <c r="T108" s="215"/>
      <c r="U108" s="215"/>
      <c r="V108" s="215"/>
      <c r="W108" s="215"/>
      <c r="X108" s="15"/>
    </row>
    <row r="109" spans="1:24" ht="24.75" customHeight="1" x14ac:dyDescent="0.25">
      <c r="A109" s="213">
        <v>13265</v>
      </c>
      <c r="B109" s="214" t="str">
        <f>_xlfn.XLOOKUP($A109,SEGMENTOS!$A:$A,SEGMENTOS!$B:$B)</f>
        <v>Gestores do CLIA Santos e Guarujá avaliando Jurídico - Contratos</v>
      </c>
      <c r="C109" s="252">
        <v>44309</v>
      </c>
      <c r="D109" s="215"/>
      <c r="E109" s="215"/>
      <c r="F109" s="215"/>
      <c r="G109" s="215"/>
      <c r="H109" s="215"/>
      <c r="I109" s="215"/>
      <c r="J109" s="215"/>
      <c r="K109" s="215"/>
      <c r="L109" s="215"/>
      <c r="M109" s="215"/>
      <c r="N109" s="215"/>
      <c r="O109" s="215"/>
      <c r="P109" s="215"/>
      <c r="Q109" s="215"/>
      <c r="R109" s="215"/>
      <c r="S109" s="215"/>
      <c r="T109" s="215"/>
      <c r="U109" s="215"/>
      <c r="V109" s="215"/>
      <c r="W109" s="215"/>
      <c r="X109" s="15"/>
    </row>
    <row r="110" spans="1:24" ht="24.75" customHeight="1" x14ac:dyDescent="0.25">
      <c r="A110" s="213">
        <v>13266</v>
      </c>
      <c r="B110" s="214" t="str">
        <f>_xlfn.XLOOKUP($A110,SEGMENTOS!$A:$A,SEGMENTOS!$B:$B)</f>
        <v>Gestores do Escritório SPaulo avaliando Jurídico - Contratos</v>
      </c>
      <c r="C110" s="252">
        <v>44309</v>
      </c>
      <c r="D110" s="215"/>
      <c r="E110" s="215"/>
      <c r="F110" s="215"/>
      <c r="G110" s="215"/>
      <c r="H110" s="215"/>
      <c r="I110" s="215"/>
      <c r="J110" s="215"/>
      <c r="K110" s="215"/>
      <c r="L110" s="215"/>
      <c r="M110" s="215"/>
      <c r="N110" s="215"/>
      <c r="O110" s="215"/>
      <c r="P110" s="215"/>
      <c r="Q110" s="215"/>
      <c r="R110" s="215"/>
      <c r="S110" s="215"/>
      <c r="T110" s="215"/>
      <c r="U110" s="215"/>
      <c r="V110" s="215"/>
      <c r="W110" s="215"/>
      <c r="X110" s="15"/>
    </row>
    <row r="111" spans="1:24" ht="24.75" customHeight="1" x14ac:dyDescent="0.25">
      <c r="A111" s="213">
        <v>13554</v>
      </c>
      <c r="B111" s="214" t="str">
        <f>_xlfn.XLOOKUP($A111,SEGMENTOS!$A:$A,SEGMENTOS!$B:$B)</f>
        <v>Gestores do Tecon Santos avaliando Jurídico - Contratos</v>
      </c>
      <c r="C111" s="252">
        <v>44309</v>
      </c>
      <c r="D111" s="215"/>
      <c r="E111" s="215"/>
      <c r="F111" s="215"/>
      <c r="G111" s="215"/>
      <c r="H111" s="215"/>
      <c r="I111" s="215"/>
      <c r="J111" s="215"/>
      <c r="K111" s="215"/>
      <c r="L111" s="215"/>
      <c r="M111" s="215"/>
      <c r="N111" s="215"/>
      <c r="O111" s="215"/>
      <c r="P111" s="215"/>
      <c r="Q111" s="215"/>
      <c r="R111" s="215"/>
      <c r="S111" s="215"/>
      <c r="T111" s="215"/>
      <c r="U111" s="215"/>
      <c r="V111" s="215"/>
      <c r="W111" s="215"/>
      <c r="X111" s="15"/>
    </row>
    <row r="112" spans="1:24" ht="24.75" customHeight="1" x14ac:dyDescent="0.25">
      <c r="A112" s="213">
        <v>13263</v>
      </c>
      <c r="B112" s="214" t="str">
        <f>_xlfn.XLOOKUP($A112,SEGMENTOS!$A:$A,SEGMENTOS!$B:$B)</f>
        <v>Coordenadores avaliando Jurídico - Contratos</v>
      </c>
      <c r="C112" s="252">
        <v>44309</v>
      </c>
      <c r="D112" s="215"/>
      <c r="E112" s="215"/>
      <c r="F112" s="215"/>
      <c r="G112" s="215"/>
      <c r="H112" s="215"/>
      <c r="I112" s="215"/>
      <c r="J112" s="215"/>
      <c r="K112" s="215"/>
      <c r="L112" s="215"/>
      <c r="M112" s="215"/>
      <c r="N112" s="215"/>
      <c r="O112" s="215"/>
      <c r="P112" s="215"/>
      <c r="Q112" s="215"/>
      <c r="R112" s="215"/>
      <c r="S112" s="215"/>
      <c r="T112" s="215"/>
      <c r="U112" s="215"/>
      <c r="V112" s="215"/>
      <c r="W112" s="215"/>
      <c r="X112" s="15"/>
    </row>
    <row r="113" spans="1:24" ht="24.75" customHeight="1" x14ac:dyDescent="0.25">
      <c r="A113" s="213">
        <v>13044</v>
      </c>
      <c r="B113" s="214" t="str">
        <f>_xlfn.XLOOKUP($A113,SEGMENTOS!$A:$A,SEGMENTOS!$B:$B)</f>
        <v>Gerentes avaliando SSMA CORP</v>
      </c>
      <c r="C113" s="252">
        <v>44309</v>
      </c>
      <c r="D113" s="215"/>
      <c r="E113" s="215"/>
      <c r="F113" s="215"/>
      <c r="G113" s="215"/>
      <c r="H113" s="215"/>
      <c r="I113" s="215"/>
      <c r="J113" s="215"/>
      <c r="K113" s="215"/>
      <c r="L113" s="215"/>
      <c r="M113" s="215"/>
      <c r="N113" s="215"/>
      <c r="O113" s="215"/>
      <c r="P113" s="215"/>
      <c r="Q113" s="215"/>
      <c r="R113" s="215"/>
      <c r="S113" s="215"/>
      <c r="T113" s="215"/>
      <c r="U113" s="215"/>
      <c r="V113" s="215"/>
      <c r="W113" s="215"/>
      <c r="X113" s="15"/>
    </row>
    <row r="114" spans="1:24" ht="24.75" customHeight="1" x14ac:dyDescent="0.25">
      <c r="A114" s="213">
        <v>13498</v>
      </c>
      <c r="B114" s="214" t="str">
        <f>_xlfn.XLOOKUP($A114,SEGMENTOS!$A:$A,SEGMENTOS!$B:$B)</f>
        <v>Gestores do CD SB do Campo avaliando SSMA CORP</v>
      </c>
      <c r="C114" s="252">
        <v>44309</v>
      </c>
      <c r="D114" s="215"/>
      <c r="E114" s="215"/>
      <c r="F114" s="215"/>
      <c r="G114" s="215"/>
      <c r="H114" s="215"/>
      <c r="I114" s="215"/>
      <c r="J114" s="215"/>
      <c r="K114" s="215"/>
      <c r="L114" s="215"/>
      <c r="M114" s="215"/>
      <c r="N114" s="215"/>
      <c r="O114" s="215"/>
      <c r="P114" s="215"/>
      <c r="Q114" s="215"/>
      <c r="R114" s="215"/>
      <c r="S114" s="215"/>
      <c r="T114" s="215"/>
      <c r="U114" s="215"/>
      <c r="V114" s="215"/>
      <c r="W114" s="215"/>
      <c r="X114" s="15"/>
    </row>
    <row r="115" spans="1:24" ht="24.75" customHeight="1" x14ac:dyDescent="0.25">
      <c r="A115" s="213">
        <v>13502</v>
      </c>
      <c r="B115" s="214" t="str">
        <f>_xlfn.XLOOKUP($A115,SEGMENTOS!$A:$A,SEGMENTOS!$B:$B)</f>
        <v>Gestores do Tecon Santos avaliando SSMA CORP</v>
      </c>
      <c r="C115" s="252">
        <v>44309</v>
      </c>
      <c r="D115" s="215"/>
      <c r="E115" s="215"/>
      <c r="F115" s="215"/>
      <c r="G115" s="215"/>
      <c r="H115" s="215"/>
      <c r="I115" s="215"/>
      <c r="J115" s="215"/>
      <c r="K115" s="215"/>
      <c r="L115" s="215"/>
      <c r="M115" s="215"/>
      <c r="N115" s="215"/>
      <c r="O115" s="215"/>
      <c r="P115" s="215"/>
      <c r="Q115" s="215"/>
      <c r="R115" s="215"/>
      <c r="S115" s="215"/>
      <c r="T115" s="215"/>
      <c r="U115" s="215"/>
      <c r="V115" s="215"/>
      <c r="W115" s="215"/>
      <c r="X115" s="15"/>
    </row>
    <row r="116" spans="1:24" ht="24.75" customHeight="1" x14ac:dyDescent="0.25">
      <c r="A116" s="213">
        <v>13504</v>
      </c>
      <c r="B116" s="214" t="str">
        <f>_xlfn.XLOOKUP($A116,SEGMENTOS!$A:$A,SEGMENTOS!$B:$B)</f>
        <v>Gestores do CD SB do Campo avaliando SSMA LOCAL</v>
      </c>
      <c r="C116" s="252">
        <v>44309</v>
      </c>
      <c r="D116" s="215"/>
      <c r="E116" s="215"/>
      <c r="F116" s="215"/>
      <c r="G116" s="215"/>
      <c r="H116" s="215"/>
      <c r="I116" s="215"/>
      <c r="J116" s="215"/>
      <c r="K116" s="215"/>
      <c r="L116" s="215"/>
      <c r="M116" s="215"/>
      <c r="N116" s="215"/>
      <c r="O116" s="215"/>
      <c r="P116" s="215"/>
      <c r="Q116" s="215"/>
      <c r="R116" s="215"/>
      <c r="S116" s="215"/>
      <c r="T116" s="215"/>
      <c r="U116" s="215"/>
      <c r="V116" s="215"/>
      <c r="W116" s="215"/>
      <c r="X116" s="15"/>
    </row>
    <row r="117" spans="1:24" ht="24.75" customHeight="1" x14ac:dyDescent="0.25">
      <c r="A117" s="213">
        <v>13508</v>
      </c>
      <c r="B117" s="214" t="str">
        <f>_xlfn.XLOOKUP($A117,SEGMENTOS!$A:$A,SEGMENTOS!$B:$B)</f>
        <v>Gestores de CLIAs Santos e Guarujá avaliando SSMA LOCAL</v>
      </c>
      <c r="C117" s="252">
        <v>44309</v>
      </c>
      <c r="D117" s="215"/>
      <c r="E117" s="215"/>
      <c r="F117" s="215"/>
      <c r="G117" s="215"/>
      <c r="H117" s="215"/>
      <c r="I117" s="215"/>
      <c r="J117" s="215"/>
      <c r="K117" s="215"/>
      <c r="L117" s="215"/>
      <c r="M117" s="215"/>
      <c r="N117" s="215"/>
      <c r="O117" s="215"/>
      <c r="P117" s="215"/>
      <c r="Q117" s="215"/>
      <c r="R117" s="215"/>
      <c r="S117" s="215"/>
      <c r="T117" s="215"/>
      <c r="U117" s="215"/>
      <c r="V117" s="215"/>
      <c r="W117" s="215"/>
      <c r="X117" s="15"/>
    </row>
    <row r="118" spans="1:24" ht="24.75" customHeight="1" x14ac:dyDescent="0.25">
      <c r="A118" s="213">
        <v>13510</v>
      </c>
      <c r="B118" s="214" t="str">
        <f>_xlfn.XLOOKUP($A118,SEGMENTOS!$A:$A,SEGMENTOS!$B:$B)</f>
        <v>Gestores do Escitório SP avaliando SSMA LOCAL</v>
      </c>
      <c r="C118" s="252">
        <v>44309</v>
      </c>
      <c r="D118" s="215"/>
      <c r="E118" s="215"/>
      <c r="F118" s="215"/>
      <c r="G118" s="215"/>
      <c r="H118" s="215"/>
      <c r="I118" s="215"/>
      <c r="J118" s="215"/>
      <c r="K118" s="215"/>
      <c r="L118" s="215"/>
      <c r="M118" s="215"/>
      <c r="N118" s="215"/>
      <c r="O118" s="215"/>
      <c r="P118" s="215"/>
      <c r="Q118" s="215"/>
      <c r="R118" s="215"/>
      <c r="S118" s="215"/>
      <c r="T118" s="215"/>
      <c r="U118" s="215"/>
      <c r="V118" s="215"/>
      <c r="W118" s="215"/>
      <c r="X118" s="15"/>
    </row>
    <row r="119" spans="1:24" ht="24.75" customHeight="1" x14ac:dyDescent="0.25">
      <c r="A119" s="213">
        <v>13516</v>
      </c>
      <c r="B119" s="214" t="str">
        <f>_xlfn.XLOOKUP($A119,SEGMENTOS!$A:$A,SEGMENTOS!$B:$B)</f>
        <v>Gestores do Tecon Santos avaliando SSMA LOCAL</v>
      </c>
      <c r="C119" s="252">
        <v>44309</v>
      </c>
      <c r="D119" s="215"/>
      <c r="E119" s="215"/>
      <c r="F119" s="215"/>
      <c r="G119" s="215"/>
      <c r="H119" s="215"/>
      <c r="I119" s="215"/>
      <c r="J119" s="215"/>
      <c r="K119" s="215"/>
      <c r="L119" s="215"/>
      <c r="M119" s="215"/>
      <c r="N119" s="215"/>
      <c r="O119" s="215"/>
      <c r="P119" s="215"/>
      <c r="Q119" s="215"/>
      <c r="R119" s="215"/>
      <c r="S119" s="215"/>
      <c r="T119" s="215"/>
      <c r="U119" s="215"/>
      <c r="V119" s="215"/>
      <c r="W119" s="215"/>
      <c r="X119" s="15"/>
    </row>
    <row r="120" spans="1:24" ht="24.75" customHeight="1" x14ac:dyDescent="0.25">
      <c r="A120" s="213">
        <v>13521</v>
      </c>
      <c r="B120" s="214" t="str">
        <f>_xlfn.XLOOKUP($A120,SEGMENTOS!$A:$A,SEGMENTOS!$B:$B)</f>
        <v>Gestores do Tecon Vila do Conde avaliando SSMA LOCAL</v>
      </c>
      <c r="C120" s="252">
        <v>44309</v>
      </c>
      <c r="D120" s="215"/>
      <c r="E120" s="215"/>
      <c r="F120" s="215"/>
      <c r="G120" s="215"/>
      <c r="H120" s="215"/>
      <c r="I120" s="215"/>
      <c r="J120" s="215"/>
      <c r="K120" s="215"/>
      <c r="L120" s="215"/>
      <c r="M120" s="215"/>
      <c r="N120" s="215"/>
      <c r="O120" s="215"/>
      <c r="P120" s="215"/>
      <c r="Q120" s="215"/>
      <c r="R120" s="215"/>
      <c r="S120" s="215"/>
      <c r="T120" s="215"/>
      <c r="U120" s="215"/>
      <c r="V120" s="215"/>
      <c r="W120" s="215"/>
      <c r="X120" s="15"/>
    </row>
    <row r="121" spans="1:24" ht="24.75" customHeight="1" x14ac:dyDescent="0.25">
      <c r="A121" s="213">
        <v>13048</v>
      </c>
      <c r="B121" s="214" t="str">
        <f>_xlfn.XLOOKUP($A121,SEGMENTOS!$A:$A,SEGMENTOS!$B:$B)</f>
        <v>Gestores do CD SB Campo SSMA</v>
      </c>
      <c r="C121" s="252">
        <v>44309</v>
      </c>
      <c r="D121" s="215"/>
      <c r="E121" s="215"/>
      <c r="F121" s="215"/>
      <c r="G121" s="215"/>
      <c r="H121" s="215"/>
      <c r="I121" s="215"/>
      <c r="J121" s="215"/>
      <c r="K121" s="215"/>
      <c r="L121" s="215"/>
      <c r="M121" s="215"/>
      <c r="N121" s="215"/>
      <c r="O121" s="215"/>
      <c r="P121" s="215"/>
      <c r="Q121" s="215"/>
      <c r="R121" s="215"/>
      <c r="S121" s="215"/>
      <c r="T121" s="215"/>
      <c r="U121" s="215"/>
      <c r="V121" s="215"/>
      <c r="W121" s="215"/>
      <c r="X121" s="15"/>
    </row>
    <row r="122" spans="1:24" ht="24.75" customHeight="1" x14ac:dyDescent="0.25">
      <c r="A122" s="213">
        <v>13054</v>
      </c>
      <c r="B122" s="214" t="str">
        <f>_xlfn.XLOOKUP($A122,SEGMENTOS!$A:$A,SEGMENTOS!$B:$B)</f>
        <v>Gestores do Escritório SPaulo avaliando SSMA</v>
      </c>
      <c r="C122" s="252">
        <v>44309</v>
      </c>
      <c r="D122" s="215"/>
      <c r="E122" s="215"/>
      <c r="F122" s="215"/>
      <c r="G122" s="215"/>
      <c r="H122" s="215"/>
      <c r="I122" s="215"/>
      <c r="J122" s="215"/>
      <c r="K122" s="215"/>
      <c r="L122" s="215"/>
      <c r="M122" s="215"/>
      <c r="N122" s="215"/>
      <c r="O122" s="215"/>
      <c r="P122" s="215"/>
      <c r="Q122" s="215"/>
      <c r="R122" s="215"/>
      <c r="S122" s="215"/>
      <c r="T122" s="215"/>
      <c r="U122" s="215"/>
      <c r="V122" s="215"/>
      <c r="W122" s="215"/>
      <c r="X122" s="15"/>
    </row>
    <row r="123" spans="1:24" ht="24.75" customHeight="1" x14ac:dyDescent="0.25">
      <c r="A123" s="213">
        <v>13106</v>
      </c>
      <c r="B123" s="214" t="str">
        <f>_xlfn.XLOOKUP($A123,SEGMENTOS!$A:$A,SEGMENTOS!$B:$B)</f>
        <v>Gestores de Itaqui/MA avaliando SSMA</v>
      </c>
      <c r="C123" s="252">
        <v>44309</v>
      </c>
      <c r="D123" s="215"/>
      <c r="E123" s="215"/>
      <c r="F123" s="215"/>
      <c r="G123" s="215"/>
      <c r="H123" s="215"/>
      <c r="I123" s="215"/>
      <c r="J123" s="215"/>
      <c r="K123" s="215"/>
      <c r="L123" s="215"/>
      <c r="M123" s="215"/>
      <c r="N123" s="215"/>
      <c r="O123" s="215"/>
      <c r="P123" s="215"/>
      <c r="Q123" s="215"/>
      <c r="R123" s="215"/>
      <c r="S123" s="215"/>
      <c r="T123" s="215"/>
      <c r="U123" s="215"/>
      <c r="V123" s="215"/>
      <c r="W123" s="215"/>
      <c r="X123" s="15"/>
    </row>
    <row r="124" spans="1:24" ht="24.75" customHeight="1" x14ac:dyDescent="0.25">
      <c r="A124" s="213">
        <v>13525</v>
      </c>
      <c r="B124" s="214" t="str">
        <f>_xlfn.XLOOKUP($A124,SEGMENTOS!$A:$A,SEGMENTOS!$B:$B)</f>
        <v>Gestores do Tecon Santos avaliando SSMA</v>
      </c>
      <c r="C124" s="252">
        <v>44309</v>
      </c>
      <c r="D124" s="215"/>
      <c r="E124" s="215"/>
      <c r="F124" s="215"/>
      <c r="G124" s="215"/>
      <c r="H124" s="215"/>
      <c r="I124" s="215"/>
      <c r="J124" s="215"/>
      <c r="K124" s="215"/>
      <c r="L124" s="215"/>
      <c r="M124" s="215"/>
      <c r="N124" s="215"/>
      <c r="O124" s="215"/>
      <c r="P124" s="215"/>
      <c r="Q124" s="215"/>
      <c r="R124" s="215"/>
      <c r="S124" s="215"/>
      <c r="T124" s="215"/>
      <c r="U124" s="215"/>
      <c r="V124" s="215"/>
      <c r="W124" s="215"/>
      <c r="X124" s="15"/>
    </row>
    <row r="125" spans="1:24" ht="24.75" customHeight="1" x14ac:dyDescent="0.25">
      <c r="A125" s="213">
        <v>13531</v>
      </c>
      <c r="B125" s="214" t="str">
        <f>_xlfn.XLOOKUP($A125,SEGMENTOS!$A:$A,SEGMENTOS!$B:$B)</f>
        <v>Gestores do Tecon Vila do Conde avaliando SSMA</v>
      </c>
      <c r="C125" s="252">
        <v>44309</v>
      </c>
      <c r="D125" s="215"/>
      <c r="E125" s="215"/>
      <c r="F125" s="215"/>
      <c r="G125" s="215"/>
      <c r="H125" s="215"/>
      <c r="I125" s="215"/>
      <c r="J125" s="215"/>
      <c r="K125" s="215"/>
      <c r="L125" s="215"/>
      <c r="M125" s="215"/>
      <c r="N125" s="215"/>
      <c r="O125" s="215"/>
      <c r="P125" s="215"/>
      <c r="Q125" s="215"/>
      <c r="R125" s="215"/>
      <c r="S125" s="215"/>
      <c r="T125" s="215"/>
      <c r="U125" s="215"/>
      <c r="V125" s="215"/>
      <c r="W125" s="215"/>
      <c r="X125" s="15"/>
    </row>
    <row r="126" spans="1:24" ht="24.75" customHeight="1" x14ac:dyDescent="0.25">
      <c r="A126" s="213">
        <v>13032</v>
      </c>
      <c r="B126" s="214" t="str">
        <f>_xlfn.XLOOKUP($A126,SEGMENTOS!$A:$A,SEGMENTOS!$B:$B)</f>
        <v>Gerentes avaliando Suprimentos</v>
      </c>
      <c r="C126" s="252">
        <v>44309</v>
      </c>
      <c r="D126" s="215">
        <v>0.27272727272727199</v>
      </c>
      <c r="E126" s="215">
        <v>0.63636363636363602</v>
      </c>
      <c r="F126" s="215">
        <v>9.0909090909090898E-2</v>
      </c>
      <c r="G126" s="215">
        <v>0</v>
      </c>
      <c r="H126" s="215">
        <v>0</v>
      </c>
      <c r="I126" s="215">
        <v>9.0909090909090898E-2</v>
      </c>
      <c r="J126" s="215">
        <v>0.63636363636363602</v>
      </c>
      <c r="K126" s="215">
        <v>0.18181818181818099</v>
      </c>
      <c r="L126" s="215">
        <v>9.0909090909090898E-2</v>
      </c>
      <c r="M126" s="215">
        <v>0</v>
      </c>
      <c r="N126" s="215">
        <v>0.27272727272727199</v>
      </c>
      <c r="O126" s="215">
        <v>0.45454545454545398</v>
      </c>
      <c r="P126" s="215">
        <v>0.18181818181818099</v>
      </c>
      <c r="Q126" s="215">
        <v>0</v>
      </c>
      <c r="R126" s="215">
        <v>9.0909090909090898E-2</v>
      </c>
      <c r="S126" s="215">
        <v>0.18181818181818099</v>
      </c>
      <c r="T126" s="215">
        <v>0.63636363636363602</v>
      </c>
      <c r="U126" s="215">
        <v>0.18181818181818099</v>
      </c>
      <c r="V126" s="215">
        <v>0</v>
      </c>
      <c r="W126" s="215">
        <v>0</v>
      </c>
      <c r="X126" s="15">
        <v>0.81818181818181701</v>
      </c>
    </row>
    <row r="127" spans="1:24" ht="24.75" customHeight="1" x14ac:dyDescent="0.25">
      <c r="A127" s="213">
        <v>13036</v>
      </c>
      <c r="B127" s="214" t="str">
        <f>_xlfn.XLOOKUP($A127,SEGMENTOS!$A:$A,SEGMENTOS!$B:$B)</f>
        <v>Gestores do CD SB Campo Suprimentos</v>
      </c>
      <c r="C127" s="252">
        <v>44309</v>
      </c>
      <c r="D127" s="215"/>
      <c r="E127" s="215"/>
      <c r="F127" s="215"/>
      <c r="G127" s="215"/>
      <c r="H127" s="215"/>
      <c r="I127" s="215"/>
      <c r="J127" s="215"/>
      <c r="K127" s="215"/>
      <c r="L127" s="215"/>
      <c r="M127" s="215"/>
      <c r="N127" s="215"/>
      <c r="O127" s="215"/>
      <c r="P127" s="215"/>
      <c r="Q127" s="215"/>
      <c r="R127" s="215"/>
      <c r="S127" s="215"/>
      <c r="T127" s="215"/>
      <c r="U127" s="215"/>
      <c r="V127" s="215"/>
      <c r="W127" s="215"/>
      <c r="X127" s="15"/>
    </row>
    <row r="128" spans="1:24" ht="24.75" customHeight="1" x14ac:dyDescent="0.25">
      <c r="A128" s="213">
        <v>13038</v>
      </c>
      <c r="B128" s="214" t="str">
        <f>_xlfn.XLOOKUP($A128,SEGMENTOS!$A:$A,SEGMENTOS!$B:$B)</f>
        <v>Gestores do Escritório SPaulo avaliando Suprimentos</v>
      </c>
      <c r="C128" s="252">
        <v>44309</v>
      </c>
      <c r="D128" s="215">
        <v>0.15</v>
      </c>
      <c r="E128" s="215">
        <v>0.75</v>
      </c>
      <c r="F128" s="215">
        <v>0.05</v>
      </c>
      <c r="G128" s="215">
        <v>0.05</v>
      </c>
      <c r="H128" s="215">
        <v>0</v>
      </c>
      <c r="I128" s="215">
        <v>0.15</v>
      </c>
      <c r="J128" s="215">
        <v>0.55000000000000004</v>
      </c>
      <c r="K128" s="215">
        <v>0.3</v>
      </c>
      <c r="L128" s="215">
        <v>0</v>
      </c>
      <c r="M128" s="215">
        <v>0</v>
      </c>
      <c r="N128" s="215">
        <v>0.4</v>
      </c>
      <c r="O128" s="215">
        <v>0.45</v>
      </c>
      <c r="P128" s="215">
        <v>0.1</v>
      </c>
      <c r="Q128" s="215">
        <v>0.05</v>
      </c>
      <c r="R128" s="215">
        <v>0</v>
      </c>
      <c r="S128" s="215">
        <v>0.1</v>
      </c>
      <c r="T128" s="215">
        <v>0.85</v>
      </c>
      <c r="U128" s="215">
        <v>0.05</v>
      </c>
      <c r="V128" s="215">
        <v>0</v>
      </c>
      <c r="W128" s="215">
        <v>0</v>
      </c>
      <c r="X128" s="15">
        <v>0.95</v>
      </c>
    </row>
    <row r="129" spans="1:24" ht="24.75" customHeight="1" x14ac:dyDescent="0.25">
      <c r="A129" s="213">
        <v>13548</v>
      </c>
      <c r="B129" s="214" t="str">
        <f>_xlfn.XLOOKUP($A129,SEGMENTOS!$A:$A,SEGMENTOS!$B:$B)</f>
        <v>Gestores do Tecon Santos avaliando Suprimentos</v>
      </c>
      <c r="C129" s="252">
        <v>44309</v>
      </c>
      <c r="D129" s="215"/>
      <c r="E129" s="215"/>
      <c r="F129" s="215"/>
      <c r="G129" s="215"/>
      <c r="H129" s="215"/>
      <c r="I129" s="215"/>
      <c r="J129" s="215"/>
      <c r="K129" s="215"/>
      <c r="L129" s="215"/>
      <c r="M129" s="215"/>
      <c r="N129" s="215"/>
      <c r="O129" s="215"/>
      <c r="P129" s="215"/>
      <c r="Q129" s="215"/>
      <c r="R129" s="215"/>
      <c r="S129" s="215"/>
      <c r="T129" s="215"/>
      <c r="U129" s="215"/>
      <c r="V129" s="215"/>
      <c r="W129" s="215"/>
      <c r="X129" s="15"/>
    </row>
    <row r="130" spans="1:24" ht="24.75" customHeight="1" x14ac:dyDescent="0.25">
      <c r="A130" s="213">
        <v>12985</v>
      </c>
      <c r="B130" s="214" t="str">
        <f>_xlfn.XLOOKUP($A130,SEGMENTOS!$A:$A,SEGMENTOS!$B:$B)</f>
        <v>Coordenadores avaliando Tecnologia</v>
      </c>
      <c r="C130" s="252">
        <v>44309</v>
      </c>
      <c r="D130" s="215">
        <v>0.21875</v>
      </c>
      <c r="E130" s="215">
        <v>0.34375</v>
      </c>
      <c r="F130" s="215">
        <v>0.1875</v>
      </c>
      <c r="G130" s="215">
        <v>0.15625</v>
      </c>
      <c r="H130" s="215">
        <v>9.375E-2</v>
      </c>
      <c r="I130" s="215">
        <v>0.15625</v>
      </c>
      <c r="J130" s="215">
        <v>0.34375</v>
      </c>
      <c r="K130" s="215">
        <v>0.34375</v>
      </c>
      <c r="L130" s="215">
        <v>6.25E-2</v>
      </c>
      <c r="M130" s="215">
        <v>9.375E-2</v>
      </c>
      <c r="N130" s="215">
        <v>0.21875</v>
      </c>
      <c r="O130" s="215">
        <v>0.34375</v>
      </c>
      <c r="P130" s="215">
        <v>0.15625</v>
      </c>
      <c r="Q130" s="215">
        <v>0.15625</v>
      </c>
      <c r="R130" s="215">
        <v>0.125</v>
      </c>
      <c r="S130" s="215">
        <v>0.1875</v>
      </c>
      <c r="T130" s="215">
        <v>0.34375</v>
      </c>
      <c r="U130" s="215">
        <v>0.25</v>
      </c>
      <c r="V130" s="215">
        <v>0.125</v>
      </c>
      <c r="W130" s="215">
        <v>9.375E-2</v>
      </c>
      <c r="X130" s="15">
        <v>0.3125</v>
      </c>
    </row>
    <row r="131" spans="1:24" ht="24.75" customHeight="1" x14ac:dyDescent="0.25">
      <c r="A131" s="213">
        <v>12983</v>
      </c>
      <c r="B131" s="214" t="str">
        <f>_xlfn.XLOOKUP($A131,SEGMENTOS!$A:$A,SEGMENTOS!$B:$B)</f>
        <v>Diretores avaliando Tecnologia</v>
      </c>
      <c r="C131" s="252">
        <v>44309</v>
      </c>
      <c r="D131" s="215">
        <v>0.125</v>
      </c>
      <c r="E131" s="215">
        <v>0.375</v>
      </c>
      <c r="F131" s="215">
        <v>0.375</v>
      </c>
      <c r="G131" s="215">
        <v>0</v>
      </c>
      <c r="H131" s="215">
        <v>0.125</v>
      </c>
      <c r="I131" s="215">
        <v>0.125</v>
      </c>
      <c r="J131" s="215">
        <v>0.125</v>
      </c>
      <c r="K131" s="215">
        <v>0.625</v>
      </c>
      <c r="L131" s="215">
        <v>0</v>
      </c>
      <c r="M131" s="215">
        <v>0.125</v>
      </c>
      <c r="N131" s="215">
        <v>0.25</v>
      </c>
      <c r="O131" s="215">
        <v>0.125</v>
      </c>
      <c r="P131" s="215">
        <v>0.375</v>
      </c>
      <c r="Q131" s="215">
        <v>0.125</v>
      </c>
      <c r="R131" s="215">
        <v>0.125</v>
      </c>
      <c r="S131" s="215">
        <v>0.125</v>
      </c>
      <c r="T131" s="215">
        <v>0.25</v>
      </c>
      <c r="U131" s="215">
        <v>0.5</v>
      </c>
      <c r="V131" s="215">
        <v>0</v>
      </c>
      <c r="W131" s="215">
        <v>0.125</v>
      </c>
      <c r="X131" s="15">
        <v>0.25</v>
      </c>
    </row>
    <row r="132" spans="1:24" ht="24.75" customHeight="1" x14ac:dyDescent="0.25">
      <c r="A132" s="213">
        <v>12984</v>
      </c>
      <c r="B132" s="214" t="str">
        <f>_xlfn.XLOOKUP($A132,SEGMENTOS!$A:$A,SEGMENTOS!$B:$B)</f>
        <v>Gerentes avaliando Tecnologia</v>
      </c>
      <c r="C132" s="252">
        <v>44309</v>
      </c>
      <c r="D132" s="215">
        <v>0.23529411764705799</v>
      </c>
      <c r="E132" s="215">
        <v>0.17647058823529399</v>
      </c>
      <c r="F132" s="215">
        <v>0.23529411764705799</v>
      </c>
      <c r="G132" s="215">
        <v>0.17647058823529399</v>
      </c>
      <c r="H132" s="215">
        <v>0.17647058823529399</v>
      </c>
      <c r="I132" s="215">
        <v>5.8823529411764698E-2</v>
      </c>
      <c r="J132" s="215">
        <v>0.41176470588235198</v>
      </c>
      <c r="K132" s="215">
        <v>0.11764705882352899</v>
      </c>
      <c r="L132" s="215">
        <v>0.23529411764705799</v>
      </c>
      <c r="M132" s="215">
        <v>0.17647058823529399</v>
      </c>
      <c r="N132" s="215">
        <v>0.23529411764705799</v>
      </c>
      <c r="O132" s="215">
        <v>0.23529411764705799</v>
      </c>
      <c r="P132" s="215">
        <v>0.23529411764705799</v>
      </c>
      <c r="Q132" s="215">
        <v>0.11764705882352899</v>
      </c>
      <c r="R132" s="215">
        <v>0.17647058823529399</v>
      </c>
      <c r="S132" s="215">
        <v>0.17647058823529399</v>
      </c>
      <c r="T132" s="215">
        <v>0.23529411764705799</v>
      </c>
      <c r="U132" s="215">
        <v>0.29411764705882298</v>
      </c>
      <c r="V132" s="215">
        <v>0.11764705882352899</v>
      </c>
      <c r="W132" s="215">
        <v>0.17647058823529399</v>
      </c>
      <c r="X132" s="15">
        <v>0.11764705882352899</v>
      </c>
    </row>
    <row r="133" spans="1:24" ht="24.75" customHeight="1" x14ac:dyDescent="0.25">
      <c r="A133" s="213">
        <v>12986</v>
      </c>
      <c r="B133" s="214" t="str">
        <f>_xlfn.XLOOKUP($A133,SEGMENTOS!$A:$A,SEGMENTOS!$B:$B)</f>
        <v>SUP, LID, ENCARR avaliando Tecnologia</v>
      </c>
      <c r="C133" s="252">
        <v>44309</v>
      </c>
      <c r="D133" s="215">
        <v>0.19230769230769201</v>
      </c>
      <c r="E133" s="215">
        <v>0.5</v>
      </c>
      <c r="F133" s="215">
        <v>0.115384615384615</v>
      </c>
      <c r="G133" s="215">
        <v>0.15384615384615299</v>
      </c>
      <c r="H133" s="215">
        <v>3.8461538461538401E-2</v>
      </c>
      <c r="I133" s="215">
        <v>0.15384615384615299</v>
      </c>
      <c r="J133" s="215">
        <v>0.42307692307692302</v>
      </c>
      <c r="K133" s="215">
        <v>0.23076923076923</v>
      </c>
      <c r="L133" s="215">
        <v>0.19230769230769201</v>
      </c>
      <c r="M133" s="215">
        <v>0</v>
      </c>
      <c r="N133" s="215">
        <v>0.269230769230769</v>
      </c>
      <c r="O133" s="215">
        <v>0.5</v>
      </c>
      <c r="P133" s="215">
        <v>0</v>
      </c>
      <c r="Q133" s="215">
        <v>0.15384615384615299</v>
      </c>
      <c r="R133" s="215">
        <v>7.69230769230769E-2</v>
      </c>
      <c r="S133" s="215">
        <v>0.19230769230769201</v>
      </c>
      <c r="T133" s="215">
        <v>0.5</v>
      </c>
      <c r="U133" s="215">
        <v>0.115384615384615</v>
      </c>
      <c r="V133" s="215">
        <v>0.19230769230769201</v>
      </c>
      <c r="W133" s="215">
        <v>0</v>
      </c>
      <c r="X133" s="15">
        <v>0.5</v>
      </c>
    </row>
    <row r="134" spans="1:24" ht="24.75" customHeight="1" x14ac:dyDescent="0.25">
      <c r="A134" s="213">
        <v>12989</v>
      </c>
      <c r="B134" s="214" t="str">
        <f>_xlfn.XLOOKUP($A134,SEGMENTOS!$A:$A,SEGMENTOS!$B:$B)</f>
        <v>Gestores do CD SB Campo Tecnologia</v>
      </c>
      <c r="C134" s="252">
        <v>44309</v>
      </c>
      <c r="D134" s="215">
        <v>0.18181818181818099</v>
      </c>
      <c r="E134" s="215">
        <v>0.36363636363636298</v>
      </c>
      <c r="F134" s="215">
        <v>0.27272727272727199</v>
      </c>
      <c r="G134" s="215">
        <v>9.0909090909090898E-2</v>
      </c>
      <c r="H134" s="215">
        <v>9.0909090909090898E-2</v>
      </c>
      <c r="I134" s="215">
        <v>9.0909090909090898E-2</v>
      </c>
      <c r="J134" s="215">
        <v>0.45454545454545398</v>
      </c>
      <c r="K134" s="215">
        <v>0.27272727272727199</v>
      </c>
      <c r="L134" s="215">
        <v>0.18181818181818099</v>
      </c>
      <c r="M134" s="215">
        <v>0</v>
      </c>
      <c r="N134" s="215">
        <v>0.18181818181818099</v>
      </c>
      <c r="O134" s="215">
        <v>0.36363636363636298</v>
      </c>
      <c r="P134" s="215">
        <v>0.27272727272727199</v>
      </c>
      <c r="Q134" s="215">
        <v>0.18181818181818099</v>
      </c>
      <c r="R134" s="215">
        <v>0</v>
      </c>
      <c r="S134" s="215">
        <v>0.18181818181818099</v>
      </c>
      <c r="T134" s="215">
        <v>0.36363636363636298</v>
      </c>
      <c r="U134" s="215">
        <v>0.27272727272727199</v>
      </c>
      <c r="V134" s="215">
        <v>0.18181818181818099</v>
      </c>
      <c r="W134" s="215">
        <v>0</v>
      </c>
      <c r="X134" s="15">
        <v>0.36363636363636298</v>
      </c>
    </row>
    <row r="135" spans="1:24" ht="24.75" customHeight="1" x14ac:dyDescent="0.25">
      <c r="A135" s="213">
        <v>13556</v>
      </c>
      <c r="B135" s="214" t="str">
        <f>_xlfn.XLOOKUP($A135,SEGMENTOS!$A:$A,SEGMENTOS!$B:$B)</f>
        <v>Gestores dos CLIAs Santos e Guarujá avaliando Tecnologia</v>
      </c>
      <c r="C135" s="252">
        <v>44309</v>
      </c>
      <c r="D135" s="215"/>
      <c r="E135" s="215"/>
      <c r="F135" s="215"/>
      <c r="G135" s="215"/>
      <c r="H135" s="215"/>
      <c r="I135" s="215"/>
      <c r="J135" s="215"/>
      <c r="K135" s="215"/>
      <c r="L135" s="215"/>
      <c r="M135" s="215"/>
      <c r="N135" s="215"/>
      <c r="O135" s="215"/>
      <c r="P135" s="215"/>
      <c r="Q135" s="215"/>
      <c r="R135" s="215"/>
      <c r="S135" s="215"/>
      <c r="T135" s="215"/>
      <c r="U135" s="215"/>
      <c r="V135" s="215"/>
      <c r="W135" s="215"/>
      <c r="X135" s="15"/>
    </row>
    <row r="136" spans="1:24" ht="24.75" customHeight="1" x14ac:dyDescent="0.25">
      <c r="A136" s="213">
        <v>12995</v>
      </c>
      <c r="B136" s="214" t="str">
        <f>_xlfn.XLOOKUP($A136,SEGMENTOS!$A:$A,SEGMENTOS!$B:$B)</f>
        <v>Gestores do Escritório SPaulo avaliando Tecnologia</v>
      </c>
      <c r="C136" s="252">
        <v>44309</v>
      </c>
      <c r="D136" s="215">
        <v>0.20512820512820501</v>
      </c>
      <c r="E136" s="215">
        <v>0.41025641025641002</v>
      </c>
      <c r="F136" s="215">
        <v>0.15384615384615299</v>
      </c>
      <c r="G136" s="215">
        <v>0.15384615384615299</v>
      </c>
      <c r="H136" s="215">
        <v>7.69230769230769E-2</v>
      </c>
      <c r="I136" s="215">
        <v>0.10256410256410201</v>
      </c>
      <c r="J136" s="215">
        <v>0.35897435897435898</v>
      </c>
      <c r="K136" s="215">
        <v>0.35897435897435898</v>
      </c>
      <c r="L136" s="215">
        <v>7.69230769230769E-2</v>
      </c>
      <c r="M136" s="215">
        <v>0.10256410256410201</v>
      </c>
      <c r="N136" s="215">
        <v>0.256410256410256</v>
      </c>
      <c r="O136" s="215">
        <v>0.35897435897435898</v>
      </c>
      <c r="P136" s="215">
        <v>0.10256410256410201</v>
      </c>
      <c r="Q136" s="215">
        <v>0.17948717948717899</v>
      </c>
      <c r="R136" s="215">
        <v>0.10256410256410201</v>
      </c>
      <c r="S136" s="215">
        <v>0.17948717948717899</v>
      </c>
      <c r="T136" s="215">
        <v>0.30769230769230699</v>
      </c>
      <c r="U136" s="215">
        <v>0.33333333333333298</v>
      </c>
      <c r="V136" s="215">
        <v>0.10256410256410201</v>
      </c>
      <c r="W136" s="215">
        <v>7.69230769230769E-2</v>
      </c>
      <c r="X136" s="15">
        <v>0.30769230769230715</v>
      </c>
    </row>
    <row r="137" spans="1:24" ht="24.75" customHeight="1" x14ac:dyDescent="0.25">
      <c r="A137" s="213">
        <v>13536</v>
      </c>
      <c r="B137" s="214" t="str">
        <f>_xlfn.XLOOKUP($A137,SEGMENTOS!$A:$A,SEGMENTOS!$B:$B)</f>
        <v>Gestores do Tecon Santos avaliando Tecnologia</v>
      </c>
      <c r="C137" s="252">
        <v>44309</v>
      </c>
      <c r="D137" s="215"/>
      <c r="E137" s="215"/>
      <c r="F137" s="215"/>
      <c r="G137" s="215"/>
      <c r="H137" s="215"/>
      <c r="I137" s="215"/>
      <c r="J137" s="215"/>
      <c r="K137" s="215"/>
      <c r="L137" s="215"/>
      <c r="M137" s="215"/>
      <c r="N137" s="215"/>
      <c r="O137" s="215"/>
      <c r="P137" s="215"/>
      <c r="Q137" s="215"/>
      <c r="R137" s="215"/>
      <c r="S137" s="215"/>
      <c r="T137" s="215"/>
      <c r="U137" s="215"/>
      <c r="V137" s="215"/>
      <c r="W137" s="215"/>
      <c r="X137" s="15"/>
    </row>
    <row r="138" spans="1:24" ht="24.75" customHeight="1" x14ac:dyDescent="0.25">
      <c r="A138" s="213">
        <v>13542</v>
      </c>
      <c r="B138" s="214" t="str">
        <f>_xlfn.XLOOKUP($A138,SEGMENTOS!$A:$A,SEGMENTOS!$B:$B)</f>
        <v>Gestores do Tecon Vila do Conde avaliando Tecnologia</v>
      </c>
      <c r="C138" s="252">
        <v>44309</v>
      </c>
      <c r="D138" s="215"/>
      <c r="E138" s="215"/>
      <c r="F138" s="215"/>
      <c r="G138" s="215"/>
      <c r="H138" s="215"/>
      <c r="I138" s="215"/>
      <c r="J138" s="215"/>
      <c r="K138" s="215"/>
      <c r="L138" s="215"/>
      <c r="M138" s="215"/>
      <c r="N138" s="215"/>
      <c r="O138" s="215"/>
      <c r="P138" s="215"/>
      <c r="Q138" s="215"/>
      <c r="R138" s="215"/>
      <c r="S138" s="215"/>
      <c r="T138" s="215"/>
      <c r="U138" s="215"/>
      <c r="V138" s="215"/>
      <c r="W138" s="215"/>
      <c r="X138" s="15"/>
    </row>
    <row r="139" spans="1:24" ht="24.75" customHeight="1" x14ac:dyDescent="0.25">
      <c r="A139" s="213">
        <v>13539</v>
      </c>
      <c r="B139" s="214" t="str">
        <f>_xlfn.XLOOKUP($A139,SEGMENTOS!$A:$A,SEGMENTOS!$B:$B)</f>
        <v>Gestores do Tecon Imbituba avaliando Tecnologia</v>
      </c>
      <c r="C139" s="252">
        <v>44309</v>
      </c>
      <c r="D139" s="215"/>
      <c r="E139" s="215"/>
      <c r="F139" s="215"/>
      <c r="G139" s="215"/>
      <c r="H139" s="215"/>
      <c r="I139" s="215"/>
      <c r="J139" s="215"/>
      <c r="K139" s="215"/>
      <c r="L139" s="215"/>
      <c r="M139" s="215"/>
      <c r="N139" s="215"/>
      <c r="O139" s="215"/>
      <c r="P139" s="215"/>
      <c r="Q139" s="215"/>
      <c r="R139" s="215"/>
      <c r="S139" s="215"/>
      <c r="T139" s="215"/>
      <c r="U139" s="215"/>
      <c r="V139" s="215"/>
      <c r="W139" s="215"/>
      <c r="X139" s="15"/>
    </row>
    <row r="140" spans="1:24" ht="24.75" customHeight="1" x14ac:dyDescent="0.25">
      <c r="A140" s="213">
        <v>13557</v>
      </c>
      <c r="B140" s="214" t="str">
        <f>_xlfn.XLOOKUP($A140,SEGMENTOS!$A:$A,SEGMENTOS!$B:$B)</f>
        <v>Gerentes avaliando SSMA</v>
      </c>
      <c r="C140" s="252">
        <v>44309</v>
      </c>
      <c r="D140" s="215"/>
      <c r="E140" s="215"/>
      <c r="F140" s="215"/>
      <c r="G140" s="215"/>
      <c r="H140" s="215"/>
      <c r="I140" s="215"/>
      <c r="J140" s="215"/>
      <c r="K140" s="215"/>
      <c r="L140" s="215"/>
      <c r="M140" s="215"/>
      <c r="N140" s="215"/>
      <c r="O140" s="215"/>
      <c r="P140" s="215"/>
      <c r="Q140" s="215"/>
      <c r="R140" s="215"/>
      <c r="S140" s="215"/>
      <c r="T140" s="215"/>
      <c r="U140" s="215"/>
      <c r="V140" s="215"/>
      <c r="W140" s="215"/>
      <c r="X140" s="15"/>
    </row>
    <row r="141" spans="1:24" ht="24.75" customHeight="1" x14ac:dyDescent="0.25">
      <c r="A141" s="213">
        <v>13558</v>
      </c>
      <c r="B141" s="214" t="str">
        <f>_xlfn.XLOOKUP($A141,SEGMENTOS!$A:$A,SEGMENTOS!$B:$B)</f>
        <v>Gerentes avaliando SSMA LOCAL</v>
      </c>
      <c r="C141" s="252">
        <v>44309</v>
      </c>
      <c r="D141" s="215"/>
      <c r="E141" s="215"/>
      <c r="F141" s="215"/>
      <c r="G141" s="215"/>
      <c r="H141" s="215"/>
      <c r="I141" s="215"/>
      <c r="J141" s="215"/>
      <c r="K141" s="215"/>
      <c r="L141" s="215"/>
      <c r="M141" s="215"/>
      <c r="N141" s="215"/>
      <c r="O141" s="215"/>
      <c r="P141" s="215"/>
      <c r="Q141" s="215"/>
      <c r="R141" s="215"/>
      <c r="S141" s="215"/>
      <c r="T141" s="215"/>
      <c r="U141" s="215"/>
      <c r="V141" s="215"/>
      <c r="W141" s="215"/>
      <c r="X141" s="15"/>
    </row>
    <row r="142" spans="1:24" ht="24.75" customHeight="1" x14ac:dyDescent="0.25">
      <c r="A142" s="213">
        <v>13559</v>
      </c>
      <c r="B142" s="214" t="str">
        <f>_xlfn.XLOOKUP($A142,SEGMENTOS!$A:$A,SEGMENTOS!$B:$B)</f>
        <v>Coordenadores avaliando SSMA</v>
      </c>
      <c r="C142" s="252">
        <v>44309</v>
      </c>
      <c r="D142" s="215"/>
      <c r="E142" s="215"/>
      <c r="F142" s="215"/>
      <c r="G142" s="215"/>
      <c r="H142" s="215"/>
      <c r="I142" s="215"/>
      <c r="J142" s="215"/>
      <c r="K142" s="215"/>
      <c r="L142" s="215"/>
      <c r="M142" s="215"/>
      <c r="N142" s="215"/>
      <c r="O142" s="215"/>
      <c r="P142" s="215"/>
      <c r="Q142" s="215"/>
      <c r="R142" s="215"/>
      <c r="S142" s="215"/>
      <c r="T142" s="215"/>
      <c r="U142" s="215"/>
      <c r="V142" s="215"/>
      <c r="W142" s="215"/>
      <c r="X142" s="15"/>
    </row>
    <row r="143" spans="1:24" ht="24.75" customHeight="1" x14ac:dyDescent="0.25">
      <c r="A143" s="213">
        <v>13010</v>
      </c>
      <c r="B143" s="214" t="str">
        <f>_xlfn.XLOOKUP($A143,SEGMENTOS!$A:$A,SEGMENTOS!$B:$B)</f>
        <v>Gestores avaliando Excelência de Gestão</v>
      </c>
      <c r="C143" s="252">
        <v>44309</v>
      </c>
      <c r="D143" s="215">
        <v>0.28169014084506999</v>
      </c>
      <c r="E143" s="215">
        <v>0.57746478873239404</v>
      </c>
      <c r="F143" s="215">
        <v>0.11267605633802801</v>
      </c>
      <c r="G143" s="215">
        <v>2.8169014084507001E-2</v>
      </c>
      <c r="H143" s="215">
        <v>0</v>
      </c>
      <c r="I143" s="215">
        <v>0.26760563380281599</v>
      </c>
      <c r="J143" s="215">
        <v>0.45070422535211202</v>
      </c>
      <c r="K143" s="215">
        <v>0.28169014084506999</v>
      </c>
      <c r="L143" s="215">
        <v>0</v>
      </c>
      <c r="M143" s="215">
        <v>0</v>
      </c>
      <c r="N143" s="215">
        <v>0.323943661971831</v>
      </c>
      <c r="O143" s="215">
        <v>0.54929577464788704</v>
      </c>
      <c r="P143" s="215">
        <v>8.4507042253521097E-2</v>
      </c>
      <c r="Q143" s="215">
        <v>4.22535211267605E-2</v>
      </c>
      <c r="R143" s="215">
        <v>0</v>
      </c>
      <c r="S143" s="215">
        <v>0.26760563380281599</v>
      </c>
      <c r="T143" s="215">
        <v>0.59154929577464699</v>
      </c>
      <c r="U143" s="215">
        <v>0.11267605633802801</v>
      </c>
      <c r="V143" s="215">
        <v>2.8169014084507001E-2</v>
      </c>
      <c r="W143" s="215">
        <v>0</v>
      </c>
      <c r="X143" s="15">
        <v>0.83098591549295597</v>
      </c>
    </row>
    <row r="144" spans="1:24" ht="24.75" customHeight="1" x14ac:dyDescent="0.25">
      <c r="A144" s="213">
        <v>13011</v>
      </c>
      <c r="B144" s="214" t="str">
        <f>_xlfn.XLOOKUP($A144,SEGMENTOS!$A:$A,SEGMENTOS!$B:$B)</f>
        <v>Diretores avaliando Excelência de Gestão</v>
      </c>
      <c r="C144" s="252">
        <v>44309</v>
      </c>
      <c r="D144" s="215">
        <v>0.33333333333333298</v>
      </c>
      <c r="E144" s="215">
        <v>0.66666666666666596</v>
      </c>
      <c r="F144" s="215">
        <v>0</v>
      </c>
      <c r="G144" s="215">
        <v>0</v>
      </c>
      <c r="H144" s="215">
        <v>0</v>
      </c>
      <c r="I144" s="215">
        <v>0.22222222222222199</v>
      </c>
      <c r="J144" s="215">
        <v>0.33333333333333298</v>
      </c>
      <c r="K144" s="215">
        <v>0.44444444444444398</v>
      </c>
      <c r="L144" s="215">
        <v>0</v>
      </c>
      <c r="M144" s="215">
        <v>0</v>
      </c>
      <c r="N144" s="215">
        <v>0.44444444444444398</v>
      </c>
      <c r="O144" s="215">
        <v>0.55555555555555503</v>
      </c>
      <c r="P144" s="215">
        <v>0</v>
      </c>
      <c r="Q144" s="215">
        <v>0</v>
      </c>
      <c r="R144" s="215">
        <v>0</v>
      </c>
      <c r="S144" s="215">
        <v>0.22222222222222199</v>
      </c>
      <c r="T144" s="215">
        <v>0.77777777777777701</v>
      </c>
      <c r="U144" s="215">
        <v>0</v>
      </c>
      <c r="V144" s="215">
        <v>0</v>
      </c>
      <c r="W144" s="215">
        <v>0</v>
      </c>
      <c r="X144" s="15">
        <v>0.999999999999999</v>
      </c>
    </row>
    <row r="145" spans="1:24" ht="24.75" customHeight="1" x14ac:dyDescent="0.25">
      <c r="A145" s="213">
        <v>13012</v>
      </c>
      <c r="B145" s="214" t="str">
        <f>_xlfn.XLOOKUP($A145,SEGMENTOS!$A:$A,SEGMENTOS!$B:$B)</f>
        <v>Gerentes avaliando Excelência de Gestão</v>
      </c>
      <c r="C145" s="252">
        <v>44309</v>
      </c>
      <c r="D145" s="215">
        <v>0.52941176470588203</v>
      </c>
      <c r="E145" s="215">
        <v>0.41176470588235198</v>
      </c>
      <c r="F145" s="215">
        <v>5.8823529411764698E-2</v>
      </c>
      <c r="G145" s="215">
        <v>0</v>
      </c>
      <c r="H145" s="215">
        <v>0</v>
      </c>
      <c r="I145" s="215">
        <v>0.47058823529411697</v>
      </c>
      <c r="J145" s="215">
        <v>0.35294117647058798</v>
      </c>
      <c r="K145" s="215">
        <v>0.17647058823529399</v>
      </c>
      <c r="L145" s="215">
        <v>0</v>
      </c>
      <c r="M145" s="215">
        <v>0</v>
      </c>
      <c r="N145" s="215">
        <v>0.47058823529411697</v>
      </c>
      <c r="O145" s="215">
        <v>0.47058823529411697</v>
      </c>
      <c r="P145" s="215">
        <v>5.8823529411764698E-2</v>
      </c>
      <c r="Q145" s="215">
        <v>0</v>
      </c>
      <c r="R145" s="215">
        <v>0</v>
      </c>
      <c r="S145" s="215">
        <v>0.47058823529411697</v>
      </c>
      <c r="T145" s="215">
        <v>0.47058823529411697</v>
      </c>
      <c r="U145" s="215">
        <v>5.8823529411764698E-2</v>
      </c>
      <c r="V145" s="215">
        <v>0</v>
      </c>
      <c r="W145" s="215">
        <v>0</v>
      </c>
      <c r="X145" s="15">
        <v>0.94117647058823395</v>
      </c>
    </row>
    <row r="146" spans="1:24" ht="24.75" customHeight="1" x14ac:dyDescent="0.25">
      <c r="A146" s="213">
        <v>13016</v>
      </c>
      <c r="B146" s="214" t="str">
        <f>_xlfn.XLOOKUP($A146,SEGMENTOS!$A:$A,SEGMENTOS!$B:$B)</f>
        <v>Gestores do CD SB Campo avaliando Excelência de Gestão</v>
      </c>
      <c r="C146" s="252">
        <v>44309</v>
      </c>
      <c r="D146" s="215">
        <v>0.2</v>
      </c>
      <c r="E146" s="215">
        <v>0.4</v>
      </c>
      <c r="F146" s="215">
        <v>0.4</v>
      </c>
      <c r="G146" s="215">
        <v>0</v>
      </c>
      <c r="H146" s="215">
        <v>0</v>
      </c>
      <c r="I146" s="215">
        <v>0.2</v>
      </c>
      <c r="J146" s="215">
        <v>0.4</v>
      </c>
      <c r="K146" s="215">
        <v>0.4</v>
      </c>
      <c r="L146" s="215">
        <v>0</v>
      </c>
      <c r="M146" s="215">
        <v>0</v>
      </c>
      <c r="N146" s="215">
        <v>0.2</v>
      </c>
      <c r="O146" s="215">
        <v>0.4</v>
      </c>
      <c r="P146" s="215">
        <v>0.4</v>
      </c>
      <c r="Q146" s="215">
        <v>0</v>
      </c>
      <c r="R146" s="215">
        <v>0</v>
      </c>
      <c r="S146" s="215">
        <v>0.2</v>
      </c>
      <c r="T146" s="215">
        <v>0.4</v>
      </c>
      <c r="U146" s="215">
        <v>0.4</v>
      </c>
      <c r="V146" s="215">
        <v>0</v>
      </c>
      <c r="W146" s="215">
        <v>0</v>
      </c>
      <c r="X146" s="15">
        <v>0.60000000000000009</v>
      </c>
    </row>
    <row r="147" spans="1:24" ht="24.75" customHeight="1" x14ac:dyDescent="0.25">
      <c r="A147" s="213">
        <v>13560</v>
      </c>
      <c r="B147" s="214" t="str">
        <f>_xlfn.XLOOKUP($A147,SEGMENTOS!$A:$A,SEGMENTOS!$B:$B)</f>
        <v>Coordenadores avaliando SSMA LOCAL</v>
      </c>
      <c r="C147" s="252">
        <v>44309</v>
      </c>
      <c r="D147" s="215"/>
      <c r="E147" s="215"/>
      <c r="F147" s="215"/>
      <c r="G147" s="215"/>
      <c r="H147" s="215"/>
      <c r="I147" s="215"/>
      <c r="J147" s="215"/>
      <c r="K147" s="215"/>
      <c r="L147" s="215"/>
      <c r="M147" s="215"/>
      <c r="N147" s="215"/>
      <c r="O147" s="215"/>
      <c r="P147" s="215"/>
      <c r="Q147" s="215"/>
      <c r="R147" s="215"/>
      <c r="S147" s="215"/>
      <c r="T147" s="215"/>
      <c r="U147" s="215"/>
      <c r="V147" s="215"/>
      <c r="W147" s="215"/>
      <c r="X147" s="15"/>
    </row>
    <row r="148" spans="1:24" ht="15.75" customHeight="1" x14ac:dyDescent="0.25">
      <c r="A148" s="16"/>
      <c r="B148" s="16"/>
      <c r="C148" s="253"/>
      <c r="D148" s="16"/>
      <c r="E148" s="16"/>
      <c r="F148" s="16"/>
      <c r="G148" s="16"/>
      <c r="H148" s="16"/>
      <c r="I148" s="16"/>
      <c r="J148" s="16"/>
      <c r="K148" s="16"/>
      <c r="L148" s="16"/>
      <c r="M148" s="16"/>
      <c r="N148" s="16"/>
      <c r="O148" s="16"/>
      <c r="P148" s="16"/>
      <c r="Q148" s="16"/>
      <c r="R148" s="16"/>
      <c r="S148" s="16"/>
      <c r="T148" s="16"/>
      <c r="U148" s="16"/>
      <c r="V148" s="16"/>
      <c r="W148" s="16"/>
      <c r="X148" s="16"/>
    </row>
    <row r="149" spans="1:24" ht="15.75" customHeight="1" x14ac:dyDescent="0.25">
      <c r="A149" s="16"/>
      <c r="B149" s="16"/>
      <c r="C149" s="253"/>
      <c r="D149" s="16"/>
      <c r="E149" s="16"/>
      <c r="F149" s="16"/>
      <c r="G149" s="16"/>
      <c r="H149" s="16"/>
      <c r="I149" s="16"/>
      <c r="J149" s="16"/>
      <c r="K149" s="16"/>
      <c r="L149" s="16"/>
      <c r="M149" s="16"/>
      <c r="N149" s="16"/>
      <c r="O149" s="16"/>
      <c r="P149" s="16"/>
      <c r="Q149" s="16"/>
      <c r="R149" s="16"/>
      <c r="S149" s="16"/>
      <c r="T149" s="16"/>
      <c r="U149" s="16"/>
      <c r="V149" s="16"/>
      <c r="W149" s="16"/>
      <c r="X149" s="16"/>
    </row>
    <row r="150" spans="1:24" ht="15.75" customHeight="1" x14ac:dyDescent="0.25">
      <c r="A150" s="16"/>
      <c r="B150" s="16"/>
      <c r="C150" s="253"/>
      <c r="D150" s="16"/>
      <c r="E150" s="16"/>
      <c r="F150" s="16"/>
      <c r="G150" s="16"/>
      <c r="H150" s="16"/>
      <c r="I150" s="16"/>
      <c r="J150" s="16"/>
      <c r="K150" s="16"/>
      <c r="L150" s="16"/>
      <c r="M150" s="16"/>
      <c r="N150" s="16"/>
      <c r="O150" s="16"/>
      <c r="P150" s="16"/>
      <c r="Q150" s="16"/>
      <c r="R150" s="16"/>
      <c r="S150" s="16"/>
      <c r="T150" s="16"/>
      <c r="U150" s="16"/>
      <c r="V150" s="16"/>
      <c r="W150" s="16"/>
      <c r="X150" s="16"/>
    </row>
    <row r="151" spans="1:24" ht="15.75" customHeight="1" x14ac:dyDescent="0.25">
      <c r="A151" s="16"/>
      <c r="B151" s="16"/>
      <c r="C151" s="253"/>
      <c r="D151" s="16"/>
      <c r="E151" s="16"/>
      <c r="F151" s="16"/>
      <c r="G151" s="16"/>
      <c r="H151" s="16"/>
      <c r="I151" s="16"/>
      <c r="J151" s="16"/>
      <c r="K151" s="16"/>
      <c r="L151" s="16"/>
      <c r="M151" s="16"/>
      <c r="N151" s="16"/>
      <c r="O151" s="16"/>
      <c r="P151" s="16"/>
      <c r="Q151" s="16"/>
      <c r="R151" s="16"/>
      <c r="S151" s="16"/>
      <c r="T151" s="16"/>
      <c r="U151" s="16"/>
      <c r="V151" s="16"/>
      <c r="W151" s="16"/>
      <c r="X151" s="16"/>
    </row>
    <row r="152" spans="1:24" ht="15.75" customHeight="1" x14ac:dyDescent="0.25">
      <c r="A152" s="16"/>
      <c r="B152" s="16"/>
      <c r="C152" s="253"/>
      <c r="D152" s="16"/>
      <c r="E152" s="16"/>
      <c r="F152" s="16"/>
      <c r="G152" s="16"/>
      <c r="H152" s="16"/>
      <c r="I152" s="16"/>
      <c r="J152" s="16"/>
      <c r="K152" s="16"/>
      <c r="L152" s="16"/>
      <c r="M152" s="16"/>
      <c r="N152" s="16"/>
      <c r="O152" s="16"/>
      <c r="P152" s="16"/>
      <c r="Q152" s="16"/>
      <c r="R152" s="16"/>
      <c r="S152" s="16"/>
      <c r="T152" s="16"/>
      <c r="U152" s="16"/>
      <c r="V152" s="16"/>
      <c r="W152" s="16"/>
      <c r="X152" s="16"/>
    </row>
    <row r="153" spans="1:24" ht="15.75" customHeight="1" x14ac:dyDescent="0.25">
      <c r="A153" s="16"/>
      <c r="B153" s="16"/>
      <c r="C153" s="253"/>
      <c r="D153" s="16"/>
      <c r="E153" s="16"/>
      <c r="F153" s="16"/>
      <c r="G153" s="16"/>
      <c r="H153" s="16"/>
      <c r="I153" s="16"/>
      <c r="J153" s="16"/>
      <c r="K153" s="16"/>
      <c r="L153" s="16"/>
      <c r="M153" s="16"/>
      <c r="N153" s="16"/>
      <c r="O153" s="16"/>
      <c r="P153" s="16"/>
      <c r="Q153" s="16"/>
      <c r="R153" s="16"/>
      <c r="S153" s="16"/>
      <c r="T153" s="16"/>
      <c r="U153" s="16"/>
      <c r="V153" s="16"/>
      <c r="W153" s="16"/>
      <c r="X153" s="16"/>
    </row>
    <row r="154" spans="1:24" ht="15.75" customHeight="1" x14ac:dyDescent="0.25">
      <c r="A154" s="16"/>
      <c r="B154" s="16"/>
      <c r="C154" s="253"/>
      <c r="D154" s="16"/>
      <c r="E154" s="16"/>
      <c r="F154" s="16"/>
      <c r="G154" s="16"/>
      <c r="H154" s="16"/>
      <c r="I154" s="16"/>
      <c r="J154" s="16"/>
      <c r="K154" s="16"/>
      <c r="L154" s="16"/>
      <c r="M154" s="16"/>
      <c r="N154" s="16"/>
      <c r="O154" s="16"/>
      <c r="P154" s="16"/>
      <c r="Q154" s="16"/>
      <c r="R154" s="16"/>
      <c r="S154" s="16"/>
      <c r="T154" s="16"/>
      <c r="U154" s="16"/>
      <c r="V154" s="16"/>
      <c r="W154" s="16"/>
      <c r="X154" s="16"/>
    </row>
    <row r="155" spans="1:24" ht="15.75" customHeight="1" x14ac:dyDescent="0.25">
      <c r="A155" s="16"/>
      <c r="B155" s="16"/>
      <c r="C155" s="253"/>
      <c r="D155" s="16"/>
      <c r="E155" s="16"/>
      <c r="F155" s="16"/>
      <c r="G155" s="16"/>
      <c r="H155" s="16"/>
      <c r="I155" s="16"/>
      <c r="J155" s="16"/>
      <c r="K155" s="16"/>
      <c r="L155" s="16"/>
      <c r="M155" s="16"/>
      <c r="N155" s="16"/>
      <c r="O155" s="16"/>
      <c r="P155" s="16"/>
      <c r="Q155" s="16"/>
      <c r="R155" s="16"/>
      <c r="S155" s="16"/>
      <c r="T155" s="16"/>
      <c r="U155" s="16"/>
      <c r="V155" s="16"/>
      <c r="W155" s="16"/>
      <c r="X155" s="16"/>
    </row>
    <row r="156" spans="1:24" ht="15.75" customHeight="1" x14ac:dyDescent="0.25">
      <c r="A156" s="16"/>
      <c r="B156" s="16"/>
      <c r="C156" s="253"/>
      <c r="D156" s="16"/>
      <c r="E156" s="16"/>
      <c r="F156" s="16"/>
      <c r="G156" s="16"/>
      <c r="H156" s="16"/>
      <c r="I156" s="16"/>
      <c r="J156" s="16"/>
      <c r="K156" s="16"/>
      <c r="L156" s="16"/>
      <c r="M156" s="16"/>
      <c r="N156" s="16"/>
      <c r="O156" s="16"/>
      <c r="P156" s="16"/>
      <c r="Q156" s="16"/>
      <c r="R156" s="16"/>
      <c r="S156" s="16"/>
      <c r="T156" s="16"/>
      <c r="U156" s="16"/>
      <c r="V156" s="16"/>
      <c r="W156" s="16"/>
      <c r="X156" s="16"/>
    </row>
    <row r="157" spans="1:24" ht="15.75" customHeight="1" x14ac:dyDescent="0.25">
      <c r="A157" s="16"/>
      <c r="B157" s="16"/>
      <c r="C157" s="253"/>
      <c r="D157" s="16"/>
      <c r="E157" s="16"/>
      <c r="F157" s="16"/>
      <c r="G157" s="16"/>
      <c r="H157" s="16"/>
      <c r="I157" s="16"/>
      <c r="J157" s="16"/>
      <c r="K157" s="16"/>
      <c r="L157" s="16"/>
      <c r="M157" s="16"/>
      <c r="N157" s="16"/>
      <c r="O157" s="16"/>
      <c r="P157" s="16"/>
      <c r="Q157" s="16"/>
      <c r="R157" s="16"/>
      <c r="S157" s="16"/>
      <c r="T157" s="16"/>
      <c r="U157" s="16"/>
      <c r="V157" s="16"/>
      <c r="W157" s="16"/>
      <c r="X157" s="16"/>
    </row>
    <row r="158" spans="1:24" ht="15.75" customHeight="1" x14ac:dyDescent="0.25">
      <c r="A158" s="16"/>
      <c r="B158" s="16"/>
      <c r="C158" s="253"/>
      <c r="D158" s="16"/>
      <c r="E158" s="16"/>
      <c r="F158" s="16"/>
      <c r="G158" s="16"/>
      <c r="H158" s="16"/>
      <c r="I158" s="16"/>
      <c r="J158" s="16"/>
      <c r="K158" s="16"/>
      <c r="L158" s="16"/>
      <c r="M158" s="16"/>
      <c r="N158" s="16"/>
      <c r="O158" s="16"/>
      <c r="P158" s="16"/>
      <c r="Q158" s="16"/>
      <c r="R158" s="16"/>
      <c r="S158" s="16"/>
      <c r="T158" s="16"/>
      <c r="U158" s="16"/>
      <c r="V158" s="16"/>
      <c r="W158" s="16"/>
      <c r="X158" s="16"/>
    </row>
    <row r="159" spans="1:24" ht="15.75" customHeight="1" x14ac:dyDescent="0.25">
      <c r="A159" s="16"/>
      <c r="B159" s="16"/>
      <c r="C159" s="253"/>
      <c r="D159" s="16"/>
      <c r="E159" s="16"/>
      <c r="F159" s="16"/>
      <c r="G159" s="16"/>
      <c r="H159" s="16"/>
      <c r="I159" s="16"/>
      <c r="J159" s="16"/>
      <c r="K159" s="16"/>
      <c r="L159" s="16"/>
      <c r="M159" s="16"/>
      <c r="N159" s="16"/>
      <c r="O159" s="16"/>
      <c r="P159" s="16"/>
      <c r="Q159" s="16"/>
      <c r="R159" s="16"/>
      <c r="S159" s="16"/>
      <c r="T159" s="16"/>
      <c r="U159" s="16"/>
      <c r="V159" s="16"/>
      <c r="W159" s="16"/>
      <c r="X159" s="16"/>
    </row>
    <row r="160" spans="1:24" ht="15.75" customHeight="1" x14ac:dyDescent="0.25">
      <c r="A160" s="16"/>
      <c r="B160" s="16"/>
      <c r="C160" s="253"/>
      <c r="D160" s="16"/>
      <c r="E160" s="16"/>
      <c r="F160" s="16"/>
      <c r="G160" s="16"/>
      <c r="H160" s="16"/>
      <c r="I160" s="16"/>
      <c r="J160" s="16"/>
      <c r="K160" s="16"/>
      <c r="L160" s="16"/>
      <c r="M160" s="16"/>
      <c r="N160" s="16"/>
      <c r="O160" s="16"/>
      <c r="P160" s="16"/>
      <c r="Q160" s="16"/>
      <c r="R160" s="16"/>
      <c r="S160" s="16"/>
      <c r="T160" s="16"/>
      <c r="U160" s="16"/>
      <c r="V160" s="16"/>
      <c r="W160" s="16"/>
      <c r="X160" s="16"/>
    </row>
    <row r="161" spans="1:24" ht="15.75" customHeight="1" x14ac:dyDescent="0.25">
      <c r="A161" s="16"/>
      <c r="B161" s="16"/>
      <c r="C161" s="253"/>
      <c r="D161" s="16"/>
      <c r="E161" s="16"/>
      <c r="F161" s="16"/>
      <c r="G161" s="16"/>
      <c r="H161" s="16"/>
      <c r="I161" s="16"/>
      <c r="J161" s="16"/>
      <c r="K161" s="16"/>
      <c r="L161" s="16"/>
      <c r="M161" s="16"/>
      <c r="N161" s="16"/>
      <c r="O161" s="16"/>
      <c r="P161" s="16"/>
      <c r="Q161" s="16"/>
      <c r="R161" s="16"/>
      <c r="S161" s="16"/>
      <c r="T161" s="16"/>
      <c r="U161" s="16"/>
      <c r="V161" s="16"/>
      <c r="W161" s="16"/>
      <c r="X161" s="16"/>
    </row>
    <row r="162" spans="1:24" ht="15.75" customHeight="1" x14ac:dyDescent="0.25">
      <c r="A162" s="16"/>
      <c r="B162" s="16"/>
      <c r="C162" s="253"/>
      <c r="D162" s="16"/>
      <c r="E162" s="16"/>
      <c r="F162" s="16"/>
      <c r="G162" s="16"/>
      <c r="H162" s="16"/>
      <c r="I162" s="16"/>
      <c r="J162" s="16"/>
      <c r="K162" s="16"/>
      <c r="L162" s="16"/>
      <c r="M162" s="16"/>
      <c r="N162" s="16"/>
      <c r="O162" s="16"/>
      <c r="P162" s="16"/>
      <c r="Q162" s="16"/>
      <c r="R162" s="16"/>
      <c r="S162" s="16"/>
      <c r="T162" s="16"/>
      <c r="U162" s="16"/>
      <c r="V162" s="16"/>
      <c r="W162" s="16"/>
      <c r="X162" s="16"/>
    </row>
    <row r="163" spans="1:24" ht="15.75" customHeight="1" x14ac:dyDescent="0.25">
      <c r="A163" s="16"/>
      <c r="B163" s="16"/>
      <c r="C163" s="253"/>
      <c r="D163" s="16"/>
      <c r="E163" s="16"/>
      <c r="F163" s="16"/>
      <c r="G163" s="16"/>
      <c r="H163" s="16"/>
      <c r="I163" s="16"/>
      <c r="J163" s="16"/>
      <c r="K163" s="16"/>
      <c r="L163" s="16"/>
      <c r="M163" s="16"/>
      <c r="N163" s="16"/>
      <c r="O163" s="16"/>
      <c r="P163" s="16"/>
      <c r="Q163" s="16"/>
      <c r="R163" s="16"/>
      <c r="S163" s="16"/>
      <c r="T163" s="16"/>
      <c r="U163" s="16"/>
      <c r="V163" s="16"/>
      <c r="W163" s="16"/>
      <c r="X163" s="16"/>
    </row>
    <row r="164" spans="1:24" ht="15.75" customHeight="1" x14ac:dyDescent="0.25">
      <c r="A164" s="16"/>
      <c r="B164" s="16"/>
      <c r="C164" s="253"/>
      <c r="D164" s="16"/>
      <c r="E164" s="16"/>
      <c r="F164" s="16"/>
      <c r="G164" s="16"/>
      <c r="H164" s="16"/>
      <c r="I164" s="16"/>
      <c r="J164" s="16"/>
      <c r="K164" s="16"/>
      <c r="L164" s="16"/>
      <c r="M164" s="16"/>
      <c r="N164" s="16"/>
      <c r="O164" s="16"/>
      <c r="P164" s="16"/>
      <c r="Q164" s="16"/>
      <c r="R164" s="16"/>
      <c r="S164" s="16"/>
      <c r="T164" s="16"/>
      <c r="U164" s="16"/>
      <c r="V164" s="16"/>
      <c r="W164" s="16"/>
      <c r="X164" s="16"/>
    </row>
    <row r="165" spans="1:24" ht="15.75" customHeight="1" x14ac:dyDescent="0.25">
      <c r="A165" s="16"/>
      <c r="B165" s="16"/>
      <c r="C165" s="253"/>
      <c r="D165" s="16"/>
      <c r="E165" s="16"/>
      <c r="F165" s="16"/>
      <c r="G165" s="16"/>
      <c r="H165" s="16"/>
      <c r="I165" s="16"/>
      <c r="J165" s="16"/>
      <c r="K165" s="16"/>
      <c r="L165" s="16"/>
      <c r="M165" s="16"/>
      <c r="N165" s="16"/>
      <c r="O165" s="16"/>
      <c r="P165" s="16"/>
      <c r="Q165" s="16"/>
      <c r="R165" s="16"/>
      <c r="S165" s="16"/>
      <c r="T165" s="16"/>
      <c r="U165" s="16"/>
      <c r="V165" s="16"/>
      <c r="W165" s="16"/>
      <c r="X165" s="16"/>
    </row>
    <row r="166" spans="1:24" ht="15.75" customHeight="1" x14ac:dyDescent="0.25">
      <c r="A166" s="16"/>
      <c r="B166" s="16"/>
      <c r="C166" s="253"/>
      <c r="D166" s="16"/>
      <c r="E166" s="16"/>
      <c r="F166" s="16"/>
      <c r="G166" s="16"/>
      <c r="H166" s="16"/>
      <c r="I166" s="16"/>
      <c r="J166" s="16"/>
      <c r="K166" s="16"/>
      <c r="L166" s="16"/>
      <c r="M166" s="16"/>
      <c r="N166" s="16"/>
      <c r="O166" s="16"/>
      <c r="P166" s="16"/>
      <c r="Q166" s="16"/>
      <c r="R166" s="16"/>
      <c r="S166" s="16"/>
      <c r="T166" s="16"/>
      <c r="U166" s="16"/>
      <c r="V166" s="16"/>
      <c r="W166" s="16"/>
      <c r="X166" s="16"/>
    </row>
    <row r="167" spans="1:24" ht="15.75" customHeight="1" x14ac:dyDescent="0.25">
      <c r="A167" s="16"/>
      <c r="B167" s="16"/>
      <c r="C167" s="253"/>
      <c r="D167" s="16"/>
      <c r="E167" s="16"/>
      <c r="F167" s="16"/>
      <c r="G167" s="16"/>
      <c r="H167" s="16"/>
      <c r="I167" s="16"/>
      <c r="J167" s="16"/>
      <c r="K167" s="16"/>
      <c r="L167" s="16"/>
      <c r="M167" s="16"/>
      <c r="N167" s="16"/>
      <c r="O167" s="16"/>
      <c r="P167" s="16"/>
      <c r="Q167" s="16"/>
      <c r="R167" s="16"/>
      <c r="S167" s="16"/>
      <c r="T167" s="16"/>
      <c r="U167" s="16"/>
      <c r="V167" s="16"/>
      <c r="W167" s="16"/>
      <c r="X167" s="16"/>
    </row>
    <row r="168" spans="1:24" ht="15.75" customHeight="1" x14ac:dyDescent="0.25">
      <c r="A168" s="16"/>
      <c r="B168" s="16"/>
      <c r="C168" s="253"/>
      <c r="D168" s="16"/>
      <c r="E168" s="16"/>
      <c r="F168" s="16"/>
      <c r="G168" s="16"/>
      <c r="H168" s="16"/>
      <c r="I168" s="16"/>
      <c r="J168" s="16"/>
      <c r="K168" s="16"/>
      <c r="L168" s="16"/>
      <c r="M168" s="16"/>
      <c r="N168" s="16"/>
      <c r="O168" s="16"/>
      <c r="P168" s="16"/>
      <c r="Q168" s="16"/>
      <c r="R168" s="16"/>
      <c r="S168" s="16"/>
      <c r="T168" s="16"/>
      <c r="U168" s="16"/>
      <c r="V168" s="16"/>
      <c r="W168" s="16"/>
      <c r="X168" s="16"/>
    </row>
    <row r="169" spans="1:24" ht="15.75" customHeight="1" x14ac:dyDescent="0.25">
      <c r="A169" s="16"/>
      <c r="B169" s="16"/>
      <c r="C169" s="253"/>
      <c r="D169" s="16"/>
      <c r="E169" s="16"/>
      <c r="F169" s="16"/>
      <c r="G169" s="16"/>
      <c r="H169" s="16"/>
      <c r="I169" s="16"/>
      <c r="J169" s="16"/>
      <c r="K169" s="16"/>
      <c r="L169" s="16"/>
      <c r="M169" s="16"/>
      <c r="N169" s="16"/>
      <c r="O169" s="16"/>
      <c r="P169" s="16"/>
      <c r="Q169" s="16"/>
      <c r="R169" s="16"/>
      <c r="S169" s="16"/>
      <c r="T169" s="16"/>
      <c r="U169" s="16"/>
      <c r="V169" s="16"/>
      <c r="W169" s="16"/>
      <c r="X169" s="16"/>
    </row>
    <row r="170" spans="1:24" ht="15.75" customHeight="1" x14ac:dyDescent="0.25">
      <c r="A170" s="16"/>
      <c r="B170" s="16"/>
      <c r="C170" s="253"/>
      <c r="D170" s="16"/>
      <c r="E170" s="16"/>
      <c r="F170" s="16"/>
      <c r="G170" s="16"/>
      <c r="H170" s="16"/>
      <c r="I170" s="16"/>
      <c r="J170" s="16"/>
      <c r="K170" s="16"/>
      <c r="L170" s="16"/>
      <c r="M170" s="16"/>
      <c r="N170" s="16"/>
      <c r="O170" s="16"/>
      <c r="P170" s="16"/>
      <c r="Q170" s="16"/>
      <c r="R170" s="16"/>
      <c r="S170" s="16"/>
      <c r="T170" s="16"/>
      <c r="U170" s="16"/>
      <c r="V170" s="16"/>
      <c r="W170" s="16"/>
      <c r="X170" s="16"/>
    </row>
    <row r="171" spans="1:24" ht="15.75" customHeight="1" x14ac:dyDescent="0.25">
      <c r="A171" s="16"/>
      <c r="B171" s="16"/>
      <c r="C171" s="253"/>
      <c r="D171" s="16"/>
      <c r="E171" s="16"/>
      <c r="F171" s="16"/>
      <c r="G171" s="16"/>
      <c r="H171" s="16"/>
      <c r="I171" s="16"/>
      <c r="J171" s="16"/>
      <c r="K171" s="16"/>
      <c r="L171" s="16"/>
      <c r="M171" s="16"/>
      <c r="N171" s="16"/>
      <c r="O171" s="16"/>
      <c r="P171" s="16"/>
      <c r="Q171" s="16"/>
      <c r="R171" s="16"/>
      <c r="S171" s="16"/>
      <c r="T171" s="16"/>
      <c r="U171" s="16"/>
      <c r="V171" s="16"/>
      <c r="W171" s="16"/>
      <c r="X171" s="16"/>
    </row>
    <row r="172" spans="1:24" ht="15.75" customHeight="1" x14ac:dyDescent="0.25">
      <c r="A172" s="16"/>
      <c r="B172" s="16"/>
      <c r="C172" s="253"/>
      <c r="D172" s="16"/>
      <c r="E172" s="16"/>
      <c r="F172" s="16"/>
      <c r="G172" s="16"/>
      <c r="H172" s="16"/>
      <c r="I172" s="16"/>
      <c r="J172" s="16"/>
      <c r="K172" s="16"/>
      <c r="L172" s="16"/>
      <c r="M172" s="16"/>
      <c r="N172" s="16"/>
      <c r="O172" s="16"/>
      <c r="P172" s="16"/>
      <c r="Q172" s="16"/>
      <c r="R172" s="16"/>
      <c r="S172" s="16"/>
      <c r="T172" s="16"/>
      <c r="U172" s="16"/>
      <c r="V172" s="16"/>
      <c r="W172" s="16"/>
      <c r="X172" s="16"/>
    </row>
    <row r="173" spans="1:24" ht="15.75" customHeight="1" x14ac:dyDescent="0.25">
      <c r="A173" s="16"/>
      <c r="B173" s="16"/>
      <c r="C173" s="253"/>
      <c r="D173" s="16"/>
      <c r="E173" s="16"/>
      <c r="F173" s="16"/>
      <c r="G173" s="16"/>
      <c r="H173" s="16"/>
      <c r="I173" s="16"/>
      <c r="J173" s="16"/>
      <c r="K173" s="16"/>
      <c r="L173" s="16"/>
      <c r="M173" s="16"/>
      <c r="N173" s="16"/>
      <c r="O173" s="16"/>
      <c r="P173" s="16"/>
      <c r="Q173" s="16"/>
      <c r="R173" s="16"/>
      <c r="S173" s="16"/>
      <c r="T173" s="16"/>
      <c r="U173" s="16"/>
      <c r="V173" s="16"/>
      <c r="W173" s="16"/>
      <c r="X173" s="16"/>
    </row>
    <row r="174" spans="1:24" ht="15.75" customHeight="1" x14ac:dyDescent="0.25">
      <c r="A174" s="16"/>
      <c r="B174" s="16"/>
      <c r="C174" s="253"/>
      <c r="D174" s="16"/>
      <c r="E174" s="16"/>
      <c r="F174" s="16"/>
      <c r="G174" s="16"/>
      <c r="H174" s="16"/>
      <c r="I174" s="16"/>
      <c r="J174" s="16"/>
      <c r="K174" s="16"/>
      <c r="L174" s="16"/>
      <c r="M174" s="16"/>
      <c r="N174" s="16"/>
      <c r="O174" s="16"/>
      <c r="P174" s="16"/>
      <c r="Q174" s="16"/>
      <c r="R174" s="16"/>
      <c r="S174" s="16"/>
      <c r="T174" s="16"/>
      <c r="U174" s="16"/>
      <c r="V174" s="16"/>
      <c r="W174" s="16"/>
      <c r="X174" s="16"/>
    </row>
    <row r="175" spans="1:24" ht="15.75" customHeight="1" x14ac:dyDescent="0.25">
      <c r="A175" s="16"/>
      <c r="B175" s="16"/>
      <c r="C175" s="253"/>
      <c r="D175" s="16"/>
      <c r="E175" s="16"/>
      <c r="F175" s="16"/>
      <c r="G175" s="16"/>
      <c r="H175" s="16"/>
      <c r="I175" s="16"/>
      <c r="J175" s="16"/>
      <c r="K175" s="16"/>
      <c r="L175" s="16"/>
      <c r="M175" s="16"/>
      <c r="N175" s="16"/>
      <c r="O175" s="16"/>
      <c r="P175" s="16"/>
      <c r="Q175" s="16"/>
      <c r="R175" s="16"/>
      <c r="S175" s="16"/>
      <c r="T175" s="16"/>
      <c r="U175" s="16"/>
      <c r="V175" s="16"/>
      <c r="W175" s="16"/>
      <c r="X175" s="16"/>
    </row>
    <row r="176" spans="1:24" ht="15.75" customHeight="1" x14ac:dyDescent="0.25">
      <c r="A176" s="16"/>
      <c r="B176" s="16"/>
      <c r="C176" s="253"/>
      <c r="D176" s="16"/>
      <c r="E176" s="16"/>
      <c r="F176" s="16"/>
      <c r="G176" s="16"/>
      <c r="H176" s="16"/>
      <c r="I176" s="16"/>
      <c r="J176" s="16"/>
      <c r="K176" s="16"/>
      <c r="L176" s="16"/>
      <c r="M176" s="16"/>
      <c r="N176" s="16"/>
      <c r="O176" s="16"/>
      <c r="P176" s="16"/>
      <c r="Q176" s="16"/>
      <c r="R176" s="16"/>
      <c r="S176" s="16"/>
      <c r="T176" s="16"/>
      <c r="U176" s="16"/>
      <c r="V176" s="16"/>
      <c r="W176" s="16"/>
      <c r="X176" s="16"/>
    </row>
    <row r="177" spans="1:24" ht="15.75" customHeight="1" x14ac:dyDescent="0.25">
      <c r="A177" s="16"/>
      <c r="B177" s="16"/>
      <c r="C177" s="253"/>
      <c r="D177" s="16"/>
      <c r="E177" s="16"/>
      <c r="F177" s="16"/>
      <c r="G177" s="16"/>
      <c r="H177" s="16"/>
      <c r="I177" s="16"/>
      <c r="J177" s="16"/>
      <c r="K177" s="16"/>
      <c r="L177" s="16"/>
      <c r="M177" s="16"/>
      <c r="N177" s="16"/>
      <c r="O177" s="16"/>
      <c r="P177" s="16"/>
      <c r="Q177" s="16"/>
      <c r="R177" s="16"/>
      <c r="S177" s="16"/>
      <c r="T177" s="16"/>
      <c r="U177" s="16"/>
      <c r="V177" s="16"/>
      <c r="W177" s="16"/>
      <c r="X177" s="16"/>
    </row>
    <row r="178" spans="1:24" ht="15.75" customHeight="1" x14ac:dyDescent="0.25">
      <c r="A178" s="16"/>
      <c r="B178" s="16"/>
      <c r="C178" s="253"/>
      <c r="D178" s="16"/>
      <c r="E178" s="16"/>
      <c r="F178" s="16"/>
      <c r="G178" s="16"/>
      <c r="H178" s="16"/>
      <c r="I178" s="16"/>
      <c r="J178" s="16"/>
      <c r="K178" s="16"/>
      <c r="L178" s="16"/>
      <c r="M178" s="16"/>
      <c r="N178" s="16"/>
      <c r="O178" s="16"/>
      <c r="P178" s="16"/>
      <c r="Q178" s="16"/>
      <c r="R178" s="16"/>
      <c r="S178" s="16"/>
      <c r="T178" s="16"/>
      <c r="U178" s="16"/>
      <c r="V178" s="16"/>
      <c r="W178" s="16"/>
      <c r="X178" s="16"/>
    </row>
    <row r="179" spans="1:24" ht="15.75" customHeight="1" x14ac:dyDescent="0.25">
      <c r="A179" s="16"/>
      <c r="B179" s="16"/>
      <c r="C179" s="253"/>
      <c r="D179" s="16"/>
      <c r="E179" s="16"/>
      <c r="F179" s="16"/>
      <c r="G179" s="16"/>
      <c r="H179" s="16"/>
      <c r="I179" s="16"/>
      <c r="J179" s="16"/>
      <c r="K179" s="16"/>
      <c r="L179" s="16"/>
      <c r="M179" s="16"/>
      <c r="N179" s="16"/>
      <c r="O179" s="16"/>
      <c r="P179" s="16"/>
      <c r="Q179" s="16"/>
      <c r="R179" s="16"/>
      <c r="S179" s="16"/>
      <c r="T179" s="16"/>
      <c r="U179" s="16"/>
      <c r="V179" s="16"/>
      <c r="W179" s="16"/>
      <c r="X179" s="16"/>
    </row>
    <row r="180" spans="1:24" ht="15.75" customHeight="1" x14ac:dyDescent="0.25">
      <c r="A180" s="16"/>
      <c r="B180" s="16"/>
      <c r="C180" s="253"/>
      <c r="D180" s="16"/>
      <c r="E180" s="16"/>
      <c r="F180" s="16"/>
      <c r="G180" s="16"/>
      <c r="H180" s="16"/>
      <c r="I180" s="16"/>
      <c r="J180" s="16"/>
      <c r="K180" s="16"/>
      <c r="L180" s="16"/>
      <c r="M180" s="16"/>
      <c r="N180" s="16"/>
      <c r="O180" s="16"/>
      <c r="P180" s="16"/>
      <c r="Q180" s="16"/>
      <c r="R180" s="16"/>
      <c r="S180" s="16"/>
      <c r="T180" s="16"/>
      <c r="U180" s="16"/>
      <c r="V180" s="16"/>
      <c r="W180" s="16"/>
      <c r="X180" s="16"/>
    </row>
    <row r="181" spans="1:24" ht="15.75" customHeight="1" x14ac:dyDescent="0.25">
      <c r="A181" s="16"/>
      <c r="B181" s="16"/>
      <c r="C181" s="253"/>
      <c r="D181" s="16"/>
      <c r="E181" s="16"/>
      <c r="F181" s="16"/>
      <c r="G181" s="16"/>
      <c r="H181" s="16"/>
      <c r="I181" s="16"/>
      <c r="J181" s="16"/>
      <c r="K181" s="16"/>
      <c r="L181" s="16"/>
      <c r="M181" s="16"/>
      <c r="N181" s="16"/>
      <c r="O181" s="16"/>
      <c r="P181" s="16"/>
      <c r="Q181" s="16"/>
      <c r="R181" s="16"/>
      <c r="S181" s="16"/>
      <c r="T181" s="16"/>
      <c r="U181" s="16"/>
      <c r="V181" s="16"/>
      <c r="W181" s="16"/>
      <c r="X181" s="16"/>
    </row>
    <row r="182" spans="1:24" ht="15.75" customHeight="1" x14ac:dyDescent="0.25">
      <c r="A182" s="16"/>
      <c r="B182" s="16"/>
      <c r="C182" s="253"/>
      <c r="D182" s="16"/>
      <c r="E182" s="16"/>
      <c r="F182" s="16"/>
      <c r="G182" s="16"/>
      <c r="H182" s="16"/>
      <c r="I182" s="16"/>
      <c r="J182" s="16"/>
      <c r="K182" s="16"/>
      <c r="L182" s="16"/>
      <c r="M182" s="16"/>
      <c r="N182" s="16"/>
      <c r="O182" s="16"/>
      <c r="P182" s="16"/>
      <c r="Q182" s="16"/>
      <c r="R182" s="16"/>
      <c r="S182" s="16"/>
      <c r="T182" s="16"/>
      <c r="U182" s="16"/>
      <c r="V182" s="16"/>
      <c r="W182" s="16"/>
      <c r="X182" s="16"/>
    </row>
    <row r="183" spans="1:24" ht="15.75" customHeight="1" x14ac:dyDescent="0.25">
      <c r="A183" s="16"/>
      <c r="B183" s="16"/>
      <c r="C183" s="253"/>
      <c r="D183" s="16"/>
      <c r="E183" s="16"/>
      <c r="F183" s="16"/>
      <c r="G183" s="16"/>
      <c r="H183" s="16"/>
      <c r="I183" s="16"/>
      <c r="J183" s="16"/>
      <c r="K183" s="16"/>
      <c r="L183" s="16"/>
      <c r="M183" s="16"/>
      <c r="N183" s="16"/>
      <c r="O183" s="16"/>
      <c r="P183" s="16"/>
      <c r="Q183" s="16"/>
      <c r="R183" s="16"/>
      <c r="S183" s="16"/>
      <c r="T183" s="16"/>
      <c r="U183" s="16"/>
      <c r="V183" s="16"/>
      <c r="W183" s="16"/>
      <c r="X183" s="16"/>
    </row>
    <row r="184" spans="1:24" ht="15.75" customHeight="1" x14ac:dyDescent="0.25">
      <c r="A184" s="16"/>
      <c r="B184" s="16"/>
      <c r="C184" s="253"/>
      <c r="D184" s="16"/>
      <c r="E184" s="16"/>
      <c r="F184" s="16"/>
      <c r="G184" s="16"/>
      <c r="H184" s="16"/>
      <c r="I184" s="16"/>
      <c r="J184" s="16"/>
      <c r="K184" s="16"/>
      <c r="L184" s="16"/>
      <c r="M184" s="16"/>
      <c r="N184" s="16"/>
      <c r="O184" s="16"/>
      <c r="P184" s="16"/>
      <c r="Q184" s="16"/>
      <c r="R184" s="16"/>
      <c r="S184" s="16"/>
      <c r="T184" s="16"/>
      <c r="U184" s="16"/>
      <c r="V184" s="16"/>
      <c r="W184" s="16"/>
      <c r="X184" s="16"/>
    </row>
    <row r="185" spans="1:24" ht="15.75" customHeight="1" x14ac:dyDescent="0.25">
      <c r="A185" s="16"/>
      <c r="B185" s="16"/>
      <c r="C185" s="253"/>
      <c r="D185" s="16"/>
      <c r="E185" s="16"/>
      <c r="F185" s="16"/>
      <c r="G185" s="16"/>
      <c r="H185" s="16"/>
      <c r="I185" s="16"/>
      <c r="J185" s="16"/>
      <c r="K185" s="16"/>
      <c r="L185" s="16"/>
      <c r="M185" s="16"/>
      <c r="N185" s="16"/>
      <c r="O185" s="16"/>
      <c r="P185" s="16"/>
      <c r="Q185" s="16"/>
      <c r="R185" s="16"/>
      <c r="S185" s="16"/>
      <c r="T185" s="16"/>
      <c r="U185" s="16"/>
      <c r="V185" s="16"/>
      <c r="W185" s="16"/>
      <c r="X185" s="16"/>
    </row>
    <row r="186" spans="1:24" ht="15.75" customHeight="1" x14ac:dyDescent="0.25">
      <c r="A186" s="16"/>
      <c r="B186" s="16"/>
      <c r="C186" s="253"/>
      <c r="D186" s="16"/>
      <c r="E186" s="16"/>
      <c r="F186" s="16"/>
      <c r="G186" s="16"/>
      <c r="H186" s="16"/>
      <c r="I186" s="16"/>
      <c r="J186" s="16"/>
      <c r="K186" s="16"/>
      <c r="L186" s="16"/>
      <c r="M186" s="16"/>
      <c r="N186" s="16"/>
      <c r="O186" s="16"/>
      <c r="P186" s="16"/>
      <c r="Q186" s="16"/>
      <c r="R186" s="16"/>
      <c r="S186" s="16"/>
      <c r="T186" s="16"/>
      <c r="U186" s="16"/>
      <c r="V186" s="16"/>
      <c r="W186" s="16"/>
      <c r="X186" s="16"/>
    </row>
    <row r="187" spans="1:24" ht="15.75" customHeight="1" x14ac:dyDescent="0.25">
      <c r="A187" s="16"/>
      <c r="B187" s="16"/>
      <c r="C187" s="253"/>
      <c r="D187" s="16"/>
      <c r="E187" s="16"/>
      <c r="F187" s="16"/>
      <c r="G187" s="16"/>
      <c r="H187" s="16"/>
      <c r="I187" s="16"/>
      <c r="J187" s="16"/>
      <c r="K187" s="16"/>
      <c r="L187" s="16"/>
      <c r="M187" s="16"/>
      <c r="N187" s="16"/>
      <c r="O187" s="16"/>
      <c r="P187" s="16"/>
      <c r="Q187" s="16"/>
      <c r="R187" s="16"/>
      <c r="S187" s="16"/>
      <c r="T187" s="16"/>
      <c r="U187" s="16"/>
      <c r="V187" s="16"/>
      <c r="W187" s="16"/>
      <c r="X187" s="16"/>
    </row>
    <row r="188" spans="1:24" ht="15.75" customHeight="1" x14ac:dyDescent="0.25">
      <c r="A188" s="16"/>
      <c r="B188" s="16"/>
      <c r="C188" s="253"/>
      <c r="D188" s="16"/>
      <c r="E188" s="16"/>
      <c r="F188" s="16"/>
      <c r="G188" s="16"/>
      <c r="H188" s="16"/>
      <c r="I188" s="16"/>
      <c r="J188" s="16"/>
      <c r="K188" s="16"/>
      <c r="L188" s="16"/>
      <c r="M188" s="16"/>
      <c r="N188" s="16"/>
      <c r="O188" s="16"/>
      <c r="P188" s="16"/>
      <c r="Q188" s="16"/>
      <c r="R188" s="16"/>
      <c r="S188" s="16"/>
      <c r="T188" s="16"/>
      <c r="U188" s="16"/>
      <c r="V188" s="16"/>
      <c r="W188" s="16"/>
      <c r="X188" s="16"/>
    </row>
    <row r="189" spans="1:24" ht="15.75" customHeight="1" x14ac:dyDescent="0.25">
      <c r="A189" s="16"/>
      <c r="B189" s="16"/>
      <c r="C189" s="253"/>
      <c r="D189" s="16"/>
      <c r="E189" s="16"/>
      <c r="F189" s="16"/>
      <c r="G189" s="16"/>
      <c r="H189" s="16"/>
      <c r="I189" s="16"/>
      <c r="J189" s="16"/>
      <c r="K189" s="16"/>
      <c r="L189" s="16"/>
      <c r="M189" s="16"/>
      <c r="N189" s="16"/>
      <c r="O189" s="16"/>
      <c r="P189" s="16"/>
      <c r="Q189" s="16"/>
      <c r="R189" s="16"/>
      <c r="S189" s="16"/>
      <c r="T189" s="16"/>
      <c r="U189" s="16"/>
      <c r="V189" s="16"/>
      <c r="W189" s="16"/>
      <c r="X189" s="16"/>
    </row>
    <row r="190" spans="1:24" ht="15.75" customHeight="1" x14ac:dyDescent="0.25">
      <c r="A190" s="16"/>
      <c r="B190" s="16"/>
      <c r="C190" s="253"/>
      <c r="D190" s="16"/>
      <c r="E190" s="16"/>
      <c r="F190" s="16"/>
      <c r="G190" s="16"/>
      <c r="H190" s="16"/>
      <c r="I190" s="16"/>
      <c r="J190" s="16"/>
      <c r="K190" s="16"/>
      <c r="L190" s="16"/>
      <c r="M190" s="16"/>
      <c r="N190" s="16"/>
      <c r="O190" s="16"/>
      <c r="P190" s="16"/>
      <c r="Q190" s="16"/>
      <c r="R190" s="16"/>
      <c r="S190" s="16"/>
      <c r="T190" s="16"/>
      <c r="U190" s="16"/>
      <c r="V190" s="16"/>
      <c r="W190" s="16"/>
      <c r="X190" s="16"/>
    </row>
    <row r="191" spans="1:24" ht="15.75" customHeight="1" x14ac:dyDescent="0.25">
      <c r="A191" s="16"/>
      <c r="B191" s="16"/>
      <c r="C191" s="253"/>
      <c r="D191" s="16"/>
      <c r="E191" s="16"/>
      <c r="F191" s="16"/>
      <c r="G191" s="16"/>
      <c r="H191" s="16"/>
      <c r="I191" s="16"/>
      <c r="J191" s="16"/>
      <c r="K191" s="16"/>
      <c r="L191" s="16"/>
      <c r="M191" s="16"/>
      <c r="N191" s="16"/>
      <c r="O191" s="16"/>
      <c r="P191" s="16"/>
      <c r="Q191" s="16"/>
      <c r="R191" s="16"/>
      <c r="S191" s="16"/>
      <c r="T191" s="16"/>
      <c r="U191" s="16"/>
      <c r="V191" s="16"/>
      <c r="W191" s="16"/>
      <c r="X191" s="16"/>
    </row>
    <row r="192" spans="1:24" ht="15.75" customHeight="1" x14ac:dyDescent="0.25">
      <c r="A192" s="16"/>
      <c r="B192" s="16"/>
      <c r="C192" s="253"/>
      <c r="D192" s="16"/>
      <c r="E192" s="16"/>
      <c r="F192" s="16"/>
      <c r="G192" s="16"/>
      <c r="H192" s="16"/>
      <c r="I192" s="16"/>
      <c r="J192" s="16"/>
      <c r="K192" s="16"/>
      <c r="L192" s="16"/>
      <c r="M192" s="16"/>
      <c r="N192" s="16"/>
      <c r="O192" s="16"/>
      <c r="P192" s="16"/>
      <c r="Q192" s="16"/>
      <c r="R192" s="16"/>
      <c r="S192" s="16"/>
      <c r="T192" s="16"/>
      <c r="U192" s="16"/>
      <c r="V192" s="16"/>
      <c r="W192" s="16"/>
      <c r="X192" s="16"/>
    </row>
    <row r="193" spans="1:24" ht="15.75" customHeight="1" x14ac:dyDescent="0.25">
      <c r="A193" s="16"/>
      <c r="B193" s="16"/>
      <c r="C193" s="253"/>
      <c r="D193" s="16"/>
      <c r="E193" s="16"/>
      <c r="F193" s="16"/>
      <c r="G193" s="16"/>
      <c r="H193" s="16"/>
      <c r="I193" s="16"/>
      <c r="J193" s="16"/>
      <c r="K193" s="16"/>
      <c r="L193" s="16"/>
      <c r="M193" s="16"/>
      <c r="N193" s="16"/>
      <c r="O193" s="16"/>
      <c r="P193" s="16"/>
      <c r="Q193" s="16"/>
      <c r="R193" s="16"/>
      <c r="S193" s="16"/>
      <c r="T193" s="16"/>
      <c r="U193" s="16"/>
      <c r="V193" s="16"/>
      <c r="W193" s="16"/>
      <c r="X193" s="16"/>
    </row>
    <row r="194" spans="1:24" ht="15.75" customHeight="1" x14ac:dyDescent="0.25">
      <c r="A194" s="16"/>
      <c r="B194" s="16"/>
      <c r="C194" s="253"/>
      <c r="D194" s="16"/>
      <c r="E194" s="16"/>
      <c r="F194" s="16"/>
      <c r="G194" s="16"/>
      <c r="H194" s="16"/>
      <c r="I194" s="16"/>
      <c r="J194" s="16"/>
      <c r="K194" s="16"/>
      <c r="L194" s="16"/>
      <c r="M194" s="16"/>
      <c r="N194" s="16"/>
      <c r="O194" s="16"/>
      <c r="P194" s="16"/>
      <c r="Q194" s="16"/>
      <c r="R194" s="16"/>
      <c r="S194" s="16"/>
      <c r="T194" s="16"/>
      <c r="U194" s="16"/>
      <c r="V194" s="16"/>
      <c r="W194" s="16"/>
      <c r="X194" s="16"/>
    </row>
    <row r="195" spans="1:24" ht="15.75" customHeight="1" x14ac:dyDescent="0.25">
      <c r="A195" s="16"/>
      <c r="B195" s="16"/>
      <c r="C195" s="253"/>
      <c r="D195" s="16"/>
      <c r="E195" s="16"/>
      <c r="F195" s="16"/>
      <c r="G195" s="16"/>
      <c r="H195" s="16"/>
      <c r="I195" s="16"/>
      <c r="J195" s="16"/>
      <c r="K195" s="16"/>
      <c r="L195" s="16"/>
      <c r="M195" s="16"/>
      <c r="N195" s="16"/>
      <c r="O195" s="16"/>
      <c r="P195" s="16"/>
      <c r="Q195" s="16"/>
      <c r="R195" s="16"/>
      <c r="S195" s="16"/>
      <c r="T195" s="16"/>
      <c r="U195" s="16"/>
      <c r="V195" s="16"/>
      <c r="W195" s="16"/>
      <c r="X195" s="16"/>
    </row>
    <row r="196" spans="1:24" ht="15.75" customHeight="1" x14ac:dyDescent="0.25">
      <c r="A196" s="16"/>
      <c r="B196" s="16"/>
      <c r="C196" s="253"/>
      <c r="D196" s="16"/>
      <c r="E196" s="16"/>
      <c r="F196" s="16"/>
      <c r="G196" s="16"/>
      <c r="H196" s="16"/>
      <c r="I196" s="16"/>
      <c r="J196" s="16"/>
      <c r="K196" s="16"/>
      <c r="L196" s="16"/>
      <c r="M196" s="16"/>
      <c r="N196" s="16"/>
      <c r="O196" s="16"/>
      <c r="P196" s="16"/>
      <c r="Q196" s="16"/>
      <c r="R196" s="16"/>
      <c r="S196" s="16"/>
      <c r="T196" s="16"/>
      <c r="U196" s="16"/>
      <c r="V196" s="16"/>
      <c r="W196" s="16"/>
      <c r="X196" s="16"/>
    </row>
    <row r="197" spans="1:24" ht="15.75" customHeight="1" x14ac:dyDescent="0.25">
      <c r="A197" s="16"/>
      <c r="B197" s="16"/>
      <c r="C197" s="253"/>
      <c r="D197" s="16"/>
      <c r="E197" s="16"/>
      <c r="F197" s="16"/>
      <c r="G197" s="16"/>
      <c r="H197" s="16"/>
      <c r="I197" s="16"/>
      <c r="J197" s="16"/>
      <c r="K197" s="16"/>
      <c r="L197" s="16"/>
      <c r="M197" s="16"/>
      <c r="N197" s="16"/>
      <c r="O197" s="16"/>
      <c r="P197" s="16"/>
      <c r="Q197" s="16"/>
      <c r="R197" s="16"/>
      <c r="S197" s="16"/>
      <c r="T197" s="16"/>
      <c r="U197" s="16"/>
      <c r="V197" s="16"/>
      <c r="W197" s="16"/>
      <c r="X197" s="16"/>
    </row>
    <row r="198" spans="1:24" ht="15.75" customHeight="1" x14ac:dyDescent="0.25">
      <c r="A198" s="16"/>
      <c r="B198" s="16"/>
      <c r="C198" s="253"/>
      <c r="D198" s="16"/>
      <c r="E198" s="16"/>
      <c r="F198" s="16"/>
      <c r="G198" s="16"/>
      <c r="H198" s="16"/>
      <c r="I198" s="16"/>
      <c r="J198" s="16"/>
      <c r="K198" s="16"/>
      <c r="L198" s="16"/>
      <c r="M198" s="16"/>
      <c r="N198" s="16"/>
      <c r="O198" s="16"/>
      <c r="P198" s="16"/>
      <c r="Q198" s="16"/>
      <c r="R198" s="16"/>
      <c r="S198" s="16"/>
      <c r="T198" s="16"/>
      <c r="U198" s="16"/>
      <c r="V198" s="16"/>
      <c r="W198" s="16"/>
      <c r="X198" s="16"/>
    </row>
    <row r="199" spans="1:24" ht="15.75" customHeight="1" x14ac:dyDescent="0.25">
      <c r="A199" s="16"/>
      <c r="B199" s="16"/>
      <c r="C199" s="253"/>
      <c r="D199" s="16"/>
      <c r="E199" s="16"/>
      <c r="F199" s="16"/>
      <c r="G199" s="16"/>
      <c r="H199" s="16"/>
      <c r="I199" s="16"/>
      <c r="J199" s="16"/>
      <c r="K199" s="16"/>
      <c r="L199" s="16"/>
      <c r="M199" s="16"/>
      <c r="N199" s="16"/>
      <c r="O199" s="16"/>
      <c r="P199" s="16"/>
      <c r="Q199" s="16"/>
      <c r="R199" s="16"/>
      <c r="S199" s="16"/>
      <c r="T199" s="16"/>
      <c r="U199" s="16"/>
      <c r="V199" s="16"/>
      <c r="W199" s="16"/>
      <c r="X199" s="16"/>
    </row>
    <row r="200" spans="1:24" ht="15.75" customHeight="1" x14ac:dyDescent="0.25">
      <c r="A200" s="16"/>
      <c r="B200" s="16"/>
      <c r="C200" s="253"/>
      <c r="D200" s="16"/>
      <c r="E200" s="16"/>
      <c r="F200" s="16"/>
      <c r="G200" s="16"/>
      <c r="H200" s="16"/>
      <c r="I200" s="16"/>
      <c r="J200" s="16"/>
      <c r="K200" s="16"/>
      <c r="L200" s="16"/>
      <c r="M200" s="16"/>
      <c r="N200" s="16"/>
      <c r="O200" s="16"/>
      <c r="P200" s="16"/>
      <c r="Q200" s="16"/>
      <c r="R200" s="16"/>
      <c r="S200" s="16"/>
      <c r="T200" s="16"/>
      <c r="U200" s="16"/>
      <c r="V200" s="16"/>
      <c r="W200" s="16"/>
      <c r="X200" s="16"/>
    </row>
    <row r="201" spans="1:24" ht="15.75" customHeight="1" x14ac:dyDescent="0.25">
      <c r="A201" s="16"/>
      <c r="B201" s="16"/>
      <c r="C201" s="253"/>
      <c r="D201" s="16"/>
      <c r="E201" s="16"/>
      <c r="F201" s="16"/>
      <c r="G201" s="16"/>
      <c r="H201" s="16"/>
      <c r="I201" s="16"/>
      <c r="J201" s="16"/>
      <c r="K201" s="16"/>
      <c r="L201" s="16"/>
      <c r="M201" s="16"/>
      <c r="N201" s="16"/>
      <c r="O201" s="16"/>
      <c r="P201" s="16"/>
      <c r="Q201" s="16"/>
      <c r="R201" s="16"/>
      <c r="S201" s="16"/>
      <c r="T201" s="16"/>
      <c r="U201" s="16"/>
      <c r="V201" s="16"/>
      <c r="W201" s="16"/>
      <c r="X201" s="16"/>
    </row>
    <row r="202" spans="1:24" ht="15.75" customHeight="1" x14ac:dyDescent="0.25">
      <c r="A202" s="16"/>
      <c r="B202" s="16"/>
      <c r="C202" s="253"/>
      <c r="D202" s="16"/>
      <c r="E202" s="16"/>
      <c r="F202" s="16"/>
      <c r="G202" s="16"/>
      <c r="H202" s="16"/>
      <c r="I202" s="16"/>
      <c r="J202" s="16"/>
      <c r="K202" s="16"/>
      <c r="L202" s="16"/>
      <c r="M202" s="16"/>
      <c r="N202" s="16"/>
      <c r="O202" s="16"/>
      <c r="P202" s="16"/>
      <c r="Q202" s="16"/>
      <c r="R202" s="16"/>
      <c r="S202" s="16"/>
      <c r="T202" s="16"/>
      <c r="U202" s="16"/>
      <c r="V202" s="16"/>
      <c r="W202" s="16"/>
      <c r="X202" s="16"/>
    </row>
    <row r="203" spans="1:24" ht="15.75" customHeight="1" x14ac:dyDescent="0.25">
      <c r="A203" s="16"/>
      <c r="B203" s="16"/>
      <c r="C203" s="253"/>
      <c r="D203" s="16"/>
      <c r="E203" s="16"/>
      <c r="F203" s="16"/>
      <c r="G203" s="16"/>
      <c r="H203" s="16"/>
      <c r="I203" s="16"/>
      <c r="J203" s="16"/>
      <c r="K203" s="16"/>
      <c r="L203" s="16"/>
      <c r="M203" s="16"/>
      <c r="N203" s="16"/>
      <c r="O203" s="16"/>
      <c r="P203" s="16"/>
      <c r="Q203" s="16"/>
      <c r="R203" s="16"/>
      <c r="S203" s="16"/>
      <c r="T203" s="16"/>
      <c r="U203" s="16"/>
      <c r="V203" s="16"/>
      <c r="W203" s="16"/>
      <c r="X203" s="16"/>
    </row>
    <row r="204" spans="1:24" ht="15.75" customHeight="1" x14ac:dyDescent="0.25">
      <c r="A204" s="16"/>
      <c r="B204" s="16"/>
      <c r="C204" s="253"/>
      <c r="D204" s="16"/>
      <c r="E204" s="16"/>
      <c r="F204" s="16"/>
      <c r="G204" s="16"/>
      <c r="H204" s="16"/>
      <c r="I204" s="16"/>
      <c r="J204" s="16"/>
      <c r="K204" s="16"/>
      <c r="L204" s="16"/>
      <c r="M204" s="16"/>
      <c r="N204" s="16"/>
      <c r="O204" s="16"/>
      <c r="P204" s="16"/>
      <c r="Q204" s="16"/>
      <c r="R204" s="16"/>
      <c r="S204" s="16"/>
      <c r="T204" s="16"/>
      <c r="U204" s="16"/>
      <c r="V204" s="16"/>
      <c r="W204" s="16"/>
      <c r="X204" s="16"/>
    </row>
    <row r="205" spans="1:24" ht="15.75" customHeight="1" x14ac:dyDescent="0.25">
      <c r="A205" s="16"/>
      <c r="B205" s="16"/>
      <c r="C205" s="253"/>
      <c r="D205" s="16"/>
      <c r="E205" s="16"/>
      <c r="F205" s="16"/>
      <c r="G205" s="16"/>
      <c r="H205" s="16"/>
      <c r="I205" s="16"/>
      <c r="J205" s="16"/>
      <c r="K205" s="16"/>
      <c r="L205" s="16"/>
      <c r="M205" s="16"/>
      <c r="N205" s="16"/>
      <c r="O205" s="16"/>
      <c r="P205" s="16"/>
      <c r="Q205" s="16"/>
      <c r="R205" s="16"/>
      <c r="S205" s="16"/>
      <c r="T205" s="16"/>
      <c r="U205" s="16"/>
      <c r="V205" s="16"/>
      <c r="W205" s="16"/>
      <c r="X205" s="16"/>
    </row>
    <row r="206" spans="1:24" ht="15.75" customHeight="1" x14ac:dyDescent="0.25">
      <c r="A206" s="16"/>
      <c r="B206" s="16"/>
      <c r="C206" s="253"/>
      <c r="D206" s="16"/>
      <c r="E206" s="16"/>
      <c r="F206" s="16"/>
      <c r="G206" s="16"/>
      <c r="H206" s="16"/>
      <c r="I206" s="16"/>
      <c r="J206" s="16"/>
      <c r="K206" s="16"/>
      <c r="L206" s="16"/>
      <c r="M206" s="16"/>
      <c r="N206" s="16"/>
      <c r="O206" s="16"/>
      <c r="P206" s="16"/>
      <c r="Q206" s="16"/>
      <c r="R206" s="16"/>
      <c r="S206" s="16"/>
      <c r="T206" s="16"/>
      <c r="U206" s="16"/>
      <c r="V206" s="16"/>
      <c r="W206" s="16"/>
      <c r="X206" s="16"/>
    </row>
    <row r="207" spans="1:24" ht="15.75" customHeight="1" x14ac:dyDescent="0.25">
      <c r="A207" s="16"/>
      <c r="B207" s="16"/>
      <c r="C207" s="253"/>
      <c r="D207" s="16"/>
      <c r="E207" s="16"/>
      <c r="F207" s="16"/>
      <c r="G207" s="16"/>
      <c r="H207" s="16"/>
      <c r="I207" s="16"/>
      <c r="J207" s="16"/>
      <c r="K207" s="16"/>
      <c r="L207" s="16"/>
      <c r="M207" s="16"/>
      <c r="N207" s="16"/>
      <c r="O207" s="16"/>
      <c r="P207" s="16"/>
      <c r="Q207" s="16"/>
      <c r="R207" s="16"/>
      <c r="S207" s="16"/>
      <c r="T207" s="16"/>
      <c r="U207" s="16"/>
      <c r="V207" s="16"/>
      <c r="W207" s="16"/>
      <c r="X207" s="16"/>
    </row>
    <row r="208" spans="1:24" ht="15.75" customHeight="1" x14ac:dyDescent="0.25">
      <c r="A208" s="16"/>
      <c r="B208" s="16"/>
      <c r="C208" s="253"/>
      <c r="D208" s="16"/>
      <c r="E208" s="16"/>
      <c r="F208" s="16"/>
      <c r="G208" s="16"/>
      <c r="H208" s="16"/>
      <c r="I208" s="16"/>
      <c r="J208" s="16"/>
      <c r="K208" s="16"/>
      <c r="L208" s="16"/>
      <c r="M208" s="16"/>
      <c r="N208" s="16"/>
      <c r="O208" s="16"/>
      <c r="P208" s="16"/>
      <c r="Q208" s="16"/>
      <c r="R208" s="16"/>
      <c r="S208" s="16"/>
      <c r="T208" s="16"/>
      <c r="U208" s="16"/>
      <c r="V208" s="16"/>
      <c r="W208" s="16"/>
      <c r="X208" s="16"/>
    </row>
    <row r="209" spans="1:24" ht="15.75" customHeight="1" x14ac:dyDescent="0.25">
      <c r="A209" s="16"/>
      <c r="B209" s="16"/>
      <c r="C209" s="253"/>
      <c r="D209" s="16"/>
      <c r="E209" s="16"/>
      <c r="F209" s="16"/>
      <c r="G209" s="16"/>
      <c r="H209" s="16"/>
      <c r="I209" s="16"/>
      <c r="J209" s="16"/>
      <c r="K209" s="16"/>
      <c r="L209" s="16"/>
      <c r="M209" s="16"/>
      <c r="N209" s="16"/>
      <c r="O209" s="16"/>
      <c r="P209" s="16"/>
      <c r="Q209" s="16"/>
      <c r="R209" s="16"/>
      <c r="S209" s="16"/>
      <c r="T209" s="16"/>
      <c r="U209" s="16"/>
      <c r="V209" s="16"/>
      <c r="W209" s="16"/>
      <c r="X209" s="16"/>
    </row>
    <row r="210" spans="1:24" ht="15.75" customHeight="1" x14ac:dyDescent="0.25">
      <c r="A210" s="16"/>
      <c r="B210" s="16"/>
      <c r="C210" s="253"/>
      <c r="D210" s="16"/>
      <c r="E210" s="16"/>
      <c r="F210" s="16"/>
      <c r="G210" s="16"/>
      <c r="H210" s="16"/>
      <c r="I210" s="16"/>
      <c r="J210" s="16"/>
      <c r="K210" s="16"/>
      <c r="L210" s="16"/>
      <c r="M210" s="16"/>
      <c r="N210" s="16"/>
      <c r="O210" s="16"/>
      <c r="P210" s="16"/>
      <c r="Q210" s="16"/>
      <c r="R210" s="16"/>
      <c r="S210" s="16"/>
      <c r="T210" s="16"/>
      <c r="U210" s="16"/>
      <c r="V210" s="16"/>
      <c r="W210" s="16"/>
      <c r="X210" s="16"/>
    </row>
    <row r="211" spans="1:24" ht="15.75" customHeight="1" x14ac:dyDescent="0.25">
      <c r="A211" s="16"/>
      <c r="B211" s="16"/>
      <c r="C211" s="253"/>
      <c r="D211" s="16"/>
      <c r="E211" s="16"/>
      <c r="F211" s="16"/>
      <c r="G211" s="16"/>
      <c r="H211" s="16"/>
      <c r="I211" s="16"/>
      <c r="J211" s="16"/>
      <c r="K211" s="16"/>
      <c r="L211" s="16"/>
      <c r="M211" s="16"/>
      <c r="N211" s="16"/>
      <c r="O211" s="16"/>
      <c r="P211" s="16"/>
      <c r="Q211" s="16"/>
      <c r="R211" s="16"/>
      <c r="S211" s="16"/>
      <c r="T211" s="16"/>
      <c r="U211" s="16"/>
      <c r="V211" s="16"/>
      <c r="W211" s="16"/>
      <c r="X211" s="16"/>
    </row>
    <row r="212" spans="1:24" ht="15.75" customHeight="1" x14ac:dyDescent="0.25">
      <c r="A212" s="16"/>
      <c r="B212" s="16"/>
      <c r="C212" s="253"/>
      <c r="D212" s="16"/>
      <c r="E212" s="16"/>
      <c r="F212" s="16"/>
      <c r="G212" s="16"/>
      <c r="H212" s="16"/>
      <c r="I212" s="16"/>
      <c r="J212" s="16"/>
      <c r="K212" s="16"/>
      <c r="L212" s="16"/>
      <c r="M212" s="16"/>
      <c r="N212" s="16"/>
      <c r="O212" s="16"/>
      <c r="P212" s="16"/>
      <c r="Q212" s="16"/>
      <c r="R212" s="16"/>
      <c r="S212" s="16"/>
      <c r="T212" s="16"/>
      <c r="U212" s="16"/>
      <c r="V212" s="16"/>
      <c r="W212" s="16"/>
      <c r="X212" s="16"/>
    </row>
    <row r="213" spans="1:24" ht="15.75" customHeight="1" x14ac:dyDescent="0.25">
      <c r="A213" s="16"/>
      <c r="B213" s="16"/>
      <c r="C213" s="253"/>
      <c r="D213" s="16"/>
      <c r="E213" s="16"/>
      <c r="F213" s="16"/>
      <c r="G213" s="16"/>
      <c r="H213" s="16"/>
      <c r="I213" s="16"/>
      <c r="J213" s="16"/>
      <c r="K213" s="16"/>
      <c r="L213" s="16"/>
      <c r="M213" s="16"/>
      <c r="N213" s="16"/>
      <c r="O213" s="16"/>
      <c r="P213" s="16"/>
      <c r="Q213" s="16"/>
      <c r="R213" s="16"/>
      <c r="S213" s="16"/>
      <c r="T213" s="16"/>
      <c r="U213" s="16"/>
      <c r="V213" s="16"/>
      <c r="W213" s="16"/>
      <c r="X213" s="16"/>
    </row>
    <row r="214" spans="1:24" ht="15.75" customHeight="1" x14ac:dyDescent="0.25">
      <c r="A214" s="16"/>
      <c r="B214" s="16"/>
      <c r="C214" s="253"/>
      <c r="D214" s="16"/>
      <c r="E214" s="16"/>
      <c r="F214" s="16"/>
      <c r="G214" s="16"/>
      <c r="H214" s="16"/>
      <c r="I214" s="16"/>
      <c r="J214" s="16"/>
      <c r="K214" s="16"/>
      <c r="L214" s="16"/>
      <c r="M214" s="16"/>
      <c r="N214" s="16"/>
      <c r="O214" s="16"/>
      <c r="P214" s="16"/>
      <c r="Q214" s="16"/>
      <c r="R214" s="16"/>
      <c r="S214" s="16"/>
      <c r="T214" s="16"/>
      <c r="U214" s="16"/>
      <c r="V214" s="16"/>
      <c r="W214" s="16"/>
      <c r="X214" s="16"/>
    </row>
    <row r="215" spans="1:24" ht="15.75" customHeight="1" x14ac:dyDescent="0.25">
      <c r="A215" s="16"/>
      <c r="B215" s="16"/>
      <c r="C215" s="253"/>
      <c r="D215" s="16"/>
      <c r="E215" s="16"/>
      <c r="F215" s="16"/>
      <c r="G215" s="16"/>
      <c r="H215" s="16"/>
      <c r="I215" s="16"/>
      <c r="J215" s="16"/>
      <c r="K215" s="16"/>
      <c r="L215" s="16"/>
      <c r="M215" s="16"/>
      <c r="N215" s="16"/>
      <c r="O215" s="16"/>
      <c r="P215" s="16"/>
      <c r="Q215" s="16"/>
      <c r="R215" s="16"/>
      <c r="S215" s="16"/>
      <c r="T215" s="16"/>
      <c r="U215" s="16"/>
      <c r="V215" s="16"/>
      <c r="W215" s="16"/>
      <c r="X215" s="16"/>
    </row>
    <row r="216" spans="1:24" ht="15.75" customHeight="1" x14ac:dyDescent="0.25">
      <c r="A216" s="16"/>
      <c r="B216" s="16"/>
      <c r="C216" s="253"/>
      <c r="D216" s="16"/>
      <c r="E216" s="16"/>
      <c r="F216" s="16"/>
      <c r="G216" s="16"/>
      <c r="H216" s="16"/>
      <c r="I216" s="16"/>
      <c r="J216" s="16"/>
      <c r="K216" s="16"/>
      <c r="L216" s="16"/>
      <c r="M216" s="16"/>
      <c r="N216" s="16"/>
      <c r="O216" s="16"/>
      <c r="P216" s="16"/>
      <c r="Q216" s="16"/>
      <c r="R216" s="16"/>
      <c r="S216" s="16"/>
      <c r="T216" s="16"/>
      <c r="U216" s="16"/>
      <c r="V216" s="16"/>
      <c r="W216" s="16"/>
      <c r="X216" s="16"/>
    </row>
    <row r="217" spans="1:24" ht="15.75" customHeight="1" x14ac:dyDescent="0.25">
      <c r="A217" s="16"/>
      <c r="B217" s="16"/>
      <c r="C217" s="253"/>
      <c r="D217" s="16"/>
      <c r="E217" s="16"/>
      <c r="F217" s="16"/>
      <c r="G217" s="16"/>
      <c r="H217" s="16"/>
      <c r="I217" s="16"/>
      <c r="J217" s="16"/>
      <c r="K217" s="16"/>
      <c r="L217" s="16"/>
      <c r="M217" s="16"/>
      <c r="N217" s="16"/>
      <c r="O217" s="16"/>
      <c r="P217" s="16"/>
      <c r="Q217" s="16"/>
      <c r="R217" s="16"/>
      <c r="S217" s="16"/>
      <c r="T217" s="16"/>
      <c r="U217" s="16"/>
      <c r="V217" s="16"/>
      <c r="W217" s="16"/>
      <c r="X217" s="16"/>
    </row>
    <row r="218" spans="1:24" ht="15.75" customHeight="1" x14ac:dyDescent="0.25">
      <c r="A218" s="16"/>
      <c r="B218" s="16"/>
      <c r="C218" s="253"/>
      <c r="D218" s="16"/>
      <c r="E218" s="16"/>
      <c r="F218" s="16"/>
      <c r="G218" s="16"/>
      <c r="H218" s="16"/>
      <c r="I218" s="16"/>
      <c r="J218" s="16"/>
      <c r="K218" s="16"/>
      <c r="L218" s="16"/>
      <c r="M218" s="16"/>
      <c r="N218" s="16"/>
      <c r="O218" s="16"/>
      <c r="P218" s="16"/>
      <c r="Q218" s="16"/>
      <c r="R218" s="16"/>
      <c r="S218" s="16"/>
      <c r="T218" s="16"/>
      <c r="U218" s="16"/>
      <c r="V218" s="16"/>
      <c r="W218" s="16"/>
      <c r="X218" s="16"/>
    </row>
    <row r="219" spans="1:24" ht="15.75" customHeight="1" x14ac:dyDescent="0.25">
      <c r="A219" s="16"/>
      <c r="B219" s="16"/>
      <c r="C219" s="253"/>
      <c r="D219" s="16"/>
      <c r="E219" s="16"/>
      <c r="F219" s="16"/>
      <c r="G219" s="16"/>
      <c r="H219" s="16"/>
      <c r="I219" s="16"/>
      <c r="J219" s="16"/>
      <c r="K219" s="16"/>
      <c r="L219" s="16"/>
      <c r="M219" s="16"/>
      <c r="N219" s="16"/>
      <c r="O219" s="16"/>
      <c r="P219" s="16"/>
      <c r="Q219" s="16"/>
      <c r="R219" s="16"/>
      <c r="S219" s="16"/>
      <c r="T219" s="16"/>
      <c r="U219" s="16"/>
      <c r="V219" s="16"/>
      <c r="W219" s="16"/>
      <c r="X219" s="16"/>
    </row>
    <row r="220" spans="1:24" ht="15.75" customHeight="1" x14ac:dyDescent="0.25">
      <c r="A220" s="16"/>
      <c r="B220" s="16"/>
      <c r="C220" s="253"/>
      <c r="D220" s="16"/>
      <c r="E220" s="16"/>
      <c r="F220" s="16"/>
      <c r="G220" s="16"/>
      <c r="H220" s="16"/>
      <c r="I220" s="16"/>
      <c r="J220" s="16"/>
      <c r="K220" s="16"/>
      <c r="L220" s="16"/>
      <c r="M220" s="16"/>
      <c r="N220" s="16"/>
      <c r="O220" s="16"/>
      <c r="P220" s="16"/>
      <c r="Q220" s="16"/>
      <c r="R220" s="16"/>
      <c r="S220" s="16"/>
      <c r="T220" s="16"/>
      <c r="U220" s="16"/>
      <c r="V220" s="16"/>
      <c r="W220" s="16"/>
      <c r="X220" s="16"/>
    </row>
    <row r="221" spans="1:24" ht="15.75" customHeight="1" x14ac:dyDescent="0.25">
      <c r="A221" s="16"/>
      <c r="B221" s="16"/>
      <c r="C221" s="253"/>
      <c r="D221" s="16"/>
      <c r="E221" s="16"/>
      <c r="F221" s="16"/>
      <c r="G221" s="16"/>
      <c r="H221" s="16"/>
      <c r="I221" s="16"/>
      <c r="J221" s="16"/>
      <c r="K221" s="16"/>
      <c r="L221" s="16"/>
      <c r="M221" s="16"/>
      <c r="N221" s="16"/>
      <c r="O221" s="16"/>
      <c r="P221" s="16"/>
      <c r="Q221" s="16"/>
      <c r="R221" s="16"/>
      <c r="S221" s="16"/>
      <c r="T221" s="16"/>
      <c r="U221" s="16"/>
      <c r="V221" s="16"/>
      <c r="W221" s="16"/>
      <c r="X221" s="16"/>
    </row>
    <row r="222" spans="1:24" ht="15.75" customHeight="1" x14ac:dyDescent="0.25">
      <c r="A222" s="16"/>
      <c r="B222" s="16"/>
      <c r="C222" s="253"/>
      <c r="D222" s="16"/>
      <c r="E222" s="16"/>
      <c r="F222" s="16"/>
      <c r="G222" s="16"/>
      <c r="H222" s="16"/>
      <c r="I222" s="16"/>
      <c r="J222" s="16"/>
      <c r="K222" s="16"/>
      <c r="L222" s="16"/>
      <c r="M222" s="16"/>
      <c r="N222" s="16"/>
      <c r="O222" s="16"/>
      <c r="P222" s="16"/>
      <c r="Q222" s="16"/>
      <c r="R222" s="16"/>
      <c r="S222" s="16"/>
      <c r="T222" s="16"/>
      <c r="U222" s="16"/>
      <c r="V222" s="16"/>
      <c r="W222" s="16"/>
      <c r="X222" s="16"/>
    </row>
    <row r="223" spans="1:24" ht="15.75" customHeight="1" x14ac:dyDescent="0.25">
      <c r="A223" s="16"/>
      <c r="B223" s="16"/>
      <c r="C223" s="253"/>
      <c r="D223" s="16"/>
      <c r="E223" s="16"/>
      <c r="F223" s="16"/>
      <c r="G223" s="16"/>
      <c r="H223" s="16"/>
      <c r="I223" s="16"/>
      <c r="J223" s="16"/>
      <c r="K223" s="16"/>
      <c r="L223" s="16"/>
      <c r="M223" s="16"/>
      <c r="N223" s="16"/>
      <c r="O223" s="16"/>
      <c r="P223" s="16"/>
      <c r="Q223" s="16"/>
      <c r="R223" s="16"/>
      <c r="S223" s="16"/>
      <c r="T223" s="16"/>
      <c r="U223" s="16"/>
      <c r="V223" s="16"/>
      <c r="W223" s="16"/>
      <c r="X223" s="16"/>
    </row>
    <row r="224" spans="1:24" ht="15.75" customHeight="1" x14ac:dyDescent="0.25">
      <c r="A224" s="16"/>
      <c r="B224" s="16"/>
      <c r="C224" s="253"/>
      <c r="D224" s="16"/>
      <c r="E224" s="16"/>
      <c r="F224" s="16"/>
      <c r="G224" s="16"/>
      <c r="H224" s="16"/>
      <c r="I224" s="16"/>
      <c r="J224" s="16"/>
      <c r="K224" s="16"/>
      <c r="L224" s="16"/>
      <c r="M224" s="16"/>
      <c r="N224" s="16"/>
      <c r="O224" s="16"/>
      <c r="P224" s="16"/>
      <c r="Q224" s="16"/>
      <c r="R224" s="16"/>
      <c r="S224" s="16"/>
      <c r="T224" s="16"/>
      <c r="U224" s="16"/>
      <c r="V224" s="16"/>
      <c r="W224" s="16"/>
      <c r="X224" s="16"/>
    </row>
    <row r="225" spans="1:24" ht="15.75" customHeight="1" x14ac:dyDescent="0.25">
      <c r="A225" s="16"/>
      <c r="B225" s="16"/>
      <c r="C225" s="253"/>
      <c r="D225" s="16"/>
      <c r="E225" s="16"/>
      <c r="F225" s="16"/>
      <c r="G225" s="16"/>
      <c r="H225" s="16"/>
      <c r="I225" s="16"/>
      <c r="J225" s="16"/>
      <c r="K225" s="16"/>
      <c r="L225" s="16"/>
      <c r="M225" s="16"/>
      <c r="N225" s="16"/>
      <c r="O225" s="16"/>
      <c r="P225" s="16"/>
      <c r="Q225" s="16"/>
      <c r="R225" s="16"/>
      <c r="S225" s="16"/>
      <c r="T225" s="16"/>
      <c r="U225" s="16"/>
      <c r="V225" s="16"/>
      <c r="W225" s="16"/>
      <c r="X225" s="16"/>
    </row>
    <row r="226" spans="1:24" ht="15.75" customHeight="1" x14ac:dyDescent="0.25">
      <c r="A226" s="16"/>
      <c r="B226" s="16"/>
      <c r="C226" s="253"/>
      <c r="D226" s="16"/>
      <c r="E226" s="16"/>
      <c r="F226" s="16"/>
      <c r="G226" s="16"/>
      <c r="H226" s="16"/>
      <c r="I226" s="16"/>
      <c r="J226" s="16"/>
      <c r="K226" s="16"/>
      <c r="L226" s="16"/>
      <c r="M226" s="16"/>
      <c r="N226" s="16"/>
      <c r="O226" s="16"/>
      <c r="P226" s="16"/>
      <c r="Q226" s="16"/>
      <c r="R226" s="16"/>
      <c r="S226" s="16"/>
      <c r="T226" s="16"/>
      <c r="U226" s="16"/>
      <c r="V226" s="16"/>
      <c r="W226" s="16"/>
      <c r="X226" s="16"/>
    </row>
    <row r="227" spans="1:24" ht="15.75" customHeight="1" x14ac:dyDescent="0.25">
      <c r="A227" s="16"/>
      <c r="B227" s="16"/>
      <c r="C227" s="253"/>
      <c r="D227" s="16"/>
      <c r="E227" s="16"/>
      <c r="F227" s="16"/>
      <c r="G227" s="16"/>
      <c r="H227" s="16"/>
      <c r="I227" s="16"/>
      <c r="J227" s="16"/>
      <c r="K227" s="16"/>
      <c r="L227" s="16"/>
      <c r="M227" s="16"/>
      <c r="N227" s="16"/>
      <c r="O227" s="16"/>
      <c r="P227" s="16"/>
      <c r="Q227" s="16"/>
      <c r="R227" s="16"/>
      <c r="S227" s="16"/>
      <c r="T227" s="16"/>
      <c r="U227" s="16"/>
      <c r="V227" s="16"/>
      <c r="W227" s="16"/>
      <c r="X227" s="16"/>
    </row>
    <row r="228" spans="1:24" ht="15.75" customHeight="1" x14ac:dyDescent="0.25">
      <c r="A228" s="16"/>
      <c r="B228" s="16"/>
      <c r="C228" s="253"/>
      <c r="D228" s="16"/>
      <c r="E228" s="16"/>
      <c r="F228" s="16"/>
      <c r="G228" s="16"/>
      <c r="H228" s="16"/>
      <c r="I228" s="16"/>
      <c r="J228" s="16"/>
      <c r="K228" s="16"/>
      <c r="L228" s="16"/>
      <c r="M228" s="16"/>
      <c r="N228" s="16"/>
      <c r="O228" s="16"/>
      <c r="P228" s="16"/>
      <c r="Q228" s="16"/>
      <c r="R228" s="16"/>
      <c r="S228" s="16"/>
      <c r="T228" s="16"/>
      <c r="U228" s="16"/>
      <c r="V228" s="16"/>
      <c r="W228" s="16"/>
      <c r="X228" s="16"/>
    </row>
    <row r="229" spans="1:24" ht="15.75" customHeight="1" x14ac:dyDescent="0.25">
      <c r="A229" s="16"/>
      <c r="B229" s="16"/>
      <c r="C229" s="253"/>
      <c r="D229" s="16"/>
      <c r="E229" s="16"/>
      <c r="F229" s="16"/>
      <c r="G229" s="16"/>
      <c r="H229" s="16"/>
      <c r="I229" s="16"/>
      <c r="J229" s="16"/>
      <c r="K229" s="16"/>
      <c r="L229" s="16"/>
      <c r="M229" s="16"/>
      <c r="N229" s="16"/>
      <c r="O229" s="16"/>
      <c r="P229" s="16"/>
      <c r="Q229" s="16"/>
      <c r="R229" s="16"/>
      <c r="S229" s="16"/>
      <c r="T229" s="16"/>
      <c r="U229" s="16"/>
      <c r="V229" s="16"/>
      <c r="W229" s="16"/>
      <c r="X229" s="16"/>
    </row>
    <row r="230" spans="1:24" ht="15.75" customHeight="1" x14ac:dyDescent="0.25">
      <c r="A230" s="16"/>
      <c r="B230" s="16"/>
      <c r="C230" s="253"/>
      <c r="D230" s="16"/>
      <c r="E230" s="16"/>
      <c r="F230" s="16"/>
      <c r="G230" s="16"/>
      <c r="H230" s="16"/>
      <c r="I230" s="16"/>
      <c r="J230" s="16"/>
      <c r="K230" s="16"/>
      <c r="L230" s="16"/>
      <c r="M230" s="16"/>
      <c r="N230" s="16"/>
      <c r="O230" s="16"/>
      <c r="P230" s="16"/>
      <c r="Q230" s="16"/>
      <c r="R230" s="16"/>
      <c r="S230" s="16"/>
      <c r="T230" s="16"/>
      <c r="U230" s="16"/>
      <c r="V230" s="16"/>
      <c r="W230" s="16"/>
      <c r="X230" s="16"/>
    </row>
    <row r="231" spans="1:24" ht="15.75" customHeight="1" x14ac:dyDescent="0.25">
      <c r="A231" s="16"/>
      <c r="B231" s="16"/>
      <c r="C231" s="253"/>
      <c r="D231" s="16"/>
      <c r="E231" s="16"/>
      <c r="F231" s="16"/>
      <c r="G231" s="16"/>
      <c r="H231" s="16"/>
      <c r="I231" s="16"/>
      <c r="J231" s="16"/>
      <c r="K231" s="16"/>
      <c r="L231" s="16"/>
      <c r="M231" s="16"/>
      <c r="N231" s="16"/>
      <c r="O231" s="16"/>
      <c r="P231" s="16"/>
      <c r="Q231" s="16"/>
      <c r="R231" s="16"/>
      <c r="S231" s="16"/>
      <c r="T231" s="16"/>
      <c r="U231" s="16"/>
      <c r="V231" s="16"/>
      <c r="W231" s="16"/>
      <c r="X231" s="16"/>
    </row>
    <row r="232" spans="1:24" ht="15.75" customHeight="1" x14ac:dyDescent="0.25">
      <c r="A232" s="16"/>
      <c r="B232" s="16"/>
      <c r="C232" s="253"/>
      <c r="D232" s="16"/>
      <c r="E232" s="16"/>
      <c r="F232" s="16"/>
      <c r="G232" s="16"/>
      <c r="H232" s="16"/>
      <c r="I232" s="16"/>
      <c r="J232" s="16"/>
      <c r="K232" s="16"/>
      <c r="L232" s="16"/>
      <c r="M232" s="16"/>
      <c r="N232" s="16"/>
      <c r="O232" s="16"/>
      <c r="P232" s="16"/>
      <c r="Q232" s="16"/>
      <c r="R232" s="16"/>
      <c r="S232" s="16"/>
      <c r="T232" s="16"/>
      <c r="U232" s="16"/>
      <c r="V232" s="16"/>
      <c r="W232" s="16"/>
      <c r="X232" s="16"/>
    </row>
    <row r="233" spans="1:24" ht="15.75" customHeight="1" x14ac:dyDescent="0.25">
      <c r="A233" s="16"/>
      <c r="B233" s="16"/>
      <c r="C233" s="253"/>
      <c r="D233" s="16"/>
      <c r="E233" s="16"/>
      <c r="F233" s="16"/>
      <c r="G233" s="16"/>
      <c r="H233" s="16"/>
      <c r="I233" s="16"/>
      <c r="J233" s="16"/>
      <c r="K233" s="16"/>
      <c r="L233" s="16"/>
      <c r="M233" s="16"/>
      <c r="N233" s="16"/>
      <c r="O233" s="16"/>
      <c r="P233" s="16"/>
      <c r="Q233" s="16"/>
      <c r="R233" s="16"/>
      <c r="S233" s="16"/>
      <c r="T233" s="16"/>
      <c r="U233" s="16"/>
      <c r="V233" s="16"/>
      <c r="W233" s="16"/>
      <c r="X233" s="16"/>
    </row>
    <row r="234" spans="1:24" ht="15.75" customHeight="1" x14ac:dyDescent="0.25">
      <c r="A234" s="16"/>
      <c r="B234" s="16"/>
      <c r="C234" s="253"/>
      <c r="D234" s="16"/>
      <c r="E234" s="16"/>
      <c r="F234" s="16"/>
      <c r="G234" s="16"/>
      <c r="H234" s="16"/>
      <c r="I234" s="16"/>
      <c r="J234" s="16"/>
      <c r="K234" s="16"/>
      <c r="L234" s="16"/>
      <c r="M234" s="16"/>
      <c r="N234" s="16"/>
      <c r="O234" s="16"/>
      <c r="P234" s="16"/>
      <c r="Q234" s="16"/>
      <c r="R234" s="16"/>
      <c r="S234" s="16"/>
      <c r="T234" s="16"/>
      <c r="U234" s="16"/>
      <c r="V234" s="16"/>
      <c r="W234" s="16"/>
      <c r="X234" s="16"/>
    </row>
    <row r="235" spans="1:24" ht="15.75" customHeight="1" x14ac:dyDescent="0.25">
      <c r="A235" s="16"/>
      <c r="B235" s="16"/>
      <c r="C235" s="253"/>
      <c r="D235" s="16"/>
      <c r="E235" s="16"/>
      <c r="F235" s="16"/>
      <c r="G235" s="16"/>
      <c r="H235" s="16"/>
      <c r="I235" s="16"/>
      <c r="J235" s="16"/>
      <c r="K235" s="16"/>
      <c r="L235" s="16"/>
      <c r="M235" s="16"/>
      <c r="N235" s="16"/>
      <c r="O235" s="16"/>
      <c r="P235" s="16"/>
      <c r="Q235" s="16"/>
      <c r="R235" s="16"/>
      <c r="S235" s="16"/>
      <c r="T235" s="16"/>
      <c r="U235" s="16"/>
      <c r="V235" s="16"/>
      <c r="W235" s="16"/>
      <c r="X235" s="16"/>
    </row>
    <row r="236" spans="1:24" ht="15.75" customHeight="1" x14ac:dyDescent="0.25">
      <c r="A236" s="16"/>
      <c r="B236" s="16"/>
      <c r="C236" s="253"/>
      <c r="D236" s="16"/>
      <c r="E236" s="16"/>
      <c r="F236" s="16"/>
      <c r="G236" s="16"/>
      <c r="H236" s="16"/>
      <c r="I236" s="16"/>
      <c r="J236" s="16"/>
      <c r="K236" s="16"/>
      <c r="L236" s="16"/>
      <c r="M236" s="16"/>
      <c r="N236" s="16"/>
      <c r="O236" s="16"/>
      <c r="P236" s="16"/>
      <c r="Q236" s="16"/>
      <c r="R236" s="16"/>
      <c r="S236" s="16"/>
      <c r="T236" s="16"/>
      <c r="U236" s="16"/>
      <c r="V236" s="16"/>
      <c r="W236" s="16"/>
      <c r="X236" s="16"/>
    </row>
    <row r="237" spans="1:24" ht="15.75" customHeight="1" x14ac:dyDescent="0.25">
      <c r="A237" s="16"/>
      <c r="B237" s="16"/>
      <c r="C237" s="253"/>
      <c r="D237" s="16"/>
      <c r="E237" s="16"/>
      <c r="F237" s="16"/>
      <c r="G237" s="16"/>
      <c r="H237" s="16"/>
      <c r="I237" s="16"/>
      <c r="J237" s="16"/>
      <c r="K237" s="16"/>
      <c r="L237" s="16"/>
      <c r="M237" s="16"/>
      <c r="N237" s="16"/>
      <c r="O237" s="16"/>
      <c r="P237" s="16"/>
      <c r="Q237" s="16"/>
      <c r="R237" s="16"/>
      <c r="S237" s="16"/>
      <c r="T237" s="16"/>
      <c r="U237" s="16"/>
      <c r="V237" s="16"/>
      <c r="W237" s="16"/>
      <c r="X237" s="16"/>
    </row>
    <row r="238" spans="1:24" ht="15.75" customHeight="1" x14ac:dyDescent="0.25">
      <c r="A238" s="16"/>
      <c r="B238" s="16"/>
      <c r="C238" s="253"/>
      <c r="D238" s="16"/>
      <c r="E238" s="16"/>
      <c r="F238" s="16"/>
      <c r="G238" s="16"/>
      <c r="H238" s="16"/>
      <c r="I238" s="16"/>
      <c r="J238" s="16"/>
      <c r="K238" s="16"/>
      <c r="L238" s="16"/>
      <c r="M238" s="16"/>
      <c r="N238" s="16"/>
      <c r="O238" s="16"/>
      <c r="P238" s="16"/>
      <c r="Q238" s="16"/>
      <c r="R238" s="16"/>
      <c r="S238" s="16"/>
      <c r="T238" s="16"/>
      <c r="U238" s="16"/>
      <c r="V238" s="16"/>
      <c r="W238" s="16"/>
      <c r="X238" s="16"/>
    </row>
    <row r="239" spans="1:24" ht="15.75" customHeight="1" x14ac:dyDescent="0.25">
      <c r="A239" s="16"/>
      <c r="B239" s="16"/>
      <c r="C239" s="253"/>
      <c r="D239" s="16"/>
      <c r="E239" s="16"/>
      <c r="F239" s="16"/>
      <c r="G239" s="16"/>
      <c r="H239" s="16"/>
      <c r="I239" s="16"/>
      <c r="J239" s="16"/>
      <c r="K239" s="16"/>
      <c r="L239" s="16"/>
      <c r="M239" s="16"/>
      <c r="N239" s="16"/>
      <c r="O239" s="16"/>
      <c r="P239" s="16"/>
      <c r="Q239" s="16"/>
      <c r="R239" s="16"/>
      <c r="S239" s="16"/>
      <c r="T239" s="16"/>
      <c r="U239" s="16"/>
      <c r="V239" s="16"/>
      <c r="W239" s="16"/>
      <c r="X239" s="16"/>
    </row>
    <row r="240" spans="1:24" ht="15.75" customHeight="1" x14ac:dyDescent="0.25">
      <c r="A240" s="16"/>
      <c r="B240" s="16"/>
      <c r="C240" s="253"/>
      <c r="D240" s="16"/>
      <c r="E240" s="16"/>
      <c r="F240" s="16"/>
      <c r="G240" s="16"/>
      <c r="H240" s="16"/>
      <c r="I240" s="16"/>
      <c r="J240" s="16"/>
      <c r="K240" s="16"/>
      <c r="L240" s="16"/>
      <c r="M240" s="16"/>
      <c r="N240" s="16"/>
      <c r="O240" s="16"/>
      <c r="P240" s="16"/>
      <c r="Q240" s="16"/>
      <c r="R240" s="16"/>
      <c r="S240" s="16"/>
      <c r="T240" s="16"/>
      <c r="U240" s="16"/>
      <c r="V240" s="16"/>
      <c r="W240" s="16"/>
      <c r="X240" s="16"/>
    </row>
    <row r="241" spans="1:24" ht="15.75" customHeight="1" x14ac:dyDescent="0.25">
      <c r="A241" s="16"/>
      <c r="B241" s="16"/>
      <c r="C241" s="253"/>
      <c r="D241" s="16"/>
      <c r="E241" s="16"/>
      <c r="F241" s="16"/>
      <c r="G241" s="16"/>
      <c r="H241" s="16"/>
      <c r="I241" s="16"/>
      <c r="J241" s="16"/>
      <c r="K241" s="16"/>
      <c r="L241" s="16"/>
      <c r="M241" s="16"/>
      <c r="N241" s="16"/>
      <c r="O241" s="16"/>
      <c r="P241" s="16"/>
      <c r="Q241" s="16"/>
      <c r="R241" s="16"/>
      <c r="S241" s="16"/>
      <c r="T241" s="16"/>
      <c r="U241" s="16"/>
      <c r="V241" s="16"/>
      <c r="W241" s="16"/>
      <c r="X241" s="16"/>
    </row>
    <row r="242" spans="1:24" ht="15.75" customHeight="1" x14ac:dyDescent="0.25">
      <c r="A242" s="16"/>
      <c r="B242" s="16"/>
      <c r="C242" s="253"/>
      <c r="D242" s="16"/>
      <c r="E242" s="16"/>
      <c r="F242" s="16"/>
      <c r="G242" s="16"/>
      <c r="H242" s="16"/>
      <c r="I242" s="16"/>
      <c r="J242" s="16"/>
      <c r="K242" s="16"/>
      <c r="L242" s="16"/>
      <c r="M242" s="16"/>
      <c r="N242" s="16"/>
      <c r="O242" s="16"/>
      <c r="P242" s="16"/>
      <c r="Q242" s="16"/>
      <c r="R242" s="16"/>
      <c r="S242" s="16"/>
      <c r="T242" s="16"/>
      <c r="U242" s="16"/>
      <c r="V242" s="16"/>
      <c r="W242" s="16"/>
      <c r="X242" s="16"/>
    </row>
    <row r="243" spans="1:24" ht="15.75" customHeight="1" x14ac:dyDescent="0.25">
      <c r="A243" s="16"/>
      <c r="B243" s="16"/>
      <c r="C243" s="253"/>
      <c r="D243" s="16"/>
      <c r="E243" s="16"/>
      <c r="F243" s="16"/>
      <c r="G243" s="16"/>
      <c r="H243" s="16"/>
      <c r="I243" s="16"/>
      <c r="J243" s="16"/>
      <c r="K243" s="16"/>
      <c r="L243" s="16"/>
      <c r="M243" s="16"/>
      <c r="N243" s="16"/>
      <c r="O243" s="16"/>
      <c r="P243" s="16"/>
      <c r="Q243" s="16"/>
      <c r="R243" s="16"/>
      <c r="S243" s="16"/>
      <c r="T243" s="16"/>
      <c r="U243" s="16"/>
      <c r="V243" s="16"/>
      <c r="W243" s="16"/>
      <c r="X243" s="16"/>
    </row>
    <row r="244" spans="1:24" ht="15.75" customHeight="1" x14ac:dyDescent="0.25">
      <c r="A244" s="16"/>
      <c r="B244" s="16"/>
      <c r="C244" s="253"/>
      <c r="D244" s="16"/>
      <c r="E244" s="16"/>
      <c r="F244" s="16"/>
      <c r="G244" s="16"/>
      <c r="H244" s="16"/>
      <c r="I244" s="16"/>
      <c r="J244" s="16"/>
      <c r="K244" s="16"/>
      <c r="L244" s="16"/>
      <c r="M244" s="16"/>
      <c r="N244" s="16"/>
      <c r="O244" s="16"/>
      <c r="P244" s="16"/>
      <c r="Q244" s="16"/>
      <c r="R244" s="16"/>
      <c r="S244" s="16"/>
      <c r="T244" s="16"/>
      <c r="U244" s="16"/>
      <c r="V244" s="16"/>
      <c r="W244" s="16"/>
      <c r="X244" s="16"/>
    </row>
    <row r="245" spans="1:24" ht="15.75" customHeight="1" x14ac:dyDescent="0.25">
      <c r="A245" s="16"/>
      <c r="B245" s="16"/>
      <c r="C245" s="253"/>
      <c r="D245" s="16"/>
      <c r="E245" s="16"/>
      <c r="F245" s="16"/>
      <c r="G245" s="16"/>
      <c r="H245" s="16"/>
      <c r="I245" s="16"/>
      <c r="J245" s="16"/>
      <c r="K245" s="16"/>
      <c r="L245" s="16"/>
      <c r="M245" s="16"/>
      <c r="N245" s="16"/>
      <c r="O245" s="16"/>
      <c r="P245" s="16"/>
      <c r="Q245" s="16"/>
      <c r="R245" s="16"/>
      <c r="S245" s="16"/>
      <c r="T245" s="16"/>
      <c r="U245" s="16"/>
      <c r="V245" s="16"/>
      <c r="W245" s="16"/>
      <c r="X245" s="16"/>
    </row>
    <row r="246" spans="1:24" ht="15.75" customHeight="1" x14ac:dyDescent="0.25">
      <c r="A246" s="16"/>
      <c r="B246" s="16"/>
      <c r="C246" s="253"/>
      <c r="D246" s="16"/>
      <c r="E246" s="16"/>
      <c r="F246" s="16"/>
      <c r="G246" s="16"/>
      <c r="H246" s="16"/>
      <c r="I246" s="16"/>
      <c r="J246" s="16"/>
      <c r="K246" s="16"/>
      <c r="L246" s="16"/>
      <c r="M246" s="16"/>
      <c r="N246" s="16"/>
      <c r="O246" s="16"/>
      <c r="P246" s="16"/>
      <c r="Q246" s="16"/>
      <c r="R246" s="16"/>
      <c r="S246" s="16"/>
      <c r="T246" s="16"/>
      <c r="U246" s="16"/>
      <c r="V246" s="16"/>
      <c r="W246" s="16"/>
      <c r="X246" s="16"/>
    </row>
    <row r="247" spans="1:24" ht="15.75" customHeight="1" x14ac:dyDescent="0.25">
      <c r="A247" s="16"/>
      <c r="B247" s="16"/>
      <c r="C247" s="253"/>
      <c r="D247" s="16"/>
      <c r="E247" s="16"/>
      <c r="F247" s="16"/>
      <c r="G247" s="16"/>
      <c r="H247" s="16"/>
      <c r="I247" s="16"/>
      <c r="J247" s="16"/>
      <c r="K247" s="16"/>
      <c r="L247" s="16"/>
      <c r="M247" s="16"/>
      <c r="N247" s="16"/>
      <c r="O247" s="16"/>
      <c r="P247" s="16"/>
      <c r="Q247" s="16"/>
      <c r="R247" s="16"/>
      <c r="S247" s="16"/>
      <c r="T247" s="16"/>
      <c r="U247" s="16"/>
      <c r="V247" s="16"/>
      <c r="W247" s="16"/>
      <c r="X247" s="16"/>
    </row>
    <row r="248" spans="1:24" ht="15.75" customHeight="1" x14ac:dyDescent="0.25">
      <c r="A248" s="16"/>
      <c r="B248" s="16"/>
      <c r="C248" s="253"/>
      <c r="D248" s="16"/>
      <c r="E248" s="16"/>
      <c r="F248" s="16"/>
      <c r="G248" s="16"/>
      <c r="H248" s="16"/>
      <c r="I248" s="16"/>
      <c r="J248" s="16"/>
      <c r="K248" s="16"/>
      <c r="L248" s="16"/>
      <c r="M248" s="16"/>
      <c r="N248" s="16"/>
      <c r="O248" s="16"/>
      <c r="P248" s="16"/>
      <c r="Q248" s="16"/>
      <c r="R248" s="16"/>
      <c r="S248" s="16"/>
      <c r="T248" s="16"/>
      <c r="U248" s="16"/>
      <c r="V248" s="16"/>
      <c r="W248" s="16"/>
      <c r="X248" s="16"/>
    </row>
    <row r="249" spans="1:24" ht="15.75" customHeight="1" x14ac:dyDescent="0.25">
      <c r="A249" s="16"/>
      <c r="B249" s="16"/>
      <c r="C249" s="253"/>
      <c r="D249" s="16"/>
      <c r="E249" s="16"/>
      <c r="F249" s="16"/>
      <c r="G249" s="16"/>
      <c r="H249" s="16"/>
      <c r="I249" s="16"/>
      <c r="J249" s="16"/>
      <c r="K249" s="16"/>
      <c r="L249" s="16"/>
      <c r="M249" s="16"/>
      <c r="N249" s="16"/>
      <c r="O249" s="16"/>
      <c r="P249" s="16"/>
      <c r="Q249" s="16"/>
      <c r="R249" s="16"/>
      <c r="S249" s="16"/>
      <c r="T249" s="16"/>
      <c r="U249" s="16"/>
      <c r="V249" s="16"/>
      <c r="W249" s="16"/>
      <c r="X249" s="16"/>
    </row>
    <row r="250" spans="1:24" ht="15.75" customHeight="1" x14ac:dyDescent="0.25">
      <c r="A250" s="16"/>
      <c r="B250" s="16"/>
      <c r="C250" s="253"/>
      <c r="D250" s="16"/>
      <c r="E250" s="16"/>
      <c r="F250" s="16"/>
      <c r="G250" s="16"/>
      <c r="H250" s="16"/>
      <c r="I250" s="16"/>
      <c r="J250" s="16"/>
      <c r="K250" s="16"/>
      <c r="L250" s="16"/>
      <c r="M250" s="16"/>
      <c r="N250" s="16"/>
      <c r="O250" s="16"/>
      <c r="P250" s="16"/>
      <c r="Q250" s="16"/>
      <c r="R250" s="16"/>
      <c r="S250" s="16"/>
      <c r="T250" s="16"/>
      <c r="U250" s="16"/>
      <c r="V250" s="16"/>
      <c r="W250" s="16"/>
      <c r="X250" s="16"/>
    </row>
    <row r="251" spans="1:24" ht="15.75" customHeight="1" x14ac:dyDescent="0.25">
      <c r="A251" s="16"/>
      <c r="B251" s="16"/>
      <c r="C251" s="253"/>
      <c r="D251" s="16"/>
      <c r="E251" s="16"/>
      <c r="F251" s="16"/>
      <c r="G251" s="16"/>
      <c r="H251" s="16"/>
      <c r="I251" s="16"/>
      <c r="J251" s="16"/>
      <c r="K251" s="16"/>
      <c r="L251" s="16"/>
      <c r="M251" s="16"/>
      <c r="N251" s="16"/>
      <c r="O251" s="16"/>
      <c r="P251" s="16"/>
      <c r="Q251" s="16"/>
      <c r="R251" s="16"/>
      <c r="S251" s="16"/>
      <c r="T251" s="16"/>
      <c r="U251" s="16"/>
      <c r="V251" s="16"/>
      <c r="W251" s="16"/>
      <c r="X251" s="16"/>
    </row>
    <row r="252" spans="1:24" ht="15.75" customHeight="1" x14ac:dyDescent="0.25">
      <c r="A252" s="16"/>
      <c r="B252" s="16"/>
      <c r="C252" s="253"/>
      <c r="D252" s="16"/>
      <c r="E252" s="16"/>
      <c r="F252" s="16"/>
      <c r="G252" s="16"/>
      <c r="H252" s="16"/>
      <c r="I252" s="16"/>
      <c r="J252" s="16"/>
      <c r="K252" s="16"/>
      <c r="L252" s="16"/>
      <c r="M252" s="16"/>
      <c r="N252" s="16"/>
      <c r="O252" s="16"/>
      <c r="P252" s="16"/>
      <c r="Q252" s="16"/>
      <c r="R252" s="16"/>
      <c r="S252" s="16"/>
      <c r="T252" s="16"/>
      <c r="U252" s="16"/>
      <c r="V252" s="16"/>
      <c r="W252" s="16"/>
      <c r="X252" s="16"/>
    </row>
    <row r="253" spans="1:24" ht="15.75" customHeight="1" x14ac:dyDescent="0.25">
      <c r="A253" s="16"/>
      <c r="B253" s="16"/>
      <c r="C253" s="253"/>
      <c r="D253" s="16"/>
      <c r="E253" s="16"/>
      <c r="F253" s="16"/>
      <c r="G253" s="16"/>
      <c r="H253" s="16"/>
      <c r="I253" s="16"/>
      <c r="J253" s="16"/>
      <c r="K253" s="16"/>
      <c r="L253" s="16"/>
      <c r="M253" s="16"/>
      <c r="N253" s="16"/>
      <c r="O253" s="16"/>
      <c r="P253" s="16"/>
      <c r="Q253" s="16"/>
      <c r="R253" s="16"/>
      <c r="S253" s="16"/>
      <c r="T253" s="16"/>
      <c r="U253" s="16"/>
      <c r="V253" s="16"/>
      <c r="W253" s="16"/>
      <c r="X253" s="16"/>
    </row>
    <row r="254" spans="1:24" ht="15.75" customHeight="1" x14ac:dyDescent="0.25">
      <c r="A254" s="16"/>
      <c r="B254" s="16"/>
      <c r="C254" s="253"/>
      <c r="D254" s="16"/>
      <c r="E254" s="16"/>
      <c r="F254" s="16"/>
      <c r="G254" s="16"/>
      <c r="H254" s="16"/>
      <c r="I254" s="16"/>
      <c r="J254" s="16"/>
      <c r="K254" s="16"/>
      <c r="L254" s="16"/>
      <c r="M254" s="16"/>
      <c r="N254" s="16"/>
      <c r="O254" s="16"/>
      <c r="P254" s="16"/>
      <c r="Q254" s="16"/>
      <c r="R254" s="16"/>
      <c r="S254" s="16"/>
      <c r="T254" s="16"/>
      <c r="U254" s="16"/>
      <c r="V254" s="16"/>
      <c r="W254" s="16"/>
      <c r="X254" s="16"/>
    </row>
    <row r="255" spans="1:24" ht="15.75" customHeight="1" x14ac:dyDescent="0.25">
      <c r="A255" s="16"/>
      <c r="B255" s="16"/>
      <c r="C255" s="253"/>
      <c r="D255" s="16"/>
      <c r="E255" s="16"/>
      <c r="F255" s="16"/>
      <c r="G255" s="16"/>
      <c r="H255" s="16"/>
      <c r="I255" s="16"/>
      <c r="J255" s="16"/>
      <c r="K255" s="16"/>
      <c r="L255" s="16"/>
      <c r="M255" s="16"/>
      <c r="N255" s="16"/>
      <c r="O255" s="16"/>
      <c r="P255" s="16"/>
      <c r="Q255" s="16"/>
      <c r="R255" s="16"/>
      <c r="S255" s="16"/>
      <c r="T255" s="16"/>
      <c r="U255" s="16"/>
      <c r="V255" s="16"/>
      <c r="W255" s="16"/>
      <c r="X255" s="16"/>
    </row>
    <row r="256" spans="1:24" ht="15.75" customHeight="1" x14ac:dyDescent="0.25">
      <c r="A256" s="16"/>
      <c r="B256" s="16"/>
      <c r="C256" s="253"/>
      <c r="D256" s="16"/>
      <c r="E256" s="16"/>
      <c r="F256" s="16"/>
      <c r="G256" s="16"/>
      <c r="H256" s="16"/>
      <c r="I256" s="16"/>
      <c r="J256" s="16"/>
      <c r="K256" s="16"/>
      <c r="L256" s="16"/>
      <c r="M256" s="16"/>
      <c r="N256" s="16"/>
      <c r="O256" s="16"/>
      <c r="P256" s="16"/>
      <c r="Q256" s="16"/>
      <c r="R256" s="16"/>
      <c r="S256" s="16"/>
      <c r="T256" s="16"/>
      <c r="U256" s="16"/>
      <c r="V256" s="16"/>
      <c r="W256" s="16"/>
      <c r="X256" s="16"/>
    </row>
    <row r="257" spans="1:24" ht="15.75" customHeight="1" x14ac:dyDescent="0.25">
      <c r="A257" s="16"/>
      <c r="B257" s="16"/>
      <c r="C257" s="253"/>
      <c r="D257" s="16"/>
      <c r="E257" s="16"/>
      <c r="F257" s="16"/>
      <c r="G257" s="16"/>
      <c r="H257" s="16"/>
      <c r="I257" s="16"/>
      <c r="J257" s="16"/>
      <c r="K257" s="16"/>
      <c r="L257" s="16"/>
      <c r="M257" s="16"/>
      <c r="N257" s="16"/>
      <c r="O257" s="16"/>
      <c r="P257" s="16"/>
      <c r="Q257" s="16"/>
      <c r="R257" s="16"/>
      <c r="S257" s="16"/>
      <c r="T257" s="16"/>
      <c r="U257" s="16"/>
      <c r="V257" s="16"/>
      <c r="W257" s="16"/>
      <c r="X257" s="16"/>
    </row>
    <row r="258" spans="1:24" ht="15.75" customHeight="1" x14ac:dyDescent="0.25">
      <c r="A258" s="16"/>
      <c r="B258" s="16"/>
      <c r="C258" s="253"/>
      <c r="D258" s="16"/>
      <c r="E258" s="16"/>
      <c r="F258" s="16"/>
      <c r="G258" s="16"/>
      <c r="H258" s="16"/>
      <c r="I258" s="16"/>
      <c r="J258" s="16"/>
      <c r="K258" s="16"/>
      <c r="L258" s="16"/>
      <c r="M258" s="16"/>
      <c r="N258" s="16"/>
      <c r="O258" s="16"/>
      <c r="P258" s="16"/>
      <c r="Q258" s="16"/>
      <c r="R258" s="16"/>
      <c r="S258" s="16"/>
      <c r="T258" s="16"/>
      <c r="U258" s="16"/>
      <c r="V258" s="16"/>
      <c r="W258" s="16"/>
      <c r="X258" s="16"/>
    </row>
    <row r="259" spans="1:24" ht="15.75" customHeight="1" x14ac:dyDescent="0.25">
      <c r="A259" s="16"/>
      <c r="B259" s="16"/>
      <c r="C259" s="253"/>
      <c r="D259" s="16"/>
      <c r="E259" s="16"/>
      <c r="F259" s="16"/>
      <c r="G259" s="16"/>
      <c r="H259" s="16"/>
      <c r="I259" s="16"/>
      <c r="J259" s="16"/>
      <c r="K259" s="16"/>
      <c r="L259" s="16"/>
      <c r="M259" s="16"/>
      <c r="N259" s="16"/>
      <c r="O259" s="16"/>
      <c r="P259" s="16"/>
      <c r="Q259" s="16"/>
      <c r="R259" s="16"/>
      <c r="S259" s="16"/>
      <c r="T259" s="16"/>
      <c r="U259" s="16"/>
      <c r="V259" s="16"/>
      <c r="W259" s="16"/>
      <c r="X259" s="16"/>
    </row>
    <row r="260" spans="1:24" ht="15.75" customHeight="1" x14ac:dyDescent="0.25">
      <c r="A260" s="16"/>
      <c r="B260" s="16"/>
      <c r="C260" s="253"/>
      <c r="D260" s="16"/>
      <c r="E260" s="16"/>
      <c r="F260" s="16"/>
      <c r="G260" s="16"/>
      <c r="H260" s="16"/>
      <c r="I260" s="16"/>
      <c r="J260" s="16"/>
      <c r="K260" s="16"/>
      <c r="L260" s="16"/>
      <c r="M260" s="16"/>
      <c r="N260" s="16"/>
      <c r="O260" s="16"/>
      <c r="P260" s="16"/>
      <c r="Q260" s="16"/>
      <c r="R260" s="16"/>
      <c r="S260" s="16"/>
      <c r="T260" s="16"/>
      <c r="U260" s="16"/>
      <c r="V260" s="16"/>
      <c r="W260" s="16"/>
      <c r="X260" s="16"/>
    </row>
    <row r="261" spans="1:24" ht="15.75" customHeight="1" x14ac:dyDescent="0.25">
      <c r="A261" s="16"/>
      <c r="B261" s="16"/>
      <c r="C261" s="253"/>
      <c r="D261" s="16"/>
      <c r="E261" s="16"/>
      <c r="F261" s="16"/>
      <c r="G261" s="16"/>
      <c r="H261" s="16"/>
      <c r="I261" s="16"/>
      <c r="J261" s="16"/>
      <c r="K261" s="16"/>
      <c r="L261" s="16"/>
      <c r="M261" s="16"/>
      <c r="N261" s="16"/>
      <c r="O261" s="16"/>
      <c r="P261" s="16"/>
      <c r="Q261" s="16"/>
      <c r="R261" s="16"/>
      <c r="S261" s="16"/>
      <c r="T261" s="16"/>
      <c r="U261" s="16"/>
      <c r="V261" s="16"/>
      <c r="W261" s="16"/>
      <c r="X261" s="16"/>
    </row>
    <row r="262" spans="1:24" ht="15.75" customHeight="1" x14ac:dyDescent="0.25">
      <c r="A262" s="16"/>
      <c r="B262" s="16"/>
      <c r="C262" s="253"/>
      <c r="D262" s="16"/>
      <c r="E262" s="16"/>
      <c r="F262" s="16"/>
      <c r="G262" s="16"/>
      <c r="H262" s="16"/>
      <c r="I262" s="16"/>
      <c r="J262" s="16"/>
      <c r="K262" s="16"/>
      <c r="L262" s="16"/>
      <c r="M262" s="16"/>
      <c r="N262" s="16"/>
      <c r="O262" s="16"/>
      <c r="P262" s="16"/>
      <c r="Q262" s="16"/>
      <c r="R262" s="16"/>
      <c r="S262" s="16"/>
      <c r="T262" s="16"/>
      <c r="U262" s="16"/>
      <c r="V262" s="16"/>
      <c r="W262" s="16"/>
      <c r="X262" s="16"/>
    </row>
    <row r="263" spans="1:24" ht="15.75" customHeight="1" x14ac:dyDescent="0.25">
      <c r="A263" s="16"/>
      <c r="B263" s="16"/>
      <c r="C263" s="253"/>
      <c r="D263" s="16"/>
      <c r="E263" s="16"/>
      <c r="F263" s="16"/>
      <c r="G263" s="16"/>
      <c r="H263" s="16"/>
      <c r="I263" s="16"/>
      <c r="J263" s="16"/>
      <c r="K263" s="16"/>
      <c r="L263" s="16"/>
      <c r="M263" s="16"/>
      <c r="N263" s="16"/>
      <c r="O263" s="16"/>
      <c r="P263" s="16"/>
      <c r="Q263" s="16"/>
      <c r="R263" s="16"/>
      <c r="S263" s="16"/>
      <c r="T263" s="16"/>
      <c r="U263" s="16"/>
      <c r="V263" s="16"/>
      <c r="W263" s="16"/>
      <c r="X263" s="16"/>
    </row>
    <row r="264" spans="1:24" ht="15.75" customHeight="1" x14ac:dyDescent="0.25">
      <c r="A264" s="16"/>
      <c r="B264" s="16"/>
      <c r="C264" s="253"/>
      <c r="D264" s="16"/>
      <c r="E264" s="16"/>
      <c r="F264" s="16"/>
      <c r="G264" s="16"/>
      <c r="H264" s="16"/>
      <c r="I264" s="16"/>
      <c r="J264" s="16"/>
      <c r="K264" s="16"/>
      <c r="L264" s="16"/>
      <c r="M264" s="16"/>
      <c r="N264" s="16"/>
      <c r="O264" s="16"/>
      <c r="P264" s="16"/>
      <c r="Q264" s="16"/>
      <c r="R264" s="16"/>
      <c r="S264" s="16"/>
      <c r="T264" s="16"/>
      <c r="U264" s="16"/>
      <c r="V264" s="16"/>
      <c r="W264" s="16"/>
      <c r="X264" s="16"/>
    </row>
    <row r="265" spans="1:24" ht="15.75" customHeight="1" x14ac:dyDescent="0.25">
      <c r="A265" s="16"/>
      <c r="B265" s="16"/>
      <c r="C265" s="253"/>
      <c r="D265" s="16"/>
      <c r="E265" s="16"/>
      <c r="F265" s="16"/>
      <c r="G265" s="16"/>
      <c r="H265" s="16"/>
      <c r="I265" s="16"/>
      <c r="J265" s="16"/>
      <c r="K265" s="16"/>
      <c r="L265" s="16"/>
      <c r="M265" s="16"/>
      <c r="N265" s="16"/>
      <c r="O265" s="16"/>
      <c r="P265" s="16"/>
      <c r="Q265" s="16"/>
      <c r="R265" s="16"/>
      <c r="S265" s="16"/>
      <c r="T265" s="16"/>
      <c r="U265" s="16"/>
      <c r="V265" s="16"/>
      <c r="W265" s="16"/>
      <c r="X265" s="16"/>
    </row>
    <row r="266" spans="1:24" ht="15.75" customHeight="1" x14ac:dyDescent="0.25">
      <c r="A266" s="16"/>
      <c r="B266" s="16"/>
      <c r="C266" s="253"/>
      <c r="D266" s="16"/>
      <c r="E266" s="16"/>
      <c r="F266" s="16"/>
      <c r="G266" s="16"/>
      <c r="H266" s="16"/>
      <c r="I266" s="16"/>
      <c r="J266" s="16"/>
      <c r="K266" s="16"/>
      <c r="L266" s="16"/>
      <c r="M266" s="16"/>
      <c r="N266" s="16"/>
      <c r="O266" s="16"/>
      <c r="P266" s="16"/>
      <c r="Q266" s="16"/>
      <c r="R266" s="16"/>
      <c r="S266" s="16"/>
      <c r="T266" s="16"/>
      <c r="U266" s="16"/>
      <c r="V266" s="16"/>
      <c r="W266" s="16"/>
      <c r="X266" s="16"/>
    </row>
    <row r="267" spans="1:24" ht="15.75" customHeight="1" x14ac:dyDescent="0.25">
      <c r="A267" s="16"/>
      <c r="B267" s="16"/>
      <c r="C267" s="253"/>
      <c r="D267" s="16"/>
      <c r="E267" s="16"/>
      <c r="F267" s="16"/>
      <c r="G267" s="16"/>
      <c r="H267" s="16"/>
      <c r="I267" s="16"/>
      <c r="J267" s="16"/>
      <c r="K267" s="16"/>
      <c r="L267" s="16"/>
      <c r="M267" s="16"/>
      <c r="N267" s="16"/>
      <c r="O267" s="16"/>
      <c r="P267" s="16"/>
      <c r="Q267" s="16"/>
      <c r="R267" s="16"/>
      <c r="S267" s="16"/>
      <c r="T267" s="16"/>
      <c r="U267" s="16"/>
      <c r="V267" s="16"/>
      <c r="W267" s="16"/>
      <c r="X267" s="16"/>
    </row>
    <row r="268" spans="1:24" ht="15.75" customHeight="1" x14ac:dyDescent="0.25">
      <c r="A268" s="16"/>
      <c r="B268" s="16"/>
      <c r="C268" s="253"/>
      <c r="D268" s="16"/>
      <c r="E268" s="16"/>
      <c r="F268" s="16"/>
      <c r="G268" s="16"/>
      <c r="H268" s="16"/>
      <c r="I268" s="16"/>
      <c r="J268" s="16"/>
      <c r="K268" s="16"/>
      <c r="L268" s="16"/>
      <c r="M268" s="16"/>
      <c r="N268" s="16"/>
      <c r="O268" s="16"/>
      <c r="P268" s="16"/>
      <c r="Q268" s="16"/>
      <c r="R268" s="16"/>
      <c r="S268" s="16"/>
      <c r="T268" s="16"/>
      <c r="U268" s="16"/>
      <c r="V268" s="16"/>
      <c r="W268" s="16"/>
      <c r="X268" s="16"/>
    </row>
    <row r="269" spans="1:24" ht="15.75" customHeight="1" x14ac:dyDescent="0.25">
      <c r="A269" s="16"/>
      <c r="B269" s="16"/>
      <c r="C269" s="253"/>
      <c r="D269" s="16"/>
      <c r="E269" s="16"/>
      <c r="F269" s="16"/>
      <c r="G269" s="16"/>
      <c r="H269" s="16"/>
      <c r="I269" s="16"/>
      <c r="J269" s="16"/>
      <c r="K269" s="16"/>
      <c r="L269" s="16"/>
      <c r="M269" s="16"/>
      <c r="N269" s="16"/>
      <c r="O269" s="16"/>
      <c r="P269" s="16"/>
      <c r="Q269" s="16"/>
      <c r="R269" s="16"/>
      <c r="S269" s="16"/>
      <c r="T269" s="16"/>
      <c r="U269" s="16"/>
      <c r="V269" s="16"/>
      <c r="W269" s="16"/>
      <c r="X269" s="16"/>
    </row>
    <row r="270" spans="1:24" ht="15.75" customHeight="1" x14ac:dyDescent="0.25">
      <c r="A270" s="16"/>
      <c r="B270" s="16"/>
      <c r="C270" s="253"/>
      <c r="D270" s="16"/>
      <c r="E270" s="16"/>
      <c r="F270" s="16"/>
      <c r="G270" s="16"/>
      <c r="H270" s="16"/>
      <c r="I270" s="16"/>
      <c r="J270" s="16"/>
      <c r="K270" s="16"/>
      <c r="L270" s="16"/>
      <c r="M270" s="16"/>
      <c r="N270" s="16"/>
      <c r="O270" s="16"/>
      <c r="P270" s="16"/>
      <c r="Q270" s="16"/>
      <c r="R270" s="16"/>
      <c r="S270" s="16"/>
      <c r="T270" s="16"/>
      <c r="U270" s="16"/>
      <c r="V270" s="16"/>
      <c r="W270" s="16"/>
      <c r="X270" s="16"/>
    </row>
    <row r="271" spans="1:24" ht="15.75" customHeight="1" x14ac:dyDescent="0.25">
      <c r="A271" s="16"/>
      <c r="B271" s="16"/>
      <c r="C271" s="253"/>
      <c r="D271" s="16"/>
      <c r="E271" s="16"/>
      <c r="F271" s="16"/>
      <c r="G271" s="16"/>
      <c r="H271" s="16"/>
      <c r="I271" s="16"/>
      <c r="J271" s="16"/>
      <c r="K271" s="16"/>
      <c r="L271" s="16"/>
      <c r="M271" s="16"/>
      <c r="N271" s="16"/>
      <c r="O271" s="16"/>
      <c r="P271" s="16"/>
      <c r="Q271" s="16"/>
      <c r="R271" s="16"/>
      <c r="S271" s="16"/>
      <c r="T271" s="16"/>
      <c r="U271" s="16"/>
      <c r="V271" s="16"/>
      <c r="W271" s="16"/>
      <c r="X271" s="16"/>
    </row>
    <row r="272" spans="1:24" ht="15.75" customHeight="1" x14ac:dyDescent="0.25">
      <c r="A272" s="16"/>
      <c r="B272" s="16"/>
      <c r="C272" s="253"/>
      <c r="D272" s="16"/>
      <c r="E272" s="16"/>
      <c r="F272" s="16"/>
      <c r="G272" s="16"/>
      <c r="H272" s="16"/>
      <c r="I272" s="16"/>
      <c r="J272" s="16"/>
      <c r="K272" s="16"/>
      <c r="L272" s="16"/>
      <c r="M272" s="16"/>
      <c r="N272" s="16"/>
      <c r="O272" s="16"/>
      <c r="P272" s="16"/>
      <c r="Q272" s="16"/>
      <c r="R272" s="16"/>
      <c r="S272" s="16"/>
      <c r="T272" s="16"/>
      <c r="U272" s="16"/>
      <c r="V272" s="16"/>
      <c r="W272" s="16"/>
      <c r="X272" s="16"/>
    </row>
    <row r="273" spans="1:24" ht="15.75" customHeight="1" x14ac:dyDescent="0.25">
      <c r="A273" s="16"/>
      <c r="B273" s="16"/>
      <c r="C273" s="253"/>
      <c r="D273" s="16"/>
      <c r="E273" s="16"/>
      <c r="F273" s="16"/>
      <c r="G273" s="16"/>
      <c r="H273" s="16"/>
      <c r="I273" s="16"/>
      <c r="J273" s="16"/>
      <c r="K273" s="16"/>
      <c r="L273" s="16"/>
      <c r="M273" s="16"/>
      <c r="N273" s="16"/>
      <c r="O273" s="16"/>
      <c r="P273" s="16"/>
      <c r="Q273" s="16"/>
      <c r="R273" s="16"/>
      <c r="S273" s="16"/>
      <c r="T273" s="16"/>
      <c r="U273" s="16"/>
      <c r="V273" s="16"/>
      <c r="W273" s="16"/>
      <c r="X273" s="16"/>
    </row>
    <row r="274" spans="1:24" ht="15.75" customHeight="1" x14ac:dyDescent="0.25">
      <c r="A274" s="16"/>
      <c r="B274" s="16"/>
      <c r="C274" s="253"/>
      <c r="D274" s="16"/>
      <c r="E274" s="16"/>
      <c r="F274" s="16"/>
      <c r="G274" s="16"/>
      <c r="H274" s="16"/>
      <c r="I274" s="16"/>
      <c r="J274" s="16"/>
      <c r="K274" s="16"/>
      <c r="L274" s="16"/>
      <c r="M274" s="16"/>
      <c r="N274" s="16"/>
      <c r="O274" s="16"/>
      <c r="P274" s="16"/>
      <c r="Q274" s="16"/>
      <c r="R274" s="16"/>
      <c r="S274" s="16"/>
      <c r="T274" s="16"/>
      <c r="U274" s="16"/>
      <c r="V274" s="16"/>
      <c r="W274" s="16"/>
      <c r="X274" s="16"/>
    </row>
    <row r="275" spans="1:24" ht="15.75" customHeight="1" x14ac:dyDescent="0.25">
      <c r="A275" s="16"/>
      <c r="B275" s="16"/>
      <c r="C275" s="253"/>
      <c r="D275" s="16"/>
      <c r="E275" s="16"/>
      <c r="F275" s="16"/>
      <c r="G275" s="16"/>
      <c r="H275" s="16"/>
      <c r="I275" s="16"/>
      <c r="J275" s="16"/>
      <c r="K275" s="16"/>
      <c r="L275" s="16"/>
      <c r="M275" s="16"/>
      <c r="N275" s="16"/>
      <c r="O275" s="16"/>
      <c r="P275" s="16"/>
      <c r="Q275" s="16"/>
      <c r="R275" s="16"/>
      <c r="S275" s="16"/>
      <c r="T275" s="16"/>
      <c r="U275" s="16"/>
      <c r="V275" s="16"/>
      <c r="W275" s="16"/>
      <c r="X275" s="16"/>
    </row>
    <row r="276" spans="1:24" ht="15.75" customHeight="1" x14ac:dyDescent="0.25">
      <c r="A276" s="16"/>
      <c r="B276" s="16"/>
      <c r="C276" s="253"/>
      <c r="D276" s="16"/>
      <c r="E276" s="16"/>
      <c r="F276" s="16"/>
      <c r="G276" s="16"/>
      <c r="H276" s="16"/>
      <c r="I276" s="16"/>
      <c r="J276" s="16"/>
      <c r="K276" s="16"/>
      <c r="L276" s="16"/>
      <c r="M276" s="16"/>
      <c r="N276" s="16"/>
      <c r="O276" s="16"/>
      <c r="P276" s="16"/>
      <c r="Q276" s="16"/>
      <c r="R276" s="16"/>
      <c r="S276" s="16"/>
      <c r="T276" s="16"/>
      <c r="U276" s="16"/>
      <c r="V276" s="16"/>
      <c r="W276" s="16"/>
      <c r="X276" s="16"/>
    </row>
    <row r="277" spans="1:24" ht="15.75" customHeight="1" x14ac:dyDescent="0.25">
      <c r="A277" s="16"/>
      <c r="B277" s="16"/>
      <c r="C277" s="253"/>
      <c r="D277" s="16"/>
      <c r="E277" s="16"/>
      <c r="F277" s="16"/>
      <c r="G277" s="16"/>
      <c r="H277" s="16"/>
      <c r="I277" s="16"/>
      <c r="J277" s="16"/>
      <c r="K277" s="16"/>
      <c r="L277" s="16"/>
      <c r="M277" s="16"/>
      <c r="N277" s="16"/>
      <c r="O277" s="16"/>
      <c r="P277" s="16"/>
      <c r="Q277" s="16"/>
      <c r="R277" s="16"/>
      <c r="S277" s="16"/>
      <c r="T277" s="16"/>
      <c r="U277" s="16"/>
      <c r="V277" s="16"/>
      <c r="W277" s="16"/>
      <c r="X277" s="16"/>
    </row>
    <row r="278" spans="1:24" ht="15.75" customHeight="1" x14ac:dyDescent="0.25">
      <c r="A278" s="16"/>
      <c r="B278" s="16"/>
      <c r="C278" s="253"/>
      <c r="D278" s="16"/>
      <c r="E278" s="16"/>
      <c r="F278" s="16"/>
      <c r="G278" s="16"/>
      <c r="H278" s="16"/>
      <c r="I278" s="16"/>
      <c r="J278" s="16"/>
      <c r="K278" s="16"/>
      <c r="L278" s="16"/>
      <c r="M278" s="16"/>
      <c r="N278" s="16"/>
      <c r="O278" s="16"/>
      <c r="P278" s="16"/>
      <c r="Q278" s="16"/>
      <c r="R278" s="16"/>
      <c r="S278" s="16"/>
      <c r="T278" s="16"/>
      <c r="U278" s="16"/>
      <c r="V278" s="16"/>
      <c r="W278" s="16"/>
      <c r="X278" s="16"/>
    </row>
    <row r="279" spans="1:24" ht="15.75" customHeight="1" x14ac:dyDescent="0.25">
      <c r="A279" s="16"/>
      <c r="B279" s="16"/>
      <c r="C279" s="253"/>
      <c r="D279" s="16"/>
      <c r="E279" s="16"/>
      <c r="F279" s="16"/>
      <c r="G279" s="16"/>
      <c r="H279" s="16"/>
      <c r="I279" s="16"/>
      <c r="J279" s="16"/>
      <c r="K279" s="16"/>
      <c r="L279" s="16"/>
      <c r="M279" s="16"/>
      <c r="N279" s="16"/>
      <c r="O279" s="16"/>
      <c r="P279" s="16"/>
      <c r="Q279" s="16"/>
      <c r="R279" s="16"/>
      <c r="S279" s="16"/>
      <c r="T279" s="16"/>
      <c r="U279" s="16"/>
      <c r="V279" s="16"/>
      <c r="W279" s="16"/>
      <c r="X279" s="16"/>
    </row>
    <row r="280" spans="1:24" ht="15.75" customHeight="1" x14ac:dyDescent="0.25">
      <c r="A280" s="16"/>
      <c r="B280" s="16"/>
      <c r="C280" s="253"/>
      <c r="D280" s="16"/>
      <c r="E280" s="16"/>
      <c r="F280" s="16"/>
      <c r="G280" s="16"/>
      <c r="H280" s="16"/>
      <c r="I280" s="16"/>
      <c r="J280" s="16"/>
      <c r="K280" s="16"/>
      <c r="L280" s="16"/>
      <c r="M280" s="16"/>
      <c r="N280" s="16"/>
      <c r="O280" s="16"/>
      <c r="P280" s="16"/>
      <c r="Q280" s="16"/>
      <c r="R280" s="16"/>
      <c r="S280" s="16"/>
      <c r="T280" s="16"/>
      <c r="U280" s="16"/>
      <c r="V280" s="16"/>
      <c r="W280" s="16"/>
      <c r="X280" s="16"/>
    </row>
    <row r="281" spans="1:24" ht="15.75" customHeight="1" x14ac:dyDescent="0.25">
      <c r="A281" s="16"/>
      <c r="B281" s="16"/>
      <c r="C281" s="253"/>
      <c r="D281" s="16"/>
      <c r="E281" s="16"/>
      <c r="F281" s="16"/>
      <c r="G281" s="16"/>
      <c r="H281" s="16"/>
      <c r="I281" s="16"/>
      <c r="J281" s="16"/>
      <c r="K281" s="16"/>
      <c r="L281" s="16"/>
      <c r="M281" s="16"/>
      <c r="N281" s="16"/>
      <c r="O281" s="16"/>
      <c r="P281" s="16"/>
      <c r="Q281" s="16"/>
      <c r="R281" s="16"/>
      <c r="S281" s="16"/>
      <c r="T281" s="16"/>
      <c r="U281" s="16"/>
      <c r="V281" s="16"/>
      <c r="W281" s="16"/>
      <c r="X281" s="16"/>
    </row>
    <row r="282" spans="1:24" ht="15.75" customHeight="1" x14ac:dyDescent="0.25">
      <c r="A282" s="16"/>
      <c r="B282" s="16"/>
      <c r="C282" s="253"/>
      <c r="D282" s="16"/>
      <c r="E282" s="16"/>
      <c r="F282" s="16"/>
      <c r="G282" s="16"/>
      <c r="H282" s="16"/>
      <c r="I282" s="16"/>
      <c r="J282" s="16"/>
      <c r="K282" s="16"/>
      <c r="L282" s="16"/>
      <c r="M282" s="16"/>
      <c r="N282" s="16"/>
      <c r="O282" s="16"/>
      <c r="P282" s="16"/>
      <c r="Q282" s="16"/>
      <c r="R282" s="16"/>
      <c r="S282" s="16"/>
      <c r="T282" s="16"/>
      <c r="U282" s="16"/>
      <c r="V282" s="16"/>
      <c r="W282" s="16"/>
      <c r="X282" s="16"/>
    </row>
    <row r="283" spans="1:24" ht="15.75" customHeight="1" x14ac:dyDescent="0.25">
      <c r="A283" s="16"/>
      <c r="B283" s="16"/>
      <c r="C283" s="253"/>
      <c r="D283" s="16"/>
      <c r="E283" s="16"/>
      <c r="F283" s="16"/>
      <c r="G283" s="16"/>
      <c r="H283" s="16"/>
      <c r="I283" s="16"/>
      <c r="J283" s="16"/>
      <c r="K283" s="16"/>
      <c r="L283" s="16"/>
      <c r="M283" s="16"/>
      <c r="N283" s="16"/>
      <c r="O283" s="16"/>
      <c r="P283" s="16"/>
      <c r="Q283" s="16"/>
      <c r="R283" s="16"/>
      <c r="S283" s="16"/>
      <c r="T283" s="16"/>
      <c r="U283" s="16"/>
      <c r="V283" s="16"/>
      <c r="W283" s="16"/>
      <c r="X283" s="16"/>
    </row>
    <row r="284" spans="1:24" ht="15.75" customHeight="1" x14ac:dyDescent="0.25">
      <c r="A284" s="16"/>
      <c r="B284" s="16"/>
      <c r="C284" s="253"/>
      <c r="D284" s="16"/>
      <c r="E284" s="16"/>
      <c r="F284" s="16"/>
      <c r="G284" s="16"/>
      <c r="H284" s="16"/>
      <c r="I284" s="16"/>
      <c r="J284" s="16"/>
      <c r="K284" s="16"/>
      <c r="L284" s="16"/>
      <c r="M284" s="16"/>
      <c r="N284" s="16"/>
      <c r="O284" s="16"/>
      <c r="P284" s="16"/>
      <c r="Q284" s="16"/>
      <c r="R284" s="16"/>
      <c r="S284" s="16"/>
      <c r="T284" s="16"/>
      <c r="U284" s="16"/>
      <c r="V284" s="16"/>
      <c r="W284" s="16"/>
      <c r="X284" s="16"/>
    </row>
    <row r="285" spans="1:24" ht="15.75" customHeight="1" x14ac:dyDescent="0.25">
      <c r="A285" s="16"/>
      <c r="B285" s="16"/>
      <c r="C285" s="253"/>
      <c r="D285" s="16"/>
      <c r="E285" s="16"/>
      <c r="F285" s="16"/>
      <c r="G285" s="16"/>
      <c r="H285" s="16"/>
      <c r="I285" s="16"/>
      <c r="J285" s="16"/>
      <c r="K285" s="16"/>
      <c r="L285" s="16"/>
      <c r="M285" s="16"/>
      <c r="N285" s="16"/>
      <c r="O285" s="16"/>
      <c r="P285" s="16"/>
      <c r="Q285" s="16"/>
      <c r="R285" s="16"/>
      <c r="S285" s="16"/>
      <c r="T285" s="16"/>
      <c r="U285" s="16"/>
      <c r="V285" s="16"/>
      <c r="W285" s="16"/>
      <c r="X285" s="16"/>
    </row>
    <row r="286" spans="1:24" ht="15.75" customHeight="1" x14ac:dyDescent="0.25">
      <c r="A286" s="16"/>
      <c r="B286" s="16"/>
      <c r="C286" s="253"/>
      <c r="D286" s="16"/>
      <c r="E286" s="16"/>
      <c r="F286" s="16"/>
      <c r="G286" s="16"/>
      <c r="H286" s="16"/>
      <c r="I286" s="16"/>
      <c r="J286" s="16"/>
      <c r="K286" s="16"/>
      <c r="L286" s="16"/>
      <c r="M286" s="16"/>
      <c r="N286" s="16"/>
      <c r="O286" s="16"/>
      <c r="P286" s="16"/>
      <c r="Q286" s="16"/>
      <c r="R286" s="16"/>
      <c r="S286" s="16"/>
      <c r="T286" s="16"/>
      <c r="U286" s="16"/>
      <c r="V286" s="16"/>
      <c r="W286" s="16"/>
      <c r="X286" s="16"/>
    </row>
    <row r="287" spans="1:24" ht="15.75" customHeight="1" x14ac:dyDescent="0.25">
      <c r="A287" s="16"/>
      <c r="B287" s="16"/>
      <c r="C287" s="253"/>
      <c r="D287" s="16"/>
      <c r="E287" s="16"/>
      <c r="F287" s="16"/>
      <c r="G287" s="16"/>
      <c r="H287" s="16"/>
      <c r="I287" s="16"/>
      <c r="J287" s="16"/>
      <c r="K287" s="16"/>
      <c r="L287" s="16"/>
      <c r="M287" s="16"/>
      <c r="N287" s="16"/>
      <c r="O287" s="16"/>
      <c r="P287" s="16"/>
      <c r="Q287" s="16"/>
      <c r="R287" s="16"/>
      <c r="S287" s="16"/>
      <c r="T287" s="16"/>
      <c r="U287" s="16"/>
      <c r="V287" s="16"/>
      <c r="W287" s="16"/>
      <c r="X287" s="16"/>
    </row>
    <row r="288" spans="1:24" ht="15.75" customHeight="1" x14ac:dyDescent="0.25">
      <c r="A288" s="16"/>
      <c r="B288" s="16"/>
      <c r="C288" s="253"/>
      <c r="D288" s="16"/>
      <c r="E288" s="16"/>
      <c r="F288" s="16"/>
      <c r="G288" s="16"/>
      <c r="H288" s="16"/>
      <c r="I288" s="16"/>
      <c r="J288" s="16"/>
      <c r="K288" s="16"/>
      <c r="L288" s="16"/>
      <c r="M288" s="16"/>
      <c r="N288" s="16"/>
      <c r="O288" s="16"/>
      <c r="P288" s="16"/>
      <c r="Q288" s="16"/>
      <c r="R288" s="16"/>
      <c r="S288" s="16"/>
      <c r="T288" s="16"/>
      <c r="U288" s="16"/>
      <c r="V288" s="16"/>
      <c r="W288" s="16"/>
      <c r="X288" s="16"/>
    </row>
    <row r="289" spans="1:24" ht="15.75" customHeight="1" x14ac:dyDescent="0.25">
      <c r="A289" s="16"/>
      <c r="B289" s="16"/>
      <c r="C289" s="253"/>
      <c r="D289" s="16"/>
      <c r="E289" s="16"/>
      <c r="F289" s="16"/>
      <c r="G289" s="16"/>
      <c r="H289" s="16"/>
      <c r="I289" s="16"/>
      <c r="J289" s="16"/>
      <c r="K289" s="16"/>
      <c r="L289" s="16"/>
      <c r="M289" s="16"/>
      <c r="N289" s="16"/>
      <c r="O289" s="16"/>
      <c r="P289" s="16"/>
      <c r="Q289" s="16"/>
      <c r="R289" s="16"/>
      <c r="S289" s="16"/>
      <c r="T289" s="16"/>
      <c r="U289" s="16"/>
      <c r="V289" s="16"/>
      <c r="W289" s="16"/>
      <c r="X289" s="16"/>
    </row>
    <row r="290" spans="1:24" ht="15.75" customHeight="1" x14ac:dyDescent="0.25">
      <c r="A290" s="16"/>
      <c r="B290" s="16"/>
      <c r="C290" s="253"/>
      <c r="D290" s="16"/>
      <c r="E290" s="16"/>
      <c r="F290" s="16"/>
      <c r="G290" s="16"/>
      <c r="H290" s="16"/>
      <c r="I290" s="16"/>
      <c r="J290" s="16"/>
      <c r="K290" s="16"/>
      <c r="L290" s="16"/>
      <c r="M290" s="16"/>
      <c r="N290" s="16"/>
      <c r="O290" s="16"/>
      <c r="P290" s="16"/>
      <c r="Q290" s="16"/>
      <c r="R290" s="16"/>
      <c r="S290" s="16"/>
      <c r="T290" s="16"/>
      <c r="U290" s="16"/>
      <c r="V290" s="16"/>
      <c r="W290" s="16"/>
      <c r="X290" s="16"/>
    </row>
    <row r="291" spans="1:24" ht="15.75" customHeight="1" x14ac:dyDescent="0.25">
      <c r="A291" s="16"/>
      <c r="B291" s="16"/>
      <c r="C291" s="253"/>
      <c r="D291" s="16"/>
      <c r="E291" s="16"/>
      <c r="F291" s="16"/>
      <c r="G291" s="16"/>
      <c r="H291" s="16"/>
      <c r="I291" s="16"/>
      <c r="J291" s="16"/>
      <c r="K291" s="16"/>
      <c r="L291" s="16"/>
      <c r="M291" s="16"/>
      <c r="N291" s="16"/>
      <c r="O291" s="16"/>
      <c r="P291" s="16"/>
      <c r="Q291" s="16"/>
      <c r="R291" s="16"/>
      <c r="S291" s="16"/>
      <c r="T291" s="16"/>
      <c r="U291" s="16"/>
      <c r="V291" s="16"/>
      <c r="W291" s="16"/>
      <c r="X291" s="16"/>
    </row>
    <row r="292" spans="1:24" ht="15.75" customHeight="1" x14ac:dyDescent="0.25">
      <c r="A292" s="16"/>
      <c r="B292" s="16"/>
      <c r="C292" s="253"/>
      <c r="D292" s="16"/>
      <c r="E292" s="16"/>
      <c r="F292" s="16"/>
      <c r="G292" s="16"/>
      <c r="H292" s="16"/>
      <c r="I292" s="16"/>
      <c r="J292" s="16"/>
      <c r="K292" s="16"/>
      <c r="L292" s="16"/>
      <c r="M292" s="16"/>
      <c r="N292" s="16"/>
      <c r="O292" s="16"/>
      <c r="P292" s="16"/>
      <c r="Q292" s="16"/>
      <c r="R292" s="16"/>
      <c r="S292" s="16"/>
      <c r="T292" s="16"/>
      <c r="U292" s="16"/>
      <c r="V292" s="16"/>
      <c r="W292" s="16"/>
      <c r="X292" s="16"/>
    </row>
    <row r="293" spans="1:24" ht="15.75" customHeight="1" x14ac:dyDescent="0.25">
      <c r="A293" s="16"/>
      <c r="B293" s="16"/>
      <c r="C293" s="253"/>
      <c r="D293" s="16"/>
      <c r="E293" s="16"/>
      <c r="F293" s="16"/>
      <c r="G293" s="16"/>
      <c r="H293" s="16"/>
      <c r="I293" s="16"/>
      <c r="J293" s="16"/>
      <c r="K293" s="16"/>
      <c r="L293" s="16"/>
      <c r="M293" s="16"/>
      <c r="N293" s="16"/>
      <c r="O293" s="16"/>
      <c r="P293" s="16"/>
      <c r="Q293" s="16"/>
      <c r="R293" s="16"/>
      <c r="S293" s="16"/>
      <c r="T293" s="16"/>
      <c r="U293" s="16"/>
      <c r="V293" s="16"/>
      <c r="W293" s="16"/>
      <c r="X293" s="16"/>
    </row>
    <row r="294" spans="1:24" ht="15.75" customHeight="1" x14ac:dyDescent="0.25">
      <c r="A294" s="16"/>
      <c r="B294" s="16"/>
      <c r="C294" s="253"/>
      <c r="D294" s="16"/>
      <c r="E294" s="16"/>
      <c r="F294" s="16"/>
      <c r="G294" s="16"/>
      <c r="H294" s="16"/>
      <c r="I294" s="16"/>
      <c r="J294" s="16"/>
      <c r="K294" s="16"/>
      <c r="L294" s="16"/>
      <c r="M294" s="16"/>
      <c r="N294" s="16"/>
      <c r="O294" s="16"/>
      <c r="P294" s="16"/>
      <c r="Q294" s="16"/>
      <c r="R294" s="16"/>
      <c r="S294" s="16"/>
      <c r="T294" s="16"/>
      <c r="U294" s="16"/>
      <c r="V294" s="16"/>
      <c r="W294" s="16"/>
      <c r="X294" s="16"/>
    </row>
    <row r="295" spans="1:24" ht="15.75" customHeight="1" x14ac:dyDescent="0.25">
      <c r="A295" s="16"/>
      <c r="B295" s="16"/>
      <c r="C295" s="253"/>
      <c r="D295" s="16"/>
      <c r="E295" s="16"/>
      <c r="F295" s="16"/>
      <c r="G295" s="16"/>
      <c r="H295" s="16"/>
      <c r="I295" s="16"/>
      <c r="J295" s="16"/>
      <c r="K295" s="16"/>
      <c r="L295" s="16"/>
      <c r="M295" s="16"/>
      <c r="N295" s="16"/>
      <c r="O295" s="16"/>
      <c r="P295" s="16"/>
      <c r="Q295" s="16"/>
      <c r="R295" s="16"/>
      <c r="S295" s="16"/>
      <c r="T295" s="16"/>
      <c r="U295" s="16"/>
      <c r="V295" s="16"/>
      <c r="W295" s="16"/>
      <c r="X295" s="16"/>
    </row>
    <row r="296" spans="1:24" ht="15.75" customHeight="1" x14ac:dyDescent="0.25">
      <c r="A296" s="16"/>
      <c r="B296" s="16"/>
      <c r="C296" s="253"/>
      <c r="D296" s="16"/>
      <c r="E296" s="16"/>
      <c r="F296" s="16"/>
      <c r="G296" s="16"/>
      <c r="H296" s="16"/>
      <c r="I296" s="16"/>
      <c r="J296" s="16"/>
      <c r="K296" s="16"/>
      <c r="L296" s="16"/>
      <c r="M296" s="16"/>
      <c r="N296" s="16"/>
      <c r="O296" s="16"/>
      <c r="P296" s="16"/>
      <c r="Q296" s="16"/>
      <c r="R296" s="16"/>
      <c r="S296" s="16"/>
      <c r="T296" s="16"/>
      <c r="U296" s="16"/>
      <c r="V296" s="16"/>
      <c r="W296" s="16"/>
      <c r="X296" s="16"/>
    </row>
    <row r="297" spans="1:24" ht="15.75" customHeight="1" x14ac:dyDescent="0.25">
      <c r="A297" s="16"/>
      <c r="B297" s="16"/>
      <c r="C297" s="253"/>
      <c r="D297" s="16"/>
      <c r="E297" s="16"/>
      <c r="F297" s="16"/>
      <c r="G297" s="16"/>
      <c r="H297" s="16"/>
      <c r="I297" s="16"/>
      <c r="J297" s="16"/>
      <c r="K297" s="16"/>
      <c r="L297" s="16"/>
      <c r="M297" s="16"/>
      <c r="N297" s="16"/>
      <c r="O297" s="16"/>
      <c r="P297" s="16"/>
      <c r="Q297" s="16"/>
      <c r="R297" s="16"/>
      <c r="S297" s="16"/>
      <c r="T297" s="16"/>
      <c r="U297" s="16"/>
      <c r="V297" s="16"/>
      <c r="W297" s="16"/>
      <c r="X297" s="16"/>
    </row>
    <row r="298" spans="1:24" ht="15.75" customHeight="1" x14ac:dyDescent="0.25">
      <c r="A298" s="16"/>
      <c r="B298" s="16"/>
      <c r="C298" s="253"/>
      <c r="D298" s="16"/>
      <c r="E298" s="16"/>
      <c r="F298" s="16"/>
      <c r="G298" s="16"/>
      <c r="H298" s="16"/>
      <c r="I298" s="16"/>
      <c r="J298" s="16"/>
      <c r="K298" s="16"/>
      <c r="L298" s="16"/>
      <c r="M298" s="16"/>
      <c r="N298" s="16"/>
      <c r="O298" s="16"/>
      <c r="P298" s="16"/>
      <c r="Q298" s="16"/>
      <c r="R298" s="16"/>
      <c r="S298" s="16"/>
      <c r="T298" s="16"/>
      <c r="U298" s="16"/>
      <c r="V298" s="16"/>
      <c r="W298" s="16"/>
      <c r="X298" s="16"/>
    </row>
    <row r="299" spans="1:24" ht="15.75" customHeight="1" x14ac:dyDescent="0.25">
      <c r="A299" s="16"/>
      <c r="B299" s="16"/>
      <c r="C299" s="253"/>
      <c r="D299" s="16"/>
      <c r="E299" s="16"/>
      <c r="F299" s="16"/>
      <c r="G299" s="16"/>
      <c r="H299" s="16"/>
      <c r="I299" s="16"/>
      <c r="J299" s="16"/>
      <c r="K299" s="16"/>
      <c r="L299" s="16"/>
      <c r="M299" s="16"/>
      <c r="N299" s="16"/>
      <c r="O299" s="16"/>
      <c r="P299" s="16"/>
      <c r="Q299" s="16"/>
      <c r="R299" s="16"/>
      <c r="S299" s="16"/>
      <c r="T299" s="16"/>
      <c r="U299" s="16"/>
      <c r="V299" s="16"/>
      <c r="W299" s="16"/>
      <c r="X299" s="16"/>
    </row>
    <row r="300" spans="1:24" ht="15.75" customHeight="1" x14ac:dyDescent="0.25">
      <c r="A300" s="16"/>
      <c r="B300" s="16"/>
      <c r="C300" s="253"/>
      <c r="D300" s="16"/>
      <c r="E300" s="16"/>
      <c r="F300" s="16"/>
      <c r="G300" s="16"/>
      <c r="H300" s="16"/>
      <c r="I300" s="16"/>
      <c r="J300" s="16"/>
      <c r="K300" s="16"/>
      <c r="L300" s="16"/>
      <c r="M300" s="16"/>
      <c r="N300" s="16"/>
      <c r="O300" s="16"/>
      <c r="P300" s="16"/>
      <c r="Q300" s="16"/>
      <c r="R300" s="16"/>
      <c r="S300" s="16"/>
      <c r="T300" s="16"/>
      <c r="U300" s="16"/>
      <c r="V300" s="16"/>
      <c r="W300" s="16"/>
      <c r="X300" s="16"/>
    </row>
    <row r="301" spans="1:24" ht="15.75" customHeight="1" x14ac:dyDescent="0.25">
      <c r="A301" s="16"/>
      <c r="B301" s="16"/>
      <c r="C301" s="253"/>
      <c r="D301" s="16"/>
      <c r="E301" s="16"/>
      <c r="F301" s="16"/>
      <c r="G301" s="16"/>
      <c r="H301" s="16"/>
      <c r="I301" s="16"/>
      <c r="J301" s="16"/>
      <c r="K301" s="16"/>
      <c r="L301" s="16"/>
      <c r="M301" s="16"/>
      <c r="N301" s="16"/>
      <c r="O301" s="16"/>
      <c r="P301" s="16"/>
      <c r="Q301" s="16"/>
      <c r="R301" s="16"/>
      <c r="S301" s="16"/>
      <c r="T301" s="16"/>
      <c r="U301" s="16"/>
      <c r="V301" s="16"/>
      <c r="W301" s="16"/>
      <c r="X301" s="16"/>
    </row>
    <row r="302" spans="1:24" ht="15.75" customHeight="1" x14ac:dyDescent="0.25">
      <c r="A302" s="16"/>
      <c r="B302" s="16"/>
      <c r="C302" s="253"/>
      <c r="D302" s="16"/>
      <c r="E302" s="16"/>
      <c r="F302" s="16"/>
      <c r="G302" s="16"/>
      <c r="H302" s="16"/>
      <c r="I302" s="16"/>
      <c r="J302" s="16"/>
      <c r="K302" s="16"/>
      <c r="L302" s="16"/>
      <c r="M302" s="16"/>
      <c r="N302" s="16"/>
      <c r="O302" s="16"/>
      <c r="P302" s="16"/>
      <c r="Q302" s="16"/>
      <c r="R302" s="16"/>
      <c r="S302" s="16"/>
      <c r="T302" s="16"/>
      <c r="U302" s="16"/>
      <c r="V302" s="16"/>
      <c r="W302" s="16"/>
      <c r="X302" s="16"/>
    </row>
    <row r="303" spans="1:24" ht="15.75" customHeight="1" x14ac:dyDescent="0.25">
      <c r="A303" s="16"/>
      <c r="B303" s="16"/>
      <c r="C303" s="253"/>
      <c r="D303" s="16"/>
      <c r="E303" s="16"/>
      <c r="F303" s="16"/>
      <c r="G303" s="16"/>
      <c r="H303" s="16"/>
      <c r="I303" s="16"/>
      <c r="J303" s="16"/>
      <c r="K303" s="16"/>
      <c r="L303" s="16"/>
      <c r="M303" s="16"/>
      <c r="N303" s="16"/>
      <c r="O303" s="16"/>
      <c r="P303" s="16"/>
      <c r="Q303" s="16"/>
      <c r="R303" s="16"/>
      <c r="S303" s="16"/>
      <c r="T303" s="16"/>
      <c r="U303" s="16"/>
      <c r="V303" s="16"/>
      <c r="W303" s="16"/>
      <c r="X303" s="16"/>
    </row>
    <row r="304" spans="1:24" ht="15.75" customHeight="1" x14ac:dyDescent="0.25">
      <c r="A304" s="16"/>
      <c r="B304" s="16"/>
      <c r="C304" s="253"/>
      <c r="D304" s="16"/>
      <c r="E304" s="16"/>
      <c r="F304" s="16"/>
      <c r="G304" s="16"/>
      <c r="H304" s="16"/>
      <c r="I304" s="16"/>
      <c r="J304" s="16"/>
      <c r="K304" s="16"/>
      <c r="L304" s="16"/>
      <c r="M304" s="16"/>
      <c r="N304" s="16"/>
      <c r="O304" s="16"/>
      <c r="P304" s="16"/>
      <c r="Q304" s="16"/>
      <c r="R304" s="16"/>
      <c r="S304" s="16"/>
      <c r="T304" s="16"/>
      <c r="U304" s="16"/>
      <c r="V304" s="16"/>
      <c r="W304" s="16"/>
      <c r="X304" s="16"/>
    </row>
    <row r="305" spans="1:24" ht="15.75" customHeight="1" x14ac:dyDescent="0.25">
      <c r="A305" s="16"/>
      <c r="B305" s="16"/>
      <c r="C305" s="253"/>
      <c r="D305" s="16"/>
      <c r="E305" s="16"/>
      <c r="F305" s="16"/>
      <c r="G305" s="16"/>
      <c r="H305" s="16"/>
      <c r="I305" s="16"/>
      <c r="J305" s="16"/>
      <c r="K305" s="16"/>
      <c r="L305" s="16"/>
      <c r="M305" s="16"/>
      <c r="N305" s="16"/>
      <c r="O305" s="16"/>
      <c r="P305" s="16"/>
      <c r="Q305" s="16"/>
      <c r="R305" s="16"/>
      <c r="S305" s="16"/>
      <c r="T305" s="16"/>
      <c r="U305" s="16"/>
      <c r="V305" s="16"/>
      <c r="W305" s="16"/>
      <c r="X305" s="16"/>
    </row>
    <row r="306" spans="1:24" ht="15.75" customHeight="1" x14ac:dyDescent="0.25">
      <c r="A306" s="16"/>
      <c r="B306" s="16"/>
      <c r="C306" s="253"/>
      <c r="D306" s="16"/>
      <c r="E306" s="16"/>
      <c r="F306" s="16"/>
      <c r="G306" s="16"/>
      <c r="H306" s="16"/>
      <c r="I306" s="16"/>
      <c r="J306" s="16"/>
      <c r="K306" s="16"/>
      <c r="L306" s="16"/>
      <c r="M306" s="16"/>
      <c r="N306" s="16"/>
      <c r="O306" s="16"/>
      <c r="P306" s="16"/>
      <c r="Q306" s="16"/>
      <c r="R306" s="16"/>
      <c r="S306" s="16"/>
      <c r="T306" s="16"/>
      <c r="U306" s="16"/>
      <c r="V306" s="16"/>
      <c r="W306" s="16"/>
      <c r="X306" s="16"/>
    </row>
    <row r="307" spans="1:24" ht="15.75" customHeight="1" x14ac:dyDescent="0.25">
      <c r="A307" s="16"/>
      <c r="B307" s="16"/>
      <c r="C307" s="253"/>
      <c r="D307" s="16"/>
      <c r="E307" s="16"/>
      <c r="F307" s="16"/>
      <c r="G307" s="16"/>
      <c r="H307" s="16"/>
      <c r="I307" s="16"/>
      <c r="J307" s="16"/>
      <c r="K307" s="16"/>
      <c r="L307" s="16"/>
      <c r="M307" s="16"/>
      <c r="N307" s="16"/>
      <c r="O307" s="16"/>
      <c r="P307" s="16"/>
      <c r="Q307" s="16"/>
      <c r="R307" s="16"/>
      <c r="S307" s="16"/>
      <c r="T307" s="16"/>
      <c r="U307" s="16"/>
      <c r="V307" s="16"/>
      <c r="W307" s="16"/>
      <c r="X307" s="16"/>
    </row>
    <row r="308" spans="1:24" ht="15.75" customHeight="1" x14ac:dyDescent="0.25">
      <c r="A308" s="16"/>
      <c r="B308" s="16"/>
      <c r="C308" s="253"/>
      <c r="D308" s="16"/>
      <c r="E308" s="16"/>
      <c r="F308" s="16"/>
      <c r="G308" s="16"/>
      <c r="H308" s="16"/>
      <c r="I308" s="16"/>
      <c r="J308" s="16"/>
      <c r="K308" s="16"/>
      <c r="L308" s="16"/>
      <c r="M308" s="16"/>
      <c r="N308" s="16"/>
      <c r="O308" s="16"/>
      <c r="P308" s="16"/>
      <c r="Q308" s="16"/>
      <c r="R308" s="16"/>
      <c r="S308" s="16"/>
      <c r="T308" s="16"/>
      <c r="U308" s="16"/>
      <c r="V308" s="16"/>
      <c r="W308" s="16"/>
      <c r="X308" s="16"/>
    </row>
    <row r="309" spans="1:24" ht="15.75" customHeight="1" x14ac:dyDescent="0.25">
      <c r="A309" s="16"/>
      <c r="B309" s="16"/>
      <c r="C309" s="253"/>
      <c r="D309" s="16"/>
      <c r="E309" s="16"/>
      <c r="F309" s="16"/>
      <c r="G309" s="16"/>
      <c r="H309" s="16"/>
      <c r="I309" s="16"/>
      <c r="J309" s="16"/>
      <c r="K309" s="16"/>
      <c r="L309" s="16"/>
      <c r="M309" s="16"/>
      <c r="N309" s="16"/>
      <c r="O309" s="16"/>
      <c r="P309" s="16"/>
      <c r="Q309" s="16"/>
      <c r="R309" s="16"/>
      <c r="S309" s="16"/>
      <c r="T309" s="16"/>
      <c r="U309" s="16"/>
      <c r="V309" s="16"/>
      <c r="W309" s="16"/>
      <c r="X309" s="16"/>
    </row>
    <row r="310" spans="1:24" ht="15.75" customHeight="1" x14ac:dyDescent="0.25">
      <c r="A310" s="16"/>
      <c r="B310" s="16"/>
      <c r="C310" s="253"/>
      <c r="D310" s="16"/>
      <c r="E310" s="16"/>
      <c r="F310" s="16"/>
      <c r="G310" s="16"/>
      <c r="H310" s="16"/>
      <c r="I310" s="16"/>
      <c r="J310" s="16"/>
      <c r="K310" s="16"/>
      <c r="L310" s="16"/>
      <c r="M310" s="16"/>
      <c r="N310" s="16"/>
      <c r="O310" s="16"/>
      <c r="P310" s="16"/>
      <c r="Q310" s="16"/>
      <c r="R310" s="16"/>
      <c r="S310" s="16"/>
      <c r="T310" s="16"/>
      <c r="U310" s="16"/>
      <c r="V310" s="16"/>
      <c r="W310" s="16"/>
      <c r="X310" s="16"/>
    </row>
    <row r="311" spans="1:24" ht="15.75" customHeight="1" x14ac:dyDescent="0.25">
      <c r="A311" s="16"/>
      <c r="B311" s="16"/>
      <c r="C311" s="253"/>
      <c r="D311" s="16"/>
      <c r="E311" s="16"/>
      <c r="F311" s="16"/>
      <c r="G311" s="16"/>
      <c r="H311" s="16"/>
      <c r="I311" s="16"/>
      <c r="J311" s="16"/>
      <c r="K311" s="16"/>
      <c r="L311" s="16"/>
      <c r="M311" s="16"/>
      <c r="N311" s="16"/>
      <c r="O311" s="16"/>
      <c r="P311" s="16"/>
      <c r="Q311" s="16"/>
      <c r="R311" s="16"/>
      <c r="S311" s="16"/>
      <c r="T311" s="16"/>
      <c r="U311" s="16"/>
      <c r="V311" s="16"/>
      <c r="W311" s="16"/>
      <c r="X311" s="16"/>
    </row>
    <row r="312" spans="1:24" ht="15.75" customHeight="1" x14ac:dyDescent="0.25">
      <c r="A312" s="16"/>
      <c r="B312" s="16"/>
      <c r="C312" s="253"/>
      <c r="D312" s="16"/>
      <c r="E312" s="16"/>
      <c r="F312" s="16"/>
      <c r="G312" s="16"/>
      <c r="H312" s="16"/>
      <c r="I312" s="16"/>
      <c r="J312" s="16"/>
      <c r="K312" s="16"/>
      <c r="L312" s="16"/>
      <c r="M312" s="16"/>
      <c r="N312" s="16"/>
      <c r="O312" s="16"/>
      <c r="P312" s="16"/>
      <c r="Q312" s="16"/>
      <c r="R312" s="16"/>
      <c r="S312" s="16"/>
      <c r="T312" s="16"/>
      <c r="U312" s="16"/>
      <c r="V312" s="16"/>
      <c r="W312" s="16"/>
      <c r="X312" s="16"/>
    </row>
    <row r="313" spans="1:24" ht="15.75" customHeight="1" x14ac:dyDescent="0.25">
      <c r="A313" s="16"/>
      <c r="B313" s="16"/>
      <c r="C313" s="253"/>
      <c r="D313" s="16"/>
      <c r="E313" s="16"/>
      <c r="F313" s="16"/>
      <c r="G313" s="16"/>
      <c r="H313" s="16"/>
      <c r="I313" s="16"/>
      <c r="J313" s="16"/>
      <c r="K313" s="16"/>
      <c r="L313" s="16"/>
      <c r="M313" s="16"/>
      <c r="N313" s="16"/>
      <c r="O313" s="16"/>
      <c r="P313" s="16"/>
      <c r="Q313" s="16"/>
      <c r="R313" s="16"/>
      <c r="S313" s="16"/>
      <c r="T313" s="16"/>
      <c r="U313" s="16"/>
      <c r="V313" s="16"/>
      <c r="W313" s="16"/>
      <c r="X313" s="16"/>
    </row>
    <row r="314" spans="1:24" ht="15.75" customHeight="1" x14ac:dyDescent="0.25">
      <c r="A314" s="16"/>
      <c r="B314" s="16"/>
      <c r="C314" s="253"/>
      <c r="D314" s="16"/>
      <c r="E314" s="16"/>
      <c r="F314" s="16"/>
      <c r="G314" s="16"/>
      <c r="H314" s="16"/>
      <c r="I314" s="16"/>
      <c r="J314" s="16"/>
      <c r="K314" s="16"/>
      <c r="L314" s="16"/>
      <c r="M314" s="16"/>
      <c r="N314" s="16"/>
      <c r="O314" s="16"/>
      <c r="P314" s="16"/>
      <c r="Q314" s="16"/>
      <c r="R314" s="16"/>
      <c r="S314" s="16"/>
      <c r="T314" s="16"/>
      <c r="U314" s="16"/>
      <c r="V314" s="16"/>
      <c r="W314" s="16"/>
      <c r="X314" s="16"/>
    </row>
    <row r="315" spans="1:24" ht="15.75" customHeight="1" x14ac:dyDescent="0.25">
      <c r="A315" s="16"/>
      <c r="B315" s="16"/>
      <c r="C315" s="253"/>
      <c r="D315" s="16"/>
      <c r="E315" s="16"/>
      <c r="F315" s="16"/>
      <c r="G315" s="16"/>
      <c r="H315" s="16"/>
      <c r="I315" s="16"/>
      <c r="J315" s="16"/>
      <c r="K315" s="16"/>
      <c r="L315" s="16"/>
      <c r="M315" s="16"/>
      <c r="N315" s="16"/>
      <c r="O315" s="16"/>
      <c r="P315" s="16"/>
      <c r="Q315" s="16"/>
      <c r="R315" s="16"/>
      <c r="S315" s="16"/>
      <c r="T315" s="16"/>
      <c r="U315" s="16"/>
      <c r="V315" s="16"/>
      <c r="W315" s="16"/>
      <c r="X315" s="16"/>
    </row>
    <row r="316" spans="1:24" ht="15.75" customHeight="1" x14ac:dyDescent="0.25">
      <c r="A316" s="16"/>
      <c r="B316" s="16"/>
      <c r="C316" s="253"/>
      <c r="D316" s="16"/>
      <c r="E316" s="16"/>
      <c r="F316" s="16"/>
      <c r="G316" s="16"/>
      <c r="H316" s="16"/>
      <c r="I316" s="16"/>
      <c r="J316" s="16"/>
      <c r="K316" s="16"/>
      <c r="L316" s="16"/>
      <c r="M316" s="16"/>
      <c r="N316" s="16"/>
      <c r="O316" s="16"/>
      <c r="P316" s="16"/>
      <c r="Q316" s="16"/>
      <c r="R316" s="16"/>
      <c r="S316" s="16"/>
      <c r="T316" s="16"/>
      <c r="U316" s="16"/>
      <c r="V316" s="16"/>
      <c r="W316" s="16"/>
      <c r="X316" s="16"/>
    </row>
    <row r="317" spans="1:24" ht="15.75" customHeight="1" x14ac:dyDescent="0.25">
      <c r="A317" s="16"/>
      <c r="B317" s="16"/>
      <c r="C317" s="253"/>
      <c r="D317" s="16"/>
      <c r="E317" s="16"/>
      <c r="F317" s="16"/>
      <c r="G317" s="16"/>
      <c r="H317" s="16"/>
      <c r="I317" s="16"/>
      <c r="J317" s="16"/>
      <c r="K317" s="16"/>
      <c r="L317" s="16"/>
      <c r="M317" s="16"/>
      <c r="N317" s="16"/>
      <c r="O317" s="16"/>
      <c r="P317" s="16"/>
      <c r="Q317" s="16"/>
      <c r="R317" s="16"/>
      <c r="S317" s="16"/>
      <c r="T317" s="16"/>
      <c r="U317" s="16"/>
      <c r="V317" s="16"/>
      <c r="W317" s="16"/>
      <c r="X317" s="16"/>
    </row>
    <row r="318" spans="1:24" ht="15.75" customHeight="1" x14ac:dyDescent="0.25">
      <c r="A318" s="16"/>
      <c r="B318" s="16"/>
      <c r="C318" s="253"/>
      <c r="D318" s="16"/>
      <c r="E318" s="16"/>
      <c r="F318" s="16"/>
      <c r="G318" s="16"/>
      <c r="H318" s="16"/>
      <c r="I318" s="16"/>
      <c r="J318" s="16"/>
      <c r="K318" s="16"/>
      <c r="L318" s="16"/>
      <c r="M318" s="16"/>
      <c r="N318" s="16"/>
      <c r="O318" s="16"/>
      <c r="P318" s="16"/>
      <c r="Q318" s="16"/>
      <c r="R318" s="16"/>
      <c r="S318" s="16"/>
      <c r="T318" s="16"/>
      <c r="U318" s="16"/>
      <c r="V318" s="16"/>
      <c r="W318" s="16"/>
      <c r="X318" s="16"/>
    </row>
    <row r="319" spans="1:24" ht="15.75" customHeight="1" x14ac:dyDescent="0.25">
      <c r="A319" s="16"/>
      <c r="B319" s="16"/>
      <c r="C319" s="253"/>
      <c r="D319" s="16"/>
      <c r="E319" s="16"/>
      <c r="F319" s="16"/>
      <c r="G319" s="16"/>
      <c r="H319" s="16"/>
      <c r="I319" s="16"/>
      <c r="J319" s="16"/>
      <c r="K319" s="16"/>
      <c r="L319" s="16"/>
      <c r="M319" s="16"/>
      <c r="N319" s="16"/>
      <c r="O319" s="16"/>
      <c r="P319" s="16"/>
      <c r="Q319" s="16"/>
      <c r="R319" s="16"/>
      <c r="S319" s="16"/>
      <c r="T319" s="16"/>
      <c r="U319" s="16"/>
      <c r="V319" s="16"/>
      <c r="W319" s="16"/>
      <c r="X319" s="16"/>
    </row>
    <row r="320" spans="1:24" ht="15.75" customHeight="1" x14ac:dyDescent="0.25">
      <c r="A320" s="16"/>
      <c r="B320" s="16"/>
      <c r="C320" s="253"/>
      <c r="D320" s="16"/>
      <c r="E320" s="16"/>
      <c r="F320" s="16"/>
      <c r="G320" s="16"/>
      <c r="H320" s="16"/>
      <c r="I320" s="16"/>
      <c r="J320" s="16"/>
      <c r="K320" s="16"/>
      <c r="L320" s="16"/>
      <c r="M320" s="16"/>
      <c r="N320" s="16"/>
      <c r="O320" s="16"/>
      <c r="P320" s="16"/>
      <c r="Q320" s="16"/>
      <c r="R320" s="16"/>
      <c r="S320" s="16"/>
      <c r="T320" s="16"/>
      <c r="U320" s="16"/>
      <c r="V320" s="16"/>
      <c r="W320" s="16"/>
      <c r="X320" s="16"/>
    </row>
    <row r="321" spans="1:24" ht="15.75" customHeight="1" x14ac:dyDescent="0.25">
      <c r="A321" s="16"/>
      <c r="B321" s="16"/>
      <c r="C321" s="253"/>
      <c r="D321" s="16"/>
      <c r="E321" s="16"/>
      <c r="F321" s="16"/>
      <c r="G321" s="16"/>
      <c r="H321" s="16"/>
      <c r="I321" s="16"/>
      <c r="J321" s="16"/>
      <c r="K321" s="16"/>
      <c r="L321" s="16"/>
      <c r="M321" s="16"/>
      <c r="N321" s="16"/>
      <c r="O321" s="16"/>
      <c r="P321" s="16"/>
      <c r="Q321" s="16"/>
      <c r="R321" s="16"/>
      <c r="S321" s="16"/>
      <c r="T321" s="16"/>
      <c r="U321" s="16"/>
      <c r="V321" s="16"/>
      <c r="W321" s="16"/>
      <c r="X321" s="16"/>
    </row>
    <row r="322" spans="1:24" ht="15.75" customHeight="1" x14ac:dyDescent="0.25">
      <c r="A322" s="16"/>
      <c r="B322" s="16"/>
      <c r="C322" s="253"/>
      <c r="D322" s="16"/>
      <c r="E322" s="16"/>
      <c r="F322" s="16"/>
      <c r="G322" s="16"/>
      <c r="H322" s="16"/>
      <c r="I322" s="16"/>
      <c r="J322" s="16"/>
      <c r="K322" s="16"/>
      <c r="L322" s="16"/>
      <c r="M322" s="16"/>
      <c r="N322" s="16"/>
      <c r="O322" s="16"/>
      <c r="P322" s="16"/>
      <c r="Q322" s="16"/>
      <c r="R322" s="16"/>
      <c r="S322" s="16"/>
      <c r="T322" s="16"/>
      <c r="U322" s="16"/>
      <c r="V322" s="16"/>
      <c r="W322" s="16"/>
      <c r="X322" s="16"/>
    </row>
    <row r="323" spans="1:24" ht="15.75" customHeight="1" x14ac:dyDescent="0.25">
      <c r="A323" s="16"/>
      <c r="B323" s="16"/>
      <c r="C323" s="253"/>
      <c r="D323" s="16"/>
      <c r="E323" s="16"/>
      <c r="F323" s="16"/>
      <c r="G323" s="16"/>
      <c r="H323" s="16"/>
      <c r="I323" s="16"/>
      <c r="J323" s="16"/>
      <c r="K323" s="16"/>
      <c r="L323" s="16"/>
      <c r="M323" s="16"/>
      <c r="N323" s="16"/>
      <c r="O323" s="16"/>
      <c r="P323" s="16"/>
      <c r="Q323" s="16"/>
      <c r="R323" s="16"/>
      <c r="S323" s="16"/>
      <c r="T323" s="16"/>
      <c r="U323" s="16"/>
      <c r="V323" s="16"/>
      <c r="W323" s="16"/>
      <c r="X323" s="16"/>
    </row>
    <row r="324" spans="1:24" ht="15.75" customHeight="1" x14ac:dyDescent="0.25">
      <c r="A324" s="16"/>
      <c r="B324" s="16"/>
      <c r="C324" s="253"/>
      <c r="D324" s="16"/>
      <c r="E324" s="16"/>
      <c r="F324" s="16"/>
      <c r="G324" s="16"/>
      <c r="H324" s="16"/>
      <c r="I324" s="16"/>
      <c r="J324" s="16"/>
      <c r="K324" s="16"/>
      <c r="L324" s="16"/>
      <c r="M324" s="16"/>
      <c r="N324" s="16"/>
      <c r="O324" s="16"/>
      <c r="P324" s="16"/>
      <c r="Q324" s="16"/>
      <c r="R324" s="16"/>
      <c r="S324" s="16"/>
      <c r="T324" s="16"/>
      <c r="U324" s="16"/>
      <c r="V324" s="16"/>
      <c r="W324" s="16"/>
      <c r="X324" s="16"/>
    </row>
    <row r="325" spans="1:24" ht="15.75" customHeight="1" x14ac:dyDescent="0.25">
      <c r="A325" s="16"/>
      <c r="B325" s="16"/>
      <c r="C325" s="253"/>
      <c r="D325" s="16"/>
      <c r="E325" s="16"/>
      <c r="F325" s="16"/>
      <c r="G325" s="16"/>
      <c r="H325" s="16"/>
      <c r="I325" s="16"/>
      <c r="J325" s="16"/>
      <c r="K325" s="16"/>
      <c r="L325" s="16"/>
      <c r="M325" s="16"/>
      <c r="N325" s="16"/>
      <c r="O325" s="16"/>
      <c r="P325" s="16"/>
      <c r="Q325" s="16"/>
      <c r="R325" s="16"/>
      <c r="S325" s="16"/>
      <c r="T325" s="16"/>
      <c r="U325" s="16"/>
      <c r="V325" s="16"/>
      <c r="W325" s="16"/>
      <c r="X325" s="16"/>
    </row>
    <row r="326" spans="1:24" ht="15.75" customHeight="1" x14ac:dyDescent="0.25">
      <c r="A326" s="16"/>
      <c r="B326" s="16"/>
      <c r="C326" s="253"/>
      <c r="D326" s="16"/>
      <c r="E326" s="16"/>
      <c r="F326" s="16"/>
      <c r="G326" s="16"/>
      <c r="H326" s="16"/>
      <c r="I326" s="16"/>
      <c r="J326" s="16"/>
      <c r="K326" s="16"/>
      <c r="L326" s="16"/>
      <c r="M326" s="16"/>
      <c r="N326" s="16"/>
      <c r="O326" s="16"/>
      <c r="P326" s="16"/>
      <c r="Q326" s="16"/>
      <c r="R326" s="16"/>
      <c r="S326" s="16"/>
      <c r="T326" s="16"/>
      <c r="U326" s="16"/>
      <c r="V326" s="16"/>
      <c r="W326" s="16"/>
      <c r="X326" s="16"/>
    </row>
    <row r="327" spans="1:24" ht="15.75" customHeight="1" x14ac:dyDescent="0.25">
      <c r="A327" s="16"/>
      <c r="B327" s="16"/>
      <c r="C327" s="253"/>
      <c r="D327" s="16"/>
      <c r="E327" s="16"/>
      <c r="F327" s="16"/>
      <c r="G327" s="16"/>
      <c r="H327" s="16"/>
      <c r="I327" s="16"/>
      <c r="J327" s="16"/>
      <c r="K327" s="16"/>
      <c r="L327" s="16"/>
      <c r="M327" s="16"/>
      <c r="N327" s="16"/>
      <c r="O327" s="16"/>
      <c r="P327" s="16"/>
      <c r="Q327" s="16"/>
      <c r="R327" s="16"/>
      <c r="S327" s="16"/>
      <c r="T327" s="16"/>
      <c r="U327" s="16"/>
      <c r="V327" s="16"/>
      <c r="W327" s="16"/>
      <c r="X327" s="16"/>
    </row>
    <row r="328" spans="1:24" ht="15.75" customHeight="1" x14ac:dyDescent="0.25">
      <c r="A328" s="16"/>
      <c r="B328" s="16"/>
      <c r="C328" s="253"/>
      <c r="D328" s="16"/>
      <c r="E328" s="16"/>
      <c r="F328" s="16"/>
      <c r="G328" s="16"/>
      <c r="H328" s="16"/>
      <c r="I328" s="16"/>
      <c r="J328" s="16"/>
      <c r="K328" s="16"/>
      <c r="L328" s="16"/>
      <c r="M328" s="16"/>
      <c r="N328" s="16"/>
      <c r="O328" s="16"/>
      <c r="P328" s="16"/>
      <c r="Q328" s="16"/>
      <c r="R328" s="16"/>
      <c r="S328" s="16"/>
      <c r="T328" s="16"/>
      <c r="U328" s="16"/>
      <c r="V328" s="16"/>
      <c r="W328" s="16"/>
      <c r="X328" s="16"/>
    </row>
    <row r="329" spans="1:24" ht="15.75" customHeight="1" x14ac:dyDescent="0.25">
      <c r="A329" s="16"/>
      <c r="B329" s="16"/>
      <c r="C329" s="253"/>
      <c r="D329" s="16"/>
      <c r="E329" s="16"/>
      <c r="F329" s="16"/>
      <c r="G329" s="16"/>
      <c r="H329" s="16"/>
      <c r="I329" s="16"/>
      <c r="J329" s="16"/>
      <c r="K329" s="16"/>
      <c r="L329" s="16"/>
      <c r="M329" s="16"/>
      <c r="N329" s="16"/>
      <c r="O329" s="16"/>
      <c r="P329" s="16"/>
      <c r="Q329" s="16"/>
      <c r="R329" s="16"/>
      <c r="S329" s="16"/>
      <c r="T329" s="16"/>
      <c r="U329" s="16"/>
      <c r="V329" s="16"/>
      <c r="W329" s="16"/>
      <c r="X329" s="16"/>
    </row>
    <row r="330" spans="1:24" ht="15.75" customHeight="1" x14ac:dyDescent="0.25">
      <c r="A330" s="16"/>
      <c r="B330" s="16"/>
      <c r="C330" s="253"/>
      <c r="D330" s="16"/>
      <c r="E330" s="16"/>
      <c r="F330" s="16"/>
      <c r="G330" s="16"/>
      <c r="H330" s="16"/>
      <c r="I330" s="16"/>
      <c r="J330" s="16"/>
      <c r="K330" s="16"/>
      <c r="L330" s="16"/>
      <c r="M330" s="16"/>
      <c r="N330" s="16"/>
      <c r="O330" s="16"/>
      <c r="P330" s="16"/>
      <c r="Q330" s="16"/>
      <c r="R330" s="16"/>
      <c r="S330" s="16"/>
      <c r="T330" s="16"/>
      <c r="U330" s="16"/>
      <c r="V330" s="16"/>
      <c r="W330" s="16"/>
      <c r="X330" s="16"/>
    </row>
    <row r="331" spans="1:24" ht="15.75" customHeight="1" x14ac:dyDescent="0.25">
      <c r="A331" s="16"/>
      <c r="B331" s="16"/>
      <c r="C331" s="253"/>
      <c r="D331" s="16"/>
      <c r="E331" s="16"/>
      <c r="F331" s="16"/>
      <c r="G331" s="16"/>
      <c r="H331" s="16"/>
      <c r="I331" s="16"/>
      <c r="J331" s="16"/>
      <c r="K331" s="16"/>
      <c r="L331" s="16"/>
      <c r="M331" s="16"/>
      <c r="N331" s="16"/>
      <c r="O331" s="16"/>
      <c r="P331" s="16"/>
      <c r="Q331" s="16"/>
      <c r="R331" s="16"/>
      <c r="S331" s="16"/>
      <c r="T331" s="16"/>
      <c r="U331" s="16"/>
      <c r="V331" s="16"/>
      <c r="W331" s="16"/>
      <c r="X331" s="16"/>
    </row>
    <row r="332" spans="1:24" ht="15.75" customHeight="1" x14ac:dyDescent="0.25">
      <c r="A332" s="16"/>
      <c r="B332" s="16"/>
      <c r="C332" s="253"/>
      <c r="D332" s="16"/>
      <c r="E332" s="16"/>
      <c r="F332" s="16"/>
      <c r="G332" s="16"/>
      <c r="H332" s="16"/>
      <c r="I332" s="16"/>
      <c r="J332" s="16"/>
      <c r="K332" s="16"/>
      <c r="L332" s="16"/>
      <c r="M332" s="16"/>
      <c r="N332" s="16"/>
      <c r="O332" s="16"/>
      <c r="P332" s="16"/>
      <c r="Q332" s="16"/>
      <c r="R332" s="16"/>
      <c r="S332" s="16"/>
      <c r="T332" s="16"/>
      <c r="U332" s="16"/>
      <c r="V332" s="16"/>
      <c r="W332" s="16"/>
      <c r="X332" s="16"/>
    </row>
    <row r="333" spans="1:24" ht="15.75" customHeight="1" x14ac:dyDescent="0.25">
      <c r="A333" s="16"/>
      <c r="B333" s="16"/>
      <c r="C333" s="253"/>
      <c r="D333" s="16"/>
      <c r="E333" s="16"/>
      <c r="F333" s="16"/>
      <c r="G333" s="16"/>
      <c r="H333" s="16"/>
      <c r="I333" s="16"/>
      <c r="J333" s="16"/>
      <c r="K333" s="16"/>
      <c r="L333" s="16"/>
      <c r="M333" s="16"/>
      <c r="N333" s="16"/>
      <c r="O333" s="16"/>
      <c r="P333" s="16"/>
      <c r="Q333" s="16"/>
      <c r="R333" s="16"/>
      <c r="S333" s="16"/>
      <c r="T333" s="16"/>
      <c r="U333" s="16"/>
      <c r="V333" s="16"/>
      <c r="W333" s="16"/>
      <c r="X333" s="16"/>
    </row>
    <row r="334" spans="1:24" ht="15.75" customHeight="1" x14ac:dyDescent="0.25">
      <c r="A334" s="16"/>
      <c r="B334" s="16"/>
      <c r="C334" s="253"/>
      <c r="D334" s="16"/>
      <c r="E334" s="16"/>
      <c r="F334" s="16"/>
      <c r="G334" s="16"/>
      <c r="H334" s="16"/>
      <c r="I334" s="16"/>
      <c r="J334" s="16"/>
      <c r="K334" s="16"/>
      <c r="L334" s="16"/>
      <c r="M334" s="16"/>
      <c r="N334" s="16"/>
      <c r="O334" s="16"/>
      <c r="P334" s="16"/>
      <c r="Q334" s="16"/>
      <c r="R334" s="16"/>
      <c r="S334" s="16"/>
      <c r="T334" s="16"/>
      <c r="U334" s="16"/>
      <c r="V334" s="16"/>
      <c r="W334" s="16"/>
      <c r="X334" s="16"/>
    </row>
    <row r="335" spans="1:24" ht="15.75" customHeight="1" x14ac:dyDescent="0.25">
      <c r="A335" s="16"/>
      <c r="B335" s="16"/>
      <c r="C335" s="253"/>
      <c r="D335" s="16"/>
      <c r="E335" s="16"/>
      <c r="F335" s="16"/>
      <c r="G335" s="16"/>
      <c r="H335" s="16"/>
      <c r="I335" s="16"/>
      <c r="J335" s="16"/>
      <c r="K335" s="16"/>
      <c r="L335" s="16"/>
      <c r="M335" s="16"/>
      <c r="N335" s="16"/>
      <c r="O335" s="16"/>
      <c r="P335" s="16"/>
      <c r="Q335" s="16"/>
      <c r="R335" s="16"/>
      <c r="S335" s="16"/>
      <c r="T335" s="16"/>
      <c r="U335" s="16"/>
      <c r="V335" s="16"/>
      <c r="W335" s="16"/>
      <c r="X335" s="16"/>
    </row>
    <row r="336" spans="1:24" ht="15.75" customHeight="1" x14ac:dyDescent="0.25">
      <c r="A336" s="16"/>
      <c r="B336" s="16"/>
      <c r="C336" s="253"/>
      <c r="D336" s="16"/>
      <c r="E336" s="16"/>
      <c r="F336" s="16"/>
      <c r="G336" s="16"/>
      <c r="H336" s="16"/>
      <c r="I336" s="16"/>
      <c r="J336" s="16"/>
      <c r="K336" s="16"/>
      <c r="L336" s="16"/>
      <c r="M336" s="16"/>
      <c r="N336" s="16"/>
      <c r="O336" s="16"/>
      <c r="P336" s="16"/>
      <c r="Q336" s="16"/>
      <c r="R336" s="16"/>
      <c r="S336" s="16"/>
      <c r="T336" s="16"/>
      <c r="U336" s="16"/>
      <c r="V336" s="16"/>
      <c r="W336" s="16"/>
      <c r="X336" s="16"/>
    </row>
    <row r="337" spans="1:24" ht="15.75" customHeight="1" x14ac:dyDescent="0.25">
      <c r="A337" s="16"/>
      <c r="B337" s="16"/>
      <c r="C337" s="253"/>
      <c r="D337" s="16"/>
      <c r="E337" s="16"/>
      <c r="F337" s="16"/>
      <c r="G337" s="16"/>
      <c r="H337" s="16"/>
      <c r="I337" s="16"/>
      <c r="J337" s="16"/>
      <c r="K337" s="16"/>
      <c r="L337" s="16"/>
      <c r="M337" s="16"/>
      <c r="N337" s="16"/>
      <c r="O337" s="16"/>
      <c r="P337" s="16"/>
      <c r="Q337" s="16"/>
      <c r="R337" s="16"/>
      <c r="S337" s="16"/>
      <c r="T337" s="16"/>
      <c r="U337" s="16"/>
      <c r="V337" s="16"/>
      <c r="W337" s="16"/>
      <c r="X337" s="16"/>
    </row>
    <row r="338" spans="1:24" ht="15.75" customHeight="1" x14ac:dyDescent="0.25">
      <c r="A338" s="16"/>
      <c r="B338" s="16"/>
      <c r="C338" s="253"/>
      <c r="D338" s="16"/>
      <c r="E338" s="16"/>
      <c r="F338" s="16"/>
      <c r="G338" s="16"/>
      <c r="H338" s="16"/>
      <c r="I338" s="16"/>
      <c r="J338" s="16"/>
      <c r="K338" s="16"/>
      <c r="L338" s="16"/>
      <c r="M338" s="16"/>
      <c r="N338" s="16"/>
      <c r="O338" s="16"/>
      <c r="P338" s="16"/>
      <c r="Q338" s="16"/>
      <c r="R338" s="16"/>
      <c r="S338" s="16"/>
      <c r="T338" s="16"/>
      <c r="U338" s="16"/>
      <c r="V338" s="16"/>
      <c r="W338" s="16"/>
      <c r="X338" s="16"/>
    </row>
    <row r="339" spans="1:24" ht="15.75" customHeight="1" x14ac:dyDescent="0.25">
      <c r="A339" s="16"/>
      <c r="B339" s="16"/>
      <c r="C339" s="253"/>
      <c r="D339" s="16"/>
      <c r="E339" s="16"/>
      <c r="F339" s="16"/>
      <c r="G339" s="16"/>
      <c r="H339" s="16"/>
      <c r="I339" s="16"/>
      <c r="J339" s="16"/>
      <c r="K339" s="16"/>
      <c r="L339" s="16"/>
      <c r="M339" s="16"/>
      <c r="N339" s="16"/>
      <c r="O339" s="16"/>
      <c r="P339" s="16"/>
      <c r="Q339" s="16"/>
      <c r="R339" s="16"/>
      <c r="S339" s="16"/>
      <c r="T339" s="16"/>
      <c r="U339" s="16"/>
      <c r="V339" s="16"/>
      <c r="W339" s="16"/>
      <c r="X339" s="16"/>
    </row>
    <row r="340" spans="1:24" ht="15.75" customHeight="1" x14ac:dyDescent="0.25">
      <c r="A340" s="16"/>
      <c r="B340" s="16"/>
      <c r="C340" s="253"/>
      <c r="D340" s="16"/>
      <c r="E340" s="16"/>
      <c r="F340" s="16"/>
      <c r="G340" s="16"/>
      <c r="H340" s="16"/>
      <c r="I340" s="16"/>
      <c r="J340" s="16"/>
      <c r="K340" s="16"/>
      <c r="L340" s="16"/>
      <c r="M340" s="16"/>
      <c r="N340" s="16"/>
      <c r="O340" s="16"/>
      <c r="P340" s="16"/>
      <c r="Q340" s="16"/>
      <c r="R340" s="16"/>
      <c r="S340" s="16"/>
      <c r="T340" s="16"/>
      <c r="U340" s="16"/>
      <c r="V340" s="16"/>
      <c r="W340" s="16"/>
      <c r="X340" s="16"/>
    </row>
    <row r="341" spans="1:24" ht="15.75" customHeight="1" x14ac:dyDescent="0.25">
      <c r="A341" s="16"/>
      <c r="B341" s="16"/>
      <c r="C341" s="253"/>
      <c r="D341" s="16"/>
      <c r="E341" s="16"/>
      <c r="F341" s="16"/>
      <c r="G341" s="16"/>
      <c r="H341" s="16"/>
      <c r="I341" s="16"/>
      <c r="J341" s="16"/>
      <c r="K341" s="16"/>
      <c r="L341" s="16"/>
      <c r="M341" s="16"/>
      <c r="N341" s="16"/>
      <c r="O341" s="16"/>
      <c r="P341" s="16"/>
      <c r="Q341" s="16"/>
      <c r="R341" s="16"/>
      <c r="S341" s="16"/>
      <c r="T341" s="16"/>
      <c r="U341" s="16"/>
      <c r="V341" s="16"/>
      <c r="W341" s="16"/>
      <c r="X341" s="16"/>
    </row>
    <row r="342" spans="1:24" ht="15.75" customHeight="1" x14ac:dyDescent="0.25">
      <c r="A342" s="16"/>
      <c r="B342" s="16"/>
      <c r="C342" s="253"/>
      <c r="D342" s="16"/>
      <c r="E342" s="16"/>
      <c r="F342" s="16"/>
      <c r="G342" s="16"/>
      <c r="H342" s="16"/>
      <c r="I342" s="16"/>
      <c r="J342" s="16"/>
      <c r="K342" s="16"/>
      <c r="L342" s="16"/>
      <c r="M342" s="16"/>
      <c r="N342" s="16"/>
      <c r="O342" s="16"/>
      <c r="P342" s="16"/>
      <c r="Q342" s="16"/>
      <c r="R342" s="16"/>
      <c r="S342" s="16"/>
      <c r="T342" s="16"/>
      <c r="U342" s="16"/>
      <c r="V342" s="16"/>
      <c r="W342" s="16"/>
      <c r="X342" s="16"/>
    </row>
    <row r="343" spans="1:24" ht="15.75" customHeight="1" x14ac:dyDescent="0.25">
      <c r="A343" s="16"/>
      <c r="B343" s="16"/>
      <c r="C343" s="253"/>
      <c r="D343" s="16"/>
      <c r="E343" s="16"/>
      <c r="F343" s="16"/>
      <c r="G343" s="16"/>
      <c r="H343" s="16"/>
      <c r="I343" s="16"/>
      <c r="J343" s="16"/>
      <c r="K343" s="16"/>
      <c r="L343" s="16"/>
      <c r="M343" s="16"/>
      <c r="N343" s="16"/>
      <c r="O343" s="16"/>
      <c r="P343" s="16"/>
      <c r="Q343" s="16"/>
      <c r="R343" s="16"/>
      <c r="S343" s="16"/>
      <c r="T343" s="16"/>
      <c r="U343" s="16"/>
      <c r="V343" s="16"/>
      <c r="W343" s="16"/>
      <c r="X343" s="16"/>
    </row>
    <row r="344" spans="1:24" ht="15.75" customHeight="1" x14ac:dyDescent="0.25">
      <c r="A344" s="16"/>
      <c r="B344" s="16"/>
      <c r="C344" s="253"/>
      <c r="D344" s="16"/>
      <c r="E344" s="16"/>
      <c r="F344" s="16"/>
      <c r="G344" s="16"/>
      <c r="H344" s="16"/>
      <c r="I344" s="16"/>
      <c r="J344" s="16"/>
      <c r="K344" s="16"/>
      <c r="L344" s="16"/>
      <c r="M344" s="16"/>
      <c r="N344" s="16"/>
      <c r="O344" s="16"/>
      <c r="P344" s="16"/>
      <c r="Q344" s="16"/>
      <c r="R344" s="16"/>
      <c r="S344" s="16"/>
      <c r="T344" s="16"/>
      <c r="U344" s="16"/>
      <c r="V344" s="16"/>
      <c r="W344" s="16"/>
      <c r="X344" s="16"/>
    </row>
    <row r="345" spans="1:24" ht="15.75" customHeight="1" x14ac:dyDescent="0.25">
      <c r="A345" s="16"/>
      <c r="B345" s="16"/>
      <c r="C345" s="253"/>
      <c r="D345" s="16"/>
      <c r="E345" s="16"/>
      <c r="F345" s="16"/>
      <c r="G345" s="16"/>
      <c r="H345" s="16"/>
      <c r="I345" s="16"/>
      <c r="J345" s="16"/>
      <c r="K345" s="16"/>
      <c r="L345" s="16"/>
      <c r="M345" s="16"/>
      <c r="N345" s="16"/>
      <c r="O345" s="16"/>
      <c r="P345" s="16"/>
      <c r="Q345" s="16"/>
      <c r="R345" s="16"/>
      <c r="S345" s="16"/>
      <c r="T345" s="16"/>
      <c r="U345" s="16"/>
      <c r="V345" s="16"/>
      <c r="W345" s="16"/>
      <c r="X345" s="16"/>
    </row>
    <row r="346" spans="1:24" ht="15.75" customHeight="1" x14ac:dyDescent="0.25">
      <c r="A346" s="16"/>
      <c r="B346" s="16"/>
      <c r="C346" s="253"/>
      <c r="D346" s="16"/>
      <c r="E346" s="16"/>
      <c r="F346" s="16"/>
      <c r="G346" s="16"/>
      <c r="H346" s="16"/>
      <c r="I346" s="16"/>
      <c r="J346" s="16"/>
      <c r="K346" s="16"/>
      <c r="L346" s="16"/>
      <c r="M346" s="16"/>
      <c r="N346" s="16"/>
      <c r="O346" s="16"/>
      <c r="P346" s="16"/>
      <c r="Q346" s="16"/>
      <c r="R346" s="16"/>
      <c r="S346" s="16"/>
      <c r="T346" s="16"/>
      <c r="U346" s="16"/>
      <c r="V346" s="16"/>
      <c r="W346" s="16"/>
      <c r="X346" s="16"/>
    </row>
    <row r="347" spans="1:24" ht="15.75" customHeight="1" x14ac:dyDescent="0.25">
      <c r="A347" s="16"/>
      <c r="B347" s="16"/>
      <c r="C347" s="253"/>
      <c r="D347" s="16"/>
      <c r="E347" s="16"/>
      <c r="F347" s="16"/>
      <c r="G347" s="16"/>
      <c r="H347" s="16"/>
      <c r="I347" s="16"/>
      <c r="J347" s="16"/>
      <c r="K347" s="16"/>
      <c r="L347" s="16"/>
      <c r="M347" s="16"/>
      <c r="N347" s="16"/>
      <c r="O347" s="16"/>
      <c r="P347" s="16"/>
      <c r="Q347" s="16"/>
      <c r="R347" s="16"/>
      <c r="S347" s="16"/>
      <c r="T347" s="16"/>
      <c r="U347" s="16"/>
      <c r="V347" s="16"/>
      <c r="W347" s="16"/>
      <c r="X347" s="16"/>
    </row>
    <row r="348" spans="1:24" ht="15.75" customHeight="1" x14ac:dyDescent="0.25">
      <c r="A348" s="16"/>
      <c r="B348" s="16"/>
      <c r="C348" s="253"/>
      <c r="D348" s="16"/>
      <c r="E348" s="16"/>
      <c r="F348" s="16"/>
      <c r="G348" s="16"/>
      <c r="H348" s="16"/>
      <c r="I348" s="16"/>
      <c r="J348" s="16"/>
      <c r="K348" s="16"/>
      <c r="L348" s="16"/>
      <c r="M348" s="16"/>
      <c r="N348" s="16"/>
      <c r="O348" s="16"/>
      <c r="P348" s="16"/>
      <c r="Q348" s="16"/>
      <c r="R348" s="16"/>
      <c r="S348" s="16"/>
      <c r="T348" s="16"/>
      <c r="U348" s="16"/>
      <c r="V348" s="16"/>
      <c r="W348" s="16"/>
      <c r="X348" s="16"/>
    </row>
    <row r="349" spans="1:24" ht="15.75" customHeight="1" x14ac:dyDescent="0.25">
      <c r="A349" s="16"/>
      <c r="B349" s="16"/>
      <c r="C349" s="253"/>
      <c r="D349" s="16"/>
      <c r="E349" s="16"/>
      <c r="F349" s="16"/>
      <c r="G349" s="16"/>
      <c r="H349" s="16"/>
      <c r="I349" s="16"/>
      <c r="J349" s="16"/>
      <c r="K349" s="16"/>
      <c r="L349" s="16"/>
      <c r="M349" s="16"/>
      <c r="N349" s="16"/>
      <c r="O349" s="16"/>
      <c r="P349" s="16"/>
      <c r="Q349" s="16"/>
      <c r="R349" s="16"/>
      <c r="S349" s="16"/>
      <c r="T349" s="16"/>
      <c r="U349" s="16"/>
      <c r="V349" s="16"/>
      <c r="W349" s="16"/>
      <c r="X349" s="16"/>
    </row>
    <row r="350" spans="1:24" ht="15.75" customHeight="1" x14ac:dyDescent="0.25">
      <c r="A350" s="16"/>
      <c r="B350" s="16"/>
      <c r="C350" s="253"/>
      <c r="D350" s="16"/>
      <c r="E350" s="16"/>
      <c r="F350" s="16"/>
      <c r="G350" s="16"/>
      <c r="H350" s="16"/>
      <c r="I350" s="16"/>
      <c r="J350" s="16"/>
      <c r="K350" s="16"/>
      <c r="L350" s="16"/>
      <c r="M350" s="16"/>
      <c r="N350" s="16"/>
      <c r="O350" s="16"/>
      <c r="P350" s="16"/>
      <c r="Q350" s="16"/>
      <c r="R350" s="16"/>
      <c r="S350" s="16"/>
      <c r="T350" s="16"/>
      <c r="U350" s="16"/>
      <c r="V350" s="16"/>
      <c r="W350" s="16"/>
      <c r="X350" s="16"/>
    </row>
    <row r="351" spans="1:24" ht="15.75" customHeight="1" x14ac:dyDescent="0.25">
      <c r="A351" s="16"/>
      <c r="B351" s="16"/>
      <c r="C351" s="253"/>
      <c r="D351" s="16"/>
      <c r="E351" s="16"/>
      <c r="F351" s="16"/>
      <c r="G351" s="16"/>
      <c r="H351" s="16"/>
      <c r="I351" s="16"/>
      <c r="J351" s="16"/>
      <c r="K351" s="16"/>
      <c r="L351" s="16"/>
      <c r="M351" s="16"/>
      <c r="N351" s="16"/>
      <c r="O351" s="16"/>
      <c r="P351" s="16"/>
      <c r="Q351" s="16"/>
      <c r="R351" s="16"/>
      <c r="S351" s="16"/>
      <c r="T351" s="16"/>
      <c r="U351" s="16"/>
      <c r="V351" s="16"/>
      <c r="W351" s="16"/>
      <c r="X351" s="16"/>
    </row>
    <row r="352" spans="1:24" ht="15.75" customHeight="1" x14ac:dyDescent="0.25">
      <c r="A352" s="16"/>
      <c r="B352" s="16"/>
      <c r="C352" s="253"/>
      <c r="D352" s="16"/>
      <c r="E352" s="16"/>
      <c r="F352" s="16"/>
      <c r="G352" s="16"/>
      <c r="H352" s="16"/>
      <c r="I352" s="16"/>
      <c r="J352" s="16"/>
      <c r="K352" s="16"/>
      <c r="L352" s="16"/>
      <c r="M352" s="16"/>
      <c r="N352" s="16"/>
      <c r="O352" s="16"/>
      <c r="P352" s="16"/>
      <c r="Q352" s="16"/>
      <c r="R352" s="16"/>
      <c r="S352" s="16"/>
      <c r="T352" s="16"/>
      <c r="U352" s="16"/>
      <c r="V352" s="16"/>
      <c r="W352" s="16"/>
      <c r="X352" s="16"/>
    </row>
    <row r="353" spans="1:24" ht="15.75" customHeight="1" x14ac:dyDescent="0.25">
      <c r="A353" s="16"/>
      <c r="B353" s="16"/>
      <c r="C353" s="253"/>
      <c r="D353" s="16"/>
      <c r="E353" s="16"/>
      <c r="F353" s="16"/>
      <c r="G353" s="16"/>
      <c r="H353" s="16"/>
      <c r="I353" s="16"/>
      <c r="J353" s="16"/>
      <c r="K353" s="16"/>
      <c r="L353" s="16"/>
      <c r="M353" s="16"/>
      <c r="N353" s="16"/>
      <c r="O353" s="16"/>
      <c r="P353" s="16"/>
      <c r="Q353" s="16"/>
      <c r="R353" s="16"/>
      <c r="S353" s="16"/>
      <c r="T353" s="16"/>
      <c r="U353" s="16"/>
      <c r="V353" s="16"/>
      <c r="W353" s="16"/>
      <c r="X353" s="16"/>
    </row>
    <row r="354" spans="1:24" ht="15.75" customHeight="1" x14ac:dyDescent="0.25">
      <c r="A354" s="16"/>
      <c r="B354" s="16"/>
      <c r="C354" s="253"/>
      <c r="D354" s="16"/>
      <c r="E354" s="16"/>
      <c r="F354" s="16"/>
      <c r="G354" s="16"/>
      <c r="H354" s="16"/>
      <c r="I354" s="16"/>
      <c r="J354" s="16"/>
      <c r="K354" s="16"/>
      <c r="L354" s="16"/>
      <c r="M354" s="16"/>
      <c r="N354" s="16"/>
      <c r="O354" s="16"/>
      <c r="P354" s="16"/>
      <c r="Q354" s="16"/>
      <c r="R354" s="16"/>
      <c r="S354" s="16"/>
      <c r="T354" s="16"/>
      <c r="U354" s="16"/>
      <c r="V354" s="16"/>
      <c r="W354" s="16"/>
      <c r="X354" s="16"/>
    </row>
    <row r="355" spans="1:24" ht="15.75" customHeight="1" x14ac:dyDescent="0.25">
      <c r="A355" s="16"/>
      <c r="B355" s="16"/>
      <c r="C355" s="253"/>
      <c r="D355" s="16"/>
      <c r="E355" s="16"/>
      <c r="F355" s="16"/>
      <c r="G355" s="16"/>
      <c r="H355" s="16"/>
      <c r="I355" s="16"/>
      <c r="J355" s="16"/>
      <c r="K355" s="16"/>
      <c r="L355" s="16"/>
      <c r="M355" s="16"/>
      <c r="N355" s="16"/>
      <c r="O355" s="16"/>
      <c r="P355" s="16"/>
      <c r="Q355" s="16"/>
      <c r="R355" s="16"/>
      <c r="S355" s="16"/>
      <c r="T355" s="16"/>
      <c r="U355" s="16"/>
      <c r="V355" s="16"/>
      <c r="W355" s="16"/>
      <c r="X355" s="16"/>
    </row>
    <row r="356" spans="1:24" ht="15.75" customHeight="1" x14ac:dyDescent="0.25">
      <c r="A356" s="16"/>
      <c r="B356" s="16"/>
      <c r="C356" s="253"/>
      <c r="D356" s="16"/>
      <c r="E356" s="16"/>
      <c r="F356" s="16"/>
      <c r="G356" s="16"/>
      <c r="H356" s="16"/>
      <c r="I356" s="16"/>
      <c r="J356" s="16"/>
      <c r="K356" s="16"/>
      <c r="L356" s="16"/>
      <c r="M356" s="16"/>
      <c r="N356" s="16"/>
      <c r="O356" s="16"/>
      <c r="P356" s="16"/>
      <c r="Q356" s="16"/>
      <c r="R356" s="16"/>
      <c r="S356" s="16"/>
      <c r="T356" s="16"/>
      <c r="U356" s="16"/>
      <c r="V356" s="16"/>
      <c r="W356" s="16"/>
      <c r="X356" s="16"/>
    </row>
    <row r="357" spans="1:24" ht="15.75" customHeight="1" x14ac:dyDescent="0.25">
      <c r="A357" s="16"/>
      <c r="B357" s="16"/>
      <c r="C357" s="253"/>
      <c r="D357" s="16"/>
      <c r="E357" s="16"/>
      <c r="F357" s="16"/>
      <c r="G357" s="16"/>
      <c r="H357" s="16"/>
      <c r="I357" s="16"/>
      <c r="J357" s="16"/>
      <c r="K357" s="16"/>
      <c r="L357" s="16"/>
      <c r="M357" s="16"/>
      <c r="N357" s="16"/>
      <c r="O357" s="16"/>
      <c r="P357" s="16"/>
      <c r="Q357" s="16"/>
      <c r="R357" s="16"/>
      <c r="S357" s="16"/>
      <c r="T357" s="16"/>
      <c r="U357" s="16"/>
      <c r="V357" s="16"/>
      <c r="W357" s="16"/>
      <c r="X357" s="16"/>
    </row>
    <row r="358" spans="1:24" ht="15.75" customHeight="1" x14ac:dyDescent="0.25">
      <c r="A358" s="16"/>
      <c r="B358" s="16"/>
      <c r="C358" s="253"/>
      <c r="D358" s="16"/>
      <c r="E358" s="16"/>
      <c r="F358" s="16"/>
      <c r="G358" s="16"/>
      <c r="H358" s="16"/>
      <c r="I358" s="16"/>
      <c r="J358" s="16"/>
      <c r="K358" s="16"/>
      <c r="L358" s="16"/>
      <c r="M358" s="16"/>
      <c r="N358" s="16"/>
      <c r="O358" s="16"/>
      <c r="P358" s="16"/>
      <c r="Q358" s="16"/>
      <c r="R358" s="16"/>
      <c r="S358" s="16"/>
      <c r="T358" s="16"/>
      <c r="U358" s="16"/>
      <c r="V358" s="16"/>
      <c r="W358" s="16"/>
      <c r="X358" s="16"/>
    </row>
    <row r="359" spans="1:24" ht="15.75" customHeight="1" x14ac:dyDescent="0.25">
      <c r="A359" s="16"/>
      <c r="B359" s="16"/>
      <c r="C359" s="253"/>
      <c r="D359" s="16"/>
      <c r="E359" s="16"/>
      <c r="F359" s="16"/>
      <c r="G359" s="16"/>
      <c r="H359" s="16"/>
      <c r="I359" s="16"/>
      <c r="J359" s="16"/>
      <c r="K359" s="16"/>
      <c r="L359" s="16"/>
      <c r="M359" s="16"/>
      <c r="N359" s="16"/>
      <c r="O359" s="16"/>
      <c r="P359" s="16"/>
      <c r="Q359" s="16"/>
      <c r="R359" s="16"/>
      <c r="S359" s="16"/>
      <c r="T359" s="16"/>
      <c r="U359" s="16"/>
      <c r="V359" s="16"/>
      <c r="W359" s="16"/>
      <c r="X359" s="16"/>
    </row>
    <row r="360" spans="1:24" ht="15.75" customHeight="1" x14ac:dyDescent="0.25">
      <c r="A360" s="16"/>
      <c r="B360" s="16"/>
      <c r="C360" s="253"/>
      <c r="D360" s="16"/>
      <c r="E360" s="16"/>
      <c r="F360" s="16"/>
      <c r="G360" s="16"/>
      <c r="H360" s="16"/>
      <c r="I360" s="16"/>
      <c r="J360" s="16"/>
      <c r="K360" s="16"/>
      <c r="L360" s="16"/>
      <c r="M360" s="16"/>
      <c r="N360" s="16"/>
      <c r="O360" s="16"/>
      <c r="P360" s="16"/>
      <c r="Q360" s="16"/>
      <c r="R360" s="16"/>
      <c r="S360" s="16"/>
      <c r="T360" s="16"/>
      <c r="U360" s="16"/>
      <c r="V360" s="16"/>
      <c r="W360" s="16"/>
      <c r="X360" s="16"/>
    </row>
    <row r="361" spans="1:24" ht="15.75" customHeight="1" x14ac:dyDescent="0.25">
      <c r="A361" s="16"/>
      <c r="B361" s="16"/>
      <c r="C361" s="253"/>
      <c r="D361" s="16"/>
      <c r="E361" s="16"/>
      <c r="F361" s="16"/>
      <c r="G361" s="16"/>
      <c r="H361" s="16"/>
      <c r="I361" s="16"/>
      <c r="J361" s="16"/>
      <c r="K361" s="16"/>
      <c r="L361" s="16"/>
      <c r="M361" s="16"/>
      <c r="N361" s="16"/>
      <c r="O361" s="16"/>
      <c r="P361" s="16"/>
      <c r="Q361" s="16"/>
      <c r="R361" s="16"/>
      <c r="S361" s="16"/>
      <c r="T361" s="16"/>
      <c r="U361" s="16"/>
      <c r="V361" s="16"/>
      <c r="W361" s="16"/>
      <c r="X361" s="16"/>
    </row>
    <row r="362" spans="1:24" ht="15.75" customHeight="1" x14ac:dyDescent="0.25">
      <c r="A362" s="16"/>
      <c r="B362" s="16"/>
      <c r="C362" s="253"/>
      <c r="D362" s="16"/>
      <c r="E362" s="16"/>
      <c r="F362" s="16"/>
      <c r="G362" s="16"/>
      <c r="H362" s="16"/>
      <c r="I362" s="16"/>
      <c r="J362" s="16"/>
      <c r="K362" s="16"/>
      <c r="L362" s="16"/>
      <c r="M362" s="16"/>
      <c r="N362" s="16"/>
      <c r="O362" s="16"/>
      <c r="P362" s="16"/>
      <c r="Q362" s="16"/>
      <c r="R362" s="16"/>
      <c r="S362" s="16"/>
      <c r="T362" s="16"/>
      <c r="U362" s="16"/>
      <c r="V362" s="16"/>
      <c r="W362" s="16"/>
      <c r="X362" s="16"/>
    </row>
    <row r="363" spans="1:24" ht="15.75" customHeight="1" x14ac:dyDescent="0.25">
      <c r="A363" s="16"/>
      <c r="B363" s="16"/>
      <c r="C363" s="253"/>
      <c r="D363" s="16"/>
      <c r="E363" s="16"/>
      <c r="F363" s="16"/>
      <c r="G363" s="16"/>
      <c r="H363" s="16"/>
      <c r="I363" s="16"/>
      <c r="J363" s="16"/>
      <c r="K363" s="16"/>
      <c r="L363" s="16"/>
      <c r="M363" s="16"/>
      <c r="N363" s="16"/>
      <c r="O363" s="16"/>
      <c r="P363" s="16"/>
      <c r="Q363" s="16"/>
      <c r="R363" s="16"/>
      <c r="S363" s="16"/>
      <c r="T363" s="16"/>
      <c r="U363" s="16"/>
      <c r="V363" s="16"/>
      <c r="W363" s="16"/>
      <c r="X363" s="16"/>
    </row>
    <row r="364" spans="1:24" ht="15.75" customHeight="1" x14ac:dyDescent="0.25">
      <c r="A364" s="16"/>
      <c r="B364" s="16"/>
      <c r="C364" s="253"/>
      <c r="D364" s="16"/>
      <c r="E364" s="16"/>
      <c r="F364" s="16"/>
      <c r="G364" s="16"/>
      <c r="H364" s="16"/>
      <c r="I364" s="16"/>
      <c r="J364" s="16"/>
      <c r="K364" s="16"/>
      <c r="L364" s="16"/>
      <c r="M364" s="16"/>
      <c r="N364" s="16"/>
      <c r="O364" s="16"/>
      <c r="P364" s="16"/>
      <c r="Q364" s="16"/>
      <c r="R364" s="16"/>
      <c r="S364" s="16"/>
      <c r="T364" s="16"/>
      <c r="U364" s="16"/>
      <c r="V364" s="16"/>
      <c r="W364" s="16"/>
      <c r="X364" s="16"/>
    </row>
    <row r="365" spans="1:24" ht="15.75" customHeight="1" x14ac:dyDescent="0.25">
      <c r="A365" s="16"/>
      <c r="B365" s="16"/>
      <c r="C365" s="253"/>
      <c r="D365" s="16"/>
      <c r="E365" s="16"/>
      <c r="F365" s="16"/>
      <c r="G365" s="16"/>
      <c r="H365" s="16"/>
      <c r="I365" s="16"/>
      <c r="J365" s="16"/>
      <c r="K365" s="16"/>
      <c r="L365" s="16"/>
      <c r="M365" s="16"/>
      <c r="N365" s="16"/>
      <c r="O365" s="16"/>
      <c r="P365" s="16"/>
      <c r="Q365" s="16"/>
      <c r="R365" s="16"/>
      <c r="S365" s="16"/>
      <c r="T365" s="16"/>
      <c r="U365" s="16"/>
      <c r="V365" s="16"/>
      <c r="W365" s="16"/>
      <c r="X365" s="16"/>
    </row>
    <row r="366" spans="1:24" ht="15.75" customHeight="1" x14ac:dyDescent="0.25">
      <c r="A366" s="16"/>
      <c r="B366" s="16"/>
      <c r="C366" s="253"/>
      <c r="D366" s="16"/>
      <c r="E366" s="16"/>
      <c r="F366" s="16"/>
      <c r="G366" s="16"/>
      <c r="H366" s="16"/>
      <c r="I366" s="16"/>
      <c r="J366" s="16"/>
      <c r="K366" s="16"/>
      <c r="L366" s="16"/>
      <c r="M366" s="16"/>
      <c r="N366" s="16"/>
      <c r="O366" s="16"/>
      <c r="P366" s="16"/>
      <c r="Q366" s="16"/>
      <c r="R366" s="16"/>
      <c r="S366" s="16"/>
      <c r="T366" s="16"/>
      <c r="U366" s="16"/>
      <c r="V366" s="16"/>
      <c r="W366" s="16"/>
      <c r="X366" s="16"/>
    </row>
    <row r="367" spans="1:24" ht="15.75" customHeight="1" x14ac:dyDescent="0.25">
      <c r="A367" s="16"/>
      <c r="B367" s="16"/>
      <c r="C367" s="253"/>
      <c r="D367" s="16"/>
      <c r="E367" s="16"/>
      <c r="F367" s="16"/>
      <c r="G367" s="16"/>
      <c r="H367" s="16"/>
      <c r="I367" s="16"/>
      <c r="J367" s="16"/>
      <c r="K367" s="16"/>
      <c r="L367" s="16"/>
      <c r="M367" s="16"/>
      <c r="N367" s="16"/>
      <c r="O367" s="16"/>
      <c r="P367" s="16"/>
      <c r="Q367" s="16"/>
      <c r="R367" s="16"/>
      <c r="S367" s="16"/>
      <c r="T367" s="16"/>
      <c r="U367" s="16"/>
      <c r="V367" s="16"/>
      <c r="W367" s="16"/>
      <c r="X367" s="16"/>
    </row>
    <row r="368" spans="1:24" ht="15.75" customHeight="1" x14ac:dyDescent="0.25">
      <c r="A368" s="16"/>
      <c r="B368" s="16"/>
      <c r="C368" s="253"/>
      <c r="D368" s="16"/>
      <c r="E368" s="16"/>
      <c r="F368" s="16"/>
      <c r="G368" s="16"/>
      <c r="H368" s="16"/>
      <c r="I368" s="16"/>
      <c r="J368" s="16"/>
      <c r="K368" s="16"/>
      <c r="L368" s="16"/>
      <c r="M368" s="16"/>
      <c r="N368" s="16"/>
      <c r="O368" s="16"/>
      <c r="P368" s="16"/>
      <c r="Q368" s="16"/>
      <c r="R368" s="16"/>
      <c r="S368" s="16"/>
      <c r="T368" s="16"/>
      <c r="U368" s="16"/>
      <c r="V368" s="16"/>
      <c r="W368" s="16"/>
      <c r="X368" s="16"/>
    </row>
    <row r="369" spans="1:24" ht="15.75" customHeight="1" x14ac:dyDescent="0.25">
      <c r="A369" s="16"/>
      <c r="B369" s="16"/>
      <c r="C369" s="253"/>
      <c r="D369" s="16"/>
      <c r="E369" s="16"/>
      <c r="F369" s="16"/>
      <c r="G369" s="16"/>
      <c r="H369" s="16"/>
      <c r="I369" s="16"/>
      <c r="J369" s="16"/>
      <c r="K369" s="16"/>
      <c r="L369" s="16"/>
      <c r="M369" s="16"/>
      <c r="N369" s="16"/>
      <c r="O369" s="16"/>
      <c r="P369" s="16"/>
      <c r="Q369" s="16"/>
      <c r="R369" s="16"/>
      <c r="S369" s="16"/>
      <c r="T369" s="16"/>
      <c r="U369" s="16"/>
      <c r="V369" s="16"/>
      <c r="W369" s="16"/>
      <c r="X369" s="16"/>
    </row>
    <row r="370" spans="1:24" ht="15.75" customHeight="1" x14ac:dyDescent="0.25">
      <c r="A370" s="16"/>
      <c r="B370" s="16"/>
      <c r="C370" s="253"/>
      <c r="D370" s="16"/>
      <c r="E370" s="16"/>
      <c r="F370" s="16"/>
      <c r="G370" s="16"/>
      <c r="H370" s="16"/>
      <c r="I370" s="16"/>
      <c r="J370" s="16"/>
      <c r="K370" s="16"/>
      <c r="L370" s="16"/>
      <c r="M370" s="16"/>
      <c r="N370" s="16"/>
      <c r="O370" s="16"/>
      <c r="P370" s="16"/>
      <c r="Q370" s="16"/>
      <c r="R370" s="16"/>
      <c r="S370" s="16"/>
      <c r="T370" s="16"/>
      <c r="U370" s="16"/>
      <c r="V370" s="16"/>
      <c r="W370" s="16"/>
      <c r="X370" s="16"/>
    </row>
    <row r="371" spans="1:24" ht="15.75" customHeight="1" x14ac:dyDescent="0.25">
      <c r="A371" s="16"/>
      <c r="B371" s="16"/>
      <c r="C371" s="253"/>
      <c r="D371" s="16"/>
      <c r="E371" s="16"/>
      <c r="F371" s="16"/>
      <c r="G371" s="16"/>
      <c r="H371" s="16"/>
      <c r="I371" s="16"/>
      <c r="J371" s="16"/>
      <c r="K371" s="16"/>
      <c r="L371" s="16"/>
      <c r="M371" s="16"/>
      <c r="N371" s="16"/>
      <c r="O371" s="16"/>
      <c r="P371" s="16"/>
      <c r="Q371" s="16"/>
      <c r="R371" s="16"/>
      <c r="S371" s="16"/>
      <c r="T371" s="16"/>
      <c r="U371" s="16"/>
      <c r="V371" s="16"/>
      <c r="W371" s="16"/>
      <c r="X371" s="16"/>
    </row>
    <row r="372" spans="1:24" ht="15.75" customHeight="1" x14ac:dyDescent="0.25">
      <c r="A372" s="16"/>
      <c r="B372" s="16"/>
      <c r="C372" s="253"/>
      <c r="D372" s="16"/>
      <c r="E372" s="16"/>
      <c r="F372" s="16"/>
      <c r="G372" s="16"/>
      <c r="H372" s="16"/>
      <c r="I372" s="16"/>
      <c r="J372" s="16"/>
      <c r="K372" s="16"/>
      <c r="L372" s="16"/>
      <c r="M372" s="16"/>
      <c r="N372" s="16"/>
      <c r="O372" s="16"/>
      <c r="P372" s="16"/>
      <c r="Q372" s="16"/>
      <c r="R372" s="16"/>
      <c r="S372" s="16"/>
      <c r="T372" s="16"/>
      <c r="U372" s="16"/>
      <c r="V372" s="16"/>
      <c r="W372" s="16"/>
      <c r="X372" s="16"/>
    </row>
    <row r="373" spans="1:24" ht="15.75" customHeight="1" x14ac:dyDescent="0.25">
      <c r="A373" s="16"/>
      <c r="B373" s="16"/>
      <c r="C373" s="253"/>
      <c r="D373" s="16"/>
      <c r="E373" s="16"/>
      <c r="F373" s="16"/>
      <c r="G373" s="16"/>
      <c r="H373" s="16"/>
      <c r="I373" s="16"/>
      <c r="J373" s="16"/>
      <c r="K373" s="16"/>
      <c r="L373" s="16"/>
      <c r="M373" s="16"/>
      <c r="N373" s="16"/>
      <c r="O373" s="16"/>
      <c r="P373" s="16"/>
      <c r="Q373" s="16"/>
      <c r="R373" s="16"/>
      <c r="S373" s="16"/>
      <c r="T373" s="16"/>
      <c r="U373" s="16"/>
      <c r="V373" s="16"/>
      <c r="W373" s="16"/>
      <c r="X373" s="16"/>
    </row>
    <row r="374" spans="1:24" ht="15.75" customHeight="1" x14ac:dyDescent="0.25">
      <c r="A374" s="16"/>
      <c r="B374" s="16"/>
      <c r="C374" s="253"/>
      <c r="D374" s="16"/>
      <c r="E374" s="16"/>
      <c r="F374" s="16"/>
      <c r="G374" s="16"/>
      <c r="H374" s="16"/>
      <c r="I374" s="16"/>
      <c r="J374" s="16"/>
      <c r="K374" s="16"/>
      <c r="L374" s="16"/>
      <c r="M374" s="16"/>
      <c r="N374" s="16"/>
      <c r="O374" s="16"/>
      <c r="P374" s="16"/>
      <c r="Q374" s="16"/>
      <c r="R374" s="16"/>
      <c r="S374" s="16"/>
      <c r="T374" s="16"/>
      <c r="U374" s="16"/>
      <c r="V374" s="16"/>
      <c r="W374" s="16"/>
      <c r="X374" s="16"/>
    </row>
    <row r="375" spans="1:24" ht="15.75" customHeight="1" x14ac:dyDescent="0.25">
      <c r="A375" s="16"/>
      <c r="B375" s="16"/>
      <c r="C375" s="253"/>
      <c r="D375" s="16"/>
      <c r="E375" s="16"/>
      <c r="F375" s="16"/>
      <c r="G375" s="16"/>
      <c r="H375" s="16"/>
      <c r="I375" s="16"/>
      <c r="J375" s="16"/>
      <c r="K375" s="16"/>
      <c r="L375" s="16"/>
      <c r="M375" s="16"/>
      <c r="N375" s="16"/>
      <c r="O375" s="16"/>
      <c r="P375" s="16"/>
      <c r="Q375" s="16"/>
      <c r="R375" s="16"/>
      <c r="S375" s="16"/>
      <c r="T375" s="16"/>
      <c r="U375" s="16"/>
      <c r="V375" s="16"/>
      <c r="W375" s="16"/>
      <c r="X375" s="16"/>
    </row>
    <row r="376" spans="1:24" ht="15.75" customHeight="1" x14ac:dyDescent="0.25">
      <c r="A376" s="16"/>
      <c r="B376" s="16"/>
      <c r="C376" s="253"/>
      <c r="D376" s="16"/>
      <c r="E376" s="16"/>
      <c r="F376" s="16"/>
      <c r="G376" s="16"/>
      <c r="H376" s="16"/>
      <c r="I376" s="16"/>
      <c r="J376" s="16"/>
      <c r="K376" s="16"/>
      <c r="L376" s="16"/>
      <c r="M376" s="16"/>
      <c r="N376" s="16"/>
      <c r="O376" s="16"/>
      <c r="P376" s="16"/>
      <c r="Q376" s="16"/>
      <c r="R376" s="16"/>
      <c r="S376" s="16"/>
      <c r="T376" s="16"/>
      <c r="U376" s="16"/>
      <c r="V376" s="16"/>
      <c r="W376" s="16"/>
      <c r="X376" s="16"/>
    </row>
    <row r="377" spans="1:24" ht="15.75" customHeight="1" x14ac:dyDescent="0.25">
      <c r="A377" s="16"/>
      <c r="B377" s="16"/>
      <c r="C377" s="253"/>
      <c r="D377" s="16"/>
      <c r="E377" s="16"/>
      <c r="F377" s="16"/>
      <c r="G377" s="16"/>
      <c r="H377" s="16"/>
      <c r="I377" s="16"/>
      <c r="J377" s="16"/>
      <c r="K377" s="16"/>
      <c r="L377" s="16"/>
      <c r="M377" s="16"/>
      <c r="N377" s="16"/>
      <c r="O377" s="16"/>
      <c r="P377" s="16"/>
      <c r="Q377" s="16"/>
      <c r="R377" s="16"/>
      <c r="S377" s="16"/>
      <c r="T377" s="16"/>
      <c r="U377" s="16"/>
      <c r="V377" s="16"/>
      <c r="W377" s="16"/>
      <c r="X377" s="16"/>
    </row>
    <row r="378" spans="1:24" ht="15.75" customHeight="1" x14ac:dyDescent="0.25">
      <c r="A378" s="16"/>
      <c r="B378" s="16"/>
      <c r="C378" s="253"/>
      <c r="D378" s="16"/>
      <c r="E378" s="16"/>
      <c r="F378" s="16"/>
      <c r="G378" s="16"/>
      <c r="H378" s="16"/>
      <c r="I378" s="16"/>
      <c r="J378" s="16"/>
      <c r="K378" s="16"/>
      <c r="L378" s="16"/>
      <c r="M378" s="16"/>
      <c r="N378" s="16"/>
      <c r="O378" s="16"/>
      <c r="P378" s="16"/>
      <c r="Q378" s="16"/>
      <c r="R378" s="16"/>
      <c r="S378" s="16"/>
      <c r="T378" s="16"/>
      <c r="U378" s="16"/>
      <c r="V378" s="16"/>
      <c r="W378" s="16"/>
      <c r="X378" s="16"/>
    </row>
    <row r="379" spans="1:24" ht="15.75" customHeight="1" x14ac:dyDescent="0.25">
      <c r="A379" s="16"/>
      <c r="B379" s="16"/>
      <c r="C379" s="253"/>
      <c r="D379" s="16"/>
      <c r="E379" s="16"/>
      <c r="F379" s="16"/>
      <c r="G379" s="16"/>
      <c r="H379" s="16"/>
      <c r="I379" s="16"/>
      <c r="J379" s="16"/>
      <c r="K379" s="16"/>
      <c r="L379" s="16"/>
      <c r="M379" s="16"/>
      <c r="N379" s="16"/>
      <c r="O379" s="16"/>
      <c r="P379" s="16"/>
      <c r="Q379" s="16"/>
      <c r="R379" s="16"/>
      <c r="S379" s="16"/>
      <c r="T379" s="16"/>
      <c r="U379" s="16"/>
      <c r="V379" s="16"/>
      <c r="W379" s="16"/>
      <c r="X379" s="16"/>
    </row>
    <row r="380" spans="1:24" ht="15.75" customHeight="1" x14ac:dyDescent="0.25">
      <c r="A380" s="16"/>
      <c r="B380" s="16"/>
      <c r="C380" s="253"/>
      <c r="D380" s="16"/>
      <c r="E380" s="16"/>
      <c r="F380" s="16"/>
      <c r="G380" s="16"/>
      <c r="H380" s="16"/>
      <c r="I380" s="16"/>
      <c r="J380" s="16"/>
      <c r="K380" s="16"/>
      <c r="L380" s="16"/>
      <c r="M380" s="16"/>
      <c r="N380" s="16"/>
      <c r="O380" s="16"/>
      <c r="P380" s="16"/>
      <c r="Q380" s="16"/>
      <c r="R380" s="16"/>
      <c r="S380" s="16"/>
      <c r="T380" s="16"/>
      <c r="U380" s="16"/>
      <c r="V380" s="16"/>
      <c r="W380" s="16"/>
      <c r="X380" s="16"/>
    </row>
    <row r="381" spans="1:24" ht="15.75" customHeight="1" x14ac:dyDescent="0.25">
      <c r="A381" s="16"/>
      <c r="B381" s="16"/>
      <c r="C381" s="253"/>
      <c r="D381" s="16"/>
      <c r="E381" s="16"/>
      <c r="F381" s="16"/>
      <c r="G381" s="16"/>
      <c r="H381" s="16"/>
      <c r="I381" s="16"/>
      <c r="J381" s="16"/>
      <c r="K381" s="16"/>
      <c r="L381" s="16"/>
      <c r="M381" s="16"/>
      <c r="N381" s="16"/>
      <c r="O381" s="16"/>
      <c r="P381" s="16"/>
      <c r="Q381" s="16"/>
      <c r="R381" s="16"/>
      <c r="S381" s="16"/>
      <c r="T381" s="16"/>
      <c r="U381" s="16"/>
      <c r="V381" s="16"/>
      <c r="W381" s="16"/>
      <c r="X381" s="16"/>
    </row>
    <row r="382" spans="1:24" ht="15.75" customHeight="1" x14ac:dyDescent="0.25">
      <c r="A382" s="16"/>
      <c r="B382" s="16"/>
      <c r="C382" s="253"/>
      <c r="D382" s="16"/>
      <c r="E382" s="16"/>
      <c r="F382" s="16"/>
      <c r="G382" s="16"/>
      <c r="H382" s="16"/>
      <c r="I382" s="16"/>
      <c r="J382" s="16"/>
      <c r="K382" s="16"/>
      <c r="L382" s="16"/>
      <c r="M382" s="16"/>
      <c r="N382" s="16"/>
      <c r="O382" s="16"/>
      <c r="P382" s="16"/>
      <c r="Q382" s="16"/>
      <c r="R382" s="16"/>
      <c r="S382" s="16"/>
      <c r="T382" s="16"/>
      <c r="U382" s="16"/>
      <c r="V382" s="16"/>
      <c r="W382" s="16"/>
      <c r="X382" s="16"/>
    </row>
    <row r="383" spans="1:24" ht="15.75" customHeight="1" x14ac:dyDescent="0.25">
      <c r="A383" s="16"/>
      <c r="B383" s="16"/>
      <c r="C383" s="253"/>
      <c r="D383" s="16"/>
      <c r="E383" s="16"/>
      <c r="F383" s="16"/>
      <c r="G383" s="16"/>
      <c r="H383" s="16"/>
      <c r="I383" s="16"/>
      <c r="J383" s="16"/>
      <c r="K383" s="16"/>
      <c r="L383" s="16"/>
      <c r="M383" s="16"/>
      <c r="N383" s="16"/>
      <c r="O383" s="16"/>
      <c r="P383" s="16"/>
      <c r="Q383" s="16"/>
      <c r="R383" s="16"/>
      <c r="S383" s="16"/>
      <c r="T383" s="16"/>
      <c r="U383" s="16"/>
      <c r="V383" s="16"/>
      <c r="W383" s="16"/>
      <c r="X383" s="16"/>
    </row>
    <row r="384" spans="1:24" ht="15.75" customHeight="1" x14ac:dyDescent="0.25">
      <c r="A384" s="16"/>
      <c r="B384" s="16"/>
      <c r="C384" s="253"/>
      <c r="D384" s="16"/>
      <c r="E384" s="16"/>
      <c r="F384" s="16"/>
      <c r="G384" s="16"/>
      <c r="H384" s="16"/>
      <c r="I384" s="16"/>
      <c r="J384" s="16"/>
      <c r="K384" s="16"/>
      <c r="L384" s="16"/>
      <c r="M384" s="16"/>
      <c r="N384" s="16"/>
      <c r="O384" s="16"/>
      <c r="P384" s="16"/>
      <c r="Q384" s="16"/>
      <c r="R384" s="16"/>
      <c r="S384" s="16"/>
      <c r="T384" s="16"/>
      <c r="U384" s="16"/>
      <c r="V384" s="16"/>
      <c r="W384" s="16"/>
      <c r="X384" s="16"/>
    </row>
    <row r="385" spans="1:24" ht="15.75" customHeight="1" x14ac:dyDescent="0.25">
      <c r="A385" s="16"/>
      <c r="B385" s="16"/>
      <c r="C385" s="253"/>
      <c r="D385" s="16"/>
      <c r="E385" s="16"/>
      <c r="F385" s="16"/>
      <c r="G385" s="16"/>
      <c r="H385" s="16"/>
      <c r="I385" s="16"/>
      <c r="J385" s="16"/>
      <c r="K385" s="16"/>
      <c r="L385" s="16"/>
      <c r="M385" s="16"/>
      <c r="N385" s="16"/>
      <c r="O385" s="16"/>
      <c r="P385" s="16"/>
      <c r="Q385" s="16"/>
      <c r="R385" s="16"/>
      <c r="S385" s="16"/>
      <c r="T385" s="16"/>
      <c r="U385" s="16"/>
      <c r="V385" s="16"/>
      <c r="W385" s="16"/>
      <c r="X385" s="16"/>
    </row>
    <row r="386" spans="1:24" ht="15.75" customHeight="1" x14ac:dyDescent="0.25">
      <c r="A386" s="16"/>
      <c r="B386" s="16"/>
      <c r="C386" s="253"/>
      <c r="D386" s="16"/>
      <c r="E386" s="16"/>
      <c r="F386" s="16"/>
      <c r="G386" s="16"/>
      <c r="H386" s="16"/>
      <c r="I386" s="16"/>
      <c r="J386" s="16"/>
      <c r="K386" s="16"/>
      <c r="L386" s="16"/>
      <c r="M386" s="16"/>
      <c r="N386" s="16"/>
      <c r="O386" s="16"/>
      <c r="P386" s="16"/>
      <c r="Q386" s="16"/>
      <c r="R386" s="16"/>
      <c r="S386" s="16"/>
      <c r="T386" s="16"/>
      <c r="U386" s="16"/>
      <c r="V386" s="16"/>
      <c r="W386" s="16"/>
      <c r="X386" s="16"/>
    </row>
    <row r="387" spans="1:24" ht="15.75" customHeight="1" x14ac:dyDescent="0.25">
      <c r="A387" s="16"/>
      <c r="B387" s="16"/>
      <c r="C387" s="253"/>
      <c r="D387" s="16"/>
      <c r="E387" s="16"/>
      <c r="F387" s="16"/>
      <c r="G387" s="16"/>
      <c r="H387" s="16"/>
      <c r="I387" s="16"/>
      <c r="J387" s="16"/>
      <c r="K387" s="16"/>
      <c r="L387" s="16"/>
      <c r="M387" s="16"/>
      <c r="N387" s="16"/>
      <c r="O387" s="16"/>
      <c r="P387" s="16"/>
      <c r="Q387" s="16"/>
      <c r="R387" s="16"/>
      <c r="S387" s="16"/>
      <c r="T387" s="16"/>
      <c r="U387" s="16"/>
      <c r="V387" s="16"/>
      <c r="W387" s="16"/>
      <c r="X387" s="16"/>
    </row>
    <row r="388" spans="1:24" ht="15.75" customHeight="1" x14ac:dyDescent="0.25">
      <c r="A388" s="16"/>
      <c r="B388" s="16"/>
      <c r="C388" s="253"/>
      <c r="D388" s="16"/>
      <c r="E388" s="16"/>
      <c r="F388" s="16"/>
      <c r="G388" s="16"/>
      <c r="H388" s="16"/>
      <c r="I388" s="16"/>
      <c r="J388" s="16"/>
      <c r="K388" s="16"/>
      <c r="L388" s="16"/>
      <c r="M388" s="16"/>
      <c r="N388" s="16"/>
      <c r="O388" s="16"/>
      <c r="P388" s="16"/>
      <c r="Q388" s="16"/>
      <c r="R388" s="16"/>
      <c r="S388" s="16"/>
      <c r="T388" s="16"/>
      <c r="U388" s="16"/>
      <c r="V388" s="16"/>
      <c r="W388" s="16"/>
      <c r="X388" s="16"/>
    </row>
    <row r="389" spans="1:24" ht="15.75" customHeight="1" x14ac:dyDescent="0.25">
      <c r="A389" s="16"/>
      <c r="B389" s="16"/>
      <c r="C389" s="253"/>
      <c r="D389" s="16"/>
      <c r="E389" s="16"/>
      <c r="F389" s="16"/>
      <c r="G389" s="16"/>
      <c r="H389" s="16"/>
      <c r="I389" s="16"/>
      <c r="J389" s="16"/>
      <c r="K389" s="16"/>
      <c r="L389" s="16"/>
      <c r="M389" s="16"/>
      <c r="N389" s="16"/>
      <c r="O389" s="16"/>
      <c r="P389" s="16"/>
      <c r="Q389" s="16"/>
      <c r="R389" s="16"/>
      <c r="S389" s="16"/>
      <c r="T389" s="16"/>
      <c r="U389" s="16"/>
      <c r="V389" s="16"/>
      <c r="W389" s="16"/>
      <c r="X389" s="16"/>
    </row>
    <row r="390" spans="1:24" ht="15.75" customHeight="1" x14ac:dyDescent="0.25">
      <c r="A390" s="16"/>
      <c r="B390" s="16"/>
      <c r="C390" s="253"/>
      <c r="D390" s="16"/>
      <c r="E390" s="16"/>
      <c r="F390" s="16"/>
      <c r="G390" s="16"/>
      <c r="H390" s="16"/>
      <c r="I390" s="16"/>
      <c r="J390" s="16"/>
      <c r="K390" s="16"/>
      <c r="L390" s="16"/>
      <c r="M390" s="16"/>
      <c r="N390" s="16"/>
      <c r="O390" s="16"/>
      <c r="P390" s="16"/>
      <c r="Q390" s="16"/>
      <c r="R390" s="16"/>
      <c r="S390" s="16"/>
      <c r="T390" s="16"/>
      <c r="U390" s="16"/>
      <c r="V390" s="16"/>
      <c r="W390" s="16"/>
      <c r="X390" s="16"/>
    </row>
    <row r="391" spans="1:24" ht="15.75" customHeight="1" x14ac:dyDescent="0.25">
      <c r="A391" s="16"/>
      <c r="B391" s="16"/>
      <c r="C391" s="253"/>
      <c r="D391" s="16"/>
      <c r="E391" s="16"/>
      <c r="F391" s="16"/>
      <c r="G391" s="16"/>
      <c r="H391" s="16"/>
      <c r="I391" s="16"/>
      <c r="J391" s="16"/>
      <c r="K391" s="16"/>
      <c r="L391" s="16"/>
      <c r="M391" s="16"/>
      <c r="N391" s="16"/>
      <c r="O391" s="16"/>
      <c r="P391" s="16"/>
      <c r="Q391" s="16"/>
      <c r="R391" s="16"/>
      <c r="S391" s="16"/>
      <c r="T391" s="16"/>
      <c r="U391" s="16"/>
      <c r="V391" s="16"/>
      <c r="W391" s="16"/>
      <c r="X391" s="16"/>
    </row>
    <row r="392" spans="1:24" ht="15.75" customHeight="1" x14ac:dyDescent="0.25">
      <c r="A392" s="16"/>
      <c r="B392" s="16"/>
      <c r="C392" s="253"/>
      <c r="D392" s="16"/>
      <c r="E392" s="16"/>
      <c r="F392" s="16"/>
      <c r="G392" s="16"/>
      <c r="H392" s="16"/>
      <c r="I392" s="16"/>
      <c r="J392" s="16"/>
      <c r="K392" s="16"/>
      <c r="L392" s="16"/>
      <c r="M392" s="16"/>
      <c r="N392" s="16"/>
      <c r="O392" s="16"/>
      <c r="P392" s="16"/>
      <c r="Q392" s="16"/>
      <c r="R392" s="16"/>
      <c r="S392" s="16"/>
      <c r="T392" s="16"/>
      <c r="U392" s="16"/>
      <c r="V392" s="16"/>
      <c r="W392" s="16"/>
      <c r="X392" s="16"/>
    </row>
    <row r="393" spans="1:24" ht="15.75" customHeight="1" x14ac:dyDescent="0.25">
      <c r="A393" s="16"/>
      <c r="B393" s="16"/>
      <c r="C393" s="253"/>
      <c r="D393" s="16"/>
      <c r="E393" s="16"/>
      <c r="F393" s="16"/>
      <c r="G393" s="16"/>
      <c r="H393" s="16"/>
      <c r="I393" s="16"/>
      <c r="J393" s="16"/>
      <c r="K393" s="16"/>
      <c r="L393" s="16"/>
      <c r="M393" s="16"/>
      <c r="N393" s="16"/>
      <c r="O393" s="16"/>
      <c r="P393" s="16"/>
      <c r="Q393" s="16"/>
      <c r="R393" s="16"/>
      <c r="S393" s="16"/>
      <c r="T393" s="16"/>
      <c r="U393" s="16"/>
      <c r="V393" s="16"/>
      <c r="W393" s="16"/>
      <c r="X393" s="16"/>
    </row>
    <row r="394" spans="1:24" ht="15.75" customHeight="1" x14ac:dyDescent="0.25">
      <c r="A394" s="16"/>
      <c r="B394" s="16"/>
      <c r="C394" s="253"/>
      <c r="D394" s="16"/>
      <c r="E394" s="16"/>
      <c r="F394" s="16"/>
      <c r="G394" s="16"/>
      <c r="H394" s="16"/>
      <c r="I394" s="16"/>
      <c r="J394" s="16"/>
      <c r="K394" s="16"/>
      <c r="L394" s="16"/>
      <c r="M394" s="16"/>
      <c r="N394" s="16"/>
      <c r="O394" s="16"/>
      <c r="P394" s="16"/>
      <c r="Q394" s="16"/>
      <c r="R394" s="16"/>
      <c r="S394" s="16"/>
      <c r="T394" s="16"/>
      <c r="U394" s="16"/>
      <c r="V394" s="16"/>
      <c r="W394" s="16"/>
      <c r="X394" s="16"/>
    </row>
    <row r="395" spans="1:24" ht="15.75" customHeight="1" x14ac:dyDescent="0.25">
      <c r="A395" s="16"/>
      <c r="B395" s="16"/>
      <c r="C395" s="253"/>
      <c r="D395" s="16"/>
      <c r="E395" s="16"/>
      <c r="F395" s="16"/>
      <c r="G395" s="16"/>
      <c r="H395" s="16"/>
      <c r="I395" s="16"/>
      <c r="J395" s="16"/>
      <c r="K395" s="16"/>
      <c r="L395" s="16"/>
      <c r="M395" s="16"/>
      <c r="N395" s="16"/>
      <c r="O395" s="16"/>
      <c r="P395" s="16"/>
      <c r="Q395" s="16"/>
      <c r="R395" s="16"/>
      <c r="S395" s="16"/>
      <c r="T395" s="16"/>
      <c r="U395" s="16"/>
      <c r="V395" s="16"/>
      <c r="W395" s="16"/>
      <c r="X395" s="16"/>
    </row>
    <row r="396" spans="1:24" ht="15.75" customHeight="1" x14ac:dyDescent="0.25">
      <c r="A396" s="16"/>
      <c r="B396" s="16"/>
      <c r="C396" s="253"/>
      <c r="D396" s="16"/>
      <c r="E396" s="16"/>
      <c r="F396" s="16"/>
      <c r="G396" s="16"/>
      <c r="H396" s="16"/>
      <c r="I396" s="16"/>
      <c r="J396" s="16"/>
      <c r="K396" s="16"/>
      <c r="L396" s="16"/>
      <c r="M396" s="16"/>
      <c r="N396" s="16"/>
      <c r="O396" s="16"/>
      <c r="P396" s="16"/>
      <c r="Q396" s="16"/>
      <c r="R396" s="16"/>
      <c r="S396" s="16"/>
      <c r="T396" s="16"/>
      <c r="U396" s="16"/>
      <c r="V396" s="16"/>
      <c r="W396" s="16"/>
      <c r="X396" s="16"/>
    </row>
    <row r="397" spans="1:24" ht="15.75" customHeight="1" x14ac:dyDescent="0.25">
      <c r="A397" s="16"/>
      <c r="B397" s="16"/>
      <c r="C397" s="253"/>
      <c r="D397" s="16"/>
      <c r="E397" s="16"/>
      <c r="F397" s="16"/>
      <c r="G397" s="16"/>
      <c r="H397" s="16"/>
      <c r="I397" s="16"/>
      <c r="J397" s="16"/>
      <c r="K397" s="16"/>
      <c r="L397" s="16"/>
      <c r="M397" s="16"/>
      <c r="N397" s="16"/>
      <c r="O397" s="16"/>
      <c r="P397" s="16"/>
      <c r="Q397" s="16"/>
      <c r="R397" s="16"/>
      <c r="S397" s="16"/>
      <c r="T397" s="16"/>
      <c r="U397" s="16"/>
      <c r="V397" s="16"/>
      <c r="W397" s="16"/>
      <c r="X397" s="16"/>
    </row>
    <row r="398" spans="1:24" ht="15.75" customHeight="1" x14ac:dyDescent="0.25">
      <c r="A398" s="16"/>
      <c r="B398" s="16"/>
      <c r="C398" s="253"/>
      <c r="D398" s="16"/>
      <c r="E398" s="16"/>
      <c r="F398" s="16"/>
      <c r="G398" s="16"/>
      <c r="H398" s="16"/>
      <c r="I398" s="16"/>
      <c r="J398" s="16"/>
      <c r="K398" s="16"/>
      <c r="L398" s="16"/>
      <c r="M398" s="16"/>
      <c r="N398" s="16"/>
      <c r="O398" s="16"/>
      <c r="P398" s="16"/>
      <c r="Q398" s="16"/>
      <c r="R398" s="16"/>
      <c r="S398" s="16"/>
      <c r="T398" s="16"/>
      <c r="U398" s="16"/>
      <c r="V398" s="16"/>
      <c r="W398" s="16"/>
      <c r="X398" s="16"/>
    </row>
    <row r="399" spans="1:24" ht="15.75" customHeight="1" x14ac:dyDescent="0.25">
      <c r="A399" s="16"/>
      <c r="B399" s="16"/>
      <c r="C399" s="253"/>
      <c r="D399" s="16"/>
      <c r="E399" s="16"/>
      <c r="F399" s="16"/>
      <c r="G399" s="16"/>
      <c r="H399" s="16"/>
      <c r="I399" s="16"/>
      <c r="J399" s="16"/>
      <c r="K399" s="16"/>
      <c r="L399" s="16"/>
      <c r="M399" s="16"/>
      <c r="N399" s="16"/>
      <c r="O399" s="16"/>
      <c r="P399" s="16"/>
      <c r="Q399" s="16"/>
      <c r="R399" s="16"/>
      <c r="S399" s="16"/>
      <c r="T399" s="16"/>
      <c r="U399" s="16"/>
      <c r="V399" s="16"/>
      <c r="W399" s="16"/>
      <c r="X399" s="16"/>
    </row>
    <row r="400" spans="1:24" ht="15.75" customHeight="1" x14ac:dyDescent="0.25">
      <c r="A400" s="16"/>
      <c r="B400" s="16"/>
      <c r="C400" s="253"/>
      <c r="D400" s="16"/>
      <c r="E400" s="16"/>
      <c r="F400" s="16"/>
      <c r="G400" s="16"/>
      <c r="H400" s="16"/>
      <c r="I400" s="16"/>
      <c r="J400" s="16"/>
      <c r="K400" s="16"/>
      <c r="L400" s="16"/>
      <c r="M400" s="16"/>
      <c r="N400" s="16"/>
      <c r="O400" s="16"/>
      <c r="P400" s="16"/>
      <c r="Q400" s="16"/>
      <c r="R400" s="16"/>
      <c r="S400" s="16"/>
      <c r="T400" s="16"/>
      <c r="U400" s="16"/>
      <c r="V400" s="16"/>
      <c r="W400" s="16"/>
      <c r="X400" s="16"/>
    </row>
    <row r="401" spans="1:24" ht="15.75" customHeight="1" x14ac:dyDescent="0.25">
      <c r="A401" s="16"/>
      <c r="B401" s="16"/>
      <c r="C401" s="253"/>
      <c r="D401" s="16"/>
      <c r="E401" s="16"/>
      <c r="F401" s="16"/>
      <c r="G401" s="16"/>
      <c r="H401" s="16"/>
      <c r="I401" s="16"/>
      <c r="J401" s="16"/>
      <c r="K401" s="16"/>
      <c r="L401" s="16"/>
      <c r="M401" s="16"/>
      <c r="N401" s="16"/>
      <c r="O401" s="16"/>
      <c r="P401" s="16"/>
      <c r="Q401" s="16"/>
      <c r="R401" s="16"/>
      <c r="S401" s="16"/>
      <c r="T401" s="16"/>
      <c r="U401" s="16"/>
      <c r="V401" s="16"/>
      <c r="W401" s="16"/>
      <c r="X401" s="16"/>
    </row>
    <row r="402" spans="1:24" ht="15.75" customHeight="1" x14ac:dyDescent="0.25">
      <c r="A402" s="16"/>
      <c r="B402" s="16"/>
      <c r="C402" s="253"/>
      <c r="D402" s="16"/>
      <c r="E402" s="16"/>
      <c r="F402" s="16"/>
      <c r="G402" s="16"/>
      <c r="H402" s="16"/>
      <c r="I402" s="16"/>
      <c r="J402" s="16"/>
      <c r="K402" s="16"/>
      <c r="L402" s="16"/>
      <c r="M402" s="16"/>
      <c r="N402" s="16"/>
      <c r="O402" s="16"/>
      <c r="P402" s="16"/>
      <c r="Q402" s="16"/>
      <c r="R402" s="16"/>
      <c r="S402" s="16"/>
      <c r="T402" s="16"/>
      <c r="U402" s="16"/>
      <c r="V402" s="16"/>
      <c r="W402" s="16"/>
      <c r="X402" s="16"/>
    </row>
    <row r="403" spans="1:24" ht="15.75" customHeight="1" x14ac:dyDescent="0.25">
      <c r="A403" s="16"/>
      <c r="B403" s="16"/>
      <c r="C403" s="253"/>
      <c r="D403" s="16"/>
      <c r="E403" s="16"/>
      <c r="F403" s="16"/>
      <c r="G403" s="16"/>
      <c r="H403" s="16"/>
      <c r="I403" s="16"/>
      <c r="J403" s="16"/>
      <c r="K403" s="16"/>
      <c r="L403" s="16"/>
      <c r="M403" s="16"/>
      <c r="N403" s="16"/>
      <c r="O403" s="16"/>
      <c r="P403" s="16"/>
      <c r="Q403" s="16"/>
      <c r="R403" s="16"/>
      <c r="S403" s="16"/>
      <c r="T403" s="16"/>
      <c r="U403" s="16"/>
      <c r="V403" s="16"/>
      <c r="W403" s="16"/>
      <c r="X403" s="16"/>
    </row>
    <row r="404" spans="1:24" ht="15.75" customHeight="1" x14ac:dyDescent="0.25">
      <c r="A404" s="16"/>
      <c r="B404" s="16"/>
      <c r="C404" s="253"/>
      <c r="D404" s="16"/>
      <c r="E404" s="16"/>
      <c r="F404" s="16"/>
      <c r="G404" s="16"/>
      <c r="H404" s="16"/>
      <c r="I404" s="16"/>
      <c r="J404" s="16"/>
      <c r="K404" s="16"/>
      <c r="L404" s="16"/>
      <c r="M404" s="16"/>
      <c r="N404" s="16"/>
      <c r="O404" s="16"/>
      <c r="P404" s="16"/>
      <c r="Q404" s="16"/>
      <c r="R404" s="16"/>
      <c r="S404" s="16"/>
      <c r="T404" s="16"/>
      <c r="U404" s="16"/>
      <c r="V404" s="16"/>
      <c r="W404" s="16"/>
      <c r="X404" s="16"/>
    </row>
    <row r="405" spans="1:24" ht="15.75" customHeight="1" x14ac:dyDescent="0.25">
      <c r="A405" s="16"/>
      <c r="B405" s="16"/>
      <c r="C405" s="253"/>
      <c r="D405" s="16"/>
      <c r="E405" s="16"/>
      <c r="F405" s="16"/>
      <c r="G405" s="16"/>
      <c r="H405" s="16"/>
      <c r="I405" s="16"/>
      <c r="J405" s="16"/>
      <c r="K405" s="16"/>
      <c r="L405" s="16"/>
      <c r="M405" s="16"/>
      <c r="N405" s="16"/>
      <c r="O405" s="16"/>
      <c r="P405" s="16"/>
      <c r="Q405" s="16"/>
      <c r="R405" s="16"/>
      <c r="S405" s="16"/>
      <c r="T405" s="16"/>
      <c r="U405" s="16"/>
      <c r="V405" s="16"/>
      <c r="W405" s="16"/>
      <c r="X405" s="16"/>
    </row>
    <row r="406" spans="1:24" ht="15.75" customHeight="1" x14ac:dyDescent="0.25">
      <c r="A406" s="16"/>
      <c r="B406" s="16"/>
      <c r="C406" s="253"/>
      <c r="D406" s="16"/>
      <c r="E406" s="16"/>
      <c r="F406" s="16"/>
      <c r="G406" s="16"/>
      <c r="H406" s="16"/>
      <c r="I406" s="16"/>
      <c r="J406" s="16"/>
      <c r="K406" s="16"/>
      <c r="L406" s="16"/>
      <c r="M406" s="16"/>
      <c r="N406" s="16"/>
      <c r="O406" s="16"/>
      <c r="P406" s="16"/>
      <c r="Q406" s="16"/>
      <c r="R406" s="16"/>
      <c r="S406" s="16"/>
      <c r="T406" s="16"/>
      <c r="U406" s="16"/>
      <c r="V406" s="16"/>
      <c r="W406" s="16"/>
      <c r="X406" s="16"/>
    </row>
    <row r="407" spans="1:24" ht="15.75" customHeight="1" x14ac:dyDescent="0.25">
      <c r="A407" s="16"/>
      <c r="B407" s="16"/>
      <c r="C407" s="253"/>
      <c r="D407" s="16"/>
      <c r="E407" s="16"/>
      <c r="F407" s="16"/>
      <c r="G407" s="16"/>
      <c r="H407" s="16"/>
      <c r="I407" s="16"/>
      <c r="J407" s="16"/>
      <c r="K407" s="16"/>
      <c r="L407" s="16"/>
      <c r="M407" s="16"/>
      <c r="N407" s="16"/>
      <c r="O407" s="16"/>
      <c r="P407" s="16"/>
      <c r="Q407" s="16"/>
      <c r="R407" s="16"/>
      <c r="S407" s="16"/>
      <c r="T407" s="16"/>
      <c r="U407" s="16"/>
      <c r="V407" s="16"/>
      <c r="W407" s="16"/>
      <c r="X407" s="16"/>
    </row>
    <row r="408" spans="1:24" ht="15.75" customHeight="1" x14ac:dyDescent="0.25">
      <c r="A408" s="16"/>
      <c r="B408" s="16"/>
      <c r="C408" s="253"/>
      <c r="D408" s="16"/>
      <c r="E408" s="16"/>
      <c r="F408" s="16"/>
      <c r="G408" s="16"/>
      <c r="H408" s="16"/>
      <c r="I408" s="16"/>
      <c r="J408" s="16"/>
      <c r="K408" s="16"/>
      <c r="L408" s="16"/>
      <c r="M408" s="16"/>
      <c r="N408" s="16"/>
      <c r="O408" s="16"/>
      <c r="P408" s="16"/>
      <c r="Q408" s="16"/>
      <c r="R408" s="16"/>
      <c r="S408" s="16"/>
      <c r="T408" s="16"/>
      <c r="U408" s="16"/>
      <c r="V408" s="16"/>
      <c r="W408" s="16"/>
      <c r="X408" s="16"/>
    </row>
    <row r="409" spans="1:24" ht="15.75" customHeight="1" x14ac:dyDescent="0.25">
      <c r="A409" s="16"/>
      <c r="B409" s="16"/>
      <c r="C409" s="253"/>
      <c r="D409" s="16"/>
      <c r="E409" s="16"/>
      <c r="F409" s="16"/>
      <c r="G409" s="16"/>
      <c r="H409" s="16"/>
      <c r="I409" s="16"/>
      <c r="J409" s="16"/>
      <c r="K409" s="16"/>
      <c r="L409" s="16"/>
      <c r="M409" s="16"/>
      <c r="N409" s="16"/>
      <c r="O409" s="16"/>
      <c r="P409" s="16"/>
      <c r="Q409" s="16"/>
      <c r="R409" s="16"/>
      <c r="S409" s="16"/>
      <c r="T409" s="16"/>
      <c r="U409" s="16"/>
      <c r="V409" s="16"/>
      <c r="W409" s="16"/>
      <c r="X409" s="16"/>
    </row>
    <row r="410" spans="1:24" ht="15.75" customHeight="1" x14ac:dyDescent="0.25">
      <c r="A410" s="16"/>
      <c r="B410" s="16"/>
      <c r="C410" s="253"/>
      <c r="D410" s="16"/>
      <c r="E410" s="16"/>
      <c r="F410" s="16"/>
      <c r="G410" s="16"/>
      <c r="H410" s="16"/>
      <c r="I410" s="16"/>
      <c r="J410" s="16"/>
      <c r="K410" s="16"/>
      <c r="L410" s="16"/>
      <c r="M410" s="16"/>
      <c r="N410" s="16"/>
      <c r="O410" s="16"/>
      <c r="P410" s="16"/>
      <c r="Q410" s="16"/>
      <c r="R410" s="16"/>
      <c r="S410" s="16"/>
      <c r="T410" s="16"/>
      <c r="U410" s="16"/>
      <c r="V410" s="16"/>
      <c r="W410" s="16"/>
      <c r="X410" s="16"/>
    </row>
    <row r="411" spans="1:24" ht="15.75" customHeight="1" x14ac:dyDescent="0.25">
      <c r="A411" s="16"/>
      <c r="B411" s="16"/>
      <c r="C411" s="253"/>
      <c r="D411" s="16"/>
      <c r="E411" s="16"/>
      <c r="F411" s="16"/>
      <c r="G411" s="16"/>
      <c r="H411" s="16"/>
      <c r="I411" s="16"/>
      <c r="J411" s="16"/>
      <c r="K411" s="16"/>
      <c r="L411" s="16"/>
      <c r="M411" s="16"/>
      <c r="N411" s="16"/>
      <c r="O411" s="16"/>
      <c r="P411" s="16"/>
      <c r="Q411" s="16"/>
      <c r="R411" s="16"/>
      <c r="S411" s="16"/>
      <c r="T411" s="16"/>
      <c r="U411" s="16"/>
      <c r="V411" s="16"/>
      <c r="W411" s="16"/>
      <c r="X411" s="16"/>
    </row>
    <row r="412" spans="1:24" ht="15.75" customHeight="1" x14ac:dyDescent="0.25">
      <c r="A412" s="16"/>
      <c r="B412" s="16"/>
      <c r="C412" s="253"/>
      <c r="D412" s="16"/>
      <c r="E412" s="16"/>
      <c r="F412" s="16"/>
      <c r="G412" s="16"/>
      <c r="H412" s="16"/>
      <c r="I412" s="16"/>
      <c r="J412" s="16"/>
      <c r="K412" s="16"/>
      <c r="L412" s="16"/>
      <c r="M412" s="16"/>
      <c r="N412" s="16"/>
      <c r="O412" s="16"/>
      <c r="P412" s="16"/>
      <c r="Q412" s="16"/>
      <c r="R412" s="16"/>
      <c r="S412" s="16"/>
      <c r="T412" s="16"/>
      <c r="U412" s="16"/>
      <c r="V412" s="16"/>
      <c r="W412" s="16"/>
      <c r="X412" s="16"/>
    </row>
    <row r="413" spans="1:24" ht="15.75" customHeight="1" x14ac:dyDescent="0.25">
      <c r="A413" s="16"/>
      <c r="B413" s="16"/>
      <c r="C413" s="253"/>
      <c r="D413" s="16"/>
      <c r="E413" s="16"/>
      <c r="F413" s="16"/>
      <c r="G413" s="16"/>
      <c r="H413" s="16"/>
      <c r="I413" s="16"/>
      <c r="J413" s="16"/>
      <c r="K413" s="16"/>
      <c r="L413" s="16"/>
      <c r="M413" s="16"/>
      <c r="N413" s="16"/>
      <c r="O413" s="16"/>
      <c r="P413" s="16"/>
      <c r="Q413" s="16"/>
      <c r="R413" s="16"/>
      <c r="S413" s="16"/>
      <c r="T413" s="16"/>
      <c r="U413" s="16"/>
      <c r="V413" s="16"/>
      <c r="W413" s="16"/>
      <c r="X413" s="16"/>
    </row>
    <row r="414" spans="1:24" ht="15.75" customHeight="1" x14ac:dyDescent="0.25">
      <c r="A414" s="16"/>
      <c r="B414" s="16"/>
      <c r="C414" s="253"/>
      <c r="D414" s="16"/>
      <c r="E414" s="16"/>
      <c r="F414" s="16"/>
      <c r="G414" s="16"/>
      <c r="H414" s="16"/>
      <c r="I414" s="16"/>
      <c r="J414" s="16"/>
      <c r="K414" s="16"/>
      <c r="L414" s="16"/>
      <c r="M414" s="16"/>
      <c r="N414" s="16"/>
      <c r="O414" s="16"/>
      <c r="P414" s="16"/>
      <c r="Q414" s="16"/>
      <c r="R414" s="16"/>
      <c r="S414" s="16"/>
      <c r="T414" s="16"/>
      <c r="U414" s="16"/>
      <c r="V414" s="16"/>
      <c r="W414" s="16"/>
      <c r="X414" s="16"/>
    </row>
    <row r="415" spans="1:24" ht="15.75" customHeight="1" x14ac:dyDescent="0.25">
      <c r="A415" s="16"/>
      <c r="B415" s="16"/>
      <c r="C415" s="253"/>
      <c r="D415" s="16"/>
      <c r="E415" s="16"/>
      <c r="F415" s="16"/>
      <c r="G415" s="16"/>
      <c r="H415" s="16"/>
      <c r="I415" s="16"/>
      <c r="J415" s="16"/>
      <c r="K415" s="16"/>
      <c r="L415" s="16"/>
      <c r="M415" s="16"/>
      <c r="N415" s="16"/>
      <c r="O415" s="16"/>
      <c r="P415" s="16"/>
      <c r="Q415" s="16"/>
      <c r="R415" s="16"/>
      <c r="S415" s="16"/>
      <c r="T415" s="16"/>
      <c r="U415" s="16"/>
      <c r="V415" s="16"/>
      <c r="W415" s="16"/>
      <c r="X415" s="16"/>
    </row>
    <row r="416" spans="1:24" ht="15.75" customHeight="1" x14ac:dyDescent="0.25">
      <c r="A416" s="16"/>
      <c r="B416" s="16"/>
      <c r="C416" s="253"/>
      <c r="D416" s="16"/>
      <c r="E416" s="16"/>
      <c r="F416" s="16"/>
      <c r="G416" s="16"/>
      <c r="H416" s="16"/>
      <c r="I416" s="16"/>
      <c r="J416" s="16"/>
      <c r="K416" s="16"/>
      <c r="L416" s="16"/>
      <c r="M416" s="16"/>
      <c r="N416" s="16"/>
      <c r="O416" s="16"/>
      <c r="P416" s="16"/>
      <c r="Q416" s="16"/>
      <c r="R416" s="16"/>
      <c r="S416" s="16"/>
      <c r="T416" s="16"/>
      <c r="U416" s="16"/>
      <c r="V416" s="16"/>
      <c r="W416" s="16"/>
      <c r="X416" s="16"/>
    </row>
    <row r="417" spans="1:24" ht="15.75" customHeight="1" x14ac:dyDescent="0.25">
      <c r="A417" s="16"/>
      <c r="B417" s="16"/>
      <c r="C417" s="253"/>
      <c r="D417" s="16"/>
      <c r="E417" s="16"/>
      <c r="F417" s="16"/>
      <c r="G417" s="16"/>
      <c r="H417" s="16"/>
      <c r="I417" s="16"/>
      <c r="J417" s="16"/>
      <c r="K417" s="16"/>
      <c r="L417" s="16"/>
      <c r="M417" s="16"/>
      <c r="N417" s="16"/>
      <c r="O417" s="16"/>
      <c r="P417" s="16"/>
      <c r="Q417" s="16"/>
      <c r="R417" s="16"/>
      <c r="S417" s="16"/>
      <c r="T417" s="16"/>
      <c r="U417" s="16"/>
      <c r="V417" s="16"/>
      <c r="W417" s="16"/>
      <c r="X417" s="16"/>
    </row>
    <row r="418" spans="1:24" ht="15.75" customHeight="1" x14ac:dyDescent="0.25">
      <c r="A418" s="16"/>
      <c r="B418" s="16"/>
      <c r="C418" s="253"/>
      <c r="D418" s="16"/>
      <c r="E418" s="16"/>
      <c r="F418" s="16"/>
      <c r="G418" s="16"/>
      <c r="H418" s="16"/>
      <c r="I418" s="16"/>
      <c r="J418" s="16"/>
      <c r="K418" s="16"/>
      <c r="L418" s="16"/>
      <c r="M418" s="16"/>
      <c r="N418" s="16"/>
      <c r="O418" s="16"/>
      <c r="P418" s="16"/>
      <c r="Q418" s="16"/>
      <c r="R418" s="16"/>
      <c r="S418" s="16"/>
      <c r="T418" s="16"/>
      <c r="U418" s="16"/>
      <c r="V418" s="16"/>
      <c r="W418" s="16"/>
      <c r="X418" s="16"/>
    </row>
    <row r="419" spans="1:24" ht="15.75" customHeight="1" x14ac:dyDescent="0.25">
      <c r="A419" s="16"/>
      <c r="B419" s="16"/>
      <c r="C419" s="253"/>
      <c r="D419" s="16"/>
      <c r="E419" s="16"/>
      <c r="F419" s="16"/>
      <c r="G419" s="16"/>
      <c r="H419" s="16"/>
      <c r="I419" s="16"/>
      <c r="J419" s="16"/>
      <c r="K419" s="16"/>
      <c r="L419" s="16"/>
      <c r="M419" s="16"/>
      <c r="N419" s="16"/>
      <c r="O419" s="16"/>
      <c r="P419" s="16"/>
      <c r="Q419" s="16"/>
      <c r="R419" s="16"/>
      <c r="S419" s="16"/>
      <c r="T419" s="16"/>
      <c r="U419" s="16"/>
      <c r="V419" s="16"/>
      <c r="W419" s="16"/>
      <c r="X419" s="16"/>
    </row>
    <row r="420" spans="1:24" ht="15.75" customHeight="1" x14ac:dyDescent="0.25">
      <c r="A420" s="16"/>
      <c r="B420" s="16"/>
      <c r="C420" s="253"/>
      <c r="D420" s="16"/>
      <c r="E420" s="16"/>
      <c r="F420" s="16"/>
      <c r="G420" s="16"/>
      <c r="H420" s="16"/>
      <c r="I420" s="16"/>
      <c r="J420" s="16"/>
      <c r="K420" s="16"/>
      <c r="L420" s="16"/>
      <c r="M420" s="16"/>
      <c r="N420" s="16"/>
      <c r="O420" s="16"/>
      <c r="P420" s="16"/>
      <c r="Q420" s="16"/>
      <c r="R420" s="16"/>
      <c r="S420" s="16"/>
      <c r="T420" s="16"/>
      <c r="U420" s="16"/>
      <c r="V420" s="16"/>
      <c r="W420" s="16"/>
      <c r="X420" s="16"/>
    </row>
    <row r="421" spans="1:24" ht="15.75" customHeight="1" x14ac:dyDescent="0.25">
      <c r="A421" s="16"/>
      <c r="B421" s="16"/>
      <c r="C421" s="253"/>
      <c r="D421" s="16"/>
      <c r="E421" s="16"/>
      <c r="F421" s="16"/>
      <c r="G421" s="16"/>
      <c r="H421" s="16"/>
      <c r="I421" s="16"/>
      <c r="J421" s="16"/>
      <c r="K421" s="16"/>
      <c r="L421" s="16"/>
      <c r="M421" s="16"/>
      <c r="N421" s="16"/>
      <c r="O421" s="16"/>
      <c r="P421" s="16"/>
      <c r="Q421" s="16"/>
      <c r="R421" s="16"/>
      <c r="S421" s="16"/>
      <c r="T421" s="16"/>
      <c r="U421" s="16"/>
      <c r="V421" s="16"/>
      <c r="W421" s="16"/>
      <c r="X421" s="16"/>
    </row>
    <row r="422" spans="1:24" ht="15.75" customHeight="1" x14ac:dyDescent="0.25">
      <c r="A422" s="16"/>
      <c r="B422" s="16"/>
      <c r="C422" s="253"/>
      <c r="D422" s="16"/>
      <c r="E422" s="16"/>
      <c r="F422" s="16"/>
      <c r="G422" s="16"/>
      <c r="H422" s="16"/>
      <c r="I422" s="16"/>
      <c r="J422" s="16"/>
      <c r="K422" s="16"/>
      <c r="L422" s="16"/>
      <c r="M422" s="16"/>
      <c r="N422" s="16"/>
      <c r="O422" s="16"/>
      <c r="P422" s="16"/>
      <c r="Q422" s="16"/>
      <c r="R422" s="16"/>
      <c r="S422" s="16"/>
      <c r="T422" s="16"/>
      <c r="U422" s="16"/>
      <c r="V422" s="16"/>
      <c r="W422" s="16"/>
      <c r="X422" s="16"/>
    </row>
    <row r="423" spans="1:24" ht="15.75" customHeight="1" x14ac:dyDescent="0.25">
      <c r="A423" s="16"/>
      <c r="B423" s="16"/>
      <c r="C423" s="253"/>
      <c r="D423" s="16"/>
      <c r="E423" s="16"/>
      <c r="F423" s="16"/>
      <c r="G423" s="16"/>
      <c r="H423" s="16"/>
      <c r="I423" s="16"/>
      <c r="J423" s="16"/>
      <c r="K423" s="16"/>
      <c r="L423" s="16"/>
      <c r="M423" s="16"/>
      <c r="N423" s="16"/>
      <c r="O423" s="16"/>
      <c r="P423" s="16"/>
      <c r="Q423" s="16"/>
      <c r="R423" s="16"/>
      <c r="S423" s="16"/>
      <c r="T423" s="16"/>
      <c r="U423" s="16"/>
      <c r="V423" s="16"/>
      <c r="W423" s="16"/>
      <c r="X423" s="16"/>
    </row>
    <row r="424" spans="1:24" ht="15.75" customHeight="1" x14ac:dyDescent="0.25">
      <c r="A424" s="16"/>
      <c r="B424" s="16"/>
      <c r="C424" s="253"/>
      <c r="D424" s="16"/>
      <c r="E424" s="16"/>
      <c r="F424" s="16"/>
      <c r="G424" s="16"/>
      <c r="H424" s="16"/>
      <c r="I424" s="16"/>
      <c r="J424" s="16"/>
      <c r="K424" s="16"/>
      <c r="L424" s="16"/>
      <c r="M424" s="16"/>
      <c r="N424" s="16"/>
      <c r="O424" s="16"/>
      <c r="P424" s="16"/>
      <c r="Q424" s="16"/>
      <c r="R424" s="16"/>
      <c r="S424" s="16"/>
      <c r="T424" s="16"/>
      <c r="U424" s="16"/>
      <c r="V424" s="16"/>
      <c r="W424" s="16"/>
      <c r="X424" s="16"/>
    </row>
    <row r="425" spans="1:24" ht="15.75" customHeight="1" x14ac:dyDescent="0.25">
      <c r="A425" s="16"/>
      <c r="B425" s="16"/>
      <c r="C425" s="253"/>
      <c r="D425" s="16"/>
      <c r="E425" s="16"/>
      <c r="F425" s="16"/>
      <c r="G425" s="16"/>
      <c r="H425" s="16"/>
      <c r="I425" s="16"/>
      <c r="J425" s="16"/>
      <c r="K425" s="16"/>
      <c r="L425" s="16"/>
      <c r="M425" s="16"/>
      <c r="N425" s="16"/>
      <c r="O425" s="16"/>
      <c r="P425" s="16"/>
      <c r="Q425" s="16"/>
      <c r="R425" s="16"/>
      <c r="S425" s="16"/>
      <c r="T425" s="16"/>
      <c r="U425" s="16"/>
      <c r="V425" s="16"/>
      <c r="W425" s="16"/>
      <c r="X425" s="16"/>
    </row>
    <row r="426" spans="1:24" ht="15.75" customHeight="1" x14ac:dyDescent="0.25">
      <c r="A426" s="16"/>
      <c r="B426" s="16"/>
      <c r="C426" s="253"/>
      <c r="D426" s="16"/>
      <c r="E426" s="16"/>
      <c r="F426" s="16"/>
      <c r="G426" s="16"/>
      <c r="H426" s="16"/>
      <c r="I426" s="16"/>
      <c r="J426" s="16"/>
      <c r="K426" s="16"/>
      <c r="L426" s="16"/>
      <c r="M426" s="16"/>
      <c r="N426" s="16"/>
      <c r="O426" s="16"/>
      <c r="P426" s="16"/>
      <c r="Q426" s="16"/>
      <c r="R426" s="16"/>
      <c r="S426" s="16"/>
      <c r="T426" s="16"/>
      <c r="U426" s="16"/>
      <c r="V426" s="16"/>
      <c r="W426" s="16"/>
      <c r="X426" s="16"/>
    </row>
    <row r="427" spans="1:24" ht="15.75" customHeight="1" x14ac:dyDescent="0.25">
      <c r="A427" s="16"/>
      <c r="B427" s="16"/>
      <c r="C427" s="253"/>
      <c r="D427" s="16"/>
      <c r="E427" s="16"/>
      <c r="F427" s="16"/>
      <c r="G427" s="16"/>
      <c r="H427" s="16"/>
      <c r="I427" s="16"/>
      <c r="J427" s="16"/>
      <c r="K427" s="16"/>
      <c r="L427" s="16"/>
      <c r="M427" s="16"/>
      <c r="N427" s="16"/>
      <c r="O427" s="16"/>
      <c r="P427" s="16"/>
      <c r="Q427" s="16"/>
      <c r="R427" s="16"/>
      <c r="S427" s="16"/>
      <c r="T427" s="16"/>
      <c r="U427" s="16"/>
      <c r="V427" s="16"/>
      <c r="W427" s="16"/>
      <c r="X427" s="16"/>
    </row>
    <row r="428" spans="1:24" ht="15.75" customHeight="1" x14ac:dyDescent="0.25">
      <c r="A428" s="16"/>
      <c r="B428" s="16"/>
      <c r="C428" s="253"/>
      <c r="D428" s="16"/>
      <c r="E428" s="16"/>
      <c r="F428" s="16"/>
      <c r="G428" s="16"/>
      <c r="H428" s="16"/>
      <c r="I428" s="16"/>
      <c r="J428" s="16"/>
      <c r="K428" s="16"/>
      <c r="L428" s="16"/>
      <c r="M428" s="16"/>
      <c r="N428" s="16"/>
      <c r="O428" s="16"/>
      <c r="P428" s="16"/>
      <c r="Q428" s="16"/>
      <c r="R428" s="16"/>
      <c r="S428" s="16"/>
      <c r="T428" s="16"/>
      <c r="U428" s="16"/>
      <c r="V428" s="16"/>
      <c r="W428" s="16"/>
      <c r="X428" s="16"/>
    </row>
    <row r="429" spans="1:24" ht="15.75" customHeight="1" x14ac:dyDescent="0.25">
      <c r="A429" s="16"/>
      <c r="B429" s="16"/>
      <c r="C429" s="253"/>
      <c r="D429" s="16"/>
      <c r="E429" s="16"/>
      <c r="F429" s="16"/>
      <c r="G429" s="16"/>
      <c r="H429" s="16"/>
      <c r="I429" s="16"/>
      <c r="J429" s="16"/>
      <c r="K429" s="16"/>
      <c r="L429" s="16"/>
      <c r="M429" s="16"/>
      <c r="N429" s="16"/>
      <c r="O429" s="16"/>
      <c r="P429" s="16"/>
      <c r="Q429" s="16"/>
      <c r="R429" s="16"/>
      <c r="S429" s="16"/>
      <c r="T429" s="16"/>
      <c r="U429" s="16"/>
      <c r="V429" s="16"/>
      <c r="W429" s="16"/>
      <c r="X429" s="16"/>
    </row>
    <row r="430" spans="1:24" ht="15.75" customHeight="1" x14ac:dyDescent="0.25">
      <c r="A430" s="16"/>
      <c r="B430" s="16"/>
      <c r="C430" s="253"/>
      <c r="D430" s="16"/>
      <c r="E430" s="16"/>
      <c r="F430" s="16"/>
      <c r="G430" s="16"/>
      <c r="H430" s="16"/>
      <c r="I430" s="16"/>
      <c r="J430" s="16"/>
      <c r="K430" s="16"/>
      <c r="L430" s="16"/>
      <c r="M430" s="16"/>
      <c r="N430" s="16"/>
      <c r="O430" s="16"/>
      <c r="P430" s="16"/>
      <c r="Q430" s="16"/>
      <c r="R430" s="16"/>
      <c r="S430" s="16"/>
      <c r="T430" s="16"/>
      <c r="U430" s="16"/>
      <c r="V430" s="16"/>
      <c r="W430" s="16"/>
      <c r="X430" s="16"/>
    </row>
    <row r="431" spans="1:24" ht="15.75" customHeight="1" x14ac:dyDescent="0.25">
      <c r="A431" s="16"/>
      <c r="B431" s="16"/>
      <c r="C431" s="253"/>
      <c r="D431" s="16"/>
      <c r="E431" s="16"/>
      <c r="F431" s="16"/>
      <c r="G431" s="16"/>
      <c r="H431" s="16"/>
      <c r="I431" s="16"/>
      <c r="J431" s="16"/>
      <c r="K431" s="16"/>
      <c r="L431" s="16"/>
      <c r="M431" s="16"/>
      <c r="N431" s="16"/>
      <c r="O431" s="16"/>
      <c r="P431" s="16"/>
      <c r="Q431" s="16"/>
      <c r="R431" s="16"/>
      <c r="S431" s="16"/>
      <c r="T431" s="16"/>
      <c r="U431" s="16"/>
      <c r="V431" s="16"/>
      <c r="W431" s="16"/>
      <c r="X431" s="16"/>
    </row>
    <row r="432" spans="1:24" ht="15.75" customHeight="1" x14ac:dyDescent="0.25">
      <c r="A432" s="16"/>
      <c r="B432" s="16"/>
      <c r="C432" s="253"/>
      <c r="D432" s="16"/>
      <c r="E432" s="16"/>
      <c r="F432" s="16"/>
      <c r="G432" s="16"/>
      <c r="H432" s="16"/>
      <c r="I432" s="16"/>
      <c r="J432" s="16"/>
      <c r="K432" s="16"/>
      <c r="L432" s="16"/>
      <c r="M432" s="16"/>
      <c r="N432" s="16"/>
      <c r="O432" s="16"/>
      <c r="P432" s="16"/>
      <c r="Q432" s="16"/>
      <c r="R432" s="16"/>
      <c r="S432" s="16"/>
      <c r="T432" s="16"/>
      <c r="U432" s="16"/>
      <c r="V432" s="16"/>
      <c r="W432" s="16"/>
      <c r="X432" s="16"/>
    </row>
    <row r="433" spans="1:24" ht="15.75" customHeight="1" x14ac:dyDescent="0.25">
      <c r="A433" s="16"/>
      <c r="B433" s="16"/>
      <c r="C433" s="253"/>
      <c r="D433" s="16"/>
      <c r="E433" s="16"/>
      <c r="F433" s="16"/>
      <c r="G433" s="16"/>
      <c r="H433" s="16"/>
      <c r="I433" s="16"/>
      <c r="J433" s="16"/>
      <c r="K433" s="16"/>
      <c r="L433" s="16"/>
      <c r="M433" s="16"/>
      <c r="N433" s="16"/>
      <c r="O433" s="16"/>
      <c r="P433" s="16"/>
      <c r="Q433" s="16"/>
      <c r="R433" s="16"/>
      <c r="S433" s="16"/>
      <c r="T433" s="16"/>
      <c r="U433" s="16"/>
      <c r="V433" s="16"/>
      <c r="W433" s="16"/>
      <c r="X433" s="16"/>
    </row>
    <row r="434" spans="1:24" ht="15.75" customHeight="1" x14ac:dyDescent="0.25">
      <c r="A434" s="16"/>
      <c r="B434" s="16"/>
      <c r="C434" s="253"/>
      <c r="D434" s="16"/>
      <c r="E434" s="16"/>
      <c r="F434" s="16"/>
      <c r="G434" s="16"/>
      <c r="H434" s="16"/>
      <c r="I434" s="16"/>
      <c r="J434" s="16"/>
      <c r="K434" s="16"/>
      <c r="L434" s="16"/>
      <c r="M434" s="16"/>
      <c r="N434" s="16"/>
      <c r="O434" s="16"/>
      <c r="P434" s="16"/>
      <c r="Q434" s="16"/>
      <c r="R434" s="16"/>
      <c r="S434" s="16"/>
      <c r="T434" s="16"/>
      <c r="U434" s="16"/>
      <c r="V434" s="16"/>
      <c r="W434" s="16"/>
      <c r="X434" s="16"/>
    </row>
    <row r="435" spans="1:24" ht="15.75" customHeight="1" x14ac:dyDescent="0.25">
      <c r="A435" s="16"/>
      <c r="B435" s="16"/>
      <c r="C435" s="253"/>
      <c r="D435" s="16"/>
      <c r="E435" s="16"/>
      <c r="F435" s="16"/>
      <c r="G435" s="16"/>
      <c r="H435" s="16"/>
      <c r="I435" s="16"/>
      <c r="J435" s="16"/>
      <c r="K435" s="16"/>
      <c r="L435" s="16"/>
      <c r="M435" s="16"/>
      <c r="N435" s="16"/>
      <c r="O435" s="16"/>
      <c r="P435" s="16"/>
      <c r="Q435" s="16"/>
      <c r="R435" s="16"/>
      <c r="S435" s="16"/>
      <c r="T435" s="16"/>
      <c r="U435" s="16"/>
      <c r="V435" s="16"/>
      <c r="W435" s="16"/>
      <c r="X435" s="16"/>
    </row>
    <row r="436" spans="1:24" ht="15.75" customHeight="1" x14ac:dyDescent="0.25">
      <c r="A436" s="16"/>
      <c r="B436" s="16"/>
      <c r="C436" s="253"/>
      <c r="D436" s="16"/>
      <c r="E436" s="16"/>
      <c r="F436" s="16"/>
      <c r="G436" s="16"/>
      <c r="H436" s="16"/>
      <c r="I436" s="16"/>
      <c r="J436" s="16"/>
      <c r="K436" s="16"/>
      <c r="L436" s="16"/>
      <c r="M436" s="16"/>
      <c r="N436" s="16"/>
      <c r="O436" s="16"/>
      <c r="P436" s="16"/>
      <c r="Q436" s="16"/>
      <c r="R436" s="16"/>
      <c r="S436" s="16"/>
      <c r="T436" s="16"/>
      <c r="U436" s="16"/>
      <c r="V436" s="16"/>
      <c r="W436" s="16"/>
      <c r="X436" s="16"/>
    </row>
    <row r="437" spans="1:24" ht="15.75" customHeight="1" x14ac:dyDescent="0.25">
      <c r="A437" s="16"/>
      <c r="B437" s="16"/>
      <c r="C437" s="253"/>
      <c r="D437" s="16"/>
      <c r="E437" s="16"/>
      <c r="F437" s="16"/>
      <c r="G437" s="16"/>
      <c r="H437" s="16"/>
      <c r="I437" s="16"/>
      <c r="J437" s="16"/>
      <c r="K437" s="16"/>
      <c r="L437" s="16"/>
      <c r="M437" s="16"/>
      <c r="N437" s="16"/>
      <c r="O437" s="16"/>
      <c r="P437" s="16"/>
      <c r="Q437" s="16"/>
      <c r="R437" s="16"/>
      <c r="S437" s="16"/>
      <c r="T437" s="16"/>
      <c r="U437" s="16"/>
      <c r="V437" s="16"/>
      <c r="W437" s="16"/>
      <c r="X437" s="16"/>
    </row>
    <row r="438" spans="1:24" ht="15.75" customHeight="1" x14ac:dyDescent="0.25">
      <c r="A438" s="16"/>
      <c r="B438" s="16"/>
      <c r="C438" s="253"/>
      <c r="D438" s="16"/>
      <c r="E438" s="16"/>
      <c r="F438" s="16"/>
      <c r="G438" s="16"/>
      <c r="H438" s="16"/>
      <c r="I438" s="16"/>
      <c r="J438" s="16"/>
      <c r="K438" s="16"/>
      <c r="L438" s="16"/>
      <c r="M438" s="16"/>
      <c r="N438" s="16"/>
      <c r="O438" s="16"/>
      <c r="P438" s="16"/>
      <c r="Q438" s="16"/>
      <c r="R438" s="16"/>
      <c r="S438" s="16"/>
      <c r="T438" s="16"/>
      <c r="U438" s="16"/>
      <c r="V438" s="16"/>
      <c r="W438" s="16"/>
      <c r="X438" s="16"/>
    </row>
    <row r="439" spans="1:24" ht="15.75" customHeight="1" x14ac:dyDescent="0.25">
      <c r="A439" s="16"/>
      <c r="B439" s="16"/>
      <c r="C439" s="253"/>
      <c r="D439" s="16"/>
      <c r="E439" s="16"/>
      <c r="F439" s="16"/>
      <c r="G439" s="16"/>
      <c r="H439" s="16"/>
      <c r="I439" s="16"/>
      <c r="J439" s="16"/>
      <c r="K439" s="16"/>
      <c r="L439" s="16"/>
      <c r="M439" s="16"/>
      <c r="N439" s="16"/>
      <c r="O439" s="16"/>
      <c r="P439" s="16"/>
      <c r="Q439" s="16"/>
      <c r="R439" s="16"/>
      <c r="S439" s="16"/>
      <c r="T439" s="16"/>
      <c r="U439" s="16"/>
      <c r="V439" s="16"/>
      <c r="W439" s="16"/>
      <c r="X439" s="16"/>
    </row>
    <row r="440" spans="1:24" ht="15.75" customHeight="1" x14ac:dyDescent="0.25">
      <c r="A440" s="16"/>
      <c r="B440" s="16"/>
      <c r="C440" s="253"/>
      <c r="D440" s="16"/>
      <c r="E440" s="16"/>
      <c r="F440" s="16"/>
      <c r="G440" s="16"/>
      <c r="H440" s="16"/>
      <c r="I440" s="16"/>
      <c r="J440" s="16"/>
      <c r="K440" s="16"/>
      <c r="L440" s="16"/>
      <c r="M440" s="16"/>
      <c r="N440" s="16"/>
      <c r="O440" s="16"/>
      <c r="P440" s="16"/>
      <c r="Q440" s="16"/>
      <c r="R440" s="16"/>
      <c r="S440" s="16"/>
      <c r="T440" s="16"/>
      <c r="U440" s="16"/>
      <c r="V440" s="16"/>
      <c r="W440" s="16"/>
      <c r="X440" s="16"/>
    </row>
    <row r="441" spans="1:24" ht="15.75" customHeight="1" x14ac:dyDescent="0.25">
      <c r="A441" s="16"/>
      <c r="B441" s="16"/>
      <c r="C441" s="253"/>
      <c r="D441" s="16"/>
      <c r="E441" s="16"/>
      <c r="F441" s="16"/>
      <c r="G441" s="16"/>
      <c r="H441" s="16"/>
      <c r="I441" s="16"/>
      <c r="J441" s="16"/>
      <c r="K441" s="16"/>
      <c r="L441" s="16"/>
      <c r="M441" s="16"/>
      <c r="N441" s="16"/>
      <c r="O441" s="16"/>
      <c r="P441" s="16"/>
      <c r="Q441" s="16"/>
      <c r="R441" s="16"/>
      <c r="S441" s="16"/>
      <c r="T441" s="16"/>
      <c r="U441" s="16"/>
      <c r="V441" s="16"/>
      <c r="W441" s="16"/>
      <c r="X441" s="16"/>
    </row>
    <row r="442" spans="1:24" ht="15.75" customHeight="1" x14ac:dyDescent="0.25">
      <c r="A442" s="16"/>
      <c r="B442" s="16"/>
      <c r="C442" s="253"/>
      <c r="D442" s="16"/>
      <c r="E442" s="16"/>
      <c r="F442" s="16"/>
      <c r="G442" s="16"/>
      <c r="H442" s="16"/>
      <c r="I442" s="16"/>
      <c r="J442" s="16"/>
      <c r="K442" s="16"/>
      <c r="L442" s="16"/>
      <c r="M442" s="16"/>
      <c r="N442" s="16"/>
      <c r="O442" s="16"/>
      <c r="P442" s="16"/>
      <c r="Q442" s="16"/>
      <c r="R442" s="16"/>
      <c r="S442" s="16"/>
      <c r="T442" s="16"/>
      <c r="U442" s="16"/>
      <c r="V442" s="16"/>
      <c r="W442" s="16"/>
      <c r="X442" s="16"/>
    </row>
    <row r="443" spans="1:24" ht="15.75" customHeight="1" x14ac:dyDescent="0.25">
      <c r="A443" s="16"/>
      <c r="B443" s="16"/>
      <c r="C443" s="253"/>
      <c r="D443" s="16"/>
      <c r="E443" s="16"/>
      <c r="F443" s="16"/>
      <c r="G443" s="16"/>
      <c r="H443" s="16"/>
      <c r="I443" s="16"/>
      <c r="J443" s="16"/>
      <c r="K443" s="16"/>
      <c r="L443" s="16"/>
      <c r="M443" s="16"/>
      <c r="N443" s="16"/>
      <c r="O443" s="16"/>
      <c r="P443" s="16"/>
      <c r="Q443" s="16"/>
      <c r="R443" s="16"/>
      <c r="S443" s="16"/>
      <c r="T443" s="16"/>
      <c r="U443" s="16"/>
      <c r="V443" s="16"/>
      <c r="W443" s="16"/>
      <c r="X443" s="16"/>
    </row>
    <row r="444" spans="1:24" ht="15.75" customHeight="1" x14ac:dyDescent="0.25">
      <c r="A444" s="16"/>
      <c r="B444" s="16"/>
      <c r="C444" s="253"/>
      <c r="D444" s="16"/>
      <c r="E444" s="16"/>
      <c r="F444" s="16"/>
      <c r="G444" s="16"/>
      <c r="H444" s="16"/>
      <c r="I444" s="16"/>
      <c r="J444" s="16"/>
      <c r="K444" s="16"/>
      <c r="L444" s="16"/>
      <c r="M444" s="16"/>
      <c r="N444" s="16"/>
      <c r="O444" s="16"/>
      <c r="P444" s="16"/>
      <c r="Q444" s="16"/>
      <c r="R444" s="16"/>
      <c r="S444" s="16"/>
      <c r="T444" s="16"/>
      <c r="U444" s="16"/>
      <c r="V444" s="16"/>
      <c r="W444" s="16"/>
      <c r="X444" s="16"/>
    </row>
    <row r="445" spans="1:24" ht="15.75" customHeight="1" x14ac:dyDescent="0.25">
      <c r="A445" s="16"/>
      <c r="B445" s="16"/>
      <c r="C445" s="253"/>
      <c r="D445" s="16"/>
      <c r="E445" s="16"/>
      <c r="F445" s="16"/>
      <c r="G445" s="16"/>
      <c r="H445" s="16"/>
      <c r="I445" s="16"/>
      <c r="J445" s="16"/>
      <c r="K445" s="16"/>
      <c r="L445" s="16"/>
      <c r="M445" s="16"/>
      <c r="N445" s="16"/>
      <c r="O445" s="16"/>
      <c r="P445" s="16"/>
      <c r="Q445" s="16"/>
      <c r="R445" s="16"/>
      <c r="S445" s="16"/>
      <c r="T445" s="16"/>
      <c r="U445" s="16"/>
      <c r="V445" s="16"/>
      <c r="W445" s="16"/>
      <c r="X445" s="16"/>
    </row>
    <row r="446" spans="1:24" ht="15.75" customHeight="1" x14ac:dyDescent="0.25">
      <c r="A446" s="16"/>
      <c r="B446" s="16"/>
      <c r="C446" s="253"/>
      <c r="D446" s="16"/>
      <c r="E446" s="16"/>
      <c r="F446" s="16"/>
      <c r="G446" s="16"/>
      <c r="H446" s="16"/>
      <c r="I446" s="16"/>
      <c r="J446" s="16"/>
      <c r="K446" s="16"/>
      <c r="L446" s="16"/>
      <c r="M446" s="16"/>
      <c r="N446" s="16"/>
      <c r="O446" s="16"/>
      <c r="P446" s="16"/>
      <c r="Q446" s="16"/>
      <c r="R446" s="16"/>
      <c r="S446" s="16"/>
      <c r="T446" s="16"/>
      <c r="U446" s="16"/>
      <c r="V446" s="16"/>
      <c r="W446" s="16"/>
      <c r="X446" s="16"/>
    </row>
    <row r="447" spans="1:24" ht="15.75" customHeight="1" x14ac:dyDescent="0.25">
      <c r="A447" s="16"/>
      <c r="B447" s="16"/>
      <c r="C447" s="253"/>
      <c r="D447" s="16"/>
      <c r="E447" s="16"/>
      <c r="F447" s="16"/>
      <c r="G447" s="16"/>
      <c r="H447" s="16"/>
      <c r="I447" s="16"/>
      <c r="J447" s="16"/>
      <c r="K447" s="16"/>
      <c r="L447" s="16"/>
      <c r="M447" s="16"/>
      <c r="N447" s="16"/>
      <c r="O447" s="16"/>
      <c r="P447" s="16"/>
      <c r="Q447" s="16"/>
      <c r="R447" s="16"/>
      <c r="S447" s="16"/>
      <c r="T447" s="16"/>
      <c r="U447" s="16"/>
      <c r="V447" s="16"/>
      <c r="W447" s="16"/>
      <c r="X447" s="16"/>
    </row>
    <row r="448" spans="1:24" ht="15.75" customHeight="1" x14ac:dyDescent="0.25">
      <c r="A448" s="16"/>
      <c r="B448" s="16"/>
      <c r="C448" s="253"/>
      <c r="D448" s="16"/>
      <c r="E448" s="16"/>
      <c r="F448" s="16"/>
      <c r="G448" s="16"/>
      <c r="H448" s="16"/>
      <c r="I448" s="16"/>
      <c r="J448" s="16"/>
      <c r="K448" s="16"/>
      <c r="L448" s="16"/>
      <c r="M448" s="16"/>
      <c r="N448" s="16"/>
      <c r="O448" s="16"/>
      <c r="P448" s="16"/>
      <c r="Q448" s="16"/>
      <c r="R448" s="16"/>
      <c r="S448" s="16"/>
      <c r="T448" s="16"/>
      <c r="U448" s="16"/>
      <c r="V448" s="16"/>
      <c r="W448" s="16"/>
      <c r="X448" s="16"/>
    </row>
    <row r="449" spans="1:24" ht="15.75" customHeight="1" x14ac:dyDescent="0.25">
      <c r="A449" s="16"/>
      <c r="B449" s="16"/>
      <c r="C449" s="253"/>
      <c r="D449" s="16"/>
      <c r="E449" s="16"/>
      <c r="F449" s="16"/>
      <c r="G449" s="16"/>
      <c r="H449" s="16"/>
      <c r="I449" s="16"/>
      <c r="J449" s="16"/>
      <c r="K449" s="16"/>
      <c r="L449" s="16"/>
      <c r="M449" s="16"/>
      <c r="N449" s="16"/>
      <c r="O449" s="16"/>
      <c r="P449" s="16"/>
      <c r="Q449" s="16"/>
      <c r="R449" s="16"/>
      <c r="S449" s="16"/>
      <c r="T449" s="16"/>
      <c r="U449" s="16"/>
      <c r="V449" s="16"/>
      <c r="W449" s="16"/>
      <c r="X449" s="16"/>
    </row>
    <row r="450" spans="1:24" ht="15.75" customHeight="1" x14ac:dyDescent="0.25">
      <c r="A450" s="16"/>
      <c r="B450" s="16"/>
      <c r="C450" s="253"/>
      <c r="D450" s="16"/>
      <c r="E450" s="16"/>
      <c r="F450" s="16"/>
      <c r="G450" s="16"/>
      <c r="H450" s="16"/>
      <c r="I450" s="16"/>
      <c r="J450" s="16"/>
      <c r="K450" s="16"/>
      <c r="L450" s="16"/>
      <c r="M450" s="16"/>
      <c r="N450" s="16"/>
      <c r="O450" s="16"/>
      <c r="P450" s="16"/>
      <c r="Q450" s="16"/>
      <c r="R450" s="16"/>
      <c r="S450" s="16"/>
      <c r="T450" s="16"/>
      <c r="U450" s="16"/>
      <c r="V450" s="16"/>
      <c r="W450" s="16"/>
      <c r="X450" s="16"/>
    </row>
    <row r="451" spans="1:24" ht="15.75" customHeight="1" x14ac:dyDescent="0.25">
      <c r="A451" s="16"/>
      <c r="B451" s="16"/>
      <c r="C451" s="253"/>
      <c r="D451" s="16"/>
      <c r="E451" s="16"/>
      <c r="F451" s="16"/>
      <c r="G451" s="16"/>
      <c r="H451" s="16"/>
      <c r="I451" s="16"/>
      <c r="J451" s="16"/>
      <c r="K451" s="16"/>
      <c r="L451" s="16"/>
      <c r="M451" s="16"/>
      <c r="N451" s="16"/>
      <c r="O451" s="16"/>
      <c r="P451" s="16"/>
      <c r="Q451" s="16"/>
      <c r="R451" s="16"/>
      <c r="S451" s="16"/>
      <c r="T451" s="16"/>
      <c r="U451" s="16"/>
      <c r="V451" s="16"/>
      <c r="W451" s="16"/>
      <c r="X451" s="16"/>
    </row>
    <row r="452" spans="1:24" ht="15.75" customHeight="1" x14ac:dyDescent="0.25">
      <c r="A452" s="16"/>
      <c r="B452" s="16"/>
      <c r="C452" s="253"/>
      <c r="D452" s="16"/>
      <c r="E452" s="16"/>
      <c r="F452" s="16"/>
      <c r="G452" s="16"/>
      <c r="H452" s="16"/>
      <c r="I452" s="16"/>
      <c r="J452" s="16"/>
      <c r="K452" s="16"/>
      <c r="L452" s="16"/>
      <c r="M452" s="16"/>
      <c r="N452" s="16"/>
      <c r="O452" s="16"/>
      <c r="P452" s="16"/>
      <c r="Q452" s="16"/>
      <c r="R452" s="16"/>
      <c r="S452" s="16"/>
      <c r="T452" s="16"/>
      <c r="U452" s="16"/>
      <c r="V452" s="16"/>
      <c r="W452" s="16"/>
      <c r="X452" s="16"/>
    </row>
    <row r="453" spans="1:24" ht="15.75" customHeight="1" x14ac:dyDescent="0.25">
      <c r="A453" s="16"/>
      <c r="B453" s="16"/>
      <c r="C453" s="253"/>
      <c r="D453" s="16"/>
      <c r="E453" s="16"/>
      <c r="F453" s="16"/>
      <c r="G453" s="16"/>
      <c r="H453" s="16"/>
      <c r="I453" s="16"/>
      <c r="J453" s="16"/>
      <c r="K453" s="16"/>
      <c r="L453" s="16"/>
      <c r="M453" s="16"/>
      <c r="N453" s="16"/>
      <c r="O453" s="16"/>
      <c r="P453" s="16"/>
      <c r="Q453" s="16"/>
      <c r="R453" s="16"/>
      <c r="S453" s="16"/>
      <c r="T453" s="16"/>
      <c r="U453" s="16"/>
      <c r="V453" s="16"/>
      <c r="W453" s="16"/>
      <c r="X453" s="16"/>
    </row>
    <row r="454" spans="1:24" ht="15.75" customHeight="1" x14ac:dyDescent="0.25">
      <c r="A454" s="16"/>
      <c r="B454" s="16"/>
      <c r="C454" s="253"/>
      <c r="D454" s="16"/>
      <c r="E454" s="16"/>
      <c r="F454" s="16"/>
      <c r="G454" s="16"/>
      <c r="H454" s="16"/>
      <c r="I454" s="16"/>
      <c r="J454" s="16"/>
      <c r="K454" s="16"/>
      <c r="L454" s="16"/>
      <c r="M454" s="16"/>
      <c r="N454" s="16"/>
      <c r="O454" s="16"/>
      <c r="P454" s="16"/>
      <c r="Q454" s="16"/>
      <c r="R454" s="16"/>
      <c r="S454" s="16"/>
      <c r="T454" s="16"/>
      <c r="U454" s="16"/>
      <c r="V454" s="16"/>
      <c r="W454" s="16"/>
      <c r="X454" s="16"/>
    </row>
    <row r="455" spans="1:24" ht="15.75" customHeight="1" x14ac:dyDescent="0.25">
      <c r="A455" s="16"/>
      <c r="B455" s="16"/>
      <c r="C455" s="253"/>
      <c r="D455" s="16"/>
      <c r="E455" s="16"/>
      <c r="F455" s="16"/>
      <c r="G455" s="16"/>
      <c r="H455" s="16"/>
      <c r="I455" s="16"/>
      <c r="J455" s="16"/>
      <c r="K455" s="16"/>
      <c r="L455" s="16"/>
      <c r="M455" s="16"/>
      <c r="N455" s="16"/>
      <c r="O455" s="16"/>
      <c r="P455" s="16"/>
      <c r="Q455" s="16"/>
      <c r="R455" s="16"/>
      <c r="S455" s="16"/>
      <c r="T455" s="16"/>
      <c r="U455" s="16"/>
      <c r="V455" s="16"/>
      <c r="W455" s="16"/>
      <c r="X455" s="16"/>
    </row>
    <row r="456" spans="1:24" ht="15.75" customHeight="1" x14ac:dyDescent="0.25">
      <c r="A456" s="16"/>
      <c r="B456" s="16"/>
      <c r="C456" s="253"/>
      <c r="D456" s="16"/>
      <c r="E456" s="16"/>
      <c r="F456" s="16"/>
      <c r="G456" s="16"/>
      <c r="H456" s="16"/>
      <c r="I456" s="16"/>
      <c r="J456" s="16"/>
      <c r="K456" s="16"/>
      <c r="L456" s="16"/>
      <c r="M456" s="16"/>
      <c r="N456" s="16"/>
      <c r="O456" s="16"/>
      <c r="P456" s="16"/>
      <c r="Q456" s="16"/>
      <c r="R456" s="16"/>
      <c r="S456" s="16"/>
      <c r="T456" s="16"/>
      <c r="U456" s="16"/>
      <c r="V456" s="16"/>
      <c r="W456" s="16"/>
      <c r="X456" s="16"/>
    </row>
    <row r="457" spans="1:24" ht="15.75" customHeight="1" x14ac:dyDescent="0.25">
      <c r="A457" s="16"/>
      <c r="B457" s="16"/>
      <c r="C457" s="253"/>
      <c r="D457" s="16"/>
      <c r="E457" s="16"/>
      <c r="F457" s="16"/>
      <c r="G457" s="16"/>
      <c r="H457" s="16"/>
      <c r="I457" s="16"/>
      <c r="J457" s="16"/>
      <c r="K457" s="16"/>
      <c r="L457" s="16"/>
      <c r="M457" s="16"/>
      <c r="N457" s="16"/>
      <c r="O457" s="16"/>
      <c r="P457" s="16"/>
      <c r="Q457" s="16"/>
      <c r="R457" s="16"/>
      <c r="S457" s="16"/>
      <c r="T457" s="16"/>
      <c r="U457" s="16"/>
      <c r="V457" s="16"/>
      <c r="W457" s="16"/>
      <c r="X457" s="16"/>
    </row>
    <row r="458" spans="1:24" ht="15.75" customHeight="1" x14ac:dyDescent="0.25">
      <c r="A458" s="16"/>
      <c r="B458" s="16"/>
      <c r="C458" s="253"/>
      <c r="D458" s="16"/>
      <c r="E458" s="16"/>
      <c r="F458" s="16"/>
      <c r="G458" s="16"/>
      <c r="H458" s="16"/>
      <c r="I458" s="16"/>
      <c r="J458" s="16"/>
      <c r="K458" s="16"/>
      <c r="L458" s="16"/>
      <c r="M458" s="16"/>
      <c r="N458" s="16"/>
      <c r="O458" s="16"/>
      <c r="P458" s="16"/>
      <c r="Q458" s="16"/>
      <c r="R458" s="16"/>
      <c r="S458" s="16"/>
      <c r="T458" s="16"/>
      <c r="U458" s="16"/>
      <c r="V458" s="16"/>
      <c r="W458" s="16"/>
      <c r="X458" s="16"/>
    </row>
    <row r="459" spans="1:24" ht="15.75" customHeight="1" x14ac:dyDescent="0.25">
      <c r="A459" s="16"/>
      <c r="B459" s="16"/>
      <c r="C459" s="253"/>
      <c r="D459" s="16"/>
      <c r="E459" s="16"/>
      <c r="F459" s="16"/>
      <c r="G459" s="16"/>
      <c r="H459" s="16"/>
      <c r="I459" s="16"/>
      <c r="J459" s="16"/>
      <c r="K459" s="16"/>
      <c r="L459" s="16"/>
      <c r="M459" s="16"/>
      <c r="N459" s="16"/>
      <c r="O459" s="16"/>
      <c r="P459" s="16"/>
      <c r="Q459" s="16"/>
      <c r="R459" s="16"/>
      <c r="S459" s="16"/>
      <c r="T459" s="16"/>
      <c r="U459" s="16"/>
      <c r="V459" s="16"/>
      <c r="W459" s="16"/>
      <c r="X459" s="16"/>
    </row>
    <row r="460" spans="1:24" ht="15.75" customHeight="1" x14ac:dyDescent="0.25">
      <c r="A460" s="16"/>
      <c r="B460" s="16"/>
      <c r="C460" s="253"/>
      <c r="D460" s="16"/>
      <c r="E460" s="16"/>
      <c r="F460" s="16"/>
      <c r="G460" s="16"/>
      <c r="H460" s="16"/>
      <c r="I460" s="16"/>
      <c r="J460" s="16"/>
      <c r="K460" s="16"/>
      <c r="L460" s="16"/>
      <c r="M460" s="16"/>
      <c r="N460" s="16"/>
      <c r="O460" s="16"/>
      <c r="P460" s="16"/>
      <c r="Q460" s="16"/>
      <c r="R460" s="16"/>
      <c r="S460" s="16"/>
      <c r="T460" s="16"/>
      <c r="U460" s="16"/>
      <c r="V460" s="16"/>
      <c r="W460" s="16"/>
      <c r="X460" s="16"/>
    </row>
    <row r="461" spans="1:24" ht="15.75" customHeight="1" x14ac:dyDescent="0.25">
      <c r="A461" s="16"/>
      <c r="B461" s="16"/>
      <c r="C461" s="253"/>
      <c r="D461" s="16"/>
      <c r="E461" s="16"/>
      <c r="F461" s="16"/>
      <c r="G461" s="16"/>
      <c r="H461" s="16"/>
      <c r="I461" s="16"/>
      <c r="J461" s="16"/>
      <c r="K461" s="16"/>
      <c r="L461" s="16"/>
      <c r="M461" s="16"/>
      <c r="N461" s="16"/>
      <c r="O461" s="16"/>
      <c r="P461" s="16"/>
      <c r="Q461" s="16"/>
      <c r="R461" s="16"/>
      <c r="S461" s="16"/>
      <c r="T461" s="16"/>
      <c r="U461" s="16"/>
      <c r="V461" s="16"/>
      <c r="W461" s="16"/>
      <c r="X461" s="16"/>
    </row>
    <row r="462" spans="1:24" ht="15.75" customHeight="1" x14ac:dyDescent="0.25">
      <c r="A462" s="16"/>
      <c r="B462" s="16"/>
      <c r="C462" s="253"/>
      <c r="D462" s="16"/>
      <c r="E462" s="16"/>
      <c r="F462" s="16"/>
      <c r="G462" s="16"/>
      <c r="H462" s="16"/>
      <c r="I462" s="16"/>
      <c r="J462" s="16"/>
      <c r="K462" s="16"/>
      <c r="L462" s="16"/>
      <c r="M462" s="16"/>
      <c r="N462" s="16"/>
      <c r="O462" s="16"/>
      <c r="P462" s="16"/>
      <c r="Q462" s="16"/>
      <c r="R462" s="16"/>
      <c r="S462" s="16"/>
      <c r="T462" s="16"/>
      <c r="U462" s="16"/>
      <c r="V462" s="16"/>
      <c r="W462" s="16"/>
      <c r="X462" s="16"/>
    </row>
    <row r="463" spans="1:24" ht="15.75" customHeight="1" x14ac:dyDescent="0.25">
      <c r="A463" s="16"/>
      <c r="B463" s="16"/>
      <c r="C463" s="253"/>
      <c r="D463" s="16"/>
      <c r="E463" s="16"/>
      <c r="F463" s="16"/>
      <c r="G463" s="16"/>
      <c r="H463" s="16"/>
      <c r="I463" s="16"/>
      <c r="J463" s="16"/>
      <c r="K463" s="16"/>
      <c r="L463" s="16"/>
      <c r="M463" s="16"/>
      <c r="N463" s="16"/>
      <c r="O463" s="16"/>
      <c r="P463" s="16"/>
      <c r="Q463" s="16"/>
      <c r="R463" s="16"/>
      <c r="S463" s="16"/>
      <c r="T463" s="16"/>
      <c r="U463" s="16"/>
      <c r="V463" s="16"/>
      <c r="W463" s="16"/>
      <c r="X463" s="16"/>
    </row>
    <row r="464" spans="1:24" ht="15.75" customHeight="1" x14ac:dyDescent="0.25">
      <c r="A464" s="16"/>
      <c r="B464" s="16"/>
      <c r="C464" s="253"/>
      <c r="D464" s="16"/>
      <c r="E464" s="16"/>
      <c r="F464" s="16"/>
      <c r="G464" s="16"/>
      <c r="H464" s="16"/>
      <c r="I464" s="16"/>
      <c r="J464" s="16"/>
      <c r="K464" s="16"/>
      <c r="L464" s="16"/>
      <c r="M464" s="16"/>
      <c r="N464" s="16"/>
      <c r="O464" s="16"/>
      <c r="P464" s="16"/>
      <c r="Q464" s="16"/>
      <c r="R464" s="16"/>
      <c r="S464" s="16"/>
      <c r="T464" s="16"/>
      <c r="U464" s="16"/>
      <c r="V464" s="16"/>
      <c r="W464" s="16"/>
      <c r="X464" s="16"/>
    </row>
    <row r="465" spans="1:24" ht="15.75" customHeight="1" x14ac:dyDescent="0.25">
      <c r="A465" s="16"/>
      <c r="B465" s="16"/>
      <c r="C465" s="253"/>
      <c r="D465" s="16"/>
      <c r="E465" s="16"/>
      <c r="F465" s="16"/>
      <c r="G465" s="16"/>
      <c r="H465" s="16"/>
      <c r="I465" s="16"/>
      <c r="J465" s="16"/>
      <c r="K465" s="16"/>
      <c r="L465" s="16"/>
      <c r="M465" s="16"/>
      <c r="N465" s="16"/>
      <c r="O465" s="16"/>
      <c r="P465" s="16"/>
      <c r="Q465" s="16"/>
      <c r="R465" s="16"/>
      <c r="S465" s="16"/>
      <c r="T465" s="16"/>
      <c r="U465" s="16"/>
      <c r="V465" s="16"/>
      <c r="W465" s="16"/>
      <c r="X465" s="16"/>
    </row>
    <row r="466" spans="1:24" ht="15.75" customHeight="1" x14ac:dyDescent="0.25">
      <c r="A466" s="16"/>
      <c r="B466" s="16"/>
      <c r="C466" s="253"/>
      <c r="D466" s="16"/>
      <c r="E466" s="16"/>
      <c r="F466" s="16"/>
      <c r="G466" s="16"/>
      <c r="H466" s="16"/>
      <c r="I466" s="16"/>
      <c r="J466" s="16"/>
      <c r="K466" s="16"/>
      <c r="L466" s="16"/>
      <c r="M466" s="16"/>
      <c r="N466" s="16"/>
      <c r="O466" s="16"/>
      <c r="P466" s="16"/>
      <c r="Q466" s="16"/>
      <c r="R466" s="16"/>
      <c r="S466" s="16"/>
      <c r="T466" s="16"/>
      <c r="U466" s="16"/>
      <c r="V466" s="16"/>
      <c r="W466" s="16"/>
      <c r="X466" s="16"/>
    </row>
    <row r="467" spans="1:24" ht="15.75" customHeight="1" x14ac:dyDescent="0.25">
      <c r="A467" s="16"/>
      <c r="B467" s="16"/>
      <c r="C467" s="253"/>
      <c r="D467" s="16"/>
      <c r="E467" s="16"/>
      <c r="F467" s="16"/>
      <c r="G467" s="16"/>
      <c r="H467" s="16"/>
      <c r="I467" s="16"/>
      <c r="J467" s="16"/>
      <c r="K467" s="16"/>
      <c r="L467" s="16"/>
      <c r="M467" s="16"/>
      <c r="N467" s="16"/>
      <c r="O467" s="16"/>
      <c r="P467" s="16"/>
      <c r="Q467" s="16"/>
      <c r="R467" s="16"/>
      <c r="S467" s="16"/>
      <c r="T467" s="16"/>
      <c r="U467" s="16"/>
      <c r="V467" s="16"/>
      <c r="W467" s="16"/>
      <c r="X467" s="16"/>
    </row>
    <row r="468" spans="1:24" ht="15.75" customHeight="1" x14ac:dyDescent="0.25">
      <c r="A468" s="16"/>
      <c r="B468" s="16"/>
      <c r="C468" s="253"/>
      <c r="D468" s="16"/>
      <c r="E468" s="16"/>
      <c r="F468" s="16"/>
      <c r="G468" s="16"/>
      <c r="H468" s="16"/>
      <c r="I468" s="16"/>
      <c r="J468" s="16"/>
      <c r="K468" s="16"/>
      <c r="L468" s="16"/>
      <c r="M468" s="16"/>
      <c r="N468" s="16"/>
      <c r="O468" s="16"/>
      <c r="P468" s="16"/>
      <c r="Q468" s="16"/>
      <c r="R468" s="16"/>
      <c r="S468" s="16"/>
      <c r="T468" s="16"/>
      <c r="U468" s="16"/>
      <c r="V468" s="16"/>
      <c r="W468" s="16"/>
      <c r="X468" s="16"/>
    </row>
    <row r="469" spans="1:24" ht="15.75" customHeight="1" x14ac:dyDescent="0.25">
      <c r="A469" s="16"/>
      <c r="B469" s="16"/>
      <c r="C469" s="253"/>
      <c r="D469" s="16"/>
      <c r="E469" s="16"/>
      <c r="F469" s="16"/>
      <c r="G469" s="16"/>
      <c r="H469" s="16"/>
      <c r="I469" s="16"/>
      <c r="J469" s="16"/>
      <c r="K469" s="16"/>
      <c r="L469" s="16"/>
      <c r="M469" s="16"/>
      <c r="N469" s="16"/>
      <c r="O469" s="16"/>
      <c r="P469" s="16"/>
      <c r="Q469" s="16"/>
      <c r="R469" s="16"/>
      <c r="S469" s="16"/>
      <c r="T469" s="16"/>
      <c r="U469" s="16"/>
      <c r="V469" s="16"/>
      <c r="W469" s="16"/>
      <c r="X469" s="16"/>
    </row>
    <row r="470" spans="1:24" ht="15.75" customHeight="1" x14ac:dyDescent="0.25">
      <c r="A470" s="16"/>
      <c r="B470" s="16"/>
      <c r="C470" s="253"/>
      <c r="D470" s="16"/>
      <c r="E470" s="16"/>
      <c r="F470" s="16"/>
      <c r="G470" s="16"/>
      <c r="H470" s="16"/>
      <c r="I470" s="16"/>
      <c r="J470" s="16"/>
      <c r="K470" s="16"/>
      <c r="L470" s="16"/>
      <c r="M470" s="16"/>
      <c r="N470" s="16"/>
      <c r="O470" s="16"/>
      <c r="P470" s="16"/>
      <c r="Q470" s="16"/>
      <c r="R470" s="16"/>
      <c r="S470" s="16"/>
      <c r="T470" s="16"/>
      <c r="U470" s="16"/>
      <c r="V470" s="16"/>
      <c r="W470" s="16"/>
      <c r="X470" s="16"/>
    </row>
    <row r="471" spans="1:24" ht="15.75" customHeight="1" x14ac:dyDescent="0.25">
      <c r="A471" s="16"/>
      <c r="B471" s="16"/>
      <c r="C471" s="253"/>
      <c r="D471" s="16"/>
      <c r="E471" s="16"/>
      <c r="F471" s="16"/>
      <c r="G471" s="16"/>
      <c r="H471" s="16"/>
      <c r="I471" s="16"/>
      <c r="J471" s="16"/>
      <c r="K471" s="16"/>
      <c r="L471" s="16"/>
      <c r="M471" s="16"/>
      <c r="N471" s="16"/>
      <c r="O471" s="16"/>
      <c r="P471" s="16"/>
      <c r="Q471" s="16"/>
      <c r="R471" s="16"/>
      <c r="S471" s="16"/>
      <c r="T471" s="16"/>
      <c r="U471" s="16"/>
      <c r="V471" s="16"/>
      <c r="W471" s="16"/>
      <c r="X471" s="16"/>
    </row>
    <row r="472" spans="1:24" ht="15.75" customHeight="1" x14ac:dyDescent="0.25">
      <c r="A472" s="16"/>
      <c r="B472" s="16"/>
      <c r="C472" s="253"/>
      <c r="D472" s="16"/>
      <c r="E472" s="16"/>
      <c r="F472" s="16"/>
      <c r="G472" s="16"/>
      <c r="H472" s="16"/>
      <c r="I472" s="16"/>
      <c r="J472" s="16"/>
      <c r="K472" s="16"/>
      <c r="L472" s="16"/>
      <c r="M472" s="16"/>
      <c r="N472" s="16"/>
      <c r="O472" s="16"/>
      <c r="P472" s="16"/>
      <c r="Q472" s="16"/>
      <c r="R472" s="16"/>
      <c r="S472" s="16"/>
      <c r="T472" s="16"/>
      <c r="U472" s="16"/>
      <c r="V472" s="16"/>
      <c r="W472" s="16"/>
      <c r="X472" s="16"/>
    </row>
    <row r="473" spans="1:24" ht="15.75" customHeight="1" x14ac:dyDescent="0.25">
      <c r="A473" s="16"/>
      <c r="B473" s="16"/>
      <c r="C473" s="253"/>
      <c r="D473" s="16"/>
      <c r="E473" s="16"/>
      <c r="F473" s="16"/>
      <c r="G473" s="16"/>
      <c r="H473" s="16"/>
      <c r="I473" s="16"/>
      <c r="J473" s="16"/>
      <c r="K473" s="16"/>
      <c r="L473" s="16"/>
      <c r="M473" s="16"/>
      <c r="N473" s="16"/>
      <c r="O473" s="16"/>
      <c r="P473" s="16"/>
      <c r="Q473" s="16"/>
      <c r="R473" s="16"/>
      <c r="S473" s="16"/>
      <c r="T473" s="16"/>
      <c r="U473" s="16"/>
      <c r="V473" s="16"/>
      <c r="W473" s="16"/>
      <c r="X473" s="16"/>
    </row>
    <row r="474" spans="1:24" ht="15.75" customHeight="1" x14ac:dyDescent="0.25">
      <c r="A474" s="16"/>
      <c r="B474" s="16"/>
      <c r="C474" s="253"/>
      <c r="D474" s="16"/>
      <c r="E474" s="16"/>
      <c r="F474" s="16"/>
      <c r="G474" s="16"/>
      <c r="H474" s="16"/>
      <c r="I474" s="16"/>
      <c r="J474" s="16"/>
      <c r="K474" s="16"/>
      <c r="L474" s="16"/>
      <c r="M474" s="16"/>
      <c r="N474" s="16"/>
      <c r="O474" s="16"/>
      <c r="P474" s="16"/>
      <c r="Q474" s="16"/>
      <c r="R474" s="16"/>
      <c r="S474" s="16"/>
      <c r="T474" s="16"/>
      <c r="U474" s="16"/>
      <c r="V474" s="16"/>
      <c r="W474" s="16"/>
      <c r="X474" s="16"/>
    </row>
    <row r="475" spans="1:24" ht="15.75" customHeight="1" x14ac:dyDescent="0.25">
      <c r="A475" s="16"/>
      <c r="B475" s="16"/>
      <c r="C475" s="253"/>
      <c r="D475" s="16"/>
      <c r="E475" s="16"/>
      <c r="F475" s="16"/>
      <c r="G475" s="16"/>
      <c r="H475" s="16"/>
      <c r="I475" s="16"/>
      <c r="J475" s="16"/>
      <c r="K475" s="16"/>
      <c r="L475" s="16"/>
      <c r="M475" s="16"/>
      <c r="N475" s="16"/>
      <c r="O475" s="16"/>
      <c r="P475" s="16"/>
      <c r="Q475" s="16"/>
      <c r="R475" s="16"/>
      <c r="S475" s="16"/>
      <c r="T475" s="16"/>
      <c r="U475" s="16"/>
      <c r="V475" s="16"/>
      <c r="W475" s="16"/>
      <c r="X475" s="16"/>
    </row>
    <row r="476" spans="1:24" ht="15.75" customHeight="1" x14ac:dyDescent="0.25">
      <c r="A476" s="16"/>
      <c r="B476" s="16"/>
      <c r="C476" s="253"/>
      <c r="D476" s="16"/>
      <c r="E476" s="16"/>
      <c r="F476" s="16"/>
      <c r="G476" s="16"/>
      <c r="H476" s="16"/>
      <c r="I476" s="16"/>
      <c r="J476" s="16"/>
      <c r="K476" s="16"/>
      <c r="L476" s="16"/>
      <c r="M476" s="16"/>
      <c r="N476" s="16"/>
      <c r="O476" s="16"/>
      <c r="P476" s="16"/>
      <c r="Q476" s="16"/>
      <c r="R476" s="16"/>
      <c r="S476" s="16"/>
      <c r="T476" s="16"/>
      <c r="U476" s="16"/>
      <c r="V476" s="16"/>
      <c r="W476" s="16"/>
      <c r="X476" s="16"/>
    </row>
    <row r="477" spans="1:24" ht="15.75" customHeight="1" x14ac:dyDescent="0.25">
      <c r="A477" s="16"/>
      <c r="B477" s="16"/>
      <c r="C477" s="253"/>
      <c r="D477" s="16"/>
      <c r="E477" s="16"/>
      <c r="F477" s="16"/>
      <c r="G477" s="16"/>
      <c r="H477" s="16"/>
      <c r="I477" s="16"/>
      <c r="J477" s="16"/>
      <c r="K477" s="16"/>
      <c r="L477" s="16"/>
      <c r="M477" s="16"/>
      <c r="N477" s="16"/>
      <c r="O477" s="16"/>
      <c r="P477" s="16"/>
      <c r="Q477" s="16"/>
      <c r="R477" s="16"/>
      <c r="S477" s="16"/>
      <c r="T477" s="16"/>
      <c r="U477" s="16"/>
      <c r="V477" s="16"/>
      <c r="W477" s="16"/>
      <c r="X477" s="16"/>
    </row>
    <row r="478" spans="1:24" ht="15.75" customHeight="1" x14ac:dyDescent="0.25">
      <c r="A478" s="16"/>
      <c r="B478" s="16"/>
      <c r="C478" s="253"/>
      <c r="D478" s="16"/>
      <c r="E478" s="16"/>
      <c r="F478" s="16"/>
      <c r="G478" s="16"/>
      <c r="H478" s="16"/>
      <c r="I478" s="16"/>
      <c r="J478" s="16"/>
      <c r="K478" s="16"/>
      <c r="L478" s="16"/>
      <c r="M478" s="16"/>
      <c r="N478" s="16"/>
      <c r="O478" s="16"/>
      <c r="P478" s="16"/>
      <c r="Q478" s="16"/>
      <c r="R478" s="16"/>
      <c r="S478" s="16"/>
      <c r="T478" s="16"/>
      <c r="U478" s="16"/>
      <c r="V478" s="16"/>
      <c r="W478" s="16"/>
      <c r="X478" s="16"/>
    </row>
    <row r="479" spans="1:24" ht="15.75" customHeight="1" x14ac:dyDescent="0.25">
      <c r="A479" s="16"/>
      <c r="B479" s="16"/>
      <c r="C479" s="253"/>
      <c r="D479" s="16"/>
      <c r="E479" s="16"/>
      <c r="F479" s="16"/>
      <c r="G479" s="16"/>
      <c r="H479" s="16"/>
      <c r="I479" s="16"/>
      <c r="J479" s="16"/>
      <c r="K479" s="16"/>
      <c r="L479" s="16"/>
      <c r="M479" s="16"/>
      <c r="N479" s="16"/>
      <c r="O479" s="16"/>
      <c r="P479" s="16"/>
      <c r="Q479" s="16"/>
      <c r="R479" s="16"/>
      <c r="S479" s="16"/>
      <c r="T479" s="16"/>
      <c r="U479" s="16"/>
      <c r="V479" s="16"/>
      <c r="W479" s="16"/>
      <c r="X479" s="16"/>
    </row>
    <row r="480" spans="1:24" ht="15.75" customHeight="1" x14ac:dyDescent="0.25">
      <c r="A480" s="16"/>
      <c r="B480" s="16"/>
      <c r="C480" s="253"/>
      <c r="D480" s="16"/>
      <c r="E480" s="16"/>
      <c r="F480" s="16"/>
      <c r="G480" s="16"/>
      <c r="H480" s="16"/>
      <c r="I480" s="16"/>
      <c r="J480" s="16"/>
      <c r="K480" s="16"/>
      <c r="L480" s="16"/>
      <c r="M480" s="16"/>
      <c r="N480" s="16"/>
      <c r="O480" s="16"/>
      <c r="P480" s="16"/>
      <c r="Q480" s="16"/>
      <c r="R480" s="16"/>
      <c r="S480" s="16"/>
      <c r="T480" s="16"/>
      <c r="U480" s="16"/>
      <c r="V480" s="16"/>
      <c r="W480" s="16"/>
      <c r="X480" s="16"/>
    </row>
    <row r="481" spans="1:24" ht="15.75" customHeight="1" x14ac:dyDescent="0.25">
      <c r="A481" s="16"/>
      <c r="B481" s="16"/>
      <c r="C481" s="253"/>
      <c r="D481" s="16"/>
      <c r="E481" s="16"/>
      <c r="F481" s="16"/>
      <c r="G481" s="16"/>
      <c r="H481" s="16"/>
      <c r="I481" s="16"/>
      <c r="J481" s="16"/>
      <c r="K481" s="16"/>
      <c r="L481" s="16"/>
      <c r="M481" s="16"/>
      <c r="N481" s="16"/>
      <c r="O481" s="16"/>
      <c r="P481" s="16"/>
      <c r="Q481" s="16"/>
      <c r="R481" s="16"/>
      <c r="S481" s="16"/>
      <c r="T481" s="16"/>
      <c r="U481" s="16"/>
      <c r="V481" s="16"/>
      <c r="W481" s="16"/>
      <c r="X481" s="16"/>
    </row>
    <row r="482" spans="1:24" ht="15.75" customHeight="1" x14ac:dyDescent="0.25">
      <c r="A482" s="16"/>
      <c r="B482" s="16"/>
      <c r="C482" s="253"/>
      <c r="D482" s="16"/>
      <c r="E482" s="16"/>
      <c r="F482" s="16"/>
      <c r="G482" s="16"/>
      <c r="H482" s="16"/>
      <c r="I482" s="16"/>
      <c r="J482" s="16"/>
      <c r="K482" s="16"/>
      <c r="L482" s="16"/>
      <c r="M482" s="16"/>
      <c r="N482" s="16"/>
      <c r="O482" s="16"/>
      <c r="P482" s="16"/>
      <c r="Q482" s="16"/>
      <c r="R482" s="16"/>
      <c r="S482" s="16"/>
      <c r="T482" s="16"/>
      <c r="U482" s="16"/>
      <c r="V482" s="16"/>
      <c r="W482" s="16"/>
      <c r="X482" s="16"/>
    </row>
    <row r="483" spans="1:24" ht="15.75" customHeight="1" x14ac:dyDescent="0.25">
      <c r="A483" s="16"/>
      <c r="B483" s="16"/>
      <c r="C483" s="253"/>
      <c r="D483" s="16"/>
      <c r="E483" s="16"/>
      <c r="F483" s="16"/>
      <c r="G483" s="16"/>
      <c r="H483" s="16"/>
      <c r="I483" s="16"/>
      <c r="J483" s="16"/>
      <c r="K483" s="16"/>
      <c r="L483" s="16"/>
      <c r="M483" s="16"/>
      <c r="N483" s="16"/>
      <c r="O483" s="16"/>
      <c r="P483" s="16"/>
      <c r="Q483" s="16"/>
      <c r="R483" s="16"/>
      <c r="S483" s="16"/>
      <c r="T483" s="16"/>
      <c r="U483" s="16"/>
      <c r="V483" s="16"/>
      <c r="W483" s="16"/>
      <c r="X483" s="16"/>
    </row>
    <row r="484" spans="1:24" ht="15.75" customHeight="1" x14ac:dyDescent="0.25">
      <c r="A484" s="16"/>
      <c r="B484" s="16"/>
      <c r="C484" s="253"/>
      <c r="D484" s="16"/>
      <c r="E484" s="16"/>
      <c r="F484" s="16"/>
      <c r="G484" s="16"/>
      <c r="H484" s="16"/>
      <c r="I484" s="16"/>
      <c r="J484" s="16"/>
      <c r="K484" s="16"/>
      <c r="L484" s="16"/>
      <c r="M484" s="16"/>
      <c r="N484" s="16"/>
      <c r="O484" s="16"/>
      <c r="P484" s="16"/>
      <c r="Q484" s="16"/>
      <c r="R484" s="16"/>
      <c r="S484" s="16"/>
      <c r="T484" s="16"/>
      <c r="U484" s="16"/>
      <c r="V484" s="16"/>
      <c r="W484" s="16"/>
      <c r="X484" s="16"/>
    </row>
    <row r="485" spans="1:24" ht="15.75" customHeight="1" x14ac:dyDescent="0.25">
      <c r="A485" s="16"/>
      <c r="B485" s="16"/>
      <c r="C485" s="253"/>
      <c r="D485" s="16"/>
      <c r="E485" s="16"/>
      <c r="F485" s="16"/>
      <c r="G485" s="16"/>
      <c r="H485" s="16"/>
      <c r="I485" s="16"/>
      <c r="J485" s="16"/>
      <c r="K485" s="16"/>
      <c r="L485" s="16"/>
      <c r="M485" s="16"/>
      <c r="N485" s="16"/>
      <c r="O485" s="16"/>
      <c r="P485" s="16"/>
      <c r="Q485" s="16"/>
      <c r="R485" s="16"/>
      <c r="S485" s="16"/>
      <c r="T485" s="16"/>
      <c r="U485" s="16"/>
      <c r="V485" s="16"/>
      <c r="W485" s="16"/>
      <c r="X485" s="16"/>
    </row>
    <row r="486" spans="1:24" ht="15.75" customHeight="1" x14ac:dyDescent="0.25">
      <c r="A486" s="16"/>
      <c r="B486" s="16"/>
      <c r="C486" s="253"/>
      <c r="D486" s="16"/>
      <c r="E486" s="16"/>
      <c r="F486" s="16"/>
      <c r="G486" s="16"/>
      <c r="H486" s="16"/>
      <c r="I486" s="16"/>
      <c r="J486" s="16"/>
      <c r="K486" s="16"/>
      <c r="L486" s="16"/>
      <c r="M486" s="16"/>
      <c r="N486" s="16"/>
      <c r="O486" s="16"/>
      <c r="P486" s="16"/>
      <c r="Q486" s="16"/>
      <c r="R486" s="16"/>
      <c r="S486" s="16"/>
      <c r="T486" s="16"/>
      <c r="U486" s="16"/>
      <c r="V486" s="16"/>
      <c r="W486" s="16"/>
      <c r="X486" s="16"/>
    </row>
    <row r="487" spans="1:24" ht="15.75" customHeight="1" x14ac:dyDescent="0.25">
      <c r="A487" s="16"/>
      <c r="B487" s="16"/>
      <c r="C487" s="253"/>
      <c r="D487" s="16"/>
      <c r="E487" s="16"/>
      <c r="F487" s="16"/>
      <c r="G487" s="16"/>
      <c r="H487" s="16"/>
      <c r="I487" s="16"/>
      <c r="J487" s="16"/>
      <c r="K487" s="16"/>
      <c r="L487" s="16"/>
      <c r="M487" s="16"/>
      <c r="N487" s="16"/>
      <c r="O487" s="16"/>
      <c r="P487" s="16"/>
      <c r="Q487" s="16"/>
      <c r="R487" s="16"/>
      <c r="S487" s="16"/>
      <c r="T487" s="16"/>
      <c r="U487" s="16"/>
      <c r="V487" s="16"/>
      <c r="W487" s="16"/>
      <c r="X487" s="16"/>
    </row>
    <row r="488" spans="1:24" ht="15.75" customHeight="1" x14ac:dyDescent="0.25">
      <c r="A488" s="16"/>
      <c r="B488" s="16"/>
      <c r="C488" s="253"/>
      <c r="D488" s="16"/>
      <c r="E488" s="16"/>
      <c r="F488" s="16"/>
      <c r="G488" s="16"/>
      <c r="H488" s="16"/>
      <c r="I488" s="16"/>
      <c r="J488" s="16"/>
      <c r="K488" s="16"/>
      <c r="L488" s="16"/>
      <c r="M488" s="16"/>
      <c r="N488" s="16"/>
      <c r="O488" s="16"/>
      <c r="P488" s="16"/>
      <c r="Q488" s="16"/>
      <c r="R488" s="16"/>
      <c r="S488" s="16"/>
      <c r="T488" s="16"/>
      <c r="U488" s="16"/>
      <c r="V488" s="16"/>
      <c r="W488" s="16"/>
      <c r="X488" s="16"/>
    </row>
    <row r="489" spans="1:24" ht="15.75" customHeight="1" x14ac:dyDescent="0.25">
      <c r="A489" s="16"/>
      <c r="B489" s="16"/>
      <c r="C489" s="253"/>
      <c r="D489" s="16"/>
      <c r="E489" s="16"/>
      <c r="F489" s="16"/>
      <c r="G489" s="16"/>
      <c r="H489" s="16"/>
      <c r="I489" s="16"/>
      <c r="J489" s="16"/>
      <c r="K489" s="16"/>
      <c r="L489" s="16"/>
      <c r="M489" s="16"/>
      <c r="N489" s="16"/>
      <c r="O489" s="16"/>
      <c r="P489" s="16"/>
      <c r="Q489" s="16"/>
      <c r="R489" s="16"/>
      <c r="S489" s="16"/>
      <c r="T489" s="16"/>
      <c r="U489" s="16"/>
      <c r="V489" s="16"/>
      <c r="W489" s="16"/>
      <c r="X489" s="16"/>
    </row>
    <row r="490" spans="1:24" ht="15.75" customHeight="1" x14ac:dyDescent="0.25">
      <c r="A490" s="16"/>
      <c r="B490" s="16"/>
      <c r="C490" s="253"/>
      <c r="D490" s="16"/>
      <c r="E490" s="16"/>
      <c r="F490" s="16"/>
      <c r="G490" s="16"/>
      <c r="H490" s="16"/>
      <c r="I490" s="16"/>
      <c r="J490" s="16"/>
      <c r="K490" s="16"/>
      <c r="L490" s="16"/>
      <c r="M490" s="16"/>
      <c r="N490" s="16"/>
      <c r="O490" s="16"/>
      <c r="P490" s="16"/>
      <c r="Q490" s="16"/>
      <c r="R490" s="16"/>
      <c r="S490" s="16"/>
      <c r="T490" s="16"/>
      <c r="U490" s="16"/>
      <c r="V490" s="16"/>
      <c r="W490" s="16"/>
      <c r="X490" s="16"/>
    </row>
    <row r="491" spans="1:24" ht="15.75" customHeight="1" x14ac:dyDescent="0.25">
      <c r="A491" s="16"/>
      <c r="B491" s="16"/>
      <c r="C491" s="253"/>
      <c r="D491" s="16"/>
      <c r="E491" s="16"/>
      <c r="F491" s="16"/>
      <c r="G491" s="16"/>
      <c r="H491" s="16"/>
      <c r="I491" s="16"/>
      <c r="J491" s="16"/>
      <c r="K491" s="16"/>
      <c r="L491" s="16"/>
      <c r="M491" s="16"/>
      <c r="N491" s="16"/>
      <c r="O491" s="16"/>
      <c r="P491" s="16"/>
      <c r="Q491" s="16"/>
      <c r="R491" s="16"/>
      <c r="S491" s="16"/>
      <c r="T491" s="16"/>
      <c r="U491" s="16"/>
      <c r="V491" s="16"/>
      <c r="W491" s="16"/>
      <c r="X491" s="16"/>
    </row>
    <row r="492" spans="1:24" ht="15.75" customHeight="1" x14ac:dyDescent="0.25">
      <c r="A492" s="16"/>
      <c r="B492" s="16"/>
      <c r="C492" s="253"/>
      <c r="D492" s="16"/>
      <c r="E492" s="16"/>
      <c r="F492" s="16"/>
      <c r="G492" s="16"/>
      <c r="H492" s="16"/>
      <c r="I492" s="16"/>
      <c r="J492" s="16"/>
      <c r="K492" s="16"/>
      <c r="L492" s="16"/>
      <c r="M492" s="16"/>
      <c r="N492" s="16"/>
      <c r="O492" s="16"/>
      <c r="P492" s="16"/>
      <c r="Q492" s="16"/>
      <c r="R492" s="16"/>
      <c r="S492" s="16"/>
      <c r="T492" s="16"/>
      <c r="U492" s="16"/>
      <c r="V492" s="16"/>
      <c r="W492" s="16"/>
      <c r="X492" s="16"/>
    </row>
    <row r="493" spans="1:24" ht="15.75" customHeight="1" x14ac:dyDescent="0.25">
      <c r="A493" s="16"/>
      <c r="B493" s="16"/>
      <c r="C493" s="253"/>
      <c r="D493" s="16"/>
      <c r="E493" s="16"/>
      <c r="F493" s="16"/>
      <c r="G493" s="16"/>
      <c r="H493" s="16"/>
      <c r="I493" s="16"/>
      <c r="J493" s="16"/>
      <c r="K493" s="16"/>
      <c r="L493" s="16"/>
      <c r="M493" s="16"/>
      <c r="N493" s="16"/>
      <c r="O493" s="16"/>
      <c r="P493" s="16"/>
      <c r="Q493" s="16"/>
      <c r="R493" s="16"/>
      <c r="S493" s="16"/>
      <c r="T493" s="16"/>
      <c r="U493" s="16"/>
      <c r="V493" s="16"/>
      <c r="W493" s="16"/>
      <c r="X493" s="16"/>
    </row>
    <row r="494" spans="1:24" ht="15.75" customHeight="1" x14ac:dyDescent="0.25">
      <c r="A494" s="16"/>
      <c r="B494" s="16"/>
      <c r="C494" s="253"/>
      <c r="D494" s="16"/>
      <c r="E494" s="16"/>
      <c r="F494" s="16"/>
      <c r="G494" s="16"/>
      <c r="H494" s="16"/>
      <c r="I494" s="16"/>
      <c r="J494" s="16"/>
      <c r="K494" s="16"/>
      <c r="L494" s="16"/>
      <c r="M494" s="16"/>
      <c r="N494" s="16"/>
      <c r="O494" s="16"/>
      <c r="P494" s="16"/>
      <c r="Q494" s="16"/>
      <c r="R494" s="16"/>
      <c r="S494" s="16"/>
      <c r="T494" s="16"/>
      <c r="U494" s="16"/>
      <c r="V494" s="16"/>
      <c r="W494" s="16"/>
      <c r="X494" s="16"/>
    </row>
    <row r="495" spans="1:24" ht="15.75" customHeight="1" x14ac:dyDescent="0.25">
      <c r="A495" s="16"/>
      <c r="B495" s="16"/>
      <c r="C495" s="253"/>
      <c r="D495" s="16"/>
      <c r="E495" s="16"/>
      <c r="F495" s="16"/>
      <c r="G495" s="16"/>
      <c r="H495" s="16"/>
      <c r="I495" s="16"/>
      <c r="J495" s="16"/>
      <c r="K495" s="16"/>
      <c r="L495" s="16"/>
      <c r="M495" s="16"/>
      <c r="N495" s="16"/>
      <c r="O495" s="16"/>
      <c r="P495" s="16"/>
      <c r="Q495" s="16"/>
      <c r="R495" s="16"/>
      <c r="S495" s="16"/>
      <c r="T495" s="16"/>
      <c r="U495" s="16"/>
      <c r="V495" s="16"/>
      <c r="W495" s="16"/>
      <c r="X495" s="16"/>
    </row>
    <row r="496" spans="1:24" ht="15.75" customHeight="1" x14ac:dyDescent="0.25">
      <c r="A496" s="16"/>
      <c r="B496" s="16"/>
      <c r="C496" s="253"/>
      <c r="D496" s="16"/>
      <c r="E496" s="16"/>
      <c r="F496" s="16"/>
      <c r="G496" s="16"/>
      <c r="H496" s="16"/>
      <c r="I496" s="16"/>
      <c r="J496" s="16"/>
      <c r="K496" s="16"/>
      <c r="L496" s="16"/>
      <c r="M496" s="16"/>
      <c r="N496" s="16"/>
      <c r="O496" s="16"/>
      <c r="P496" s="16"/>
      <c r="Q496" s="16"/>
      <c r="R496" s="16"/>
      <c r="S496" s="16"/>
      <c r="T496" s="16"/>
      <c r="U496" s="16"/>
      <c r="V496" s="16"/>
      <c r="W496" s="16"/>
      <c r="X496" s="16"/>
    </row>
    <row r="497" spans="1:24" ht="15.75" customHeight="1" x14ac:dyDescent="0.25">
      <c r="A497" s="16"/>
      <c r="B497" s="16"/>
      <c r="C497" s="253"/>
      <c r="D497" s="16"/>
      <c r="E497" s="16"/>
      <c r="F497" s="16"/>
      <c r="G497" s="16"/>
      <c r="H497" s="16"/>
      <c r="I497" s="16"/>
      <c r="J497" s="16"/>
      <c r="K497" s="16"/>
      <c r="L497" s="16"/>
      <c r="M497" s="16"/>
      <c r="N497" s="16"/>
      <c r="O497" s="16"/>
      <c r="P497" s="16"/>
      <c r="Q497" s="16"/>
      <c r="R497" s="16"/>
      <c r="S497" s="16"/>
      <c r="T497" s="16"/>
      <c r="U497" s="16"/>
      <c r="V497" s="16"/>
      <c r="W497" s="16"/>
      <c r="X497" s="16"/>
    </row>
    <row r="498" spans="1:24" ht="15.75" customHeight="1" x14ac:dyDescent="0.25">
      <c r="A498" s="16"/>
      <c r="B498" s="16"/>
      <c r="C498" s="253"/>
      <c r="D498" s="16"/>
      <c r="E498" s="16"/>
      <c r="F498" s="16"/>
      <c r="G498" s="16"/>
      <c r="H498" s="16"/>
      <c r="I498" s="16"/>
      <c r="J498" s="16"/>
      <c r="K498" s="16"/>
      <c r="L498" s="16"/>
      <c r="M498" s="16"/>
      <c r="N498" s="16"/>
      <c r="O498" s="16"/>
      <c r="P498" s="16"/>
      <c r="Q498" s="16"/>
      <c r="R498" s="16"/>
      <c r="S498" s="16"/>
      <c r="T498" s="16"/>
      <c r="U498" s="16"/>
      <c r="V498" s="16"/>
      <c r="W498" s="16"/>
      <c r="X498" s="16"/>
    </row>
    <row r="499" spans="1:24" ht="15.75" customHeight="1" x14ac:dyDescent="0.25">
      <c r="A499" s="16"/>
      <c r="B499" s="16"/>
      <c r="C499" s="253"/>
      <c r="D499" s="16"/>
      <c r="E499" s="16"/>
      <c r="F499" s="16"/>
      <c r="G499" s="16"/>
      <c r="H499" s="16"/>
      <c r="I499" s="16"/>
      <c r="J499" s="16"/>
      <c r="K499" s="16"/>
      <c r="L499" s="16"/>
      <c r="M499" s="16"/>
      <c r="N499" s="16"/>
      <c r="O499" s="16"/>
      <c r="P499" s="16"/>
      <c r="Q499" s="16"/>
      <c r="R499" s="16"/>
      <c r="S499" s="16"/>
      <c r="T499" s="16"/>
      <c r="U499" s="16"/>
      <c r="V499" s="16"/>
      <c r="W499" s="16"/>
      <c r="X499" s="16"/>
    </row>
    <row r="500" spans="1:24" ht="15.75" customHeight="1" x14ac:dyDescent="0.25">
      <c r="A500" s="16"/>
      <c r="B500" s="16"/>
      <c r="C500" s="253"/>
      <c r="D500" s="16"/>
      <c r="E500" s="16"/>
      <c r="F500" s="16"/>
      <c r="G500" s="16"/>
      <c r="H500" s="16"/>
      <c r="I500" s="16"/>
      <c r="J500" s="16"/>
      <c r="K500" s="16"/>
      <c r="L500" s="16"/>
      <c r="M500" s="16"/>
      <c r="N500" s="16"/>
      <c r="O500" s="16"/>
      <c r="P500" s="16"/>
      <c r="Q500" s="16"/>
      <c r="R500" s="16"/>
      <c r="S500" s="16"/>
      <c r="T500" s="16"/>
      <c r="U500" s="16"/>
      <c r="V500" s="16"/>
      <c r="W500" s="16"/>
      <c r="X500" s="16"/>
    </row>
    <row r="501" spans="1:24" ht="15.75" customHeight="1" x14ac:dyDescent="0.25">
      <c r="A501" s="16"/>
      <c r="B501" s="16"/>
      <c r="C501" s="253"/>
      <c r="D501" s="16"/>
      <c r="E501" s="16"/>
      <c r="F501" s="16"/>
      <c r="G501" s="16"/>
      <c r="H501" s="16"/>
      <c r="I501" s="16"/>
      <c r="J501" s="16"/>
      <c r="K501" s="16"/>
      <c r="L501" s="16"/>
      <c r="M501" s="16"/>
      <c r="N501" s="16"/>
      <c r="O501" s="16"/>
      <c r="P501" s="16"/>
      <c r="Q501" s="16"/>
      <c r="R501" s="16"/>
      <c r="S501" s="16"/>
      <c r="T501" s="16"/>
      <c r="U501" s="16"/>
      <c r="V501" s="16"/>
      <c r="W501" s="16"/>
      <c r="X501" s="16"/>
    </row>
    <row r="502" spans="1:24" ht="15.75" customHeight="1" x14ac:dyDescent="0.25">
      <c r="A502" s="16"/>
      <c r="B502" s="16"/>
      <c r="C502" s="253"/>
      <c r="D502" s="16"/>
      <c r="E502" s="16"/>
      <c r="F502" s="16"/>
      <c r="G502" s="16"/>
      <c r="H502" s="16"/>
      <c r="I502" s="16"/>
      <c r="J502" s="16"/>
      <c r="K502" s="16"/>
      <c r="L502" s="16"/>
      <c r="M502" s="16"/>
      <c r="N502" s="16"/>
      <c r="O502" s="16"/>
      <c r="P502" s="16"/>
      <c r="Q502" s="16"/>
      <c r="R502" s="16"/>
      <c r="S502" s="16"/>
      <c r="T502" s="16"/>
      <c r="U502" s="16"/>
      <c r="V502" s="16"/>
      <c r="W502" s="16"/>
      <c r="X502" s="16"/>
    </row>
    <row r="503" spans="1:24" ht="15.75" customHeight="1" x14ac:dyDescent="0.25">
      <c r="A503" s="16"/>
      <c r="B503" s="16"/>
      <c r="C503" s="253"/>
      <c r="D503" s="16"/>
      <c r="E503" s="16"/>
      <c r="F503" s="16"/>
      <c r="G503" s="16"/>
      <c r="H503" s="16"/>
      <c r="I503" s="16"/>
      <c r="J503" s="16"/>
      <c r="K503" s="16"/>
      <c r="L503" s="16"/>
      <c r="M503" s="16"/>
      <c r="N503" s="16"/>
      <c r="O503" s="16"/>
      <c r="P503" s="16"/>
      <c r="Q503" s="16"/>
      <c r="R503" s="16"/>
      <c r="S503" s="16"/>
      <c r="T503" s="16"/>
      <c r="U503" s="16"/>
      <c r="V503" s="16"/>
      <c r="W503" s="16"/>
      <c r="X503" s="16"/>
    </row>
    <row r="504" spans="1:24" ht="15.75" customHeight="1" x14ac:dyDescent="0.25">
      <c r="A504" s="16"/>
      <c r="B504" s="16"/>
      <c r="C504" s="253"/>
      <c r="D504" s="16"/>
      <c r="E504" s="16"/>
      <c r="F504" s="16"/>
      <c r="G504" s="16"/>
      <c r="H504" s="16"/>
      <c r="I504" s="16"/>
      <c r="J504" s="16"/>
      <c r="K504" s="16"/>
      <c r="L504" s="16"/>
      <c r="M504" s="16"/>
      <c r="N504" s="16"/>
      <c r="O504" s="16"/>
      <c r="P504" s="16"/>
      <c r="Q504" s="16"/>
      <c r="R504" s="16"/>
      <c r="S504" s="16"/>
      <c r="T504" s="16"/>
      <c r="U504" s="16"/>
      <c r="V504" s="16"/>
      <c r="W504" s="16"/>
      <c r="X504" s="16"/>
    </row>
    <row r="505" spans="1:24" ht="15.75" customHeight="1" x14ac:dyDescent="0.25">
      <c r="A505" s="16"/>
      <c r="B505" s="16"/>
      <c r="C505" s="253"/>
      <c r="D505" s="16"/>
      <c r="E505" s="16"/>
      <c r="F505" s="16"/>
      <c r="G505" s="16"/>
      <c r="H505" s="16"/>
      <c r="I505" s="16"/>
      <c r="J505" s="16"/>
      <c r="K505" s="16"/>
      <c r="L505" s="16"/>
      <c r="M505" s="16"/>
      <c r="N505" s="16"/>
      <c r="O505" s="16"/>
      <c r="P505" s="16"/>
      <c r="Q505" s="16"/>
      <c r="R505" s="16"/>
      <c r="S505" s="16"/>
      <c r="T505" s="16"/>
      <c r="U505" s="16"/>
      <c r="V505" s="16"/>
      <c r="W505" s="16"/>
      <c r="X505" s="16"/>
    </row>
    <row r="506" spans="1:24" ht="15.75" customHeight="1" x14ac:dyDescent="0.25">
      <c r="A506" s="16"/>
      <c r="B506" s="16"/>
      <c r="C506" s="253"/>
      <c r="D506" s="16"/>
      <c r="E506" s="16"/>
      <c r="F506" s="16"/>
      <c r="G506" s="16"/>
      <c r="H506" s="16"/>
      <c r="I506" s="16"/>
      <c r="J506" s="16"/>
      <c r="K506" s="16"/>
      <c r="L506" s="16"/>
      <c r="M506" s="16"/>
      <c r="N506" s="16"/>
      <c r="O506" s="16"/>
      <c r="P506" s="16"/>
      <c r="Q506" s="16"/>
      <c r="R506" s="16"/>
      <c r="S506" s="16"/>
      <c r="T506" s="16"/>
      <c r="U506" s="16"/>
      <c r="V506" s="16"/>
      <c r="W506" s="16"/>
      <c r="X506" s="16"/>
    </row>
    <row r="507" spans="1:24" ht="15.75" customHeight="1" x14ac:dyDescent="0.25">
      <c r="A507" s="16"/>
      <c r="B507" s="16"/>
      <c r="C507" s="253"/>
      <c r="D507" s="16"/>
      <c r="E507" s="16"/>
      <c r="F507" s="16"/>
      <c r="G507" s="16"/>
      <c r="H507" s="16"/>
      <c r="I507" s="16"/>
      <c r="J507" s="16"/>
      <c r="K507" s="16"/>
      <c r="L507" s="16"/>
      <c r="M507" s="16"/>
      <c r="N507" s="16"/>
      <c r="O507" s="16"/>
      <c r="P507" s="16"/>
      <c r="Q507" s="16"/>
      <c r="R507" s="16"/>
      <c r="S507" s="16"/>
      <c r="T507" s="16"/>
      <c r="U507" s="16"/>
      <c r="V507" s="16"/>
      <c r="W507" s="16"/>
      <c r="X507" s="16"/>
    </row>
    <row r="508" spans="1:24" ht="15.75" customHeight="1" x14ac:dyDescent="0.25">
      <c r="A508" s="16"/>
      <c r="B508" s="16"/>
      <c r="C508" s="253"/>
      <c r="D508" s="16"/>
      <c r="E508" s="16"/>
      <c r="F508" s="16"/>
      <c r="G508" s="16"/>
      <c r="H508" s="16"/>
      <c r="I508" s="16"/>
      <c r="J508" s="16"/>
      <c r="K508" s="16"/>
      <c r="L508" s="16"/>
      <c r="M508" s="16"/>
      <c r="N508" s="16"/>
      <c r="O508" s="16"/>
      <c r="P508" s="16"/>
      <c r="Q508" s="16"/>
      <c r="R508" s="16"/>
      <c r="S508" s="16"/>
      <c r="T508" s="16"/>
      <c r="U508" s="16"/>
      <c r="V508" s="16"/>
      <c r="W508" s="16"/>
      <c r="X508" s="16"/>
    </row>
    <row r="509" spans="1:24" ht="15.75" customHeight="1" x14ac:dyDescent="0.25">
      <c r="A509" s="16"/>
      <c r="B509" s="16"/>
      <c r="C509" s="253"/>
      <c r="D509" s="16"/>
      <c r="E509" s="16"/>
      <c r="F509" s="16"/>
      <c r="G509" s="16"/>
      <c r="H509" s="16"/>
      <c r="I509" s="16"/>
      <c r="J509" s="16"/>
      <c r="K509" s="16"/>
      <c r="L509" s="16"/>
      <c r="M509" s="16"/>
      <c r="N509" s="16"/>
      <c r="O509" s="16"/>
      <c r="P509" s="16"/>
      <c r="Q509" s="16"/>
      <c r="R509" s="16"/>
      <c r="S509" s="16"/>
      <c r="T509" s="16"/>
      <c r="U509" s="16"/>
      <c r="V509" s="16"/>
      <c r="W509" s="16"/>
      <c r="X509" s="16"/>
    </row>
    <row r="510" spans="1:24" ht="15.75" customHeight="1" x14ac:dyDescent="0.25">
      <c r="A510" s="16"/>
      <c r="B510" s="16"/>
      <c r="C510" s="253"/>
      <c r="D510" s="16"/>
      <c r="E510" s="16"/>
      <c r="F510" s="16"/>
      <c r="G510" s="16"/>
      <c r="H510" s="16"/>
      <c r="I510" s="16"/>
      <c r="J510" s="16"/>
      <c r="K510" s="16"/>
      <c r="L510" s="16"/>
      <c r="M510" s="16"/>
      <c r="N510" s="16"/>
      <c r="O510" s="16"/>
      <c r="P510" s="16"/>
      <c r="Q510" s="16"/>
      <c r="R510" s="16"/>
      <c r="S510" s="16"/>
      <c r="T510" s="16"/>
      <c r="U510" s="16"/>
      <c r="V510" s="16"/>
      <c r="W510" s="16"/>
      <c r="X510" s="16"/>
    </row>
    <row r="511" spans="1:24" ht="15.75" customHeight="1" x14ac:dyDescent="0.25">
      <c r="A511" s="16"/>
      <c r="B511" s="16"/>
      <c r="C511" s="253"/>
      <c r="D511" s="16"/>
      <c r="E511" s="16"/>
      <c r="F511" s="16"/>
      <c r="G511" s="16"/>
      <c r="H511" s="16"/>
      <c r="I511" s="16"/>
      <c r="J511" s="16"/>
      <c r="K511" s="16"/>
      <c r="L511" s="16"/>
      <c r="M511" s="16"/>
      <c r="N511" s="16"/>
      <c r="O511" s="16"/>
      <c r="P511" s="16"/>
      <c r="Q511" s="16"/>
      <c r="R511" s="16"/>
      <c r="S511" s="16"/>
      <c r="T511" s="16"/>
      <c r="U511" s="16"/>
      <c r="V511" s="16"/>
      <c r="W511" s="16"/>
      <c r="X511" s="16"/>
    </row>
    <row r="512" spans="1:24" ht="15.75" customHeight="1" x14ac:dyDescent="0.25">
      <c r="A512" s="16"/>
      <c r="B512" s="16"/>
      <c r="C512" s="253"/>
      <c r="D512" s="16"/>
      <c r="E512" s="16"/>
      <c r="F512" s="16"/>
      <c r="G512" s="16"/>
      <c r="H512" s="16"/>
      <c r="I512" s="16"/>
      <c r="J512" s="16"/>
      <c r="K512" s="16"/>
      <c r="L512" s="16"/>
      <c r="M512" s="16"/>
      <c r="N512" s="16"/>
      <c r="O512" s="16"/>
      <c r="P512" s="16"/>
      <c r="Q512" s="16"/>
      <c r="R512" s="16"/>
      <c r="S512" s="16"/>
      <c r="T512" s="16"/>
      <c r="U512" s="16"/>
      <c r="V512" s="16"/>
      <c r="W512" s="16"/>
      <c r="X512" s="16"/>
    </row>
    <row r="513" spans="1:24" ht="15.75" customHeight="1" x14ac:dyDescent="0.25">
      <c r="A513" s="16"/>
      <c r="B513" s="16"/>
      <c r="C513" s="253"/>
      <c r="D513" s="16"/>
      <c r="E513" s="16"/>
      <c r="F513" s="16"/>
      <c r="G513" s="16"/>
      <c r="H513" s="16"/>
      <c r="I513" s="16"/>
      <c r="J513" s="16"/>
      <c r="K513" s="16"/>
      <c r="L513" s="16"/>
      <c r="M513" s="16"/>
      <c r="N513" s="16"/>
      <c r="O513" s="16"/>
      <c r="P513" s="16"/>
      <c r="Q513" s="16"/>
      <c r="R513" s="16"/>
      <c r="S513" s="16"/>
      <c r="T513" s="16"/>
      <c r="U513" s="16"/>
      <c r="V513" s="16"/>
      <c r="W513" s="16"/>
      <c r="X513" s="16"/>
    </row>
    <row r="514" spans="1:24" ht="15.75" customHeight="1" x14ac:dyDescent="0.25">
      <c r="A514" s="16"/>
      <c r="B514" s="16"/>
      <c r="C514" s="253"/>
      <c r="D514" s="16"/>
      <c r="E514" s="16"/>
      <c r="F514" s="16"/>
      <c r="G514" s="16"/>
      <c r="H514" s="16"/>
      <c r="I514" s="16"/>
      <c r="J514" s="16"/>
      <c r="K514" s="16"/>
      <c r="L514" s="16"/>
      <c r="M514" s="16"/>
      <c r="N514" s="16"/>
      <c r="O514" s="16"/>
      <c r="P514" s="16"/>
      <c r="Q514" s="16"/>
      <c r="R514" s="16"/>
      <c r="S514" s="16"/>
      <c r="T514" s="16"/>
      <c r="U514" s="16"/>
      <c r="V514" s="16"/>
      <c r="W514" s="16"/>
      <c r="X514" s="16"/>
    </row>
    <row r="515" spans="1:24" ht="15.75" customHeight="1" x14ac:dyDescent="0.25">
      <c r="A515" s="16"/>
      <c r="B515" s="16"/>
      <c r="C515" s="253"/>
      <c r="D515" s="16"/>
      <c r="E515" s="16"/>
      <c r="F515" s="16"/>
      <c r="G515" s="16"/>
      <c r="H515" s="16"/>
      <c r="I515" s="16"/>
      <c r="J515" s="16"/>
      <c r="K515" s="16"/>
      <c r="L515" s="16"/>
      <c r="M515" s="16"/>
      <c r="N515" s="16"/>
      <c r="O515" s="16"/>
      <c r="P515" s="16"/>
      <c r="Q515" s="16"/>
      <c r="R515" s="16"/>
      <c r="S515" s="16"/>
      <c r="T515" s="16"/>
      <c r="U515" s="16"/>
      <c r="V515" s="16"/>
      <c r="W515" s="16"/>
      <c r="X515" s="16"/>
    </row>
    <row r="516" spans="1:24" ht="15.75" customHeight="1" x14ac:dyDescent="0.25">
      <c r="A516" s="16"/>
      <c r="B516" s="16"/>
      <c r="C516" s="253"/>
      <c r="D516" s="16"/>
      <c r="E516" s="16"/>
      <c r="F516" s="16"/>
      <c r="G516" s="16"/>
      <c r="H516" s="16"/>
      <c r="I516" s="16"/>
      <c r="J516" s="16"/>
      <c r="K516" s="16"/>
      <c r="L516" s="16"/>
      <c r="M516" s="16"/>
      <c r="N516" s="16"/>
      <c r="O516" s="16"/>
      <c r="P516" s="16"/>
      <c r="Q516" s="16"/>
      <c r="R516" s="16"/>
      <c r="S516" s="16"/>
      <c r="T516" s="16"/>
      <c r="U516" s="16"/>
      <c r="V516" s="16"/>
      <c r="W516" s="16"/>
      <c r="X516" s="16"/>
    </row>
    <row r="517" spans="1:24" ht="15.75" customHeight="1" x14ac:dyDescent="0.25">
      <c r="A517" s="16"/>
      <c r="B517" s="16"/>
      <c r="C517" s="253"/>
      <c r="D517" s="16"/>
      <c r="E517" s="16"/>
      <c r="F517" s="16"/>
      <c r="G517" s="16"/>
      <c r="H517" s="16"/>
      <c r="I517" s="16"/>
      <c r="J517" s="16"/>
      <c r="K517" s="16"/>
      <c r="L517" s="16"/>
      <c r="M517" s="16"/>
      <c r="N517" s="16"/>
      <c r="O517" s="16"/>
      <c r="P517" s="16"/>
      <c r="Q517" s="16"/>
      <c r="R517" s="16"/>
      <c r="S517" s="16"/>
      <c r="T517" s="16"/>
      <c r="U517" s="16"/>
      <c r="V517" s="16"/>
      <c r="W517" s="16"/>
      <c r="X517" s="16"/>
    </row>
    <row r="518" spans="1:24" ht="15.75" customHeight="1" x14ac:dyDescent="0.25">
      <c r="A518" s="16"/>
      <c r="B518" s="16"/>
      <c r="C518" s="253"/>
      <c r="D518" s="16"/>
      <c r="E518" s="16"/>
      <c r="F518" s="16"/>
      <c r="G518" s="16"/>
      <c r="H518" s="16"/>
      <c r="I518" s="16"/>
      <c r="J518" s="16"/>
      <c r="K518" s="16"/>
      <c r="L518" s="16"/>
      <c r="M518" s="16"/>
      <c r="N518" s="16"/>
      <c r="O518" s="16"/>
      <c r="P518" s="16"/>
      <c r="Q518" s="16"/>
      <c r="R518" s="16"/>
      <c r="S518" s="16"/>
      <c r="T518" s="16"/>
      <c r="U518" s="16"/>
      <c r="V518" s="16"/>
      <c r="W518" s="16"/>
      <c r="X518" s="16"/>
    </row>
    <row r="519" spans="1:24" ht="15.75" customHeight="1" x14ac:dyDescent="0.25">
      <c r="A519" s="16"/>
      <c r="B519" s="16"/>
      <c r="C519" s="253"/>
      <c r="D519" s="16"/>
      <c r="E519" s="16"/>
      <c r="F519" s="16"/>
      <c r="G519" s="16"/>
      <c r="H519" s="16"/>
      <c r="I519" s="16"/>
      <c r="J519" s="16"/>
      <c r="K519" s="16"/>
      <c r="L519" s="16"/>
      <c r="M519" s="16"/>
      <c r="N519" s="16"/>
      <c r="O519" s="16"/>
      <c r="P519" s="16"/>
      <c r="Q519" s="16"/>
      <c r="R519" s="16"/>
      <c r="S519" s="16"/>
      <c r="T519" s="16"/>
      <c r="U519" s="16"/>
      <c r="V519" s="16"/>
      <c r="W519" s="16"/>
      <c r="X519" s="16"/>
    </row>
    <row r="520" spans="1:24" ht="15.75" customHeight="1" x14ac:dyDescent="0.25">
      <c r="A520" s="16"/>
      <c r="B520" s="16"/>
      <c r="C520" s="253"/>
      <c r="D520" s="16"/>
      <c r="E520" s="16"/>
      <c r="F520" s="16"/>
      <c r="G520" s="16"/>
      <c r="H520" s="16"/>
      <c r="I520" s="16"/>
      <c r="J520" s="16"/>
      <c r="K520" s="16"/>
      <c r="L520" s="16"/>
      <c r="M520" s="16"/>
      <c r="N520" s="16"/>
      <c r="O520" s="16"/>
      <c r="P520" s="16"/>
      <c r="Q520" s="16"/>
      <c r="R520" s="16"/>
      <c r="S520" s="16"/>
      <c r="T520" s="16"/>
      <c r="U520" s="16"/>
      <c r="V520" s="16"/>
      <c r="W520" s="16"/>
      <c r="X520" s="16"/>
    </row>
    <row r="521" spans="1:24" ht="15.75" customHeight="1" x14ac:dyDescent="0.25">
      <c r="A521" s="16"/>
      <c r="B521" s="16"/>
      <c r="C521" s="253"/>
      <c r="D521" s="16"/>
      <c r="E521" s="16"/>
      <c r="F521" s="16"/>
      <c r="G521" s="16"/>
      <c r="H521" s="16"/>
      <c r="I521" s="16"/>
      <c r="J521" s="16"/>
      <c r="K521" s="16"/>
      <c r="L521" s="16"/>
      <c r="M521" s="16"/>
      <c r="N521" s="16"/>
      <c r="O521" s="16"/>
      <c r="P521" s="16"/>
      <c r="Q521" s="16"/>
      <c r="R521" s="16"/>
      <c r="S521" s="16"/>
      <c r="T521" s="16"/>
      <c r="U521" s="16"/>
      <c r="V521" s="16"/>
      <c r="W521" s="16"/>
      <c r="X521" s="16"/>
    </row>
    <row r="522" spans="1:24" ht="15.75" customHeight="1" x14ac:dyDescent="0.25">
      <c r="A522" s="16"/>
      <c r="B522" s="16"/>
      <c r="C522" s="253"/>
      <c r="D522" s="16"/>
      <c r="E522" s="16"/>
      <c r="F522" s="16"/>
      <c r="G522" s="16"/>
      <c r="H522" s="16"/>
      <c r="I522" s="16"/>
      <c r="J522" s="16"/>
      <c r="K522" s="16"/>
      <c r="L522" s="16"/>
      <c r="M522" s="16"/>
      <c r="N522" s="16"/>
      <c r="O522" s="16"/>
      <c r="P522" s="16"/>
      <c r="Q522" s="16"/>
      <c r="R522" s="16"/>
      <c r="S522" s="16"/>
      <c r="T522" s="16"/>
      <c r="U522" s="16"/>
      <c r="V522" s="16"/>
      <c r="W522" s="16"/>
      <c r="X522" s="16"/>
    </row>
    <row r="523" spans="1:24" ht="15.75" customHeight="1" x14ac:dyDescent="0.25">
      <c r="A523" s="16"/>
      <c r="B523" s="16"/>
      <c r="C523" s="253"/>
      <c r="D523" s="16"/>
      <c r="E523" s="16"/>
      <c r="F523" s="16"/>
      <c r="G523" s="16"/>
      <c r="H523" s="16"/>
      <c r="I523" s="16"/>
      <c r="J523" s="16"/>
      <c r="K523" s="16"/>
      <c r="L523" s="16"/>
      <c r="M523" s="16"/>
      <c r="N523" s="16"/>
      <c r="O523" s="16"/>
      <c r="P523" s="16"/>
      <c r="Q523" s="16"/>
      <c r="R523" s="16"/>
      <c r="S523" s="16"/>
      <c r="T523" s="16"/>
      <c r="U523" s="16"/>
      <c r="V523" s="16"/>
      <c r="W523" s="16"/>
      <c r="X523" s="16"/>
    </row>
    <row r="524" spans="1:24" ht="15.75" customHeight="1" x14ac:dyDescent="0.25">
      <c r="A524" s="16"/>
      <c r="B524" s="16"/>
      <c r="C524" s="253"/>
      <c r="D524" s="16"/>
      <c r="E524" s="16"/>
      <c r="F524" s="16"/>
      <c r="G524" s="16"/>
      <c r="H524" s="16"/>
      <c r="I524" s="16"/>
      <c r="J524" s="16"/>
      <c r="K524" s="16"/>
      <c r="L524" s="16"/>
      <c r="M524" s="16"/>
      <c r="N524" s="16"/>
      <c r="O524" s="16"/>
      <c r="P524" s="16"/>
      <c r="Q524" s="16"/>
      <c r="R524" s="16"/>
      <c r="S524" s="16"/>
      <c r="T524" s="16"/>
      <c r="U524" s="16"/>
      <c r="V524" s="16"/>
      <c r="W524" s="16"/>
      <c r="X524" s="16"/>
    </row>
    <row r="525" spans="1:24" ht="15.75" customHeight="1" x14ac:dyDescent="0.25">
      <c r="A525" s="16"/>
      <c r="B525" s="16"/>
      <c r="C525" s="253"/>
      <c r="D525" s="16"/>
      <c r="E525" s="16"/>
      <c r="F525" s="16"/>
      <c r="G525" s="16"/>
      <c r="H525" s="16"/>
      <c r="I525" s="16"/>
      <c r="J525" s="16"/>
      <c r="K525" s="16"/>
      <c r="L525" s="16"/>
      <c r="M525" s="16"/>
      <c r="N525" s="16"/>
      <c r="O525" s="16"/>
      <c r="P525" s="16"/>
      <c r="Q525" s="16"/>
      <c r="R525" s="16"/>
      <c r="S525" s="16"/>
      <c r="T525" s="16"/>
      <c r="U525" s="16"/>
      <c r="V525" s="16"/>
      <c r="W525" s="16"/>
      <c r="X525" s="16"/>
    </row>
    <row r="526" spans="1:24" ht="15.75" customHeight="1" x14ac:dyDescent="0.25">
      <c r="A526" s="16"/>
      <c r="B526" s="16"/>
      <c r="C526" s="253"/>
      <c r="D526" s="16"/>
      <c r="E526" s="16"/>
      <c r="F526" s="16"/>
      <c r="G526" s="16"/>
      <c r="H526" s="16"/>
      <c r="I526" s="16"/>
      <c r="J526" s="16"/>
      <c r="K526" s="16"/>
      <c r="L526" s="16"/>
      <c r="M526" s="16"/>
      <c r="N526" s="16"/>
      <c r="O526" s="16"/>
      <c r="P526" s="16"/>
      <c r="Q526" s="16"/>
      <c r="R526" s="16"/>
      <c r="S526" s="16"/>
      <c r="T526" s="16"/>
      <c r="U526" s="16"/>
      <c r="V526" s="16"/>
      <c r="W526" s="16"/>
      <c r="X526" s="16"/>
    </row>
    <row r="527" spans="1:24" ht="15.75" customHeight="1" x14ac:dyDescent="0.25">
      <c r="A527" s="16"/>
      <c r="B527" s="16"/>
      <c r="C527" s="253"/>
      <c r="D527" s="16"/>
      <c r="E527" s="16"/>
      <c r="F527" s="16"/>
      <c r="G527" s="16"/>
      <c r="H527" s="16"/>
      <c r="I527" s="16"/>
      <c r="J527" s="16"/>
      <c r="K527" s="16"/>
      <c r="L527" s="16"/>
      <c r="M527" s="16"/>
      <c r="N527" s="16"/>
      <c r="O527" s="16"/>
      <c r="P527" s="16"/>
      <c r="Q527" s="16"/>
      <c r="R527" s="16"/>
      <c r="S527" s="16"/>
      <c r="T527" s="16"/>
      <c r="U527" s="16"/>
      <c r="V527" s="16"/>
      <c r="W527" s="16"/>
      <c r="X527" s="16"/>
    </row>
    <row r="528" spans="1:24" ht="15.75" customHeight="1" x14ac:dyDescent="0.25">
      <c r="A528" s="16"/>
      <c r="B528" s="16"/>
      <c r="C528" s="253"/>
      <c r="D528" s="16"/>
      <c r="E528" s="16"/>
      <c r="F528" s="16"/>
      <c r="G528" s="16"/>
      <c r="H528" s="16"/>
      <c r="I528" s="16"/>
      <c r="J528" s="16"/>
      <c r="K528" s="16"/>
      <c r="L528" s="16"/>
      <c r="M528" s="16"/>
      <c r="N528" s="16"/>
      <c r="O528" s="16"/>
      <c r="P528" s="16"/>
      <c r="Q528" s="16"/>
      <c r="R528" s="16"/>
      <c r="S528" s="16"/>
      <c r="T528" s="16"/>
      <c r="U528" s="16"/>
      <c r="V528" s="16"/>
      <c r="W528" s="16"/>
      <c r="X528" s="16"/>
    </row>
    <row r="529" spans="1:24" ht="15.75" customHeight="1" x14ac:dyDescent="0.25">
      <c r="A529" s="16"/>
      <c r="B529" s="16"/>
      <c r="C529" s="253"/>
      <c r="D529" s="16"/>
      <c r="E529" s="16"/>
      <c r="F529" s="16"/>
      <c r="G529" s="16"/>
      <c r="H529" s="16"/>
      <c r="I529" s="16"/>
      <c r="J529" s="16"/>
      <c r="K529" s="16"/>
      <c r="L529" s="16"/>
      <c r="M529" s="16"/>
      <c r="N529" s="16"/>
      <c r="O529" s="16"/>
      <c r="P529" s="16"/>
      <c r="Q529" s="16"/>
      <c r="R529" s="16"/>
      <c r="S529" s="16"/>
      <c r="T529" s="16"/>
      <c r="U529" s="16"/>
      <c r="V529" s="16"/>
      <c r="W529" s="16"/>
      <c r="X529" s="16"/>
    </row>
    <row r="530" spans="1:24" ht="15.75" customHeight="1" x14ac:dyDescent="0.25">
      <c r="A530" s="16"/>
      <c r="B530" s="16"/>
      <c r="C530" s="253"/>
      <c r="D530" s="16"/>
      <c r="E530" s="16"/>
      <c r="F530" s="16"/>
      <c r="G530" s="16"/>
      <c r="H530" s="16"/>
      <c r="I530" s="16"/>
      <c r="J530" s="16"/>
      <c r="K530" s="16"/>
      <c r="L530" s="16"/>
      <c r="M530" s="16"/>
      <c r="N530" s="16"/>
      <c r="O530" s="16"/>
      <c r="P530" s="16"/>
      <c r="Q530" s="16"/>
      <c r="R530" s="16"/>
      <c r="S530" s="16"/>
      <c r="T530" s="16"/>
      <c r="U530" s="16"/>
      <c r="V530" s="16"/>
      <c r="W530" s="16"/>
      <c r="X530" s="16"/>
    </row>
    <row r="531" spans="1:24" ht="15.75" customHeight="1" x14ac:dyDescent="0.25">
      <c r="A531" s="16"/>
      <c r="B531" s="16"/>
      <c r="C531" s="253"/>
      <c r="D531" s="16"/>
      <c r="E531" s="16"/>
      <c r="F531" s="16"/>
      <c r="G531" s="16"/>
      <c r="H531" s="16"/>
      <c r="I531" s="16"/>
      <c r="J531" s="16"/>
      <c r="K531" s="16"/>
      <c r="L531" s="16"/>
      <c r="M531" s="16"/>
      <c r="N531" s="16"/>
      <c r="O531" s="16"/>
      <c r="P531" s="16"/>
      <c r="Q531" s="16"/>
      <c r="R531" s="16"/>
      <c r="S531" s="16"/>
      <c r="T531" s="16"/>
      <c r="U531" s="16"/>
      <c r="V531" s="16"/>
      <c r="W531" s="16"/>
      <c r="X531" s="16"/>
    </row>
    <row r="532" spans="1:24" ht="15.75" customHeight="1" x14ac:dyDescent="0.25">
      <c r="A532" s="16"/>
      <c r="B532" s="16"/>
      <c r="C532" s="253"/>
      <c r="D532" s="16"/>
      <c r="E532" s="16"/>
      <c r="F532" s="16"/>
      <c r="G532" s="16"/>
      <c r="H532" s="16"/>
      <c r="I532" s="16"/>
      <c r="J532" s="16"/>
      <c r="K532" s="16"/>
      <c r="L532" s="16"/>
      <c r="M532" s="16"/>
      <c r="N532" s="16"/>
      <c r="O532" s="16"/>
      <c r="P532" s="16"/>
      <c r="Q532" s="16"/>
      <c r="R532" s="16"/>
      <c r="S532" s="16"/>
      <c r="T532" s="16"/>
      <c r="U532" s="16"/>
      <c r="V532" s="16"/>
      <c r="W532" s="16"/>
      <c r="X532" s="16"/>
    </row>
    <row r="533" spans="1:24" ht="15.75" customHeight="1" x14ac:dyDescent="0.25">
      <c r="A533" s="16"/>
      <c r="B533" s="16"/>
      <c r="C533" s="253"/>
      <c r="D533" s="16"/>
      <c r="E533" s="16"/>
      <c r="F533" s="16"/>
      <c r="G533" s="16"/>
      <c r="H533" s="16"/>
      <c r="I533" s="16"/>
      <c r="J533" s="16"/>
      <c r="K533" s="16"/>
      <c r="L533" s="16"/>
      <c r="M533" s="16"/>
      <c r="N533" s="16"/>
      <c r="O533" s="16"/>
      <c r="P533" s="16"/>
      <c r="Q533" s="16"/>
      <c r="R533" s="16"/>
      <c r="S533" s="16"/>
      <c r="T533" s="16"/>
      <c r="U533" s="16"/>
      <c r="V533" s="16"/>
      <c r="W533" s="16"/>
      <c r="X533" s="16"/>
    </row>
    <row r="534" spans="1:24" ht="15.75" customHeight="1" x14ac:dyDescent="0.25">
      <c r="A534" s="16"/>
      <c r="B534" s="16"/>
      <c r="C534" s="253"/>
      <c r="D534" s="16"/>
      <c r="E534" s="16"/>
      <c r="F534" s="16"/>
      <c r="G534" s="16"/>
      <c r="H534" s="16"/>
      <c r="I534" s="16"/>
      <c r="J534" s="16"/>
      <c r="K534" s="16"/>
      <c r="L534" s="16"/>
      <c r="M534" s="16"/>
      <c r="N534" s="16"/>
      <c r="O534" s="16"/>
      <c r="P534" s="16"/>
      <c r="Q534" s="16"/>
      <c r="R534" s="16"/>
      <c r="S534" s="16"/>
      <c r="T534" s="16"/>
      <c r="U534" s="16"/>
      <c r="V534" s="16"/>
      <c r="W534" s="16"/>
      <c r="X534" s="16"/>
    </row>
    <row r="535" spans="1:24" ht="15.75" customHeight="1" x14ac:dyDescent="0.25">
      <c r="A535" s="16"/>
      <c r="B535" s="16"/>
      <c r="C535" s="253"/>
      <c r="D535" s="16"/>
      <c r="E535" s="16"/>
      <c r="F535" s="16"/>
      <c r="G535" s="16"/>
      <c r="H535" s="16"/>
      <c r="I535" s="16"/>
      <c r="J535" s="16"/>
      <c r="K535" s="16"/>
      <c r="L535" s="16"/>
      <c r="M535" s="16"/>
      <c r="N535" s="16"/>
      <c r="O535" s="16"/>
      <c r="P535" s="16"/>
      <c r="Q535" s="16"/>
      <c r="R535" s="16"/>
      <c r="S535" s="16"/>
      <c r="T535" s="16"/>
      <c r="U535" s="16"/>
      <c r="V535" s="16"/>
      <c r="W535" s="16"/>
      <c r="X535" s="16"/>
    </row>
    <row r="536" spans="1:24" ht="15.75" customHeight="1" x14ac:dyDescent="0.25">
      <c r="A536" s="16"/>
      <c r="B536" s="16"/>
      <c r="C536" s="253"/>
      <c r="D536" s="16"/>
      <c r="E536" s="16"/>
      <c r="F536" s="16"/>
      <c r="G536" s="16"/>
      <c r="H536" s="16"/>
      <c r="I536" s="16"/>
      <c r="J536" s="16"/>
      <c r="K536" s="16"/>
      <c r="L536" s="16"/>
      <c r="M536" s="16"/>
      <c r="N536" s="16"/>
      <c r="O536" s="16"/>
      <c r="P536" s="16"/>
      <c r="Q536" s="16"/>
      <c r="R536" s="16"/>
      <c r="S536" s="16"/>
      <c r="T536" s="16"/>
      <c r="U536" s="16"/>
      <c r="V536" s="16"/>
      <c r="W536" s="16"/>
      <c r="X536" s="16"/>
    </row>
    <row r="537" spans="1:24" ht="15.75" customHeight="1" x14ac:dyDescent="0.25">
      <c r="A537" s="16"/>
      <c r="B537" s="16"/>
      <c r="C537" s="253"/>
      <c r="D537" s="16"/>
      <c r="E537" s="16"/>
      <c r="F537" s="16"/>
      <c r="G537" s="16"/>
      <c r="H537" s="16"/>
      <c r="I537" s="16"/>
      <c r="J537" s="16"/>
      <c r="K537" s="16"/>
      <c r="L537" s="16"/>
      <c r="M537" s="16"/>
      <c r="N537" s="16"/>
      <c r="O537" s="16"/>
      <c r="P537" s="16"/>
      <c r="Q537" s="16"/>
      <c r="R537" s="16"/>
      <c r="S537" s="16"/>
      <c r="T537" s="16"/>
      <c r="U537" s="16"/>
      <c r="V537" s="16"/>
      <c r="W537" s="16"/>
      <c r="X537" s="16"/>
    </row>
    <row r="538" spans="1:24" ht="15.75" customHeight="1" x14ac:dyDescent="0.25">
      <c r="A538" s="16"/>
      <c r="B538" s="16"/>
      <c r="C538" s="253"/>
      <c r="D538" s="16"/>
      <c r="E538" s="16"/>
      <c r="F538" s="16"/>
      <c r="G538" s="16"/>
      <c r="H538" s="16"/>
      <c r="I538" s="16"/>
      <c r="J538" s="16"/>
      <c r="K538" s="16"/>
      <c r="L538" s="16"/>
      <c r="M538" s="16"/>
      <c r="N538" s="16"/>
      <c r="O538" s="16"/>
      <c r="P538" s="16"/>
      <c r="Q538" s="16"/>
      <c r="R538" s="16"/>
      <c r="S538" s="16"/>
      <c r="T538" s="16"/>
      <c r="U538" s="16"/>
      <c r="V538" s="16"/>
      <c r="W538" s="16"/>
      <c r="X538" s="16"/>
    </row>
    <row r="539" spans="1:24" ht="15.75" customHeight="1" x14ac:dyDescent="0.25">
      <c r="A539" s="16"/>
      <c r="B539" s="16"/>
      <c r="C539" s="253"/>
      <c r="D539" s="16"/>
      <c r="E539" s="16"/>
      <c r="F539" s="16"/>
      <c r="G539" s="16"/>
      <c r="H539" s="16"/>
      <c r="I539" s="16"/>
      <c r="J539" s="16"/>
      <c r="K539" s="16"/>
      <c r="L539" s="16"/>
      <c r="M539" s="16"/>
      <c r="N539" s="16"/>
      <c r="O539" s="16"/>
      <c r="P539" s="16"/>
      <c r="Q539" s="16"/>
      <c r="R539" s="16"/>
      <c r="S539" s="16"/>
      <c r="T539" s="16"/>
      <c r="U539" s="16"/>
      <c r="V539" s="16"/>
      <c r="W539" s="16"/>
      <c r="X539" s="16"/>
    </row>
    <row r="540" spans="1:24" ht="15.75" customHeight="1" x14ac:dyDescent="0.25">
      <c r="A540" s="16"/>
      <c r="B540" s="16"/>
      <c r="C540" s="253"/>
      <c r="D540" s="16"/>
      <c r="E540" s="16"/>
      <c r="F540" s="16"/>
      <c r="G540" s="16"/>
      <c r="H540" s="16"/>
      <c r="I540" s="16"/>
      <c r="J540" s="16"/>
      <c r="K540" s="16"/>
      <c r="L540" s="16"/>
      <c r="M540" s="16"/>
      <c r="N540" s="16"/>
      <c r="O540" s="16"/>
      <c r="P540" s="16"/>
      <c r="Q540" s="16"/>
      <c r="R540" s="16"/>
      <c r="S540" s="16"/>
      <c r="T540" s="16"/>
      <c r="U540" s="16"/>
      <c r="V540" s="16"/>
      <c r="W540" s="16"/>
      <c r="X540" s="16"/>
    </row>
    <row r="541" spans="1:24" ht="15.75" customHeight="1" x14ac:dyDescent="0.25">
      <c r="A541" s="16"/>
      <c r="B541" s="16"/>
      <c r="C541" s="253"/>
      <c r="D541" s="16"/>
      <c r="E541" s="16"/>
      <c r="F541" s="16"/>
      <c r="G541" s="16"/>
      <c r="H541" s="16"/>
      <c r="I541" s="16"/>
      <c r="J541" s="16"/>
      <c r="K541" s="16"/>
      <c r="L541" s="16"/>
      <c r="M541" s="16"/>
      <c r="N541" s="16"/>
      <c r="O541" s="16"/>
      <c r="P541" s="16"/>
      <c r="Q541" s="16"/>
      <c r="R541" s="16"/>
      <c r="S541" s="16"/>
      <c r="T541" s="16"/>
      <c r="U541" s="16"/>
      <c r="V541" s="16"/>
      <c r="W541" s="16"/>
      <c r="X541" s="16"/>
    </row>
    <row r="542" spans="1:24" ht="15.75" customHeight="1" x14ac:dyDescent="0.25">
      <c r="A542" s="16"/>
      <c r="B542" s="16"/>
      <c r="C542" s="253"/>
      <c r="D542" s="16"/>
      <c r="E542" s="16"/>
      <c r="F542" s="16"/>
      <c r="G542" s="16"/>
      <c r="H542" s="16"/>
      <c r="I542" s="16"/>
      <c r="J542" s="16"/>
      <c r="K542" s="16"/>
      <c r="L542" s="16"/>
      <c r="M542" s="16"/>
      <c r="N542" s="16"/>
      <c r="O542" s="16"/>
      <c r="P542" s="16"/>
      <c r="Q542" s="16"/>
      <c r="R542" s="16"/>
      <c r="S542" s="16"/>
      <c r="T542" s="16"/>
      <c r="U542" s="16"/>
      <c r="V542" s="16"/>
      <c r="W542" s="16"/>
      <c r="X542" s="16"/>
    </row>
    <row r="543" spans="1:24" ht="15.75" customHeight="1" x14ac:dyDescent="0.25">
      <c r="A543" s="16"/>
      <c r="B543" s="16"/>
      <c r="C543" s="253"/>
      <c r="D543" s="16"/>
      <c r="E543" s="16"/>
      <c r="F543" s="16"/>
      <c r="G543" s="16"/>
      <c r="H543" s="16"/>
      <c r="I543" s="16"/>
      <c r="J543" s="16"/>
      <c r="K543" s="16"/>
      <c r="L543" s="16"/>
      <c r="M543" s="16"/>
      <c r="N543" s="16"/>
      <c r="O543" s="16"/>
      <c r="P543" s="16"/>
      <c r="Q543" s="16"/>
      <c r="R543" s="16"/>
      <c r="S543" s="16"/>
      <c r="T543" s="16"/>
      <c r="U543" s="16"/>
      <c r="V543" s="16"/>
      <c r="W543" s="16"/>
      <c r="X543" s="16"/>
    </row>
    <row r="544" spans="1:24" ht="15.75" customHeight="1" x14ac:dyDescent="0.25">
      <c r="A544" s="16"/>
      <c r="B544" s="16"/>
      <c r="C544" s="253"/>
      <c r="D544" s="16"/>
      <c r="E544" s="16"/>
      <c r="F544" s="16"/>
      <c r="G544" s="16"/>
      <c r="H544" s="16"/>
      <c r="I544" s="16"/>
      <c r="J544" s="16"/>
      <c r="K544" s="16"/>
      <c r="L544" s="16"/>
      <c r="M544" s="16"/>
      <c r="N544" s="16"/>
      <c r="O544" s="16"/>
      <c r="P544" s="16"/>
      <c r="Q544" s="16"/>
      <c r="R544" s="16"/>
      <c r="S544" s="16"/>
      <c r="T544" s="16"/>
      <c r="U544" s="16"/>
      <c r="V544" s="16"/>
      <c r="W544" s="16"/>
      <c r="X544" s="16"/>
    </row>
    <row r="545" spans="1:24" ht="15.75" customHeight="1" x14ac:dyDescent="0.25">
      <c r="A545" s="16"/>
      <c r="B545" s="16"/>
      <c r="C545" s="253"/>
      <c r="D545" s="16"/>
      <c r="E545" s="16"/>
      <c r="F545" s="16"/>
      <c r="G545" s="16"/>
      <c r="H545" s="16"/>
      <c r="I545" s="16"/>
      <c r="J545" s="16"/>
      <c r="K545" s="16"/>
      <c r="L545" s="16"/>
      <c r="M545" s="16"/>
      <c r="N545" s="16"/>
      <c r="O545" s="16"/>
      <c r="P545" s="16"/>
      <c r="Q545" s="16"/>
      <c r="R545" s="16"/>
      <c r="S545" s="16"/>
      <c r="T545" s="16"/>
      <c r="U545" s="16"/>
      <c r="V545" s="16"/>
      <c r="W545" s="16"/>
      <c r="X545" s="16"/>
    </row>
    <row r="546" spans="1:24" ht="15.75" customHeight="1" x14ac:dyDescent="0.25">
      <c r="A546" s="16"/>
      <c r="B546" s="16"/>
      <c r="C546" s="253"/>
      <c r="D546" s="16"/>
      <c r="E546" s="16"/>
      <c r="F546" s="16"/>
      <c r="G546" s="16"/>
      <c r="H546" s="16"/>
      <c r="I546" s="16"/>
      <c r="J546" s="16"/>
      <c r="K546" s="16"/>
      <c r="L546" s="16"/>
      <c r="M546" s="16"/>
      <c r="N546" s="16"/>
      <c r="O546" s="16"/>
      <c r="P546" s="16"/>
      <c r="Q546" s="16"/>
      <c r="R546" s="16"/>
      <c r="S546" s="16"/>
      <c r="T546" s="16"/>
      <c r="U546" s="16"/>
      <c r="V546" s="16"/>
      <c r="W546" s="16"/>
      <c r="X546" s="16"/>
    </row>
    <row r="547" spans="1:24" ht="15.75" customHeight="1" x14ac:dyDescent="0.25">
      <c r="A547" s="16"/>
      <c r="B547" s="16"/>
      <c r="C547" s="253"/>
      <c r="D547" s="16"/>
      <c r="E547" s="16"/>
      <c r="F547" s="16"/>
      <c r="G547" s="16"/>
      <c r="H547" s="16"/>
      <c r="I547" s="16"/>
      <c r="J547" s="16"/>
      <c r="K547" s="16"/>
      <c r="L547" s="16"/>
      <c r="M547" s="16"/>
      <c r="N547" s="16"/>
      <c r="O547" s="16"/>
      <c r="P547" s="16"/>
      <c r="Q547" s="16"/>
      <c r="R547" s="16"/>
      <c r="S547" s="16"/>
      <c r="T547" s="16"/>
      <c r="U547" s="16"/>
      <c r="V547" s="16"/>
      <c r="W547" s="16"/>
      <c r="X547" s="16"/>
    </row>
    <row r="548" spans="1:24" ht="15.75" customHeight="1" x14ac:dyDescent="0.25">
      <c r="A548" s="16"/>
      <c r="B548" s="16"/>
      <c r="C548" s="253"/>
      <c r="D548" s="16"/>
      <c r="E548" s="16"/>
      <c r="F548" s="16"/>
      <c r="G548" s="16"/>
      <c r="H548" s="16"/>
      <c r="I548" s="16"/>
      <c r="J548" s="16"/>
      <c r="K548" s="16"/>
      <c r="L548" s="16"/>
      <c r="M548" s="16"/>
      <c r="N548" s="16"/>
      <c r="O548" s="16"/>
      <c r="P548" s="16"/>
      <c r="Q548" s="16"/>
      <c r="R548" s="16"/>
      <c r="S548" s="16"/>
      <c r="T548" s="16"/>
      <c r="U548" s="16"/>
      <c r="V548" s="16"/>
      <c r="W548" s="16"/>
      <c r="X548" s="16"/>
    </row>
    <row r="549" spans="1:24" ht="15.75" customHeight="1" x14ac:dyDescent="0.25">
      <c r="A549" s="16"/>
      <c r="B549" s="16"/>
      <c r="C549" s="253"/>
      <c r="D549" s="16"/>
      <c r="E549" s="16"/>
      <c r="F549" s="16"/>
      <c r="G549" s="16"/>
      <c r="H549" s="16"/>
      <c r="I549" s="16"/>
      <c r="J549" s="16"/>
      <c r="K549" s="16"/>
      <c r="L549" s="16"/>
      <c r="M549" s="16"/>
      <c r="N549" s="16"/>
      <c r="O549" s="16"/>
      <c r="P549" s="16"/>
      <c r="Q549" s="16"/>
      <c r="R549" s="16"/>
      <c r="S549" s="16"/>
      <c r="T549" s="16"/>
      <c r="U549" s="16"/>
      <c r="V549" s="16"/>
      <c r="W549" s="16"/>
      <c r="X549" s="16"/>
    </row>
    <row r="550" spans="1:24" ht="15.75" customHeight="1" x14ac:dyDescent="0.25">
      <c r="A550" s="16"/>
      <c r="B550" s="16"/>
      <c r="C550" s="253"/>
      <c r="D550" s="16"/>
      <c r="E550" s="16"/>
      <c r="F550" s="16"/>
      <c r="G550" s="16"/>
      <c r="H550" s="16"/>
      <c r="I550" s="16"/>
      <c r="J550" s="16"/>
      <c r="K550" s="16"/>
      <c r="L550" s="16"/>
      <c r="M550" s="16"/>
      <c r="N550" s="16"/>
      <c r="O550" s="16"/>
      <c r="P550" s="16"/>
      <c r="Q550" s="16"/>
      <c r="R550" s="16"/>
      <c r="S550" s="16"/>
      <c r="T550" s="16"/>
      <c r="U550" s="16"/>
      <c r="V550" s="16"/>
      <c r="W550" s="16"/>
      <c r="X550" s="16"/>
    </row>
    <row r="551" spans="1:24" ht="15.75" customHeight="1" x14ac:dyDescent="0.25">
      <c r="A551" s="16"/>
      <c r="B551" s="16"/>
      <c r="C551" s="253"/>
      <c r="D551" s="16"/>
      <c r="E551" s="16"/>
      <c r="F551" s="16"/>
      <c r="G551" s="16"/>
      <c r="H551" s="16"/>
      <c r="I551" s="16"/>
      <c r="J551" s="16"/>
      <c r="K551" s="16"/>
      <c r="L551" s="16"/>
      <c r="M551" s="16"/>
      <c r="N551" s="16"/>
      <c r="O551" s="16"/>
      <c r="P551" s="16"/>
      <c r="Q551" s="16"/>
      <c r="R551" s="16"/>
      <c r="S551" s="16"/>
      <c r="T551" s="16"/>
      <c r="U551" s="16"/>
      <c r="V551" s="16"/>
      <c r="W551" s="16"/>
      <c r="X551" s="16"/>
    </row>
    <row r="552" spans="1:24" ht="15.75" customHeight="1" x14ac:dyDescent="0.25">
      <c r="A552" s="16"/>
      <c r="B552" s="16"/>
      <c r="C552" s="253"/>
      <c r="D552" s="16"/>
      <c r="E552" s="16"/>
      <c r="F552" s="16"/>
      <c r="G552" s="16"/>
      <c r="H552" s="16"/>
      <c r="I552" s="16"/>
      <c r="J552" s="16"/>
      <c r="K552" s="16"/>
      <c r="L552" s="16"/>
      <c r="M552" s="16"/>
      <c r="N552" s="16"/>
      <c r="O552" s="16"/>
      <c r="P552" s="16"/>
      <c r="Q552" s="16"/>
      <c r="R552" s="16"/>
      <c r="S552" s="16"/>
      <c r="T552" s="16"/>
      <c r="U552" s="16"/>
      <c r="V552" s="16"/>
      <c r="W552" s="16"/>
      <c r="X552" s="16"/>
    </row>
    <row r="553" spans="1:24" ht="15.75" customHeight="1" x14ac:dyDescent="0.25">
      <c r="A553" s="16"/>
      <c r="B553" s="16"/>
      <c r="C553" s="253"/>
      <c r="D553" s="16"/>
      <c r="E553" s="16"/>
      <c r="F553" s="16"/>
      <c r="G553" s="16"/>
      <c r="H553" s="16"/>
      <c r="I553" s="16"/>
      <c r="J553" s="16"/>
      <c r="K553" s="16"/>
      <c r="L553" s="16"/>
      <c r="M553" s="16"/>
      <c r="N553" s="16"/>
      <c r="O553" s="16"/>
      <c r="P553" s="16"/>
      <c r="Q553" s="16"/>
      <c r="R553" s="16"/>
      <c r="S553" s="16"/>
      <c r="T553" s="16"/>
      <c r="U553" s="16"/>
      <c r="V553" s="16"/>
      <c r="W553" s="16"/>
      <c r="X553" s="16"/>
    </row>
    <row r="554" spans="1:24" ht="15.75" customHeight="1" x14ac:dyDescent="0.25">
      <c r="A554" s="16"/>
      <c r="B554" s="16"/>
      <c r="C554" s="253"/>
      <c r="D554" s="16"/>
      <c r="E554" s="16"/>
      <c r="F554" s="16"/>
      <c r="G554" s="16"/>
      <c r="H554" s="16"/>
      <c r="I554" s="16"/>
      <c r="J554" s="16"/>
      <c r="K554" s="16"/>
      <c r="L554" s="16"/>
      <c r="M554" s="16"/>
      <c r="N554" s="16"/>
      <c r="O554" s="16"/>
      <c r="P554" s="16"/>
      <c r="Q554" s="16"/>
      <c r="R554" s="16"/>
      <c r="S554" s="16"/>
      <c r="T554" s="16"/>
      <c r="U554" s="16"/>
      <c r="V554" s="16"/>
      <c r="W554" s="16"/>
      <c r="X554" s="16"/>
    </row>
    <row r="555" spans="1:24" ht="15.75" customHeight="1" x14ac:dyDescent="0.25">
      <c r="A555" s="16"/>
      <c r="B555" s="16"/>
      <c r="C555" s="253"/>
      <c r="D555" s="16"/>
      <c r="E555" s="16"/>
      <c r="F555" s="16"/>
      <c r="G555" s="16"/>
      <c r="H555" s="16"/>
      <c r="I555" s="16"/>
      <c r="J555" s="16"/>
      <c r="K555" s="16"/>
      <c r="L555" s="16"/>
      <c r="M555" s="16"/>
      <c r="N555" s="16"/>
      <c r="O555" s="16"/>
      <c r="P555" s="16"/>
      <c r="Q555" s="16"/>
      <c r="R555" s="16"/>
      <c r="S555" s="16"/>
      <c r="T555" s="16"/>
      <c r="U555" s="16"/>
      <c r="V555" s="16"/>
      <c r="W555" s="16"/>
      <c r="X555" s="16"/>
    </row>
    <row r="556" spans="1:24" ht="15.75" customHeight="1" x14ac:dyDescent="0.25">
      <c r="A556" s="16"/>
      <c r="B556" s="16"/>
      <c r="C556" s="253"/>
      <c r="D556" s="16"/>
      <c r="E556" s="16"/>
      <c r="F556" s="16"/>
      <c r="G556" s="16"/>
      <c r="H556" s="16"/>
      <c r="I556" s="16"/>
      <c r="J556" s="16"/>
      <c r="K556" s="16"/>
      <c r="L556" s="16"/>
      <c r="M556" s="16"/>
      <c r="N556" s="16"/>
      <c r="O556" s="16"/>
      <c r="P556" s="16"/>
      <c r="Q556" s="16"/>
      <c r="R556" s="16"/>
      <c r="S556" s="16"/>
      <c r="T556" s="16"/>
      <c r="U556" s="16"/>
      <c r="V556" s="16"/>
      <c r="W556" s="16"/>
      <c r="X556" s="16"/>
    </row>
    <row r="557" spans="1:24" ht="15.75" customHeight="1" x14ac:dyDescent="0.25">
      <c r="A557" s="16"/>
      <c r="B557" s="16"/>
      <c r="C557" s="253"/>
      <c r="D557" s="16"/>
      <c r="E557" s="16"/>
      <c r="F557" s="16"/>
      <c r="G557" s="16"/>
      <c r="H557" s="16"/>
      <c r="I557" s="16"/>
      <c r="J557" s="16"/>
      <c r="K557" s="16"/>
      <c r="L557" s="16"/>
      <c r="M557" s="16"/>
      <c r="N557" s="16"/>
      <c r="O557" s="16"/>
      <c r="P557" s="16"/>
      <c r="Q557" s="16"/>
      <c r="R557" s="16"/>
      <c r="S557" s="16"/>
      <c r="T557" s="16"/>
      <c r="U557" s="16"/>
      <c r="V557" s="16"/>
      <c r="W557" s="16"/>
      <c r="X557" s="16"/>
    </row>
    <row r="558" spans="1:24" ht="15.75" customHeight="1" x14ac:dyDescent="0.25">
      <c r="A558" s="16"/>
      <c r="B558" s="16"/>
      <c r="C558" s="253"/>
      <c r="D558" s="16"/>
      <c r="E558" s="16"/>
      <c r="F558" s="16"/>
      <c r="G558" s="16"/>
      <c r="H558" s="16"/>
      <c r="I558" s="16"/>
      <c r="J558" s="16"/>
      <c r="K558" s="16"/>
      <c r="L558" s="16"/>
      <c r="M558" s="16"/>
      <c r="N558" s="16"/>
      <c r="O558" s="16"/>
      <c r="P558" s="16"/>
      <c r="Q558" s="16"/>
      <c r="R558" s="16"/>
      <c r="S558" s="16"/>
      <c r="T558" s="16"/>
      <c r="U558" s="16"/>
      <c r="V558" s="16"/>
      <c r="W558" s="16"/>
      <c r="X558" s="16"/>
    </row>
    <row r="559" spans="1:24" ht="15.75" customHeight="1" x14ac:dyDescent="0.25">
      <c r="A559" s="16"/>
      <c r="B559" s="16"/>
      <c r="C559" s="253"/>
      <c r="D559" s="16"/>
      <c r="E559" s="16"/>
      <c r="F559" s="16"/>
      <c r="G559" s="16"/>
      <c r="H559" s="16"/>
      <c r="I559" s="16"/>
      <c r="J559" s="16"/>
      <c r="K559" s="16"/>
      <c r="L559" s="16"/>
      <c r="M559" s="16"/>
      <c r="N559" s="16"/>
      <c r="O559" s="16"/>
      <c r="P559" s="16"/>
      <c r="Q559" s="16"/>
      <c r="R559" s="16"/>
      <c r="S559" s="16"/>
      <c r="T559" s="16"/>
      <c r="U559" s="16"/>
      <c r="V559" s="16"/>
      <c r="W559" s="16"/>
      <c r="X559" s="16"/>
    </row>
    <row r="560" spans="1:24" ht="15.75" customHeight="1" x14ac:dyDescent="0.25">
      <c r="A560" s="16"/>
      <c r="B560" s="16"/>
      <c r="C560" s="253"/>
      <c r="D560" s="16"/>
      <c r="E560" s="16"/>
      <c r="F560" s="16"/>
      <c r="G560" s="16"/>
      <c r="H560" s="16"/>
      <c r="I560" s="16"/>
      <c r="J560" s="16"/>
      <c r="K560" s="16"/>
      <c r="L560" s="16"/>
      <c r="M560" s="16"/>
      <c r="N560" s="16"/>
      <c r="O560" s="16"/>
      <c r="P560" s="16"/>
      <c r="Q560" s="16"/>
      <c r="R560" s="16"/>
      <c r="S560" s="16"/>
      <c r="T560" s="16"/>
      <c r="U560" s="16"/>
      <c r="V560" s="16"/>
      <c r="W560" s="16"/>
      <c r="X560" s="16"/>
    </row>
    <row r="561" spans="1:24" ht="15.75" customHeight="1" x14ac:dyDescent="0.25">
      <c r="A561" s="16"/>
      <c r="B561" s="16"/>
      <c r="C561" s="253"/>
      <c r="D561" s="16"/>
      <c r="E561" s="16"/>
      <c r="F561" s="16"/>
      <c r="G561" s="16"/>
      <c r="H561" s="16"/>
      <c r="I561" s="16"/>
      <c r="J561" s="16"/>
      <c r="K561" s="16"/>
      <c r="L561" s="16"/>
      <c r="M561" s="16"/>
      <c r="N561" s="16"/>
      <c r="O561" s="16"/>
      <c r="P561" s="16"/>
      <c r="Q561" s="16"/>
      <c r="R561" s="16"/>
      <c r="S561" s="16"/>
      <c r="T561" s="16"/>
      <c r="U561" s="16"/>
      <c r="V561" s="16"/>
      <c r="W561" s="16"/>
      <c r="X561" s="16"/>
    </row>
    <row r="562" spans="1:24" ht="15.75" customHeight="1" x14ac:dyDescent="0.25">
      <c r="A562" s="16"/>
      <c r="B562" s="16"/>
      <c r="C562" s="253"/>
      <c r="D562" s="16"/>
      <c r="E562" s="16"/>
      <c r="F562" s="16"/>
      <c r="G562" s="16"/>
      <c r="H562" s="16"/>
      <c r="I562" s="16"/>
      <c r="J562" s="16"/>
      <c r="K562" s="16"/>
      <c r="L562" s="16"/>
      <c r="M562" s="16"/>
      <c r="N562" s="16"/>
      <c r="O562" s="16"/>
      <c r="P562" s="16"/>
      <c r="Q562" s="16"/>
      <c r="R562" s="16"/>
      <c r="S562" s="16"/>
      <c r="T562" s="16"/>
      <c r="U562" s="16"/>
      <c r="V562" s="16"/>
      <c r="W562" s="16"/>
      <c r="X562" s="16"/>
    </row>
    <row r="563" spans="1:24" ht="15.75" customHeight="1" x14ac:dyDescent="0.25">
      <c r="A563" s="16"/>
      <c r="B563" s="16"/>
      <c r="C563" s="253"/>
      <c r="D563" s="16"/>
      <c r="E563" s="16"/>
      <c r="F563" s="16"/>
      <c r="G563" s="16"/>
      <c r="H563" s="16"/>
      <c r="I563" s="16"/>
      <c r="J563" s="16"/>
      <c r="K563" s="16"/>
      <c r="L563" s="16"/>
      <c r="M563" s="16"/>
      <c r="N563" s="16"/>
      <c r="O563" s="16"/>
      <c r="P563" s="16"/>
      <c r="Q563" s="16"/>
      <c r="R563" s="16"/>
      <c r="S563" s="16"/>
      <c r="T563" s="16"/>
      <c r="U563" s="16"/>
      <c r="V563" s="16"/>
      <c r="W563" s="16"/>
      <c r="X563" s="16"/>
    </row>
    <row r="564" spans="1:24" ht="15.75" customHeight="1" x14ac:dyDescent="0.25">
      <c r="A564" s="16"/>
      <c r="B564" s="16"/>
      <c r="C564" s="253"/>
      <c r="D564" s="16"/>
      <c r="E564" s="16"/>
      <c r="F564" s="16"/>
      <c r="G564" s="16"/>
      <c r="H564" s="16"/>
      <c r="I564" s="16"/>
      <c r="J564" s="16"/>
      <c r="K564" s="16"/>
      <c r="L564" s="16"/>
      <c r="M564" s="16"/>
      <c r="N564" s="16"/>
      <c r="O564" s="16"/>
      <c r="P564" s="16"/>
      <c r="Q564" s="16"/>
      <c r="R564" s="16"/>
      <c r="S564" s="16"/>
      <c r="T564" s="16"/>
      <c r="U564" s="16"/>
      <c r="V564" s="16"/>
      <c r="W564" s="16"/>
      <c r="X564" s="16"/>
    </row>
    <row r="565" spans="1:24" ht="15.75" customHeight="1" x14ac:dyDescent="0.25">
      <c r="A565" s="16"/>
      <c r="B565" s="16"/>
      <c r="C565" s="253"/>
      <c r="D565" s="16"/>
      <c r="E565" s="16"/>
      <c r="F565" s="16"/>
      <c r="G565" s="16"/>
      <c r="H565" s="16"/>
      <c r="I565" s="16"/>
      <c r="J565" s="16"/>
      <c r="K565" s="16"/>
      <c r="L565" s="16"/>
      <c r="M565" s="16"/>
      <c r="N565" s="16"/>
      <c r="O565" s="16"/>
      <c r="P565" s="16"/>
      <c r="Q565" s="16"/>
      <c r="R565" s="16"/>
      <c r="S565" s="16"/>
      <c r="T565" s="16"/>
      <c r="U565" s="16"/>
      <c r="V565" s="16"/>
      <c r="W565" s="16"/>
      <c r="X565" s="16"/>
    </row>
    <row r="566" spans="1:24" ht="15.75" customHeight="1" x14ac:dyDescent="0.25">
      <c r="A566" s="16"/>
      <c r="B566" s="16"/>
      <c r="C566" s="253"/>
      <c r="D566" s="16"/>
      <c r="E566" s="16"/>
      <c r="F566" s="16"/>
      <c r="G566" s="16"/>
      <c r="H566" s="16"/>
      <c r="I566" s="16"/>
      <c r="J566" s="16"/>
      <c r="K566" s="16"/>
      <c r="L566" s="16"/>
      <c r="M566" s="16"/>
      <c r="N566" s="16"/>
      <c r="O566" s="16"/>
      <c r="P566" s="16"/>
      <c r="Q566" s="16"/>
      <c r="R566" s="16"/>
      <c r="S566" s="16"/>
      <c r="T566" s="16"/>
      <c r="U566" s="16"/>
      <c r="V566" s="16"/>
      <c r="W566" s="16"/>
      <c r="X566" s="16"/>
    </row>
    <row r="567" spans="1:24" ht="15.75" customHeight="1" x14ac:dyDescent="0.25">
      <c r="A567" s="16"/>
      <c r="B567" s="16"/>
      <c r="C567" s="253"/>
      <c r="D567" s="16"/>
      <c r="E567" s="16"/>
      <c r="F567" s="16"/>
      <c r="G567" s="16"/>
      <c r="H567" s="16"/>
      <c r="I567" s="16"/>
      <c r="J567" s="16"/>
      <c r="K567" s="16"/>
      <c r="L567" s="16"/>
      <c r="M567" s="16"/>
      <c r="N567" s="16"/>
      <c r="O567" s="16"/>
      <c r="P567" s="16"/>
      <c r="Q567" s="16"/>
      <c r="R567" s="16"/>
      <c r="S567" s="16"/>
      <c r="T567" s="16"/>
      <c r="U567" s="16"/>
      <c r="V567" s="16"/>
      <c r="W567" s="16"/>
      <c r="X567" s="16"/>
    </row>
    <row r="568" spans="1:24" ht="15.75" customHeight="1" x14ac:dyDescent="0.25">
      <c r="A568" s="16"/>
      <c r="B568" s="16"/>
      <c r="C568" s="253"/>
      <c r="D568" s="16"/>
      <c r="E568" s="16"/>
      <c r="F568" s="16"/>
      <c r="G568" s="16"/>
      <c r="H568" s="16"/>
      <c r="I568" s="16"/>
      <c r="J568" s="16"/>
      <c r="K568" s="16"/>
      <c r="L568" s="16"/>
      <c r="M568" s="16"/>
      <c r="N568" s="16"/>
      <c r="O568" s="16"/>
      <c r="P568" s="16"/>
      <c r="Q568" s="16"/>
      <c r="R568" s="16"/>
      <c r="S568" s="16"/>
      <c r="T568" s="16"/>
      <c r="U568" s="16"/>
      <c r="V568" s="16"/>
      <c r="W568" s="16"/>
      <c r="X568" s="16"/>
    </row>
    <row r="569" spans="1:24" ht="15.75" customHeight="1" x14ac:dyDescent="0.25">
      <c r="A569" s="16"/>
      <c r="B569" s="16"/>
      <c r="C569" s="253"/>
      <c r="D569" s="16"/>
      <c r="E569" s="16"/>
      <c r="F569" s="16"/>
      <c r="G569" s="16"/>
      <c r="H569" s="16"/>
      <c r="I569" s="16"/>
      <c r="J569" s="16"/>
      <c r="K569" s="16"/>
      <c r="L569" s="16"/>
      <c r="M569" s="16"/>
      <c r="N569" s="16"/>
      <c r="O569" s="16"/>
      <c r="P569" s="16"/>
      <c r="Q569" s="16"/>
      <c r="R569" s="16"/>
      <c r="S569" s="16"/>
      <c r="T569" s="16"/>
      <c r="U569" s="16"/>
      <c r="V569" s="16"/>
      <c r="W569" s="16"/>
      <c r="X569" s="16"/>
    </row>
    <row r="570" spans="1:24" ht="15.75" customHeight="1" x14ac:dyDescent="0.25">
      <c r="A570" s="16"/>
      <c r="B570" s="16"/>
      <c r="C570" s="253"/>
      <c r="D570" s="16"/>
      <c r="E570" s="16"/>
      <c r="F570" s="16"/>
      <c r="G570" s="16"/>
      <c r="H570" s="16"/>
      <c r="I570" s="16"/>
      <c r="J570" s="16"/>
      <c r="K570" s="16"/>
      <c r="L570" s="16"/>
      <c r="M570" s="16"/>
      <c r="N570" s="16"/>
      <c r="O570" s="16"/>
      <c r="P570" s="16"/>
      <c r="Q570" s="16"/>
      <c r="R570" s="16"/>
      <c r="S570" s="16"/>
      <c r="T570" s="16"/>
      <c r="U570" s="16"/>
      <c r="V570" s="16"/>
      <c r="W570" s="16"/>
      <c r="X570" s="16"/>
    </row>
    <row r="571" spans="1:24" ht="15.75" customHeight="1" x14ac:dyDescent="0.25">
      <c r="A571" s="16"/>
      <c r="B571" s="16"/>
      <c r="C571" s="253"/>
      <c r="D571" s="16"/>
      <c r="E571" s="16"/>
      <c r="F571" s="16"/>
      <c r="G571" s="16"/>
      <c r="H571" s="16"/>
      <c r="I571" s="16"/>
      <c r="J571" s="16"/>
      <c r="K571" s="16"/>
      <c r="L571" s="16"/>
      <c r="M571" s="16"/>
      <c r="N571" s="16"/>
      <c r="O571" s="16"/>
      <c r="P571" s="16"/>
      <c r="Q571" s="16"/>
      <c r="R571" s="16"/>
      <c r="S571" s="16"/>
      <c r="T571" s="16"/>
      <c r="U571" s="16"/>
      <c r="V571" s="16"/>
      <c r="W571" s="16"/>
      <c r="X571" s="16"/>
    </row>
    <row r="572" spans="1:24" ht="15.75" customHeight="1" x14ac:dyDescent="0.25">
      <c r="A572" s="16"/>
      <c r="B572" s="16"/>
      <c r="C572" s="253"/>
      <c r="D572" s="16"/>
      <c r="E572" s="16"/>
      <c r="F572" s="16"/>
      <c r="G572" s="16"/>
      <c r="H572" s="16"/>
      <c r="I572" s="16"/>
      <c r="J572" s="16"/>
      <c r="K572" s="16"/>
      <c r="L572" s="16"/>
      <c r="M572" s="16"/>
      <c r="N572" s="16"/>
      <c r="O572" s="16"/>
      <c r="P572" s="16"/>
      <c r="Q572" s="16"/>
      <c r="R572" s="16"/>
      <c r="S572" s="16"/>
      <c r="T572" s="16"/>
      <c r="U572" s="16"/>
      <c r="V572" s="16"/>
      <c r="W572" s="16"/>
      <c r="X572" s="16"/>
    </row>
    <row r="573" spans="1:24" ht="15.75" customHeight="1" x14ac:dyDescent="0.25">
      <c r="A573" s="16"/>
      <c r="B573" s="16"/>
      <c r="C573" s="253"/>
      <c r="D573" s="16"/>
      <c r="E573" s="16"/>
      <c r="F573" s="16"/>
      <c r="G573" s="16"/>
      <c r="H573" s="16"/>
      <c r="I573" s="16"/>
      <c r="J573" s="16"/>
      <c r="K573" s="16"/>
      <c r="L573" s="16"/>
      <c r="M573" s="16"/>
      <c r="N573" s="16"/>
      <c r="O573" s="16"/>
      <c r="P573" s="16"/>
      <c r="Q573" s="16"/>
      <c r="R573" s="16"/>
      <c r="S573" s="16"/>
      <c r="T573" s="16"/>
      <c r="U573" s="16"/>
      <c r="V573" s="16"/>
      <c r="W573" s="16"/>
      <c r="X573" s="16"/>
    </row>
    <row r="574" spans="1:24" ht="15.75" customHeight="1" x14ac:dyDescent="0.25">
      <c r="A574" s="16"/>
      <c r="B574" s="16"/>
      <c r="C574" s="253"/>
      <c r="D574" s="16"/>
      <c r="E574" s="16"/>
      <c r="F574" s="16"/>
      <c r="G574" s="16"/>
      <c r="H574" s="16"/>
      <c r="I574" s="16"/>
      <c r="J574" s="16"/>
      <c r="K574" s="16"/>
      <c r="L574" s="16"/>
      <c r="M574" s="16"/>
      <c r="N574" s="16"/>
      <c r="O574" s="16"/>
      <c r="P574" s="16"/>
      <c r="Q574" s="16"/>
      <c r="R574" s="16"/>
      <c r="S574" s="16"/>
      <c r="T574" s="16"/>
      <c r="U574" s="16"/>
      <c r="V574" s="16"/>
      <c r="W574" s="16"/>
      <c r="X574" s="16"/>
    </row>
    <row r="575" spans="1:24" ht="15.75" customHeight="1" x14ac:dyDescent="0.25">
      <c r="A575" s="16"/>
      <c r="B575" s="16"/>
      <c r="C575" s="253"/>
      <c r="D575" s="16"/>
      <c r="E575" s="16"/>
      <c r="F575" s="16"/>
      <c r="G575" s="16"/>
      <c r="H575" s="16"/>
      <c r="I575" s="16"/>
      <c r="J575" s="16"/>
      <c r="K575" s="16"/>
      <c r="L575" s="16"/>
      <c r="M575" s="16"/>
      <c r="N575" s="16"/>
      <c r="O575" s="16"/>
      <c r="P575" s="16"/>
      <c r="Q575" s="16"/>
      <c r="R575" s="16"/>
      <c r="S575" s="16"/>
      <c r="T575" s="16"/>
      <c r="U575" s="16"/>
      <c r="V575" s="16"/>
      <c r="W575" s="16"/>
      <c r="X575" s="16"/>
    </row>
    <row r="576" spans="1:24" ht="15.75" customHeight="1" x14ac:dyDescent="0.25">
      <c r="A576" s="16"/>
      <c r="B576" s="16"/>
      <c r="C576" s="253"/>
      <c r="D576" s="16"/>
      <c r="E576" s="16"/>
      <c r="F576" s="16"/>
      <c r="G576" s="16"/>
      <c r="H576" s="16"/>
      <c r="I576" s="16"/>
      <c r="J576" s="16"/>
      <c r="K576" s="16"/>
      <c r="L576" s="16"/>
      <c r="M576" s="16"/>
      <c r="N576" s="16"/>
      <c r="O576" s="16"/>
      <c r="P576" s="16"/>
      <c r="Q576" s="16"/>
      <c r="R576" s="16"/>
      <c r="S576" s="16"/>
      <c r="T576" s="16"/>
      <c r="U576" s="16"/>
      <c r="V576" s="16"/>
      <c r="W576" s="16"/>
      <c r="X576" s="16"/>
    </row>
    <row r="577" spans="1:24" ht="15.75" customHeight="1" x14ac:dyDescent="0.25">
      <c r="A577" s="16"/>
      <c r="B577" s="16"/>
      <c r="C577" s="253"/>
      <c r="D577" s="16"/>
      <c r="E577" s="16"/>
      <c r="F577" s="16"/>
      <c r="G577" s="16"/>
      <c r="H577" s="16"/>
      <c r="I577" s="16"/>
      <c r="J577" s="16"/>
      <c r="K577" s="16"/>
      <c r="L577" s="16"/>
      <c r="M577" s="16"/>
      <c r="N577" s="16"/>
      <c r="O577" s="16"/>
      <c r="P577" s="16"/>
      <c r="Q577" s="16"/>
      <c r="R577" s="16"/>
      <c r="S577" s="16"/>
      <c r="T577" s="16"/>
      <c r="U577" s="16"/>
      <c r="V577" s="16"/>
      <c r="W577" s="16"/>
      <c r="X577" s="16"/>
    </row>
    <row r="578" spans="1:24" ht="15.75" customHeight="1" x14ac:dyDescent="0.25">
      <c r="A578" s="16"/>
      <c r="B578" s="16"/>
      <c r="C578" s="253"/>
      <c r="D578" s="16"/>
      <c r="E578" s="16"/>
      <c r="F578" s="16"/>
      <c r="G578" s="16"/>
      <c r="H578" s="16"/>
      <c r="I578" s="16"/>
      <c r="J578" s="16"/>
      <c r="K578" s="16"/>
      <c r="L578" s="16"/>
      <c r="M578" s="16"/>
      <c r="N578" s="16"/>
      <c r="O578" s="16"/>
      <c r="P578" s="16"/>
      <c r="Q578" s="16"/>
      <c r="R578" s="16"/>
      <c r="S578" s="16"/>
      <c r="T578" s="16"/>
      <c r="U578" s="16"/>
      <c r="V578" s="16"/>
      <c r="W578" s="16"/>
      <c r="X578" s="16"/>
    </row>
    <row r="579" spans="1:24" ht="15.75" customHeight="1" x14ac:dyDescent="0.25">
      <c r="A579" s="16"/>
      <c r="B579" s="16"/>
      <c r="C579" s="253"/>
      <c r="D579" s="16"/>
      <c r="E579" s="16"/>
      <c r="F579" s="16"/>
      <c r="G579" s="16"/>
      <c r="H579" s="16"/>
      <c r="I579" s="16"/>
      <c r="J579" s="16"/>
      <c r="K579" s="16"/>
      <c r="L579" s="16"/>
      <c r="M579" s="16"/>
      <c r="N579" s="16"/>
      <c r="O579" s="16"/>
      <c r="P579" s="16"/>
      <c r="Q579" s="16"/>
      <c r="R579" s="16"/>
      <c r="S579" s="16"/>
      <c r="T579" s="16"/>
      <c r="U579" s="16"/>
      <c r="V579" s="16"/>
      <c r="W579" s="16"/>
      <c r="X579" s="16"/>
    </row>
    <row r="580" spans="1:24" ht="15.75" customHeight="1" x14ac:dyDescent="0.25">
      <c r="A580" s="16"/>
      <c r="B580" s="16"/>
      <c r="C580" s="253"/>
      <c r="D580" s="16"/>
      <c r="E580" s="16"/>
      <c r="F580" s="16"/>
      <c r="G580" s="16"/>
      <c r="H580" s="16"/>
      <c r="I580" s="16"/>
      <c r="J580" s="16"/>
      <c r="K580" s="16"/>
      <c r="L580" s="16"/>
      <c r="M580" s="16"/>
      <c r="N580" s="16"/>
      <c r="O580" s="16"/>
      <c r="P580" s="16"/>
      <c r="Q580" s="16"/>
      <c r="R580" s="16"/>
      <c r="S580" s="16"/>
      <c r="T580" s="16"/>
      <c r="U580" s="16"/>
      <c r="V580" s="16"/>
      <c r="W580" s="16"/>
      <c r="X580" s="16"/>
    </row>
    <row r="581" spans="1:24" ht="15.75" customHeight="1" x14ac:dyDescent="0.25">
      <c r="A581" s="16"/>
      <c r="B581" s="16"/>
      <c r="C581" s="253"/>
      <c r="D581" s="16"/>
      <c r="E581" s="16"/>
      <c r="F581" s="16"/>
      <c r="G581" s="16"/>
      <c r="H581" s="16"/>
      <c r="I581" s="16"/>
      <c r="J581" s="16"/>
      <c r="K581" s="16"/>
      <c r="L581" s="16"/>
      <c r="M581" s="16"/>
      <c r="N581" s="16"/>
      <c r="O581" s="16"/>
      <c r="P581" s="16"/>
      <c r="Q581" s="16"/>
      <c r="R581" s="16"/>
      <c r="S581" s="16"/>
      <c r="T581" s="16"/>
      <c r="U581" s="16"/>
      <c r="V581" s="16"/>
      <c r="W581" s="16"/>
      <c r="X581" s="16"/>
    </row>
    <row r="582" spans="1:24" ht="15.75" customHeight="1" x14ac:dyDescent="0.25">
      <c r="A582" s="16"/>
      <c r="B582" s="16"/>
      <c r="C582" s="253"/>
      <c r="D582" s="16"/>
      <c r="E582" s="16"/>
      <c r="F582" s="16"/>
      <c r="G582" s="16"/>
      <c r="H582" s="16"/>
      <c r="I582" s="16"/>
      <c r="J582" s="16"/>
      <c r="K582" s="16"/>
      <c r="L582" s="16"/>
      <c r="M582" s="16"/>
      <c r="N582" s="16"/>
      <c r="O582" s="16"/>
      <c r="P582" s="16"/>
      <c r="Q582" s="16"/>
      <c r="R582" s="16"/>
      <c r="S582" s="16"/>
      <c r="T582" s="16"/>
      <c r="U582" s="16"/>
      <c r="V582" s="16"/>
      <c r="W582" s="16"/>
      <c r="X582" s="16"/>
    </row>
    <row r="583" spans="1:24" ht="15.75" customHeight="1" x14ac:dyDescent="0.25">
      <c r="A583" s="16"/>
      <c r="B583" s="16"/>
      <c r="C583" s="253"/>
      <c r="D583" s="16"/>
      <c r="E583" s="16"/>
      <c r="F583" s="16"/>
      <c r="G583" s="16"/>
      <c r="H583" s="16"/>
      <c r="I583" s="16"/>
      <c r="J583" s="16"/>
      <c r="K583" s="16"/>
      <c r="L583" s="16"/>
      <c r="M583" s="16"/>
      <c r="N583" s="16"/>
      <c r="O583" s="16"/>
      <c r="P583" s="16"/>
      <c r="Q583" s="16"/>
      <c r="R583" s="16"/>
      <c r="S583" s="16"/>
      <c r="T583" s="16"/>
      <c r="U583" s="16"/>
      <c r="V583" s="16"/>
      <c r="W583" s="16"/>
      <c r="X583" s="16"/>
    </row>
    <row r="584" spans="1:24" ht="15.75" customHeight="1" x14ac:dyDescent="0.25">
      <c r="A584" s="16"/>
      <c r="B584" s="16"/>
      <c r="C584" s="253"/>
      <c r="D584" s="16"/>
      <c r="E584" s="16"/>
      <c r="F584" s="16"/>
      <c r="G584" s="16"/>
      <c r="H584" s="16"/>
      <c r="I584" s="16"/>
      <c r="J584" s="16"/>
      <c r="K584" s="16"/>
      <c r="L584" s="16"/>
      <c r="M584" s="16"/>
      <c r="N584" s="16"/>
      <c r="O584" s="16"/>
      <c r="P584" s="16"/>
      <c r="Q584" s="16"/>
      <c r="R584" s="16"/>
      <c r="S584" s="16"/>
      <c r="T584" s="16"/>
      <c r="U584" s="16"/>
      <c r="V584" s="16"/>
      <c r="W584" s="16"/>
      <c r="X584" s="16"/>
    </row>
    <row r="585" spans="1:24" ht="15.75" customHeight="1" x14ac:dyDescent="0.25">
      <c r="A585" s="16"/>
      <c r="B585" s="16"/>
      <c r="C585" s="253"/>
      <c r="D585" s="16"/>
      <c r="E585" s="16"/>
      <c r="F585" s="16"/>
      <c r="G585" s="16"/>
      <c r="H585" s="16"/>
      <c r="I585" s="16"/>
      <c r="J585" s="16"/>
      <c r="K585" s="16"/>
      <c r="L585" s="16"/>
      <c r="M585" s="16"/>
      <c r="N585" s="16"/>
      <c r="O585" s="16"/>
      <c r="P585" s="16"/>
      <c r="Q585" s="16"/>
      <c r="R585" s="16"/>
      <c r="S585" s="16"/>
      <c r="T585" s="16"/>
      <c r="U585" s="16"/>
      <c r="V585" s="16"/>
      <c r="W585" s="16"/>
      <c r="X585" s="16"/>
    </row>
    <row r="586" spans="1:24" ht="15.75" customHeight="1" x14ac:dyDescent="0.25">
      <c r="A586" s="16"/>
      <c r="B586" s="16"/>
      <c r="C586" s="253"/>
      <c r="D586" s="16"/>
      <c r="E586" s="16"/>
      <c r="F586" s="16"/>
      <c r="G586" s="16"/>
      <c r="H586" s="16"/>
      <c r="I586" s="16"/>
      <c r="J586" s="16"/>
      <c r="K586" s="16"/>
      <c r="L586" s="16"/>
      <c r="M586" s="16"/>
      <c r="N586" s="16"/>
      <c r="O586" s="16"/>
      <c r="P586" s="16"/>
      <c r="Q586" s="16"/>
      <c r="R586" s="16"/>
      <c r="S586" s="16"/>
      <c r="T586" s="16"/>
      <c r="U586" s="16"/>
      <c r="V586" s="16"/>
      <c r="W586" s="16"/>
      <c r="X586" s="16"/>
    </row>
    <row r="587" spans="1:24" ht="15.75" customHeight="1" x14ac:dyDescent="0.25">
      <c r="A587" s="16"/>
      <c r="B587" s="16"/>
      <c r="C587" s="253"/>
      <c r="D587" s="16"/>
      <c r="E587" s="16"/>
      <c r="F587" s="16"/>
      <c r="G587" s="16"/>
      <c r="H587" s="16"/>
      <c r="I587" s="16"/>
      <c r="J587" s="16"/>
      <c r="K587" s="16"/>
      <c r="L587" s="16"/>
      <c r="M587" s="16"/>
      <c r="N587" s="16"/>
      <c r="O587" s="16"/>
      <c r="P587" s="16"/>
      <c r="Q587" s="16"/>
      <c r="R587" s="16"/>
      <c r="S587" s="16"/>
      <c r="T587" s="16"/>
      <c r="U587" s="16"/>
      <c r="V587" s="16"/>
      <c r="W587" s="16"/>
      <c r="X587" s="16"/>
    </row>
    <row r="588" spans="1:24" ht="15.75" customHeight="1" x14ac:dyDescent="0.25">
      <c r="A588" s="16"/>
      <c r="B588" s="16"/>
      <c r="C588" s="253"/>
      <c r="D588" s="16"/>
      <c r="E588" s="16"/>
      <c r="F588" s="16"/>
      <c r="G588" s="16"/>
      <c r="H588" s="16"/>
      <c r="I588" s="16"/>
      <c r="J588" s="16"/>
      <c r="K588" s="16"/>
      <c r="L588" s="16"/>
      <c r="M588" s="16"/>
      <c r="N588" s="16"/>
      <c r="O588" s="16"/>
      <c r="P588" s="16"/>
      <c r="Q588" s="16"/>
      <c r="R588" s="16"/>
      <c r="S588" s="16"/>
      <c r="T588" s="16"/>
      <c r="U588" s="16"/>
      <c r="V588" s="16"/>
      <c r="W588" s="16"/>
      <c r="X588" s="16"/>
    </row>
    <row r="589" spans="1:24" ht="15.75" customHeight="1" x14ac:dyDescent="0.25">
      <c r="A589" s="16"/>
      <c r="B589" s="16"/>
      <c r="C589" s="253"/>
      <c r="D589" s="16"/>
      <c r="E589" s="16"/>
      <c r="F589" s="16"/>
      <c r="G589" s="16"/>
      <c r="H589" s="16"/>
      <c r="I589" s="16"/>
      <c r="J589" s="16"/>
      <c r="K589" s="16"/>
      <c r="L589" s="16"/>
      <c r="M589" s="16"/>
      <c r="N589" s="16"/>
      <c r="O589" s="16"/>
      <c r="P589" s="16"/>
      <c r="Q589" s="16"/>
      <c r="R589" s="16"/>
      <c r="S589" s="16"/>
      <c r="T589" s="16"/>
      <c r="U589" s="16"/>
      <c r="V589" s="16"/>
      <c r="W589" s="16"/>
      <c r="X589" s="16"/>
    </row>
    <row r="590" spans="1:24" ht="15.75" customHeight="1" x14ac:dyDescent="0.25">
      <c r="A590" s="16"/>
      <c r="B590" s="16"/>
      <c r="C590" s="253"/>
      <c r="D590" s="16"/>
      <c r="E590" s="16"/>
      <c r="F590" s="16"/>
      <c r="G590" s="16"/>
      <c r="H590" s="16"/>
      <c r="I590" s="16"/>
      <c r="J590" s="16"/>
      <c r="K590" s="16"/>
      <c r="L590" s="16"/>
      <c r="M590" s="16"/>
      <c r="N590" s="16"/>
      <c r="O590" s="16"/>
      <c r="P590" s="16"/>
      <c r="Q590" s="16"/>
      <c r="R590" s="16"/>
      <c r="S590" s="16"/>
      <c r="T590" s="16"/>
      <c r="U590" s="16"/>
      <c r="V590" s="16"/>
      <c r="W590" s="16"/>
      <c r="X590" s="16"/>
    </row>
    <row r="591" spans="1:24" ht="15.75" customHeight="1" x14ac:dyDescent="0.25">
      <c r="A591" s="16"/>
      <c r="B591" s="16"/>
      <c r="C591" s="253"/>
      <c r="D591" s="16"/>
      <c r="E591" s="16"/>
      <c r="F591" s="16"/>
      <c r="G591" s="16"/>
      <c r="H591" s="16"/>
      <c r="I591" s="16"/>
      <c r="J591" s="16"/>
      <c r="K591" s="16"/>
      <c r="L591" s="16"/>
      <c r="M591" s="16"/>
      <c r="N591" s="16"/>
      <c r="O591" s="16"/>
      <c r="P591" s="16"/>
      <c r="Q591" s="16"/>
      <c r="R591" s="16"/>
      <c r="S591" s="16"/>
      <c r="T591" s="16"/>
      <c r="U591" s="16"/>
      <c r="V591" s="16"/>
      <c r="W591" s="16"/>
      <c r="X591" s="16"/>
    </row>
    <row r="592" spans="1:24" ht="15.75" customHeight="1" x14ac:dyDescent="0.25">
      <c r="A592" s="16"/>
      <c r="B592" s="16"/>
      <c r="C592" s="253"/>
      <c r="D592" s="16"/>
      <c r="E592" s="16"/>
      <c r="F592" s="16"/>
      <c r="G592" s="16"/>
      <c r="H592" s="16"/>
      <c r="I592" s="16"/>
      <c r="J592" s="16"/>
      <c r="K592" s="16"/>
      <c r="L592" s="16"/>
      <c r="M592" s="16"/>
      <c r="N592" s="16"/>
      <c r="O592" s="16"/>
      <c r="P592" s="16"/>
      <c r="Q592" s="16"/>
      <c r="R592" s="16"/>
      <c r="S592" s="16"/>
      <c r="T592" s="16"/>
      <c r="U592" s="16"/>
      <c r="V592" s="16"/>
      <c r="W592" s="16"/>
      <c r="X592" s="16"/>
    </row>
    <row r="593" spans="1:24" ht="15.75" customHeight="1" x14ac:dyDescent="0.25">
      <c r="A593" s="16"/>
      <c r="B593" s="16"/>
      <c r="C593" s="253"/>
      <c r="D593" s="16"/>
      <c r="E593" s="16"/>
      <c r="F593" s="16"/>
      <c r="G593" s="16"/>
      <c r="H593" s="16"/>
      <c r="I593" s="16"/>
      <c r="J593" s="16"/>
      <c r="K593" s="16"/>
      <c r="L593" s="16"/>
      <c r="M593" s="16"/>
      <c r="N593" s="16"/>
      <c r="O593" s="16"/>
      <c r="P593" s="16"/>
      <c r="Q593" s="16"/>
      <c r="R593" s="16"/>
      <c r="S593" s="16"/>
      <c r="T593" s="16"/>
      <c r="U593" s="16"/>
      <c r="V593" s="16"/>
      <c r="W593" s="16"/>
      <c r="X593" s="16"/>
    </row>
    <row r="594" spans="1:24" ht="15.75" customHeight="1" x14ac:dyDescent="0.25">
      <c r="A594" s="16"/>
      <c r="B594" s="16"/>
      <c r="C594" s="253"/>
      <c r="D594" s="16"/>
      <c r="E594" s="16"/>
      <c r="F594" s="16"/>
      <c r="G594" s="16"/>
      <c r="H594" s="16"/>
      <c r="I594" s="16"/>
      <c r="J594" s="16"/>
      <c r="K594" s="16"/>
      <c r="L594" s="16"/>
      <c r="M594" s="16"/>
      <c r="N594" s="16"/>
      <c r="O594" s="16"/>
      <c r="P594" s="16"/>
      <c r="Q594" s="16"/>
      <c r="R594" s="16"/>
      <c r="S594" s="16"/>
      <c r="T594" s="16"/>
      <c r="U594" s="16"/>
      <c r="V594" s="16"/>
      <c r="W594" s="16"/>
      <c r="X594" s="16"/>
    </row>
    <row r="595" spans="1:24" ht="15.75" customHeight="1" x14ac:dyDescent="0.25">
      <c r="A595" s="16"/>
      <c r="B595" s="16"/>
      <c r="C595" s="253"/>
      <c r="D595" s="16"/>
      <c r="E595" s="16"/>
      <c r="F595" s="16"/>
      <c r="G595" s="16"/>
      <c r="H595" s="16"/>
      <c r="I595" s="16"/>
      <c r="J595" s="16"/>
      <c r="K595" s="16"/>
      <c r="L595" s="16"/>
      <c r="M595" s="16"/>
      <c r="N595" s="16"/>
      <c r="O595" s="16"/>
      <c r="P595" s="16"/>
      <c r="Q595" s="16"/>
      <c r="R595" s="16"/>
      <c r="S595" s="16"/>
      <c r="T595" s="16"/>
      <c r="U595" s="16"/>
      <c r="V595" s="16"/>
      <c r="W595" s="16"/>
      <c r="X595" s="16"/>
    </row>
    <row r="596" spans="1:24" ht="15.75" customHeight="1" x14ac:dyDescent="0.25">
      <c r="A596" s="16"/>
      <c r="B596" s="16"/>
      <c r="C596" s="253"/>
      <c r="D596" s="16"/>
      <c r="E596" s="16"/>
      <c r="F596" s="16"/>
      <c r="G596" s="16"/>
      <c r="H596" s="16"/>
      <c r="I596" s="16"/>
      <c r="J596" s="16"/>
      <c r="K596" s="16"/>
      <c r="L596" s="16"/>
      <c r="M596" s="16"/>
      <c r="N596" s="16"/>
      <c r="O596" s="16"/>
      <c r="P596" s="16"/>
      <c r="Q596" s="16"/>
      <c r="R596" s="16"/>
      <c r="S596" s="16"/>
      <c r="T596" s="16"/>
      <c r="U596" s="16"/>
      <c r="V596" s="16"/>
      <c r="W596" s="16"/>
      <c r="X596" s="16"/>
    </row>
    <row r="597" spans="1:24" ht="15.75" customHeight="1" x14ac:dyDescent="0.25">
      <c r="A597" s="16"/>
      <c r="B597" s="16"/>
      <c r="C597" s="253"/>
      <c r="D597" s="16"/>
      <c r="E597" s="16"/>
      <c r="F597" s="16"/>
      <c r="G597" s="16"/>
      <c r="H597" s="16"/>
      <c r="I597" s="16"/>
      <c r="J597" s="16"/>
      <c r="K597" s="16"/>
      <c r="L597" s="16"/>
      <c r="M597" s="16"/>
      <c r="N597" s="16"/>
      <c r="O597" s="16"/>
      <c r="P597" s="16"/>
      <c r="Q597" s="16"/>
      <c r="R597" s="16"/>
      <c r="S597" s="16"/>
      <c r="T597" s="16"/>
      <c r="U597" s="16"/>
      <c r="V597" s="16"/>
      <c r="W597" s="16"/>
      <c r="X597" s="16"/>
    </row>
    <row r="598" spans="1:24" ht="15.75" customHeight="1" x14ac:dyDescent="0.25">
      <c r="A598" s="16"/>
      <c r="B598" s="16"/>
      <c r="C598" s="253"/>
      <c r="D598" s="16"/>
      <c r="E598" s="16"/>
      <c r="F598" s="16"/>
      <c r="G598" s="16"/>
      <c r="H598" s="16"/>
      <c r="I598" s="16"/>
      <c r="J598" s="16"/>
      <c r="K598" s="16"/>
      <c r="L598" s="16"/>
      <c r="M598" s="16"/>
      <c r="N598" s="16"/>
      <c r="O598" s="16"/>
      <c r="P598" s="16"/>
      <c r="Q598" s="16"/>
      <c r="R598" s="16"/>
      <c r="S598" s="16"/>
      <c r="T598" s="16"/>
      <c r="U598" s="16"/>
      <c r="V598" s="16"/>
      <c r="W598" s="16"/>
      <c r="X598" s="16"/>
    </row>
    <row r="599" spans="1:24" ht="15.75" customHeight="1" x14ac:dyDescent="0.25">
      <c r="A599" s="16"/>
      <c r="B599" s="16"/>
      <c r="C599" s="253"/>
      <c r="D599" s="16"/>
      <c r="E599" s="16"/>
      <c r="F599" s="16"/>
      <c r="G599" s="16"/>
      <c r="H599" s="16"/>
      <c r="I599" s="16"/>
      <c r="J599" s="16"/>
      <c r="K599" s="16"/>
      <c r="L599" s="16"/>
      <c r="M599" s="16"/>
      <c r="N599" s="16"/>
      <c r="O599" s="16"/>
      <c r="P599" s="16"/>
      <c r="Q599" s="16"/>
      <c r="R599" s="16"/>
      <c r="S599" s="16"/>
      <c r="T599" s="16"/>
      <c r="U599" s="16"/>
      <c r="V599" s="16"/>
      <c r="W599" s="16"/>
      <c r="X599" s="16"/>
    </row>
    <row r="600" spans="1:24" ht="15.75" customHeight="1" x14ac:dyDescent="0.25">
      <c r="A600" s="16"/>
      <c r="B600" s="16"/>
      <c r="C600" s="253"/>
      <c r="D600" s="16"/>
      <c r="E600" s="16"/>
      <c r="F600" s="16"/>
      <c r="G600" s="16"/>
      <c r="H600" s="16"/>
      <c r="I600" s="16"/>
      <c r="J600" s="16"/>
      <c r="K600" s="16"/>
      <c r="L600" s="16"/>
      <c r="M600" s="16"/>
      <c r="N600" s="16"/>
      <c r="O600" s="16"/>
      <c r="P600" s="16"/>
      <c r="Q600" s="16"/>
      <c r="R600" s="16"/>
      <c r="S600" s="16"/>
      <c r="T600" s="16"/>
      <c r="U600" s="16"/>
      <c r="V600" s="16"/>
      <c r="W600" s="16"/>
      <c r="X600" s="16"/>
    </row>
    <row r="601" spans="1:24" ht="15.75" customHeight="1" x14ac:dyDescent="0.25">
      <c r="A601" s="16"/>
      <c r="B601" s="16"/>
      <c r="C601" s="253"/>
      <c r="D601" s="16"/>
      <c r="E601" s="16"/>
      <c r="F601" s="16"/>
      <c r="G601" s="16"/>
      <c r="H601" s="16"/>
      <c r="I601" s="16"/>
      <c r="J601" s="16"/>
      <c r="K601" s="16"/>
      <c r="L601" s="16"/>
      <c r="M601" s="16"/>
      <c r="N601" s="16"/>
      <c r="O601" s="16"/>
      <c r="P601" s="16"/>
      <c r="Q601" s="16"/>
      <c r="R601" s="16"/>
      <c r="S601" s="16"/>
      <c r="T601" s="16"/>
      <c r="U601" s="16"/>
      <c r="V601" s="16"/>
      <c r="W601" s="16"/>
      <c r="X601" s="16"/>
    </row>
    <row r="602" spans="1:24" ht="15.75" customHeight="1" x14ac:dyDescent="0.25">
      <c r="A602" s="16"/>
      <c r="B602" s="16"/>
      <c r="C602" s="253"/>
      <c r="D602" s="16"/>
      <c r="E602" s="16"/>
      <c r="F602" s="16"/>
      <c r="G602" s="16"/>
      <c r="H602" s="16"/>
      <c r="I602" s="16"/>
      <c r="J602" s="16"/>
      <c r="K602" s="16"/>
      <c r="L602" s="16"/>
      <c r="M602" s="16"/>
      <c r="N602" s="16"/>
      <c r="O602" s="16"/>
      <c r="P602" s="16"/>
      <c r="Q602" s="16"/>
      <c r="R602" s="16"/>
      <c r="S602" s="16"/>
      <c r="T602" s="16"/>
      <c r="U602" s="16"/>
      <c r="V602" s="16"/>
      <c r="W602" s="16"/>
      <c r="X602" s="16"/>
    </row>
    <row r="603" spans="1:24" ht="15.75" customHeight="1" x14ac:dyDescent="0.25">
      <c r="A603" s="16"/>
      <c r="B603" s="16"/>
      <c r="C603" s="253"/>
      <c r="D603" s="16"/>
      <c r="E603" s="16"/>
      <c r="F603" s="16"/>
      <c r="G603" s="16"/>
      <c r="H603" s="16"/>
      <c r="I603" s="16"/>
      <c r="J603" s="16"/>
      <c r="K603" s="16"/>
      <c r="L603" s="16"/>
      <c r="M603" s="16"/>
      <c r="N603" s="16"/>
      <c r="O603" s="16"/>
      <c r="P603" s="16"/>
      <c r="Q603" s="16"/>
      <c r="R603" s="16"/>
      <c r="S603" s="16"/>
      <c r="T603" s="16"/>
      <c r="U603" s="16"/>
      <c r="V603" s="16"/>
      <c r="W603" s="16"/>
      <c r="X603" s="16"/>
    </row>
    <row r="604" spans="1:24" ht="15.75" customHeight="1" x14ac:dyDescent="0.25">
      <c r="A604" s="16"/>
      <c r="B604" s="16"/>
      <c r="C604" s="253"/>
      <c r="D604" s="16"/>
      <c r="E604" s="16"/>
      <c r="F604" s="16"/>
      <c r="G604" s="16"/>
      <c r="H604" s="16"/>
      <c r="I604" s="16"/>
      <c r="J604" s="16"/>
      <c r="K604" s="16"/>
      <c r="L604" s="16"/>
      <c r="M604" s="16"/>
      <c r="N604" s="16"/>
      <c r="O604" s="16"/>
      <c r="P604" s="16"/>
      <c r="Q604" s="16"/>
      <c r="R604" s="16"/>
      <c r="S604" s="16"/>
      <c r="T604" s="16"/>
      <c r="U604" s="16"/>
      <c r="V604" s="16"/>
      <c r="W604" s="16"/>
      <c r="X604" s="16"/>
    </row>
    <row r="605" spans="1:24" ht="15.75" customHeight="1" x14ac:dyDescent="0.25">
      <c r="A605" s="16"/>
      <c r="B605" s="16"/>
      <c r="C605" s="253"/>
      <c r="D605" s="16"/>
      <c r="E605" s="16"/>
      <c r="F605" s="16"/>
      <c r="G605" s="16"/>
      <c r="H605" s="16"/>
      <c r="I605" s="16"/>
      <c r="J605" s="16"/>
      <c r="K605" s="16"/>
      <c r="L605" s="16"/>
      <c r="M605" s="16"/>
      <c r="N605" s="16"/>
      <c r="O605" s="16"/>
      <c r="P605" s="16"/>
      <c r="Q605" s="16"/>
      <c r="R605" s="16"/>
      <c r="S605" s="16"/>
      <c r="T605" s="16"/>
      <c r="U605" s="16"/>
      <c r="V605" s="16"/>
      <c r="W605" s="16"/>
      <c r="X605" s="16"/>
    </row>
    <row r="606" spans="1:24" ht="15.75" customHeight="1" x14ac:dyDescent="0.25">
      <c r="A606" s="16"/>
      <c r="B606" s="16"/>
      <c r="C606" s="253"/>
      <c r="D606" s="16"/>
      <c r="E606" s="16"/>
      <c r="F606" s="16"/>
      <c r="G606" s="16"/>
      <c r="H606" s="16"/>
      <c r="I606" s="16"/>
      <c r="J606" s="16"/>
      <c r="K606" s="16"/>
      <c r="L606" s="16"/>
      <c r="M606" s="16"/>
      <c r="N606" s="16"/>
      <c r="O606" s="16"/>
      <c r="P606" s="16"/>
      <c r="Q606" s="16"/>
      <c r="R606" s="16"/>
      <c r="S606" s="16"/>
      <c r="T606" s="16"/>
      <c r="U606" s="16"/>
      <c r="V606" s="16"/>
      <c r="W606" s="16"/>
      <c r="X606" s="16"/>
    </row>
    <row r="607" spans="1:24" ht="15.75" customHeight="1" x14ac:dyDescent="0.25">
      <c r="A607" s="16"/>
      <c r="B607" s="16"/>
      <c r="C607" s="253"/>
      <c r="D607" s="16"/>
      <c r="E607" s="16"/>
      <c r="F607" s="16"/>
      <c r="G607" s="16"/>
      <c r="H607" s="16"/>
      <c r="I607" s="16"/>
      <c r="J607" s="16"/>
      <c r="K607" s="16"/>
      <c r="L607" s="16"/>
      <c r="M607" s="16"/>
      <c r="N607" s="16"/>
      <c r="O607" s="16"/>
      <c r="P607" s="16"/>
      <c r="Q607" s="16"/>
      <c r="R607" s="16"/>
      <c r="S607" s="16"/>
      <c r="T607" s="16"/>
      <c r="U607" s="16"/>
      <c r="V607" s="16"/>
      <c r="W607" s="16"/>
      <c r="X607" s="16"/>
    </row>
    <row r="608" spans="1:24" ht="15.75" customHeight="1" x14ac:dyDescent="0.25">
      <c r="A608" s="16"/>
      <c r="B608" s="16"/>
      <c r="C608" s="253"/>
      <c r="D608" s="16"/>
      <c r="E608" s="16"/>
      <c r="F608" s="16"/>
      <c r="G608" s="16"/>
      <c r="H608" s="16"/>
      <c r="I608" s="16"/>
      <c r="J608" s="16"/>
      <c r="K608" s="16"/>
      <c r="L608" s="16"/>
      <c r="M608" s="16"/>
      <c r="N608" s="16"/>
      <c r="O608" s="16"/>
      <c r="P608" s="16"/>
      <c r="Q608" s="16"/>
      <c r="R608" s="16"/>
      <c r="S608" s="16"/>
      <c r="T608" s="16"/>
      <c r="U608" s="16"/>
      <c r="V608" s="16"/>
      <c r="W608" s="16"/>
      <c r="X608" s="16"/>
    </row>
    <row r="609" spans="1:24" ht="15.75" customHeight="1" x14ac:dyDescent="0.25">
      <c r="A609" s="16"/>
      <c r="B609" s="16"/>
      <c r="C609" s="253"/>
      <c r="D609" s="16"/>
      <c r="E609" s="16"/>
      <c r="F609" s="16"/>
      <c r="G609" s="16"/>
      <c r="H609" s="16"/>
      <c r="I609" s="16"/>
      <c r="J609" s="16"/>
      <c r="K609" s="16"/>
      <c r="L609" s="16"/>
      <c r="M609" s="16"/>
      <c r="N609" s="16"/>
      <c r="O609" s="16"/>
      <c r="P609" s="16"/>
      <c r="Q609" s="16"/>
      <c r="R609" s="16"/>
      <c r="S609" s="16"/>
      <c r="T609" s="16"/>
      <c r="U609" s="16"/>
      <c r="V609" s="16"/>
      <c r="W609" s="16"/>
      <c r="X609" s="16"/>
    </row>
    <row r="610" spans="1:24" ht="15.75" customHeight="1" x14ac:dyDescent="0.25">
      <c r="A610" s="16"/>
      <c r="B610" s="16"/>
      <c r="C610" s="253"/>
      <c r="D610" s="16"/>
      <c r="E610" s="16"/>
      <c r="F610" s="16"/>
      <c r="G610" s="16"/>
      <c r="H610" s="16"/>
      <c r="I610" s="16"/>
      <c r="J610" s="16"/>
      <c r="K610" s="16"/>
      <c r="L610" s="16"/>
      <c r="M610" s="16"/>
      <c r="N610" s="16"/>
      <c r="O610" s="16"/>
      <c r="P610" s="16"/>
      <c r="Q610" s="16"/>
      <c r="R610" s="16"/>
      <c r="S610" s="16"/>
      <c r="T610" s="16"/>
      <c r="U610" s="16"/>
      <c r="V610" s="16"/>
      <c r="W610" s="16"/>
      <c r="X610" s="16"/>
    </row>
    <row r="611" spans="1:24" ht="15.75" customHeight="1" x14ac:dyDescent="0.25">
      <c r="A611" s="16"/>
      <c r="B611" s="16"/>
      <c r="C611" s="253"/>
      <c r="D611" s="16"/>
      <c r="E611" s="16"/>
      <c r="F611" s="16"/>
      <c r="G611" s="16"/>
      <c r="H611" s="16"/>
      <c r="I611" s="16"/>
      <c r="J611" s="16"/>
      <c r="K611" s="16"/>
      <c r="L611" s="16"/>
      <c r="M611" s="16"/>
      <c r="N611" s="16"/>
      <c r="O611" s="16"/>
      <c r="P611" s="16"/>
      <c r="Q611" s="16"/>
      <c r="R611" s="16"/>
      <c r="S611" s="16"/>
      <c r="T611" s="16"/>
      <c r="U611" s="16"/>
      <c r="V611" s="16"/>
      <c r="W611" s="16"/>
      <c r="X611" s="16"/>
    </row>
    <row r="612" spans="1:24" ht="15.75" customHeight="1" x14ac:dyDescent="0.25">
      <c r="A612" s="16"/>
      <c r="B612" s="16"/>
      <c r="C612" s="253"/>
      <c r="D612" s="16"/>
      <c r="E612" s="16"/>
      <c r="F612" s="16"/>
      <c r="G612" s="16"/>
      <c r="H612" s="16"/>
      <c r="I612" s="16"/>
      <c r="J612" s="16"/>
      <c r="K612" s="16"/>
      <c r="L612" s="16"/>
      <c r="M612" s="16"/>
      <c r="N612" s="16"/>
      <c r="O612" s="16"/>
      <c r="P612" s="16"/>
      <c r="Q612" s="16"/>
      <c r="R612" s="16"/>
      <c r="S612" s="16"/>
      <c r="T612" s="16"/>
      <c r="U612" s="16"/>
      <c r="V612" s="16"/>
      <c r="W612" s="16"/>
      <c r="X612" s="16"/>
    </row>
    <row r="613" spans="1:24" ht="15.75" customHeight="1" x14ac:dyDescent="0.25">
      <c r="A613" s="16"/>
      <c r="B613" s="16"/>
      <c r="C613" s="253"/>
      <c r="D613" s="16"/>
      <c r="E613" s="16"/>
      <c r="F613" s="16"/>
      <c r="G613" s="16"/>
      <c r="H613" s="16"/>
      <c r="I613" s="16"/>
      <c r="J613" s="16"/>
      <c r="K613" s="16"/>
      <c r="L613" s="16"/>
      <c r="M613" s="16"/>
      <c r="N613" s="16"/>
      <c r="O613" s="16"/>
      <c r="P613" s="16"/>
      <c r="Q613" s="16"/>
      <c r="R613" s="16"/>
      <c r="S613" s="16"/>
      <c r="T613" s="16"/>
      <c r="U613" s="16"/>
      <c r="V613" s="16"/>
      <c r="W613" s="16"/>
      <c r="X613" s="16"/>
    </row>
    <row r="614" spans="1:24" ht="15.75" customHeight="1" x14ac:dyDescent="0.25">
      <c r="A614" s="16"/>
      <c r="B614" s="16"/>
      <c r="C614" s="253"/>
      <c r="D614" s="16"/>
      <c r="E614" s="16"/>
      <c r="F614" s="16"/>
      <c r="G614" s="16"/>
      <c r="H614" s="16"/>
      <c r="I614" s="16"/>
      <c r="J614" s="16"/>
      <c r="K614" s="16"/>
      <c r="L614" s="16"/>
      <c r="M614" s="16"/>
      <c r="N614" s="16"/>
      <c r="O614" s="16"/>
      <c r="P614" s="16"/>
      <c r="Q614" s="16"/>
      <c r="R614" s="16"/>
      <c r="S614" s="16"/>
      <c r="T614" s="16"/>
      <c r="U614" s="16"/>
      <c r="V614" s="16"/>
      <c r="W614" s="16"/>
      <c r="X614" s="16"/>
    </row>
    <row r="615" spans="1:24" ht="15.75" customHeight="1" x14ac:dyDescent="0.25">
      <c r="A615" s="16"/>
      <c r="B615" s="16"/>
      <c r="C615" s="253"/>
      <c r="D615" s="16"/>
      <c r="E615" s="16"/>
      <c r="F615" s="16"/>
      <c r="G615" s="16"/>
      <c r="H615" s="16"/>
      <c r="I615" s="16"/>
      <c r="J615" s="16"/>
      <c r="K615" s="16"/>
      <c r="L615" s="16"/>
      <c r="M615" s="16"/>
      <c r="N615" s="16"/>
      <c r="O615" s="16"/>
      <c r="P615" s="16"/>
      <c r="Q615" s="16"/>
      <c r="R615" s="16"/>
      <c r="S615" s="16"/>
      <c r="T615" s="16"/>
      <c r="U615" s="16"/>
      <c r="V615" s="16"/>
      <c r="W615" s="16"/>
      <c r="X615" s="16"/>
    </row>
    <row r="616" spans="1:24" ht="15.75" customHeight="1" x14ac:dyDescent="0.25">
      <c r="A616" s="16"/>
      <c r="B616" s="16"/>
      <c r="C616" s="253"/>
      <c r="D616" s="16"/>
      <c r="E616" s="16"/>
      <c r="F616" s="16"/>
      <c r="G616" s="16"/>
      <c r="H616" s="16"/>
      <c r="I616" s="16"/>
      <c r="J616" s="16"/>
      <c r="K616" s="16"/>
      <c r="L616" s="16"/>
      <c r="M616" s="16"/>
      <c r="N616" s="16"/>
      <c r="O616" s="16"/>
      <c r="P616" s="16"/>
      <c r="Q616" s="16"/>
      <c r="R616" s="16"/>
      <c r="S616" s="16"/>
      <c r="T616" s="16"/>
      <c r="U616" s="16"/>
      <c r="V616" s="16"/>
      <c r="W616" s="16"/>
      <c r="X616" s="16"/>
    </row>
    <row r="617" spans="1:24" ht="15.75" customHeight="1" x14ac:dyDescent="0.25">
      <c r="A617" s="16"/>
      <c r="B617" s="16"/>
      <c r="C617" s="253"/>
      <c r="D617" s="16"/>
      <c r="E617" s="16"/>
      <c r="F617" s="16"/>
      <c r="G617" s="16"/>
      <c r="H617" s="16"/>
      <c r="I617" s="16"/>
      <c r="J617" s="16"/>
      <c r="K617" s="16"/>
      <c r="L617" s="16"/>
      <c r="M617" s="16"/>
      <c r="N617" s="16"/>
      <c r="O617" s="16"/>
      <c r="P617" s="16"/>
      <c r="Q617" s="16"/>
      <c r="R617" s="16"/>
      <c r="S617" s="16"/>
      <c r="T617" s="16"/>
      <c r="U617" s="16"/>
      <c r="V617" s="16"/>
      <c r="W617" s="16"/>
      <c r="X617" s="16"/>
    </row>
    <row r="618" spans="1:24" ht="15.75" customHeight="1" x14ac:dyDescent="0.25">
      <c r="A618" s="16"/>
      <c r="B618" s="16"/>
      <c r="C618" s="253"/>
      <c r="D618" s="16"/>
      <c r="E618" s="16"/>
      <c r="F618" s="16"/>
      <c r="G618" s="16"/>
      <c r="H618" s="16"/>
      <c r="I618" s="16"/>
      <c r="J618" s="16"/>
      <c r="K618" s="16"/>
      <c r="L618" s="16"/>
      <c r="M618" s="16"/>
      <c r="N618" s="16"/>
      <c r="O618" s="16"/>
      <c r="P618" s="16"/>
      <c r="Q618" s="16"/>
      <c r="R618" s="16"/>
      <c r="S618" s="16"/>
      <c r="T618" s="16"/>
      <c r="U618" s="16"/>
      <c r="V618" s="16"/>
      <c r="W618" s="16"/>
      <c r="X618" s="16"/>
    </row>
    <row r="619" spans="1:24" ht="15.75" customHeight="1" x14ac:dyDescent="0.25">
      <c r="A619" s="16"/>
      <c r="B619" s="16"/>
      <c r="C619" s="253"/>
      <c r="D619" s="16"/>
      <c r="E619" s="16"/>
      <c r="F619" s="16"/>
      <c r="G619" s="16"/>
      <c r="H619" s="16"/>
      <c r="I619" s="16"/>
      <c r="J619" s="16"/>
      <c r="K619" s="16"/>
      <c r="L619" s="16"/>
      <c r="M619" s="16"/>
      <c r="N619" s="16"/>
      <c r="O619" s="16"/>
      <c r="P619" s="16"/>
      <c r="Q619" s="16"/>
      <c r="R619" s="16"/>
      <c r="S619" s="16"/>
      <c r="T619" s="16"/>
      <c r="U619" s="16"/>
      <c r="V619" s="16"/>
      <c r="W619" s="16"/>
      <c r="X619" s="16"/>
    </row>
    <row r="620" spans="1:24" ht="15.75" customHeight="1" x14ac:dyDescent="0.25">
      <c r="A620" s="16"/>
      <c r="B620" s="16"/>
      <c r="C620" s="253"/>
      <c r="D620" s="16"/>
      <c r="E620" s="16"/>
      <c r="F620" s="16"/>
      <c r="G620" s="16"/>
      <c r="H620" s="16"/>
      <c r="I620" s="16"/>
      <c r="J620" s="16"/>
      <c r="K620" s="16"/>
      <c r="L620" s="16"/>
      <c r="M620" s="16"/>
      <c r="N620" s="16"/>
      <c r="O620" s="16"/>
      <c r="P620" s="16"/>
      <c r="Q620" s="16"/>
      <c r="R620" s="16"/>
      <c r="S620" s="16"/>
      <c r="T620" s="16"/>
      <c r="U620" s="16"/>
      <c r="V620" s="16"/>
      <c r="W620" s="16"/>
      <c r="X620" s="16"/>
    </row>
    <row r="621" spans="1:24" ht="15.75" customHeight="1" x14ac:dyDescent="0.25">
      <c r="A621" s="16"/>
      <c r="B621" s="16"/>
      <c r="C621" s="253"/>
      <c r="D621" s="16"/>
      <c r="E621" s="16"/>
      <c r="F621" s="16"/>
      <c r="G621" s="16"/>
      <c r="H621" s="16"/>
      <c r="I621" s="16"/>
      <c r="J621" s="16"/>
      <c r="K621" s="16"/>
      <c r="L621" s="16"/>
      <c r="M621" s="16"/>
      <c r="N621" s="16"/>
      <c r="O621" s="16"/>
      <c r="P621" s="16"/>
      <c r="Q621" s="16"/>
      <c r="R621" s="16"/>
      <c r="S621" s="16"/>
      <c r="T621" s="16"/>
      <c r="U621" s="16"/>
      <c r="V621" s="16"/>
      <c r="W621" s="16"/>
      <c r="X621" s="16"/>
    </row>
    <row r="622" spans="1:24" ht="15.75" customHeight="1" x14ac:dyDescent="0.25">
      <c r="A622" s="16"/>
      <c r="B622" s="16"/>
      <c r="C622" s="253"/>
      <c r="D622" s="16"/>
      <c r="E622" s="16"/>
      <c r="F622" s="16"/>
      <c r="G622" s="16"/>
      <c r="H622" s="16"/>
      <c r="I622" s="16"/>
      <c r="J622" s="16"/>
      <c r="K622" s="16"/>
      <c r="L622" s="16"/>
      <c r="M622" s="16"/>
      <c r="N622" s="16"/>
      <c r="O622" s="16"/>
      <c r="P622" s="16"/>
      <c r="Q622" s="16"/>
      <c r="R622" s="16"/>
      <c r="S622" s="16"/>
      <c r="T622" s="16"/>
      <c r="U622" s="16"/>
      <c r="V622" s="16"/>
      <c r="W622" s="16"/>
      <c r="X622" s="16"/>
    </row>
    <row r="623" spans="1:24" ht="15.75" customHeight="1" x14ac:dyDescent="0.25">
      <c r="A623" s="16"/>
      <c r="B623" s="16"/>
      <c r="C623" s="253"/>
      <c r="D623" s="16"/>
      <c r="E623" s="16"/>
      <c r="F623" s="16"/>
      <c r="G623" s="16"/>
      <c r="H623" s="16"/>
      <c r="I623" s="16"/>
      <c r="J623" s="16"/>
      <c r="K623" s="16"/>
      <c r="L623" s="16"/>
      <c r="M623" s="16"/>
      <c r="N623" s="16"/>
      <c r="O623" s="16"/>
      <c r="P623" s="16"/>
      <c r="Q623" s="16"/>
      <c r="R623" s="16"/>
      <c r="S623" s="16"/>
      <c r="T623" s="16"/>
      <c r="U623" s="16"/>
      <c r="V623" s="16"/>
      <c r="W623" s="16"/>
      <c r="X623" s="16"/>
    </row>
    <row r="624" spans="1:24" ht="15.75" customHeight="1" x14ac:dyDescent="0.25">
      <c r="A624" s="16"/>
      <c r="B624" s="16"/>
      <c r="C624" s="253"/>
      <c r="D624" s="16"/>
      <c r="E624" s="16"/>
      <c r="F624" s="16"/>
      <c r="G624" s="16"/>
      <c r="H624" s="16"/>
      <c r="I624" s="16"/>
      <c r="J624" s="16"/>
      <c r="K624" s="16"/>
      <c r="L624" s="16"/>
      <c r="M624" s="16"/>
      <c r="N624" s="16"/>
      <c r="O624" s="16"/>
      <c r="P624" s="16"/>
      <c r="Q624" s="16"/>
      <c r="R624" s="16"/>
      <c r="S624" s="16"/>
      <c r="T624" s="16"/>
      <c r="U624" s="16"/>
      <c r="V624" s="16"/>
      <c r="W624" s="16"/>
      <c r="X624" s="16"/>
    </row>
    <row r="625" spans="1:24" ht="15.75" customHeight="1" x14ac:dyDescent="0.25">
      <c r="A625" s="16"/>
      <c r="B625" s="16"/>
      <c r="C625" s="253"/>
      <c r="D625" s="16"/>
      <c r="E625" s="16"/>
      <c r="F625" s="16"/>
      <c r="G625" s="16"/>
      <c r="H625" s="16"/>
      <c r="I625" s="16"/>
      <c r="J625" s="16"/>
      <c r="K625" s="16"/>
      <c r="L625" s="16"/>
      <c r="M625" s="16"/>
      <c r="N625" s="16"/>
      <c r="O625" s="16"/>
      <c r="P625" s="16"/>
      <c r="Q625" s="16"/>
      <c r="R625" s="16"/>
      <c r="S625" s="16"/>
      <c r="T625" s="16"/>
      <c r="U625" s="16"/>
      <c r="V625" s="16"/>
      <c r="W625" s="16"/>
      <c r="X625" s="16"/>
    </row>
    <row r="626" spans="1:24" ht="15.75" customHeight="1" x14ac:dyDescent="0.25">
      <c r="A626" s="16"/>
      <c r="B626" s="16"/>
      <c r="C626" s="253"/>
      <c r="D626" s="16"/>
      <c r="E626" s="16"/>
      <c r="F626" s="16"/>
      <c r="G626" s="16"/>
      <c r="H626" s="16"/>
      <c r="I626" s="16"/>
      <c r="J626" s="16"/>
      <c r="K626" s="16"/>
      <c r="L626" s="16"/>
      <c r="M626" s="16"/>
      <c r="N626" s="16"/>
      <c r="O626" s="16"/>
      <c r="P626" s="16"/>
      <c r="Q626" s="16"/>
      <c r="R626" s="16"/>
      <c r="S626" s="16"/>
      <c r="T626" s="16"/>
      <c r="U626" s="16"/>
      <c r="V626" s="16"/>
      <c r="W626" s="16"/>
      <c r="X626" s="16"/>
    </row>
    <row r="627" spans="1:24" ht="15.75" customHeight="1" x14ac:dyDescent="0.25">
      <c r="A627" s="16"/>
      <c r="B627" s="16"/>
      <c r="C627" s="253"/>
      <c r="D627" s="16"/>
      <c r="E627" s="16"/>
      <c r="F627" s="16"/>
      <c r="G627" s="16"/>
      <c r="H627" s="16"/>
      <c r="I627" s="16"/>
      <c r="J627" s="16"/>
      <c r="K627" s="16"/>
      <c r="L627" s="16"/>
      <c r="M627" s="16"/>
      <c r="N627" s="16"/>
      <c r="O627" s="16"/>
      <c r="P627" s="16"/>
      <c r="Q627" s="16"/>
      <c r="R627" s="16"/>
      <c r="S627" s="16"/>
      <c r="T627" s="16"/>
      <c r="U627" s="16"/>
      <c r="V627" s="16"/>
      <c r="W627" s="16"/>
      <c r="X627" s="16"/>
    </row>
    <row r="628" spans="1:24" ht="15.75" customHeight="1" x14ac:dyDescent="0.25">
      <c r="A628" s="16"/>
      <c r="B628" s="16"/>
      <c r="C628" s="253"/>
      <c r="D628" s="16"/>
      <c r="E628" s="16"/>
      <c r="F628" s="16"/>
      <c r="G628" s="16"/>
      <c r="H628" s="16"/>
      <c r="I628" s="16"/>
      <c r="J628" s="16"/>
      <c r="K628" s="16"/>
      <c r="L628" s="16"/>
      <c r="M628" s="16"/>
      <c r="N628" s="16"/>
      <c r="O628" s="16"/>
      <c r="P628" s="16"/>
      <c r="Q628" s="16"/>
      <c r="R628" s="16"/>
      <c r="S628" s="16"/>
      <c r="T628" s="16"/>
      <c r="U628" s="16"/>
      <c r="V628" s="16"/>
      <c r="W628" s="16"/>
      <c r="X628" s="16"/>
    </row>
    <row r="629" spans="1:24" ht="15.75" customHeight="1" x14ac:dyDescent="0.25">
      <c r="A629" s="16"/>
      <c r="B629" s="16"/>
      <c r="C629" s="253"/>
      <c r="D629" s="16"/>
      <c r="E629" s="16"/>
      <c r="F629" s="16"/>
      <c r="G629" s="16"/>
      <c r="H629" s="16"/>
      <c r="I629" s="16"/>
      <c r="J629" s="16"/>
      <c r="K629" s="16"/>
      <c r="L629" s="16"/>
      <c r="M629" s="16"/>
      <c r="N629" s="16"/>
      <c r="O629" s="16"/>
      <c r="P629" s="16"/>
      <c r="Q629" s="16"/>
      <c r="R629" s="16"/>
      <c r="S629" s="16"/>
      <c r="T629" s="16"/>
      <c r="U629" s="16"/>
      <c r="V629" s="16"/>
      <c r="W629" s="16"/>
      <c r="X629" s="16"/>
    </row>
    <row r="630" spans="1:24" ht="15.75" customHeight="1" x14ac:dyDescent="0.25">
      <c r="A630" s="16"/>
      <c r="B630" s="16"/>
      <c r="C630" s="253"/>
      <c r="D630" s="16"/>
      <c r="E630" s="16"/>
      <c r="F630" s="16"/>
      <c r="G630" s="16"/>
      <c r="H630" s="16"/>
      <c r="I630" s="16"/>
      <c r="J630" s="16"/>
      <c r="K630" s="16"/>
      <c r="L630" s="16"/>
      <c r="M630" s="16"/>
      <c r="N630" s="16"/>
      <c r="O630" s="16"/>
      <c r="P630" s="16"/>
      <c r="Q630" s="16"/>
      <c r="R630" s="16"/>
      <c r="S630" s="16"/>
      <c r="T630" s="16"/>
      <c r="U630" s="16"/>
      <c r="V630" s="16"/>
      <c r="W630" s="16"/>
      <c r="X630" s="16"/>
    </row>
    <row r="631" spans="1:24" ht="15.75" customHeight="1" x14ac:dyDescent="0.25">
      <c r="A631" s="16"/>
      <c r="B631" s="16"/>
      <c r="C631" s="253"/>
      <c r="D631" s="16"/>
      <c r="E631" s="16"/>
      <c r="F631" s="16"/>
      <c r="G631" s="16"/>
      <c r="H631" s="16"/>
      <c r="I631" s="16"/>
      <c r="J631" s="16"/>
      <c r="K631" s="16"/>
      <c r="L631" s="16"/>
      <c r="M631" s="16"/>
      <c r="N631" s="16"/>
      <c r="O631" s="16"/>
      <c r="P631" s="16"/>
      <c r="Q631" s="16"/>
      <c r="R631" s="16"/>
      <c r="S631" s="16"/>
      <c r="T631" s="16"/>
      <c r="U631" s="16"/>
      <c r="V631" s="16"/>
      <c r="W631" s="16"/>
      <c r="X631" s="16"/>
    </row>
    <row r="632" spans="1:24" ht="15.75" customHeight="1" x14ac:dyDescent="0.25">
      <c r="A632" s="16"/>
      <c r="B632" s="16"/>
      <c r="C632" s="253"/>
      <c r="D632" s="16"/>
      <c r="E632" s="16"/>
      <c r="F632" s="16"/>
      <c r="G632" s="16"/>
      <c r="H632" s="16"/>
      <c r="I632" s="16"/>
      <c r="J632" s="16"/>
      <c r="K632" s="16"/>
      <c r="L632" s="16"/>
      <c r="M632" s="16"/>
      <c r="N632" s="16"/>
      <c r="O632" s="16"/>
      <c r="P632" s="16"/>
      <c r="Q632" s="16"/>
      <c r="R632" s="16"/>
      <c r="S632" s="16"/>
      <c r="T632" s="16"/>
      <c r="U632" s="16"/>
      <c r="V632" s="16"/>
      <c r="W632" s="16"/>
      <c r="X632" s="16"/>
    </row>
    <row r="633" spans="1:24" ht="15.75" customHeight="1" x14ac:dyDescent="0.25">
      <c r="A633" s="16"/>
      <c r="B633" s="16"/>
      <c r="C633" s="253"/>
      <c r="D633" s="16"/>
      <c r="E633" s="16"/>
      <c r="F633" s="16"/>
      <c r="G633" s="16"/>
      <c r="H633" s="16"/>
      <c r="I633" s="16"/>
      <c r="J633" s="16"/>
      <c r="K633" s="16"/>
      <c r="L633" s="16"/>
      <c r="M633" s="16"/>
      <c r="N633" s="16"/>
      <c r="O633" s="16"/>
      <c r="P633" s="16"/>
      <c r="Q633" s="16"/>
      <c r="R633" s="16"/>
      <c r="S633" s="16"/>
      <c r="T633" s="16"/>
      <c r="U633" s="16"/>
      <c r="V633" s="16"/>
      <c r="W633" s="16"/>
      <c r="X633" s="16"/>
    </row>
    <row r="634" spans="1:24" ht="15.75" customHeight="1" x14ac:dyDescent="0.25">
      <c r="A634" s="16"/>
      <c r="B634" s="16"/>
      <c r="C634" s="253"/>
      <c r="D634" s="16"/>
      <c r="E634" s="16"/>
      <c r="F634" s="16"/>
      <c r="G634" s="16"/>
      <c r="H634" s="16"/>
      <c r="I634" s="16"/>
      <c r="J634" s="16"/>
      <c r="K634" s="16"/>
      <c r="L634" s="16"/>
      <c r="M634" s="16"/>
      <c r="N634" s="16"/>
      <c r="O634" s="16"/>
      <c r="P634" s="16"/>
      <c r="Q634" s="16"/>
      <c r="R634" s="16"/>
      <c r="S634" s="16"/>
      <c r="T634" s="16"/>
      <c r="U634" s="16"/>
      <c r="V634" s="16"/>
      <c r="W634" s="16"/>
      <c r="X634" s="16"/>
    </row>
    <row r="635" spans="1:24" ht="15.75" customHeight="1" x14ac:dyDescent="0.25">
      <c r="A635" s="16"/>
      <c r="B635" s="16"/>
      <c r="C635" s="253"/>
      <c r="D635" s="16"/>
      <c r="E635" s="16"/>
      <c r="F635" s="16"/>
      <c r="G635" s="16"/>
      <c r="H635" s="16"/>
      <c r="I635" s="16"/>
      <c r="J635" s="16"/>
      <c r="K635" s="16"/>
      <c r="L635" s="16"/>
      <c r="M635" s="16"/>
      <c r="N635" s="16"/>
      <c r="O635" s="16"/>
      <c r="P635" s="16"/>
      <c r="Q635" s="16"/>
      <c r="R635" s="16"/>
      <c r="S635" s="16"/>
      <c r="T635" s="16"/>
      <c r="U635" s="16"/>
      <c r="V635" s="16"/>
      <c r="W635" s="16"/>
      <c r="X635" s="16"/>
    </row>
    <row r="636" spans="1:24" ht="15.75" customHeight="1" x14ac:dyDescent="0.25">
      <c r="A636" s="16"/>
      <c r="B636" s="16"/>
      <c r="C636" s="253"/>
      <c r="D636" s="16"/>
      <c r="E636" s="16"/>
      <c r="F636" s="16"/>
      <c r="G636" s="16"/>
      <c r="H636" s="16"/>
      <c r="I636" s="16"/>
      <c r="J636" s="16"/>
      <c r="K636" s="16"/>
      <c r="L636" s="16"/>
      <c r="M636" s="16"/>
      <c r="N636" s="16"/>
      <c r="O636" s="16"/>
      <c r="P636" s="16"/>
      <c r="Q636" s="16"/>
      <c r="R636" s="16"/>
      <c r="S636" s="16"/>
      <c r="T636" s="16"/>
      <c r="U636" s="16"/>
      <c r="V636" s="16"/>
      <c r="W636" s="16"/>
      <c r="X636" s="16"/>
    </row>
    <row r="637" spans="1:24" ht="15.75" customHeight="1" x14ac:dyDescent="0.25">
      <c r="A637" s="16"/>
      <c r="B637" s="16"/>
      <c r="C637" s="253"/>
      <c r="D637" s="16"/>
      <c r="E637" s="16"/>
      <c r="F637" s="16"/>
      <c r="G637" s="16"/>
      <c r="H637" s="16"/>
      <c r="I637" s="16"/>
      <c r="J637" s="16"/>
      <c r="K637" s="16"/>
      <c r="L637" s="16"/>
      <c r="M637" s="16"/>
      <c r="N637" s="16"/>
      <c r="O637" s="16"/>
      <c r="P637" s="16"/>
      <c r="Q637" s="16"/>
      <c r="R637" s="16"/>
      <c r="S637" s="16"/>
      <c r="T637" s="16"/>
      <c r="U637" s="16"/>
      <c r="V637" s="16"/>
      <c r="W637" s="16"/>
      <c r="X637" s="16"/>
    </row>
    <row r="638" spans="1:24" ht="15.75" customHeight="1" x14ac:dyDescent="0.25">
      <c r="A638" s="16"/>
      <c r="B638" s="16"/>
      <c r="C638" s="253"/>
      <c r="D638" s="16"/>
      <c r="E638" s="16"/>
      <c r="F638" s="16"/>
      <c r="G638" s="16"/>
      <c r="H638" s="16"/>
      <c r="I638" s="16"/>
      <c r="J638" s="16"/>
      <c r="K638" s="16"/>
      <c r="L638" s="16"/>
      <c r="M638" s="16"/>
      <c r="N638" s="16"/>
      <c r="O638" s="16"/>
      <c r="P638" s="16"/>
      <c r="Q638" s="16"/>
      <c r="R638" s="16"/>
      <c r="S638" s="16"/>
      <c r="T638" s="16"/>
      <c r="U638" s="16"/>
      <c r="V638" s="16"/>
      <c r="W638" s="16"/>
      <c r="X638" s="16"/>
    </row>
    <row r="639" spans="1:24" ht="15.75" customHeight="1" x14ac:dyDescent="0.25">
      <c r="A639" s="16"/>
      <c r="B639" s="16"/>
      <c r="C639" s="253"/>
      <c r="D639" s="16"/>
      <c r="E639" s="16"/>
      <c r="F639" s="16"/>
      <c r="G639" s="16"/>
      <c r="H639" s="16"/>
      <c r="I639" s="16"/>
      <c r="J639" s="16"/>
      <c r="K639" s="16"/>
      <c r="L639" s="16"/>
      <c r="M639" s="16"/>
      <c r="N639" s="16"/>
      <c r="O639" s="16"/>
      <c r="P639" s="16"/>
      <c r="Q639" s="16"/>
      <c r="R639" s="16"/>
      <c r="S639" s="16"/>
      <c r="T639" s="16"/>
      <c r="U639" s="16"/>
      <c r="V639" s="16"/>
      <c r="W639" s="16"/>
      <c r="X639" s="16"/>
    </row>
    <row r="640" spans="1:24" ht="15.75" customHeight="1" x14ac:dyDescent="0.25">
      <c r="A640" s="16"/>
      <c r="B640" s="16"/>
      <c r="C640" s="253"/>
      <c r="D640" s="16"/>
      <c r="E640" s="16"/>
      <c r="F640" s="16"/>
      <c r="G640" s="16"/>
      <c r="H640" s="16"/>
      <c r="I640" s="16"/>
      <c r="J640" s="16"/>
      <c r="K640" s="16"/>
      <c r="L640" s="16"/>
      <c r="M640" s="16"/>
      <c r="N640" s="16"/>
      <c r="O640" s="16"/>
      <c r="P640" s="16"/>
      <c r="Q640" s="16"/>
      <c r="R640" s="16"/>
      <c r="S640" s="16"/>
      <c r="T640" s="16"/>
      <c r="U640" s="16"/>
      <c r="V640" s="16"/>
      <c r="W640" s="16"/>
      <c r="X640" s="16"/>
    </row>
    <row r="641" spans="1:24" ht="15.75" customHeight="1" x14ac:dyDescent="0.25">
      <c r="A641" s="16"/>
      <c r="B641" s="16"/>
      <c r="C641" s="253"/>
      <c r="D641" s="16"/>
      <c r="E641" s="16"/>
      <c r="F641" s="16"/>
      <c r="G641" s="16"/>
      <c r="H641" s="16"/>
      <c r="I641" s="16"/>
      <c r="J641" s="16"/>
      <c r="K641" s="16"/>
      <c r="L641" s="16"/>
      <c r="M641" s="16"/>
      <c r="N641" s="16"/>
      <c r="O641" s="16"/>
      <c r="P641" s="16"/>
      <c r="Q641" s="16"/>
      <c r="R641" s="16"/>
      <c r="S641" s="16"/>
      <c r="T641" s="16"/>
      <c r="U641" s="16"/>
      <c r="V641" s="16"/>
      <c r="W641" s="16"/>
      <c r="X641" s="16"/>
    </row>
    <row r="642" spans="1:24" ht="15.75" customHeight="1" x14ac:dyDescent="0.25">
      <c r="A642" s="16"/>
      <c r="B642" s="16"/>
      <c r="C642" s="253"/>
      <c r="D642" s="16"/>
      <c r="E642" s="16"/>
      <c r="F642" s="16"/>
      <c r="G642" s="16"/>
      <c r="H642" s="16"/>
      <c r="I642" s="16"/>
      <c r="J642" s="16"/>
      <c r="K642" s="16"/>
      <c r="L642" s="16"/>
      <c r="M642" s="16"/>
      <c r="N642" s="16"/>
      <c r="O642" s="16"/>
      <c r="P642" s="16"/>
      <c r="Q642" s="16"/>
      <c r="R642" s="16"/>
      <c r="S642" s="16"/>
      <c r="T642" s="16"/>
      <c r="U642" s="16"/>
      <c r="V642" s="16"/>
      <c r="W642" s="16"/>
      <c r="X642" s="16"/>
    </row>
    <row r="643" spans="1:24" ht="15.75" customHeight="1" x14ac:dyDescent="0.25">
      <c r="A643" s="16"/>
      <c r="B643" s="16"/>
      <c r="C643" s="253"/>
      <c r="D643" s="16"/>
      <c r="E643" s="16"/>
      <c r="F643" s="16"/>
      <c r="G643" s="16"/>
      <c r="H643" s="16"/>
      <c r="I643" s="16"/>
      <c r="J643" s="16"/>
      <c r="K643" s="16"/>
      <c r="L643" s="16"/>
      <c r="M643" s="16"/>
      <c r="N643" s="16"/>
      <c r="O643" s="16"/>
      <c r="P643" s="16"/>
      <c r="Q643" s="16"/>
      <c r="R643" s="16"/>
      <c r="S643" s="16"/>
      <c r="T643" s="16"/>
      <c r="U643" s="16"/>
      <c r="V643" s="16"/>
      <c r="W643" s="16"/>
      <c r="X643" s="16"/>
    </row>
    <row r="644" spans="1:24" ht="15.75" customHeight="1" x14ac:dyDescent="0.25">
      <c r="A644" s="16"/>
      <c r="B644" s="16"/>
      <c r="C644" s="253"/>
      <c r="D644" s="16"/>
      <c r="E644" s="16"/>
      <c r="F644" s="16"/>
      <c r="G644" s="16"/>
      <c r="H644" s="16"/>
      <c r="I644" s="16"/>
      <c r="J644" s="16"/>
      <c r="K644" s="16"/>
      <c r="L644" s="16"/>
      <c r="M644" s="16"/>
      <c r="N644" s="16"/>
      <c r="O644" s="16"/>
      <c r="P644" s="16"/>
      <c r="Q644" s="16"/>
      <c r="R644" s="16"/>
      <c r="S644" s="16"/>
      <c r="T644" s="16"/>
      <c r="U644" s="16"/>
      <c r="V644" s="16"/>
      <c r="W644" s="16"/>
      <c r="X644" s="16"/>
    </row>
    <row r="645" spans="1:24" ht="15.75" customHeight="1" x14ac:dyDescent="0.25">
      <c r="A645" s="16"/>
      <c r="B645" s="16"/>
      <c r="C645" s="253"/>
      <c r="D645" s="16"/>
      <c r="E645" s="16"/>
      <c r="F645" s="16"/>
      <c r="G645" s="16"/>
      <c r="H645" s="16"/>
      <c r="I645" s="16"/>
      <c r="J645" s="16"/>
      <c r="K645" s="16"/>
      <c r="L645" s="16"/>
      <c r="M645" s="16"/>
      <c r="N645" s="16"/>
      <c r="O645" s="16"/>
      <c r="P645" s="16"/>
      <c r="Q645" s="16"/>
      <c r="R645" s="16"/>
      <c r="S645" s="16"/>
      <c r="T645" s="16"/>
      <c r="U645" s="16"/>
      <c r="V645" s="16"/>
      <c r="W645" s="16"/>
      <c r="X645" s="16"/>
    </row>
    <row r="646" spans="1:24" ht="15.75" customHeight="1" x14ac:dyDescent="0.25">
      <c r="A646" s="16"/>
      <c r="B646" s="16"/>
      <c r="C646" s="253"/>
      <c r="D646" s="16"/>
      <c r="E646" s="16"/>
      <c r="F646" s="16"/>
      <c r="G646" s="16"/>
      <c r="H646" s="16"/>
      <c r="I646" s="16"/>
      <c r="J646" s="16"/>
      <c r="K646" s="16"/>
      <c r="L646" s="16"/>
      <c r="M646" s="16"/>
      <c r="N646" s="16"/>
      <c r="O646" s="16"/>
      <c r="P646" s="16"/>
      <c r="Q646" s="16"/>
      <c r="R646" s="16"/>
      <c r="S646" s="16"/>
      <c r="T646" s="16"/>
      <c r="U646" s="16"/>
      <c r="V646" s="16"/>
      <c r="W646" s="16"/>
      <c r="X646" s="16"/>
    </row>
    <row r="647" spans="1:24" ht="15.75" customHeight="1" x14ac:dyDescent="0.25">
      <c r="A647" s="16"/>
      <c r="B647" s="16"/>
      <c r="C647" s="253"/>
      <c r="D647" s="16"/>
      <c r="E647" s="16"/>
      <c r="F647" s="16"/>
      <c r="G647" s="16"/>
      <c r="H647" s="16"/>
      <c r="I647" s="16"/>
      <c r="J647" s="16"/>
      <c r="K647" s="16"/>
      <c r="L647" s="16"/>
      <c r="M647" s="16"/>
      <c r="N647" s="16"/>
      <c r="O647" s="16"/>
      <c r="P647" s="16"/>
      <c r="Q647" s="16"/>
      <c r="R647" s="16"/>
      <c r="S647" s="16"/>
      <c r="T647" s="16"/>
      <c r="U647" s="16"/>
      <c r="V647" s="16"/>
      <c r="W647" s="16"/>
      <c r="X647" s="16"/>
    </row>
    <row r="648" spans="1:24" ht="15.75" customHeight="1" x14ac:dyDescent="0.25">
      <c r="A648" s="16"/>
      <c r="B648" s="16"/>
      <c r="C648" s="253"/>
      <c r="D648" s="16"/>
      <c r="E648" s="16"/>
      <c r="F648" s="16"/>
      <c r="G648" s="16"/>
      <c r="H648" s="16"/>
      <c r="I648" s="16"/>
      <c r="J648" s="16"/>
      <c r="K648" s="16"/>
      <c r="L648" s="16"/>
      <c r="M648" s="16"/>
      <c r="N648" s="16"/>
      <c r="O648" s="16"/>
      <c r="P648" s="16"/>
      <c r="Q648" s="16"/>
      <c r="R648" s="16"/>
      <c r="S648" s="16"/>
      <c r="T648" s="16"/>
      <c r="U648" s="16"/>
      <c r="V648" s="16"/>
      <c r="W648" s="16"/>
      <c r="X648" s="16"/>
    </row>
    <row r="649" spans="1:24" ht="15.75" customHeight="1" x14ac:dyDescent="0.25">
      <c r="A649" s="16"/>
      <c r="B649" s="16"/>
      <c r="C649" s="253"/>
      <c r="D649" s="16"/>
      <c r="E649" s="16"/>
      <c r="F649" s="16"/>
      <c r="G649" s="16"/>
      <c r="H649" s="16"/>
      <c r="I649" s="16"/>
      <c r="J649" s="16"/>
      <c r="K649" s="16"/>
      <c r="L649" s="16"/>
      <c r="M649" s="16"/>
      <c r="N649" s="16"/>
      <c r="O649" s="16"/>
      <c r="P649" s="16"/>
      <c r="Q649" s="16"/>
      <c r="R649" s="16"/>
      <c r="S649" s="16"/>
      <c r="T649" s="16"/>
      <c r="U649" s="16"/>
      <c r="V649" s="16"/>
      <c r="W649" s="16"/>
      <c r="X649" s="16"/>
    </row>
    <row r="650" spans="1:24" ht="15.75" customHeight="1" x14ac:dyDescent="0.25">
      <c r="A650" s="16"/>
      <c r="B650" s="16"/>
      <c r="C650" s="253"/>
      <c r="D650" s="16"/>
      <c r="E650" s="16"/>
      <c r="F650" s="16"/>
      <c r="G650" s="16"/>
      <c r="H650" s="16"/>
      <c r="I650" s="16"/>
      <c r="J650" s="16"/>
      <c r="K650" s="16"/>
      <c r="L650" s="16"/>
      <c r="M650" s="16"/>
      <c r="N650" s="16"/>
      <c r="O650" s="16"/>
      <c r="P650" s="16"/>
      <c r="Q650" s="16"/>
      <c r="R650" s="16"/>
      <c r="S650" s="16"/>
      <c r="T650" s="16"/>
      <c r="U650" s="16"/>
      <c r="V650" s="16"/>
      <c r="W650" s="16"/>
      <c r="X650" s="16"/>
    </row>
    <row r="651" spans="1:24" ht="15.75" customHeight="1" x14ac:dyDescent="0.25">
      <c r="A651" s="16"/>
      <c r="B651" s="16"/>
      <c r="C651" s="253"/>
      <c r="D651" s="16"/>
      <c r="E651" s="16"/>
      <c r="F651" s="16"/>
      <c r="G651" s="16"/>
      <c r="H651" s="16"/>
      <c r="I651" s="16"/>
      <c r="J651" s="16"/>
      <c r="K651" s="16"/>
      <c r="L651" s="16"/>
      <c r="M651" s="16"/>
      <c r="N651" s="16"/>
      <c r="O651" s="16"/>
      <c r="P651" s="16"/>
      <c r="Q651" s="16"/>
      <c r="R651" s="16"/>
      <c r="S651" s="16"/>
      <c r="T651" s="16"/>
      <c r="U651" s="16"/>
      <c r="V651" s="16"/>
      <c r="W651" s="16"/>
      <c r="X651" s="16"/>
    </row>
    <row r="652" spans="1:24" ht="15.75" customHeight="1" x14ac:dyDescent="0.25">
      <c r="A652" s="16"/>
      <c r="B652" s="16"/>
      <c r="C652" s="253"/>
      <c r="D652" s="16"/>
      <c r="E652" s="16"/>
      <c r="F652" s="16"/>
      <c r="G652" s="16"/>
      <c r="H652" s="16"/>
      <c r="I652" s="16"/>
      <c r="J652" s="16"/>
      <c r="K652" s="16"/>
      <c r="L652" s="16"/>
      <c r="M652" s="16"/>
      <c r="N652" s="16"/>
      <c r="O652" s="16"/>
      <c r="P652" s="16"/>
      <c r="Q652" s="16"/>
      <c r="R652" s="16"/>
      <c r="S652" s="16"/>
      <c r="T652" s="16"/>
      <c r="U652" s="16"/>
      <c r="V652" s="16"/>
      <c r="W652" s="16"/>
      <c r="X652" s="16"/>
    </row>
    <row r="653" spans="1:24" ht="15.75" customHeight="1" x14ac:dyDescent="0.25">
      <c r="A653" s="16"/>
      <c r="B653" s="16"/>
      <c r="C653" s="253"/>
      <c r="D653" s="16"/>
      <c r="E653" s="16"/>
      <c r="F653" s="16"/>
      <c r="G653" s="16"/>
      <c r="H653" s="16"/>
      <c r="I653" s="16"/>
      <c r="J653" s="16"/>
      <c r="K653" s="16"/>
      <c r="L653" s="16"/>
      <c r="M653" s="16"/>
      <c r="N653" s="16"/>
      <c r="O653" s="16"/>
      <c r="P653" s="16"/>
      <c r="Q653" s="16"/>
      <c r="R653" s="16"/>
      <c r="S653" s="16"/>
      <c r="T653" s="16"/>
      <c r="U653" s="16"/>
      <c r="V653" s="16"/>
      <c r="W653" s="16"/>
      <c r="X653" s="16"/>
    </row>
    <row r="654" spans="1:24" ht="15.75" customHeight="1" x14ac:dyDescent="0.25">
      <c r="A654" s="16"/>
      <c r="B654" s="16"/>
      <c r="C654" s="253"/>
      <c r="D654" s="16"/>
      <c r="E654" s="16"/>
      <c r="F654" s="16"/>
      <c r="G654" s="16"/>
      <c r="H654" s="16"/>
      <c r="I654" s="16"/>
      <c r="J654" s="16"/>
      <c r="K654" s="16"/>
      <c r="L654" s="16"/>
      <c r="M654" s="16"/>
      <c r="N654" s="16"/>
      <c r="O654" s="16"/>
      <c r="P654" s="16"/>
      <c r="Q654" s="16"/>
      <c r="R654" s="16"/>
      <c r="S654" s="16"/>
      <c r="T654" s="16"/>
      <c r="U654" s="16"/>
      <c r="V654" s="16"/>
      <c r="W654" s="16"/>
      <c r="X654" s="16"/>
    </row>
    <row r="655" spans="1:24" ht="15.75" customHeight="1" x14ac:dyDescent="0.25">
      <c r="A655" s="16"/>
      <c r="B655" s="16"/>
      <c r="C655" s="253"/>
      <c r="D655" s="16"/>
      <c r="E655" s="16"/>
      <c r="F655" s="16"/>
      <c r="G655" s="16"/>
      <c r="H655" s="16"/>
      <c r="I655" s="16"/>
      <c r="J655" s="16"/>
      <c r="K655" s="16"/>
      <c r="L655" s="16"/>
      <c r="M655" s="16"/>
      <c r="N655" s="16"/>
      <c r="O655" s="16"/>
      <c r="P655" s="16"/>
      <c r="Q655" s="16"/>
      <c r="R655" s="16"/>
      <c r="S655" s="16"/>
      <c r="T655" s="16"/>
      <c r="U655" s="16"/>
      <c r="V655" s="16"/>
      <c r="W655" s="16"/>
      <c r="X655" s="16"/>
    </row>
    <row r="656" spans="1:24" ht="15.75" customHeight="1" x14ac:dyDescent="0.25">
      <c r="A656" s="16"/>
      <c r="B656" s="16"/>
      <c r="C656" s="253"/>
      <c r="D656" s="16"/>
      <c r="E656" s="16"/>
      <c r="F656" s="16"/>
      <c r="G656" s="16"/>
      <c r="H656" s="16"/>
      <c r="I656" s="16"/>
      <c r="J656" s="16"/>
      <c r="K656" s="16"/>
      <c r="L656" s="16"/>
      <c r="M656" s="16"/>
      <c r="N656" s="16"/>
      <c r="O656" s="16"/>
      <c r="P656" s="16"/>
      <c r="Q656" s="16"/>
      <c r="R656" s="16"/>
      <c r="S656" s="16"/>
      <c r="T656" s="16"/>
      <c r="U656" s="16"/>
      <c r="V656" s="16"/>
      <c r="W656" s="16"/>
      <c r="X656" s="16"/>
    </row>
    <row r="657" spans="1:24" ht="15.75" customHeight="1" x14ac:dyDescent="0.25">
      <c r="A657" s="16"/>
      <c r="B657" s="16"/>
      <c r="C657" s="253"/>
      <c r="D657" s="16"/>
      <c r="E657" s="16"/>
      <c r="F657" s="16"/>
      <c r="G657" s="16"/>
      <c r="H657" s="16"/>
      <c r="I657" s="16"/>
      <c r="J657" s="16"/>
      <c r="K657" s="16"/>
      <c r="L657" s="16"/>
      <c r="M657" s="16"/>
      <c r="N657" s="16"/>
      <c r="O657" s="16"/>
      <c r="P657" s="16"/>
      <c r="Q657" s="16"/>
      <c r="R657" s="16"/>
      <c r="S657" s="16"/>
      <c r="T657" s="16"/>
      <c r="U657" s="16"/>
      <c r="V657" s="16"/>
      <c r="W657" s="16"/>
      <c r="X657" s="16"/>
    </row>
    <row r="658" spans="1:24" ht="15.75" customHeight="1" x14ac:dyDescent="0.25">
      <c r="A658" s="16"/>
      <c r="B658" s="16"/>
      <c r="C658" s="253"/>
      <c r="D658" s="16"/>
      <c r="E658" s="16"/>
      <c r="F658" s="16"/>
      <c r="G658" s="16"/>
      <c r="H658" s="16"/>
      <c r="I658" s="16"/>
      <c r="J658" s="16"/>
      <c r="K658" s="16"/>
      <c r="L658" s="16"/>
      <c r="M658" s="16"/>
      <c r="N658" s="16"/>
      <c r="O658" s="16"/>
      <c r="P658" s="16"/>
      <c r="Q658" s="16"/>
      <c r="R658" s="16"/>
      <c r="S658" s="16"/>
      <c r="T658" s="16"/>
      <c r="U658" s="16"/>
      <c r="V658" s="16"/>
      <c r="W658" s="16"/>
      <c r="X658" s="16"/>
    </row>
    <row r="659" spans="1:24" ht="15.75" customHeight="1" x14ac:dyDescent="0.25">
      <c r="A659" s="16"/>
      <c r="B659" s="16"/>
      <c r="C659" s="253"/>
      <c r="D659" s="16"/>
      <c r="E659" s="16"/>
      <c r="F659" s="16"/>
      <c r="G659" s="16"/>
      <c r="H659" s="16"/>
      <c r="I659" s="16"/>
      <c r="J659" s="16"/>
      <c r="K659" s="16"/>
      <c r="L659" s="16"/>
      <c r="M659" s="16"/>
      <c r="N659" s="16"/>
      <c r="O659" s="16"/>
      <c r="P659" s="16"/>
      <c r="Q659" s="16"/>
      <c r="R659" s="16"/>
      <c r="S659" s="16"/>
      <c r="T659" s="16"/>
      <c r="U659" s="16"/>
      <c r="V659" s="16"/>
      <c r="W659" s="16"/>
      <c r="X659" s="16"/>
    </row>
    <row r="660" spans="1:24" ht="15.75" customHeight="1" x14ac:dyDescent="0.25">
      <c r="A660" s="16"/>
      <c r="B660" s="16"/>
      <c r="C660" s="253"/>
      <c r="D660" s="16"/>
      <c r="E660" s="16"/>
      <c r="F660" s="16"/>
      <c r="G660" s="16"/>
      <c r="H660" s="16"/>
      <c r="I660" s="16"/>
      <c r="J660" s="16"/>
      <c r="K660" s="16"/>
      <c r="L660" s="16"/>
      <c r="M660" s="16"/>
      <c r="N660" s="16"/>
      <c r="O660" s="16"/>
      <c r="P660" s="16"/>
      <c r="Q660" s="16"/>
      <c r="R660" s="16"/>
      <c r="S660" s="16"/>
      <c r="T660" s="16"/>
      <c r="U660" s="16"/>
      <c r="V660" s="16"/>
      <c r="W660" s="16"/>
      <c r="X660" s="16"/>
    </row>
    <row r="661" spans="1:24" ht="15.75" customHeight="1" x14ac:dyDescent="0.25">
      <c r="A661" s="16"/>
      <c r="B661" s="16"/>
      <c r="C661" s="253"/>
      <c r="D661" s="16"/>
      <c r="E661" s="16"/>
      <c r="F661" s="16"/>
      <c r="G661" s="16"/>
      <c r="H661" s="16"/>
      <c r="I661" s="16"/>
      <c r="J661" s="16"/>
      <c r="K661" s="16"/>
      <c r="L661" s="16"/>
      <c r="M661" s="16"/>
      <c r="N661" s="16"/>
      <c r="O661" s="16"/>
      <c r="P661" s="16"/>
      <c r="Q661" s="16"/>
      <c r="R661" s="16"/>
      <c r="S661" s="16"/>
      <c r="T661" s="16"/>
      <c r="U661" s="16"/>
      <c r="V661" s="16"/>
      <c r="W661" s="16"/>
      <c r="X661" s="16"/>
    </row>
    <row r="662" spans="1:24" ht="15.75" customHeight="1" x14ac:dyDescent="0.25">
      <c r="A662" s="16"/>
      <c r="B662" s="16"/>
      <c r="C662" s="253"/>
      <c r="D662" s="16"/>
      <c r="E662" s="16"/>
      <c r="F662" s="16"/>
      <c r="G662" s="16"/>
      <c r="H662" s="16"/>
      <c r="I662" s="16"/>
      <c r="J662" s="16"/>
      <c r="K662" s="16"/>
      <c r="L662" s="16"/>
      <c r="M662" s="16"/>
      <c r="N662" s="16"/>
      <c r="O662" s="16"/>
      <c r="P662" s="16"/>
      <c r="Q662" s="16"/>
      <c r="R662" s="16"/>
      <c r="S662" s="16"/>
      <c r="T662" s="16"/>
      <c r="U662" s="16"/>
      <c r="V662" s="16"/>
      <c r="W662" s="16"/>
      <c r="X662" s="16"/>
    </row>
    <row r="663" spans="1:24" ht="15.75" customHeight="1" x14ac:dyDescent="0.25">
      <c r="A663" s="16"/>
      <c r="B663" s="16"/>
      <c r="C663" s="253"/>
      <c r="D663" s="16"/>
      <c r="E663" s="16"/>
      <c r="F663" s="16"/>
      <c r="G663" s="16"/>
      <c r="H663" s="16"/>
      <c r="I663" s="16"/>
      <c r="J663" s="16"/>
      <c r="K663" s="16"/>
      <c r="L663" s="16"/>
      <c r="M663" s="16"/>
      <c r="N663" s="16"/>
      <c r="O663" s="16"/>
      <c r="P663" s="16"/>
      <c r="Q663" s="16"/>
      <c r="R663" s="16"/>
      <c r="S663" s="16"/>
      <c r="T663" s="16"/>
      <c r="U663" s="16"/>
      <c r="V663" s="16"/>
      <c r="W663" s="16"/>
      <c r="X663" s="16"/>
    </row>
    <row r="664" spans="1:24" ht="15.75" customHeight="1" x14ac:dyDescent="0.25">
      <c r="A664" s="16"/>
      <c r="B664" s="16"/>
      <c r="C664" s="253"/>
      <c r="D664" s="16"/>
      <c r="E664" s="16"/>
      <c r="F664" s="16"/>
      <c r="G664" s="16"/>
      <c r="H664" s="16"/>
      <c r="I664" s="16"/>
      <c r="J664" s="16"/>
      <c r="K664" s="16"/>
      <c r="L664" s="16"/>
      <c r="M664" s="16"/>
      <c r="N664" s="16"/>
      <c r="O664" s="16"/>
      <c r="P664" s="16"/>
      <c r="Q664" s="16"/>
      <c r="R664" s="16"/>
      <c r="S664" s="16"/>
      <c r="T664" s="16"/>
      <c r="U664" s="16"/>
      <c r="V664" s="16"/>
      <c r="W664" s="16"/>
      <c r="X664" s="16"/>
    </row>
    <row r="665" spans="1:24" ht="15.75" customHeight="1" x14ac:dyDescent="0.25">
      <c r="A665" s="16"/>
      <c r="B665" s="16"/>
      <c r="C665" s="253"/>
      <c r="D665" s="16"/>
      <c r="E665" s="16"/>
      <c r="F665" s="16"/>
      <c r="G665" s="16"/>
      <c r="H665" s="16"/>
      <c r="I665" s="16"/>
      <c r="J665" s="16"/>
      <c r="K665" s="16"/>
      <c r="L665" s="16"/>
      <c r="M665" s="16"/>
      <c r="N665" s="16"/>
      <c r="O665" s="16"/>
      <c r="P665" s="16"/>
      <c r="Q665" s="16"/>
      <c r="R665" s="16"/>
      <c r="S665" s="16"/>
      <c r="T665" s="16"/>
      <c r="U665" s="16"/>
      <c r="V665" s="16"/>
      <c r="W665" s="16"/>
      <c r="X665" s="16"/>
    </row>
    <row r="666" spans="1:24" ht="15.75" customHeight="1" x14ac:dyDescent="0.25">
      <c r="A666" s="16"/>
      <c r="B666" s="16"/>
      <c r="C666" s="253"/>
      <c r="D666" s="16"/>
      <c r="E666" s="16"/>
      <c r="F666" s="16"/>
      <c r="G666" s="16"/>
      <c r="H666" s="16"/>
      <c r="I666" s="16"/>
      <c r="J666" s="16"/>
      <c r="K666" s="16"/>
      <c r="L666" s="16"/>
      <c r="M666" s="16"/>
      <c r="N666" s="16"/>
      <c r="O666" s="16"/>
      <c r="P666" s="16"/>
      <c r="Q666" s="16"/>
      <c r="R666" s="16"/>
      <c r="S666" s="16"/>
      <c r="T666" s="16"/>
      <c r="U666" s="16"/>
      <c r="V666" s="16"/>
      <c r="W666" s="16"/>
      <c r="X666" s="16"/>
    </row>
    <row r="667" spans="1:24" ht="15.75" customHeight="1" x14ac:dyDescent="0.25">
      <c r="A667" s="16"/>
      <c r="B667" s="16"/>
      <c r="C667" s="253"/>
      <c r="D667" s="16"/>
      <c r="E667" s="16"/>
      <c r="F667" s="16"/>
      <c r="G667" s="16"/>
      <c r="H667" s="16"/>
      <c r="I667" s="16"/>
      <c r="J667" s="16"/>
      <c r="K667" s="16"/>
      <c r="L667" s="16"/>
      <c r="M667" s="16"/>
      <c r="N667" s="16"/>
      <c r="O667" s="16"/>
      <c r="P667" s="16"/>
      <c r="Q667" s="16"/>
      <c r="R667" s="16"/>
      <c r="S667" s="16"/>
      <c r="T667" s="16"/>
      <c r="U667" s="16"/>
      <c r="V667" s="16"/>
      <c r="W667" s="16"/>
      <c r="X667" s="16"/>
    </row>
    <row r="668" spans="1:24" ht="15.75" customHeight="1" x14ac:dyDescent="0.25">
      <c r="A668" s="16"/>
      <c r="B668" s="16"/>
      <c r="C668" s="253"/>
      <c r="D668" s="16"/>
      <c r="E668" s="16"/>
      <c r="F668" s="16"/>
      <c r="G668" s="16"/>
      <c r="H668" s="16"/>
      <c r="I668" s="16"/>
      <c r="J668" s="16"/>
      <c r="K668" s="16"/>
      <c r="L668" s="16"/>
      <c r="M668" s="16"/>
      <c r="N668" s="16"/>
      <c r="O668" s="16"/>
      <c r="P668" s="16"/>
      <c r="Q668" s="16"/>
      <c r="R668" s="16"/>
      <c r="S668" s="16"/>
      <c r="T668" s="16"/>
      <c r="U668" s="16"/>
      <c r="V668" s="16"/>
      <c r="W668" s="16"/>
      <c r="X668" s="16"/>
    </row>
    <row r="669" spans="1:24" ht="15.75" customHeight="1" x14ac:dyDescent="0.25">
      <c r="A669" s="16"/>
      <c r="B669" s="16"/>
      <c r="C669" s="253"/>
      <c r="D669" s="16"/>
      <c r="E669" s="16"/>
      <c r="F669" s="16"/>
      <c r="G669" s="16"/>
      <c r="H669" s="16"/>
      <c r="I669" s="16"/>
      <c r="J669" s="16"/>
      <c r="K669" s="16"/>
      <c r="L669" s="16"/>
      <c r="M669" s="16"/>
      <c r="N669" s="16"/>
      <c r="O669" s="16"/>
      <c r="P669" s="16"/>
      <c r="Q669" s="16"/>
      <c r="R669" s="16"/>
      <c r="S669" s="16"/>
      <c r="T669" s="16"/>
      <c r="U669" s="16"/>
      <c r="V669" s="16"/>
      <c r="W669" s="16"/>
      <c r="X669" s="16"/>
    </row>
    <row r="670" spans="1:24" ht="15.75" customHeight="1" x14ac:dyDescent="0.25">
      <c r="A670" s="16"/>
      <c r="B670" s="16"/>
      <c r="C670" s="253"/>
      <c r="D670" s="16"/>
      <c r="E670" s="16"/>
      <c r="F670" s="16"/>
      <c r="G670" s="16"/>
      <c r="H670" s="16"/>
      <c r="I670" s="16"/>
      <c r="J670" s="16"/>
      <c r="K670" s="16"/>
      <c r="L670" s="16"/>
      <c r="M670" s="16"/>
      <c r="N670" s="16"/>
      <c r="O670" s="16"/>
      <c r="P670" s="16"/>
      <c r="Q670" s="16"/>
      <c r="R670" s="16"/>
      <c r="S670" s="16"/>
      <c r="T670" s="16"/>
      <c r="U670" s="16"/>
      <c r="V670" s="16"/>
      <c r="W670" s="16"/>
      <c r="X670" s="16"/>
    </row>
    <row r="671" spans="1:24" ht="15.75" customHeight="1" x14ac:dyDescent="0.25">
      <c r="A671" s="16"/>
      <c r="B671" s="16"/>
      <c r="C671" s="253"/>
      <c r="D671" s="16"/>
      <c r="E671" s="16"/>
      <c r="F671" s="16"/>
      <c r="G671" s="16"/>
      <c r="H671" s="16"/>
      <c r="I671" s="16"/>
      <c r="J671" s="16"/>
      <c r="K671" s="16"/>
      <c r="L671" s="16"/>
      <c r="M671" s="16"/>
      <c r="N671" s="16"/>
      <c r="O671" s="16"/>
      <c r="P671" s="16"/>
      <c r="Q671" s="16"/>
      <c r="R671" s="16"/>
      <c r="S671" s="16"/>
      <c r="T671" s="16"/>
      <c r="U671" s="16"/>
      <c r="V671" s="16"/>
      <c r="W671" s="16"/>
      <c r="X671" s="16"/>
    </row>
    <row r="672" spans="1:24" ht="15.75" customHeight="1" x14ac:dyDescent="0.25">
      <c r="A672" s="16"/>
      <c r="B672" s="16"/>
      <c r="C672" s="253"/>
      <c r="D672" s="16"/>
      <c r="E672" s="16"/>
      <c r="F672" s="16"/>
      <c r="G672" s="16"/>
      <c r="H672" s="16"/>
      <c r="I672" s="16"/>
      <c r="J672" s="16"/>
      <c r="K672" s="16"/>
      <c r="L672" s="16"/>
      <c r="M672" s="16"/>
      <c r="N672" s="16"/>
      <c r="O672" s="16"/>
      <c r="P672" s="16"/>
      <c r="Q672" s="16"/>
      <c r="R672" s="16"/>
      <c r="S672" s="16"/>
      <c r="T672" s="16"/>
      <c r="U672" s="16"/>
      <c r="V672" s="16"/>
      <c r="W672" s="16"/>
      <c r="X672" s="16"/>
    </row>
    <row r="673" spans="1:24" ht="15.75" customHeight="1" x14ac:dyDescent="0.25">
      <c r="A673" s="16"/>
      <c r="B673" s="16"/>
      <c r="C673" s="253"/>
      <c r="D673" s="16"/>
      <c r="E673" s="16"/>
      <c r="F673" s="16"/>
      <c r="G673" s="16"/>
      <c r="H673" s="16"/>
      <c r="I673" s="16"/>
      <c r="J673" s="16"/>
      <c r="K673" s="16"/>
      <c r="L673" s="16"/>
      <c r="M673" s="16"/>
      <c r="N673" s="16"/>
      <c r="O673" s="16"/>
      <c r="P673" s="16"/>
      <c r="Q673" s="16"/>
      <c r="R673" s="16"/>
      <c r="S673" s="16"/>
      <c r="T673" s="16"/>
      <c r="U673" s="16"/>
      <c r="V673" s="16"/>
      <c r="W673" s="16"/>
      <c r="X673" s="16"/>
    </row>
    <row r="674" spans="1:24" ht="15.75" customHeight="1" x14ac:dyDescent="0.25">
      <c r="A674" s="16"/>
      <c r="B674" s="16"/>
      <c r="C674" s="253"/>
      <c r="D674" s="16"/>
      <c r="E674" s="16"/>
      <c r="F674" s="16"/>
      <c r="G674" s="16"/>
      <c r="H674" s="16"/>
      <c r="I674" s="16"/>
      <c r="J674" s="16"/>
      <c r="K674" s="16"/>
      <c r="L674" s="16"/>
      <c r="M674" s="16"/>
      <c r="N674" s="16"/>
      <c r="O674" s="16"/>
      <c r="P674" s="16"/>
      <c r="Q674" s="16"/>
      <c r="R674" s="16"/>
      <c r="S674" s="16"/>
      <c r="T674" s="16"/>
      <c r="U674" s="16"/>
      <c r="V674" s="16"/>
      <c r="W674" s="16"/>
      <c r="X674" s="16"/>
    </row>
    <row r="675" spans="1:24" ht="15.75" customHeight="1" x14ac:dyDescent="0.25">
      <c r="A675" s="16"/>
      <c r="B675" s="16"/>
      <c r="C675" s="253"/>
      <c r="D675" s="16"/>
      <c r="E675" s="16"/>
      <c r="F675" s="16"/>
      <c r="G675" s="16"/>
      <c r="H675" s="16"/>
      <c r="I675" s="16"/>
      <c r="J675" s="16"/>
      <c r="K675" s="16"/>
      <c r="L675" s="16"/>
      <c r="M675" s="16"/>
      <c r="N675" s="16"/>
      <c r="O675" s="16"/>
      <c r="P675" s="16"/>
      <c r="Q675" s="16"/>
      <c r="R675" s="16"/>
      <c r="S675" s="16"/>
      <c r="T675" s="16"/>
      <c r="U675" s="16"/>
      <c r="V675" s="16"/>
      <c r="W675" s="16"/>
      <c r="X675" s="16"/>
    </row>
    <row r="676" spans="1:24" ht="15.75" customHeight="1" x14ac:dyDescent="0.25">
      <c r="A676" s="16"/>
      <c r="B676" s="16"/>
      <c r="C676" s="253"/>
      <c r="D676" s="16"/>
      <c r="E676" s="16"/>
      <c r="F676" s="16"/>
      <c r="G676" s="16"/>
      <c r="H676" s="16"/>
      <c r="I676" s="16"/>
      <c r="J676" s="16"/>
      <c r="K676" s="16"/>
      <c r="L676" s="16"/>
      <c r="M676" s="16"/>
      <c r="N676" s="16"/>
      <c r="O676" s="16"/>
      <c r="P676" s="16"/>
      <c r="Q676" s="16"/>
      <c r="R676" s="16"/>
      <c r="S676" s="16"/>
      <c r="T676" s="16"/>
      <c r="U676" s="16"/>
      <c r="V676" s="16"/>
      <c r="W676" s="16"/>
      <c r="X676" s="16"/>
    </row>
    <row r="677" spans="1:24" ht="15.75" customHeight="1" x14ac:dyDescent="0.25">
      <c r="A677" s="16"/>
      <c r="B677" s="16"/>
      <c r="C677" s="253"/>
      <c r="D677" s="16"/>
      <c r="E677" s="16"/>
      <c r="F677" s="16"/>
      <c r="G677" s="16"/>
      <c r="H677" s="16"/>
      <c r="I677" s="16"/>
      <c r="J677" s="16"/>
      <c r="K677" s="16"/>
      <c r="L677" s="16"/>
      <c r="M677" s="16"/>
      <c r="N677" s="16"/>
      <c r="O677" s="16"/>
      <c r="P677" s="16"/>
      <c r="Q677" s="16"/>
      <c r="R677" s="16"/>
      <c r="S677" s="16"/>
      <c r="T677" s="16"/>
      <c r="U677" s="16"/>
      <c r="V677" s="16"/>
      <c r="W677" s="16"/>
      <c r="X677" s="16"/>
    </row>
    <row r="678" spans="1:24" ht="15.75" customHeight="1" x14ac:dyDescent="0.25">
      <c r="A678" s="16"/>
      <c r="B678" s="16"/>
      <c r="C678" s="253"/>
      <c r="D678" s="16"/>
      <c r="E678" s="16"/>
      <c r="F678" s="16"/>
      <c r="G678" s="16"/>
      <c r="H678" s="16"/>
      <c r="I678" s="16"/>
      <c r="J678" s="16"/>
      <c r="K678" s="16"/>
      <c r="L678" s="16"/>
      <c r="M678" s="16"/>
      <c r="N678" s="16"/>
      <c r="O678" s="16"/>
      <c r="P678" s="16"/>
      <c r="Q678" s="16"/>
      <c r="R678" s="16"/>
      <c r="S678" s="16"/>
      <c r="T678" s="16"/>
      <c r="U678" s="16"/>
      <c r="V678" s="16"/>
      <c r="W678" s="16"/>
      <c r="X678" s="16"/>
    </row>
    <row r="679" spans="1:24" ht="15.75" customHeight="1" x14ac:dyDescent="0.25">
      <c r="A679" s="16"/>
      <c r="B679" s="16"/>
      <c r="C679" s="253"/>
      <c r="D679" s="16"/>
      <c r="E679" s="16"/>
      <c r="F679" s="16"/>
      <c r="G679" s="16"/>
      <c r="H679" s="16"/>
      <c r="I679" s="16"/>
      <c r="J679" s="16"/>
      <c r="K679" s="16"/>
      <c r="L679" s="16"/>
      <c r="M679" s="16"/>
      <c r="N679" s="16"/>
      <c r="O679" s="16"/>
      <c r="P679" s="16"/>
      <c r="Q679" s="16"/>
      <c r="R679" s="16"/>
      <c r="S679" s="16"/>
      <c r="T679" s="16"/>
      <c r="U679" s="16"/>
      <c r="V679" s="16"/>
      <c r="W679" s="16"/>
      <c r="X679" s="16"/>
    </row>
    <row r="680" spans="1:24" ht="15.75" customHeight="1" x14ac:dyDescent="0.25">
      <c r="A680" s="16"/>
      <c r="B680" s="16"/>
      <c r="C680" s="253"/>
      <c r="D680" s="16"/>
      <c r="E680" s="16"/>
      <c r="F680" s="16"/>
      <c r="G680" s="16"/>
      <c r="H680" s="16"/>
      <c r="I680" s="16"/>
      <c r="J680" s="16"/>
      <c r="K680" s="16"/>
      <c r="L680" s="16"/>
      <c r="M680" s="16"/>
      <c r="N680" s="16"/>
      <c r="O680" s="16"/>
      <c r="P680" s="16"/>
      <c r="Q680" s="16"/>
      <c r="R680" s="16"/>
      <c r="S680" s="16"/>
      <c r="T680" s="16"/>
      <c r="U680" s="16"/>
      <c r="V680" s="16"/>
      <c r="W680" s="16"/>
      <c r="X680" s="16"/>
    </row>
    <row r="681" spans="1:24" ht="15.75" customHeight="1" x14ac:dyDescent="0.25">
      <c r="A681" s="16"/>
      <c r="B681" s="16"/>
      <c r="C681" s="253"/>
      <c r="D681" s="16"/>
      <c r="E681" s="16"/>
      <c r="F681" s="16"/>
      <c r="G681" s="16"/>
      <c r="H681" s="16"/>
      <c r="I681" s="16"/>
      <c r="J681" s="16"/>
      <c r="K681" s="16"/>
      <c r="L681" s="16"/>
      <c r="M681" s="16"/>
      <c r="N681" s="16"/>
      <c r="O681" s="16"/>
      <c r="P681" s="16"/>
      <c r="Q681" s="16"/>
      <c r="R681" s="16"/>
      <c r="S681" s="16"/>
      <c r="T681" s="16"/>
      <c r="U681" s="16"/>
      <c r="V681" s="16"/>
      <c r="W681" s="16"/>
      <c r="X681" s="16"/>
    </row>
    <row r="682" spans="1:24" ht="15.75" customHeight="1" x14ac:dyDescent="0.25">
      <c r="A682" s="16"/>
      <c r="B682" s="16"/>
      <c r="C682" s="253"/>
      <c r="D682" s="16"/>
      <c r="E682" s="16"/>
      <c r="F682" s="16"/>
      <c r="G682" s="16"/>
      <c r="H682" s="16"/>
      <c r="I682" s="16"/>
      <c r="J682" s="16"/>
      <c r="K682" s="16"/>
      <c r="L682" s="16"/>
      <c r="M682" s="16"/>
      <c r="N682" s="16"/>
      <c r="O682" s="16"/>
      <c r="P682" s="16"/>
      <c r="Q682" s="16"/>
      <c r="R682" s="16"/>
      <c r="S682" s="16"/>
      <c r="T682" s="16"/>
      <c r="U682" s="16"/>
      <c r="V682" s="16"/>
      <c r="W682" s="16"/>
      <c r="X682" s="16"/>
    </row>
    <row r="683" spans="1:24" ht="15.75" customHeight="1" x14ac:dyDescent="0.25">
      <c r="A683" s="16"/>
      <c r="B683" s="16"/>
      <c r="C683" s="253"/>
      <c r="D683" s="16"/>
      <c r="E683" s="16"/>
      <c r="F683" s="16"/>
      <c r="G683" s="16"/>
      <c r="H683" s="16"/>
      <c r="I683" s="16"/>
      <c r="J683" s="16"/>
      <c r="K683" s="16"/>
      <c r="L683" s="16"/>
      <c r="M683" s="16"/>
      <c r="N683" s="16"/>
      <c r="O683" s="16"/>
      <c r="P683" s="16"/>
      <c r="Q683" s="16"/>
      <c r="R683" s="16"/>
      <c r="S683" s="16"/>
      <c r="T683" s="16"/>
      <c r="U683" s="16"/>
      <c r="V683" s="16"/>
      <c r="W683" s="16"/>
      <c r="X683" s="16"/>
    </row>
    <row r="684" spans="1:24" ht="15.75" customHeight="1" x14ac:dyDescent="0.25">
      <c r="A684" s="16"/>
      <c r="B684" s="16"/>
      <c r="C684" s="253"/>
      <c r="D684" s="16"/>
      <c r="E684" s="16"/>
      <c r="F684" s="16"/>
      <c r="G684" s="16"/>
      <c r="H684" s="16"/>
      <c r="I684" s="16"/>
      <c r="J684" s="16"/>
      <c r="K684" s="16"/>
      <c r="L684" s="16"/>
      <c r="M684" s="16"/>
      <c r="N684" s="16"/>
      <c r="O684" s="16"/>
      <c r="P684" s="16"/>
      <c r="Q684" s="16"/>
      <c r="R684" s="16"/>
      <c r="S684" s="16"/>
      <c r="T684" s="16"/>
      <c r="U684" s="16"/>
      <c r="V684" s="16"/>
      <c r="W684" s="16"/>
      <c r="X684" s="16"/>
    </row>
    <row r="685" spans="1:24" ht="15.75" customHeight="1" x14ac:dyDescent="0.25">
      <c r="A685" s="16"/>
      <c r="B685" s="16"/>
      <c r="C685" s="253"/>
      <c r="D685" s="16"/>
      <c r="E685" s="16"/>
      <c r="F685" s="16"/>
      <c r="G685" s="16"/>
      <c r="H685" s="16"/>
      <c r="I685" s="16"/>
      <c r="J685" s="16"/>
      <c r="K685" s="16"/>
      <c r="L685" s="16"/>
      <c r="M685" s="16"/>
      <c r="N685" s="16"/>
      <c r="O685" s="16"/>
      <c r="P685" s="16"/>
      <c r="Q685" s="16"/>
      <c r="R685" s="16"/>
      <c r="S685" s="16"/>
      <c r="T685" s="16"/>
      <c r="U685" s="16"/>
      <c r="V685" s="16"/>
      <c r="W685" s="16"/>
      <c r="X685" s="16"/>
    </row>
    <row r="686" spans="1:24" ht="15.75" customHeight="1" x14ac:dyDescent="0.25">
      <c r="A686" s="16"/>
      <c r="B686" s="16"/>
      <c r="C686" s="253"/>
      <c r="D686" s="16"/>
      <c r="E686" s="16"/>
      <c r="F686" s="16"/>
      <c r="G686" s="16"/>
      <c r="H686" s="16"/>
      <c r="I686" s="16"/>
      <c r="J686" s="16"/>
      <c r="K686" s="16"/>
      <c r="L686" s="16"/>
      <c r="M686" s="16"/>
      <c r="N686" s="16"/>
      <c r="O686" s="16"/>
      <c r="P686" s="16"/>
      <c r="Q686" s="16"/>
      <c r="R686" s="16"/>
      <c r="S686" s="16"/>
      <c r="T686" s="16"/>
      <c r="U686" s="16"/>
      <c r="V686" s="16"/>
      <c r="W686" s="16"/>
      <c r="X686" s="16"/>
    </row>
    <row r="687" spans="1:24" ht="15.75" customHeight="1" x14ac:dyDescent="0.25">
      <c r="A687" s="16"/>
      <c r="B687" s="16"/>
      <c r="C687" s="253"/>
      <c r="D687" s="16"/>
      <c r="E687" s="16"/>
      <c r="F687" s="16"/>
      <c r="G687" s="16"/>
      <c r="H687" s="16"/>
      <c r="I687" s="16"/>
      <c r="J687" s="16"/>
      <c r="K687" s="16"/>
      <c r="L687" s="16"/>
      <c r="M687" s="16"/>
      <c r="N687" s="16"/>
      <c r="O687" s="16"/>
      <c r="P687" s="16"/>
      <c r="Q687" s="16"/>
      <c r="R687" s="16"/>
      <c r="S687" s="16"/>
      <c r="T687" s="16"/>
      <c r="U687" s="16"/>
      <c r="V687" s="16"/>
      <c r="W687" s="16"/>
      <c r="X687" s="16"/>
    </row>
    <row r="688" spans="1:24" ht="15.75" customHeight="1" x14ac:dyDescent="0.25">
      <c r="A688" s="16"/>
      <c r="B688" s="16"/>
      <c r="C688" s="253"/>
      <c r="D688" s="16"/>
      <c r="E688" s="16"/>
      <c r="F688" s="16"/>
      <c r="G688" s="16"/>
      <c r="H688" s="16"/>
      <c r="I688" s="16"/>
      <c r="J688" s="16"/>
      <c r="K688" s="16"/>
      <c r="L688" s="16"/>
      <c r="M688" s="16"/>
      <c r="N688" s="16"/>
      <c r="O688" s="16"/>
      <c r="P688" s="16"/>
      <c r="Q688" s="16"/>
      <c r="R688" s="16"/>
      <c r="S688" s="16"/>
      <c r="T688" s="16"/>
      <c r="U688" s="16"/>
      <c r="V688" s="16"/>
      <c r="W688" s="16"/>
      <c r="X688" s="16"/>
    </row>
    <row r="689" spans="1:24" ht="15.75" customHeight="1" x14ac:dyDescent="0.25">
      <c r="A689" s="16"/>
      <c r="B689" s="16"/>
      <c r="C689" s="253"/>
      <c r="D689" s="16"/>
      <c r="E689" s="16"/>
      <c r="F689" s="16"/>
      <c r="G689" s="16"/>
      <c r="H689" s="16"/>
      <c r="I689" s="16"/>
      <c r="J689" s="16"/>
      <c r="K689" s="16"/>
      <c r="L689" s="16"/>
      <c r="M689" s="16"/>
      <c r="N689" s="16"/>
      <c r="O689" s="16"/>
      <c r="P689" s="16"/>
      <c r="Q689" s="16"/>
      <c r="R689" s="16"/>
      <c r="S689" s="16"/>
      <c r="T689" s="16"/>
      <c r="U689" s="16"/>
      <c r="V689" s="16"/>
      <c r="W689" s="16"/>
      <c r="X689" s="16"/>
    </row>
    <row r="690" spans="1:24" ht="15.75" customHeight="1" x14ac:dyDescent="0.25">
      <c r="A690" s="16"/>
      <c r="B690" s="16"/>
      <c r="C690" s="253"/>
      <c r="D690" s="16"/>
      <c r="E690" s="16"/>
      <c r="F690" s="16"/>
      <c r="G690" s="16"/>
      <c r="H690" s="16"/>
      <c r="I690" s="16"/>
      <c r="J690" s="16"/>
      <c r="K690" s="16"/>
      <c r="L690" s="16"/>
      <c r="M690" s="16"/>
      <c r="N690" s="16"/>
      <c r="O690" s="16"/>
      <c r="P690" s="16"/>
      <c r="Q690" s="16"/>
      <c r="R690" s="16"/>
      <c r="S690" s="16"/>
      <c r="T690" s="16"/>
      <c r="U690" s="16"/>
      <c r="V690" s="16"/>
      <c r="W690" s="16"/>
      <c r="X690" s="16"/>
    </row>
    <row r="691" spans="1:24" ht="15.75" customHeight="1" x14ac:dyDescent="0.25">
      <c r="A691" s="16"/>
      <c r="B691" s="16"/>
      <c r="C691" s="253"/>
      <c r="D691" s="16"/>
      <c r="E691" s="16"/>
      <c r="F691" s="16"/>
      <c r="G691" s="16"/>
      <c r="H691" s="16"/>
      <c r="I691" s="16"/>
      <c r="J691" s="16"/>
      <c r="K691" s="16"/>
      <c r="L691" s="16"/>
      <c r="M691" s="16"/>
      <c r="N691" s="16"/>
      <c r="O691" s="16"/>
      <c r="P691" s="16"/>
      <c r="Q691" s="16"/>
      <c r="R691" s="16"/>
      <c r="S691" s="16"/>
      <c r="T691" s="16"/>
      <c r="U691" s="16"/>
      <c r="V691" s="16"/>
      <c r="W691" s="16"/>
      <c r="X691" s="16"/>
    </row>
    <row r="692" spans="1:24" ht="15.75" customHeight="1" x14ac:dyDescent="0.25">
      <c r="A692" s="16"/>
      <c r="B692" s="16"/>
      <c r="C692" s="253"/>
      <c r="D692" s="16"/>
      <c r="E692" s="16"/>
      <c r="F692" s="16"/>
      <c r="G692" s="16"/>
      <c r="H692" s="16"/>
      <c r="I692" s="16"/>
      <c r="J692" s="16"/>
      <c r="K692" s="16"/>
      <c r="L692" s="16"/>
      <c r="M692" s="16"/>
      <c r="N692" s="16"/>
      <c r="O692" s="16"/>
      <c r="P692" s="16"/>
      <c r="Q692" s="16"/>
      <c r="R692" s="16"/>
      <c r="S692" s="16"/>
      <c r="T692" s="16"/>
      <c r="U692" s="16"/>
      <c r="V692" s="16"/>
      <c r="W692" s="16"/>
      <c r="X692" s="16"/>
    </row>
    <row r="693" spans="1:24" ht="15.75" customHeight="1" x14ac:dyDescent="0.25">
      <c r="A693" s="16"/>
      <c r="B693" s="16"/>
      <c r="C693" s="253"/>
      <c r="D693" s="16"/>
      <c r="E693" s="16"/>
      <c r="F693" s="16"/>
      <c r="G693" s="16"/>
      <c r="H693" s="16"/>
      <c r="I693" s="16"/>
      <c r="J693" s="16"/>
      <c r="K693" s="16"/>
      <c r="L693" s="16"/>
      <c r="M693" s="16"/>
      <c r="N693" s="16"/>
      <c r="O693" s="16"/>
      <c r="P693" s="16"/>
      <c r="Q693" s="16"/>
      <c r="R693" s="16"/>
      <c r="S693" s="16"/>
      <c r="T693" s="16"/>
      <c r="U693" s="16"/>
      <c r="V693" s="16"/>
      <c r="W693" s="16"/>
      <c r="X693" s="16"/>
    </row>
    <row r="694" spans="1:24" ht="15.75" customHeight="1" x14ac:dyDescent="0.25">
      <c r="A694" s="16"/>
      <c r="B694" s="16"/>
      <c r="C694" s="253"/>
      <c r="D694" s="16"/>
      <c r="E694" s="16"/>
      <c r="F694" s="16"/>
      <c r="G694" s="16"/>
      <c r="H694" s="16"/>
      <c r="I694" s="16"/>
      <c r="J694" s="16"/>
      <c r="K694" s="16"/>
      <c r="L694" s="16"/>
      <c r="M694" s="16"/>
      <c r="N694" s="16"/>
      <c r="O694" s="16"/>
      <c r="P694" s="16"/>
      <c r="Q694" s="16"/>
      <c r="R694" s="16"/>
      <c r="S694" s="16"/>
      <c r="T694" s="16"/>
      <c r="U694" s="16"/>
      <c r="V694" s="16"/>
      <c r="W694" s="16"/>
      <c r="X694" s="16"/>
    </row>
    <row r="695" spans="1:24" ht="15.75" customHeight="1" x14ac:dyDescent="0.25">
      <c r="A695" s="16"/>
      <c r="B695" s="16"/>
      <c r="C695" s="253"/>
      <c r="D695" s="16"/>
      <c r="E695" s="16"/>
      <c r="F695" s="16"/>
      <c r="G695" s="16"/>
      <c r="H695" s="16"/>
      <c r="I695" s="16"/>
      <c r="J695" s="16"/>
      <c r="K695" s="16"/>
      <c r="L695" s="16"/>
      <c r="M695" s="16"/>
      <c r="N695" s="16"/>
      <c r="O695" s="16"/>
      <c r="P695" s="16"/>
      <c r="Q695" s="16"/>
      <c r="R695" s="16"/>
      <c r="S695" s="16"/>
      <c r="T695" s="16"/>
      <c r="U695" s="16"/>
      <c r="V695" s="16"/>
      <c r="W695" s="16"/>
      <c r="X695" s="16"/>
    </row>
    <row r="696" spans="1:24" ht="15.75" customHeight="1" x14ac:dyDescent="0.25">
      <c r="A696" s="16"/>
      <c r="B696" s="16"/>
      <c r="C696" s="253"/>
      <c r="D696" s="16"/>
      <c r="E696" s="16"/>
      <c r="F696" s="16"/>
      <c r="G696" s="16"/>
      <c r="H696" s="16"/>
      <c r="I696" s="16"/>
      <c r="J696" s="16"/>
      <c r="K696" s="16"/>
      <c r="L696" s="16"/>
      <c r="M696" s="16"/>
      <c r="N696" s="16"/>
      <c r="O696" s="16"/>
      <c r="P696" s="16"/>
      <c r="Q696" s="16"/>
      <c r="R696" s="16"/>
      <c r="S696" s="16"/>
      <c r="T696" s="16"/>
      <c r="U696" s="16"/>
      <c r="V696" s="16"/>
      <c r="W696" s="16"/>
      <c r="X696" s="16"/>
    </row>
    <row r="697" spans="1:24" ht="15.75" customHeight="1" x14ac:dyDescent="0.25">
      <c r="A697" s="16"/>
      <c r="B697" s="16"/>
      <c r="C697" s="253"/>
      <c r="D697" s="16"/>
      <c r="E697" s="16"/>
      <c r="F697" s="16"/>
      <c r="G697" s="16"/>
      <c r="H697" s="16"/>
      <c r="I697" s="16"/>
      <c r="J697" s="16"/>
      <c r="K697" s="16"/>
      <c r="L697" s="16"/>
      <c r="M697" s="16"/>
      <c r="N697" s="16"/>
      <c r="O697" s="16"/>
      <c r="P697" s="16"/>
      <c r="Q697" s="16"/>
      <c r="R697" s="16"/>
      <c r="S697" s="16"/>
      <c r="T697" s="16"/>
      <c r="U697" s="16"/>
      <c r="V697" s="16"/>
      <c r="W697" s="16"/>
      <c r="X697" s="16"/>
    </row>
    <row r="698" spans="1:24" ht="15.75" customHeight="1" x14ac:dyDescent="0.25">
      <c r="A698" s="16"/>
      <c r="B698" s="16"/>
      <c r="C698" s="253"/>
      <c r="D698" s="16"/>
      <c r="E698" s="16"/>
      <c r="F698" s="16"/>
      <c r="G698" s="16"/>
      <c r="H698" s="16"/>
      <c r="I698" s="16"/>
      <c r="J698" s="16"/>
      <c r="K698" s="16"/>
      <c r="L698" s="16"/>
      <c r="M698" s="16"/>
      <c r="N698" s="16"/>
      <c r="O698" s="16"/>
      <c r="P698" s="16"/>
      <c r="Q698" s="16"/>
      <c r="R698" s="16"/>
      <c r="S698" s="16"/>
      <c r="T698" s="16"/>
      <c r="U698" s="16"/>
      <c r="V698" s="16"/>
      <c r="W698" s="16"/>
      <c r="X698" s="16"/>
    </row>
    <row r="699" spans="1:24" ht="15.75" customHeight="1" x14ac:dyDescent="0.25">
      <c r="A699" s="16"/>
      <c r="B699" s="16"/>
      <c r="C699" s="253"/>
      <c r="D699" s="16"/>
      <c r="E699" s="16"/>
      <c r="F699" s="16"/>
      <c r="G699" s="16"/>
      <c r="H699" s="16"/>
      <c r="I699" s="16"/>
      <c r="J699" s="16"/>
      <c r="K699" s="16"/>
      <c r="L699" s="16"/>
      <c r="M699" s="16"/>
      <c r="N699" s="16"/>
      <c r="O699" s="16"/>
      <c r="P699" s="16"/>
      <c r="Q699" s="16"/>
      <c r="R699" s="16"/>
      <c r="S699" s="16"/>
      <c r="T699" s="16"/>
      <c r="U699" s="16"/>
      <c r="V699" s="16"/>
      <c r="W699" s="16"/>
      <c r="X699" s="16"/>
    </row>
    <row r="700" spans="1:24" ht="15.75" customHeight="1" x14ac:dyDescent="0.25">
      <c r="A700" s="16"/>
      <c r="B700" s="16"/>
      <c r="C700" s="253"/>
      <c r="D700" s="16"/>
      <c r="E700" s="16"/>
      <c r="F700" s="16"/>
      <c r="G700" s="16"/>
      <c r="H700" s="16"/>
      <c r="I700" s="16"/>
      <c r="J700" s="16"/>
      <c r="K700" s="16"/>
      <c r="L700" s="16"/>
      <c r="M700" s="16"/>
      <c r="N700" s="16"/>
      <c r="O700" s="16"/>
      <c r="P700" s="16"/>
      <c r="Q700" s="16"/>
      <c r="R700" s="16"/>
      <c r="S700" s="16"/>
      <c r="T700" s="16"/>
      <c r="U700" s="16"/>
      <c r="V700" s="16"/>
      <c r="W700" s="16"/>
      <c r="X700" s="16"/>
    </row>
    <row r="701" spans="1:24" ht="15.75" customHeight="1" x14ac:dyDescent="0.25">
      <c r="A701" s="16"/>
      <c r="B701" s="16"/>
      <c r="C701" s="253"/>
      <c r="D701" s="16"/>
      <c r="E701" s="16"/>
      <c r="F701" s="16"/>
      <c r="G701" s="16"/>
      <c r="H701" s="16"/>
      <c r="I701" s="16"/>
      <c r="J701" s="16"/>
      <c r="K701" s="16"/>
      <c r="L701" s="16"/>
      <c r="M701" s="16"/>
      <c r="N701" s="16"/>
      <c r="O701" s="16"/>
      <c r="P701" s="16"/>
      <c r="Q701" s="16"/>
      <c r="R701" s="16"/>
      <c r="S701" s="16"/>
      <c r="T701" s="16"/>
      <c r="U701" s="16"/>
      <c r="V701" s="16"/>
      <c r="W701" s="16"/>
      <c r="X701" s="16"/>
    </row>
    <row r="702" spans="1:24" ht="15.75" customHeight="1" x14ac:dyDescent="0.25">
      <c r="A702" s="16"/>
      <c r="B702" s="16"/>
      <c r="C702" s="253"/>
      <c r="D702" s="16"/>
      <c r="E702" s="16"/>
      <c r="F702" s="16"/>
      <c r="G702" s="16"/>
      <c r="H702" s="16"/>
      <c r="I702" s="16"/>
      <c r="J702" s="16"/>
      <c r="K702" s="16"/>
      <c r="L702" s="16"/>
      <c r="M702" s="16"/>
      <c r="N702" s="16"/>
      <c r="O702" s="16"/>
      <c r="P702" s="16"/>
      <c r="Q702" s="16"/>
      <c r="R702" s="16"/>
      <c r="S702" s="16"/>
      <c r="T702" s="16"/>
      <c r="U702" s="16"/>
      <c r="V702" s="16"/>
      <c r="W702" s="16"/>
      <c r="X702" s="16"/>
    </row>
    <row r="703" spans="1:24" ht="15.75" customHeight="1" x14ac:dyDescent="0.25">
      <c r="A703" s="16"/>
      <c r="B703" s="16"/>
      <c r="C703" s="253"/>
      <c r="D703" s="16"/>
      <c r="E703" s="16"/>
      <c r="F703" s="16"/>
      <c r="G703" s="16"/>
      <c r="H703" s="16"/>
      <c r="I703" s="16"/>
      <c r="J703" s="16"/>
      <c r="K703" s="16"/>
      <c r="L703" s="16"/>
      <c r="M703" s="16"/>
      <c r="N703" s="16"/>
      <c r="O703" s="16"/>
      <c r="P703" s="16"/>
      <c r="Q703" s="16"/>
      <c r="R703" s="16"/>
      <c r="S703" s="16"/>
      <c r="T703" s="16"/>
      <c r="U703" s="16"/>
      <c r="V703" s="16"/>
      <c r="W703" s="16"/>
      <c r="X703" s="16"/>
    </row>
    <row r="704" spans="1:24" ht="15.75" customHeight="1" x14ac:dyDescent="0.25">
      <c r="A704" s="16"/>
      <c r="B704" s="16"/>
      <c r="C704" s="253"/>
      <c r="D704" s="16"/>
      <c r="E704" s="16"/>
      <c r="F704" s="16"/>
      <c r="G704" s="16"/>
      <c r="H704" s="16"/>
      <c r="I704" s="16"/>
      <c r="J704" s="16"/>
      <c r="K704" s="16"/>
      <c r="L704" s="16"/>
      <c r="M704" s="16"/>
      <c r="N704" s="16"/>
      <c r="O704" s="16"/>
      <c r="P704" s="16"/>
      <c r="Q704" s="16"/>
      <c r="R704" s="16"/>
      <c r="S704" s="16"/>
      <c r="T704" s="16"/>
      <c r="U704" s="16"/>
      <c r="V704" s="16"/>
      <c r="W704" s="16"/>
      <c r="X704" s="16"/>
    </row>
    <row r="705" spans="1:24" ht="15.75" customHeight="1" x14ac:dyDescent="0.25">
      <c r="A705" s="16"/>
      <c r="B705" s="16"/>
      <c r="C705" s="253"/>
      <c r="D705" s="16"/>
      <c r="E705" s="16"/>
      <c r="F705" s="16"/>
      <c r="G705" s="16"/>
      <c r="H705" s="16"/>
      <c r="I705" s="16"/>
      <c r="J705" s="16"/>
      <c r="K705" s="16"/>
      <c r="L705" s="16"/>
      <c r="M705" s="16"/>
      <c r="N705" s="16"/>
      <c r="O705" s="16"/>
      <c r="P705" s="16"/>
      <c r="Q705" s="16"/>
      <c r="R705" s="16"/>
      <c r="S705" s="16"/>
      <c r="T705" s="16"/>
      <c r="U705" s="16"/>
      <c r="V705" s="16"/>
      <c r="W705" s="16"/>
      <c r="X705" s="16"/>
    </row>
    <row r="706" spans="1:24" ht="15.75" customHeight="1" x14ac:dyDescent="0.25">
      <c r="A706" s="16"/>
      <c r="B706" s="16"/>
      <c r="C706" s="253"/>
      <c r="D706" s="16"/>
      <c r="E706" s="16"/>
      <c r="F706" s="16"/>
      <c r="G706" s="16"/>
      <c r="H706" s="16"/>
      <c r="I706" s="16"/>
      <c r="J706" s="16"/>
      <c r="K706" s="16"/>
      <c r="L706" s="16"/>
      <c r="M706" s="16"/>
      <c r="N706" s="16"/>
      <c r="O706" s="16"/>
      <c r="P706" s="16"/>
      <c r="Q706" s="16"/>
      <c r="R706" s="16"/>
      <c r="S706" s="16"/>
      <c r="T706" s="16"/>
      <c r="U706" s="16"/>
      <c r="V706" s="16"/>
      <c r="W706" s="16"/>
      <c r="X706" s="16"/>
    </row>
    <row r="707" spans="1:24" ht="15.75" customHeight="1" x14ac:dyDescent="0.25">
      <c r="A707" s="16"/>
      <c r="B707" s="16"/>
      <c r="C707" s="253"/>
      <c r="D707" s="16"/>
      <c r="E707" s="16"/>
      <c r="F707" s="16"/>
      <c r="G707" s="16"/>
      <c r="H707" s="16"/>
      <c r="I707" s="16"/>
      <c r="J707" s="16"/>
      <c r="K707" s="16"/>
      <c r="L707" s="16"/>
      <c r="M707" s="16"/>
      <c r="N707" s="16"/>
      <c r="O707" s="16"/>
      <c r="P707" s="16"/>
      <c r="Q707" s="16"/>
      <c r="R707" s="16"/>
      <c r="S707" s="16"/>
      <c r="T707" s="16"/>
      <c r="U707" s="16"/>
      <c r="V707" s="16"/>
      <c r="W707" s="16"/>
      <c r="X707" s="16"/>
    </row>
    <row r="708" spans="1:24" ht="15.75" customHeight="1" x14ac:dyDescent="0.25">
      <c r="A708" s="16"/>
      <c r="B708" s="16"/>
      <c r="C708" s="253"/>
      <c r="D708" s="16"/>
      <c r="E708" s="16"/>
      <c r="F708" s="16"/>
      <c r="G708" s="16"/>
      <c r="H708" s="16"/>
      <c r="I708" s="16"/>
      <c r="J708" s="16"/>
      <c r="K708" s="16"/>
      <c r="L708" s="16"/>
      <c r="M708" s="16"/>
      <c r="N708" s="16"/>
      <c r="O708" s="16"/>
      <c r="P708" s="16"/>
      <c r="Q708" s="16"/>
      <c r="R708" s="16"/>
      <c r="S708" s="16"/>
      <c r="T708" s="16"/>
      <c r="U708" s="16"/>
      <c r="V708" s="16"/>
      <c r="W708" s="16"/>
      <c r="X708" s="16"/>
    </row>
    <row r="709" spans="1:24" ht="15.75" customHeight="1" x14ac:dyDescent="0.25">
      <c r="A709" s="16"/>
      <c r="B709" s="16"/>
      <c r="C709" s="253"/>
      <c r="D709" s="16"/>
      <c r="E709" s="16"/>
      <c r="F709" s="16"/>
      <c r="G709" s="16"/>
      <c r="H709" s="16"/>
      <c r="I709" s="16"/>
      <c r="J709" s="16"/>
      <c r="K709" s="16"/>
      <c r="L709" s="16"/>
      <c r="M709" s="16"/>
      <c r="N709" s="16"/>
      <c r="O709" s="16"/>
      <c r="P709" s="16"/>
      <c r="Q709" s="16"/>
      <c r="R709" s="16"/>
      <c r="S709" s="16"/>
      <c r="T709" s="16"/>
      <c r="U709" s="16"/>
      <c r="V709" s="16"/>
      <c r="W709" s="16"/>
      <c r="X709" s="16"/>
    </row>
    <row r="710" spans="1:24" ht="15.75" customHeight="1" x14ac:dyDescent="0.25">
      <c r="A710" s="16"/>
      <c r="B710" s="16"/>
      <c r="C710" s="253"/>
      <c r="D710" s="16"/>
      <c r="E710" s="16"/>
      <c r="F710" s="16"/>
      <c r="G710" s="16"/>
      <c r="H710" s="16"/>
      <c r="I710" s="16"/>
      <c r="J710" s="16"/>
      <c r="K710" s="16"/>
      <c r="L710" s="16"/>
      <c r="M710" s="16"/>
      <c r="N710" s="16"/>
      <c r="O710" s="16"/>
      <c r="P710" s="16"/>
      <c r="Q710" s="16"/>
      <c r="R710" s="16"/>
      <c r="S710" s="16"/>
      <c r="T710" s="16"/>
      <c r="U710" s="16"/>
      <c r="V710" s="16"/>
      <c r="W710" s="16"/>
      <c r="X710" s="16"/>
    </row>
    <row r="711" spans="1:24" ht="15.75" customHeight="1" x14ac:dyDescent="0.25">
      <c r="A711" s="16"/>
      <c r="B711" s="16"/>
      <c r="C711" s="253"/>
      <c r="D711" s="16"/>
      <c r="E711" s="16"/>
      <c r="F711" s="16"/>
      <c r="G711" s="16"/>
      <c r="H711" s="16"/>
      <c r="I711" s="16"/>
      <c r="J711" s="16"/>
      <c r="K711" s="16"/>
      <c r="L711" s="16"/>
      <c r="M711" s="16"/>
      <c r="N711" s="16"/>
      <c r="O711" s="16"/>
      <c r="P711" s="16"/>
      <c r="Q711" s="16"/>
      <c r="R711" s="16"/>
      <c r="S711" s="16"/>
      <c r="T711" s="16"/>
      <c r="U711" s="16"/>
      <c r="V711" s="16"/>
      <c r="W711" s="16"/>
      <c r="X711" s="16"/>
    </row>
    <row r="712" spans="1:24" ht="15.75" customHeight="1" x14ac:dyDescent="0.25">
      <c r="A712" s="16"/>
      <c r="B712" s="16"/>
      <c r="C712" s="253"/>
      <c r="D712" s="16"/>
      <c r="E712" s="16"/>
      <c r="F712" s="16"/>
      <c r="G712" s="16"/>
      <c r="H712" s="16"/>
      <c r="I712" s="16"/>
      <c r="J712" s="16"/>
      <c r="K712" s="16"/>
      <c r="L712" s="16"/>
      <c r="M712" s="16"/>
      <c r="N712" s="16"/>
      <c r="O712" s="16"/>
      <c r="P712" s="16"/>
      <c r="Q712" s="16"/>
      <c r="R712" s="16"/>
      <c r="S712" s="16"/>
      <c r="T712" s="16"/>
      <c r="U712" s="16"/>
      <c r="V712" s="16"/>
      <c r="W712" s="16"/>
      <c r="X712" s="16"/>
    </row>
    <row r="713" spans="1:24" ht="15.75" customHeight="1" x14ac:dyDescent="0.25">
      <c r="A713" s="16"/>
      <c r="B713" s="16"/>
      <c r="C713" s="253"/>
      <c r="D713" s="16"/>
      <c r="E713" s="16"/>
      <c r="F713" s="16"/>
      <c r="G713" s="16"/>
      <c r="H713" s="16"/>
      <c r="I713" s="16"/>
      <c r="J713" s="16"/>
      <c r="K713" s="16"/>
      <c r="L713" s="16"/>
      <c r="M713" s="16"/>
      <c r="N713" s="16"/>
      <c r="O713" s="16"/>
      <c r="P713" s="16"/>
      <c r="Q713" s="16"/>
      <c r="R713" s="16"/>
      <c r="S713" s="16"/>
      <c r="T713" s="16"/>
      <c r="U713" s="16"/>
      <c r="V713" s="16"/>
      <c r="W713" s="16"/>
      <c r="X713" s="16"/>
    </row>
    <row r="714" spans="1:24" ht="15.75" customHeight="1" x14ac:dyDescent="0.25">
      <c r="A714" s="16"/>
      <c r="B714" s="16"/>
      <c r="C714" s="253"/>
      <c r="D714" s="16"/>
      <c r="E714" s="16"/>
      <c r="F714" s="16"/>
      <c r="G714" s="16"/>
      <c r="H714" s="16"/>
      <c r="I714" s="16"/>
      <c r="J714" s="16"/>
      <c r="K714" s="16"/>
      <c r="L714" s="16"/>
      <c r="M714" s="16"/>
      <c r="N714" s="16"/>
      <c r="O714" s="16"/>
      <c r="P714" s="16"/>
      <c r="Q714" s="16"/>
      <c r="R714" s="16"/>
      <c r="S714" s="16"/>
      <c r="T714" s="16"/>
      <c r="U714" s="16"/>
      <c r="V714" s="16"/>
      <c r="W714" s="16"/>
      <c r="X714" s="16"/>
    </row>
    <row r="715" spans="1:24" ht="15.75" customHeight="1" x14ac:dyDescent="0.25">
      <c r="A715" s="16"/>
      <c r="B715" s="16"/>
      <c r="C715" s="253"/>
      <c r="D715" s="16"/>
      <c r="E715" s="16"/>
      <c r="F715" s="16"/>
      <c r="G715" s="16"/>
      <c r="H715" s="16"/>
      <c r="I715" s="16"/>
      <c r="J715" s="16"/>
      <c r="K715" s="16"/>
      <c r="L715" s="16"/>
      <c r="M715" s="16"/>
      <c r="N715" s="16"/>
      <c r="O715" s="16"/>
      <c r="P715" s="16"/>
      <c r="Q715" s="16"/>
      <c r="R715" s="16"/>
      <c r="S715" s="16"/>
      <c r="T715" s="16"/>
      <c r="U715" s="16"/>
      <c r="V715" s="16"/>
      <c r="W715" s="16"/>
      <c r="X715" s="16"/>
    </row>
    <row r="716" spans="1:24" ht="15.75" customHeight="1" x14ac:dyDescent="0.25">
      <c r="A716" s="16"/>
      <c r="B716" s="16"/>
      <c r="C716" s="253"/>
      <c r="D716" s="16"/>
      <c r="E716" s="16"/>
      <c r="F716" s="16"/>
      <c r="G716" s="16"/>
      <c r="H716" s="16"/>
      <c r="I716" s="16"/>
      <c r="J716" s="16"/>
      <c r="K716" s="16"/>
      <c r="L716" s="16"/>
      <c r="M716" s="16"/>
      <c r="N716" s="16"/>
      <c r="O716" s="16"/>
      <c r="P716" s="16"/>
      <c r="Q716" s="16"/>
      <c r="R716" s="16"/>
      <c r="S716" s="16"/>
      <c r="T716" s="16"/>
      <c r="U716" s="16"/>
      <c r="V716" s="16"/>
      <c r="W716" s="16"/>
      <c r="X716" s="16"/>
    </row>
    <row r="717" spans="1:24" ht="15.75" customHeight="1" x14ac:dyDescent="0.25">
      <c r="A717" s="16"/>
      <c r="B717" s="16"/>
      <c r="C717" s="253"/>
      <c r="D717" s="16"/>
      <c r="E717" s="16"/>
      <c r="F717" s="16"/>
      <c r="G717" s="16"/>
      <c r="H717" s="16"/>
      <c r="I717" s="16"/>
      <c r="J717" s="16"/>
      <c r="K717" s="16"/>
      <c r="L717" s="16"/>
      <c r="M717" s="16"/>
      <c r="N717" s="16"/>
      <c r="O717" s="16"/>
      <c r="P717" s="16"/>
      <c r="Q717" s="16"/>
      <c r="R717" s="16"/>
      <c r="S717" s="16"/>
      <c r="T717" s="16"/>
      <c r="U717" s="16"/>
      <c r="V717" s="16"/>
      <c r="W717" s="16"/>
      <c r="X717" s="16"/>
    </row>
    <row r="718" spans="1:24" ht="15.75" customHeight="1" x14ac:dyDescent="0.25">
      <c r="A718" s="16"/>
      <c r="B718" s="16"/>
      <c r="C718" s="253"/>
      <c r="D718" s="16"/>
      <c r="E718" s="16"/>
      <c r="F718" s="16"/>
      <c r="G718" s="16"/>
      <c r="H718" s="16"/>
      <c r="I718" s="16"/>
      <c r="J718" s="16"/>
      <c r="K718" s="16"/>
      <c r="L718" s="16"/>
      <c r="M718" s="16"/>
      <c r="N718" s="16"/>
      <c r="O718" s="16"/>
      <c r="P718" s="16"/>
      <c r="Q718" s="16"/>
      <c r="R718" s="16"/>
      <c r="S718" s="16"/>
      <c r="T718" s="16"/>
      <c r="U718" s="16"/>
      <c r="V718" s="16"/>
      <c r="W718" s="16"/>
      <c r="X718" s="16"/>
    </row>
    <row r="719" spans="1:24" ht="15.75" customHeight="1" x14ac:dyDescent="0.25">
      <c r="A719" s="16"/>
      <c r="B719" s="16"/>
      <c r="C719" s="253"/>
      <c r="D719" s="16"/>
      <c r="E719" s="16"/>
      <c r="F719" s="16"/>
      <c r="G719" s="16"/>
      <c r="H719" s="16"/>
      <c r="I719" s="16"/>
      <c r="J719" s="16"/>
      <c r="K719" s="16"/>
      <c r="L719" s="16"/>
      <c r="M719" s="16"/>
      <c r="N719" s="16"/>
      <c r="O719" s="16"/>
      <c r="P719" s="16"/>
      <c r="Q719" s="16"/>
      <c r="R719" s="16"/>
      <c r="S719" s="16"/>
      <c r="T719" s="16"/>
      <c r="U719" s="16"/>
      <c r="V719" s="16"/>
      <c r="W719" s="16"/>
      <c r="X719" s="16"/>
    </row>
    <row r="720" spans="1:24" ht="15.75" customHeight="1" x14ac:dyDescent="0.25">
      <c r="A720" s="16"/>
      <c r="B720" s="16"/>
      <c r="C720" s="253"/>
      <c r="D720" s="16"/>
      <c r="E720" s="16"/>
      <c r="F720" s="16"/>
      <c r="G720" s="16"/>
      <c r="H720" s="16"/>
      <c r="I720" s="16"/>
      <c r="J720" s="16"/>
      <c r="K720" s="16"/>
      <c r="L720" s="16"/>
      <c r="M720" s="16"/>
      <c r="N720" s="16"/>
      <c r="O720" s="16"/>
      <c r="P720" s="16"/>
      <c r="Q720" s="16"/>
      <c r="R720" s="16"/>
      <c r="S720" s="16"/>
      <c r="T720" s="16"/>
      <c r="U720" s="16"/>
      <c r="V720" s="16"/>
      <c r="W720" s="16"/>
      <c r="X720" s="16"/>
    </row>
    <row r="721" spans="1:24" ht="15.75" customHeight="1" x14ac:dyDescent="0.25">
      <c r="A721" s="16"/>
      <c r="B721" s="16"/>
      <c r="C721" s="253"/>
      <c r="D721" s="16"/>
      <c r="E721" s="16"/>
      <c r="F721" s="16"/>
      <c r="G721" s="16"/>
      <c r="H721" s="16"/>
      <c r="I721" s="16"/>
      <c r="J721" s="16"/>
      <c r="K721" s="16"/>
      <c r="L721" s="16"/>
      <c r="M721" s="16"/>
      <c r="N721" s="16"/>
      <c r="O721" s="16"/>
      <c r="P721" s="16"/>
      <c r="Q721" s="16"/>
      <c r="R721" s="16"/>
      <c r="S721" s="16"/>
      <c r="T721" s="16"/>
      <c r="U721" s="16"/>
      <c r="V721" s="16"/>
      <c r="W721" s="16"/>
      <c r="X721" s="16"/>
    </row>
    <row r="722" spans="1:24" ht="15.75" customHeight="1" x14ac:dyDescent="0.25">
      <c r="A722" s="16"/>
      <c r="B722" s="16"/>
      <c r="C722" s="253"/>
      <c r="D722" s="16"/>
      <c r="E722" s="16"/>
      <c r="F722" s="16"/>
      <c r="G722" s="16"/>
      <c r="H722" s="16"/>
      <c r="I722" s="16"/>
      <c r="J722" s="16"/>
      <c r="K722" s="16"/>
      <c r="L722" s="16"/>
      <c r="M722" s="16"/>
      <c r="N722" s="16"/>
      <c r="O722" s="16"/>
      <c r="P722" s="16"/>
      <c r="Q722" s="16"/>
      <c r="R722" s="16"/>
      <c r="S722" s="16"/>
      <c r="T722" s="16"/>
      <c r="U722" s="16"/>
      <c r="V722" s="16"/>
      <c r="W722" s="16"/>
      <c r="X722" s="16"/>
    </row>
    <row r="723" spans="1:24" ht="15.75" customHeight="1" x14ac:dyDescent="0.25">
      <c r="A723" s="16"/>
      <c r="B723" s="16"/>
      <c r="C723" s="253"/>
      <c r="D723" s="16"/>
      <c r="E723" s="16"/>
      <c r="F723" s="16"/>
      <c r="G723" s="16"/>
      <c r="H723" s="16"/>
      <c r="I723" s="16"/>
      <c r="J723" s="16"/>
      <c r="K723" s="16"/>
      <c r="L723" s="16"/>
      <c r="M723" s="16"/>
      <c r="N723" s="16"/>
      <c r="O723" s="16"/>
      <c r="P723" s="16"/>
      <c r="Q723" s="16"/>
      <c r="R723" s="16"/>
      <c r="S723" s="16"/>
      <c r="T723" s="16"/>
      <c r="U723" s="16"/>
      <c r="V723" s="16"/>
      <c r="W723" s="16"/>
      <c r="X723" s="16"/>
    </row>
    <row r="724" spans="1:24" ht="15.75" customHeight="1" x14ac:dyDescent="0.25">
      <c r="A724" s="16"/>
      <c r="B724" s="16"/>
      <c r="C724" s="253"/>
      <c r="D724" s="16"/>
      <c r="E724" s="16"/>
      <c r="F724" s="16"/>
      <c r="G724" s="16"/>
      <c r="H724" s="16"/>
      <c r="I724" s="16"/>
      <c r="J724" s="16"/>
      <c r="K724" s="16"/>
      <c r="L724" s="16"/>
      <c r="M724" s="16"/>
      <c r="N724" s="16"/>
      <c r="O724" s="16"/>
      <c r="P724" s="16"/>
      <c r="Q724" s="16"/>
      <c r="R724" s="16"/>
      <c r="S724" s="16"/>
      <c r="T724" s="16"/>
      <c r="U724" s="16"/>
      <c r="V724" s="16"/>
      <c r="W724" s="16"/>
      <c r="X724" s="16"/>
    </row>
    <row r="725" spans="1:24" ht="15.75" customHeight="1" x14ac:dyDescent="0.25">
      <c r="A725" s="16"/>
      <c r="B725" s="16"/>
      <c r="C725" s="253"/>
      <c r="D725" s="16"/>
      <c r="E725" s="16"/>
      <c r="F725" s="16"/>
      <c r="G725" s="16"/>
      <c r="H725" s="16"/>
      <c r="I725" s="16"/>
      <c r="J725" s="16"/>
      <c r="K725" s="16"/>
      <c r="L725" s="16"/>
      <c r="M725" s="16"/>
      <c r="N725" s="16"/>
      <c r="O725" s="16"/>
      <c r="P725" s="16"/>
      <c r="Q725" s="16"/>
      <c r="R725" s="16"/>
      <c r="S725" s="16"/>
      <c r="T725" s="16"/>
      <c r="U725" s="16"/>
      <c r="V725" s="16"/>
      <c r="W725" s="16"/>
      <c r="X725" s="16"/>
    </row>
    <row r="726" spans="1:24" ht="15.75" customHeight="1" x14ac:dyDescent="0.25">
      <c r="A726" s="16"/>
      <c r="B726" s="16"/>
      <c r="C726" s="253"/>
      <c r="D726" s="16"/>
      <c r="E726" s="16"/>
      <c r="F726" s="16"/>
      <c r="G726" s="16"/>
      <c r="H726" s="16"/>
      <c r="I726" s="16"/>
      <c r="J726" s="16"/>
      <c r="K726" s="16"/>
      <c r="L726" s="16"/>
      <c r="M726" s="16"/>
      <c r="N726" s="16"/>
      <c r="O726" s="16"/>
      <c r="P726" s="16"/>
      <c r="Q726" s="16"/>
      <c r="R726" s="16"/>
      <c r="S726" s="16"/>
      <c r="T726" s="16"/>
      <c r="U726" s="16"/>
      <c r="V726" s="16"/>
      <c r="W726" s="16"/>
      <c r="X726" s="16"/>
    </row>
    <row r="727" spans="1:24" ht="15.75" customHeight="1" x14ac:dyDescent="0.25">
      <c r="A727" s="16"/>
      <c r="B727" s="16"/>
      <c r="C727" s="253"/>
      <c r="D727" s="16"/>
      <c r="E727" s="16"/>
      <c r="F727" s="16"/>
      <c r="G727" s="16"/>
      <c r="H727" s="16"/>
      <c r="I727" s="16"/>
      <c r="J727" s="16"/>
      <c r="K727" s="16"/>
      <c r="L727" s="16"/>
      <c r="M727" s="16"/>
      <c r="N727" s="16"/>
      <c r="O727" s="16"/>
      <c r="P727" s="16"/>
      <c r="Q727" s="16"/>
      <c r="R727" s="16"/>
      <c r="S727" s="16"/>
      <c r="T727" s="16"/>
      <c r="U727" s="16"/>
      <c r="V727" s="16"/>
      <c r="W727" s="16"/>
      <c r="X727" s="16"/>
    </row>
    <row r="728" spans="1:24" ht="15.75" customHeight="1" x14ac:dyDescent="0.25">
      <c r="A728" s="16"/>
      <c r="B728" s="16"/>
      <c r="C728" s="253"/>
      <c r="D728" s="16"/>
      <c r="E728" s="16"/>
      <c r="F728" s="16"/>
      <c r="G728" s="16"/>
      <c r="H728" s="16"/>
      <c r="I728" s="16"/>
      <c r="J728" s="16"/>
      <c r="K728" s="16"/>
      <c r="L728" s="16"/>
      <c r="M728" s="16"/>
      <c r="N728" s="16"/>
      <c r="O728" s="16"/>
      <c r="P728" s="16"/>
      <c r="Q728" s="16"/>
      <c r="R728" s="16"/>
      <c r="S728" s="16"/>
      <c r="T728" s="16"/>
      <c r="U728" s="16"/>
      <c r="V728" s="16"/>
      <c r="W728" s="16"/>
      <c r="X728" s="16"/>
    </row>
    <row r="729" spans="1:24" ht="15.75" customHeight="1" x14ac:dyDescent="0.25">
      <c r="A729" s="16"/>
      <c r="B729" s="16"/>
      <c r="C729" s="253"/>
      <c r="D729" s="16"/>
      <c r="E729" s="16"/>
      <c r="F729" s="16"/>
      <c r="G729" s="16"/>
      <c r="H729" s="16"/>
      <c r="I729" s="16"/>
      <c r="J729" s="16"/>
      <c r="K729" s="16"/>
      <c r="L729" s="16"/>
      <c r="M729" s="16"/>
      <c r="N729" s="16"/>
      <c r="O729" s="16"/>
      <c r="P729" s="16"/>
      <c r="Q729" s="16"/>
      <c r="R729" s="16"/>
      <c r="S729" s="16"/>
      <c r="T729" s="16"/>
      <c r="U729" s="16"/>
      <c r="V729" s="16"/>
      <c r="W729" s="16"/>
      <c r="X729" s="16"/>
    </row>
    <row r="730" spans="1:24" ht="15.75" customHeight="1" x14ac:dyDescent="0.25">
      <c r="A730" s="16"/>
      <c r="B730" s="16"/>
      <c r="C730" s="253"/>
      <c r="D730" s="16"/>
      <c r="E730" s="16"/>
      <c r="F730" s="16"/>
      <c r="G730" s="16"/>
      <c r="H730" s="16"/>
      <c r="I730" s="16"/>
      <c r="J730" s="16"/>
      <c r="K730" s="16"/>
      <c r="L730" s="16"/>
      <c r="M730" s="16"/>
      <c r="N730" s="16"/>
      <c r="O730" s="16"/>
      <c r="P730" s="16"/>
      <c r="Q730" s="16"/>
      <c r="R730" s="16"/>
      <c r="S730" s="16"/>
      <c r="T730" s="16"/>
      <c r="U730" s="16"/>
      <c r="V730" s="16"/>
      <c r="W730" s="16"/>
      <c r="X730" s="16"/>
    </row>
    <row r="731" spans="1:24" ht="15.75" customHeight="1" x14ac:dyDescent="0.25">
      <c r="A731" s="16"/>
      <c r="B731" s="16"/>
      <c r="C731" s="253"/>
      <c r="D731" s="16"/>
      <c r="E731" s="16"/>
      <c r="F731" s="16"/>
      <c r="G731" s="16"/>
      <c r="H731" s="16"/>
      <c r="I731" s="16"/>
      <c r="J731" s="16"/>
      <c r="K731" s="16"/>
      <c r="L731" s="16"/>
      <c r="M731" s="16"/>
      <c r="N731" s="16"/>
      <c r="O731" s="16"/>
      <c r="P731" s="16"/>
      <c r="Q731" s="16"/>
      <c r="R731" s="16"/>
      <c r="S731" s="16"/>
      <c r="T731" s="16"/>
      <c r="U731" s="16"/>
      <c r="V731" s="16"/>
      <c r="W731" s="16"/>
      <c r="X731" s="16"/>
    </row>
    <row r="732" spans="1:24" ht="15.75" customHeight="1" x14ac:dyDescent="0.25">
      <c r="A732" s="16"/>
      <c r="B732" s="16"/>
      <c r="C732" s="253"/>
      <c r="D732" s="16"/>
      <c r="E732" s="16"/>
      <c r="F732" s="16"/>
      <c r="G732" s="16"/>
      <c r="H732" s="16"/>
      <c r="I732" s="16"/>
      <c r="J732" s="16"/>
      <c r="K732" s="16"/>
      <c r="L732" s="16"/>
      <c r="M732" s="16"/>
      <c r="N732" s="16"/>
      <c r="O732" s="16"/>
      <c r="P732" s="16"/>
      <c r="Q732" s="16"/>
      <c r="R732" s="16"/>
      <c r="S732" s="16"/>
      <c r="T732" s="16"/>
      <c r="U732" s="16"/>
      <c r="V732" s="16"/>
      <c r="W732" s="16"/>
      <c r="X732" s="16"/>
    </row>
    <row r="733" spans="1:24" ht="15.75" customHeight="1" x14ac:dyDescent="0.25">
      <c r="A733" s="16"/>
      <c r="B733" s="16"/>
      <c r="C733" s="253"/>
      <c r="D733" s="16"/>
      <c r="E733" s="16"/>
      <c r="F733" s="16"/>
      <c r="G733" s="16"/>
      <c r="H733" s="16"/>
      <c r="I733" s="16"/>
      <c r="J733" s="16"/>
      <c r="K733" s="16"/>
      <c r="L733" s="16"/>
      <c r="M733" s="16"/>
      <c r="N733" s="16"/>
      <c r="O733" s="16"/>
      <c r="P733" s="16"/>
      <c r="Q733" s="16"/>
      <c r="R733" s="16"/>
      <c r="S733" s="16"/>
      <c r="T733" s="16"/>
      <c r="U733" s="16"/>
      <c r="V733" s="16"/>
      <c r="W733" s="16"/>
      <c r="X733" s="16"/>
    </row>
    <row r="734" spans="1:24" ht="15.75" customHeight="1" x14ac:dyDescent="0.25">
      <c r="A734" s="16"/>
      <c r="B734" s="16"/>
      <c r="C734" s="253"/>
      <c r="D734" s="16"/>
      <c r="E734" s="16"/>
      <c r="F734" s="16"/>
      <c r="G734" s="16"/>
      <c r="H734" s="16"/>
      <c r="I734" s="16"/>
      <c r="J734" s="16"/>
      <c r="K734" s="16"/>
      <c r="L734" s="16"/>
      <c r="M734" s="16"/>
      <c r="N734" s="16"/>
      <c r="O734" s="16"/>
      <c r="P734" s="16"/>
      <c r="Q734" s="16"/>
      <c r="R734" s="16"/>
      <c r="S734" s="16"/>
      <c r="T734" s="16"/>
      <c r="U734" s="16"/>
      <c r="V734" s="16"/>
      <c r="W734" s="16"/>
      <c r="X734" s="16"/>
    </row>
    <row r="735" spans="1:24" ht="15.75" customHeight="1" x14ac:dyDescent="0.25">
      <c r="A735" s="16"/>
      <c r="B735" s="16"/>
      <c r="C735" s="253"/>
      <c r="D735" s="16"/>
      <c r="E735" s="16"/>
      <c r="F735" s="16"/>
      <c r="G735" s="16"/>
      <c r="H735" s="16"/>
      <c r="I735" s="16"/>
      <c r="J735" s="16"/>
      <c r="K735" s="16"/>
      <c r="L735" s="16"/>
      <c r="M735" s="16"/>
      <c r="N735" s="16"/>
      <c r="O735" s="16"/>
      <c r="P735" s="16"/>
      <c r="Q735" s="16"/>
      <c r="R735" s="16"/>
      <c r="S735" s="16"/>
      <c r="T735" s="16"/>
      <c r="U735" s="16"/>
      <c r="V735" s="16"/>
      <c r="W735" s="16"/>
      <c r="X735" s="16"/>
    </row>
    <row r="736" spans="1:24" ht="15.75" customHeight="1" x14ac:dyDescent="0.25">
      <c r="A736" s="16"/>
      <c r="B736" s="16"/>
      <c r="C736" s="253"/>
      <c r="D736" s="16"/>
      <c r="E736" s="16"/>
      <c r="F736" s="16"/>
      <c r="G736" s="16"/>
      <c r="H736" s="16"/>
      <c r="I736" s="16"/>
      <c r="J736" s="16"/>
      <c r="K736" s="16"/>
      <c r="L736" s="16"/>
      <c r="M736" s="16"/>
      <c r="N736" s="16"/>
      <c r="O736" s="16"/>
      <c r="P736" s="16"/>
      <c r="Q736" s="16"/>
      <c r="R736" s="16"/>
      <c r="S736" s="16"/>
      <c r="T736" s="16"/>
      <c r="U736" s="16"/>
      <c r="V736" s="16"/>
      <c r="W736" s="16"/>
      <c r="X736" s="16"/>
    </row>
    <row r="737" spans="1:24" ht="15.75" customHeight="1" x14ac:dyDescent="0.25">
      <c r="A737" s="16"/>
      <c r="B737" s="16"/>
      <c r="C737" s="253"/>
      <c r="D737" s="16"/>
      <c r="E737" s="16"/>
      <c r="F737" s="16"/>
      <c r="G737" s="16"/>
      <c r="H737" s="16"/>
      <c r="I737" s="16"/>
      <c r="J737" s="16"/>
      <c r="K737" s="16"/>
      <c r="L737" s="16"/>
      <c r="M737" s="16"/>
      <c r="N737" s="16"/>
      <c r="O737" s="16"/>
      <c r="P737" s="16"/>
      <c r="Q737" s="16"/>
      <c r="R737" s="16"/>
      <c r="S737" s="16"/>
      <c r="T737" s="16"/>
      <c r="U737" s="16"/>
      <c r="V737" s="16"/>
      <c r="W737" s="16"/>
      <c r="X737" s="16"/>
    </row>
    <row r="738" spans="1:24" ht="15.75" customHeight="1" x14ac:dyDescent="0.25">
      <c r="A738" s="16"/>
      <c r="B738" s="16"/>
      <c r="C738" s="253"/>
      <c r="D738" s="16"/>
      <c r="E738" s="16"/>
      <c r="F738" s="16"/>
      <c r="G738" s="16"/>
      <c r="H738" s="16"/>
      <c r="I738" s="16"/>
      <c r="J738" s="16"/>
      <c r="K738" s="16"/>
      <c r="L738" s="16"/>
      <c r="M738" s="16"/>
      <c r="N738" s="16"/>
      <c r="O738" s="16"/>
      <c r="P738" s="16"/>
      <c r="Q738" s="16"/>
      <c r="R738" s="16"/>
      <c r="S738" s="16"/>
      <c r="T738" s="16"/>
      <c r="U738" s="16"/>
      <c r="V738" s="16"/>
      <c r="W738" s="16"/>
      <c r="X738" s="16"/>
    </row>
    <row r="739" spans="1:24" ht="15.75" customHeight="1" x14ac:dyDescent="0.25">
      <c r="A739" s="16"/>
      <c r="B739" s="16"/>
      <c r="C739" s="253"/>
      <c r="D739" s="16"/>
      <c r="E739" s="16"/>
      <c r="F739" s="16"/>
      <c r="G739" s="16"/>
      <c r="H739" s="16"/>
      <c r="I739" s="16"/>
      <c r="J739" s="16"/>
      <c r="K739" s="16"/>
      <c r="L739" s="16"/>
      <c r="M739" s="16"/>
      <c r="N739" s="16"/>
      <c r="O739" s="16"/>
      <c r="P739" s="16"/>
      <c r="Q739" s="16"/>
      <c r="R739" s="16"/>
      <c r="S739" s="16"/>
      <c r="T739" s="16"/>
      <c r="U739" s="16"/>
      <c r="V739" s="16"/>
      <c r="W739" s="16"/>
      <c r="X739" s="16"/>
    </row>
    <row r="740" spans="1:24" ht="15.75" customHeight="1" x14ac:dyDescent="0.25">
      <c r="A740" s="16"/>
      <c r="B740" s="16"/>
      <c r="C740" s="253"/>
      <c r="D740" s="16"/>
      <c r="E740" s="16"/>
      <c r="F740" s="16"/>
      <c r="G740" s="16"/>
      <c r="H740" s="16"/>
      <c r="I740" s="16"/>
      <c r="J740" s="16"/>
      <c r="K740" s="16"/>
      <c r="L740" s="16"/>
      <c r="M740" s="16"/>
      <c r="N740" s="16"/>
      <c r="O740" s="16"/>
      <c r="P740" s="16"/>
      <c r="Q740" s="16"/>
      <c r="R740" s="16"/>
      <c r="S740" s="16"/>
      <c r="T740" s="16"/>
      <c r="U740" s="16"/>
      <c r="V740" s="16"/>
      <c r="W740" s="16"/>
      <c r="X740" s="16"/>
    </row>
    <row r="741" spans="1:24" ht="15.75" customHeight="1" x14ac:dyDescent="0.25">
      <c r="A741" s="16"/>
      <c r="B741" s="16"/>
      <c r="C741" s="253"/>
      <c r="D741" s="16"/>
      <c r="E741" s="16"/>
      <c r="F741" s="16"/>
      <c r="G741" s="16"/>
      <c r="H741" s="16"/>
      <c r="I741" s="16"/>
      <c r="J741" s="16"/>
      <c r="K741" s="16"/>
      <c r="L741" s="16"/>
      <c r="M741" s="16"/>
      <c r="N741" s="16"/>
      <c r="O741" s="16"/>
      <c r="P741" s="16"/>
      <c r="Q741" s="16"/>
      <c r="R741" s="16"/>
      <c r="S741" s="16"/>
      <c r="T741" s="16"/>
      <c r="U741" s="16"/>
      <c r="V741" s="16"/>
      <c r="W741" s="16"/>
      <c r="X741" s="16"/>
    </row>
    <row r="742" spans="1:24" ht="15.75" customHeight="1" x14ac:dyDescent="0.25">
      <c r="A742" s="16"/>
      <c r="B742" s="16"/>
      <c r="C742" s="253"/>
      <c r="D742" s="16"/>
      <c r="E742" s="16"/>
      <c r="F742" s="16"/>
      <c r="G742" s="16"/>
      <c r="H742" s="16"/>
      <c r="I742" s="16"/>
      <c r="J742" s="16"/>
      <c r="K742" s="16"/>
      <c r="L742" s="16"/>
      <c r="M742" s="16"/>
      <c r="N742" s="16"/>
      <c r="O742" s="16"/>
      <c r="P742" s="16"/>
      <c r="Q742" s="16"/>
      <c r="R742" s="16"/>
      <c r="S742" s="16"/>
      <c r="T742" s="16"/>
      <c r="U742" s="16"/>
      <c r="V742" s="16"/>
      <c r="W742" s="16"/>
      <c r="X742" s="16"/>
    </row>
    <row r="743" spans="1:24" ht="15.75" customHeight="1" x14ac:dyDescent="0.25">
      <c r="A743" s="16"/>
      <c r="B743" s="16"/>
      <c r="C743" s="253"/>
      <c r="D743" s="16"/>
      <c r="E743" s="16"/>
      <c r="F743" s="16"/>
      <c r="G743" s="16"/>
      <c r="H743" s="16"/>
      <c r="I743" s="16"/>
      <c r="J743" s="16"/>
      <c r="K743" s="16"/>
      <c r="L743" s="16"/>
      <c r="M743" s="16"/>
      <c r="N743" s="16"/>
      <c r="O743" s="16"/>
      <c r="P743" s="16"/>
      <c r="Q743" s="16"/>
      <c r="R743" s="16"/>
      <c r="S743" s="16"/>
      <c r="T743" s="16"/>
      <c r="U743" s="16"/>
      <c r="V743" s="16"/>
      <c r="W743" s="16"/>
      <c r="X743" s="16"/>
    </row>
    <row r="744" spans="1:24" ht="15.75" customHeight="1" x14ac:dyDescent="0.25">
      <c r="A744" s="16"/>
      <c r="B744" s="16"/>
      <c r="C744" s="253"/>
      <c r="D744" s="16"/>
      <c r="E744" s="16"/>
      <c r="F744" s="16"/>
      <c r="G744" s="16"/>
      <c r="H744" s="16"/>
      <c r="I744" s="16"/>
      <c r="J744" s="16"/>
      <c r="K744" s="16"/>
      <c r="L744" s="16"/>
      <c r="M744" s="16"/>
      <c r="N744" s="16"/>
      <c r="O744" s="16"/>
      <c r="P744" s="16"/>
      <c r="Q744" s="16"/>
      <c r="R744" s="16"/>
      <c r="S744" s="16"/>
      <c r="T744" s="16"/>
      <c r="U744" s="16"/>
      <c r="V744" s="16"/>
      <c r="W744" s="16"/>
      <c r="X744" s="16"/>
    </row>
    <row r="745" spans="1:24" ht="15.75" customHeight="1" x14ac:dyDescent="0.25">
      <c r="A745" s="16"/>
      <c r="B745" s="16"/>
      <c r="C745" s="253"/>
      <c r="D745" s="16"/>
      <c r="E745" s="16"/>
      <c r="F745" s="16"/>
      <c r="G745" s="16"/>
      <c r="H745" s="16"/>
      <c r="I745" s="16"/>
      <c r="J745" s="16"/>
      <c r="K745" s="16"/>
      <c r="L745" s="16"/>
      <c r="M745" s="16"/>
      <c r="N745" s="16"/>
      <c r="O745" s="16"/>
      <c r="P745" s="16"/>
      <c r="Q745" s="16"/>
      <c r="R745" s="16"/>
      <c r="S745" s="16"/>
      <c r="T745" s="16"/>
      <c r="U745" s="16"/>
      <c r="V745" s="16"/>
      <c r="W745" s="16"/>
      <c r="X745" s="16"/>
    </row>
    <row r="746" spans="1:24" ht="15.75" customHeight="1" x14ac:dyDescent="0.25">
      <c r="A746" s="16"/>
      <c r="B746" s="16"/>
      <c r="C746" s="253"/>
      <c r="D746" s="16"/>
      <c r="E746" s="16"/>
      <c r="F746" s="16"/>
      <c r="G746" s="16"/>
      <c r="H746" s="16"/>
      <c r="I746" s="16"/>
      <c r="J746" s="16"/>
      <c r="K746" s="16"/>
      <c r="L746" s="16"/>
      <c r="M746" s="16"/>
      <c r="N746" s="16"/>
      <c r="O746" s="16"/>
      <c r="P746" s="16"/>
      <c r="Q746" s="16"/>
      <c r="R746" s="16"/>
      <c r="S746" s="16"/>
      <c r="T746" s="16"/>
      <c r="U746" s="16"/>
      <c r="V746" s="16"/>
      <c r="W746" s="16"/>
      <c r="X746" s="16"/>
    </row>
    <row r="747" spans="1:24" ht="15.75" customHeight="1" x14ac:dyDescent="0.25">
      <c r="A747" s="16"/>
      <c r="B747" s="16"/>
      <c r="C747" s="253"/>
      <c r="D747" s="16"/>
      <c r="E747" s="16"/>
      <c r="F747" s="16"/>
      <c r="G747" s="16"/>
      <c r="H747" s="16"/>
      <c r="I747" s="16"/>
      <c r="J747" s="16"/>
      <c r="K747" s="16"/>
      <c r="L747" s="16"/>
      <c r="M747" s="16"/>
      <c r="N747" s="16"/>
      <c r="O747" s="16"/>
      <c r="P747" s="16"/>
      <c r="Q747" s="16"/>
      <c r="R747" s="16"/>
      <c r="S747" s="16"/>
      <c r="T747" s="16"/>
      <c r="U747" s="16"/>
      <c r="V747" s="16"/>
      <c r="W747" s="16"/>
      <c r="X747" s="16"/>
    </row>
    <row r="748" spans="1:24" ht="15.75" customHeight="1" x14ac:dyDescent="0.25">
      <c r="A748" s="16"/>
      <c r="B748" s="16"/>
      <c r="C748" s="253"/>
      <c r="D748" s="16"/>
      <c r="E748" s="16"/>
      <c r="F748" s="16"/>
      <c r="G748" s="16"/>
      <c r="H748" s="16"/>
      <c r="I748" s="16"/>
      <c r="J748" s="16"/>
      <c r="K748" s="16"/>
      <c r="L748" s="16"/>
      <c r="M748" s="16"/>
      <c r="N748" s="16"/>
      <c r="O748" s="16"/>
      <c r="P748" s="16"/>
      <c r="Q748" s="16"/>
      <c r="R748" s="16"/>
      <c r="S748" s="16"/>
      <c r="T748" s="16"/>
      <c r="U748" s="16"/>
      <c r="V748" s="16"/>
      <c r="W748" s="16"/>
      <c r="X748" s="16"/>
    </row>
    <row r="749" spans="1:24" ht="15.75" customHeight="1" x14ac:dyDescent="0.25">
      <c r="A749" s="16"/>
      <c r="B749" s="16"/>
      <c r="C749" s="253"/>
      <c r="D749" s="16"/>
      <c r="E749" s="16"/>
      <c r="F749" s="16"/>
      <c r="G749" s="16"/>
      <c r="H749" s="16"/>
      <c r="I749" s="16"/>
      <c r="J749" s="16"/>
      <c r="K749" s="16"/>
      <c r="L749" s="16"/>
      <c r="M749" s="16"/>
      <c r="N749" s="16"/>
      <c r="O749" s="16"/>
      <c r="P749" s="16"/>
      <c r="Q749" s="16"/>
      <c r="R749" s="16"/>
      <c r="S749" s="16"/>
      <c r="T749" s="16"/>
      <c r="U749" s="16"/>
      <c r="V749" s="16"/>
      <c r="W749" s="16"/>
      <c r="X749" s="16"/>
    </row>
    <row r="750" spans="1:24" ht="15.75" customHeight="1" x14ac:dyDescent="0.25">
      <c r="A750" s="16"/>
      <c r="B750" s="16"/>
      <c r="C750" s="253"/>
      <c r="D750" s="16"/>
      <c r="E750" s="16"/>
      <c r="F750" s="16"/>
      <c r="G750" s="16"/>
      <c r="H750" s="16"/>
      <c r="I750" s="16"/>
      <c r="J750" s="16"/>
      <c r="K750" s="16"/>
      <c r="L750" s="16"/>
      <c r="M750" s="16"/>
      <c r="N750" s="16"/>
      <c r="O750" s="16"/>
      <c r="P750" s="16"/>
      <c r="Q750" s="16"/>
      <c r="R750" s="16"/>
      <c r="S750" s="16"/>
      <c r="T750" s="16"/>
      <c r="U750" s="16"/>
      <c r="V750" s="16"/>
      <c r="W750" s="16"/>
      <c r="X750" s="16"/>
    </row>
    <row r="751" spans="1:24" ht="15.75" customHeight="1" x14ac:dyDescent="0.25">
      <c r="A751" s="16"/>
      <c r="B751" s="16"/>
      <c r="C751" s="253"/>
      <c r="D751" s="16"/>
      <c r="E751" s="16"/>
      <c r="F751" s="16"/>
      <c r="G751" s="16"/>
      <c r="H751" s="16"/>
      <c r="I751" s="16"/>
      <c r="J751" s="16"/>
      <c r="K751" s="16"/>
      <c r="L751" s="16"/>
      <c r="M751" s="16"/>
      <c r="N751" s="16"/>
      <c r="O751" s="16"/>
      <c r="P751" s="16"/>
      <c r="Q751" s="16"/>
      <c r="R751" s="16"/>
      <c r="S751" s="16"/>
      <c r="T751" s="16"/>
      <c r="U751" s="16"/>
      <c r="V751" s="16"/>
      <c r="W751" s="16"/>
      <c r="X751" s="16"/>
    </row>
    <row r="752" spans="1:24" ht="15.75" customHeight="1" x14ac:dyDescent="0.25">
      <c r="A752" s="16"/>
      <c r="B752" s="16"/>
      <c r="C752" s="253"/>
      <c r="D752" s="16"/>
      <c r="E752" s="16"/>
      <c r="F752" s="16"/>
      <c r="G752" s="16"/>
      <c r="H752" s="16"/>
      <c r="I752" s="16"/>
      <c r="J752" s="16"/>
      <c r="K752" s="16"/>
      <c r="L752" s="16"/>
      <c r="M752" s="16"/>
      <c r="N752" s="16"/>
      <c r="O752" s="16"/>
      <c r="P752" s="16"/>
      <c r="Q752" s="16"/>
      <c r="R752" s="16"/>
      <c r="S752" s="16"/>
      <c r="T752" s="16"/>
      <c r="U752" s="16"/>
      <c r="V752" s="16"/>
      <c r="W752" s="16"/>
      <c r="X752" s="16"/>
    </row>
    <row r="753" spans="1:24" ht="15.75" customHeight="1" x14ac:dyDescent="0.25">
      <c r="A753" s="16"/>
      <c r="B753" s="16"/>
      <c r="C753" s="253"/>
      <c r="D753" s="16"/>
      <c r="E753" s="16"/>
      <c r="F753" s="16"/>
      <c r="G753" s="16"/>
      <c r="H753" s="16"/>
      <c r="I753" s="16"/>
      <c r="J753" s="16"/>
      <c r="K753" s="16"/>
      <c r="L753" s="16"/>
      <c r="M753" s="16"/>
      <c r="N753" s="16"/>
      <c r="O753" s="16"/>
      <c r="P753" s="16"/>
      <c r="Q753" s="16"/>
      <c r="R753" s="16"/>
      <c r="S753" s="16"/>
      <c r="T753" s="16"/>
      <c r="U753" s="16"/>
      <c r="V753" s="16"/>
      <c r="W753" s="16"/>
      <c r="X753" s="16"/>
    </row>
    <row r="754" spans="1:24" ht="15.75" customHeight="1" x14ac:dyDescent="0.25">
      <c r="A754" s="16"/>
      <c r="B754" s="16"/>
      <c r="C754" s="253"/>
      <c r="D754" s="16"/>
      <c r="E754" s="16"/>
      <c r="F754" s="16"/>
      <c r="G754" s="16"/>
      <c r="H754" s="16"/>
      <c r="I754" s="16"/>
      <c r="J754" s="16"/>
      <c r="K754" s="16"/>
      <c r="L754" s="16"/>
      <c r="M754" s="16"/>
      <c r="N754" s="16"/>
      <c r="O754" s="16"/>
      <c r="P754" s="16"/>
      <c r="Q754" s="16"/>
      <c r="R754" s="16"/>
      <c r="S754" s="16"/>
      <c r="T754" s="16"/>
      <c r="U754" s="16"/>
      <c r="V754" s="16"/>
      <c r="W754" s="16"/>
      <c r="X754" s="16"/>
    </row>
    <row r="755" spans="1:24" ht="15.75" customHeight="1" x14ac:dyDescent="0.25">
      <c r="A755" s="16"/>
      <c r="B755" s="16"/>
      <c r="C755" s="253"/>
      <c r="D755" s="16"/>
      <c r="E755" s="16"/>
      <c r="F755" s="16"/>
      <c r="G755" s="16"/>
      <c r="H755" s="16"/>
      <c r="I755" s="16"/>
      <c r="J755" s="16"/>
      <c r="K755" s="16"/>
      <c r="L755" s="16"/>
      <c r="M755" s="16"/>
      <c r="N755" s="16"/>
      <c r="O755" s="16"/>
      <c r="P755" s="16"/>
      <c r="Q755" s="16"/>
      <c r="R755" s="16"/>
      <c r="S755" s="16"/>
      <c r="T755" s="16"/>
      <c r="U755" s="16"/>
      <c r="V755" s="16"/>
      <c r="W755" s="16"/>
      <c r="X755" s="16"/>
    </row>
    <row r="756" spans="1:24" ht="15.75" customHeight="1" x14ac:dyDescent="0.25">
      <c r="A756" s="16"/>
      <c r="B756" s="16"/>
      <c r="C756" s="253"/>
      <c r="D756" s="16"/>
      <c r="E756" s="16"/>
      <c r="F756" s="16"/>
      <c r="G756" s="16"/>
      <c r="H756" s="16"/>
      <c r="I756" s="16"/>
      <c r="J756" s="16"/>
      <c r="K756" s="16"/>
      <c r="L756" s="16"/>
      <c r="M756" s="16"/>
      <c r="N756" s="16"/>
      <c r="O756" s="16"/>
      <c r="P756" s="16"/>
      <c r="Q756" s="16"/>
      <c r="R756" s="16"/>
      <c r="S756" s="16"/>
      <c r="T756" s="16"/>
      <c r="U756" s="16"/>
      <c r="V756" s="16"/>
      <c r="W756" s="16"/>
      <c r="X756" s="16"/>
    </row>
    <row r="757" spans="1:24" ht="15.75" customHeight="1" x14ac:dyDescent="0.25">
      <c r="A757" s="16"/>
      <c r="B757" s="16"/>
      <c r="C757" s="253"/>
      <c r="D757" s="16"/>
      <c r="E757" s="16"/>
      <c r="F757" s="16"/>
      <c r="G757" s="16"/>
      <c r="H757" s="16"/>
      <c r="I757" s="16"/>
      <c r="J757" s="16"/>
      <c r="K757" s="16"/>
      <c r="L757" s="16"/>
      <c r="M757" s="16"/>
      <c r="N757" s="16"/>
      <c r="O757" s="16"/>
      <c r="P757" s="16"/>
      <c r="Q757" s="16"/>
      <c r="R757" s="16"/>
      <c r="S757" s="16"/>
      <c r="T757" s="16"/>
      <c r="U757" s="16"/>
      <c r="V757" s="16"/>
      <c r="W757" s="16"/>
      <c r="X757" s="16"/>
    </row>
    <row r="758" spans="1:24" ht="15.75" customHeight="1" x14ac:dyDescent="0.25">
      <c r="A758" s="16"/>
      <c r="B758" s="16"/>
      <c r="C758" s="253"/>
      <c r="D758" s="16"/>
      <c r="E758" s="16"/>
      <c r="F758" s="16"/>
      <c r="G758" s="16"/>
      <c r="H758" s="16"/>
      <c r="I758" s="16"/>
      <c r="J758" s="16"/>
      <c r="K758" s="16"/>
      <c r="L758" s="16"/>
      <c r="M758" s="16"/>
      <c r="N758" s="16"/>
      <c r="O758" s="16"/>
      <c r="P758" s="16"/>
      <c r="Q758" s="16"/>
      <c r="R758" s="16"/>
      <c r="S758" s="16"/>
      <c r="T758" s="16"/>
      <c r="U758" s="16"/>
      <c r="V758" s="16"/>
      <c r="W758" s="16"/>
      <c r="X758" s="16"/>
    </row>
    <row r="759" spans="1:24" ht="15.75" customHeight="1" x14ac:dyDescent="0.25">
      <c r="A759" s="16"/>
      <c r="B759" s="16"/>
      <c r="C759" s="253"/>
      <c r="D759" s="16"/>
      <c r="E759" s="16"/>
      <c r="F759" s="16"/>
      <c r="G759" s="16"/>
      <c r="H759" s="16"/>
      <c r="I759" s="16"/>
      <c r="J759" s="16"/>
      <c r="K759" s="16"/>
      <c r="L759" s="16"/>
      <c r="M759" s="16"/>
      <c r="N759" s="16"/>
      <c r="O759" s="16"/>
      <c r="P759" s="16"/>
      <c r="Q759" s="16"/>
      <c r="R759" s="16"/>
      <c r="S759" s="16"/>
      <c r="T759" s="16"/>
      <c r="U759" s="16"/>
      <c r="V759" s="16"/>
      <c r="W759" s="16"/>
      <c r="X759" s="16"/>
    </row>
    <row r="760" spans="1:24" ht="15.75" customHeight="1" x14ac:dyDescent="0.25">
      <c r="A760" s="16"/>
      <c r="B760" s="16"/>
      <c r="C760" s="253"/>
      <c r="D760" s="16"/>
      <c r="E760" s="16"/>
      <c r="F760" s="16"/>
      <c r="G760" s="16"/>
      <c r="H760" s="16"/>
      <c r="I760" s="16"/>
      <c r="J760" s="16"/>
      <c r="K760" s="16"/>
      <c r="L760" s="16"/>
      <c r="M760" s="16"/>
      <c r="N760" s="16"/>
      <c r="O760" s="16"/>
      <c r="P760" s="16"/>
      <c r="Q760" s="16"/>
      <c r="R760" s="16"/>
      <c r="S760" s="16"/>
      <c r="T760" s="16"/>
      <c r="U760" s="16"/>
      <c r="V760" s="16"/>
      <c r="W760" s="16"/>
      <c r="X760" s="16"/>
    </row>
    <row r="761" spans="1:24" ht="15.75" customHeight="1" x14ac:dyDescent="0.25">
      <c r="A761" s="16"/>
      <c r="B761" s="16"/>
      <c r="C761" s="253"/>
      <c r="D761" s="16"/>
      <c r="E761" s="16"/>
      <c r="F761" s="16"/>
      <c r="G761" s="16"/>
      <c r="H761" s="16"/>
      <c r="I761" s="16"/>
      <c r="J761" s="16"/>
      <c r="K761" s="16"/>
      <c r="L761" s="16"/>
      <c r="M761" s="16"/>
      <c r="N761" s="16"/>
      <c r="O761" s="16"/>
      <c r="P761" s="16"/>
      <c r="Q761" s="16"/>
      <c r="R761" s="16"/>
      <c r="S761" s="16"/>
      <c r="T761" s="16"/>
      <c r="U761" s="16"/>
      <c r="V761" s="16"/>
      <c r="W761" s="16"/>
      <c r="X761" s="16"/>
    </row>
    <row r="762" spans="1:24" ht="15.75" customHeight="1" x14ac:dyDescent="0.25">
      <c r="A762" s="16"/>
      <c r="B762" s="16"/>
      <c r="C762" s="253"/>
      <c r="D762" s="16"/>
      <c r="E762" s="16"/>
      <c r="F762" s="16"/>
      <c r="G762" s="16"/>
      <c r="H762" s="16"/>
      <c r="I762" s="16"/>
      <c r="J762" s="16"/>
      <c r="K762" s="16"/>
      <c r="L762" s="16"/>
      <c r="M762" s="16"/>
      <c r="N762" s="16"/>
      <c r="O762" s="16"/>
      <c r="P762" s="16"/>
      <c r="Q762" s="16"/>
      <c r="R762" s="16"/>
      <c r="S762" s="16"/>
      <c r="T762" s="16"/>
      <c r="U762" s="16"/>
      <c r="V762" s="16"/>
      <c r="W762" s="16"/>
      <c r="X762" s="16"/>
    </row>
    <row r="763" spans="1:24" ht="15.75" customHeight="1" x14ac:dyDescent="0.25">
      <c r="A763" s="16"/>
      <c r="B763" s="16"/>
      <c r="C763" s="253"/>
      <c r="D763" s="16"/>
      <c r="E763" s="16"/>
      <c r="F763" s="16"/>
      <c r="G763" s="16"/>
      <c r="H763" s="16"/>
      <c r="I763" s="16"/>
      <c r="J763" s="16"/>
      <c r="K763" s="16"/>
      <c r="L763" s="16"/>
      <c r="M763" s="16"/>
      <c r="N763" s="16"/>
      <c r="O763" s="16"/>
      <c r="P763" s="16"/>
      <c r="Q763" s="16"/>
      <c r="R763" s="16"/>
      <c r="S763" s="16"/>
      <c r="T763" s="16"/>
      <c r="U763" s="16"/>
      <c r="V763" s="16"/>
      <c r="W763" s="16"/>
      <c r="X763" s="16"/>
    </row>
    <row r="764" spans="1:24" ht="15.75" customHeight="1" x14ac:dyDescent="0.25">
      <c r="A764" s="16"/>
      <c r="B764" s="16"/>
      <c r="C764" s="253"/>
      <c r="D764" s="16"/>
      <c r="E764" s="16"/>
      <c r="F764" s="16"/>
      <c r="G764" s="16"/>
      <c r="H764" s="16"/>
      <c r="I764" s="16"/>
      <c r="J764" s="16"/>
      <c r="K764" s="16"/>
      <c r="L764" s="16"/>
      <c r="M764" s="16"/>
      <c r="N764" s="16"/>
      <c r="O764" s="16"/>
      <c r="P764" s="16"/>
      <c r="Q764" s="16"/>
      <c r="R764" s="16"/>
      <c r="S764" s="16"/>
      <c r="T764" s="16"/>
      <c r="U764" s="16"/>
      <c r="V764" s="16"/>
      <c r="W764" s="16"/>
      <c r="X764" s="16"/>
    </row>
    <row r="765" spans="1:24" ht="15.75" customHeight="1" x14ac:dyDescent="0.25">
      <c r="A765" s="16"/>
      <c r="B765" s="16"/>
      <c r="C765" s="253"/>
      <c r="D765" s="16"/>
      <c r="E765" s="16"/>
      <c r="F765" s="16"/>
      <c r="G765" s="16"/>
      <c r="H765" s="16"/>
      <c r="I765" s="16"/>
      <c r="J765" s="16"/>
      <c r="K765" s="16"/>
      <c r="L765" s="16"/>
      <c r="M765" s="16"/>
      <c r="N765" s="16"/>
      <c r="O765" s="16"/>
      <c r="P765" s="16"/>
      <c r="Q765" s="16"/>
      <c r="R765" s="16"/>
      <c r="S765" s="16"/>
      <c r="T765" s="16"/>
      <c r="U765" s="16"/>
      <c r="V765" s="16"/>
      <c r="W765" s="16"/>
      <c r="X765" s="16"/>
    </row>
    <row r="766" spans="1:24" ht="15.75" customHeight="1" x14ac:dyDescent="0.25">
      <c r="A766" s="16"/>
      <c r="B766" s="16"/>
      <c r="C766" s="253"/>
      <c r="D766" s="16"/>
      <c r="E766" s="16"/>
      <c r="F766" s="16"/>
      <c r="G766" s="16"/>
      <c r="H766" s="16"/>
      <c r="I766" s="16"/>
      <c r="J766" s="16"/>
      <c r="K766" s="16"/>
      <c r="L766" s="16"/>
      <c r="M766" s="16"/>
      <c r="N766" s="16"/>
      <c r="O766" s="16"/>
      <c r="P766" s="16"/>
      <c r="Q766" s="16"/>
      <c r="R766" s="16"/>
      <c r="S766" s="16"/>
      <c r="T766" s="16"/>
      <c r="U766" s="16"/>
      <c r="V766" s="16"/>
      <c r="W766" s="16"/>
      <c r="X766" s="16"/>
    </row>
    <row r="767" spans="1:24" ht="15.75" customHeight="1" x14ac:dyDescent="0.25">
      <c r="A767" s="16"/>
      <c r="B767" s="16"/>
      <c r="C767" s="253"/>
      <c r="D767" s="16"/>
      <c r="E767" s="16"/>
      <c r="F767" s="16"/>
      <c r="G767" s="16"/>
      <c r="H767" s="16"/>
      <c r="I767" s="16"/>
      <c r="J767" s="16"/>
      <c r="K767" s="16"/>
      <c r="L767" s="16"/>
      <c r="M767" s="16"/>
      <c r="N767" s="16"/>
      <c r="O767" s="16"/>
      <c r="P767" s="16"/>
      <c r="Q767" s="16"/>
      <c r="R767" s="16"/>
      <c r="S767" s="16"/>
      <c r="T767" s="16"/>
      <c r="U767" s="16"/>
      <c r="V767" s="16"/>
      <c r="W767" s="16"/>
      <c r="X767" s="16"/>
    </row>
    <row r="768" spans="1:24" ht="15.75" customHeight="1" x14ac:dyDescent="0.25">
      <c r="A768" s="16"/>
      <c r="B768" s="16"/>
      <c r="C768" s="253"/>
      <c r="D768" s="16"/>
      <c r="E768" s="16"/>
      <c r="F768" s="16"/>
      <c r="G768" s="16"/>
      <c r="H768" s="16"/>
      <c r="I768" s="16"/>
      <c r="J768" s="16"/>
      <c r="K768" s="16"/>
      <c r="L768" s="16"/>
      <c r="M768" s="16"/>
      <c r="N768" s="16"/>
      <c r="O768" s="16"/>
      <c r="P768" s="16"/>
      <c r="Q768" s="16"/>
      <c r="R768" s="16"/>
      <c r="S768" s="16"/>
      <c r="T768" s="16"/>
      <c r="U768" s="16"/>
      <c r="V768" s="16"/>
      <c r="W768" s="16"/>
      <c r="X768" s="16"/>
    </row>
    <row r="769" spans="1:24" ht="15.75" customHeight="1" x14ac:dyDescent="0.25">
      <c r="A769" s="16"/>
      <c r="B769" s="16"/>
      <c r="C769" s="253"/>
      <c r="D769" s="16"/>
      <c r="E769" s="16"/>
      <c r="F769" s="16"/>
      <c r="G769" s="16"/>
      <c r="H769" s="16"/>
      <c r="I769" s="16"/>
      <c r="J769" s="16"/>
      <c r="K769" s="16"/>
      <c r="L769" s="16"/>
      <c r="M769" s="16"/>
      <c r="N769" s="16"/>
      <c r="O769" s="16"/>
      <c r="P769" s="16"/>
      <c r="Q769" s="16"/>
      <c r="R769" s="16"/>
      <c r="S769" s="16"/>
      <c r="T769" s="16"/>
      <c r="U769" s="16"/>
      <c r="V769" s="16"/>
      <c r="W769" s="16"/>
      <c r="X769" s="16"/>
    </row>
    <row r="770" spans="1:24" ht="15.75" customHeight="1" x14ac:dyDescent="0.25">
      <c r="A770" s="16"/>
      <c r="B770" s="16"/>
      <c r="C770" s="253"/>
      <c r="D770" s="16"/>
      <c r="E770" s="16"/>
      <c r="F770" s="16"/>
      <c r="G770" s="16"/>
      <c r="H770" s="16"/>
      <c r="I770" s="16"/>
      <c r="J770" s="16"/>
      <c r="K770" s="16"/>
      <c r="L770" s="16"/>
      <c r="M770" s="16"/>
      <c r="N770" s="16"/>
      <c r="O770" s="16"/>
      <c r="P770" s="16"/>
      <c r="Q770" s="16"/>
      <c r="R770" s="16"/>
      <c r="S770" s="16"/>
      <c r="T770" s="16"/>
      <c r="U770" s="16"/>
      <c r="V770" s="16"/>
      <c r="W770" s="16"/>
      <c r="X770" s="16"/>
    </row>
    <row r="771" spans="1:24" ht="15.75" customHeight="1" x14ac:dyDescent="0.25">
      <c r="A771" s="16"/>
      <c r="B771" s="16"/>
      <c r="C771" s="253"/>
      <c r="D771" s="16"/>
      <c r="E771" s="16"/>
      <c r="F771" s="16"/>
      <c r="G771" s="16"/>
      <c r="H771" s="16"/>
      <c r="I771" s="16"/>
      <c r="J771" s="16"/>
      <c r="K771" s="16"/>
      <c r="L771" s="16"/>
      <c r="M771" s="16"/>
      <c r="N771" s="16"/>
      <c r="O771" s="16"/>
      <c r="P771" s="16"/>
      <c r="Q771" s="16"/>
      <c r="R771" s="16"/>
      <c r="S771" s="16"/>
      <c r="T771" s="16"/>
      <c r="U771" s="16"/>
      <c r="V771" s="16"/>
      <c r="W771" s="16"/>
      <c r="X771" s="16"/>
    </row>
    <row r="772" spans="1:24" ht="15.75" customHeight="1" x14ac:dyDescent="0.25">
      <c r="A772" s="16"/>
      <c r="B772" s="16"/>
      <c r="C772" s="253"/>
      <c r="D772" s="16"/>
      <c r="E772" s="16"/>
      <c r="F772" s="16"/>
      <c r="G772" s="16"/>
      <c r="H772" s="16"/>
      <c r="I772" s="16"/>
      <c r="J772" s="16"/>
      <c r="K772" s="16"/>
      <c r="L772" s="16"/>
      <c r="M772" s="16"/>
      <c r="N772" s="16"/>
      <c r="O772" s="16"/>
      <c r="P772" s="16"/>
      <c r="Q772" s="16"/>
      <c r="R772" s="16"/>
      <c r="S772" s="16"/>
      <c r="T772" s="16"/>
      <c r="U772" s="16"/>
      <c r="V772" s="16"/>
      <c r="W772" s="16"/>
      <c r="X772" s="16"/>
    </row>
    <row r="773" spans="1:24" ht="15.75" customHeight="1" x14ac:dyDescent="0.25">
      <c r="A773" s="16"/>
      <c r="B773" s="16"/>
      <c r="C773" s="253"/>
      <c r="D773" s="16"/>
      <c r="E773" s="16"/>
      <c r="F773" s="16"/>
      <c r="G773" s="16"/>
      <c r="H773" s="16"/>
      <c r="I773" s="16"/>
      <c r="J773" s="16"/>
      <c r="K773" s="16"/>
      <c r="L773" s="16"/>
      <c r="M773" s="16"/>
      <c r="N773" s="16"/>
      <c r="O773" s="16"/>
      <c r="P773" s="16"/>
      <c r="Q773" s="16"/>
      <c r="R773" s="16"/>
      <c r="S773" s="16"/>
      <c r="T773" s="16"/>
      <c r="U773" s="16"/>
      <c r="V773" s="16"/>
      <c r="W773" s="16"/>
      <c r="X773" s="16"/>
    </row>
    <row r="774" spans="1:24" ht="15.75" customHeight="1" x14ac:dyDescent="0.25">
      <c r="A774" s="16"/>
      <c r="B774" s="16"/>
      <c r="C774" s="253"/>
      <c r="D774" s="16"/>
      <c r="E774" s="16"/>
      <c r="F774" s="16"/>
      <c r="G774" s="16"/>
      <c r="H774" s="16"/>
      <c r="I774" s="16"/>
      <c r="J774" s="16"/>
      <c r="K774" s="16"/>
      <c r="L774" s="16"/>
      <c r="M774" s="16"/>
      <c r="N774" s="16"/>
      <c r="O774" s="16"/>
      <c r="P774" s="16"/>
      <c r="Q774" s="16"/>
      <c r="R774" s="16"/>
      <c r="S774" s="16"/>
      <c r="T774" s="16"/>
      <c r="U774" s="16"/>
      <c r="V774" s="16"/>
      <c r="W774" s="16"/>
      <c r="X774" s="16"/>
    </row>
    <row r="775" spans="1:24" ht="15.75" customHeight="1" x14ac:dyDescent="0.25">
      <c r="A775" s="16"/>
      <c r="B775" s="16"/>
      <c r="C775" s="253"/>
      <c r="D775" s="16"/>
      <c r="E775" s="16"/>
      <c r="F775" s="16"/>
      <c r="G775" s="16"/>
      <c r="H775" s="16"/>
      <c r="I775" s="16"/>
      <c r="J775" s="16"/>
      <c r="K775" s="16"/>
      <c r="L775" s="16"/>
      <c r="M775" s="16"/>
      <c r="N775" s="16"/>
      <c r="O775" s="16"/>
      <c r="P775" s="16"/>
      <c r="Q775" s="16"/>
      <c r="R775" s="16"/>
      <c r="S775" s="16"/>
      <c r="T775" s="16"/>
      <c r="U775" s="16"/>
      <c r="V775" s="16"/>
      <c r="W775" s="16"/>
      <c r="X775" s="16"/>
    </row>
    <row r="776" spans="1:24" ht="15.75" customHeight="1" x14ac:dyDescent="0.25">
      <c r="A776" s="16"/>
      <c r="B776" s="16"/>
      <c r="C776" s="253"/>
      <c r="D776" s="16"/>
      <c r="E776" s="16"/>
      <c r="F776" s="16"/>
      <c r="G776" s="16"/>
      <c r="H776" s="16"/>
      <c r="I776" s="16"/>
      <c r="J776" s="16"/>
      <c r="K776" s="16"/>
      <c r="L776" s="16"/>
      <c r="M776" s="16"/>
      <c r="N776" s="16"/>
      <c r="O776" s="16"/>
      <c r="P776" s="16"/>
      <c r="Q776" s="16"/>
      <c r="R776" s="16"/>
      <c r="S776" s="16"/>
      <c r="T776" s="16"/>
      <c r="U776" s="16"/>
      <c r="V776" s="16"/>
      <c r="W776" s="16"/>
      <c r="X776" s="16"/>
    </row>
    <row r="777" spans="1:24" ht="15.75" customHeight="1" x14ac:dyDescent="0.25">
      <c r="A777" s="16"/>
      <c r="B777" s="16"/>
      <c r="C777" s="253"/>
      <c r="D777" s="16"/>
      <c r="E777" s="16"/>
      <c r="F777" s="16"/>
      <c r="G777" s="16"/>
      <c r="H777" s="16"/>
      <c r="I777" s="16"/>
      <c r="J777" s="16"/>
      <c r="K777" s="16"/>
      <c r="L777" s="16"/>
      <c r="M777" s="16"/>
      <c r="N777" s="16"/>
      <c r="O777" s="16"/>
      <c r="P777" s="16"/>
      <c r="Q777" s="16"/>
      <c r="R777" s="16"/>
      <c r="S777" s="16"/>
      <c r="T777" s="16"/>
      <c r="U777" s="16"/>
      <c r="V777" s="16"/>
      <c r="W777" s="16"/>
      <c r="X777" s="16"/>
    </row>
    <row r="778" spans="1:24" ht="15.75" customHeight="1" x14ac:dyDescent="0.25">
      <c r="A778" s="16"/>
      <c r="B778" s="16"/>
      <c r="C778" s="253"/>
      <c r="D778" s="16"/>
      <c r="E778" s="16"/>
      <c r="F778" s="16"/>
      <c r="G778" s="16"/>
      <c r="H778" s="16"/>
      <c r="I778" s="16"/>
      <c r="J778" s="16"/>
      <c r="K778" s="16"/>
      <c r="L778" s="16"/>
      <c r="M778" s="16"/>
      <c r="N778" s="16"/>
      <c r="O778" s="16"/>
      <c r="P778" s="16"/>
      <c r="Q778" s="16"/>
      <c r="R778" s="16"/>
      <c r="S778" s="16"/>
      <c r="T778" s="16"/>
      <c r="U778" s="16"/>
      <c r="V778" s="16"/>
      <c r="W778" s="16"/>
      <c r="X778" s="16"/>
    </row>
    <row r="779" spans="1:24" ht="15.75" customHeight="1" x14ac:dyDescent="0.25">
      <c r="A779" s="16"/>
      <c r="B779" s="16"/>
      <c r="C779" s="253"/>
      <c r="D779" s="16"/>
      <c r="E779" s="16"/>
      <c r="F779" s="16"/>
      <c r="G779" s="16"/>
      <c r="H779" s="16"/>
      <c r="I779" s="16"/>
      <c r="J779" s="16"/>
      <c r="K779" s="16"/>
      <c r="L779" s="16"/>
      <c r="M779" s="16"/>
      <c r="N779" s="16"/>
      <c r="O779" s="16"/>
      <c r="P779" s="16"/>
      <c r="Q779" s="16"/>
      <c r="R779" s="16"/>
      <c r="S779" s="16"/>
      <c r="T779" s="16"/>
      <c r="U779" s="16"/>
      <c r="V779" s="16"/>
      <c r="W779" s="16"/>
      <c r="X779" s="16"/>
    </row>
    <row r="780" spans="1:24" ht="15.75" customHeight="1" x14ac:dyDescent="0.25">
      <c r="A780" s="16"/>
      <c r="B780" s="16"/>
      <c r="C780" s="253"/>
      <c r="D780" s="16"/>
      <c r="E780" s="16"/>
      <c r="F780" s="16"/>
      <c r="G780" s="16"/>
      <c r="H780" s="16"/>
      <c r="I780" s="16"/>
      <c r="J780" s="16"/>
      <c r="K780" s="16"/>
      <c r="L780" s="16"/>
      <c r="M780" s="16"/>
      <c r="N780" s="16"/>
      <c r="O780" s="16"/>
      <c r="P780" s="16"/>
      <c r="Q780" s="16"/>
      <c r="R780" s="16"/>
      <c r="S780" s="16"/>
      <c r="T780" s="16"/>
      <c r="U780" s="16"/>
      <c r="V780" s="16"/>
      <c r="W780" s="16"/>
      <c r="X780" s="16"/>
    </row>
    <row r="781" spans="1:24" ht="15.75" customHeight="1" x14ac:dyDescent="0.25">
      <c r="A781" s="16"/>
      <c r="B781" s="16"/>
      <c r="C781" s="253"/>
      <c r="D781" s="16"/>
      <c r="E781" s="16"/>
      <c r="F781" s="16"/>
      <c r="G781" s="16"/>
      <c r="H781" s="16"/>
      <c r="I781" s="16"/>
      <c r="J781" s="16"/>
      <c r="K781" s="16"/>
      <c r="L781" s="16"/>
      <c r="M781" s="16"/>
      <c r="N781" s="16"/>
      <c r="O781" s="16"/>
      <c r="P781" s="16"/>
      <c r="Q781" s="16"/>
      <c r="R781" s="16"/>
      <c r="S781" s="16"/>
      <c r="T781" s="16"/>
      <c r="U781" s="16"/>
      <c r="V781" s="16"/>
      <c r="W781" s="16"/>
      <c r="X781" s="16"/>
    </row>
    <row r="782" spans="1:24" ht="15.75" customHeight="1" x14ac:dyDescent="0.25">
      <c r="A782" s="16"/>
      <c r="B782" s="16"/>
      <c r="C782" s="253"/>
      <c r="D782" s="16"/>
      <c r="E782" s="16"/>
      <c r="F782" s="16"/>
      <c r="G782" s="16"/>
      <c r="H782" s="16"/>
      <c r="I782" s="16"/>
      <c r="J782" s="16"/>
      <c r="K782" s="16"/>
      <c r="L782" s="16"/>
      <c r="M782" s="16"/>
      <c r="N782" s="16"/>
      <c r="O782" s="16"/>
      <c r="P782" s="16"/>
      <c r="Q782" s="16"/>
      <c r="R782" s="16"/>
      <c r="S782" s="16"/>
      <c r="T782" s="16"/>
      <c r="U782" s="16"/>
      <c r="V782" s="16"/>
      <c r="W782" s="16"/>
      <c r="X782" s="16"/>
    </row>
    <row r="783" spans="1:24" ht="15.75" customHeight="1" x14ac:dyDescent="0.25">
      <c r="A783" s="16"/>
      <c r="B783" s="16"/>
      <c r="C783" s="253"/>
      <c r="D783" s="16"/>
      <c r="E783" s="16"/>
      <c r="F783" s="16"/>
      <c r="G783" s="16"/>
      <c r="H783" s="16"/>
      <c r="I783" s="16"/>
      <c r="J783" s="16"/>
      <c r="K783" s="16"/>
      <c r="L783" s="16"/>
      <c r="M783" s="16"/>
      <c r="N783" s="16"/>
      <c r="O783" s="16"/>
      <c r="P783" s="16"/>
      <c r="Q783" s="16"/>
      <c r="R783" s="16"/>
      <c r="S783" s="16"/>
      <c r="T783" s="16"/>
      <c r="U783" s="16"/>
      <c r="V783" s="16"/>
      <c r="W783" s="16"/>
      <c r="X783" s="16"/>
    </row>
    <row r="784" spans="1:24" ht="15.75" customHeight="1" x14ac:dyDescent="0.25">
      <c r="A784" s="16"/>
      <c r="B784" s="16"/>
      <c r="C784" s="253"/>
      <c r="D784" s="16"/>
      <c r="E784" s="16"/>
      <c r="F784" s="16"/>
      <c r="G784" s="16"/>
      <c r="H784" s="16"/>
      <c r="I784" s="16"/>
      <c r="J784" s="16"/>
      <c r="K784" s="16"/>
      <c r="L784" s="16"/>
      <c r="M784" s="16"/>
      <c r="N784" s="16"/>
      <c r="O784" s="16"/>
      <c r="P784" s="16"/>
      <c r="Q784" s="16"/>
      <c r="R784" s="16"/>
      <c r="S784" s="16"/>
      <c r="T784" s="16"/>
      <c r="U784" s="16"/>
      <c r="V784" s="16"/>
      <c r="W784" s="16"/>
      <c r="X784" s="16"/>
    </row>
    <row r="785" spans="1:24" ht="15.75" customHeight="1" x14ac:dyDescent="0.25">
      <c r="A785" s="16"/>
      <c r="B785" s="16"/>
      <c r="C785" s="253"/>
      <c r="D785" s="16"/>
      <c r="E785" s="16"/>
      <c r="F785" s="16"/>
      <c r="G785" s="16"/>
      <c r="H785" s="16"/>
      <c r="I785" s="16"/>
      <c r="J785" s="16"/>
      <c r="K785" s="16"/>
      <c r="L785" s="16"/>
      <c r="M785" s="16"/>
      <c r="N785" s="16"/>
      <c r="O785" s="16"/>
      <c r="P785" s="16"/>
      <c r="Q785" s="16"/>
      <c r="R785" s="16"/>
      <c r="S785" s="16"/>
      <c r="T785" s="16"/>
      <c r="U785" s="16"/>
      <c r="V785" s="16"/>
      <c r="W785" s="16"/>
      <c r="X785" s="16"/>
    </row>
    <row r="786" spans="1:24" ht="15.75" customHeight="1" x14ac:dyDescent="0.25">
      <c r="A786" s="16"/>
      <c r="B786" s="16"/>
      <c r="C786" s="253"/>
      <c r="D786" s="16"/>
      <c r="E786" s="16"/>
      <c r="F786" s="16"/>
      <c r="G786" s="16"/>
      <c r="H786" s="16"/>
      <c r="I786" s="16"/>
      <c r="J786" s="16"/>
      <c r="K786" s="16"/>
      <c r="L786" s="16"/>
      <c r="M786" s="16"/>
      <c r="N786" s="16"/>
      <c r="O786" s="16"/>
      <c r="P786" s="16"/>
      <c r="Q786" s="16"/>
      <c r="R786" s="16"/>
      <c r="S786" s="16"/>
      <c r="T786" s="16"/>
      <c r="U786" s="16"/>
      <c r="V786" s="16"/>
      <c r="W786" s="16"/>
      <c r="X786" s="16"/>
    </row>
    <row r="787" spans="1:24" ht="15.75" customHeight="1" x14ac:dyDescent="0.25">
      <c r="A787" s="16"/>
      <c r="B787" s="16"/>
      <c r="C787" s="253"/>
      <c r="D787" s="16"/>
      <c r="E787" s="16"/>
      <c r="F787" s="16"/>
      <c r="G787" s="16"/>
      <c r="H787" s="16"/>
      <c r="I787" s="16"/>
      <c r="J787" s="16"/>
      <c r="K787" s="16"/>
      <c r="L787" s="16"/>
      <c r="M787" s="16"/>
      <c r="N787" s="16"/>
      <c r="O787" s="16"/>
      <c r="P787" s="16"/>
      <c r="Q787" s="16"/>
      <c r="R787" s="16"/>
      <c r="S787" s="16"/>
      <c r="T787" s="16"/>
      <c r="U787" s="16"/>
      <c r="V787" s="16"/>
      <c r="W787" s="16"/>
      <c r="X787" s="16"/>
    </row>
    <row r="788" spans="1:24" ht="15.75" customHeight="1" x14ac:dyDescent="0.25">
      <c r="A788" s="16"/>
      <c r="B788" s="16"/>
      <c r="C788" s="253"/>
      <c r="D788" s="16"/>
      <c r="E788" s="16"/>
      <c r="F788" s="16"/>
      <c r="G788" s="16"/>
      <c r="H788" s="16"/>
      <c r="I788" s="16"/>
      <c r="J788" s="16"/>
      <c r="K788" s="16"/>
      <c r="L788" s="16"/>
      <c r="M788" s="16"/>
      <c r="N788" s="16"/>
      <c r="O788" s="16"/>
      <c r="P788" s="16"/>
      <c r="Q788" s="16"/>
      <c r="R788" s="16"/>
      <c r="S788" s="16"/>
      <c r="T788" s="16"/>
      <c r="U788" s="16"/>
      <c r="V788" s="16"/>
      <c r="W788" s="16"/>
      <c r="X788" s="16"/>
    </row>
    <row r="789" spans="1:24" ht="15.75" customHeight="1" x14ac:dyDescent="0.25">
      <c r="A789" s="16"/>
      <c r="B789" s="16"/>
      <c r="C789" s="253"/>
      <c r="D789" s="16"/>
      <c r="E789" s="16"/>
      <c r="F789" s="16"/>
      <c r="G789" s="16"/>
      <c r="H789" s="16"/>
      <c r="I789" s="16"/>
      <c r="J789" s="16"/>
      <c r="K789" s="16"/>
      <c r="L789" s="16"/>
      <c r="M789" s="16"/>
      <c r="N789" s="16"/>
      <c r="O789" s="16"/>
      <c r="P789" s="16"/>
      <c r="Q789" s="16"/>
      <c r="R789" s="16"/>
      <c r="S789" s="16"/>
      <c r="T789" s="16"/>
      <c r="U789" s="16"/>
      <c r="V789" s="16"/>
      <c r="W789" s="16"/>
      <c r="X789" s="16"/>
    </row>
    <row r="790" spans="1:24" ht="15.75" customHeight="1" x14ac:dyDescent="0.25">
      <c r="A790" s="16"/>
      <c r="B790" s="16"/>
      <c r="C790" s="253"/>
      <c r="D790" s="16"/>
      <c r="E790" s="16"/>
      <c r="F790" s="16"/>
      <c r="G790" s="16"/>
      <c r="H790" s="16"/>
      <c r="I790" s="16"/>
      <c r="J790" s="16"/>
      <c r="K790" s="16"/>
      <c r="L790" s="16"/>
      <c r="M790" s="16"/>
      <c r="N790" s="16"/>
      <c r="O790" s="16"/>
      <c r="P790" s="16"/>
      <c r="Q790" s="16"/>
      <c r="R790" s="16"/>
      <c r="S790" s="16"/>
      <c r="T790" s="16"/>
      <c r="U790" s="16"/>
      <c r="V790" s="16"/>
      <c r="W790" s="16"/>
      <c r="X790" s="16"/>
    </row>
    <row r="791" spans="1:24" ht="15.75" customHeight="1" x14ac:dyDescent="0.25">
      <c r="A791" s="16"/>
      <c r="B791" s="16"/>
      <c r="C791" s="253"/>
      <c r="D791" s="16"/>
      <c r="E791" s="16"/>
      <c r="F791" s="16"/>
      <c r="G791" s="16"/>
      <c r="H791" s="16"/>
      <c r="I791" s="16"/>
      <c r="J791" s="16"/>
      <c r="K791" s="16"/>
      <c r="L791" s="16"/>
      <c r="M791" s="16"/>
      <c r="N791" s="16"/>
      <c r="O791" s="16"/>
      <c r="P791" s="16"/>
      <c r="Q791" s="16"/>
      <c r="R791" s="16"/>
      <c r="S791" s="16"/>
      <c r="T791" s="16"/>
      <c r="U791" s="16"/>
      <c r="V791" s="16"/>
      <c r="W791" s="16"/>
      <c r="X791" s="16"/>
    </row>
    <row r="792" spans="1:24" ht="15.75" customHeight="1" x14ac:dyDescent="0.25">
      <c r="A792" s="16"/>
      <c r="B792" s="16"/>
      <c r="C792" s="253"/>
      <c r="D792" s="16"/>
      <c r="E792" s="16"/>
      <c r="F792" s="16"/>
      <c r="G792" s="16"/>
      <c r="H792" s="16"/>
      <c r="I792" s="16"/>
      <c r="J792" s="16"/>
      <c r="K792" s="16"/>
      <c r="L792" s="16"/>
      <c r="M792" s="16"/>
      <c r="N792" s="16"/>
      <c r="O792" s="16"/>
      <c r="P792" s="16"/>
      <c r="Q792" s="16"/>
      <c r="R792" s="16"/>
      <c r="S792" s="16"/>
      <c r="T792" s="16"/>
      <c r="U792" s="16"/>
      <c r="V792" s="16"/>
      <c r="W792" s="16"/>
      <c r="X792" s="16"/>
    </row>
    <row r="793" spans="1:24" ht="15.75" customHeight="1" x14ac:dyDescent="0.25">
      <c r="A793" s="16"/>
      <c r="B793" s="16"/>
      <c r="C793" s="253"/>
      <c r="D793" s="16"/>
      <c r="E793" s="16"/>
      <c r="F793" s="16"/>
      <c r="G793" s="16"/>
      <c r="H793" s="16"/>
      <c r="I793" s="16"/>
      <c r="J793" s="16"/>
      <c r="K793" s="16"/>
      <c r="L793" s="16"/>
      <c r="M793" s="16"/>
      <c r="N793" s="16"/>
      <c r="O793" s="16"/>
      <c r="P793" s="16"/>
      <c r="Q793" s="16"/>
      <c r="R793" s="16"/>
      <c r="S793" s="16"/>
      <c r="T793" s="16"/>
      <c r="U793" s="16"/>
      <c r="V793" s="16"/>
      <c r="W793" s="16"/>
      <c r="X793" s="16"/>
    </row>
    <row r="794" spans="1:24" ht="15.75" customHeight="1" x14ac:dyDescent="0.25">
      <c r="A794" s="16"/>
      <c r="B794" s="16"/>
      <c r="C794" s="253"/>
      <c r="D794" s="16"/>
      <c r="E794" s="16"/>
      <c r="F794" s="16"/>
      <c r="G794" s="16"/>
      <c r="H794" s="16"/>
      <c r="I794" s="16"/>
      <c r="J794" s="16"/>
      <c r="K794" s="16"/>
      <c r="L794" s="16"/>
      <c r="M794" s="16"/>
      <c r="N794" s="16"/>
      <c r="O794" s="16"/>
      <c r="P794" s="16"/>
      <c r="Q794" s="16"/>
      <c r="R794" s="16"/>
      <c r="S794" s="16"/>
      <c r="T794" s="16"/>
      <c r="U794" s="16"/>
      <c r="V794" s="16"/>
      <c r="W794" s="16"/>
      <c r="X794" s="16"/>
    </row>
    <row r="795" spans="1:24" ht="15.75" customHeight="1" x14ac:dyDescent="0.25">
      <c r="A795" s="16"/>
      <c r="B795" s="16"/>
      <c r="C795" s="253"/>
      <c r="D795" s="16"/>
      <c r="E795" s="16"/>
      <c r="F795" s="16"/>
      <c r="G795" s="16"/>
      <c r="H795" s="16"/>
      <c r="I795" s="16"/>
      <c r="J795" s="16"/>
      <c r="K795" s="16"/>
      <c r="L795" s="16"/>
      <c r="M795" s="16"/>
      <c r="N795" s="16"/>
      <c r="O795" s="16"/>
      <c r="P795" s="16"/>
      <c r="Q795" s="16"/>
      <c r="R795" s="16"/>
      <c r="S795" s="16"/>
      <c r="T795" s="16"/>
      <c r="U795" s="16"/>
      <c r="V795" s="16"/>
      <c r="W795" s="16"/>
      <c r="X795" s="16"/>
    </row>
    <row r="796" spans="1:24" ht="15.75" customHeight="1" x14ac:dyDescent="0.25">
      <c r="A796" s="16"/>
      <c r="B796" s="16"/>
      <c r="C796" s="253"/>
      <c r="D796" s="16"/>
      <c r="E796" s="16"/>
      <c r="F796" s="16"/>
      <c r="G796" s="16"/>
      <c r="H796" s="16"/>
      <c r="I796" s="16"/>
      <c r="J796" s="16"/>
      <c r="K796" s="16"/>
      <c r="L796" s="16"/>
      <c r="M796" s="16"/>
      <c r="N796" s="16"/>
      <c r="O796" s="16"/>
      <c r="P796" s="16"/>
      <c r="Q796" s="16"/>
      <c r="R796" s="16"/>
      <c r="S796" s="16"/>
      <c r="T796" s="16"/>
      <c r="U796" s="16"/>
      <c r="V796" s="16"/>
      <c r="W796" s="16"/>
      <c r="X796" s="16"/>
    </row>
    <row r="797" spans="1:24" ht="15.75" customHeight="1" x14ac:dyDescent="0.25">
      <c r="A797" s="16"/>
      <c r="B797" s="16"/>
      <c r="C797" s="253"/>
      <c r="D797" s="16"/>
      <c r="E797" s="16"/>
      <c r="F797" s="16"/>
      <c r="G797" s="16"/>
      <c r="H797" s="16"/>
      <c r="I797" s="16"/>
      <c r="J797" s="16"/>
      <c r="K797" s="16"/>
      <c r="L797" s="16"/>
      <c r="M797" s="16"/>
      <c r="N797" s="16"/>
      <c r="O797" s="16"/>
      <c r="P797" s="16"/>
      <c r="Q797" s="16"/>
      <c r="R797" s="16"/>
      <c r="S797" s="16"/>
      <c r="T797" s="16"/>
      <c r="U797" s="16"/>
      <c r="V797" s="16"/>
      <c r="W797" s="16"/>
      <c r="X797" s="16"/>
    </row>
    <row r="798" spans="1:24" ht="15.75" customHeight="1" x14ac:dyDescent="0.25">
      <c r="A798" s="16"/>
      <c r="B798" s="16"/>
      <c r="C798" s="253"/>
      <c r="D798" s="16"/>
      <c r="E798" s="16"/>
      <c r="F798" s="16"/>
      <c r="G798" s="16"/>
      <c r="H798" s="16"/>
      <c r="I798" s="16"/>
      <c r="J798" s="16"/>
      <c r="K798" s="16"/>
      <c r="L798" s="16"/>
      <c r="M798" s="16"/>
      <c r="N798" s="16"/>
      <c r="O798" s="16"/>
      <c r="P798" s="16"/>
      <c r="Q798" s="16"/>
      <c r="R798" s="16"/>
      <c r="S798" s="16"/>
      <c r="T798" s="16"/>
      <c r="U798" s="16"/>
      <c r="V798" s="16"/>
      <c r="W798" s="16"/>
      <c r="X798" s="16"/>
    </row>
    <row r="799" spans="1:24" ht="15.75" customHeight="1" x14ac:dyDescent="0.25">
      <c r="A799" s="16"/>
      <c r="B799" s="16"/>
      <c r="C799" s="253"/>
      <c r="D799" s="16"/>
      <c r="E799" s="16"/>
      <c r="F799" s="16"/>
      <c r="G799" s="16"/>
      <c r="H799" s="16"/>
      <c r="I799" s="16"/>
      <c r="J799" s="16"/>
      <c r="K799" s="16"/>
      <c r="L799" s="16"/>
      <c r="M799" s="16"/>
      <c r="N799" s="16"/>
      <c r="O799" s="16"/>
      <c r="P799" s="16"/>
      <c r="Q799" s="16"/>
      <c r="R799" s="16"/>
      <c r="S799" s="16"/>
      <c r="T799" s="16"/>
      <c r="U799" s="16"/>
      <c r="V799" s="16"/>
      <c r="W799" s="16"/>
      <c r="X799" s="16"/>
    </row>
    <row r="800" spans="1:24" ht="15.75" customHeight="1" x14ac:dyDescent="0.25">
      <c r="A800" s="16"/>
      <c r="B800" s="16"/>
      <c r="C800" s="253"/>
      <c r="D800" s="16"/>
      <c r="E800" s="16"/>
      <c r="F800" s="16"/>
      <c r="G800" s="16"/>
      <c r="H800" s="16"/>
      <c r="I800" s="16"/>
      <c r="J800" s="16"/>
      <c r="K800" s="16"/>
      <c r="L800" s="16"/>
      <c r="M800" s="16"/>
      <c r="N800" s="16"/>
      <c r="O800" s="16"/>
      <c r="P800" s="16"/>
      <c r="Q800" s="16"/>
      <c r="R800" s="16"/>
      <c r="S800" s="16"/>
      <c r="T800" s="16"/>
      <c r="U800" s="16"/>
      <c r="V800" s="16"/>
      <c r="W800" s="16"/>
      <c r="X800" s="16"/>
    </row>
    <row r="801" spans="1:24" ht="15.75" customHeight="1" x14ac:dyDescent="0.25">
      <c r="A801" s="16"/>
      <c r="B801" s="16"/>
      <c r="C801" s="253"/>
      <c r="D801" s="16"/>
      <c r="E801" s="16"/>
      <c r="F801" s="16"/>
      <c r="G801" s="16"/>
      <c r="H801" s="16"/>
      <c r="I801" s="16"/>
      <c r="J801" s="16"/>
      <c r="K801" s="16"/>
      <c r="L801" s="16"/>
      <c r="M801" s="16"/>
      <c r="N801" s="16"/>
      <c r="O801" s="16"/>
      <c r="P801" s="16"/>
      <c r="Q801" s="16"/>
      <c r="R801" s="16"/>
      <c r="S801" s="16"/>
      <c r="T801" s="16"/>
      <c r="U801" s="16"/>
      <c r="V801" s="16"/>
      <c r="W801" s="16"/>
      <c r="X801" s="16"/>
    </row>
    <row r="802" spans="1:24" ht="15.75" customHeight="1" x14ac:dyDescent="0.25">
      <c r="A802" s="16"/>
      <c r="B802" s="16"/>
      <c r="C802" s="253"/>
      <c r="D802" s="16"/>
      <c r="E802" s="16"/>
      <c r="F802" s="16"/>
      <c r="G802" s="16"/>
      <c r="H802" s="16"/>
      <c r="I802" s="16"/>
      <c r="J802" s="16"/>
      <c r="K802" s="16"/>
      <c r="L802" s="16"/>
      <c r="M802" s="16"/>
      <c r="N802" s="16"/>
      <c r="O802" s="16"/>
      <c r="P802" s="16"/>
      <c r="Q802" s="16"/>
      <c r="R802" s="16"/>
      <c r="S802" s="16"/>
      <c r="T802" s="16"/>
      <c r="U802" s="16"/>
      <c r="V802" s="16"/>
      <c r="W802" s="16"/>
      <c r="X802" s="16"/>
    </row>
    <row r="803" spans="1:24" ht="15.75" customHeight="1" x14ac:dyDescent="0.25">
      <c r="A803" s="16"/>
      <c r="B803" s="16"/>
      <c r="C803" s="253"/>
      <c r="D803" s="16"/>
      <c r="E803" s="16"/>
      <c r="F803" s="16"/>
      <c r="G803" s="16"/>
      <c r="H803" s="16"/>
      <c r="I803" s="16"/>
      <c r="J803" s="16"/>
      <c r="K803" s="16"/>
      <c r="L803" s="16"/>
      <c r="M803" s="16"/>
      <c r="N803" s="16"/>
      <c r="O803" s="16"/>
      <c r="P803" s="16"/>
      <c r="Q803" s="16"/>
      <c r="R803" s="16"/>
      <c r="S803" s="16"/>
      <c r="T803" s="16"/>
      <c r="U803" s="16"/>
      <c r="V803" s="16"/>
      <c r="W803" s="16"/>
      <c r="X803" s="16"/>
    </row>
    <row r="804" spans="1:24" ht="15.75" customHeight="1" x14ac:dyDescent="0.25">
      <c r="A804" s="16"/>
      <c r="B804" s="16"/>
      <c r="C804" s="253"/>
      <c r="D804" s="16"/>
      <c r="E804" s="16"/>
      <c r="F804" s="16"/>
      <c r="G804" s="16"/>
      <c r="H804" s="16"/>
      <c r="I804" s="16"/>
      <c r="J804" s="16"/>
      <c r="K804" s="16"/>
      <c r="L804" s="16"/>
      <c r="M804" s="16"/>
      <c r="N804" s="16"/>
      <c r="O804" s="16"/>
      <c r="P804" s="16"/>
      <c r="Q804" s="16"/>
      <c r="R804" s="16"/>
      <c r="S804" s="16"/>
      <c r="T804" s="16"/>
      <c r="U804" s="16"/>
      <c r="V804" s="16"/>
      <c r="W804" s="16"/>
      <c r="X804" s="16"/>
    </row>
    <row r="805" spans="1:24" ht="15.75" customHeight="1" x14ac:dyDescent="0.25">
      <c r="A805" s="16"/>
      <c r="B805" s="16"/>
      <c r="C805" s="253"/>
      <c r="D805" s="16"/>
      <c r="E805" s="16"/>
      <c r="F805" s="16"/>
      <c r="G805" s="16"/>
      <c r="H805" s="16"/>
      <c r="I805" s="16"/>
      <c r="J805" s="16"/>
      <c r="K805" s="16"/>
      <c r="L805" s="16"/>
      <c r="M805" s="16"/>
      <c r="N805" s="16"/>
      <c r="O805" s="16"/>
      <c r="P805" s="16"/>
      <c r="Q805" s="16"/>
      <c r="R805" s="16"/>
      <c r="S805" s="16"/>
      <c r="T805" s="16"/>
      <c r="U805" s="16"/>
      <c r="V805" s="16"/>
      <c r="W805" s="16"/>
      <c r="X805" s="16"/>
    </row>
    <row r="806" spans="1:24" ht="15.75" customHeight="1" x14ac:dyDescent="0.25">
      <c r="A806" s="16"/>
      <c r="B806" s="16"/>
      <c r="C806" s="253"/>
      <c r="D806" s="16"/>
      <c r="E806" s="16"/>
      <c r="F806" s="16"/>
      <c r="G806" s="16"/>
      <c r="H806" s="16"/>
      <c r="I806" s="16"/>
      <c r="J806" s="16"/>
      <c r="K806" s="16"/>
      <c r="L806" s="16"/>
      <c r="M806" s="16"/>
      <c r="N806" s="16"/>
      <c r="O806" s="16"/>
      <c r="P806" s="16"/>
      <c r="Q806" s="16"/>
      <c r="R806" s="16"/>
      <c r="S806" s="16"/>
      <c r="T806" s="16"/>
      <c r="U806" s="16"/>
      <c r="V806" s="16"/>
      <c r="W806" s="16"/>
      <c r="X806" s="16"/>
    </row>
    <row r="807" spans="1:24" ht="15.75" customHeight="1" x14ac:dyDescent="0.25">
      <c r="A807" s="16"/>
      <c r="B807" s="16"/>
      <c r="C807" s="253"/>
      <c r="D807" s="16"/>
      <c r="E807" s="16"/>
      <c r="F807" s="16"/>
      <c r="G807" s="16"/>
      <c r="H807" s="16"/>
      <c r="I807" s="16"/>
      <c r="J807" s="16"/>
      <c r="K807" s="16"/>
      <c r="L807" s="16"/>
      <c r="M807" s="16"/>
      <c r="N807" s="16"/>
      <c r="O807" s="16"/>
      <c r="P807" s="16"/>
      <c r="Q807" s="16"/>
      <c r="R807" s="16"/>
      <c r="S807" s="16"/>
      <c r="T807" s="16"/>
      <c r="U807" s="16"/>
      <c r="V807" s="16"/>
      <c r="W807" s="16"/>
      <c r="X807" s="16"/>
    </row>
    <row r="808" spans="1:24" ht="15.75" customHeight="1" x14ac:dyDescent="0.25">
      <c r="A808" s="16"/>
      <c r="B808" s="16"/>
      <c r="C808" s="253"/>
      <c r="D808" s="16"/>
      <c r="E808" s="16"/>
      <c r="F808" s="16"/>
      <c r="G808" s="16"/>
      <c r="H808" s="16"/>
      <c r="I808" s="16"/>
      <c r="J808" s="16"/>
      <c r="K808" s="16"/>
      <c r="L808" s="16"/>
      <c r="M808" s="16"/>
      <c r="N808" s="16"/>
      <c r="O808" s="16"/>
      <c r="P808" s="16"/>
      <c r="Q808" s="16"/>
      <c r="R808" s="16"/>
      <c r="S808" s="16"/>
      <c r="T808" s="16"/>
      <c r="U808" s="16"/>
      <c r="V808" s="16"/>
      <c r="W808" s="16"/>
      <c r="X808" s="16"/>
    </row>
    <row r="809" spans="1:24" ht="15.75" customHeight="1" x14ac:dyDescent="0.25">
      <c r="A809" s="16"/>
      <c r="B809" s="16"/>
      <c r="C809" s="253"/>
      <c r="D809" s="16"/>
      <c r="E809" s="16"/>
      <c r="F809" s="16"/>
      <c r="G809" s="16"/>
      <c r="H809" s="16"/>
      <c r="I809" s="16"/>
      <c r="J809" s="16"/>
      <c r="K809" s="16"/>
      <c r="L809" s="16"/>
      <c r="M809" s="16"/>
      <c r="N809" s="16"/>
      <c r="O809" s="16"/>
      <c r="P809" s="16"/>
      <c r="Q809" s="16"/>
      <c r="R809" s="16"/>
      <c r="S809" s="16"/>
      <c r="T809" s="16"/>
      <c r="U809" s="16"/>
      <c r="V809" s="16"/>
      <c r="W809" s="16"/>
      <c r="X809" s="16"/>
    </row>
    <row r="810" spans="1:24" ht="15.75" customHeight="1" x14ac:dyDescent="0.25">
      <c r="A810" s="16"/>
      <c r="B810" s="16"/>
      <c r="C810" s="253"/>
      <c r="D810" s="16"/>
      <c r="E810" s="16"/>
      <c r="F810" s="16"/>
      <c r="G810" s="16"/>
      <c r="H810" s="16"/>
      <c r="I810" s="16"/>
      <c r="J810" s="16"/>
      <c r="K810" s="16"/>
      <c r="L810" s="16"/>
      <c r="M810" s="16"/>
      <c r="N810" s="16"/>
      <c r="O810" s="16"/>
      <c r="P810" s="16"/>
      <c r="Q810" s="16"/>
      <c r="R810" s="16"/>
      <c r="S810" s="16"/>
      <c r="T810" s="16"/>
      <c r="U810" s="16"/>
      <c r="V810" s="16"/>
      <c r="W810" s="16"/>
      <c r="X810" s="16"/>
    </row>
    <row r="811" spans="1:24" ht="15.75" customHeight="1" x14ac:dyDescent="0.25">
      <c r="A811" s="16"/>
      <c r="B811" s="16"/>
      <c r="C811" s="253"/>
      <c r="D811" s="16"/>
      <c r="E811" s="16"/>
      <c r="F811" s="16"/>
      <c r="G811" s="16"/>
      <c r="H811" s="16"/>
      <c r="I811" s="16"/>
      <c r="J811" s="16"/>
      <c r="K811" s="16"/>
      <c r="L811" s="16"/>
      <c r="M811" s="16"/>
      <c r="N811" s="16"/>
      <c r="O811" s="16"/>
      <c r="P811" s="16"/>
      <c r="Q811" s="16"/>
      <c r="R811" s="16"/>
      <c r="S811" s="16"/>
      <c r="T811" s="16"/>
      <c r="U811" s="16"/>
      <c r="V811" s="16"/>
      <c r="W811" s="16"/>
      <c r="X811" s="16"/>
    </row>
    <row r="812" spans="1:24" ht="15.75" customHeight="1" x14ac:dyDescent="0.25">
      <c r="A812" s="16"/>
      <c r="B812" s="16"/>
      <c r="C812" s="253"/>
      <c r="D812" s="16"/>
      <c r="E812" s="16"/>
      <c r="F812" s="16"/>
      <c r="G812" s="16"/>
      <c r="H812" s="16"/>
      <c r="I812" s="16"/>
      <c r="J812" s="16"/>
      <c r="K812" s="16"/>
      <c r="L812" s="16"/>
      <c r="M812" s="16"/>
      <c r="N812" s="16"/>
      <c r="O812" s="16"/>
      <c r="P812" s="16"/>
      <c r="Q812" s="16"/>
      <c r="R812" s="16"/>
      <c r="S812" s="16"/>
      <c r="T812" s="16"/>
      <c r="U812" s="16"/>
      <c r="V812" s="16"/>
      <c r="W812" s="16"/>
      <c r="X812" s="16"/>
    </row>
    <row r="813" spans="1:24" ht="15.75" customHeight="1" x14ac:dyDescent="0.25">
      <c r="A813" s="16"/>
      <c r="B813" s="16"/>
      <c r="C813" s="253"/>
      <c r="D813" s="16"/>
      <c r="E813" s="16"/>
      <c r="F813" s="16"/>
      <c r="G813" s="16"/>
      <c r="H813" s="16"/>
      <c r="I813" s="16"/>
      <c r="J813" s="16"/>
      <c r="K813" s="16"/>
      <c r="L813" s="16"/>
      <c r="M813" s="16"/>
      <c r="N813" s="16"/>
      <c r="O813" s="16"/>
      <c r="P813" s="16"/>
      <c r="Q813" s="16"/>
      <c r="R813" s="16"/>
      <c r="S813" s="16"/>
      <c r="T813" s="16"/>
      <c r="U813" s="16"/>
      <c r="V813" s="16"/>
      <c r="W813" s="16"/>
      <c r="X813" s="16"/>
    </row>
    <row r="814" spans="1:24" ht="15.75" customHeight="1" x14ac:dyDescent="0.25">
      <c r="A814" s="16"/>
      <c r="B814" s="16"/>
      <c r="C814" s="253"/>
      <c r="D814" s="16"/>
      <c r="E814" s="16"/>
      <c r="F814" s="16"/>
      <c r="G814" s="16"/>
      <c r="H814" s="16"/>
      <c r="I814" s="16"/>
      <c r="J814" s="16"/>
      <c r="K814" s="16"/>
      <c r="L814" s="16"/>
      <c r="M814" s="16"/>
      <c r="N814" s="16"/>
      <c r="O814" s="16"/>
      <c r="P814" s="16"/>
      <c r="Q814" s="16"/>
      <c r="R814" s="16"/>
      <c r="S814" s="16"/>
      <c r="T814" s="16"/>
      <c r="U814" s="16"/>
      <c r="V814" s="16"/>
      <c r="W814" s="16"/>
      <c r="X814" s="16"/>
    </row>
    <row r="815" spans="1:24" ht="15.75" customHeight="1" x14ac:dyDescent="0.25">
      <c r="A815" s="16"/>
      <c r="B815" s="16"/>
      <c r="C815" s="253"/>
      <c r="D815" s="16"/>
      <c r="E815" s="16"/>
      <c r="F815" s="16"/>
      <c r="G815" s="16"/>
      <c r="H815" s="16"/>
      <c r="I815" s="16"/>
      <c r="J815" s="16"/>
      <c r="K815" s="16"/>
      <c r="L815" s="16"/>
      <c r="M815" s="16"/>
      <c r="N815" s="16"/>
      <c r="O815" s="16"/>
      <c r="P815" s="16"/>
      <c r="Q815" s="16"/>
      <c r="R815" s="16"/>
      <c r="S815" s="16"/>
      <c r="T815" s="16"/>
      <c r="U815" s="16"/>
      <c r="V815" s="16"/>
      <c r="W815" s="16"/>
      <c r="X815" s="16"/>
    </row>
    <row r="816" spans="1:24" ht="15.75" customHeight="1" x14ac:dyDescent="0.25">
      <c r="A816" s="16"/>
      <c r="B816" s="16"/>
      <c r="C816" s="253"/>
      <c r="D816" s="16"/>
      <c r="E816" s="16"/>
      <c r="F816" s="16"/>
      <c r="G816" s="16"/>
      <c r="H816" s="16"/>
      <c r="I816" s="16"/>
      <c r="J816" s="16"/>
      <c r="K816" s="16"/>
      <c r="L816" s="16"/>
      <c r="M816" s="16"/>
      <c r="N816" s="16"/>
      <c r="O816" s="16"/>
      <c r="P816" s="16"/>
      <c r="Q816" s="16"/>
      <c r="R816" s="16"/>
      <c r="S816" s="16"/>
      <c r="T816" s="16"/>
      <c r="U816" s="16"/>
      <c r="V816" s="16"/>
      <c r="W816" s="16"/>
      <c r="X816" s="16"/>
    </row>
    <row r="817" spans="1:24" ht="15.75" customHeight="1" x14ac:dyDescent="0.25">
      <c r="A817" s="16"/>
      <c r="B817" s="16"/>
      <c r="C817" s="253"/>
      <c r="D817" s="16"/>
      <c r="E817" s="16"/>
      <c r="F817" s="16"/>
      <c r="G817" s="16"/>
      <c r="H817" s="16"/>
      <c r="I817" s="16"/>
      <c r="J817" s="16"/>
      <c r="K817" s="16"/>
      <c r="L817" s="16"/>
      <c r="M817" s="16"/>
      <c r="N817" s="16"/>
      <c r="O817" s="16"/>
      <c r="P817" s="16"/>
      <c r="Q817" s="16"/>
      <c r="R817" s="16"/>
      <c r="S817" s="16"/>
      <c r="T817" s="16"/>
      <c r="U817" s="16"/>
      <c r="V817" s="16"/>
      <c r="W817" s="16"/>
      <c r="X817" s="16"/>
    </row>
    <row r="818" spans="1:24" ht="15.75" customHeight="1" x14ac:dyDescent="0.25">
      <c r="A818" s="16"/>
      <c r="B818" s="16"/>
      <c r="C818" s="253"/>
      <c r="D818" s="16"/>
      <c r="E818" s="16"/>
      <c r="F818" s="16"/>
      <c r="G818" s="16"/>
      <c r="H818" s="16"/>
      <c r="I818" s="16"/>
      <c r="J818" s="16"/>
      <c r="K818" s="16"/>
      <c r="L818" s="16"/>
      <c r="M818" s="16"/>
      <c r="N818" s="16"/>
      <c r="O818" s="16"/>
      <c r="P818" s="16"/>
      <c r="Q818" s="16"/>
      <c r="R818" s="16"/>
      <c r="S818" s="16"/>
      <c r="T818" s="16"/>
      <c r="U818" s="16"/>
      <c r="V818" s="16"/>
      <c r="W818" s="16"/>
      <c r="X818" s="16"/>
    </row>
    <row r="819" spans="1:24" ht="15.75" customHeight="1" x14ac:dyDescent="0.25">
      <c r="A819" s="16"/>
      <c r="B819" s="16"/>
      <c r="C819" s="253"/>
      <c r="D819" s="16"/>
      <c r="E819" s="16"/>
      <c r="F819" s="16"/>
      <c r="G819" s="16"/>
      <c r="H819" s="16"/>
      <c r="I819" s="16"/>
      <c r="J819" s="16"/>
      <c r="K819" s="16"/>
      <c r="L819" s="16"/>
      <c r="M819" s="16"/>
      <c r="N819" s="16"/>
      <c r="O819" s="16"/>
      <c r="P819" s="16"/>
      <c r="Q819" s="16"/>
      <c r="R819" s="16"/>
      <c r="S819" s="16"/>
      <c r="T819" s="16"/>
      <c r="U819" s="16"/>
      <c r="V819" s="16"/>
      <c r="W819" s="16"/>
      <c r="X819" s="16"/>
    </row>
    <row r="820" spans="1:24" ht="15.75" customHeight="1" x14ac:dyDescent="0.25">
      <c r="A820" s="16"/>
      <c r="B820" s="16"/>
      <c r="C820" s="253"/>
      <c r="D820" s="16"/>
      <c r="E820" s="16"/>
      <c r="F820" s="16"/>
      <c r="G820" s="16"/>
      <c r="H820" s="16"/>
      <c r="I820" s="16"/>
      <c r="J820" s="16"/>
      <c r="K820" s="16"/>
      <c r="L820" s="16"/>
      <c r="M820" s="16"/>
      <c r="N820" s="16"/>
      <c r="O820" s="16"/>
      <c r="P820" s="16"/>
      <c r="Q820" s="16"/>
      <c r="R820" s="16"/>
      <c r="S820" s="16"/>
      <c r="T820" s="16"/>
      <c r="U820" s="16"/>
      <c r="V820" s="16"/>
      <c r="W820" s="16"/>
      <c r="X820" s="16"/>
    </row>
    <row r="821" spans="1:24" ht="15.75" customHeight="1" x14ac:dyDescent="0.25">
      <c r="A821" s="16"/>
      <c r="B821" s="16"/>
      <c r="C821" s="253"/>
      <c r="D821" s="16"/>
      <c r="E821" s="16"/>
      <c r="F821" s="16"/>
      <c r="G821" s="16"/>
      <c r="H821" s="16"/>
      <c r="I821" s="16"/>
      <c r="J821" s="16"/>
      <c r="K821" s="16"/>
      <c r="L821" s="16"/>
      <c r="M821" s="16"/>
      <c r="N821" s="16"/>
      <c r="O821" s="16"/>
      <c r="P821" s="16"/>
      <c r="Q821" s="16"/>
      <c r="R821" s="16"/>
      <c r="S821" s="16"/>
      <c r="T821" s="16"/>
      <c r="U821" s="16"/>
      <c r="V821" s="16"/>
      <c r="W821" s="16"/>
      <c r="X821" s="16"/>
    </row>
    <row r="822" spans="1:24" ht="15.75" customHeight="1" x14ac:dyDescent="0.25">
      <c r="A822" s="16"/>
      <c r="B822" s="16"/>
      <c r="C822" s="253"/>
      <c r="D822" s="16"/>
      <c r="E822" s="16"/>
      <c r="F822" s="16"/>
      <c r="G822" s="16"/>
      <c r="H822" s="16"/>
      <c r="I822" s="16"/>
      <c r="J822" s="16"/>
      <c r="K822" s="16"/>
      <c r="L822" s="16"/>
      <c r="M822" s="16"/>
      <c r="N822" s="16"/>
      <c r="O822" s="16"/>
      <c r="P822" s="16"/>
      <c r="Q822" s="16"/>
      <c r="R822" s="16"/>
      <c r="S822" s="16"/>
      <c r="T822" s="16"/>
      <c r="U822" s="16"/>
      <c r="V822" s="16"/>
      <c r="W822" s="16"/>
      <c r="X822" s="16"/>
    </row>
    <row r="823" spans="1:24" ht="15.75" customHeight="1" x14ac:dyDescent="0.25">
      <c r="A823" s="16"/>
      <c r="B823" s="16"/>
      <c r="C823" s="253"/>
      <c r="D823" s="16"/>
      <c r="E823" s="16"/>
      <c r="F823" s="16"/>
      <c r="G823" s="16"/>
      <c r="H823" s="16"/>
      <c r="I823" s="16"/>
      <c r="J823" s="16"/>
      <c r="K823" s="16"/>
      <c r="L823" s="16"/>
      <c r="M823" s="16"/>
      <c r="N823" s="16"/>
      <c r="O823" s="16"/>
      <c r="P823" s="16"/>
      <c r="Q823" s="16"/>
      <c r="R823" s="16"/>
      <c r="S823" s="16"/>
      <c r="T823" s="16"/>
      <c r="U823" s="16"/>
      <c r="V823" s="16"/>
      <c r="W823" s="16"/>
      <c r="X823" s="16"/>
    </row>
    <row r="824" spans="1:24" ht="15.75" customHeight="1" x14ac:dyDescent="0.25">
      <c r="A824" s="16"/>
      <c r="B824" s="16"/>
      <c r="C824" s="253"/>
      <c r="D824" s="16"/>
      <c r="E824" s="16"/>
      <c r="F824" s="16"/>
      <c r="G824" s="16"/>
      <c r="H824" s="16"/>
      <c r="I824" s="16"/>
      <c r="J824" s="16"/>
      <c r="K824" s="16"/>
      <c r="L824" s="16"/>
      <c r="M824" s="16"/>
      <c r="N824" s="16"/>
      <c r="O824" s="16"/>
      <c r="P824" s="16"/>
      <c r="Q824" s="16"/>
      <c r="R824" s="16"/>
      <c r="S824" s="16"/>
      <c r="T824" s="16"/>
      <c r="U824" s="16"/>
      <c r="V824" s="16"/>
      <c r="W824" s="16"/>
      <c r="X824" s="16"/>
    </row>
    <row r="825" spans="1:24" ht="15.75" customHeight="1" x14ac:dyDescent="0.25">
      <c r="A825" s="16"/>
      <c r="B825" s="16"/>
      <c r="C825" s="253"/>
      <c r="D825" s="16"/>
      <c r="E825" s="16"/>
      <c r="F825" s="16"/>
      <c r="G825" s="16"/>
      <c r="H825" s="16"/>
      <c r="I825" s="16"/>
      <c r="J825" s="16"/>
      <c r="K825" s="16"/>
      <c r="L825" s="16"/>
      <c r="M825" s="16"/>
      <c r="N825" s="16"/>
      <c r="O825" s="16"/>
      <c r="P825" s="16"/>
      <c r="Q825" s="16"/>
      <c r="R825" s="16"/>
      <c r="S825" s="16"/>
      <c r="T825" s="16"/>
      <c r="U825" s="16"/>
      <c r="V825" s="16"/>
      <c r="W825" s="16"/>
      <c r="X825" s="16"/>
    </row>
    <row r="826" spans="1:24" ht="15.75" customHeight="1" x14ac:dyDescent="0.25">
      <c r="A826" s="16"/>
      <c r="B826" s="16"/>
      <c r="C826" s="253"/>
      <c r="D826" s="16"/>
      <c r="E826" s="16"/>
      <c r="F826" s="16"/>
      <c r="G826" s="16"/>
      <c r="H826" s="16"/>
      <c r="I826" s="16"/>
      <c r="J826" s="16"/>
      <c r="K826" s="16"/>
      <c r="L826" s="16"/>
      <c r="M826" s="16"/>
      <c r="N826" s="16"/>
      <c r="O826" s="16"/>
      <c r="P826" s="16"/>
      <c r="Q826" s="16"/>
      <c r="R826" s="16"/>
      <c r="S826" s="16"/>
      <c r="T826" s="16"/>
      <c r="U826" s="16"/>
      <c r="V826" s="16"/>
      <c r="W826" s="16"/>
      <c r="X826" s="16"/>
    </row>
    <row r="827" spans="1:24" ht="15.75" customHeight="1" x14ac:dyDescent="0.25">
      <c r="A827" s="16"/>
      <c r="B827" s="16"/>
      <c r="C827" s="253"/>
      <c r="D827" s="16"/>
      <c r="E827" s="16"/>
      <c r="F827" s="16"/>
      <c r="G827" s="16"/>
      <c r="H827" s="16"/>
      <c r="I827" s="16"/>
      <c r="J827" s="16"/>
      <c r="K827" s="16"/>
      <c r="L827" s="16"/>
      <c r="M827" s="16"/>
      <c r="N827" s="16"/>
      <c r="O827" s="16"/>
      <c r="P827" s="16"/>
      <c r="Q827" s="16"/>
      <c r="R827" s="16"/>
      <c r="S827" s="16"/>
      <c r="T827" s="16"/>
      <c r="U827" s="16"/>
      <c r="V827" s="16"/>
      <c r="W827" s="16"/>
      <c r="X827" s="16"/>
    </row>
    <row r="828" spans="1:24" ht="15.75" customHeight="1" x14ac:dyDescent="0.25">
      <c r="A828" s="16"/>
      <c r="B828" s="16"/>
      <c r="C828" s="253"/>
      <c r="D828" s="16"/>
      <c r="E828" s="16"/>
      <c r="F828" s="16"/>
      <c r="G828" s="16"/>
      <c r="H828" s="16"/>
      <c r="I828" s="16"/>
      <c r="J828" s="16"/>
      <c r="K828" s="16"/>
      <c r="L828" s="16"/>
      <c r="M828" s="16"/>
      <c r="N828" s="16"/>
      <c r="O828" s="16"/>
      <c r="P828" s="16"/>
      <c r="Q828" s="16"/>
      <c r="R828" s="16"/>
      <c r="S828" s="16"/>
      <c r="T828" s="16"/>
      <c r="U828" s="16"/>
      <c r="V828" s="16"/>
      <c r="W828" s="16"/>
      <c r="X828" s="16"/>
    </row>
    <row r="829" spans="1:24" ht="15.75" customHeight="1" x14ac:dyDescent="0.25">
      <c r="A829" s="16"/>
      <c r="B829" s="16"/>
      <c r="C829" s="253"/>
      <c r="D829" s="16"/>
      <c r="E829" s="16"/>
      <c r="F829" s="16"/>
      <c r="G829" s="16"/>
      <c r="H829" s="16"/>
      <c r="I829" s="16"/>
      <c r="J829" s="16"/>
      <c r="K829" s="16"/>
      <c r="L829" s="16"/>
      <c r="M829" s="16"/>
      <c r="N829" s="16"/>
      <c r="O829" s="16"/>
      <c r="P829" s="16"/>
      <c r="Q829" s="16"/>
      <c r="R829" s="16"/>
      <c r="S829" s="16"/>
      <c r="T829" s="16"/>
      <c r="U829" s="16"/>
      <c r="V829" s="16"/>
      <c r="W829" s="16"/>
      <c r="X829" s="16"/>
    </row>
    <row r="830" spans="1:24" ht="15.75" customHeight="1" x14ac:dyDescent="0.25">
      <c r="A830" s="16"/>
      <c r="B830" s="16"/>
      <c r="C830" s="253"/>
      <c r="D830" s="16"/>
      <c r="E830" s="16"/>
      <c r="F830" s="16"/>
      <c r="G830" s="16"/>
      <c r="H830" s="16"/>
      <c r="I830" s="16"/>
      <c r="J830" s="16"/>
      <c r="K830" s="16"/>
      <c r="L830" s="16"/>
      <c r="M830" s="16"/>
      <c r="N830" s="16"/>
      <c r="O830" s="16"/>
      <c r="P830" s="16"/>
      <c r="Q830" s="16"/>
      <c r="R830" s="16"/>
      <c r="S830" s="16"/>
      <c r="T830" s="16"/>
      <c r="U830" s="16"/>
      <c r="V830" s="16"/>
      <c r="W830" s="16"/>
      <c r="X830" s="16"/>
    </row>
    <row r="831" spans="1:24" ht="15.75" customHeight="1" x14ac:dyDescent="0.25">
      <c r="A831" s="16"/>
      <c r="B831" s="16"/>
      <c r="C831" s="253"/>
      <c r="D831" s="16"/>
      <c r="E831" s="16"/>
      <c r="F831" s="16"/>
      <c r="G831" s="16"/>
      <c r="H831" s="16"/>
      <c r="I831" s="16"/>
      <c r="J831" s="16"/>
      <c r="K831" s="16"/>
      <c r="L831" s="16"/>
      <c r="M831" s="16"/>
      <c r="N831" s="16"/>
      <c r="O831" s="16"/>
      <c r="P831" s="16"/>
      <c r="Q831" s="16"/>
      <c r="R831" s="16"/>
      <c r="S831" s="16"/>
      <c r="T831" s="16"/>
      <c r="U831" s="16"/>
      <c r="V831" s="16"/>
      <c r="W831" s="16"/>
      <c r="X831" s="16"/>
    </row>
    <row r="832" spans="1:24" ht="15.75" customHeight="1" x14ac:dyDescent="0.25">
      <c r="A832" s="16"/>
      <c r="B832" s="16"/>
      <c r="C832" s="253"/>
      <c r="D832" s="16"/>
      <c r="E832" s="16"/>
      <c r="F832" s="16"/>
      <c r="G832" s="16"/>
      <c r="H832" s="16"/>
      <c r="I832" s="16"/>
      <c r="J832" s="16"/>
      <c r="K832" s="16"/>
      <c r="L832" s="16"/>
      <c r="M832" s="16"/>
      <c r="N832" s="16"/>
      <c r="O832" s="16"/>
      <c r="P832" s="16"/>
      <c r="Q832" s="16"/>
      <c r="R832" s="16"/>
      <c r="S832" s="16"/>
      <c r="T832" s="16"/>
      <c r="U832" s="16"/>
      <c r="V832" s="16"/>
      <c r="W832" s="16"/>
      <c r="X832" s="16"/>
    </row>
    <row r="833" spans="1:24" ht="15.75" customHeight="1" x14ac:dyDescent="0.25">
      <c r="A833" s="16"/>
      <c r="B833" s="16"/>
      <c r="C833" s="253"/>
      <c r="D833" s="16"/>
      <c r="E833" s="16"/>
      <c r="F833" s="16"/>
      <c r="G833" s="16"/>
      <c r="H833" s="16"/>
      <c r="I833" s="16"/>
      <c r="J833" s="16"/>
      <c r="K833" s="16"/>
      <c r="L833" s="16"/>
      <c r="M833" s="16"/>
      <c r="N833" s="16"/>
      <c r="O833" s="16"/>
      <c r="P833" s="16"/>
      <c r="Q833" s="16"/>
      <c r="R833" s="16"/>
      <c r="S833" s="16"/>
      <c r="T833" s="16"/>
      <c r="U833" s="16"/>
      <c r="V833" s="16"/>
      <c r="W833" s="16"/>
      <c r="X833" s="16"/>
    </row>
    <row r="834" spans="1:24" ht="15.75" customHeight="1" x14ac:dyDescent="0.25">
      <c r="A834" s="16"/>
      <c r="B834" s="16"/>
      <c r="C834" s="253"/>
      <c r="D834" s="16"/>
      <c r="E834" s="16"/>
      <c r="F834" s="16"/>
      <c r="G834" s="16"/>
      <c r="H834" s="16"/>
      <c r="I834" s="16"/>
      <c r="J834" s="16"/>
      <c r="K834" s="16"/>
      <c r="L834" s="16"/>
      <c r="M834" s="16"/>
      <c r="N834" s="16"/>
      <c r="O834" s="16"/>
      <c r="P834" s="16"/>
      <c r="Q834" s="16"/>
      <c r="R834" s="16"/>
      <c r="S834" s="16"/>
      <c r="T834" s="16"/>
      <c r="U834" s="16"/>
      <c r="V834" s="16"/>
      <c r="W834" s="16"/>
      <c r="X834" s="16"/>
    </row>
    <row r="835" spans="1:24" ht="15.75" customHeight="1" x14ac:dyDescent="0.25">
      <c r="A835" s="16"/>
      <c r="B835" s="16"/>
      <c r="C835" s="253"/>
      <c r="D835" s="16"/>
      <c r="E835" s="16"/>
      <c r="F835" s="16"/>
      <c r="G835" s="16"/>
      <c r="H835" s="16"/>
      <c r="I835" s="16"/>
      <c r="J835" s="16"/>
      <c r="K835" s="16"/>
      <c r="L835" s="16"/>
      <c r="M835" s="16"/>
      <c r="N835" s="16"/>
      <c r="O835" s="16"/>
      <c r="P835" s="16"/>
      <c r="Q835" s="16"/>
      <c r="R835" s="16"/>
      <c r="S835" s="16"/>
      <c r="T835" s="16"/>
      <c r="U835" s="16"/>
      <c r="V835" s="16"/>
      <c r="W835" s="16"/>
      <c r="X835" s="16"/>
    </row>
    <row r="836" spans="1:24" ht="15.75" customHeight="1" x14ac:dyDescent="0.25">
      <c r="A836" s="16"/>
      <c r="B836" s="16"/>
      <c r="C836" s="253"/>
      <c r="D836" s="16"/>
      <c r="E836" s="16"/>
      <c r="F836" s="16"/>
      <c r="G836" s="16"/>
      <c r="H836" s="16"/>
      <c r="I836" s="16"/>
      <c r="J836" s="16"/>
      <c r="K836" s="16"/>
      <c r="L836" s="16"/>
      <c r="M836" s="16"/>
      <c r="N836" s="16"/>
      <c r="O836" s="16"/>
      <c r="P836" s="16"/>
      <c r="Q836" s="16"/>
      <c r="R836" s="16"/>
      <c r="S836" s="16"/>
      <c r="T836" s="16"/>
      <c r="U836" s="16"/>
      <c r="V836" s="16"/>
      <c r="W836" s="16"/>
      <c r="X836" s="16"/>
    </row>
    <row r="837" spans="1:24" ht="15.75" customHeight="1" x14ac:dyDescent="0.25">
      <c r="A837" s="16"/>
      <c r="B837" s="16"/>
      <c r="C837" s="253"/>
      <c r="D837" s="16"/>
      <c r="E837" s="16"/>
      <c r="F837" s="16"/>
      <c r="G837" s="16"/>
      <c r="H837" s="16"/>
      <c r="I837" s="16"/>
      <c r="J837" s="16"/>
      <c r="K837" s="16"/>
      <c r="L837" s="16"/>
      <c r="M837" s="16"/>
      <c r="N837" s="16"/>
      <c r="O837" s="16"/>
      <c r="P837" s="16"/>
      <c r="Q837" s="16"/>
      <c r="R837" s="16"/>
      <c r="S837" s="16"/>
      <c r="T837" s="16"/>
      <c r="U837" s="16"/>
      <c r="V837" s="16"/>
      <c r="W837" s="16"/>
      <c r="X837" s="16"/>
    </row>
    <row r="838" spans="1:24" ht="15.75" customHeight="1" x14ac:dyDescent="0.25">
      <c r="A838" s="16"/>
      <c r="B838" s="16"/>
      <c r="C838" s="253"/>
      <c r="D838" s="16"/>
      <c r="E838" s="16"/>
      <c r="F838" s="16"/>
      <c r="G838" s="16"/>
      <c r="H838" s="16"/>
      <c r="I838" s="16"/>
      <c r="J838" s="16"/>
      <c r="K838" s="16"/>
      <c r="L838" s="16"/>
      <c r="M838" s="16"/>
      <c r="N838" s="16"/>
      <c r="O838" s="16"/>
      <c r="P838" s="16"/>
      <c r="Q838" s="16"/>
      <c r="R838" s="16"/>
      <c r="S838" s="16"/>
      <c r="T838" s="16"/>
      <c r="U838" s="16"/>
      <c r="V838" s="16"/>
      <c r="W838" s="16"/>
      <c r="X838" s="16"/>
    </row>
    <row r="839" spans="1:24" ht="15.75" customHeight="1" x14ac:dyDescent="0.25">
      <c r="A839" s="16"/>
      <c r="B839" s="16"/>
      <c r="C839" s="253"/>
      <c r="D839" s="16"/>
      <c r="E839" s="16"/>
      <c r="F839" s="16"/>
      <c r="G839" s="16"/>
      <c r="H839" s="16"/>
      <c r="I839" s="16"/>
      <c r="J839" s="16"/>
      <c r="K839" s="16"/>
      <c r="L839" s="16"/>
      <c r="M839" s="16"/>
      <c r="N839" s="16"/>
      <c r="O839" s="16"/>
      <c r="P839" s="16"/>
      <c r="Q839" s="16"/>
      <c r="R839" s="16"/>
      <c r="S839" s="16"/>
      <c r="T839" s="16"/>
      <c r="U839" s="16"/>
      <c r="V839" s="16"/>
      <c r="W839" s="16"/>
      <c r="X839" s="16"/>
    </row>
    <row r="840" spans="1:24" ht="15.75" customHeight="1" x14ac:dyDescent="0.25">
      <c r="A840" s="16"/>
      <c r="B840" s="16"/>
      <c r="C840" s="253"/>
      <c r="D840" s="16"/>
      <c r="E840" s="16"/>
      <c r="F840" s="16"/>
      <c r="G840" s="16"/>
      <c r="H840" s="16"/>
      <c r="I840" s="16"/>
      <c r="J840" s="16"/>
      <c r="K840" s="16"/>
      <c r="L840" s="16"/>
      <c r="M840" s="16"/>
      <c r="N840" s="16"/>
      <c r="O840" s="16"/>
      <c r="P840" s="16"/>
      <c r="Q840" s="16"/>
      <c r="R840" s="16"/>
      <c r="S840" s="16"/>
      <c r="T840" s="16"/>
      <c r="U840" s="16"/>
      <c r="V840" s="16"/>
      <c r="W840" s="16"/>
      <c r="X840" s="16"/>
    </row>
    <row r="841" spans="1:24" ht="15.75" customHeight="1" x14ac:dyDescent="0.25">
      <c r="A841" s="16"/>
      <c r="B841" s="16"/>
      <c r="C841" s="253"/>
      <c r="D841" s="16"/>
      <c r="E841" s="16"/>
      <c r="F841" s="16"/>
      <c r="G841" s="16"/>
      <c r="H841" s="16"/>
      <c r="I841" s="16"/>
      <c r="J841" s="16"/>
      <c r="K841" s="16"/>
      <c r="L841" s="16"/>
      <c r="M841" s="16"/>
      <c r="N841" s="16"/>
      <c r="O841" s="16"/>
      <c r="P841" s="16"/>
      <c r="Q841" s="16"/>
      <c r="R841" s="16"/>
      <c r="S841" s="16"/>
      <c r="T841" s="16"/>
      <c r="U841" s="16"/>
      <c r="V841" s="16"/>
      <c r="W841" s="16"/>
      <c r="X841" s="16"/>
    </row>
    <row r="842" spans="1:24" ht="15.75" customHeight="1" x14ac:dyDescent="0.25">
      <c r="A842" s="16"/>
      <c r="B842" s="16"/>
      <c r="C842" s="253"/>
      <c r="D842" s="16"/>
      <c r="E842" s="16"/>
      <c r="F842" s="16"/>
      <c r="G842" s="16"/>
      <c r="H842" s="16"/>
      <c r="I842" s="16"/>
      <c r="J842" s="16"/>
      <c r="K842" s="16"/>
      <c r="L842" s="16"/>
      <c r="M842" s="16"/>
      <c r="N842" s="16"/>
      <c r="O842" s="16"/>
      <c r="P842" s="16"/>
      <c r="Q842" s="16"/>
      <c r="R842" s="16"/>
      <c r="S842" s="16"/>
      <c r="T842" s="16"/>
      <c r="U842" s="16"/>
      <c r="V842" s="16"/>
      <c r="W842" s="16"/>
      <c r="X842" s="16"/>
    </row>
    <row r="843" spans="1:24" ht="15.75" customHeight="1" x14ac:dyDescent="0.25">
      <c r="A843" s="16"/>
      <c r="B843" s="16"/>
      <c r="C843" s="253"/>
      <c r="D843" s="16"/>
      <c r="E843" s="16"/>
      <c r="F843" s="16"/>
      <c r="G843" s="16"/>
      <c r="H843" s="16"/>
      <c r="I843" s="16"/>
      <c r="J843" s="16"/>
      <c r="K843" s="16"/>
      <c r="L843" s="16"/>
      <c r="M843" s="16"/>
      <c r="N843" s="16"/>
      <c r="O843" s="16"/>
      <c r="P843" s="16"/>
      <c r="Q843" s="16"/>
      <c r="R843" s="16"/>
      <c r="S843" s="16"/>
      <c r="T843" s="16"/>
      <c r="U843" s="16"/>
      <c r="V843" s="16"/>
      <c r="W843" s="16"/>
      <c r="X843" s="16"/>
    </row>
    <row r="844" spans="1:24" ht="15.75" customHeight="1" x14ac:dyDescent="0.25">
      <c r="A844" s="16"/>
      <c r="B844" s="16"/>
      <c r="C844" s="253"/>
      <c r="D844" s="16"/>
      <c r="E844" s="16"/>
      <c r="F844" s="16"/>
      <c r="G844" s="16"/>
      <c r="H844" s="16"/>
      <c r="I844" s="16"/>
      <c r="J844" s="16"/>
      <c r="K844" s="16"/>
      <c r="L844" s="16"/>
      <c r="M844" s="16"/>
      <c r="N844" s="16"/>
      <c r="O844" s="16"/>
      <c r="P844" s="16"/>
      <c r="Q844" s="16"/>
      <c r="R844" s="16"/>
      <c r="S844" s="16"/>
      <c r="T844" s="16"/>
      <c r="U844" s="16"/>
      <c r="V844" s="16"/>
      <c r="W844" s="16"/>
      <c r="X844" s="16"/>
    </row>
    <row r="845" spans="1:24" ht="15.75" customHeight="1" x14ac:dyDescent="0.25">
      <c r="A845" s="16"/>
      <c r="B845" s="16"/>
      <c r="C845" s="253"/>
      <c r="D845" s="16"/>
      <c r="E845" s="16"/>
      <c r="F845" s="16"/>
      <c r="G845" s="16"/>
      <c r="H845" s="16"/>
      <c r="I845" s="16"/>
      <c r="J845" s="16"/>
      <c r="K845" s="16"/>
      <c r="L845" s="16"/>
      <c r="M845" s="16"/>
      <c r="N845" s="16"/>
      <c r="O845" s="16"/>
      <c r="P845" s="16"/>
      <c r="Q845" s="16"/>
      <c r="R845" s="16"/>
      <c r="S845" s="16"/>
      <c r="T845" s="16"/>
      <c r="U845" s="16"/>
      <c r="V845" s="16"/>
      <c r="W845" s="16"/>
      <c r="X845" s="16"/>
    </row>
    <row r="846" spans="1:24" ht="15.75" customHeight="1" x14ac:dyDescent="0.25">
      <c r="A846" s="16"/>
      <c r="B846" s="16"/>
      <c r="C846" s="253"/>
      <c r="D846" s="16"/>
      <c r="E846" s="16"/>
      <c r="F846" s="16"/>
      <c r="G846" s="16"/>
      <c r="H846" s="16"/>
      <c r="I846" s="16"/>
      <c r="J846" s="16"/>
      <c r="K846" s="16"/>
      <c r="L846" s="16"/>
      <c r="M846" s="16"/>
      <c r="N846" s="16"/>
      <c r="O846" s="16"/>
      <c r="P846" s="16"/>
      <c r="Q846" s="16"/>
      <c r="R846" s="16"/>
      <c r="S846" s="16"/>
      <c r="T846" s="16"/>
      <c r="U846" s="16"/>
      <c r="V846" s="16"/>
      <c r="W846" s="16"/>
      <c r="X846" s="16"/>
    </row>
    <row r="847" spans="1:24" ht="15.75" customHeight="1" x14ac:dyDescent="0.25">
      <c r="A847" s="16"/>
      <c r="B847" s="16"/>
      <c r="C847" s="253"/>
      <c r="D847" s="16"/>
      <c r="E847" s="16"/>
      <c r="F847" s="16"/>
      <c r="G847" s="16"/>
      <c r="H847" s="16"/>
      <c r="I847" s="16"/>
      <c r="J847" s="16"/>
      <c r="K847" s="16"/>
      <c r="L847" s="16"/>
      <c r="M847" s="16"/>
      <c r="N847" s="16"/>
      <c r="O847" s="16"/>
      <c r="P847" s="16"/>
      <c r="Q847" s="16"/>
      <c r="R847" s="16"/>
      <c r="S847" s="16"/>
      <c r="T847" s="16"/>
      <c r="U847" s="16"/>
      <c r="V847" s="16"/>
      <c r="W847" s="16"/>
      <c r="X847" s="16"/>
    </row>
    <row r="848" spans="1:24" ht="15.75" customHeight="1" x14ac:dyDescent="0.25">
      <c r="A848" s="16"/>
      <c r="B848" s="16"/>
      <c r="C848" s="253"/>
      <c r="D848" s="16"/>
      <c r="E848" s="16"/>
      <c r="F848" s="16"/>
      <c r="G848" s="16"/>
      <c r="H848" s="16"/>
      <c r="I848" s="16"/>
      <c r="J848" s="16"/>
      <c r="K848" s="16"/>
      <c r="L848" s="16"/>
      <c r="M848" s="16"/>
      <c r="N848" s="16"/>
      <c r="O848" s="16"/>
      <c r="P848" s="16"/>
      <c r="Q848" s="16"/>
      <c r="R848" s="16"/>
      <c r="S848" s="16"/>
      <c r="T848" s="16"/>
      <c r="U848" s="16"/>
      <c r="V848" s="16"/>
      <c r="W848" s="16"/>
      <c r="X848" s="16"/>
    </row>
    <row r="849" spans="1:24" ht="15.75" customHeight="1" x14ac:dyDescent="0.25">
      <c r="A849" s="16"/>
      <c r="B849" s="16"/>
      <c r="C849" s="253"/>
      <c r="D849" s="16"/>
      <c r="E849" s="16"/>
      <c r="F849" s="16"/>
      <c r="G849" s="16"/>
      <c r="H849" s="16"/>
      <c r="I849" s="16"/>
      <c r="J849" s="16"/>
      <c r="K849" s="16"/>
      <c r="L849" s="16"/>
      <c r="M849" s="16"/>
      <c r="N849" s="16"/>
      <c r="O849" s="16"/>
      <c r="P849" s="16"/>
      <c r="Q849" s="16"/>
      <c r="R849" s="16"/>
      <c r="S849" s="16"/>
      <c r="T849" s="16"/>
      <c r="U849" s="16"/>
      <c r="V849" s="16"/>
      <c r="W849" s="16"/>
      <c r="X849" s="16"/>
    </row>
    <row r="850" spans="1:24" ht="15.75" customHeight="1" x14ac:dyDescent="0.25">
      <c r="A850" s="16"/>
      <c r="B850" s="16"/>
      <c r="C850" s="253"/>
      <c r="D850" s="16"/>
      <c r="E850" s="16"/>
      <c r="F850" s="16"/>
      <c r="G850" s="16"/>
      <c r="H850" s="16"/>
      <c r="I850" s="16"/>
      <c r="J850" s="16"/>
      <c r="K850" s="16"/>
      <c r="L850" s="16"/>
      <c r="M850" s="16"/>
      <c r="N850" s="16"/>
      <c r="O850" s="16"/>
      <c r="P850" s="16"/>
      <c r="Q850" s="16"/>
      <c r="R850" s="16"/>
      <c r="S850" s="16"/>
      <c r="T850" s="16"/>
      <c r="U850" s="16"/>
      <c r="V850" s="16"/>
      <c r="W850" s="16"/>
      <c r="X850" s="16"/>
    </row>
    <row r="851" spans="1:24" ht="15.75" customHeight="1" x14ac:dyDescent="0.25">
      <c r="A851" s="16"/>
      <c r="B851" s="16"/>
      <c r="C851" s="253"/>
      <c r="D851" s="16"/>
      <c r="E851" s="16"/>
      <c r="F851" s="16"/>
      <c r="G851" s="16"/>
      <c r="H851" s="16"/>
      <c r="I851" s="16"/>
      <c r="J851" s="16"/>
      <c r="K851" s="16"/>
      <c r="L851" s="16"/>
      <c r="M851" s="16"/>
      <c r="N851" s="16"/>
      <c r="O851" s="16"/>
      <c r="P851" s="16"/>
      <c r="Q851" s="16"/>
      <c r="R851" s="16"/>
      <c r="S851" s="16"/>
      <c r="T851" s="16"/>
      <c r="U851" s="16"/>
      <c r="V851" s="16"/>
      <c r="W851" s="16"/>
      <c r="X851" s="16"/>
    </row>
    <row r="852" spans="1:24" ht="15.75" customHeight="1" x14ac:dyDescent="0.25">
      <c r="A852" s="16"/>
      <c r="B852" s="16"/>
      <c r="C852" s="253"/>
      <c r="D852" s="16"/>
      <c r="E852" s="16"/>
      <c r="F852" s="16"/>
      <c r="G852" s="16"/>
      <c r="H852" s="16"/>
      <c r="I852" s="16"/>
      <c r="J852" s="16"/>
      <c r="K852" s="16"/>
      <c r="L852" s="16"/>
      <c r="M852" s="16"/>
      <c r="N852" s="16"/>
      <c r="O852" s="16"/>
      <c r="P852" s="16"/>
      <c r="Q852" s="16"/>
      <c r="R852" s="16"/>
      <c r="S852" s="16"/>
      <c r="T852" s="16"/>
      <c r="U852" s="16"/>
      <c r="V852" s="16"/>
      <c r="W852" s="16"/>
      <c r="X852" s="16"/>
    </row>
    <row r="853" spans="1:24" ht="15.75" customHeight="1" x14ac:dyDescent="0.25">
      <c r="A853" s="16"/>
      <c r="B853" s="16"/>
      <c r="C853" s="253"/>
      <c r="D853" s="16"/>
      <c r="E853" s="16"/>
      <c r="F853" s="16"/>
      <c r="G853" s="16"/>
      <c r="H853" s="16"/>
      <c r="I853" s="16"/>
      <c r="J853" s="16"/>
      <c r="K853" s="16"/>
      <c r="L853" s="16"/>
      <c r="M853" s="16"/>
      <c r="N853" s="16"/>
      <c r="O853" s="16"/>
      <c r="P853" s="16"/>
      <c r="Q853" s="16"/>
      <c r="R853" s="16"/>
      <c r="S853" s="16"/>
      <c r="T853" s="16"/>
      <c r="U853" s="16"/>
      <c r="V853" s="16"/>
      <c r="W853" s="16"/>
      <c r="X853" s="16"/>
    </row>
    <row r="854" spans="1:24" ht="15.75" customHeight="1" x14ac:dyDescent="0.25">
      <c r="A854" s="16"/>
      <c r="B854" s="16"/>
      <c r="C854" s="253"/>
      <c r="D854" s="16"/>
      <c r="E854" s="16"/>
      <c r="F854" s="16"/>
      <c r="G854" s="16"/>
      <c r="H854" s="16"/>
      <c r="I854" s="16"/>
      <c r="J854" s="16"/>
      <c r="K854" s="16"/>
      <c r="L854" s="16"/>
      <c r="M854" s="16"/>
      <c r="N854" s="16"/>
      <c r="O854" s="16"/>
      <c r="P854" s="16"/>
      <c r="Q854" s="16"/>
      <c r="R854" s="16"/>
      <c r="S854" s="16"/>
      <c r="T854" s="16"/>
      <c r="U854" s="16"/>
      <c r="V854" s="16"/>
      <c r="W854" s="16"/>
      <c r="X854" s="16"/>
    </row>
    <row r="855" spans="1:24" ht="15.75" customHeight="1" x14ac:dyDescent="0.25">
      <c r="A855" s="16"/>
      <c r="B855" s="16"/>
      <c r="C855" s="253"/>
      <c r="D855" s="16"/>
      <c r="E855" s="16"/>
      <c r="F855" s="16"/>
      <c r="G855" s="16"/>
      <c r="H855" s="16"/>
      <c r="I855" s="16"/>
      <c r="J855" s="16"/>
      <c r="K855" s="16"/>
      <c r="L855" s="16"/>
      <c r="M855" s="16"/>
      <c r="N855" s="16"/>
      <c r="O855" s="16"/>
      <c r="P855" s="16"/>
      <c r="Q855" s="16"/>
      <c r="R855" s="16"/>
      <c r="S855" s="16"/>
      <c r="T855" s="16"/>
      <c r="U855" s="16"/>
      <c r="V855" s="16"/>
      <c r="W855" s="16"/>
      <c r="X855" s="16"/>
    </row>
    <row r="856" spans="1:24" ht="15.75" customHeight="1" x14ac:dyDescent="0.25">
      <c r="A856" s="16"/>
      <c r="B856" s="16"/>
      <c r="C856" s="253"/>
      <c r="D856" s="16"/>
      <c r="E856" s="16"/>
      <c r="F856" s="16"/>
      <c r="G856" s="16"/>
      <c r="H856" s="16"/>
      <c r="I856" s="16"/>
      <c r="J856" s="16"/>
      <c r="K856" s="16"/>
      <c r="L856" s="16"/>
      <c r="M856" s="16"/>
      <c r="N856" s="16"/>
      <c r="O856" s="16"/>
      <c r="P856" s="16"/>
      <c r="Q856" s="16"/>
      <c r="R856" s="16"/>
      <c r="S856" s="16"/>
      <c r="T856" s="16"/>
      <c r="U856" s="16"/>
      <c r="V856" s="16"/>
      <c r="W856" s="16"/>
      <c r="X856" s="16"/>
    </row>
    <row r="857" spans="1:24" ht="15.75" customHeight="1" x14ac:dyDescent="0.25">
      <c r="A857" s="16"/>
      <c r="B857" s="16"/>
      <c r="C857" s="253"/>
      <c r="D857" s="16"/>
      <c r="E857" s="16"/>
      <c r="F857" s="16"/>
      <c r="G857" s="16"/>
      <c r="H857" s="16"/>
      <c r="I857" s="16"/>
      <c r="J857" s="16"/>
      <c r="K857" s="16"/>
      <c r="L857" s="16"/>
      <c r="M857" s="16"/>
      <c r="N857" s="16"/>
      <c r="O857" s="16"/>
      <c r="P857" s="16"/>
      <c r="Q857" s="16"/>
      <c r="R857" s="16"/>
      <c r="S857" s="16"/>
      <c r="T857" s="16"/>
      <c r="U857" s="16"/>
      <c r="V857" s="16"/>
      <c r="W857" s="16"/>
      <c r="X857" s="16"/>
    </row>
    <row r="858" spans="1:24" ht="15.75" customHeight="1" x14ac:dyDescent="0.25">
      <c r="A858" s="16"/>
      <c r="B858" s="16"/>
      <c r="C858" s="253"/>
      <c r="D858" s="16"/>
      <c r="E858" s="16"/>
      <c r="F858" s="16"/>
      <c r="G858" s="16"/>
      <c r="H858" s="16"/>
      <c r="I858" s="16"/>
      <c r="J858" s="16"/>
      <c r="K858" s="16"/>
      <c r="L858" s="16"/>
      <c r="M858" s="16"/>
      <c r="N858" s="16"/>
      <c r="O858" s="16"/>
      <c r="P858" s="16"/>
      <c r="Q858" s="16"/>
      <c r="R858" s="16"/>
      <c r="S858" s="16"/>
      <c r="T858" s="16"/>
      <c r="U858" s="16"/>
      <c r="V858" s="16"/>
      <c r="W858" s="16"/>
      <c r="X858" s="16"/>
    </row>
    <row r="859" spans="1:24" ht="15.75" customHeight="1" x14ac:dyDescent="0.25">
      <c r="A859" s="16"/>
      <c r="B859" s="16"/>
      <c r="C859" s="253"/>
      <c r="D859" s="16"/>
      <c r="E859" s="16"/>
      <c r="F859" s="16"/>
      <c r="G859" s="16"/>
      <c r="H859" s="16"/>
      <c r="I859" s="16"/>
      <c r="J859" s="16"/>
      <c r="K859" s="16"/>
      <c r="L859" s="16"/>
      <c r="M859" s="16"/>
      <c r="N859" s="16"/>
      <c r="O859" s="16"/>
      <c r="P859" s="16"/>
      <c r="Q859" s="16"/>
      <c r="R859" s="16"/>
      <c r="S859" s="16"/>
      <c r="T859" s="16"/>
      <c r="U859" s="16"/>
      <c r="V859" s="16"/>
      <c r="W859" s="16"/>
      <c r="X859" s="16"/>
    </row>
    <row r="860" spans="1:24" ht="15.75" customHeight="1" x14ac:dyDescent="0.25">
      <c r="A860" s="16"/>
      <c r="B860" s="16"/>
      <c r="C860" s="253"/>
      <c r="D860" s="16"/>
      <c r="E860" s="16"/>
      <c r="F860" s="16"/>
      <c r="G860" s="16"/>
      <c r="H860" s="16"/>
      <c r="I860" s="16"/>
      <c r="J860" s="16"/>
      <c r="K860" s="16"/>
      <c r="L860" s="16"/>
      <c r="M860" s="16"/>
      <c r="N860" s="16"/>
      <c r="O860" s="16"/>
      <c r="P860" s="16"/>
      <c r="Q860" s="16"/>
      <c r="R860" s="16"/>
      <c r="S860" s="16"/>
      <c r="T860" s="16"/>
      <c r="U860" s="16"/>
      <c r="V860" s="16"/>
      <c r="W860" s="16"/>
      <c r="X860" s="16"/>
    </row>
    <row r="861" spans="1:24" ht="15.75" customHeight="1" x14ac:dyDescent="0.25">
      <c r="A861" s="16"/>
      <c r="B861" s="16"/>
      <c r="C861" s="253"/>
      <c r="D861" s="16"/>
      <c r="E861" s="16"/>
      <c r="F861" s="16"/>
      <c r="G861" s="16"/>
      <c r="H861" s="16"/>
      <c r="I861" s="16"/>
      <c r="J861" s="16"/>
      <c r="K861" s="16"/>
      <c r="L861" s="16"/>
      <c r="M861" s="16"/>
      <c r="N861" s="16"/>
      <c r="O861" s="16"/>
      <c r="P861" s="16"/>
      <c r="Q861" s="16"/>
      <c r="R861" s="16"/>
      <c r="S861" s="16"/>
      <c r="T861" s="16"/>
      <c r="U861" s="16"/>
      <c r="V861" s="16"/>
      <c r="W861" s="16"/>
      <c r="X861" s="16"/>
    </row>
    <row r="862" spans="1:24" ht="15.75" customHeight="1" x14ac:dyDescent="0.25">
      <c r="A862" s="16"/>
      <c r="B862" s="16"/>
      <c r="C862" s="253"/>
      <c r="D862" s="16"/>
      <c r="E862" s="16"/>
      <c r="F862" s="16"/>
      <c r="G862" s="16"/>
      <c r="H862" s="16"/>
      <c r="I862" s="16"/>
      <c r="J862" s="16"/>
      <c r="K862" s="16"/>
      <c r="L862" s="16"/>
      <c r="M862" s="16"/>
      <c r="N862" s="16"/>
      <c r="O862" s="16"/>
      <c r="P862" s="16"/>
      <c r="Q862" s="16"/>
      <c r="R862" s="16"/>
      <c r="S862" s="16"/>
      <c r="T862" s="16"/>
      <c r="U862" s="16"/>
      <c r="V862" s="16"/>
      <c r="W862" s="16"/>
      <c r="X862" s="16"/>
    </row>
    <row r="863" spans="1:24" ht="15.75" customHeight="1" x14ac:dyDescent="0.25">
      <c r="A863" s="16"/>
      <c r="B863" s="16"/>
      <c r="C863" s="253"/>
      <c r="D863" s="16"/>
      <c r="E863" s="16"/>
      <c r="F863" s="16"/>
      <c r="G863" s="16"/>
      <c r="H863" s="16"/>
      <c r="I863" s="16"/>
      <c r="J863" s="16"/>
      <c r="K863" s="16"/>
      <c r="L863" s="16"/>
      <c r="M863" s="16"/>
      <c r="N863" s="16"/>
      <c r="O863" s="16"/>
      <c r="P863" s="16"/>
      <c r="Q863" s="16"/>
      <c r="R863" s="16"/>
      <c r="S863" s="16"/>
      <c r="T863" s="16"/>
      <c r="U863" s="16"/>
      <c r="V863" s="16"/>
      <c r="W863" s="16"/>
      <c r="X863" s="16"/>
    </row>
    <row r="864" spans="1:24" ht="15.75" customHeight="1" x14ac:dyDescent="0.25">
      <c r="A864" s="16"/>
      <c r="B864" s="16"/>
      <c r="C864" s="253"/>
      <c r="D864" s="16"/>
      <c r="E864" s="16"/>
      <c r="F864" s="16"/>
      <c r="G864" s="16"/>
      <c r="H864" s="16"/>
      <c r="I864" s="16"/>
      <c r="J864" s="16"/>
      <c r="K864" s="16"/>
      <c r="L864" s="16"/>
      <c r="M864" s="16"/>
      <c r="N864" s="16"/>
      <c r="O864" s="16"/>
      <c r="P864" s="16"/>
      <c r="Q864" s="16"/>
      <c r="R864" s="16"/>
      <c r="S864" s="16"/>
      <c r="T864" s="16"/>
      <c r="U864" s="16"/>
      <c r="V864" s="16"/>
      <c r="W864" s="16"/>
      <c r="X864" s="16"/>
    </row>
    <row r="865" spans="1:24" ht="15.75" customHeight="1" x14ac:dyDescent="0.25">
      <c r="A865" s="16"/>
      <c r="B865" s="16"/>
      <c r="C865" s="253"/>
      <c r="D865" s="16"/>
      <c r="E865" s="16"/>
      <c r="F865" s="16"/>
      <c r="G865" s="16"/>
      <c r="H865" s="16"/>
      <c r="I865" s="16"/>
      <c r="J865" s="16"/>
      <c r="K865" s="16"/>
      <c r="L865" s="16"/>
      <c r="M865" s="16"/>
      <c r="N865" s="16"/>
      <c r="O865" s="16"/>
      <c r="P865" s="16"/>
      <c r="Q865" s="16"/>
      <c r="R865" s="16"/>
      <c r="S865" s="16"/>
      <c r="T865" s="16"/>
      <c r="U865" s="16"/>
      <c r="V865" s="16"/>
      <c r="W865" s="16"/>
      <c r="X865" s="16"/>
    </row>
    <row r="866" spans="1:24" ht="15.75" customHeight="1" x14ac:dyDescent="0.25">
      <c r="A866" s="16"/>
      <c r="B866" s="16"/>
      <c r="C866" s="253"/>
      <c r="D866" s="16"/>
      <c r="E866" s="16"/>
      <c r="F866" s="16"/>
      <c r="G866" s="16"/>
      <c r="H866" s="16"/>
      <c r="I866" s="16"/>
      <c r="J866" s="16"/>
      <c r="K866" s="16"/>
      <c r="L866" s="16"/>
      <c r="M866" s="16"/>
      <c r="N866" s="16"/>
      <c r="O866" s="16"/>
      <c r="P866" s="16"/>
      <c r="Q866" s="16"/>
      <c r="R866" s="16"/>
      <c r="S866" s="16"/>
      <c r="T866" s="16"/>
      <c r="U866" s="16"/>
      <c r="V866" s="16"/>
      <c r="W866" s="16"/>
      <c r="X866" s="16"/>
    </row>
    <row r="867" spans="1:24" ht="15.75" customHeight="1" x14ac:dyDescent="0.25">
      <c r="A867" s="16"/>
      <c r="B867" s="16"/>
      <c r="C867" s="253"/>
      <c r="D867" s="16"/>
      <c r="E867" s="16"/>
      <c r="F867" s="16"/>
      <c r="G867" s="16"/>
      <c r="H867" s="16"/>
      <c r="I867" s="16"/>
      <c r="J867" s="16"/>
      <c r="K867" s="16"/>
      <c r="L867" s="16"/>
      <c r="M867" s="16"/>
      <c r="N867" s="16"/>
      <c r="O867" s="16"/>
      <c r="P867" s="16"/>
      <c r="Q867" s="16"/>
      <c r="R867" s="16"/>
      <c r="S867" s="16"/>
      <c r="T867" s="16"/>
      <c r="U867" s="16"/>
      <c r="V867" s="16"/>
      <c r="W867" s="16"/>
      <c r="X867" s="16"/>
    </row>
    <row r="868" spans="1:24" ht="15.75" customHeight="1" x14ac:dyDescent="0.25">
      <c r="A868" s="16"/>
      <c r="B868" s="16"/>
      <c r="C868" s="253"/>
      <c r="D868" s="16"/>
      <c r="E868" s="16"/>
      <c r="F868" s="16"/>
      <c r="G868" s="16"/>
      <c r="H868" s="16"/>
      <c r="I868" s="16"/>
      <c r="J868" s="16"/>
      <c r="K868" s="16"/>
      <c r="L868" s="16"/>
      <c r="M868" s="16"/>
      <c r="N868" s="16"/>
      <c r="O868" s="16"/>
      <c r="P868" s="16"/>
      <c r="Q868" s="16"/>
      <c r="R868" s="16"/>
      <c r="S868" s="16"/>
      <c r="T868" s="16"/>
      <c r="U868" s="16"/>
      <c r="V868" s="16"/>
      <c r="W868" s="16"/>
      <c r="X868" s="16"/>
    </row>
    <row r="869" spans="1:24" ht="15.75" customHeight="1" x14ac:dyDescent="0.25">
      <c r="A869" s="16"/>
      <c r="B869" s="16"/>
      <c r="C869" s="253"/>
      <c r="D869" s="16"/>
      <c r="E869" s="16"/>
      <c r="F869" s="16"/>
      <c r="G869" s="16"/>
      <c r="H869" s="16"/>
      <c r="I869" s="16"/>
      <c r="J869" s="16"/>
      <c r="K869" s="16"/>
      <c r="L869" s="16"/>
      <c r="M869" s="16"/>
      <c r="N869" s="16"/>
      <c r="O869" s="16"/>
      <c r="P869" s="16"/>
      <c r="Q869" s="16"/>
      <c r="R869" s="16"/>
      <c r="S869" s="16"/>
      <c r="T869" s="16"/>
      <c r="U869" s="16"/>
      <c r="V869" s="16"/>
      <c r="W869" s="16"/>
      <c r="X869" s="16"/>
    </row>
    <row r="870" spans="1:24" ht="15.75" customHeight="1" x14ac:dyDescent="0.25">
      <c r="A870" s="16"/>
      <c r="B870" s="16"/>
      <c r="C870" s="253"/>
      <c r="D870" s="16"/>
      <c r="E870" s="16"/>
      <c r="F870" s="16"/>
      <c r="G870" s="16"/>
      <c r="H870" s="16"/>
      <c r="I870" s="16"/>
      <c r="J870" s="16"/>
      <c r="K870" s="16"/>
      <c r="L870" s="16"/>
      <c r="M870" s="16"/>
      <c r="N870" s="16"/>
      <c r="O870" s="16"/>
      <c r="P870" s="16"/>
      <c r="Q870" s="16"/>
      <c r="R870" s="16"/>
      <c r="S870" s="16"/>
      <c r="T870" s="16"/>
      <c r="U870" s="16"/>
      <c r="V870" s="16"/>
      <c r="W870" s="16"/>
      <c r="X870" s="16"/>
    </row>
    <row r="871" spans="1:24" ht="15.75" customHeight="1" x14ac:dyDescent="0.25">
      <c r="A871" s="16"/>
      <c r="B871" s="16"/>
      <c r="C871" s="253"/>
      <c r="D871" s="16"/>
      <c r="E871" s="16"/>
      <c r="F871" s="16"/>
      <c r="G871" s="16"/>
      <c r="H871" s="16"/>
      <c r="I871" s="16"/>
      <c r="J871" s="16"/>
      <c r="K871" s="16"/>
      <c r="L871" s="16"/>
      <c r="M871" s="16"/>
      <c r="N871" s="16"/>
      <c r="O871" s="16"/>
      <c r="P871" s="16"/>
      <c r="Q871" s="16"/>
      <c r="R871" s="16"/>
      <c r="S871" s="16"/>
      <c r="T871" s="16"/>
      <c r="U871" s="16"/>
      <c r="V871" s="16"/>
      <c r="W871" s="16"/>
      <c r="X871" s="16"/>
    </row>
    <row r="872" spans="1:24" ht="15.75" customHeight="1" x14ac:dyDescent="0.25">
      <c r="A872" s="16"/>
      <c r="B872" s="16"/>
      <c r="C872" s="253"/>
      <c r="D872" s="16"/>
      <c r="E872" s="16"/>
      <c r="F872" s="16"/>
      <c r="G872" s="16"/>
      <c r="H872" s="16"/>
      <c r="I872" s="16"/>
      <c r="J872" s="16"/>
      <c r="K872" s="16"/>
      <c r="L872" s="16"/>
      <c r="M872" s="16"/>
      <c r="N872" s="16"/>
      <c r="O872" s="16"/>
      <c r="P872" s="16"/>
      <c r="Q872" s="16"/>
      <c r="R872" s="16"/>
      <c r="S872" s="16"/>
      <c r="T872" s="16"/>
      <c r="U872" s="16"/>
      <c r="V872" s="16"/>
      <c r="W872" s="16"/>
      <c r="X872" s="16"/>
    </row>
    <row r="873" spans="1:24" ht="15.75" customHeight="1" x14ac:dyDescent="0.25">
      <c r="A873" s="16"/>
      <c r="B873" s="16"/>
      <c r="C873" s="253"/>
      <c r="D873" s="16"/>
      <c r="E873" s="16"/>
      <c r="F873" s="16"/>
      <c r="G873" s="16"/>
      <c r="H873" s="16"/>
      <c r="I873" s="16"/>
      <c r="J873" s="16"/>
      <c r="K873" s="16"/>
      <c r="L873" s="16"/>
      <c r="M873" s="16"/>
      <c r="N873" s="16"/>
      <c r="O873" s="16"/>
      <c r="P873" s="16"/>
      <c r="Q873" s="16"/>
      <c r="R873" s="16"/>
      <c r="S873" s="16"/>
      <c r="T873" s="16"/>
      <c r="U873" s="16"/>
      <c r="V873" s="16"/>
      <c r="W873" s="16"/>
      <c r="X873" s="16"/>
    </row>
    <row r="874" spans="1:24" ht="15.75" customHeight="1" x14ac:dyDescent="0.25">
      <c r="A874" s="16"/>
      <c r="B874" s="16"/>
      <c r="C874" s="253"/>
      <c r="D874" s="16"/>
      <c r="E874" s="16"/>
      <c r="F874" s="16"/>
      <c r="G874" s="16"/>
      <c r="H874" s="16"/>
      <c r="I874" s="16"/>
      <c r="J874" s="16"/>
      <c r="K874" s="16"/>
      <c r="L874" s="16"/>
      <c r="M874" s="16"/>
      <c r="N874" s="16"/>
      <c r="O874" s="16"/>
      <c r="P874" s="16"/>
      <c r="Q874" s="16"/>
      <c r="R874" s="16"/>
      <c r="S874" s="16"/>
      <c r="T874" s="16"/>
      <c r="U874" s="16"/>
      <c r="V874" s="16"/>
      <c r="W874" s="16"/>
      <c r="X874" s="16"/>
    </row>
    <row r="875" spans="1:24" ht="15.75" customHeight="1" x14ac:dyDescent="0.25">
      <c r="A875" s="16"/>
      <c r="B875" s="16"/>
      <c r="C875" s="253"/>
      <c r="D875" s="16"/>
      <c r="E875" s="16"/>
      <c r="F875" s="16"/>
      <c r="G875" s="16"/>
      <c r="H875" s="16"/>
      <c r="I875" s="16"/>
      <c r="J875" s="16"/>
      <c r="K875" s="16"/>
      <c r="L875" s="16"/>
      <c r="M875" s="16"/>
      <c r="N875" s="16"/>
      <c r="O875" s="16"/>
      <c r="P875" s="16"/>
      <c r="Q875" s="16"/>
      <c r="R875" s="16"/>
      <c r="S875" s="16"/>
      <c r="T875" s="16"/>
      <c r="U875" s="16"/>
      <c r="V875" s="16"/>
      <c r="W875" s="16"/>
      <c r="X875" s="16"/>
    </row>
    <row r="876" spans="1:24" ht="15.75" customHeight="1" x14ac:dyDescent="0.25">
      <c r="A876" s="16"/>
      <c r="B876" s="16"/>
      <c r="C876" s="253"/>
      <c r="D876" s="16"/>
      <c r="E876" s="16"/>
      <c r="F876" s="16"/>
      <c r="G876" s="16"/>
      <c r="H876" s="16"/>
      <c r="I876" s="16"/>
      <c r="J876" s="16"/>
      <c r="K876" s="16"/>
      <c r="L876" s="16"/>
      <c r="M876" s="16"/>
      <c r="N876" s="16"/>
      <c r="O876" s="16"/>
      <c r="P876" s="16"/>
      <c r="Q876" s="16"/>
      <c r="R876" s="16"/>
      <c r="S876" s="16"/>
      <c r="T876" s="16"/>
      <c r="U876" s="16"/>
      <c r="V876" s="16"/>
      <c r="W876" s="16"/>
      <c r="X876" s="16"/>
    </row>
    <row r="877" spans="1:24" ht="15.75" customHeight="1" x14ac:dyDescent="0.25">
      <c r="A877" s="16"/>
      <c r="B877" s="16"/>
      <c r="C877" s="253"/>
      <c r="D877" s="16"/>
      <c r="E877" s="16"/>
      <c r="F877" s="16"/>
      <c r="G877" s="16"/>
      <c r="H877" s="16"/>
      <c r="I877" s="16"/>
      <c r="J877" s="16"/>
      <c r="K877" s="16"/>
      <c r="L877" s="16"/>
      <c r="M877" s="16"/>
      <c r="N877" s="16"/>
      <c r="O877" s="16"/>
      <c r="P877" s="16"/>
      <c r="Q877" s="16"/>
      <c r="R877" s="16"/>
      <c r="S877" s="16"/>
      <c r="T877" s="16"/>
      <c r="U877" s="16"/>
      <c r="V877" s="16"/>
      <c r="W877" s="16"/>
      <c r="X877" s="16"/>
    </row>
    <row r="878" spans="1:24" ht="15.75" customHeight="1" x14ac:dyDescent="0.25">
      <c r="A878" s="16"/>
      <c r="B878" s="16"/>
      <c r="C878" s="253"/>
      <c r="D878" s="16"/>
      <c r="E878" s="16"/>
      <c r="F878" s="16"/>
      <c r="G878" s="16"/>
      <c r="H878" s="16"/>
      <c r="I878" s="16"/>
      <c r="J878" s="16"/>
      <c r="K878" s="16"/>
      <c r="L878" s="16"/>
      <c r="M878" s="16"/>
      <c r="N878" s="16"/>
      <c r="O878" s="16"/>
      <c r="P878" s="16"/>
      <c r="Q878" s="16"/>
      <c r="R878" s="16"/>
      <c r="S878" s="16"/>
      <c r="T878" s="16"/>
      <c r="U878" s="16"/>
      <c r="V878" s="16"/>
      <c r="W878" s="16"/>
      <c r="X878" s="16"/>
    </row>
    <row r="879" spans="1:24" ht="15.75" customHeight="1" x14ac:dyDescent="0.25">
      <c r="A879" s="16"/>
      <c r="B879" s="16"/>
      <c r="C879" s="253"/>
      <c r="D879" s="16"/>
      <c r="E879" s="16"/>
      <c r="F879" s="16"/>
      <c r="G879" s="16"/>
      <c r="H879" s="16"/>
      <c r="I879" s="16"/>
      <c r="J879" s="16"/>
      <c r="K879" s="16"/>
      <c r="L879" s="16"/>
      <c r="M879" s="16"/>
      <c r="N879" s="16"/>
      <c r="O879" s="16"/>
      <c r="P879" s="16"/>
      <c r="Q879" s="16"/>
      <c r="R879" s="16"/>
      <c r="S879" s="16"/>
      <c r="T879" s="16"/>
      <c r="U879" s="16"/>
      <c r="V879" s="16"/>
      <c r="W879" s="16"/>
      <c r="X879" s="16"/>
    </row>
    <row r="880" spans="1:24" ht="15.75" customHeight="1" x14ac:dyDescent="0.25">
      <c r="A880" s="16"/>
      <c r="B880" s="16"/>
      <c r="C880" s="253"/>
      <c r="D880" s="16"/>
      <c r="E880" s="16"/>
      <c r="F880" s="16"/>
      <c r="G880" s="16"/>
      <c r="H880" s="16"/>
      <c r="I880" s="16"/>
      <c r="J880" s="16"/>
      <c r="K880" s="16"/>
      <c r="L880" s="16"/>
      <c r="M880" s="16"/>
      <c r="N880" s="16"/>
      <c r="O880" s="16"/>
      <c r="P880" s="16"/>
      <c r="Q880" s="16"/>
      <c r="R880" s="16"/>
      <c r="S880" s="16"/>
      <c r="T880" s="16"/>
      <c r="U880" s="16"/>
      <c r="V880" s="16"/>
      <c r="W880" s="16"/>
      <c r="X880" s="16"/>
    </row>
    <row r="881" spans="1:24" ht="15.75" customHeight="1" x14ac:dyDescent="0.25">
      <c r="A881" s="16"/>
      <c r="B881" s="16"/>
      <c r="C881" s="253"/>
      <c r="D881" s="16"/>
      <c r="E881" s="16"/>
      <c r="F881" s="16"/>
      <c r="G881" s="16"/>
      <c r="H881" s="16"/>
      <c r="I881" s="16"/>
      <c r="J881" s="16"/>
      <c r="K881" s="16"/>
      <c r="L881" s="16"/>
      <c r="M881" s="16"/>
      <c r="N881" s="16"/>
      <c r="O881" s="16"/>
      <c r="P881" s="16"/>
      <c r="Q881" s="16"/>
      <c r="R881" s="16"/>
      <c r="S881" s="16"/>
      <c r="T881" s="16"/>
      <c r="U881" s="16"/>
      <c r="V881" s="16"/>
      <c r="W881" s="16"/>
      <c r="X881" s="16"/>
    </row>
    <row r="882" spans="1:24" ht="15.75" customHeight="1" x14ac:dyDescent="0.25">
      <c r="A882" s="16"/>
      <c r="B882" s="16"/>
      <c r="C882" s="253"/>
      <c r="D882" s="16"/>
      <c r="E882" s="16"/>
      <c r="F882" s="16"/>
      <c r="G882" s="16"/>
      <c r="H882" s="16"/>
      <c r="I882" s="16"/>
      <c r="J882" s="16"/>
      <c r="K882" s="16"/>
      <c r="L882" s="16"/>
      <c r="M882" s="16"/>
      <c r="N882" s="16"/>
      <c r="O882" s="16"/>
      <c r="P882" s="16"/>
      <c r="Q882" s="16"/>
      <c r="R882" s="16"/>
      <c r="S882" s="16"/>
      <c r="T882" s="16"/>
      <c r="U882" s="16"/>
      <c r="V882" s="16"/>
      <c r="W882" s="16"/>
      <c r="X882" s="16"/>
    </row>
    <row r="883" spans="1:24" ht="15.75" customHeight="1" x14ac:dyDescent="0.25">
      <c r="A883" s="16"/>
      <c r="B883" s="16"/>
      <c r="C883" s="253"/>
      <c r="D883" s="16"/>
      <c r="E883" s="16"/>
      <c r="F883" s="16"/>
      <c r="G883" s="16"/>
      <c r="H883" s="16"/>
      <c r="I883" s="16"/>
      <c r="J883" s="16"/>
      <c r="K883" s="16"/>
      <c r="L883" s="16"/>
      <c r="M883" s="16"/>
      <c r="N883" s="16"/>
      <c r="O883" s="16"/>
      <c r="P883" s="16"/>
      <c r="Q883" s="16"/>
      <c r="R883" s="16"/>
      <c r="S883" s="16"/>
      <c r="T883" s="16"/>
      <c r="U883" s="16"/>
      <c r="V883" s="16"/>
      <c r="W883" s="16"/>
      <c r="X883" s="16"/>
    </row>
    <row r="884" spans="1:24" ht="15.75" customHeight="1" x14ac:dyDescent="0.25">
      <c r="A884" s="16"/>
      <c r="B884" s="16"/>
      <c r="C884" s="253"/>
      <c r="D884" s="16"/>
      <c r="E884" s="16"/>
      <c r="F884" s="16"/>
      <c r="G884" s="16"/>
      <c r="H884" s="16"/>
      <c r="I884" s="16"/>
      <c r="J884" s="16"/>
      <c r="K884" s="16"/>
      <c r="L884" s="16"/>
      <c r="M884" s="16"/>
      <c r="N884" s="16"/>
      <c r="O884" s="16"/>
      <c r="P884" s="16"/>
      <c r="Q884" s="16"/>
      <c r="R884" s="16"/>
      <c r="S884" s="16"/>
      <c r="T884" s="16"/>
      <c r="U884" s="16"/>
      <c r="V884" s="16"/>
      <c r="W884" s="16"/>
      <c r="X884" s="16"/>
    </row>
    <row r="885" spans="1:24" ht="15.75" customHeight="1" x14ac:dyDescent="0.25">
      <c r="A885" s="16"/>
      <c r="B885" s="16"/>
      <c r="C885" s="253"/>
      <c r="D885" s="16"/>
      <c r="E885" s="16"/>
      <c r="F885" s="16"/>
      <c r="G885" s="16"/>
      <c r="H885" s="16"/>
      <c r="I885" s="16"/>
      <c r="J885" s="16"/>
      <c r="K885" s="16"/>
      <c r="L885" s="16"/>
      <c r="M885" s="16"/>
      <c r="N885" s="16"/>
      <c r="O885" s="16"/>
      <c r="P885" s="16"/>
      <c r="Q885" s="16"/>
      <c r="R885" s="16"/>
      <c r="S885" s="16"/>
      <c r="T885" s="16"/>
      <c r="U885" s="16"/>
      <c r="V885" s="16"/>
      <c r="W885" s="16"/>
      <c r="X885" s="16"/>
    </row>
    <row r="886" spans="1:24" ht="15.75" customHeight="1" x14ac:dyDescent="0.25">
      <c r="A886" s="16"/>
      <c r="B886" s="16"/>
      <c r="C886" s="253"/>
      <c r="D886" s="16"/>
      <c r="E886" s="16"/>
      <c r="F886" s="16"/>
      <c r="G886" s="16"/>
      <c r="H886" s="16"/>
      <c r="I886" s="16"/>
      <c r="J886" s="16"/>
      <c r="K886" s="16"/>
      <c r="L886" s="16"/>
      <c r="M886" s="16"/>
      <c r="N886" s="16"/>
      <c r="O886" s="16"/>
      <c r="P886" s="16"/>
      <c r="Q886" s="16"/>
      <c r="R886" s="16"/>
      <c r="S886" s="16"/>
      <c r="T886" s="16"/>
      <c r="U886" s="16"/>
      <c r="V886" s="16"/>
      <c r="W886" s="16"/>
      <c r="X886" s="16"/>
    </row>
    <row r="887" spans="1:24" ht="15.75" customHeight="1" x14ac:dyDescent="0.25">
      <c r="A887" s="16"/>
      <c r="B887" s="16"/>
      <c r="C887" s="253"/>
      <c r="D887" s="16"/>
      <c r="E887" s="16"/>
      <c r="F887" s="16"/>
      <c r="G887" s="16"/>
      <c r="H887" s="16"/>
      <c r="I887" s="16"/>
      <c r="J887" s="16"/>
      <c r="K887" s="16"/>
      <c r="L887" s="16"/>
      <c r="M887" s="16"/>
      <c r="N887" s="16"/>
      <c r="O887" s="16"/>
      <c r="P887" s="16"/>
      <c r="Q887" s="16"/>
      <c r="R887" s="16"/>
      <c r="S887" s="16"/>
      <c r="T887" s="16"/>
      <c r="U887" s="16"/>
      <c r="V887" s="16"/>
      <c r="W887" s="16"/>
      <c r="X887" s="16"/>
    </row>
    <row r="888" spans="1:24" ht="15.75" customHeight="1" x14ac:dyDescent="0.25">
      <c r="A888" s="16"/>
      <c r="B888" s="16"/>
      <c r="C888" s="253"/>
      <c r="D888" s="16"/>
      <c r="E888" s="16"/>
      <c r="F888" s="16"/>
      <c r="G888" s="16"/>
      <c r="H888" s="16"/>
      <c r="I888" s="16"/>
      <c r="J888" s="16"/>
      <c r="K888" s="16"/>
      <c r="L888" s="16"/>
      <c r="M888" s="16"/>
      <c r="N888" s="16"/>
      <c r="O888" s="16"/>
      <c r="P888" s="16"/>
      <c r="Q888" s="16"/>
      <c r="R888" s="16"/>
      <c r="S888" s="16"/>
      <c r="T888" s="16"/>
      <c r="U888" s="16"/>
      <c r="V888" s="16"/>
      <c r="W888" s="16"/>
      <c r="X888" s="16"/>
    </row>
    <row r="889" spans="1:24" ht="15.75" customHeight="1" x14ac:dyDescent="0.25">
      <c r="A889" s="16"/>
      <c r="B889" s="16"/>
      <c r="C889" s="253"/>
      <c r="D889" s="16"/>
      <c r="E889" s="16"/>
      <c r="F889" s="16"/>
      <c r="G889" s="16"/>
      <c r="H889" s="16"/>
      <c r="I889" s="16"/>
      <c r="J889" s="16"/>
      <c r="K889" s="16"/>
      <c r="L889" s="16"/>
      <c r="M889" s="16"/>
      <c r="N889" s="16"/>
      <c r="O889" s="16"/>
      <c r="P889" s="16"/>
      <c r="Q889" s="16"/>
      <c r="R889" s="16"/>
      <c r="S889" s="16"/>
      <c r="T889" s="16"/>
      <c r="U889" s="16"/>
      <c r="V889" s="16"/>
      <c r="W889" s="16"/>
      <c r="X889" s="16"/>
    </row>
    <row r="890" spans="1:24" ht="15.75" customHeight="1" x14ac:dyDescent="0.25">
      <c r="A890" s="16"/>
      <c r="B890" s="16"/>
      <c r="C890" s="253"/>
      <c r="D890" s="16"/>
      <c r="E890" s="16"/>
      <c r="F890" s="16"/>
      <c r="G890" s="16"/>
      <c r="H890" s="16"/>
      <c r="I890" s="16"/>
      <c r="J890" s="16"/>
      <c r="K890" s="16"/>
      <c r="L890" s="16"/>
      <c r="M890" s="16"/>
      <c r="N890" s="16"/>
      <c r="O890" s="16"/>
      <c r="P890" s="16"/>
      <c r="Q890" s="16"/>
      <c r="R890" s="16"/>
      <c r="S890" s="16"/>
      <c r="T890" s="16"/>
      <c r="U890" s="16"/>
      <c r="V890" s="16"/>
      <c r="W890" s="16"/>
      <c r="X890" s="16"/>
    </row>
    <row r="891" spans="1:24" ht="15.75" customHeight="1" x14ac:dyDescent="0.25">
      <c r="A891" s="16"/>
      <c r="B891" s="16"/>
      <c r="C891" s="253"/>
      <c r="D891" s="16"/>
      <c r="E891" s="16"/>
      <c r="F891" s="16"/>
      <c r="G891" s="16"/>
      <c r="H891" s="16"/>
      <c r="I891" s="16"/>
      <c r="J891" s="16"/>
      <c r="K891" s="16"/>
      <c r="L891" s="16"/>
      <c r="M891" s="16"/>
      <c r="N891" s="16"/>
      <c r="O891" s="16"/>
      <c r="P891" s="16"/>
      <c r="Q891" s="16"/>
      <c r="R891" s="16"/>
      <c r="S891" s="16"/>
      <c r="T891" s="16"/>
      <c r="U891" s="16"/>
      <c r="V891" s="16"/>
      <c r="W891" s="16"/>
      <c r="X891" s="16"/>
    </row>
    <row r="892" spans="1:24" ht="15.75" customHeight="1" x14ac:dyDescent="0.25">
      <c r="A892" s="16"/>
      <c r="B892" s="16"/>
      <c r="C892" s="253"/>
      <c r="D892" s="16"/>
      <c r="E892" s="16"/>
      <c r="F892" s="16"/>
      <c r="G892" s="16"/>
      <c r="H892" s="16"/>
      <c r="I892" s="16"/>
      <c r="J892" s="16"/>
      <c r="K892" s="16"/>
      <c r="L892" s="16"/>
      <c r="M892" s="16"/>
      <c r="N892" s="16"/>
      <c r="O892" s="16"/>
      <c r="P892" s="16"/>
      <c r="Q892" s="16"/>
      <c r="R892" s="16"/>
      <c r="S892" s="16"/>
      <c r="T892" s="16"/>
      <c r="U892" s="16"/>
      <c r="V892" s="16"/>
      <c r="W892" s="16"/>
      <c r="X892" s="16"/>
    </row>
    <row r="893" spans="1:24" ht="15.75" customHeight="1" x14ac:dyDescent="0.25">
      <c r="A893" s="16"/>
      <c r="B893" s="16"/>
      <c r="C893" s="253"/>
      <c r="D893" s="16"/>
      <c r="E893" s="16"/>
      <c r="F893" s="16"/>
      <c r="G893" s="16"/>
      <c r="H893" s="16"/>
      <c r="I893" s="16"/>
      <c r="J893" s="16"/>
      <c r="K893" s="16"/>
      <c r="L893" s="16"/>
      <c r="M893" s="16"/>
      <c r="N893" s="16"/>
      <c r="O893" s="16"/>
      <c r="P893" s="16"/>
      <c r="Q893" s="16"/>
      <c r="R893" s="16"/>
      <c r="S893" s="16"/>
      <c r="T893" s="16"/>
      <c r="U893" s="16"/>
      <c r="V893" s="16"/>
      <c r="W893" s="16"/>
      <c r="X893" s="16"/>
    </row>
    <row r="894" spans="1:24" ht="15.75" customHeight="1" x14ac:dyDescent="0.25">
      <c r="A894" s="16"/>
      <c r="B894" s="16"/>
      <c r="C894" s="253"/>
      <c r="D894" s="16"/>
      <c r="E894" s="16"/>
      <c r="F894" s="16"/>
      <c r="G894" s="16"/>
      <c r="H894" s="16"/>
      <c r="I894" s="16"/>
      <c r="J894" s="16"/>
      <c r="K894" s="16"/>
      <c r="L894" s="16"/>
      <c r="M894" s="16"/>
      <c r="N894" s="16"/>
      <c r="O894" s="16"/>
      <c r="P894" s="16"/>
      <c r="Q894" s="16"/>
      <c r="R894" s="16"/>
      <c r="S894" s="16"/>
      <c r="T894" s="16"/>
      <c r="U894" s="16"/>
      <c r="V894" s="16"/>
      <c r="W894" s="16"/>
      <c r="X894" s="16"/>
    </row>
    <row r="895" spans="1:24" ht="15.75" customHeight="1" x14ac:dyDescent="0.25">
      <c r="A895" s="16"/>
      <c r="B895" s="16"/>
      <c r="C895" s="253"/>
      <c r="D895" s="16"/>
      <c r="E895" s="16"/>
      <c r="F895" s="16"/>
      <c r="G895" s="16"/>
      <c r="H895" s="16"/>
      <c r="I895" s="16"/>
      <c r="J895" s="16"/>
      <c r="K895" s="16"/>
      <c r="L895" s="16"/>
      <c r="M895" s="16"/>
      <c r="N895" s="16"/>
      <c r="O895" s="16"/>
      <c r="P895" s="16"/>
      <c r="Q895" s="16"/>
      <c r="R895" s="16"/>
      <c r="S895" s="16"/>
      <c r="T895" s="16"/>
      <c r="U895" s="16"/>
      <c r="V895" s="16"/>
      <c r="W895" s="16"/>
      <c r="X895" s="16"/>
    </row>
    <row r="896" spans="1:24" ht="15.75" customHeight="1" x14ac:dyDescent="0.25">
      <c r="A896" s="16"/>
      <c r="B896" s="16"/>
      <c r="C896" s="253"/>
      <c r="D896" s="16"/>
      <c r="E896" s="16"/>
      <c r="F896" s="16"/>
      <c r="G896" s="16"/>
      <c r="H896" s="16"/>
      <c r="I896" s="16"/>
      <c r="J896" s="16"/>
      <c r="K896" s="16"/>
      <c r="L896" s="16"/>
      <c r="M896" s="16"/>
      <c r="N896" s="16"/>
      <c r="O896" s="16"/>
      <c r="P896" s="16"/>
      <c r="Q896" s="16"/>
      <c r="R896" s="16"/>
      <c r="S896" s="16"/>
      <c r="T896" s="16"/>
      <c r="U896" s="16"/>
      <c r="V896" s="16"/>
      <c r="W896" s="16"/>
      <c r="X896" s="16"/>
    </row>
    <row r="897" spans="1:24" ht="15.75" customHeight="1" x14ac:dyDescent="0.25">
      <c r="A897" s="16"/>
      <c r="B897" s="16"/>
      <c r="C897" s="253"/>
      <c r="D897" s="16"/>
      <c r="E897" s="16"/>
      <c r="F897" s="16"/>
      <c r="G897" s="16"/>
      <c r="H897" s="16"/>
      <c r="I897" s="16"/>
      <c r="J897" s="16"/>
      <c r="K897" s="16"/>
      <c r="L897" s="16"/>
      <c r="M897" s="16"/>
      <c r="N897" s="16"/>
      <c r="O897" s="16"/>
      <c r="P897" s="16"/>
      <c r="Q897" s="16"/>
      <c r="R897" s="16"/>
      <c r="S897" s="16"/>
      <c r="T897" s="16"/>
      <c r="U897" s="16"/>
      <c r="V897" s="16"/>
      <c r="W897" s="16"/>
      <c r="X897" s="16"/>
    </row>
    <row r="898" spans="1:24" ht="15.75" customHeight="1" x14ac:dyDescent="0.25">
      <c r="A898" s="16"/>
      <c r="B898" s="16"/>
      <c r="C898" s="253"/>
      <c r="D898" s="16"/>
      <c r="E898" s="16"/>
      <c r="F898" s="16"/>
      <c r="G898" s="16"/>
      <c r="H898" s="16"/>
      <c r="I898" s="16"/>
      <c r="J898" s="16"/>
      <c r="K898" s="16"/>
      <c r="L898" s="16"/>
      <c r="M898" s="16"/>
      <c r="N898" s="16"/>
      <c r="O898" s="16"/>
      <c r="P898" s="16"/>
      <c r="Q898" s="16"/>
      <c r="R898" s="16"/>
      <c r="S898" s="16"/>
      <c r="T898" s="16"/>
      <c r="U898" s="16"/>
      <c r="V898" s="16"/>
      <c r="W898" s="16"/>
      <c r="X898" s="16"/>
    </row>
    <row r="899" spans="1:24" ht="15.75" customHeight="1" x14ac:dyDescent="0.25">
      <c r="A899" s="16"/>
      <c r="B899" s="16"/>
      <c r="C899" s="253"/>
      <c r="D899" s="16"/>
      <c r="E899" s="16"/>
      <c r="F899" s="16"/>
      <c r="G899" s="16"/>
      <c r="H899" s="16"/>
      <c r="I899" s="16"/>
      <c r="J899" s="16"/>
      <c r="K899" s="16"/>
      <c r="L899" s="16"/>
      <c r="M899" s="16"/>
      <c r="N899" s="16"/>
      <c r="O899" s="16"/>
      <c r="P899" s="16"/>
      <c r="Q899" s="16"/>
      <c r="R899" s="16"/>
      <c r="S899" s="16"/>
      <c r="T899" s="16"/>
      <c r="U899" s="16"/>
      <c r="V899" s="16"/>
      <c r="W899" s="16"/>
      <c r="X899" s="16"/>
    </row>
    <row r="900" spans="1:24" ht="15.75" customHeight="1" x14ac:dyDescent="0.25">
      <c r="A900" s="16"/>
      <c r="B900" s="16"/>
      <c r="C900" s="253"/>
      <c r="D900" s="16"/>
      <c r="E900" s="16"/>
      <c r="F900" s="16"/>
      <c r="G900" s="16"/>
      <c r="H900" s="16"/>
      <c r="I900" s="16"/>
      <c r="J900" s="16"/>
      <c r="K900" s="16"/>
      <c r="L900" s="16"/>
      <c r="M900" s="16"/>
      <c r="N900" s="16"/>
      <c r="O900" s="16"/>
      <c r="P900" s="16"/>
      <c r="Q900" s="16"/>
      <c r="R900" s="16"/>
      <c r="S900" s="16"/>
      <c r="T900" s="16"/>
      <c r="U900" s="16"/>
      <c r="V900" s="16"/>
      <c r="W900" s="16"/>
      <c r="X900" s="16"/>
    </row>
    <row r="901" spans="1:24" ht="15.75" customHeight="1" x14ac:dyDescent="0.25">
      <c r="A901" s="16"/>
      <c r="B901" s="16"/>
      <c r="C901" s="253"/>
      <c r="D901" s="16"/>
      <c r="E901" s="16"/>
      <c r="F901" s="16"/>
      <c r="G901" s="16"/>
      <c r="H901" s="16"/>
      <c r="I901" s="16"/>
      <c r="J901" s="16"/>
      <c r="K901" s="16"/>
      <c r="L901" s="16"/>
      <c r="M901" s="16"/>
      <c r="N901" s="16"/>
      <c r="O901" s="16"/>
      <c r="P901" s="16"/>
      <c r="Q901" s="16"/>
      <c r="R901" s="16"/>
      <c r="S901" s="16"/>
      <c r="T901" s="16"/>
      <c r="U901" s="16"/>
      <c r="V901" s="16"/>
      <c r="W901" s="16"/>
      <c r="X901" s="16"/>
    </row>
    <row r="902" spans="1:24" ht="15.75" customHeight="1" x14ac:dyDescent="0.25">
      <c r="A902" s="16"/>
      <c r="B902" s="16"/>
      <c r="C902" s="253"/>
      <c r="D902" s="16"/>
      <c r="E902" s="16"/>
      <c r="F902" s="16"/>
      <c r="G902" s="16"/>
      <c r="H902" s="16"/>
      <c r="I902" s="16"/>
      <c r="J902" s="16"/>
      <c r="K902" s="16"/>
      <c r="L902" s="16"/>
      <c r="M902" s="16"/>
      <c r="N902" s="16"/>
      <c r="O902" s="16"/>
      <c r="P902" s="16"/>
      <c r="Q902" s="16"/>
      <c r="R902" s="16"/>
      <c r="S902" s="16"/>
      <c r="T902" s="16"/>
      <c r="U902" s="16"/>
      <c r="V902" s="16"/>
      <c r="W902" s="16"/>
      <c r="X902" s="16"/>
    </row>
    <row r="903" spans="1:24" ht="15.75" customHeight="1" x14ac:dyDescent="0.25">
      <c r="A903" s="16"/>
      <c r="B903" s="16"/>
      <c r="C903" s="253"/>
      <c r="D903" s="16"/>
      <c r="E903" s="16"/>
      <c r="F903" s="16"/>
      <c r="G903" s="16"/>
      <c r="H903" s="16"/>
      <c r="I903" s="16"/>
      <c r="J903" s="16"/>
      <c r="K903" s="16"/>
      <c r="L903" s="16"/>
      <c r="M903" s="16"/>
      <c r="N903" s="16"/>
      <c r="O903" s="16"/>
      <c r="P903" s="16"/>
      <c r="Q903" s="16"/>
      <c r="R903" s="16"/>
      <c r="S903" s="16"/>
      <c r="T903" s="16"/>
      <c r="U903" s="16"/>
      <c r="V903" s="16"/>
      <c r="W903" s="16"/>
      <c r="X903" s="16"/>
    </row>
    <row r="904" spans="1:24" ht="15.75" customHeight="1" x14ac:dyDescent="0.25">
      <c r="A904" s="16"/>
      <c r="B904" s="16"/>
      <c r="C904" s="253"/>
      <c r="D904" s="16"/>
      <c r="E904" s="16"/>
      <c r="F904" s="16"/>
      <c r="G904" s="16"/>
      <c r="H904" s="16"/>
      <c r="I904" s="16"/>
      <c r="J904" s="16"/>
      <c r="K904" s="16"/>
      <c r="L904" s="16"/>
      <c r="M904" s="16"/>
      <c r="N904" s="16"/>
      <c r="O904" s="16"/>
      <c r="P904" s="16"/>
      <c r="Q904" s="16"/>
      <c r="R904" s="16"/>
      <c r="S904" s="16"/>
      <c r="T904" s="16"/>
      <c r="U904" s="16"/>
      <c r="V904" s="16"/>
      <c r="W904" s="16"/>
      <c r="X904" s="16"/>
    </row>
    <row r="905" spans="1:24" ht="15.75" customHeight="1" x14ac:dyDescent="0.25">
      <c r="A905" s="16"/>
      <c r="B905" s="16"/>
      <c r="C905" s="253"/>
      <c r="D905" s="16"/>
      <c r="E905" s="16"/>
      <c r="F905" s="16"/>
      <c r="G905" s="16"/>
      <c r="H905" s="16"/>
      <c r="I905" s="16"/>
      <c r="J905" s="16"/>
      <c r="K905" s="16"/>
      <c r="L905" s="16"/>
      <c r="M905" s="16"/>
      <c r="N905" s="16"/>
      <c r="O905" s="16"/>
      <c r="P905" s="16"/>
      <c r="Q905" s="16"/>
      <c r="R905" s="16"/>
      <c r="S905" s="16"/>
      <c r="T905" s="16"/>
      <c r="U905" s="16"/>
      <c r="V905" s="16"/>
      <c r="W905" s="16"/>
      <c r="X905" s="16"/>
    </row>
    <row r="906" spans="1:24" ht="15.75" customHeight="1" x14ac:dyDescent="0.25">
      <c r="A906" s="16"/>
      <c r="B906" s="16"/>
      <c r="C906" s="253"/>
      <c r="D906" s="16"/>
      <c r="E906" s="16"/>
      <c r="F906" s="16"/>
      <c r="G906" s="16"/>
      <c r="H906" s="16"/>
      <c r="I906" s="16"/>
      <c r="J906" s="16"/>
      <c r="K906" s="16"/>
      <c r="L906" s="16"/>
      <c r="M906" s="16"/>
      <c r="N906" s="16"/>
      <c r="O906" s="16"/>
      <c r="P906" s="16"/>
      <c r="Q906" s="16"/>
      <c r="R906" s="16"/>
      <c r="S906" s="16"/>
      <c r="T906" s="16"/>
      <c r="U906" s="16"/>
      <c r="V906" s="16"/>
      <c r="W906" s="16"/>
      <c r="X906" s="16"/>
    </row>
    <row r="907" spans="1:24" ht="15.75" customHeight="1" x14ac:dyDescent="0.25">
      <c r="A907" s="16"/>
      <c r="B907" s="16"/>
      <c r="C907" s="253"/>
      <c r="D907" s="16"/>
      <c r="E907" s="16"/>
      <c r="F907" s="16"/>
      <c r="G907" s="16"/>
      <c r="H907" s="16"/>
      <c r="I907" s="16"/>
      <c r="J907" s="16"/>
      <c r="K907" s="16"/>
      <c r="L907" s="16"/>
      <c r="M907" s="16"/>
      <c r="N907" s="16"/>
      <c r="O907" s="16"/>
      <c r="P907" s="16"/>
      <c r="Q907" s="16"/>
      <c r="R907" s="16"/>
      <c r="S907" s="16"/>
      <c r="T907" s="16"/>
      <c r="U907" s="16"/>
      <c r="V907" s="16"/>
      <c r="W907" s="16"/>
      <c r="X907" s="16"/>
    </row>
    <row r="908" spans="1:24" ht="15.75" customHeight="1" x14ac:dyDescent="0.25">
      <c r="A908" s="16"/>
      <c r="B908" s="16"/>
      <c r="C908" s="253"/>
      <c r="D908" s="16"/>
      <c r="E908" s="16"/>
      <c r="F908" s="16"/>
      <c r="G908" s="16"/>
      <c r="H908" s="16"/>
      <c r="I908" s="16"/>
      <c r="J908" s="16"/>
      <c r="K908" s="16"/>
      <c r="L908" s="16"/>
      <c r="M908" s="16"/>
      <c r="N908" s="16"/>
      <c r="O908" s="16"/>
      <c r="P908" s="16"/>
      <c r="Q908" s="16"/>
      <c r="R908" s="16"/>
      <c r="S908" s="16"/>
      <c r="T908" s="16"/>
      <c r="U908" s="16"/>
      <c r="V908" s="16"/>
      <c r="W908" s="16"/>
      <c r="X908" s="16"/>
    </row>
    <row r="909" spans="1:24" ht="15.75" customHeight="1" x14ac:dyDescent="0.25">
      <c r="A909" s="16"/>
      <c r="B909" s="16"/>
      <c r="C909" s="253"/>
      <c r="D909" s="16"/>
      <c r="E909" s="16"/>
      <c r="F909" s="16"/>
      <c r="G909" s="16"/>
      <c r="H909" s="16"/>
      <c r="I909" s="16"/>
      <c r="J909" s="16"/>
      <c r="K909" s="16"/>
      <c r="L909" s="16"/>
      <c r="M909" s="16"/>
      <c r="N909" s="16"/>
      <c r="O909" s="16"/>
      <c r="P909" s="16"/>
      <c r="Q909" s="16"/>
      <c r="R909" s="16"/>
      <c r="S909" s="16"/>
      <c r="T909" s="16"/>
      <c r="U909" s="16"/>
      <c r="V909" s="16"/>
      <c r="W909" s="16"/>
      <c r="X909" s="16"/>
    </row>
    <row r="910" spans="1:24" ht="15.75" customHeight="1" x14ac:dyDescent="0.25">
      <c r="A910" s="16"/>
      <c r="B910" s="16"/>
      <c r="C910" s="253"/>
      <c r="D910" s="16"/>
      <c r="E910" s="16"/>
      <c r="F910" s="16"/>
      <c r="G910" s="16"/>
      <c r="H910" s="16"/>
      <c r="I910" s="16"/>
      <c r="J910" s="16"/>
      <c r="K910" s="16"/>
      <c r="L910" s="16"/>
      <c r="M910" s="16"/>
      <c r="N910" s="16"/>
      <c r="O910" s="16"/>
      <c r="P910" s="16"/>
      <c r="Q910" s="16"/>
      <c r="R910" s="16"/>
      <c r="S910" s="16"/>
      <c r="T910" s="16"/>
      <c r="U910" s="16"/>
      <c r="V910" s="16"/>
      <c r="W910" s="16"/>
      <c r="X910" s="16"/>
    </row>
    <row r="911" spans="1:24" ht="15.75" customHeight="1" x14ac:dyDescent="0.25">
      <c r="A911" s="16"/>
      <c r="B911" s="16"/>
      <c r="C911" s="253"/>
      <c r="D911" s="16"/>
      <c r="E911" s="16"/>
      <c r="F911" s="16"/>
      <c r="G911" s="16"/>
      <c r="H911" s="16"/>
      <c r="I911" s="16"/>
      <c r="J911" s="16"/>
      <c r="K911" s="16"/>
      <c r="L911" s="16"/>
      <c r="M911" s="16"/>
      <c r="N911" s="16"/>
      <c r="O911" s="16"/>
      <c r="P911" s="16"/>
      <c r="Q911" s="16"/>
      <c r="R911" s="16"/>
      <c r="S911" s="16"/>
      <c r="T911" s="16"/>
      <c r="U911" s="16"/>
      <c r="V911" s="16"/>
      <c r="W911" s="16"/>
      <c r="X911" s="16"/>
    </row>
    <row r="912" spans="1:24" ht="15.75" customHeight="1" x14ac:dyDescent="0.25">
      <c r="A912" s="16"/>
      <c r="B912" s="16"/>
      <c r="C912" s="253"/>
      <c r="D912" s="16"/>
      <c r="E912" s="16"/>
      <c r="F912" s="16"/>
      <c r="G912" s="16"/>
      <c r="H912" s="16"/>
      <c r="I912" s="16"/>
      <c r="J912" s="16"/>
      <c r="K912" s="16"/>
      <c r="L912" s="16"/>
      <c r="M912" s="16"/>
      <c r="N912" s="16"/>
      <c r="O912" s="16"/>
      <c r="P912" s="16"/>
      <c r="Q912" s="16"/>
      <c r="R912" s="16"/>
      <c r="S912" s="16"/>
      <c r="T912" s="16"/>
      <c r="U912" s="16"/>
      <c r="V912" s="16"/>
      <c r="W912" s="16"/>
      <c r="X912" s="16"/>
    </row>
    <row r="913" spans="1:24" ht="15.75" customHeight="1" x14ac:dyDescent="0.25">
      <c r="A913" s="16"/>
      <c r="B913" s="16"/>
      <c r="C913" s="253"/>
      <c r="D913" s="16"/>
      <c r="E913" s="16"/>
      <c r="F913" s="16"/>
      <c r="G913" s="16"/>
      <c r="H913" s="16"/>
      <c r="I913" s="16"/>
      <c r="J913" s="16"/>
      <c r="K913" s="16"/>
      <c r="L913" s="16"/>
      <c r="M913" s="16"/>
      <c r="N913" s="16"/>
      <c r="O913" s="16"/>
      <c r="P913" s="16"/>
      <c r="Q913" s="16"/>
      <c r="R913" s="16"/>
      <c r="S913" s="16"/>
      <c r="T913" s="16"/>
      <c r="U913" s="16"/>
      <c r="V913" s="16"/>
      <c r="W913" s="16"/>
      <c r="X913" s="16"/>
    </row>
    <row r="914" spans="1:24" ht="15.75" customHeight="1" x14ac:dyDescent="0.25">
      <c r="A914" s="16"/>
      <c r="B914" s="16"/>
      <c r="C914" s="253"/>
      <c r="D914" s="16"/>
      <c r="E914" s="16"/>
      <c r="F914" s="16"/>
      <c r="G914" s="16"/>
      <c r="H914" s="16"/>
      <c r="I914" s="16"/>
      <c r="J914" s="16"/>
      <c r="K914" s="16"/>
      <c r="L914" s="16"/>
      <c r="M914" s="16"/>
      <c r="N914" s="16"/>
      <c r="O914" s="16"/>
      <c r="P914" s="16"/>
      <c r="Q914" s="16"/>
      <c r="R914" s="16"/>
      <c r="S914" s="16"/>
      <c r="T914" s="16"/>
      <c r="U914" s="16"/>
      <c r="V914" s="16"/>
      <c r="W914" s="16"/>
      <c r="X914" s="16"/>
    </row>
    <row r="915" spans="1:24" ht="15.75" customHeight="1" x14ac:dyDescent="0.25">
      <c r="A915" s="16"/>
      <c r="B915" s="16"/>
      <c r="C915" s="253"/>
      <c r="D915" s="16"/>
      <c r="E915" s="16"/>
      <c r="F915" s="16"/>
      <c r="G915" s="16"/>
      <c r="H915" s="16"/>
      <c r="I915" s="16"/>
      <c r="J915" s="16"/>
      <c r="K915" s="16"/>
      <c r="L915" s="16"/>
      <c r="M915" s="16"/>
      <c r="N915" s="16"/>
      <c r="O915" s="16"/>
      <c r="P915" s="16"/>
      <c r="Q915" s="16"/>
      <c r="R915" s="16"/>
      <c r="S915" s="16"/>
      <c r="T915" s="16"/>
      <c r="U915" s="16"/>
      <c r="V915" s="16"/>
      <c r="W915" s="16"/>
      <c r="X915" s="16"/>
    </row>
    <row r="916" spans="1:24" ht="15.75" customHeight="1" x14ac:dyDescent="0.25">
      <c r="A916" s="16"/>
      <c r="B916" s="16"/>
      <c r="C916" s="253"/>
      <c r="D916" s="16"/>
      <c r="E916" s="16"/>
      <c r="F916" s="16"/>
      <c r="G916" s="16"/>
      <c r="H916" s="16"/>
      <c r="I916" s="16"/>
      <c r="J916" s="16"/>
      <c r="K916" s="16"/>
      <c r="L916" s="16"/>
      <c r="M916" s="16"/>
      <c r="N916" s="16"/>
      <c r="O916" s="16"/>
      <c r="P916" s="16"/>
      <c r="Q916" s="16"/>
      <c r="R916" s="16"/>
      <c r="S916" s="16"/>
      <c r="T916" s="16"/>
      <c r="U916" s="16"/>
      <c r="V916" s="16"/>
      <c r="W916" s="16"/>
      <c r="X916" s="16"/>
    </row>
    <row r="917" spans="1:24" ht="15.75" customHeight="1" x14ac:dyDescent="0.25">
      <c r="A917" s="16"/>
      <c r="B917" s="16"/>
      <c r="C917" s="253"/>
      <c r="D917" s="16"/>
      <c r="E917" s="16"/>
      <c r="F917" s="16"/>
      <c r="G917" s="16"/>
      <c r="H917" s="16"/>
      <c r="I917" s="16"/>
      <c r="J917" s="16"/>
      <c r="K917" s="16"/>
      <c r="L917" s="16"/>
      <c r="M917" s="16"/>
      <c r="N917" s="16"/>
      <c r="O917" s="16"/>
      <c r="P917" s="16"/>
      <c r="Q917" s="16"/>
      <c r="R917" s="16"/>
      <c r="S917" s="16"/>
      <c r="T917" s="16"/>
      <c r="U917" s="16"/>
      <c r="V917" s="16"/>
      <c r="W917" s="16"/>
      <c r="X917" s="16"/>
    </row>
    <row r="918" spans="1:24" ht="15.75" customHeight="1" x14ac:dyDescent="0.25">
      <c r="A918" s="16"/>
      <c r="B918" s="16"/>
      <c r="C918" s="253"/>
      <c r="D918" s="16"/>
      <c r="E918" s="16"/>
      <c r="F918" s="16"/>
      <c r="G918" s="16"/>
      <c r="H918" s="16"/>
      <c r="I918" s="16"/>
      <c r="J918" s="16"/>
      <c r="K918" s="16"/>
      <c r="L918" s="16"/>
      <c r="M918" s="16"/>
      <c r="N918" s="16"/>
      <c r="O918" s="16"/>
      <c r="P918" s="16"/>
      <c r="Q918" s="16"/>
      <c r="R918" s="16"/>
      <c r="S918" s="16"/>
      <c r="T918" s="16"/>
      <c r="U918" s="16"/>
      <c r="V918" s="16"/>
      <c r="W918" s="16"/>
      <c r="X918" s="16"/>
    </row>
    <row r="919" spans="1:24" ht="15.75" customHeight="1" x14ac:dyDescent="0.25">
      <c r="A919" s="16"/>
      <c r="B919" s="16"/>
      <c r="C919" s="253"/>
      <c r="D919" s="16"/>
      <c r="E919" s="16"/>
      <c r="F919" s="16"/>
      <c r="G919" s="16"/>
      <c r="H919" s="16"/>
      <c r="I919" s="16"/>
      <c r="J919" s="16"/>
      <c r="K919" s="16"/>
      <c r="L919" s="16"/>
      <c r="M919" s="16"/>
      <c r="N919" s="16"/>
      <c r="O919" s="16"/>
      <c r="P919" s="16"/>
      <c r="Q919" s="16"/>
      <c r="R919" s="16"/>
      <c r="S919" s="16"/>
      <c r="T919" s="16"/>
      <c r="U919" s="16"/>
      <c r="V919" s="16"/>
      <c r="W919" s="16"/>
      <c r="X919" s="16"/>
    </row>
    <row r="920" spans="1:24" ht="15.75" customHeight="1" x14ac:dyDescent="0.25">
      <c r="A920" s="16"/>
      <c r="B920" s="16"/>
      <c r="C920" s="253"/>
      <c r="D920" s="16"/>
      <c r="E920" s="16"/>
      <c r="F920" s="16"/>
      <c r="G920" s="16"/>
      <c r="H920" s="16"/>
      <c r="I920" s="16"/>
      <c r="J920" s="16"/>
      <c r="K920" s="16"/>
      <c r="L920" s="16"/>
      <c r="M920" s="16"/>
      <c r="N920" s="16"/>
      <c r="O920" s="16"/>
      <c r="P920" s="16"/>
      <c r="Q920" s="16"/>
      <c r="R920" s="16"/>
      <c r="S920" s="16"/>
      <c r="T920" s="16"/>
      <c r="U920" s="16"/>
      <c r="V920" s="16"/>
      <c r="W920" s="16"/>
      <c r="X920" s="16"/>
    </row>
    <row r="921" spans="1:24" ht="15.75" customHeight="1" x14ac:dyDescent="0.25">
      <c r="A921" s="16"/>
      <c r="B921" s="16"/>
      <c r="C921" s="253"/>
      <c r="D921" s="16"/>
      <c r="E921" s="16"/>
      <c r="F921" s="16"/>
      <c r="G921" s="16"/>
      <c r="H921" s="16"/>
      <c r="I921" s="16"/>
      <c r="J921" s="16"/>
      <c r="K921" s="16"/>
      <c r="L921" s="16"/>
      <c r="M921" s="16"/>
      <c r="N921" s="16"/>
      <c r="O921" s="16"/>
      <c r="P921" s="16"/>
      <c r="Q921" s="16"/>
      <c r="R921" s="16"/>
      <c r="S921" s="16"/>
      <c r="T921" s="16"/>
      <c r="U921" s="16"/>
      <c r="V921" s="16"/>
      <c r="W921" s="16"/>
      <c r="X921" s="16"/>
    </row>
    <row r="922" spans="1:24" ht="15.75" customHeight="1" x14ac:dyDescent="0.25">
      <c r="A922" s="16"/>
      <c r="B922" s="16"/>
      <c r="C922" s="253"/>
      <c r="D922" s="16"/>
      <c r="E922" s="16"/>
      <c r="F922" s="16"/>
      <c r="G922" s="16"/>
      <c r="H922" s="16"/>
      <c r="I922" s="16"/>
      <c r="J922" s="16"/>
      <c r="K922" s="16"/>
      <c r="L922" s="16"/>
      <c r="M922" s="16"/>
      <c r="N922" s="16"/>
      <c r="O922" s="16"/>
      <c r="P922" s="16"/>
      <c r="Q922" s="16"/>
      <c r="R922" s="16"/>
      <c r="S922" s="16"/>
      <c r="T922" s="16"/>
      <c r="U922" s="16"/>
      <c r="V922" s="16"/>
      <c r="W922" s="16"/>
      <c r="X922" s="16"/>
    </row>
    <row r="923" spans="1:24" ht="15.75" customHeight="1" x14ac:dyDescent="0.25">
      <c r="A923" s="16"/>
      <c r="B923" s="16"/>
      <c r="C923" s="253"/>
      <c r="D923" s="16"/>
      <c r="E923" s="16"/>
      <c r="F923" s="16"/>
      <c r="G923" s="16"/>
      <c r="H923" s="16"/>
      <c r="I923" s="16"/>
      <c r="J923" s="16"/>
      <c r="K923" s="16"/>
      <c r="L923" s="16"/>
      <c r="M923" s="16"/>
      <c r="N923" s="16"/>
      <c r="O923" s="16"/>
      <c r="P923" s="16"/>
      <c r="Q923" s="16"/>
      <c r="R923" s="16"/>
      <c r="S923" s="16"/>
      <c r="T923" s="16"/>
      <c r="U923" s="16"/>
      <c r="V923" s="16"/>
      <c r="W923" s="16"/>
      <c r="X923" s="16"/>
    </row>
    <row r="924" spans="1:24" ht="15.75" customHeight="1" x14ac:dyDescent="0.25">
      <c r="A924" s="16"/>
      <c r="B924" s="16"/>
      <c r="C924" s="253"/>
      <c r="D924" s="16"/>
      <c r="E924" s="16"/>
      <c r="F924" s="16"/>
      <c r="G924" s="16"/>
      <c r="H924" s="16"/>
      <c r="I924" s="16"/>
      <c r="J924" s="16"/>
      <c r="K924" s="16"/>
      <c r="L924" s="16"/>
      <c r="M924" s="16"/>
      <c r="N924" s="16"/>
      <c r="O924" s="16"/>
      <c r="P924" s="16"/>
      <c r="Q924" s="16"/>
      <c r="R924" s="16"/>
      <c r="S924" s="16"/>
      <c r="T924" s="16"/>
      <c r="U924" s="16"/>
      <c r="V924" s="16"/>
      <c r="W924" s="16"/>
      <c r="X924" s="16"/>
    </row>
    <row r="925" spans="1:24" ht="15.75" customHeight="1" x14ac:dyDescent="0.25">
      <c r="A925" s="16"/>
      <c r="B925" s="16"/>
      <c r="C925" s="253"/>
      <c r="D925" s="16"/>
      <c r="E925" s="16"/>
      <c r="F925" s="16"/>
      <c r="G925" s="16"/>
      <c r="H925" s="16"/>
      <c r="I925" s="16"/>
      <c r="J925" s="16"/>
      <c r="K925" s="16"/>
      <c r="L925" s="16"/>
      <c r="M925" s="16"/>
      <c r="N925" s="16"/>
      <c r="O925" s="16"/>
      <c r="P925" s="16"/>
      <c r="Q925" s="16"/>
      <c r="R925" s="16"/>
      <c r="S925" s="16"/>
      <c r="T925" s="16"/>
      <c r="U925" s="16"/>
      <c r="V925" s="16"/>
      <c r="W925" s="16"/>
      <c r="X925" s="16"/>
    </row>
    <row r="926" spans="1:24" ht="15.75" customHeight="1" x14ac:dyDescent="0.25">
      <c r="A926" s="16"/>
      <c r="B926" s="16"/>
      <c r="C926" s="253"/>
      <c r="D926" s="16"/>
      <c r="E926" s="16"/>
      <c r="F926" s="16"/>
      <c r="G926" s="16"/>
      <c r="H926" s="16"/>
      <c r="I926" s="16"/>
      <c r="J926" s="16"/>
      <c r="K926" s="16"/>
      <c r="L926" s="16"/>
      <c r="M926" s="16"/>
      <c r="N926" s="16"/>
      <c r="O926" s="16"/>
      <c r="P926" s="16"/>
      <c r="Q926" s="16"/>
      <c r="R926" s="16"/>
      <c r="S926" s="16"/>
      <c r="T926" s="16"/>
      <c r="U926" s="16"/>
      <c r="V926" s="16"/>
      <c r="W926" s="16"/>
      <c r="X926" s="16"/>
    </row>
    <row r="927" spans="1:24" ht="15.75" customHeight="1" x14ac:dyDescent="0.25">
      <c r="A927" s="16"/>
      <c r="B927" s="16"/>
      <c r="C927" s="253"/>
      <c r="D927" s="16"/>
      <c r="E927" s="16"/>
      <c r="F927" s="16"/>
      <c r="G927" s="16"/>
      <c r="H927" s="16"/>
      <c r="I927" s="16"/>
      <c r="J927" s="16"/>
      <c r="K927" s="16"/>
      <c r="L927" s="16"/>
      <c r="M927" s="16"/>
      <c r="N927" s="16"/>
      <c r="O927" s="16"/>
      <c r="P927" s="16"/>
      <c r="Q927" s="16"/>
      <c r="R927" s="16"/>
      <c r="S927" s="16"/>
      <c r="T927" s="16"/>
      <c r="U927" s="16"/>
      <c r="V927" s="16"/>
      <c r="W927" s="16"/>
      <c r="X927" s="16"/>
    </row>
    <row r="928" spans="1:24" ht="15.75" customHeight="1" x14ac:dyDescent="0.25">
      <c r="A928" s="16"/>
      <c r="B928" s="16"/>
      <c r="C928" s="253"/>
      <c r="D928" s="16"/>
      <c r="E928" s="16"/>
      <c r="F928" s="16"/>
      <c r="G928" s="16"/>
      <c r="H928" s="16"/>
      <c r="I928" s="16"/>
      <c r="J928" s="16"/>
      <c r="K928" s="16"/>
      <c r="L928" s="16"/>
      <c r="M928" s="16"/>
      <c r="N928" s="16"/>
      <c r="O928" s="16"/>
      <c r="P928" s="16"/>
      <c r="Q928" s="16"/>
      <c r="R928" s="16"/>
      <c r="S928" s="16"/>
      <c r="T928" s="16"/>
      <c r="U928" s="16"/>
      <c r="V928" s="16"/>
      <c r="W928" s="16"/>
      <c r="X928" s="16"/>
    </row>
    <row r="929" spans="1:24" ht="15.75" customHeight="1" x14ac:dyDescent="0.25">
      <c r="A929" s="16"/>
      <c r="B929" s="16"/>
      <c r="C929" s="253"/>
      <c r="D929" s="16"/>
      <c r="E929" s="16"/>
      <c r="F929" s="16"/>
      <c r="G929" s="16"/>
      <c r="H929" s="16"/>
      <c r="I929" s="16"/>
      <c r="J929" s="16"/>
      <c r="K929" s="16"/>
      <c r="L929" s="16"/>
      <c r="M929" s="16"/>
      <c r="N929" s="16"/>
      <c r="O929" s="16"/>
      <c r="P929" s="16"/>
      <c r="Q929" s="16"/>
      <c r="R929" s="16"/>
      <c r="S929" s="16"/>
      <c r="T929" s="16"/>
      <c r="U929" s="16"/>
      <c r="V929" s="16"/>
      <c r="W929" s="16"/>
      <c r="X929" s="16"/>
    </row>
    <row r="930" spans="1:24" ht="15.75" customHeight="1" x14ac:dyDescent="0.25">
      <c r="A930" s="16"/>
      <c r="B930" s="16"/>
      <c r="C930" s="253"/>
      <c r="D930" s="16"/>
      <c r="E930" s="16"/>
      <c r="F930" s="16"/>
      <c r="G930" s="16"/>
      <c r="H930" s="16"/>
      <c r="I930" s="16"/>
      <c r="J930" s="16"/>
      <c r="K930" s="16"/>
      <c r="L930" s="16"/>
      <c r="M930" s="16"/>
      <c r="N930" s="16"/>
      <c r="O930" s="16"/>
      <c r="P930" s="16"/>
      <c r="Q930" s="16"/>
      <c r="R930" s="16"/>
      <c r="S930" s="16"/>
      <c r="T930" s="16"/>
      <c r="U930" s="16"/>
      <c r="V930" s="16"/>
      <c r="W930" s="16"/>
      <c r="X930" s="16"/>
    </row>
    <row r="931" spans="1:24" ht="15.75" customHeight="1" x14ac:dyDescent="0.25">
      <c r="A931" s="16"/>
      <c r="B931" s="16"/>
      <c r="C931" s="253"/>
      <c r="D931" s="16"/>
      <c r="E931" s="16"/>
      <c r="F931" s="16"/>
      <c r="G931" s="16"/>
      <c r="H931" s="16"/>
      <c r="I931" s="16"/>
      <c r="J931" s="16"/>
      <c r="K931" s="16"/>
      <c r="L931" s="16"/>
      <c r="M931" s="16"/>
      <c r="N931" s="16"/>
      <c r="O931" s="16"/>
      <c r="P931" s="16"/>
      <c r="Q931" s="16"/>
      <c r="R931" s="16"/>
      <c r="S931" s="16"/>
      <c r="T931" s="16"/>
      <c r="U931" s="16"/>
      <c r="V931" s="16"/>
      <c r="W931" s="16"/>
      <c r="X931" s="16"/>
    </row>
    <row r="932" spans="1:24" ht="15.75" customHeight="1" x14ac:dyDescent="0.25">
      <c r="A932" s="16"/>
      <c r="B932" s="16"/>
      <c r="C932" s="253"/>
      <c r="D932" s="16"/>
      <c r="E932" s="16"/>
      <c r="F932" s="16"/>
      <c r="G932" s="16"/>
      <c r="H932" s="16"/>
      <c r="I932" s="16"/>
      <c r="J932" s="16"/>
      <c r="K932" s="16"/>
      <c r="L932" s="16"/>
      <c r="M932" s="16"/>
      <c r="N932" s="16"/>
      <c r="O932" s="16"/>
      <c r="P932" s="16"/>
      <c r="Q932" s="16"/>
      <c r="R932" s="16"/>
      <c r="S932" s="16"/>
      <c r="T932" s="16"/>
      <c r="U932" s="16"/>
      <c r="V932" s="16"/>
      <c r="W932" s="16"/>
      <c r="X932" s="16"/>
    </row>
    <row r="933" spans="1:24" ht="15.75" customHeight="1" x14ac:dyDescent="0.25">
      <c r="A933" s="16"/>
      <c r="B933" s="16"/>
      <c r="C933" s="253"/>
      <c r="D933" s="16"/>
      <c r="E933" s="16"/>
      <c r="F933" s="16"/>
      <c r="G933" s="16"/>
      <c r="H933" s="16"/>
      <c r="I933" s="16"/>
      <c r="J933" s="16"/>
      <c r="K933" s="16"/>
      <c r="L933" s="16"/>
      <c r="M933" s="16"/>
      <c r="N933" s="16"/>
      <c r="O933" s="16"/>
      <c r="P933" s="16"/>
      <c r="Q933" s="16"/>
      <c r="R933" s="16"/>
      <c r="S933" s="16"/>
      <c r="T933" s="16"/>
      <c r="U933" s="16"/>
      <c r="V933" s="16"/>
      <c r="W933" s="16"/>
      <c r="X933" s="16"/>
    </row>
    <row r="934" spans="1:24" ht="15.75" customHeight="1" x14ac:dyDescent="0.25">
      <c r="A934" s="16"/>
      <c r="B934" s="16"/>
      <c r="C934" s="253"/>
      <c r="D934" s="16"/>
      <c r="E934" s="16"/>
      <c r="F934" s="16"/>
      <c r="G934" s="16"/>
      <c r="H934" s="16"/>
      <c r="I934" s="16"/>
      <c r="J934" s="16"/>
      <c r="K934" s="16"/>
      <c r="L934" s="16"/>
      <c r="M934" s="16"/>
      <c r="N934" s="16"/>
      <c r="O934" s="16"/>
      <c r="P934" s="16"/>
      <c r="Q934" s="16"/>
      <c r="R934" s="16"/>
      <c r="S934" s="16"/>
      <c r="T934" s="16"/>
      <c r="U934" s="16"/>
      <c r="V934" s="16"/>
      <c r="W934" s="16"/>
      <c r="X934" s="16"/>
    </row>
    <row r="935" spans="1:24" ht="15.75" customHeight="1" x14ac:dyDescent="0.25">
      <c r="A935" s="16"/>
      <c r="B935" s="16"/>
      <c r="C935" s="253"/>
      <c r="D935" s="16"/>
      <c r="E935" s="16"/>
      <c r="F935" s="16"/>
      <c r="G935" s="16"/>
      <c r="H935" s="16"/>
      <c r="I935" s="16"/>
      <c r="J935" s="16"/>
      <c r="K935" s="16"/>
      <c r="L935" s="16"/>
      <c r="M935" s="16"/>
      <c r="N935" s="16"/>
      <c r="O935" s="16"/>
      <c r="P935" s="16"/>
      <c r="Q935" s="16"/>
      <c r="R935" s="16"/>
      <c r="S935" s="16"/>
      <c r="T935" s="16"/>
      <c r="U935" s="16"/>
      <c r="V935" s="16"/>
      <c r="W935" s="16"/>
      <c r="X935" s="16"/>
    </row>
    <row r="936" spans="1:24" ht="15.75" customHeight="1" x14ac:dyDescent="0.25">
      <c r="A936" s="16"/>
      <c r="B936" s="16"/>
      <c r="C936" s="253"/>
      <c r="D936" s="16"/>
      <c r="E936" s="16"/>
      <c r="F936" s="16"/>
      <c r="G936" s="16"/>
      <c r="H936" s="16"/>
      <c r="I936" s="16"/>
      <c r="J936" s="16"/>
      <c r="K936" s="16"/>
      <c r="L936" s="16"/>
      <c r="M936" s="16"/>
      <c r="N936" s="16"/>
      <c r="O936" s="16"/>
      <c r="P936" s="16"/>
      <c r="Q936" s="16"/>
      <c r="R936" s="16"/>
      <c r="S936" s="16"/>
      <c r="T936" s="16"/>
      <c r="U936" s="16"/>
      <c r="V936" s="16"/>
      <c r="W936" s="16"/>
      <c r="X936" s="16"/>
    </row>
    <row r="937" spans="1:24" ht="15.75" customHeight="1" x14ac:dyDescent="0.25">
      <c r="A937" s="16"/>
      <c r="B937" s="16"/>
      <c r="C937" s="253"/>
      <c r="D937" s="16"/>
      <c r="E937" s="16"/>
      <c r="F937" s="16"/>
      <c r="G937" s="16"/>
      <c r="H937" s="16"/>
      <c r="I937" s="16"/>
      <c r="J937" s="16"/>
      <c r="K937" s="16"/>
      <c r="L937" s="16"/>
      <c r="M937" s="16"/>
      <c r="N937" s="16"/>
      <c r="O937" s="16"/>
      <c r="P937" s="16"/>
      <c r="Q937" s="16"/>
      <c r="R937" s="16"/>
      <c r="S937" s="16"/>
      <c r="T937" s="16"/>
      <c r="U937" s="16"/>
      <c r="V937" s="16"/>
      <c r="W937" s="16"/>
      <c r="X937" s="16"/>
    </row>
    <row r="938" spans="1:24" ht="15.75" customHeight="1" x14ac:dyDescent="0.25">
      <c r="A938" s="16"/>
      <c r="B938" s="16"/>
      <c r="C938" s="253"/>
      <c r="D938" s="16"/>
      <c r="E938" s="16"/>
      <c r="F938" s="16"/>
      <c r="G938" s="16"/>
      <c r="H938" s="16"/>
      <c r="I938" s="16"/>
      <c r="J938" s="16"/>
      <c r="K938" s="16"/>
      <c r="L938" s="16"/>
      <c r="M938" s="16"/>
      <c r="N938" s="16"/>
      <c r="O938" s="16"/>
      <c r="P938" s="16"/>
      <c r="Q938" s="16"/>
      <c r="R938" s="16"/>
      <c r="S938" s="16"/>
      <c r="T938" s="16"/>
      <c r="U938" s="16"/>
      <c r="V938" s="16"/>
      <c r="W938" s="16"/>
      <c r="X938" s="16"/>
    </row>
    <row r="939" spans="1:24" ht="15.75" customHeight="1" x14ac:dyDescent="0.25">
      <c r="A939" s="16"/>
      <c r="B939" s="16"/>
      <c r="C939" s="253"/>
      <c r="D939" s="16"/>
      <c r="E939" s="16"/>
      <c r="F939" s="16"/>
      <c r="G939" s="16"/>
      <c r="H939" s="16"/>
      <c r="I939" s="16"/>
      <c r="J939" s="16"/>
      <c r="K939" s="16"/>
      <c r="L939" s="16"/>
      <c r="M939" s="16"/>
      <c r="N939" s="16"/>
      <c r="O939" s="16"/>
      <c r="P939" s="16"/>
      <c r="Q939" s="16"/>
      <c r="R939" s="16"/>
      <c r="S939" s="16"/>
      <c r="T939" s="16"/>
      <c r="U939" s="16"/>
      <c r="V939" s="16"/>
      <c r="W939" s="16"/>
      <c r="X939" s="16"/>
    </row>
    <row r="940" spans="1:24" ht="15.75" customHeight="1" x14ac:dyDescent="0.25">
      <c r="A940" s="16"/>
      <c r="B940" s="16"/>
      <c r="C940" s="253"/>
      <c r="D940" s="16"/>
      <c r="E940" s="16"/>
      <c r="F940" s="16"/>
      <c r="G940" s="16"/>
      <c r="H940" s="16"/>
      <c r="I940" s="16"/>
      <c r="J940" s="16"/>
      <c r="K940" s="16"/>
      <c r="L940" s="16"/>
      <c r="M940" s="16"/>
      <c r="N940" s="16"/>
      <c r="O940" s="16"/>
      <c r="P940" s="16"/>
      <c r="Q940" s="16"/>
      <c r="R940" s="16"/>
      <c r="S940" s="16"/>
      <c r="T940" s="16"/>
      <c r="U940" s="16"/>
      <c r="V940" s="16"/>
      <c r="W940" s="16"/>
      <c r="X940" s="16"/>
    </row>
    <row r="941" spans="1:24" ht="15.75" customHeight="1" x14ac:dyDescent="0.25">
      <c r="A941" s="16"/>
      <c r="B941" s="16"/>
      <c r="C941" s="253"/>
      <c r="D941" s="16"/>
      <c r="E941" s="16"/>
      <c r="F941" s="16"/>
      <c r="G941" s="16"/>
      <c r="H941" s="16"/>
      <c r="I941" s="16"/>
      <c r="J941" s="16"/>
      <c r="K941" s="16"/>
      <c r="L941" s="16"/>
      <c r="M941" s="16"/>
      <c r="N941" s="16"/>
      <c r="O941" s="16"/>
      <c r="P941" s="16"/>
      <c r="Q941" s="16"/>
      <c r="R941" s="16"/>
      <c r="S941" s="16"/>
      <c r="T941" s="16"/>
      <c r="U941" s="16"/>
      <c r="V941" s="16"/>
      <c r="W941" s="16"/>
      <c r="X941" s="16"/>
    </row>
    <row r="942" spans="1:24" ht="15.75" customHeight="1" x14ac:dyDescent="0.25">
      <c r="A942" s="16"/>
      <c r="B942" s="16"/>
      <c r="C942" s="253"/>
      <c r="D942" s="16"/>
      <c r="E942" s="16"/>
      <c r="F942" s="16"/>
      <c r="G942" s="16"/>
      <c r="H942" s="16"/>
      <c r="I942" s="16"/>
      <c r="J942" s="16"/>
      <c r="K942" s="16"/>
      <c r="L942" s="16"/>
      <c r="M942" s="16"/>
      <c r="N942" s="16"/>
      <c r="O942" s="16"/>
      <c r="P942" s="16"/>
      <c r="Q942" s="16"/>
      <c r="R942" s="16"/>
      <c r="S942" s="16"/>
      <c r="T942" s="16"/>
      <c r="U942" s="16"/>
      <c r="V942" s="16"/>
      <c r="W942" s="16"/>
      <c r="X942" s="16"/>
    </row>
    <row r="943" spans="1:24" ht="15.75" customHeight="1" x14ac:dyDescent="0.25">
      <c r="A943" s="16"/>
      <c r="B943" s="16"/>
      <c r="C943" s="253"/>
      <c r="D943" s="16"/>
      <c r="E943" s="16"/>
      <c r="F943" s="16"/>
      <c r="G943" s="16"/>
      <c r="H943" s="16"/>
      <c r="I943" s="16"/>
      <c r="J943" s="16"/>
      <c r="K943" s="16"/>
      <c r="L943" s="16"/>
      <c r="M943" s="16"/>
      <c r="N943" s="16"/>
      <c r="O943" s="16"/>
      <c r="P943" s="16"/>
      <c r="Q943" s="16"/>
      <c r="R943" s="16"/>
      <c r="S943" s="16"/>
      <c r="T943" s="16"/>
      <c r="U943" s="16"/>
      <c r="V943" s="16"/>
      <c r="W943" s="16"/>
      <c r="X943" s="16"/>
    </row>
    <row r="944" spans="1:24" ht="15.75" customHeight="1" x14ac:dyDescent="0.25">
      <c r="A944" s="16"/>
      <c r="B944" s="16"/>
      <c r="C944" s="253"/>
      <c r="D944" s="16"/>
      <c r="E944" s="16"/>
      <c r="F944" s="16"/>
      <c r="G944" s="16"/>
      <c r="H944" s="16"/>
      <c r="I944" s="16"/>
      <c r="J944" s="16"/>
      <c r="K944" s="16"/>
      <c r="L944" s="16"/>
      <c r="M944" s="16"/>
      <c r="N944" s="16"/>
      <c r="O944" s="16"/>
      <c r="P944" s="16"/>
      <c r="Q944" s="16"/>
      <c r="R944" s="16"/>
      <c r="S944" s="16"/>
      <c r="T944" s="16"/>
      <c r="U944" s="16"/>
      <c r="V944" s="16"/>
      <c r="W944" s="16"/>
      <c r="X944" s="16"/>
    </row>
    <row r="945" spans="1:24" ht="15.75" customHeight="1" x14ac:dyDescent="0.25">
      <c r="A945" s="16"/>
      <c r="B945" s="16"/>
      <c r="C945" s="253"/>
      <c r="D945" s="16"/>
      <c r="E945" s="16"/>
      <c r="F945" s="16"/>
      <c r="G945" s="16"/>
      <c r="H945" s="16"/>
      <c r="I945" s="16"/>
      <c r="J945" s="16"/>
      <c r="K945" s="16"/>
      <c r="L945" s="16"/>
      <c r="M945" s="16"/>
      <c r="N945" s="16"/>
      <c r="O945" s="16"/>
      <c r="P945" s="16"/>
      <c r="Q945" s="16"/>
      <c r="R945" s="16"/>
      <c r="S945" s="16"/>
      <c r="T945" s="16"/>
      <c r="U945" s="16"/>
      <c r="V945" s="16"/>
      <c r="W945" s="16"/>
      <c r="X945" s="16"/>
    </row>
    <row r="946" spans="1:24" ht="15.75" customHeight="1" x14ac:dyDescent="0.25">
      <c r="A946" s="16"/>
      <c r="B946" s="16"/>
      <c r="C946" s="253"/>
      <c r="D946" s="16"/>
      <c r="E946" s="16"/>
      <c r="F946" s="16"/>
      <c r="G946" s="16"/>
      <c r="H946" s="16"/>
      <c r="I946" s="16"/>
      <c r="J946" s="16"/>
      <c r="K946" s="16"/>
      <c r="L946" s="16"/>
      <c r="M946" s="16"/>
      <c r="N946" s="16"/>
      <c r="O946" s="16"/>
      <c r="P946" s="16"/>
      <c r="Q946" s="16"/>
      <c r="R946" s="16"/>
      <c r="S946" s="16"/>
      <c r="T946" s="16"/>
      <c r="U946" s="16"/>
      <c r="V946" s="16"/>
      <c r="W946" s="16"/>
      <c r="X946" s="16"/>
    </row>
    <row r="947" spans="1:24" ht="15.75" customHeight="1" x14ac:dyDescent="0.25">
      <c r="A947" s="16"/>
      <c r="B947" s="16"/>
      <c r="C947" s="253"/>
      <c r="D947" s="16"/>
      <c r="E947" s="16"/>
      <c r="F947" s="16"/>
      <c r="G947" s="16"/>
      <c r="H947" s="16"/>
      <c r="I947" s="16"/>
      <c r="J947" s="16"/>
      <c r="K947" s="16"/>
      <c r="L947" s="16"/>
      <c r="M947" s="16"/>
      <c r="N947" s="16"/>
      <c r="O947" s="16"/>
      <c r="P947" s="16"/>
      <c r="Q947" s="16"/>
      <c r="R947" s="16"/>
      <c r="S947" s="16"/>
      <c r="T947" s="16"/>
      <c r="U947" s="16"/>
      <c r="V947" s="16"/>
      <c r="W947" s="16"/>
      <c r="X947" s="16"/>
    </row>
    <row r="948" spans="1:24" ht="15.75" customHeight="1" x14ac:dyDescent="0.25">
      <c r="A948" s="16"/>
      <c r="B948" s="16"/>
      <c r="C948" s="253"/>
      <c r="D948" s="16"/>
      <c r="E948" s="16"/>
      <c r="F948" s="16"/>
      <c r="G948" s="16"/>
      <c r="H948" s="16"/>
      <c r="I948" s="16"/>
      <c r="J948" s="16"/>
      <c r="K948" s="16"/>
      <c r="L948" s="16"/>
      <c r="M948" s="16"/>
      <c r="N948" s="16"/>
      <c r="O948" s="16"/>
      <c r="P948" s="16"/>
      <c r="Q948" s="16"/>
      <c r="R948" s="16"/>
      <c r="S948" s="16"/>
      <c r="T948" s="16"/>
      <c r="U948" s="16"/>
      <c r="V948" s="16"/>
      <c r="W948" s="16"/>
      <c r="X948" s="16"/>
    </row>
    <row r="949" spans="1:24" ht="15.75" customHeight="1" x14ac:dyDescent="0.25">
      <c r="A949" s="16"/>
      <c r="B949" s="16"/>
      <c r="C949" s="253"/>
      <c r="D949" s="16"/>
      <c r="E949" s="16"/>
      <c r="F949" s="16"/>
      <c r="G949" s="16"/>
      <c r="H949" s="16"/>
      <c r="I949" s="16"/>
      <c r="J949" s="16"/>
      <c r="K949" s="16"/>
      <c r="L949" s="16"/>
      <c r="M949" s="16"/>
      <c r="N949" s="16"/>
      <c r="O949" s="16"/>
      <c r="P949" s="16"/>
      <c r="Q949" s="16"/>
      <c r="R949" s="16"/>
      <c r="S949" s="16"/>
      <c r="T949" s="16"/>
      <c r="U949" s="16"/>
      <c r="V949" s="16"/>
      <c r="W949" s="16"/>
      <c r="X949" s="16"/>
    </row>
    <row r="950" spans="1:24" ht="15.75" customHeight="1" x14ac:dyDescent="0.25">
      <c r="A950" s="16"/>
      <c r="B950" s="16"/>
      <c r="C950" s="253"/>
      <c r="D950" s="16"/>
      <c r="E950" s="16"/>
      <c r="F950" s="16"/>
      <c r="G950" s="16"/>
      <c r="H950" s="16"/>
      <c r="I950" s="16"/>
      <c r="J950" s="16"/>
      <c r="K950" s="16"/>
      <c r="L950" s="16"/>
      <c r="M950" s="16"/>
      <c r="N950" s="16"/>
      <c r="O950" s="16"/>
      <c r="P950" s="16"/>
      <c r="Q950" s="16"/>
      <c r="R950" s="16"/>
      <c r="S950" s="16"/>
      <c r="T950" s="16"/>
      <c r="U950" s="16"/>
      <c r="V950" s="16"/>
      <c r="W950" s="16"/>
      <c r="X950" s="16"/>
    </row>
    <row r="951" spans="1:24" ht="15.75" customHeight="1" x14ac:dyDescent="0.25">
      <c r="A951" s="16"/>
      <c r="B951" s="16"/>
      <c r="C951" s="253"/>
      <c r="D951" s="16"/>
      <c r="E951" s="16"/>
      <c r="F951" s="16"/>
      <c r="G951" s="16"/>
      <c r="H951" s="16"/>
      <c r="I951" s="16"/>
      <c r="J951" s="16"/>
      <c r="K951" s="16"/>
      <c r="L951" s="16"/>
      <c r="M951" s="16"/>
      <c r="N951" s="16"/>
      <c r="O951" s="16"/>
      <c r="P951" s="16"/>
      <c r="Q951" s="16"/>
      <c r="R951" s="16"/>
      <c r="S951" s="16"/>
      <c r="T951" s="16"/>
      <c r="U951" s="16"/>
      <c r="V951" s="16"/>
      <c r="W951" s="16"/>
      <c r="X951" s="16"/>
    </row>
    <row r="952" spans="1:24" ht="15.75" customHeight="1" x14ac:dyDescent="0.25">
      <c r="A952" s="16"/>
      <c r="B952" s="16"/>
      <c r="C952" s="253"/>
      <c r="D952" s="16"/>
      <c r="E952" s="16"/>
      <c r="F952" s="16"/>
      <c r="G952" s="16"/>
      <c r="H952" s="16"/>
      <c r="I952" s="16"/>
      <c r="J952" s="16"/>
      <c r="K952" s="16"/>
      <c r="L952" s="16"/>
      <c r="M952" s="16"/>
      <c r="N952" s="16"/>
      <c r="O952" s="16"/>
      <c r="P952" s="16"/>
      <c r="Q952" s="16"/>
      <c r="R952" s="16"/>
      <c r="S952" s="16"/>
      <c r="T952" s="16"/>
      <c r="U952" s="16"/>
      <c r="V952" s="16"/>
      <c r="W952" s="16"/>
      <c r="X952" s="16"/>
    </row>
    <row r="953" spans="1:24" ht="15.75" customHeight="1" x14ac:dyDescent="0.25">
      <c r="A953" s="16"/>
      <c r="B953" s="16"/>
      <c r="C953" s="253"/>
      <c r="D953" s="16"/>
      <c r="E953" s="16"/>
      <c r="F953" s="16"/>
      <c r="G953" s="16"/>
      <c r="H953" s="16"/>
      <c r="I953" s="16"/>
      <c r="J953" s="16"/>
      <c r="K953" s="16"/>
      <c r="L953" s="16"/>
      <c r="M953" s="16"/>
      <c r="N953" s="16"/>
      <c r="O953" s="16"/>
      <c r="P953" s="16"/>
      <c r="Q953" s="16"/>
      <c r="R953" s="16"/>
      <c r="S953" s="16"/>
      <c r="T953" s="16"/>
      <c r="U953" s="16"/>
      <c r="V953" s="16"/>
      <c r="W953" s="16"/>
      <c r="X953" s="16"/>
    </row>
    <row r="954" spans="1:24" ht="15.75" customHeight="1" x14ac:dyDescent="0.25">
      <c r="A954" s="16"/>
      <c r="B954" s="16"/>
      <c r="C954" s="253"/>
      <c r="D954" s="16"/>
      <c r="E954" s="16"/>
      <c r="F954" s="16"/>
      <c r="G954" s="16"/>
      <c r="H954" s="16"/>
      <c r="I954" s="16"/>
      <c r="J954" s="16"/>
      <c r="K954" s="16"/>
      <c r="L954" s="16"/>
      <c r="M954" s="16"/>
      <c r="N954" s="16"/>
      <c r="O954" s="16"/>
      <c r="P954" s="16"/>
      <c r="Q954" s="16"/>
      <c r="R954" s="16"/>
      <c r="S954" s="16"/>
      <c r="T954" s="16"/>
      <c r="U954" s="16"/>
      <c r="V954" s="16"/>
      <c r="W954" s="16"/>
      <c r="X954" s="16"/>
    </row>
    <row r="955" spans="1:24" ht="15.75" customHeight="1" x14ac:dyDescent="0.25">
      <c r="A955" s="16"/>
      <c r="B955" s="16"/>
      <c r="C955" s="253"/>
      <c r="D955" s="16"/>
      <c r="E955" s="16"/>
      <c r="F955" s="16"/>
      <c r="G955" s="16"/>
      <c r="H955" s="16"/>
      <c r="I955" s="16"/>
      <c r="J955" s="16"/>
      <c r="K955" s="16"/>
      <c r="L955" s="16"/>
      <c r="M955" s="16"/>
      <c r="N955" s="16"/>
      <c r="O955" s="16"/>
      <c r="P955" s="16"/>
      <c r="Q955" s="16"/>
      <c r="R955" s="16"/>
      <c r="S955" s="16"/>
      <c r="T955" s="16"/>
      <c r="U955" s="16"/>
      <c r="V955" s="16"/>
      <c r="W955" s="16"/>
      <c r="X955" s="16"/>
    </row>
    <row r="956" spans="1:24" ht="15.75" customHeight="1" x14ac:dyDescent="0.25">
      <c r="A956" s="16"/>
      <c r="B956" s="16"/>
      <c r="C956" s="253"/>
      <c r="D956" s="16"/>
      <c r="E956" s="16"/>
      <c r="F956" s="16"/>
      <c r="G956" s="16"/>
      <c r="H956" s="16"/>
      <c r="I956" s="16"/>
      <c r="J956" s="16"/>
      <c r="K956" s="16"/>
      <c r="L956" s="16"/>
      <c r="M956" s="16"/>
      <c r="N956" s="16"/>
      <c r="O956" s="16"/>
      <c r="P956" s="16"/>
      <c r="Q956" s="16"/>
      <c r="R956" s="16"/>
      <c r="S956" s="16"/>
      <c r="T956" s="16"/>
      <c r="U956" s="16"/>
      <c r="V956" s="16"/>
      <c r="W956" s="16"/>
      <c r="X956" s="16"/>
    </row>
    <row r="957" spans="1:24" ht="15.75" customHeight="1" x14ac:dyDescent="0.25">
      <c r="A957" s="16"/>
      <c r="B957" s="16"/>
      <c r="C957" s="253"/>
      <c r="D957" s="16"/>
      <c r="E957" s="16"/>
      <c r="F957" s="16"/>
      <c r="G957" s="16"/>
      <c r="H957" s="16"/>
      <c r="I957" s="16"/>
      <c r="J957" s="16"/>
      <c r="K957" s="16"/>
      <c r="L957" s="16"/>
      <c r="M957" s="16"/>
      <c r="N957" s="16"/>
      <c r="O957" s="16"/>
      <c r="P957" s="16"/>
      <c r="Q957" s="16"/>
      <c r="R957" s="16"/>
      <c r="S957" s="16"/>
      <c r="T957" s="16"/>
      <c r="U957" s="16"/>
      <c r="V957" s="16"/>
      <c r="W957" s="16"/>
      <c r="X957" s="16"/>
    </row>
    <row r="958" spans="1:24" ht="15.75" customHeight="1" x14ac:dyDescent="0.25">
      <c r="A958" s="16"/>
      <c r="B958" s="16"/>
      <c r="C958" s="253"/>
      <c r="D958" s="16"/>
      <c r="E958" s="16"/>
      <c r="F958" s="16"/>
      <c r="G958" s="16"/>
      <c r="H958" s="16"/>
      <c r="I958" s="16"/>
      <c r="J958" s="16"/>
      <c r="K958" s="16"/>
      <c r="L958" s="16"/>
      <c r="M958" s="16"/>
      <c r="N958" s="16"/>
      <c r="O958" s="16"/>
      <c r="P958" s="16"/>
      <c r="Q958" s="16"/>
      <c r="R958" s="16"/>
      <c r="S958" s="16"/>
      <c r="T958" s="16"/>
      <c r="U958" s="16"/>
      <c r="V958" s="16"/>
      <c r="W958" s="16"/>
      <c r="X958" s="16"/>
    </row>
    <row r="959" spans="1:24" ht="15.75" customHeight="1" x14ac:dyDescent="0.25">
      <c r="A959" s="16"/>
      <c r="B959" s="16"/>
      <c r="C959" s="253"/>
      <c r="D959" s="16"/>
      <c r="E959" s="16"/>
      <c r="F959" s="16"/>
      <c r="G959" s="16"/>
      <c r="H959" s="16"/>
      <c r="I959" s="16"/>
      <c r="J959" s="16"/>
      <c r="K959" s="16"/>
      <c r="L959" s="16"/>
      <c r="M959" s="16"/>
      <c r="N959" s="16"/>
      <c r="O959" s="16"/>
      <c r="P959" s="16"/>
      <c r="Q959" s="16"/>
      <c r="R959" s="16"/>
      <c r="S959" s="16"/>
      <c r="T959" s="16"/>
      <c r="U959" s="16"/>
      <c r="V959" s="16"/>
      <c r="W959" s="16"/>
      <c r="X959" s="16"/>
    </row>
    <row r="960" spans="1:24" ht="15.75" customHeight="1" x14ac:dyDescent="0.25">
      <c r="A960" s="16"/>
      <c r="B960" s="16"/>
      <c r="C960" s="253"/>
      <c r="D960" s="16"/>
      <c r="E960" s="16"/>
      <c r="F960" s="16"/>
      <c r="G960" s="16"/>
      <c r="H960" s="16"/>
      <c r="I960" s="16"/>
      <c r="J960" s="16"/>
      <c r="K960" s="16"/>
      <c r="L960" s="16"/>
      <c r="M960" s="16"/>
      <c r="N960" s="16"/>
      <c r="O960" s="16"/>
      <c r="P960" s="16"/>
      <c r="Q960" s="16"/>
      <c r="R960" s="16"/>
      <c r="S960" s="16"/>
      <c r="T960" s="16"/>
      <c r="U960" s="16"/>
      <c r="V960" s="16"/>
      <c r="W960" s="16"/>
      <c r="X960" s="16"/>
    </row>
    <row r="961" spans="1:24" ht="15.75" customHeight="1" x14ac:dyDescent="0.25">
      <c r="A961" s="16"/>
      <c r="B961" s="16"/>
      <c r="C961" s="253"/>
      <c r="D961" s="16"/>
      <c r="E961" s="16"/>
      <c r="F961" s="16"/>
      <c r="G961" s="16"/>
      <c r="H961" s="16"/>
      <c r="I961" s="16"/>
      <c r="J961" s="16"/>
      <c r="K961" s="16"/>
      <c r="L961" s="16"/>
      <c r="M961" s="16"/>
      <c r="N961" s="16"/>
      <c r="O961" s="16"/>
      <c r="P961" s="16"/>
      <c r="Q961" s="16"/>
      <c r="R961" s="16"/>
      <c r="S961" s="16"/>
      <c r="T961" s="16"/>
      <c r="U961" s="16"/>
      <c r="V961" s="16"/>
      <c r="W961" s="16"/>
      <c r="X961" s="16"/>
    </row>
    <row r="962" spans="1:24" ht="15.75" customHeight="1" x14ac:dyDescent="0.25">
      <c r="A962" s="16"/>
      <c r="B962" s="16"/>
      <c r="C962" s="253"/>
      <c r="D962" s="16"/>
      <c r="E962" s="16"/>
      <c r="F962" s="16"/>
      <c r="G962" s="16"/>
      <c r="H962" s="16"/>
      <c r="I962" s="16"/>
      <c r="J962" s="16"/>
      <c r="K962" s="16"/>
      <c r="L962" s="16"/>
      <c r="M962" s="16"/>
      <c r="N962" s="16"/>
      <c r="O962" s="16"/>
      <c r="P962" s="16"/>
      <c r="Q962" s="16"/>
      <c r="R962" s="16"/>
      <c r="S962" s="16"/>
      <c r="T962" s="16"/>
      <c r="U962" s="16"/>
      <c r="V962" s="16"/>
      <c r="W962" s="16"/>
      <c r="X962" s="16"/>
    </row>
    <row r="963" spans="1:24" ht="15.75" customHeight="1" x14ac:dyDescent="0.25">
      <c r="A963" s="16"/>
      <c r="B963" s="16"/>
      <c r="C963" s="253"/>
      <c r="D963" s="16"/>
      <c r="E963" s="16"/>
      <c r="F963" s="16"/>
      <c r="G963" s="16"/>
      <c r="H963" s="16"/>
      <c r="I963" s="16"/>
      <c r="J963" s="16"/>
      <c r="K963" s="16"/>
      <c r="L963" s="16"/>
      <c r="M963" s="16"/>
      <c r="N963" s="16"/>
      <c r="O963" s="16"/>
      <c r="P963" s="16"/>
      <c r="Q963" s="16"/>
      <c r="R963" s="16"/>
      <c r="S963" s="16"/>
      <c r="T963" s="16"/>
      <c r="U963" s="16"/>
      <c r="V963" s="16"/>
      <c r="W963" s="16"/>
      <c r="X963" s="16"/>
    </row>
    <row r="964" spans="1:24" ht="15.75" customHeight="1" x14ac:dyDescent="0.25">
      <c r="A964" s="16"/>
      <c r="B964" s="16"/>
      <c r="C964" s="253"/>
      <c r="D964" s="16"/>
      <c r="E964" s="16"/>
      <c r="F964" s="16"/>
      <c r="G964" s="16"/>
      <c r="H964" s="16"/>
      <c r="I964" s="16"/>
      <c r="J964" s="16"/>
      <c r="K964" s="16"/>
      <c r="L964" s="16"/>
      <c r="M964" s="16"/>
      <c r="N964" s="16"/>
      <c r="O964" s="16"/>
      <c r="P964" s="16"/>
      <c r="Q964" s="16"/>
      <c r="R964" s="16"/>
      <c r="S964" s="16"/>
      <c r="T964" s="16"/>
      <c r="U964" s="16"/>
      <c r="V964" s="16"/>
      <c r="W964" s="16"/>
      <c r="X964" s="16"/>
    </row>
    <row r="965" spans="1:24" ht="15.75" customHeight="1" x14ac:dyDescent="0.25">
      <c r="A965" s="16"/>
      <c r="B965" s="16"/>
      <c r="C965" s="253"/>
      <c r="D965" s="16"/>
      <c r="E965" s="16"/>
      <c r="F965" s="16"/>
      <c r="G965" s="16"/>
      <c r="H965" s="16"/>
      <c r="I965" s="16"/>
      <c r="J965" s="16"/>
      <c r="K965" s="16"/>
      <c r="L965" s="16"/>
      <c r="M965" s="16"/>
      <c r="N965" s="16"/>
      <c r="O965" s="16"/>
      <c r="P965" s="16"/>
      <c r="Q965" s="16"/>
      <c r="R965" s="16"/>
      <c r="S965" s="16"/>
      <c r="T965" s="16"/>
      <c r="U965" s="16"/>
      <c r="V965" s="16"/>
      <c r="W965" s="16"/>
      <c r="X965" s="16"/>
    </row>
    <row r="966" spans="1:24" ht="15.75" customHeight="1" x14ac:dyDescent="0.25">
      <c r="A966" s="16"/>
      <c r="B966" s="16"/>
      <c r="C966" s="253"/>
      <c r="D966" s="16"/>
      <c r="E966" s="16"/>
      <c r="F966" s="16"/>
      <c r="G966" s="16"/>
      <c r="H966" s="16"/>
      <c r="I966" s="16"/>
      <c r="J966" s="16"/>
      <c r="K966" s="16"/>
      <c r="L966" s="16"/>
      <c r="M966" s="16"/>
      <c r="N966" s="16"/>
      <c r="O966" s="16"/>
      <c r="P966" s="16"/>
      <c r="Q966" s="16"/>
      <c r="R966" s="16"/>
      <c r="S966" s="16"/>
      <c r="T966" s="16"/>
      <c r="U966" s="16"/>
      <c r="V966" s="16"/>
      <c r="W966" s="16"/>
      <c r="X966" s="16"/>
    </row>
    <row r="967" spans="1:24" ht="15.75" customHeight="1" x14ac:dyDescent="0.25">
      <c r="A967" s="16"/>
      <c r="B967" s="16"/>
      <c r="C967" s="253"/>
      <c r="D967" s="16"/>
      <c r="E967" s="16"/>
      <c r="F967" s="16"/>
      <c r="G967" s="16"/>
      <c r="H967" s="16"/>
      <c r="I967" s="16"/>
      <c r="J967" s="16"/>
      <c r="K967" s="16"/>
      <c r="L967" s="16"/>
      <c r="M967" s="16"/>
      <c r="N967" s="16"/>
      <c r="O967" s="16"/>
      <c r="P967" s="16"/>
      <c r="Q967" s="16"/>
      <c r="R967" s="16"/>
      <c r="S967" s="16"/>
      <c r="T967" s="16"/>
      <c r="U967" s="16"/>
      <c r="V967" s="16"/>
      <c r="W967" s="16"/>
      <c r="X967" s="16"/>
    </row>
    <row r="968" spans="1:24" ht="15.75" customHeight="1" x14ac:dyDescent="0.25">
      <c r="A968" s="16"/>
      <c r="B968" s="16"/>
      <c r="C968" s="253"/>
      <c r="D968" s="16"/>
      <c r="E968" s="16"/>
      <c r="F968" s="16"/>
      <c r="G968" s="16"/>
      <c r="H968" s="16"/>
      <c r="I968" s="16"/>
      <c r="J968" s="16"/>
      <c r="K968" s="16"/>
      <c r="L968" s="16"/>
      <c r="M968" s="16"/>
      <c r="N968" s="16"/>
      <c r="O968" s="16"/>
      <c r="P968" s="16"/>
      <c r="Q968" s="16"/>
      <c r="R968" s="16"/>
      <c r="S968" s="16"/>
      <c r="T968" s="16"/>
      <c r="U968" s="16"/>
      <c r="V968" s="16"/>
      <c r="W968" s="16"/>
      <c r="X968" s="16"/>
    </row>
    <row r="969" spans="1:24" ht="15.75" customHeight="1" x14ac:dyDescent="0.25">
      <c r="A969" s="16"/>
      <c r="B969" s="16"/>
      <c r="C969" s="253"/>
      <c r="D969" s="16"/>
      <c r="E969" s="16"/>
      <c r="F969" s="16"/>
      <c r="G969" s="16"/>
      <c r="H969" s="16"/>
      <c r="I969" s="16"/>
      <c r="J969" s="16"/>
      <c r="K969" s="16"/>
      <c r="L969" s="16"/>
      <c r="M969" s="16"/>
      <c r="N969" s="16"/>
      <c r="O969" s="16"/>
      <c r="P969" s="16"/>
      <c r="Q969" s="16"/>
      <c r="R969" s="16"/>
      <c r="S969" s="16"/>
      <c r="T969" s="16"/>
      <c r="U969" s="16"/>
      <c r="V969" s="16"/>
      <c r="W969" s="16"/>
      <c r="X969" s="16"/>
    </row>
    <row r="970" spans="1:24" ht="15.75" customHeight="1" x14ac:dyDescent="0.25">
      <c r="A970" s="16"/>
      <c r="B970" s="16"/>
      <c r="C970" s="253"/>
      <c r="D970" s="16"/>
      <c r="E970" s="16"/>
      <c r="F970" s="16"/>
      <c r="G970" s="16"/>
      <c r="H970" s="16"/>
      <c r="I970" s="16"/>
      <c r="J970" s="16"/>
      <c r="K970" s="16"/>
      <c r="L970" s="16"/>
      <c r="M970" s="16"/>
      <c r="N970" s="16"/>
      <c r="O970" s="16"/>
      <c r="P970" s="16"/>
      <c r="Q970" s="16"/>
      <c r="R970" s="16"/>
      <c r="S970" s="16"/>
      <c r="T970" s="16"/>
      <c r="U970" s="16"/>
      <c r="V970" s="16"/>
      <c r="W970" s="16"/>
      <c r="X970" s="16"/>
    </row>
    <row r="971" spans="1:24" ht="15.75" customHeight="1" x14ac:dyDescent="0.25">
      <c r="A971" s="16"/>
      <c r="B971" s="16"/>
      <c r="C971" s="253"/>
      <c r="D971" s="16"/>
      <c r="E971" s="16"/>
      <c r="F971" s="16"/>
      <c r="G971" s="16"/>
      <c r="H971" s="16"/>
      <c r="I971" s="16"/>
      <c r="J971" s="16"/>
      <c r="K971" s="16"/>
      <c r="L971" s="16"/>
      <c r="M971" s="16"/>
      <c r="N971" s="16"/>
      <c r="O971" s="16"/>
      <c r="P971" s="16"/>
      <c r="Q971" s="16"/>
      <c r="R971" s="16"/>
      <c r="S971" s="16"/>
      <c r="T971" s="16"/>
      <c r="U971" s="16"/>
      <c r="V971" s="16"/>
      <c r="W971" s="16"/>
      <c r="X971" s="16"/>
    </row>
    <row r="972" spans="1:24" ht="15.75" customHeight="1" x14ac:dyDescent="0.25">
      <c r="A972" s="16"/>
      <c r="B972" s="16"/>
      <c r="C972" s="253"/>
      <c r="D972" s="16"/>
      <c r="E972" s="16"/>
      <c r="F972" s="16"/>
      <c r="G972" s="16"/>
      <c r="H972" s="16"/>
      <c r="I972" s="16"/>
      <c r="J972" s="16"/>
      <c r="K972" s="16"/>
      <c r="L972" s="16"/>
      <c r="M972" s="16"/>
      <c r="N972" s="16"/>
      <c r="O972" s="16"/>
      <c r="P972" s="16"/>
      <c r="Q972" s="16"/>
      <c r="R972" s="16"/>
      <c r="S972" s="16"/>
      <c r="T972" s="16"/>
      <c r="U972" s="16"/>
      <c r="V972" s="16"/>
      <c r="W972" s="16"/>
      <c r="X972" s="16"/>
    </row>
    <row r="973" spans="1:24" ht="15.75" customHeight="1" x14ac:dyDescent="0.25">
      <c r="A973" s="16"/>
      <c r="B973" s="16"/>
      <c r="C973" s="253"/>
      <c r="D973" s="16"/>
      <c r="E973" s="16"/>
      <c r="F973" s="16"/>
      <c r="G973" s="16"/>
      <c r="H973" s="16"/>
      <c r="I973" s="16"/>
      <c r="J973" s="16"/>
      <c r="K973" s="16"/>
      <c r="L973" s="16"/>
      <c r="M973" s="16"/>
      <c r="N973" s="16"/>
      <c r="O973" s="16"/>
      <c r="P973" s="16"/>
      <c r="Q973" s="16"/>
      <c r="R973" s="16"/>
      <c r="S973" s="16"/>
      <c r="T973" s="16"/>
      <c r="U973" s="16"/>
      <c r="V973" s="16"/>
      <c r="W973" s="16"/>
      <c r="X973" s="16"/>
    </row>
    <row r="974" spans="1:24" ht="15.75" customHeight="1" x14ac:dyDescent="0.25">
      <c r="A974" s="16"/>
      <c r="B974" s="16"/>
      <c r="C974" s="253"/>
      <c r="D974" s="16"/>
      <c r="E974" s="16"/>
      <c r="F974" s="16"/>
      <c r="G974" s="16"/>
      <c r="H974" s="16"/>
      <c r="I974" s="16"/>
      <c r="J974" s="16"/>
      <c r="K974" s="16"/>
      <c r="L974" s="16"/>
      <c r="M974" s="16"/>
      <c r="N974" s="16"/>
      <c r="O974" s="16"/>
      <c r="P974" s="16"/>
      <c r="Q974" s="16"/>
      <c r="R974" s="16"/>
      <c r="S974" s="16"/>
      <c r="T974" s="16"/>
      <c r="U974" s="16"/>
      <c r="V974" s="16"/>
      <c r="W974" s="16"/>
      <c r="X974" s="16"/>
    </row>
    <row r="975" spans="1:24" ht="15.75" customHeight="1" x14ac:dyDescent="0.25">
      <c r="A975" s="16"/>
      <c r="B975" s="16"/>
      <c r="C975" s="253"/>
      <c r="D975" s="16"/>
      <c r="E975" s="16"/>
      <c r="F975" s="16"/>
      <c r="G975" s="16"/>
      <c r="H975" s="16"/>
      <c r="I975" s="16"/>
      <c r="J975" s="16"/>
      <c r="K975" s="16"/>
      <c r="L975" s="16"/>
      <c r="M975" s="16"/>
      <c r="N975" s="16"/>
      <c r="O975" s="16"/>
      <c r="P975" s="16"/>
      <c r="Q975" s="16"/>
      <c r="R975" s="16"/>
      <c r="S975" s="16"/>
      <c r="T975" s="16"/>
      <c r="U975" s="16"/>
      <c r="V975" s="16"/>
      <c r="W975" s="16"/>
      <c r="X975" s="16"/>
    </row>
    <row r="976" spans="1:24" ht="15.75" customHeight="1" x14ac:dyDescent="0.25">
      <c r="A976" s="16"/>
      <c r="B976" s="16"/>
      <c r="C976" s="253"/>
      <c r="D976" s="16"/>
      <c r="E976" s="16"/>
      <c r="F976" s="16"/>
      <c r="G976" s="16"/>
      <c r="H976" s="16"/>
      <c r="I976" s="16"/>
      <c r="J976" s="16"/>
      <c r="K976" s="16"/>
      <c r="L976" s="16"/>
      <c r="M976" s="16"/>
      <c r="N976" s="16"/>
      <c r="O976" s="16"/>
      <c r="P976" s="16"/>
      <c r="Q976" s="16"/>
      <c r="R976" s="16"/>
      <c r="S976" s="16"/>
      <c r="T976" s="16"/>
      <c r="U976" s="16"/>
      <c r="V976" s="16"/>
      <c r="W976" s="16"/>
      <c r="X976" s="16"/>
    </row>
    <row r="977" spans="1:24" ht="15.75" customHeight="1" x14ac:dyDescent="0.25">
      <c r="A977" s="16"/>
      <c r="B977" s="16"/>
      <c r="C977" s="253"/>
      <c r="D977" s="16"/>
      <c r="E977" s="16"/>
      <c r="F977" s="16"/>
      <c r="G977" s="16"/>
      <c r="H977" s="16"/>
      <c r="I977" s="16"/>
      <c r="J977" s="16"/>
      <c r="K977" s="16"/>
      <c r="L977" s="16"/>
      <c r="M977" s="16"/>
      <c r="N977" s="16"/>
      <c r="O977" s="16"/>
      <c r="P977" s="16"/>
      <c r="Q977" s="16"/>
      <c r="R977" s="16"/>
      <c r="S977" s="16"/>
      <c r="T977" s="16"/>
      <c r="U977" s="16"/>
      <c r="V977" s="16"/>
      <c r="W977" s="16"/>
      <c r="X977" s="16"/>
    </row>
    <row r="978" spans="1:24" ht="15.75" customHeight="1" x14ac:dyDescent="0.25">
      <c r="A978" s="16"/>
      <c r="B978" s="16"/>
      <c r="C978" s="253"/>
      <c r="D978" s="16"/>
      <c r="E978" s="16"/>
      <c r="F978" s="16"/>
      <c r="G978" s="16"/>
      <c r="H978" s="16"/>
      <c r="I978" s="16"/>
      <c r="J978" s="16"/>
      <c r="K978" s="16"/>
      <c r="L978" s="16"/>
      <c r="M978" s="16"/>
      <c r="N978" s="16"/>
      <c r="O978" s="16"/>
      <c r="P978" s="16"/>
      <c r="Q978" s="16"/>
      <c r="R978" s="16"/>
      <c r="S978" s="16"/>
      <c r="T978" s="16"/>
      <c r="U978" s="16"/>
      <c r="V978" s="16"/>
      <c r="W978" s="16"/>
      <c r="X978" s="16"/>
    </row>
    <row r="979" spans="1:24" ht="15.75" customHeight="1" x14ac:dyDescent="0.25">
      <c r="A979" s="16"/>
      <c r="B979" s="16"/>
      <c r="C979" s="253"/>
      <c r="D979" s="16"/>
      <c r="E979" s="16"/>
      <c r="F979" s="16"/>
      <c r="G979" s="16"/>
      <c r="H979" s="16"/>
      <c r="I979" s="16"/>
      <c r="J979" s="16"/>
      <c r="K979" s="16"/>
      <c r="L979" s="16"/>
      <c r="M979" s="16"/>
      <c r="N979" s="16"/>
      <c r="O979" s="16"/>
      <c r="P979" s="16"/>
      <c r="Q979" s="16"/>
      <c r="R979" s="16"/>
      <c r="S979" s="16"/>
      <c r="T979" s="16"/>
      <c r="U979" s="16"/>
      <c r="V979" s="16"/>
      <c r="W979" s="16"/>
      <c r="X979" s="16"/>
    </row>
    <row r="980" spans="1:24" ht="15.75" customHeight="1" x14ac:dyDescent="0.25">
      <c r="A980" s="16"/>
      <c r="B980" s="16"/>
      <c r="C980" s="253"/>
      <c r="D980" s="16"/>
      <c r="E980" s="16"/>
      <c r="F980" s="16"/>
      <c r="G980" s="16"/>
      <c r="H980" s="16"/>
      <c r="I980" s="16"/>
      <c r="J980" s="16"/>
      <c r="K980" s="16"/>
      <c r="L980" s="16"/>
      <c r="M980" s="16"/>
      <c r="N980" s="16"/>
      <c r="O980" s="16"/>
      <c r="P980" s="16"/>
      <c r="Q980" s="16"/>
      <c r="R980" s="16"/>
      <c r="S980" s="16"/>
      <c r="T980" s="16"/>
      <c r="U980" s="16"/>
      <c r="V980" s="16"/>
      <c r="W980" s="16"/>
      <c r="X980" s="16"/>
    </row>
    <row r="981" spans="1:24" ht="15.75" customHeight="1" x14ac:dyDescent="0.25">
      <c r="A981" s="16"/>
      <c r="B981" s="16"/>
      <c r="C981" s="253"/>
      <c r="D981" s="16"/>
      <c r="E981" s="16"/>
      <c r="F981" s="16"/>
      <c r="G981" s="16"/>
      <c r="H981" s="16"/>
      <c r="I981" s="16"/>
      <c r="J981" s="16"/>
      <c r="K981" s="16"/>
      <c r="L981" s="16"/>
      <c r="M981" s="16"/>
      <c r="N981" s="16"/>
      <c r="O981" s="16"/>
      <c r="P981" s="16"/>
      <c r="Q981" s="16"/>
      <c r="R981" s="16"/>
      <c r="S981" s="16"/>
      <c r="T981" s="16"/>
      <c r="U981" s="16"/>
      <c r="V981" s="16"/>
      <c r="W981" s="16"/>
      <c r="X981" s="16"/>
    </row>
    <row r="982" spans="1:24" ht="15.75" customHeight="1" x14ac:dyDescent="0.25">
      <c r="A982" s="16"/>
      <c r="B982" s="16"/>
      <c r="C982" s="253"/>
      <c r="D982" s="16"/>
      <c r="E982" s="16"/>
      <c r="F982" s="16"/>
      <c r="G982" s="16"/>
      <c r="H982" s="16"/>
      <c r="I982" s="16"/>
      <c r="J982" s="16"/>
      <c r="K982" s="16"/>
      <c r="L982" s="16"/>
      <c r="M982" s="16"/>
      <c r="N982" s="16"/>
      <c r="O982" s="16"/>
      <c r="P982" s="16"/>
      <c r="Q982" s="16"/>
      <c r="R982" s="16"/>
      <c r="S982" s="16"/>
      <c r="T982" s="16"/>
      <c r="U982" s="16"/>
      <c r="V982" s="16"/>
      <c r="W982" s="16"/>
      <c r="X982" s="16"/>
    </row>
    <row r="983" spans="1:24" ht="15.75" customHeight="1" x14ac:dyDescent="0.25">
      <c r="A983" s="16"/>
      <c r="B983" s="16"/>
      <c r="C983" s="253"/>
      <c r="D983" s="16"/>
      <c r="E983" s="16"/>
      <c r="F983" s="16"/>
      <c r="G983" s="16"/>
      <c r="H983" s="16"/>
      <c r="I983" s="16"/>
      <c r="J983" s="16"/>
      <c r="K983" s="16"/>
      <c r="L983" s="16"/>
      <c r="M983" s="16"/>
      <c r="N983" s="16"/>
      <c r="O983" s="16"/>
      <c r="P983" s="16"/>
      <c r="Q983" s="16"/>
      <c r="R983" s="16"/>
      <c r="S983" s="16"/>
      <c r="T983" s="16"/>
      <c r="U983" s="16"/>
      <c r="V983" s="16"/>
      <c r="W983" s="16"/>
      <c r="X983" s="16"/>
    </row>
    <row r="984" spans="1:24" ht="15.75" customHeight="1" x14ac:dyDescent="0.25">
      <c r="A984" s="16"/>
      <c r="B984" s="16"/>
      <c r="C984" s="253"/>
      <c r="D984" s="16"/>
      <c r="E984" s="16"/>
      <c r="F984" s="16"/>
      <c r="G984" s="16"/>
      <c r="H984" s="16"/>
      <c r="I984" s="16"/>
      <c r="J984" s="16"/>
      <c r="K984" s="16"/>
      <c r="L984" s="16"/>
      <c r="M984" s="16"/>
      <c r="N984" s="16"/>
      <c r="O984" s="16"/>
      <c r="P984" s="16"/>
      <c r="Q984" s="16"/>
      <c r="R984" s="16"/>
      <c r="S984" s="16"/>
      <c r="T984" s="16"/>
      <c r="U984" s="16"/>
      <c r="V984" s="16"/>
      <c r="W984" s="16"/>
      <c r="X984" s="16"/>
    </row>
    <row r="985" spans="1:24" ht="15.75" customHeight="1" x14ac:dyDescent="0.25">
      <c r="A985" s="16"/>
      <c r="B985" s="16"/>
      <c r="C985" s="253"/>
      <c r="D985" s="16"/>
      <c r="E985" s="16"/>
      <c r="F985" s="16"/>
      <c r="G985" s="16"/>
      <c r="H985" s="16"/>
      <c r="I985" s="16"/>
      <c r="J985" s="16"/>
      <c r="K985" s="16"/>
      <c r="L985" s="16"/>
      <c r="M985" s="16"/>
      <c r="N985" s="16"/>
      <c r="O985" s="16"/>
      <c r="P985" s="16"/>
      <c r="Q985" s="16"/>
      <c r="R985" s="16"/>
      <c r="S985" s="16"/>
      <c r="T985" s="16"/>
      <c r="U985" s="16"/>
      <c r="V985" s="16"/>
      <c r="W985" s="16"/>
      <c r="X985" s="16"/>
    </row>
    <row r="986" spans="1:24" ht="15.75" customHeight="1" x14ac:dyDescent="0.25">
      <c r="A986" s="16"/>
      <c r="B986" s="16"/>
      <c r="C986" s="253"/>
      <c r="D986" s="16"/>
      <c r="E986" s="16"/>
      <c r="F986" s="16"/>
      <c r="G986" s="16"/>
      <c r="H986" s="16"/>
      <c r="I986" s="16"/>
      <c r="J986" s="16"/>
      <c r="K986" s="16"/>
      <c r="L986" s="16"/>
      <c r="M986" s="16"/>
      <c r="N986" s="16"/>
      <c r="O986" s="16"/>
      <c r="P986" s="16"/>
      <c r="Q986" s="16"/>
      <c r="R986" s="16"/>
      <c r="S986" s="16"/>
      <c r="T986" s="16"/>
      <c r="U986" s="16"/>
      <c r="V986" s="16"/>
      <c r="W986" s="16"/>
      <c r="X986" s="16"/>
    </row>
    <row r="987" spans="1:24" ht="15.75" customHeight="1" x14ac:dyDescent="0.25">
      <c r="A987" s="16"/>
      <c r="B987" s="16"/>
      <c r="C987" s="253"/>
      <c r="D987" s="16"/>
      <c r="E987" s="16"/>
      <c r="F987" s="16"/>
      <c r="G987" s="16"/>
      <c r="H987" s="16"/>
      <c r="I987" s="16"/>
      <c r="J987" s="16"/>
      <c r="K987" s="16"/>
      <c r="L987" s="16"/>
      <c r="M987" s="16"/>
      <c r="N987" s="16"/>
      <c r="O987" s="16"/>
      <c r="P987" s="16"/>
      <c r="Q987" s="16"/>
      <c r="R987" s="16"/>
      <c r="S987" s="16"/>
      <c r="T987" s="16"/>
      <c r="U987" s="16"/>
      <c r="V987" s="16"/>
      <c r="W987" s="16"/>
      <c r="X987" s="16"/>
    </row>
    <row r="988" spans="1:24" ht="15.75" customHeight="1" x14ac:dyDescent="0.25">
      <c r="A988" s="16"/>
      <c r="B988" s="16"/>
      <c r="C988" s="253"/>
      <c r="D988" s="16"/>
      <c r="E988" s="16"/>
      <c r="F988" s="16"/>
      <c r="G988" s="16"/>
      <c r="H988" s="16"/>
      <c r="I988" s="16"/>
      <c r="J988" s="16"/>
      <c r="K988" s="16"/>
      <c r="L988" s="16"/>
      <c r="M988" s="16"/>
      <c r="N988" s="16"/>
      <c r="O988" s="16"/>
      <c r="P988" s="16"/>
      <c r="Q988" s="16"/>
      <c r="R988" s="16"/>
      <c r="S988" s="16"/>
      <c r="T988" s="16"/>
      <c r="U988" s="16"/>
      <c r="V988" s="16"/>
      <c r="W988" s="16"/>
      <c r="X988" s="16"/>
    </row>
    <row r="989" spans="1:24" ht="15.75" customHeight="1" x14ac:dyDescent="0.25">
      <c r="A989" s="16"/>
      <c r="B989" s="16"/>
      <c r="C989" s="253"/>
      <c r="D989" s="16"/>
      <c r="E989" s="16"/>
      <c r="F989" s="16"/>
      <c r="G989" s="16"/>
      <c r="H989" s="16"/>
      <c r="I989" s="16"/>
      <c r="J989" s="16"/>
      <c r="K989" s="16"/>
      <c r="L989" s="16"/>
      <c r="M989" s="16"/>
      <c r="N989" s="16"/>
      <c r="O989" s="16"/>
      <c r="P989" s="16"/>
      <c r="Q989" s="16"/>
      <c r="R989" s="16"/>
      <c r="S989" s="16"/>
      <c r="T989" s="16"/>
      <c r="U989" s="16"/>
      <c r="V989" s="16"/>
      <c r="W989" s="16"/>
      <c r="X989" s="16"/>
    </row>
    <row r="990" spans="1:24" ht="15.75" customHeight="1" x14ac:dyDescent="0.25">
      <c r="A990" s="16"/>
      <c r="B990" s="16"/>
      <c r="C990" s="253"/>
      <c r="D990" s="16"/>
      <c r="E990" s="16"/>
      <c r="F990" s="16"/>
      <c r="G990" s="16"/>
      <c r="H990" s="16"/>
      <c r="I990" s="16"/>
      <c r="J990" s="16"/>
      <c r="K990" s="16"/>
      <c r="L990" s="16"/>
      <c r="M990" s="16"/>
      <c r="N990" s="16"/>
      <c r="O990" s="16"/>
      <c r="P990" s="16"/>
      <c r="Q990" s="16"/>
      <c r="R990" s="16"/>
      <c r="S990" s="16"/>
      <c r="T990" s="16"/>
      <c r="U990" s="16"/>
      <c r="V990" s="16"/>
      <c r="W990" s="16"/>
      <c r="X990" s="16"/>
    </row>
    <row r="991" spans="1:24" ht="15.75" customHeight="1" x14ac:dyDescent="0.25">
      <c r="A991" s="16"/>
      <c r="B991" s="16"/>
      <c r="C991" s="253"/>
      <c r="D991" s="16"/>
      <c r="E991" s="16"/>
      <c r="F991" s="16"/>
      <c r="G991" s="16"/>
      <c r="H991" s="16"/>
      <c r="I991" s="16"/>
      <c r="J991" s="16"/>
      <c r="K991" s="16"/>
      <c r="L991" s="16"/>
      <c r="M991" s="16"/>
      <c r="N991" s="16"/>
      <c r="O991" s="16"/>
      <c r="P991" s="16"/>
      <c r="Q991" s="16"/>
      <c r="R991" s="16"/>
      <c r="S991" s="16"/>
      <c r="T991" s="16"/>
      <c r="U991" s="16"/>
      <c r="V991" s="16"/>
      <c r="W991" s="16"/>
      <c r="X991" s="16"/>
    </row>
    <row r="992" spans="1:24" ht="15.75" customHeight="1" x14ac:dyDescent="0.25">
      <c r="A992" s="16"/>
      <c r="B992" s="16"/>
      <c r="C992" s="253"/>
      <c r="D992" s="16"/>
      <c r="E992" s="16"/>
      <c r="F992" s="16"/>
      <c r="G992" s="16"/>
      <c r="H992" s="16"/>
      <c r="I992" s="16"/>
      <c r="J992" s="16"/>
      <c r="K992" s="16"/>
      <c r="L992" s="16"/>
      <c r="M992" s="16"/>
      <c r="N992" s="16"/>
      <c r="O992" s="16"/>
      <c r="P992" s="16"/>
      <c r="Q992" s="16"/>
      <c r="R992" s="16"/>
      <c r="S992" s="16"/>
      <c r="T992" s="16"/>
      <c r="U992" s="16"/>
      <c r="V992" s="16"/>
      <c r="W992" s="16"/>
      <c r="X992" s="16"/>
    </row>
    <row r="993" spans="1:24" ht="15.75" customHeight="1" x14ac:dyDescent="0.25">
      <c r="A993" s="16"/>
      <c r="B993" s="16"/>
      <c r="C993" s="253"/>
      <c r="D993" s="16"/>
      <c r="E993" s="16"/>
      <c r="F993" s="16"/>
      <c r="G993" s="16"/>
      <c r="H993" s="16"/>
      <c r="I993" s="16"/>
      <c r="J993" s="16"/>
      <c r="K993" s="16"/>
      <c r="L993" s="16"/>
      <c r="M993" s="16"/>
      <c r="N993" s="16"/>
      <c r="O993" s="16"/>
      <c r="P993" s="16"/>
      <c r="Q993" s="16"/>
      <c r="R993" s="16"/>
      <c r="S993" s="16"/>
      <c r="T993" s="16"/>
      <c r="U993" s="16"/>
      <c r="V993" s="16"/>
      <c r="W993" s="16"/>
      <c r="X993" s="16"/>
    </row>
    <row r="994" spans="1:24" ht="15.75" customHeight="1" x14ac:dyDescent="0.25">
      <c r="A994" s="16"/>
      <c r="B994" s="16"/>
      <c r="C994" s="253"/>
      <c r="D994" s="16"/>
      <c r="E994" s="16"/>
      <c r="F994" s="16"/>
      <c r="G994" s="16"/>
      <c r="H994" s="16"/>
      <c r="I994" s="16"/>
      <c r="J994" s="16"/>
      <c r="K994" s="16"/>
      <c r="L994" s="16"/>
      <c r="M994" s="16"/>
      <c r="N994" s="16"/>
      <c r="O994" s="16"/>
      <c r="P994" s="16"/>
      <c r="Q994" s="16"/>
      <c r="R994" s="16"/>
      <c r="S994" s="16"/>
      <c r="T994" s="16"/>
      <c r="U994" s="16"/>
      <c r="V994" s="16"/>
      <c r="W994" s="16"/>
      <c r="X994" s="16"/>
    </row>
    <row r="995" spans="1:24" ht="15.75" customHeight="1" x14ac:dyDescent="0.25">
      <c r="A995" s="16"/>
      <c r="B995" s="16"/>
      <c r="C995" s="253"/>
      <c r="D995" s="16"/>
      <c r="E995" s="16"/>
      <c r="F995" s="16"/>
      <c r="G995" s="16"/>
      <c r="H995" s="16"/>
      <c r="I995" s="16"/>
      <c r="J995" s="16"/>
      <c r="K995" s="16"/>
      <c r="L995" s="16"/>
      <c r="M995" s="16"/>
      <c r="N995" s="16"/>
      <c r="O995" s="16"/>
      <c r="P995" s="16"/>
      <c r="Q995" s="16"/>
      <c r="R995" s="16"/>
      <c r="S995" s="16"/>
      <c r="T995" s="16"/>
      <c r="U995" s="16"/>
      <c r="V995" s="16"/>
      <c r="W995" s="16"/>
      <c r="X995" s="16"/>
    </row>
    <row r="996" spans="1:24" ht="15.75" customHeight="1" x14ac:dyDescent="0.25">
      <c r="A996" s="16"/>
      <c r="B996" s="16"/>
      <c r="C996" s="253"/>
      <c r="D996" s="16"/>
      <c r="E996" s="16"/>
      <c r="F996" s="16"/>
      <c r="G996" s="16"/>
      <c r="H996" s="16"/>
      <c r="I996" s="16"/>
      <c r="J996" s="16"/>
      <c r="K996" s="16"/>
      <c r="L996" s="16"/>
      <c r="M996" s="16"/>
      <c r="N996" s="16"/>
      <c r="O996" s="16"/>
      <c r="P996" s="16"/>
      <c r="Q996" s="16"/>
      <c r="R996" s="16"/>
      <c r="S996" s="16"/>
      <c r="T996" s="16"/>
      <c r="U996" s="16"/>
      <c r="V996" s="16"/>
      <c r="W996" s="16"/>
      <c r="X996" s="16"/>
    </row>
    <row r="997" spans="1:24" ht="15.75" customHeight="1" x14ac:dyDescent="0.25">
      <c r="A997" s="16"/>
      <c r="B997" s="16"/>
      <c r="C997" s="253"/>
      <c r="D997" s="16"/>
      <c r="E997" s="16"/>
      <c r="F997" s="16"/>
      <c r="G997" s="16"/>
      <c r="H997" s="16"/>
      <c r="I997" s="16"/>
      <c r="J997" s="16"/>
      <c r="K997" s="16"/>
      <c r="L997" s="16"/>
      <c r="M997" s="16"/>
      <c r="N997" s="16"/>
      <c r="O997" s="16"/>
      <c r="P997" s="16"/>
      <c r="Q997" s="16"/>
      <c r="R997" s="16"/>
      <c r="S997" s="16"/>
      <c r="T997" s="16"/>
      <c r="U997" s="16"/>
      <c r="V997" s="16"/>
      <c r="W997" s="16"/>
      <c r="X997" s="16"/>
    </row>
    <row r="998" spans="1:24" ht="15.75" customHeight="1" x14ac:dyDescent="0.25">
      <c r="A998" s="16"/>
      <c r="B998" s="16"/>
      <c r="C998" s="253"/>
      <c r="D998" s="16"/>
      <c r="E998" s="16"/>
      <c r="F998" s="16"/>
      <c r="G998" s="16"/>
      <c r="H998" s="16"/>
      <c r="I998" s="16"/>
      <c r="J998" s="16"/>
      <c r="K998" s="16"/>
      <c r="L998" s="16"/>
      <c r="M998" s="16"/>
      <c r="N998" s="16"/>
      <c r="O998" s="16"/>
      <c r="P998" s="16"/>
      <c r="Q998" s="16"/>
      <c r="R998" s="16"/>
      <c r="S998" s="16"/>
      <c r="T998" s="16"/>
      <c r="U998" s="16"/>
      <c r="V998" s="16"/>
      <c r="W998" s="16"/>
      <c r="X998" s="16"/>
    </row>
    <row r="999" spans="1:24" ht="15.75" customHeight="1" x14ac:dyDescent="0.25">
      <c r="A999" s="16"/>
      <c r="B999" s="16"/>
      <c r="C999" s="253"/>
      <c r="D999" s="16"/>
      <c r="E999" s="16"/>
      <c r="F999" s="16"/>
      <c r="G999" s="16"/>
      <c r="H999" s="16"/>
      <c r="I999" s="16"/>
      <c r="J999" s="16"/>
      <c r="K999" s="16"/>
      <c r="L999" s="16"/>
      <c r="M999" s="16"/>
      <c r="N999" s="16"/>
      <c r="O999" s="16"/>
      <c r="P999" s="16"/>
      <c r="Q999" s="16"/>
      <c r="R999" s="16"/>
      <c r="S999" s="16"/>
      <c r="T999" s="16"/>
      <c r="U999" s="16"/>
      <c r="V999" s="16"/>
      <c r="W999" s="16"/>
      <c r="X999" s="16"/>
    </row>
    <row r="1000" spans="1:24" ht="15.75" customHeight="1" x14ac:dyDescent="0.25">
      <c r="A1000" s="16"/>
      <c r="B1000" s="16"/>
      <c r="C1000" s="253"/>
      <c r="D1000" s="16"/>
      <c r="E1000" s="16"/>
      <c r="F1000" s="16"/>
      <c r="G1000" s="16"/>
      <c r="H1000" s="16"/>
      <c r="I1000" s="16"/>
      <c r="J1000" s="16"/>
      <c r="K1000" s="16"/>
      <c r="L1000" s="16"/>
      <c r="M1000" s="16"/>
      <c r="N1000" s="16"/>
      <c r="O1000" s="16"/>
      <c r="P1000" s="16"/>
      <c r="Q1000" s="16"/>
      <c r="R1000" s="16"/>
      <c r="S1000" s="16"/>
      <c r="T1000" s="16"/>
      <c r="U1000" s="16"/>
      <c r="V1000" s="16"/>
      <c r="W1000" s="16"/>
      <c r="X1000" s="16"/>
    </row>
    <row r="1001" spans="1:24" ht="15.75" customHeight="1" x14ac:dyDescent="0.25">
      <c r="A1001" s="16"/>
      <c r="B1001" s="16"/>
      <c r="C1001" s="253"/>
      <c r="D1001" s="16"/>
      <c r="E1001" s="16"/>
      <c r="F1001" s="16"/>
      <c r="G1001" s="16"/>
      <c r="H1001" s="16"/>
      <c r="I1001" s="16"/>
      <c r="J1001" s="16"/>
      <c r="K1001" s="16"/>
      <c r="L1001" s="16"/>
      <c r="M1001" s="16"/>
      <c r="N1001" s="16"/>
      <c r="O1001" s="16"/>
      <c r="P1001" s="16"/>
      <c r="Q1001" s="16"/>
      <c r="R1001" s="16"/>
      <c r="S1001" s="16"/>
      <c r="T1001" s="16"/>
      <c r="U1001" s="16"/>
      <c r="V1001" s="16"/>
      <c r="W1001" s="16"/>
      <c r="X1001" s="16"/>
    </row>
    <row r="1002" spans="1:24" ht="15.75" customHeight="1" x14ac:dyDescent="0.25">
      <c r="A1002" s="16"/>
      <c r="B1002" s="16"/>
      <c r="C1002" s="253"/>
      <c r="D1002" s="16"/>
      <c r="E1002" s="16"/>
      <c r="F1002" s="16"/>
      <c r="G1002" s="16"/>
      <c r="H1002" s="16"/>
      <c r="I1002" s="16"/>
      <c r="J1002" s="16"/>
      <c r="K1002" s="16"/>
      <c r="L1002" s="16"/>
      <c r="M1002" s="16"/>
      <c r="N1002" s="16"/>
      <c r="O1002" s="16"/>
      <c r="P1002" s="16"/>
      <c r="Q1002" s="16"/>
      <c r="R1002" s="16"/>
      <c r="S1002" s="16"/>
      <c r="T1002" s="16"/>
      <c r="U1002" s="16"/>
      <c r="V1002" s="16"/>
      <c r="W1002" s="16"/>
      <c r="X1002" s="16"/>
    </row>
    <row r="1003" spans="1:24" ht="15.75" customHeight="1" x14ac:dyDescent="0.25">
      <c r="A1003" s="16"/>
      <c r="B1003" s="16"/>
      <c r="C1003" s="253"/>
      <c r="D1003" s="16"/>
      <c r="E1003" s="16"/>
      <c r="F1003" s="16"/>
      <c r="G1003" s="16"/>
      <c r="H1003" s="16"/>
      <c r="I1003" s="16"/>
      <c r="J1003" s="16"/>
      <c r="K1003" s="16"/>
      <c r="L1003" s="16"/>
      <c r="M1003" s="16"/>
      <c r="N1003" s="16"/>
      <c r="O1003" s="16"/>
      <c r="P1003" s="16"/>
      <c r="Q1003" s="16"/>
      <c r="R1003" s="16"/>
      <c r="S1003" s="16"/>
      <c r="T1003" s="16"/>
      <c r="U1003" s="16"/>
      <c r="V1003" s="16"/>
      <c r="W1003" s="16"/>
      <c r="X1003" s="16"/>
    </row>
    <row r="1004" spans="1:24" ht="15.75" customHeight="1" x14ac:dyDescent="0.25">
      <c r="A1004" s="16"/>
      <c r="B1004" s="16"/>
      <c r="C1004" s="253"/>
      <c r="D1004" s="16"/>
      <c r="E1004" s="16"/>
      <c r="F1004" s="16"/>
      <c r="G1004" s="16"/>
      <c r="H1004" s="16"/>
      <c r="I1004" s="16"/>
      <c r="J1004" s="16"/>
      <c r="K1004" s="16"/>
      <c r="L1004" s="16"/>
      <c r="M1004" s="16"/>
      <c r="N1004" s="16"/>
      <c r="O1004" s="16"/>
      <c r="P1004" s="16"/>
      <c r="Q1004" s="16"/>
      <c r="R1004" s="16"/>
      <c r="S1004" s="16"/>
      <c r="T1004" s="16"/>
      <c r="U1004" s="16"/>
      <c r="V1004" s="16"/>
      <c r="W1004" s="16"/>
      <c r="X1004" s="16"/>
    </row>
    <row r="1005" spans="1:24" ht="15.75" customHeight="1" x14ac:dyDescent="0.25">
      <c r="A1005" s="16"/>
      <c r="B1005" s="16"/>
      <c r="C1005" s="253"/>
      <c r="D1005" s="16"/>
      <c r="E1005" s="16"/>
      <c r="F1005" s="16"/>
      <c r="G1005" s="16"/>
      <c r="H1005" s="16"/>
      <c r="I1005" s="16"/>
      <c r="J1005" s="16"/>
      <c r="K1005" s="16"/>
      <c r="L1005" s="16"/>
      <c r="M1005" s="16"/>
      <c r="N1005" s="16"/>
      <c r="O1005" s="16"/>
      <c r="P1005" s="16"/>
      <c r="Q1005" s="16"/>
      <c r="R1005" s="16"/>
      <c r="S1005" s="16"/>
      <c r="T1005" s="16"/>
      <c r="U1005" s="16"/>
      <c r="V1005" s="16"/>
      <c r="W1005" s="16"/>
      <c r="X1005" s="16"/>
    </row>
    <row r="1006" spans="1:24" ht="15.75" customHeight="1" x14ac:dyDescent="0.25">
      <c r="A1006" s="16"/>
      <c r="B1006" s="16"/>
      <c r="C1006" s="253"/>
      <c r="D1006" s="16"/>
      <c r="E1006" s="16"/>
      <c r="F1006" s="16"/>
      <c r="G1006" s="16"/>
      <c r="H1006" s="16"/>
      <c r="I1006" s="16"/>
      <c r="J1006" s="16"/>
      <c r="K1006" s="16"/>
      <c r="L1006" s="16"/>
      <c r="M1006" s="16"/>
      <c r="N1006" s="16"/>
      <c r="O1006" s="16"/>
      <c r="P1006" s="16"/>
      <c r="Q1006" s="16"/>
      <c r="R1006" s="16"/>
      <c r="S1006" s="16"/>
      <c r="T1006" s="16"/>
      <c r="U1006" s="16"/>
      <c r="V1006" s="16"/>
      <c r="W1006" s="16"/>
      <c r="X1006" s="16"/>
    </row>
    <row r="1007" spans="1:24" ht="15.75" customHeight="1" x14ac:dyDescent="0.25">
      <c r="A1007" s="16"/>
      <c r="B1007" s="16"/>
      <c r="C1007" s="253"/>
      <c r="D1007" s="16"/>
      <c r="E1007" s="16"/>
      <c r="F1007" s="16"/>
      <c r="G1007" s="16"/>
      <c r="H1007" s="16"/>
      <c r="I1007" s="16"/>
      <c r="J1007" s="16"/>
      <c r="K1007" s="16"/>
      <c r="L1007" s="16"/>
      <c r="M1007" s="16"/>
      <c r="N1007" s="16"/>
      <c r="O1007" s="16"/>
      <c r="P1007" s="16"/>
      <c r="Q1007" s="16"/>
      <c r="R1007" s="16"/>
      <c r="S1007" s="16"/>
      <c r="T1007" s="16"/>
      <c r="U1007" s="16"/>
      <c r="V1007" s="16"/>
      <c r="W1007" s="16"/>
      <c r="X1007" s="16"/>
    </row>
    <row r="1008" spans="1:24" ht="15.75" customHeight="1" x14ac:dyDescent="0.25">
      <c r="A1008" s="16"/>
      <c r="B1008" s="16"/>
      <c r="C1008" s="253"/>
      <c r="D1008" s="16"/>
      <c r="E1008" s="16"/>
      <c r="F1008" s="16"/>
      <c r="G1008" s="16"/>
      <c r="H1008" s="16"/>
      <c r="I1008" s="16"/>
      <c r="J1008" s="16"/>
      <c r="K1008" s="16"/>
      <c r="L1008" s="16"/>
      <c r="M1008" s="16"/>
      <c r="N1008" s="16"/>
      <c r="O1008" s="16"/>
      <c r="P1008" s="16"/>
      <c r="Q1008" s="16"/>
      <c r="R1008" s="16"/>
      <c r="S1008" s="16"/>
      <c r="T1008" s="16"/>
      <c r="U1008" s="16"/>
      <c r="V1008" s="16"/>
      <c r="W1008" s="16"/>
      <c r="X1008" s="16"/>
    </row>
    <row r="1009" spans="1:24" ht="15.75" customHeight="1" x14ac:dyDescent="0.25">
      <c r="A1009" s="16"/>
      <c r="B1009" s="16"/>
      <c r="C1009" s="253"/>
      <c r="D1009" s="16"/>
      <c r="E1009" s="16"/>
      <c r="F1009" s="16"/>
      <c r="G1009" s="16"/>
      <c r="H1009" s="16"/>
      <c r="I1009" s="16"/>
      <c r="J1009" s="16"/>
      <c r="K1009" s="16"/>
      <c r="L1009" s="16"/>
      <c r="M1009" s="16"/>
      <c r="N1009" s="16"/>
      <c r="O1009" s="16"/>
      <c r="P1009" s="16"/>
      <c r="Q1009" s="16"/>
      <c r="R1009" s="16"/>
      <c r="S1009" s="16"/>
      <c r="T1009" s="16"/>
      <c r="U1009" s="16"/>
      <c r="V1009" s="16"/>
      <c r="W1009" s="16"/>
      <c r="X1009" s="16"/>
    </row>
    <row r="1010" spans="1:24" ht="15.75" customHeight="1" x14ac:dyDescent="0.25">
      <c r="A1010" s="16"/>
      <c r="B1010" s="16"/>
      <c r="C1010" s="253"/>
      <c r="D1010" s="16"/>
      <c r="E1010" s="16"/>
      <c r="F1010" s="16"/>
      <c r="G1010" s="16"/>
      <c r="H1010" s="16"/>
      <c r="I1010" s="16"/>
      <c r="J1010" s="16"/>
      <c r="K1010" s="16"/>
      <c r="L1010" s="16"/>
      <c r="M1010" s="16"/>
      <c r="N1010" s="16"/>
      <c r="O1010" s="16"/>
      <c r="P1010" s="16"/>
      <c r="Q1010" s="16"/>
      <c r="R1010" s="16"/>
      <c r="S1010" s="16"/>
      <c r="T1010" s="16"/>
      <c r="U1010" s="16"/>
      <c r="V1010" s="16"/>
      <c r="W1010" s="16"/>
      <c r="X1010" s="16"/>
    </row>
    <row r="1011" spans="1:24" ht="15.75" customHeight="1" x14ac:dyDescent="0.25">
      <c r="A1011" s="16"/>
      <c r="B1011" s="16"/>
      <c r="C1011" s="253"/>
      <c r="D1011" s="16"/>
      <c r="E1011" s="16"/>
      <c r="F1011" s="16"/>
      <c r="G1011" s="16"/>
      <c r="H1011" s="16"/>
      <c r="I1011" s="16"/>
      <c r="J1011" s="16"/>
      <c r="K1011" s="16"/>
      <c r="L1011" s="16"/>
      <c r="M1011" s="16"/>
      <c r="N1011" s="16"/>
      <c r="O1011" s="16"/>
      <c r="P1011" s="16"/>
      <c r="Q1011" s="16"/>
      <c r="R1011" s="16"/>
      <c r="S1011" s="16"/>
      <c r="T1011" s="16"/>
      <c r="U1011" s="16"/>
      <c r="V1011" s="16"/>
      <c r="W1011" s="16"/>
      <c r="X1011" s="16"/>
    </row>
    <row r="1012" spans="1:24" ht="15.75" customHeight="1" x14ac:dyDescent="0.25">
      <c r="A1012" s="16"/>
      <c r="B1012" s="16"/>
      <c r="C1012" s="253"/>
      <c r="D1012" s="16"/>
      <c r="E1012" s="16"/>
      <c r="F1012" s="16"/>
      <c r="G1012" s="16"/>
      <c r="H1012" s="16"/>
      <c r="I1012" s="16"/>
      <c r="J1012" s="16"/>
      <c r="K1012" s="16"/>
      <c r="L1012" s="16"/>
      <c r="M1012" s="16"/>
      <c r="N1012" s="16"/>
      <c r="O1012" s="16"/>
      <c r="P1012" s="16"/>
      <c r="Q1012" s="16"/>
      <c r="R1012" s="16"/>
      <c r="S1012" s="16"/>
      <c r="T1012" s="16"/>
      <c r="U1012" s="16"/>
      <c r="V1012" s="16"/>
      <c r="W1012" s="16"/>
      <c r="X1012" s="16"/>
    </row>
  </sheetData>
  <autoFilter ref="A1:X147" xr:uid="{00000000-0001-0000-1000-000000000000}"/>
  <pageMargins left="0.51180555555555496" right="0.51180555555555496" top="0.78749999999999998" bottom="0.78749999999999998"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1332"/>
  <sheetViews>
    <sheetView showGridLines="0" zoomScale="70" zoomScaleNormal="70" workbookViewId="0">
      <pane xSplit="2" ySplit="1" topLeftCell="C2" activePane="bottomRight" state="frozen"/>
      <selection pane="topRight" activeCell="C1" sqref="C1"/>
      <selection pane="bottomLeft" activeCell="A2" sqref="A2"/>
      <selection pane="bottomRight" activeCell="A2" sqref="A2"/>
    </sheetView>
  </sheetViews>
  <sheetFormatPr defaultColWidth="14.42578125" defaultRowHeight="15" customHeight="1" x14ac:dyDescent="0.25"/>
  <cols>
    <col min="1" max="1" width="35.7109375" customWidth="1"/>
    <col min="2" max="2" width="120.7109375" customWidth="1"/>
    <col min="3" max="3" width="28" customWidth="1"/>
    <col min="4" max="8" width="25.7109375" customWidth="1"/>
    <col min="9" max="20" width="8.85546875" customWidth="1"/>
  </cols>
  <sheetData>
    <row r="1" spans="1:20" ht="49.5" customHeight="1" thickBot="1" x14ac:dyDescent="0.3">
      <c r="A1" s="216" t="s">
        <v>222</v>
      </c>
      <c r="B1" s="217" t="s">
        <v>223</v>
      </c>
      <c r="C1" s="217" t="s">
        <v>224</v>
      </c>
      <c r="D1" s="217" t="s">
        <v>225</v>
      </c>
      <c r="E1" s="217" t="s">
        <v>226</v>
      </c>
      <c r="F1" s="218" t="s">
        <v>227</v>
      </c>
      <c r="G1" s="218" t="s">
        <v>228</v>
      </c>
      <c r="H1" s="219" t="s">
        <v>229</v>
      </c>
      <c r="I1" s="220"/>
      <c r="J1" s="220"/>
      <c r="K1" s="220"/>
      <c r="L1" s="220"/>
      <c r="M1" s="220"/>
      <c r="N1" s="220"/>
      <c r="O1" s="220"/>
      <c r="P1" s="220"/>
      <c r="Q1" s="220"/>
      <c r="R1" s="220"/>
      <c r="S1" s="220"/>
      <c r="T1" s="220"/>
    </row>
    <row r="2" spans="1:20" ht="60" customHeight="1" x14ac:dyDescent="0.25">
      <c r="A2" s="221" t="s">
        <v>230</v>
      </c>
      <c r="B2" s="222" t="s">
        <v>383</v>
      </c>
      <c r="C2" s="223"/>
      <c r="D2" s="223" t="s">
        <v>1444</v>
      </c>
      <c r="E2" s="223"/>
      <c r="F2" s="224">
        <v>12900</v>
      </c>
      <c r="G2" s="224">
        <v>13000</v>
      </c>
      <c r="H2" s="225"/>
      <c r="I2" s="226"/>
      <c r="J2" s="226"/>
      <c r="K2" s="226"/>
      <c r="L2" s="226"/>
      <c r="M2" s="226"/>
      <c r="N2" s="226"/>
      <c r="O2" s="226"/>
      <c r="P2" s="226"/>
      <c r="Q2" s="226"/>
      <c r="R2" s="226"/>
      <c r="S2" s="226"/>
      <c r="T2" s="226"/>
    </row>
    <row r="3" spans="1:20" ht="60" customHeight="1" x14ac:dyDescent="0.25">
      <c r="A3" s="227" t="s">
        <v>230</v>
      </c>
      <c r="B3" s="228" t="s">
        <v>384</v>
      </c>
      <c r="C3" s="229"/>
      <c r="D3" s="229" t="s">
        <v>1445</v>
      </c>
      <c r="E3" s="229"/>
      <c r="F3" s="230">
        <v>12900</v>
      </c>
      <c r="G3" s="230">
        <v>12920</v>
      </c>
      <c r="H3" s="231"/>
      <c r="I3" s="226"/>
      <c r="J3" s="226"/>
      <c r="K3" s="226"/>
      <c r="L3" s="226"/>
      <c r="M3" s="226"/>
      <c r="N3" s="226"/>
      <c r="O3" s="226"/>
      <c r="P3" s="226"/>
      <c r="Q3" s="226"/>
      <c r="R3" s="226"/>
      <c r="S3" s="226"/>
      <c r="T3" s="226"/>
    </row>
    <row r="4" spans="1:20" ht="60" customHeight="1" x14ac:dyDescent="0.25">
      <c r="A4" s="227" t="s">
        <v>230</v>
      </c>
      <c r="B4" s="228" t="s">
        <v>385</v>
      </c>
      <c r="C4" s="229"/>
      <c r="D4" s="229" t="s">
        <v>1445</v>
      </c>
      <c r="E4" s="229"/>
      <c r="F4" s="230">
        <v>12900</v>
      </c>
      <c r="G4" s="230">
        <v>12920</v>
      </c>
      <c r="H4" s="231"/>
      <c r="I4" s="226"/>
      <c r="J4" s="226"/>
      <c r="K4" s="226"/>
      <c r="L4" s="226"/>
      <c r="M4" s="226"/>
      <c r="N4" s="226"/>
      <c r="O4" s="226"/>
      <c r="P4" s="226"/>
      <c r="Q4" s="226"/>
      <c r="R4" s="226"/>
      <c r="S4" s="226"/>
      <c r="T4" s="226"/>
    </row>
    <row r="5" spans="1:20" ht="60" customHeight="1" x14ac:dyDescent="0.25">
      <c r="A5" s="227" t="s">
        <v>230</v>
      </c>
      <c r="B5" s="228" t="s">
        <v>386</v>
      </c>
      <c r="C5" s="229"/>
      <c r="D5" s="229" t="s">
        <v>1445</v>
      </c>
      <c r="E5" s="229"/>
      <c r="F5" s="230">
        <v>12900</v>
      </c>
      <c r="G5" s="230">
        <v>12920</v>
      </c>
      <c r="H5" s="231"/>
      <c r="I5" s="226"/>
      <c r="J5" s="226"/>
      <c r="K5" s="226"/>
      <c r="L5" s="226"/>
      <c r="M5" s="226"/>
      <c r="N5" s="226"/>
      <c r="O5" s="226"/>
      <c r="P5" s="226"/>
      <c r="Q5" s="226"/>
      <c r="R5" s="226"/>
      <c r="S5" s="226"/>
      <c r="T5" s="226"/>
    </row>
    <row r="6" spans="1:20" ht="60" customHeight="1" x14ac:dyDescent="0.25">
      <c r="A6" s="227" t="s">
        <v>230</v>
      </c>
      <c r="B6" s="228" t="s">
        <v>387</v>
      </c>
      <c r="C6" s="229"/>
      <c r="D6" s="229" t="s">
        <v>1445</v>
      </c>
      <c r="E6" s="229"/>
      <c r="F6" s="230">
        <v>12900</v>
      </c>
      <c r="G6" s="230">
        <v>12920</v>
      </c>
      <c r="H6" s="231"/>
      <c r="I6" s="226"/>
      <c r="J6" s="226"/>
      <c r="K6" s="226"/>
      <c r="L6" s="226"/>
      <c r="M6" s="226"/>
      <c r="N6" s="226"/>
      <c r="O6" s="226"/>
      <c r="P6" s="226"/>
      <c r="Q6" s="226"/>
      <c r="R6" s="226"/>
      <c r="S6" s="226"/>
      <c r="T6" s="226"/>
    </row>
    <row r="7" spans="1:20" ht="60" customHeight="1" x14ac:dyDescent="0.25">
      <c r="A7" s="227" t="s">
        <v>230</v>
      </c>
      <c r="B7" s="228" t="s">
        <v>388</v>
      </c>
      <c r="C7" s="229"/>
      <c r="D7" s="229" t="s">
        <v>1445</v>
      </c>
      <c r="E7" s="229"/>
      <c r="F7" s="230">
        <v>12900</v>
      </c>
      <c r="G7" s="230">
        <v>12920</v>
      </c>
      <c r="H7" s="231"/>
      <c r="I7" s="226"/>
      <c r="J7" s="226"/>
      <c r="K7" s="226"/>
      <c r="L7" s="226"/>
      <c r="M7" s="226"/>
      <c r="N7" s="226"/>
      <c r="O7" s="226"/>
      <c r="P7" s="226"/>
      <c r="Q7" s="226"/>
      <c r="R7" s="226"/>
      <c r="S7" s="226"/>
      <c r="T7" s="226"/>
    </row>
    <row r="8" spans="1:20" ht="60" customHeight="1" x14ac:dyDescent="0.25">
      <c r="A8" s="227" t="s">
        <v>230</v>
      </c>
      <c r="B8" s="228" t="s">
        <v>389</v>
      </c>
      <c r="C8" s="229"/>
      <c r="D8" s="229" t="s">
        <v>1445</v>
      </c>
      <c r="E8" s="229"/>
      <c r="F8" s="230">
        <v>12900</v>
      </c>
      <c r="G8" s="230">
        <v>12920</v>
      </c>
      <c r="H8" s="231"/>
      <c r="I8" s="226"/>
      <c r="J8" s="226"/>
      <c r="K8" s="226"/>
      <c r="L8" s="226"/>
      <c r="M8" s="226"/>
      <c r="N8" s="226"/>
      <c r="O8" s="226"/>
      <c r="P8" s="226"/>
      <c r="Q8" s="226"/>
      <c r="R8" s="226"/>
      <c r="S8" s="226"/>
      <c r="T8" s="226"/>
    </row>
    <row r="9" spans="1:20" ht="60" customHeight="1" x14ac:dyDescent="0.25">
      <c r="A9" s="227" t="s">
        <v>230</v>
      </c>
      <c r="B9" s="228" t="s">
        <v>390</v>
      </c>
      <c r="C9" s="229"/>
      <c r="D9" s="229" t="s">
        <v>1445</v>
      </c>
      <c r="E9" s="229"/>
      <c r="F9" s="230">
        <v>12900</v>
      </c>
      <c r="G9" s="230">
        <v>12920</v>
      </c>
      <c r="H9" s="231"/>
      <c r="I9" s="226"/>
      <c r="J9" s="226"/>
      <c r="K9" s="226"/>
      <c r="L9" s="226"/>
      <c r="M9" s="226"/>
      <c r="N9" s="226"/>
      <c r="O9" s="226"/>
      <c r="P9" s="226"/>
      <c r="Q9" s="226"/>
      <c r="R9" s="226"/>
      <c r="S9" s="226"/>
      <c r="T9" s="226"/>
    </row>
    <row r="10" spans="1:20" ht="60" customHeight="1" x14ac:dyDescent="0.25">
      <c r="A10" s="227" t="s">
        <v>230</v>
      </c>
      <c r="B10" s="228" t="s">
        <v>391</v>
      </c>
      <c r="C10" s="229"/>
      <c r="D10" s="229" t="s">
        <v>1445</v>
      </c>
      <c r="E10" s="229"/>
      <c r="F10" s="230">
        <v>12900</v>
      </c>
      <c r="G10" s="230">
        <v>12920</v>
      </c>
      <c r="H10" s="231"/>
      <c r="I10" s="226"/>
      <c r="J10" s="226"/>
      <c r="K10" s="226"/>
      <c r="L10" s="226"/>
      <c r="M10" s="226"/>
      <c r="N10" s="226"/>
      <c r="O10" s="226"/>
      <c r="P10" s="226"/>
      <c r="Q10" s="226"/>
      <c r="R10" s="226"/>
      <c r="S10" s="226"/>
      <c r="T10" s="226"/>
    </row>
    <row r="11" spans="1:20" ht="60" customHeight="1" x14ac:dyDescent="0.25">
      <c r="A11" s="227" t="s">
        <v>230</v>
      </c>
      <c r="B11" s="228" t="s">
        <v>392</v>
      </c>
      <c r="C11" s="229"/>
      <c r="D11" s="229" t="s">
        <v>1445</v>
      </c>
      <c r="E11" s="229"/>
      <c r="F11" s="230">
        <v>12900</v>
      </c>
      <c r="G11" s="230">
        <v>12920</v>
      </c>
      <c r="H11" s="231"/>
      <c r="I11" s="226"/>
      <c r="J11" s="226"/>
      <c r="K11" s="226"/>
      <c r="L11" s="226"/>
      <c r="M11" s="226"/>
      <c r="N11" s="226"/>
      <c r="O11" s="226"/>
      <c r="P11" s="226"/>
      <c r="Q11" s="226"/>
      <c r="R11" s="226"/>
      <c r="S11" s="226"/>
      <c r="T11" s="226"/>
    </row>
    <row r="12" spans="1:20" ht="60" customHeight="1" x14ac:dyDescent="0.25">
      <c r="A12" s="227" t="s">
        <v>230</v>
      </c>
      <c r="B12" s="228" t="s">
        <v>393</v>
      </c>
      <c r="C12" s="229"/>
      <c r="D12" s="229" t="s">
        <v>1445</v>
      </c>
      <c r="E12" s="229"/>
      <c r="F12" s="230">
        <v>12900</v>
      </c>
      <c r="G12" s="230">
        <v>12920</v>
      </c>
      <c r="H12" s="231"/>
      <c r="I12" s="226"/>
      <c r="J12" s="226"/>
      <c r="K12" s="226"/>
      <c r="L12" s="226"/>
      <c r="M12" s="226"/>
      <c r="N12" s="226"/>
      <c r="O12" s="226"/>
      <c r="P12" s="226"/>
      <c r="Q12" s="226"/>
      <c r="R12" s="226"/>
      <c r="S12" s="226"/>
      <c r="T12" s="226"/>
    </row>
    <row r="13" spans="1:20" ht="60" customHeight="1" x14ac:dyDescent="0.25">
      <c r="A13" s="227" t="s">
        <v>230</v>
      </c>
      <c r="B13" s="228" t="s">
        <v>394</v>
      </c>
      <c r="C13" s="229"/>
      <c r="D13" s="229" t="s">
        <v>1445</v>
      </c>
      <c r="E13" s="229"/>
      <c r="F13" s="230">
        <v>12900</v>
      </c>
      <c r="G13" s="230">
        <v>12920</v>
      </c>
      <c r="H13" s="231"/>
      <c r="I13" s="226"/>
      <c r="J13" s="226"/>
      <c r="K13" s="226"/>
      <c r="L13" s="226"/>
      <c r="M13" s="226"/>
      <c r="N13" s="226"/>
      <c r="O13" s="226"/>
      <c r="P13" s="226"/>
      <c r="Q13" s="226"/>
      <c r="R13" s="226"/>
      <c r="S13" s="226"/>
      <c r="T13" s="226"/>
    </row>
    <row r="14" spans="1:20" ht="60" customHeight="1" x14ac:dyDescent="0.25">
      <c r="A14" s="227" t="s">
        <v>230</v>
      </c>
      <c r="B14" s="228" t="s">
        <v>395</v>
      </c>
      <c r="C14" s="229"/>
      <c r="D14" s="229" t="s">
        <v>1445</v>
      </c>
      <c r="E14" s="229"/>
      <c r="F14" s="230">
        <v>12900</v>
      </c>
      <c r="G14" s="230">
        <v>12920</v>
      </c>
      <c r="H14" s="231"/>
      <c r="I14" s="226"/>
      <c r="J14" s="226"/>
      <c r="K14" s="226"/>
      <c r="L14" s="226"/>
      <c r="M14" s="226"/>
      <c r="N14" s="226"/>
      <c r="O14" s="226"/>
      <c r="P14" s="226"/>
      <c r="Q14" s="226"/>
      <c r="R14" s="226"/>
      <c r="S14" s="226"/>
      <c r="T14" s="226"/>
    </row>
    <row r="15" spans="1:20" ht="60" customHeight="1" x14ac:dyDescent="0.25">
      <c r="A15" s="227" t="s">
        <v>230</v>
      </c>
      <c r="B15" s="228" t="s">
        <v>396</v>
      </c>
      <c r="C15" s="229"/>
      <c r="D15" s="229" t="s">
        <v>1446</v>
      </c>
      <c r="E15" s="229"/>
      <c r="F15" s="230">
        <v>12900</v>
      </c>
      <c r="G15" s="230">
        <v>13010</v>
      </c>
      <c r="H15" s="231"/>
      <c r="I15" s="226"/>
      <c r="J15" s="226"/>
      <c r="K15" s="226"/>
      <c r="L15" s="226"/>
      <c r="M15" s="226"/>
      <c r="N15" s="226"/>
      <c r="O15" s="226"/>
      <c r="P15" s="226"/>
      <c r="Q15" s="226"/>
      <c r="R15" s="226"/>
      <c r="S15" s="226"/>
      <c r="T15" s="226"/>
    </row>
    <row r="16" spans="1:20" ht="60" customHeight="1" x14ac:dyDescent="0.25">
      <c r="A16" s="227" t="s">
        <v>230</v>
      </c>
      <c r="B16" s="228" t="s">
        <v>397</v>
      </c>
      <c r="C16" s="229"/>
      <c r="D16" s="229" t="s">
        <v>1446</v>
      </c>
      <c r="E16" s="229"/>
      <c r="F16" s="230">
        <v>12900</v>
      </c>
      <c r="G16" s="230">
        <v>13010</v>
      </c>
      <c r="H16" s="231"/>
      <c r="I16" s="226"/>
      <c r="J16" s="226"/>
      <c r="K16" s="226"/>
      <c r="L16" s="226"/>
      <c r="M16" s="226"/>
      <c r="N16" s="226"/>
      <c r="O16" s="226"/>
      <c r="P16" s="226"/>
      <c r="Q16" s="226"/>
      <c r="R16" s="226"/>
      <c r="S16" s="226"/>
      <c r="T16" s="226"/>
    </row>
    <row r="17" spans="1:20" ht="60" customHeight="1" x14ac:dyDescent="0.25">
      <c r="A17" s="227" t="s">
        <v>230</v>
      </c>
      <c r="B17" s="228" t="s">
        <v>398</v>
      </c>
      <c r="C17" s="229"/>
      <c r="D17" s="229" t="s">
        <v>1446</v>
      </c>
      <c r="E17" s="229"/>
      <c r="F17" s="230">
        <v>12900</v>
      </c>
      <c r="G17" s="230">
        <v>13010</v>
      </c>
      <c r="H17" s="231"/>
      <c r="I17" s="226"/>
      <c r="J17" s="226"/>
      <c r="K17" s="226"/>
      <c r="L17" s="226"/>
      <c r="M17" s="226"/>
      <c r="N17" s="226"/>
      <c r="O17" s="226"/>
      <c r="P17" s="226"/>
      <c r="Q17" s="226"/>
      <c r="R17" s="226"/>
      <c r="S17" s="226"/>
      <c r="T17" s="226"/>
    </row>
    <row r="18" spans="1:20" ht="60" customHeight="1" x14ac:dyDescent="0.25">
      <c r="A18" s="227" t="s">
        <v>230</v>
      </c>
      <c r="B18" s="228" t="s">
        <v>399</v>
      </c>
      <c r="C18" s="229"/>
      <c r="D18" s="229" t="s">
        <v>1446</v>
      </c>
      <c r="E18" s="229"/>
      <c r="F18" s="230">
        <v>12900</v>
      </c>
      <c r="G18" s="230">
        <v>13010</v>
      </c>
      <c r="H18" s="231"/>
      <c r="I18" s="226"/>
      <c r="J18" s="226"/>
      <c r="K18" s="226"/>
      <c r="L18" s="226"/>
      <c r="M18" s="226"/>
      <c r="N18" s="226"/>
      <c r="O18" s="226"/>
      <c r="P18" s="226"/>
      <c r="Q18" s="226"/>
      <c r="R18" s="226"/>
      <c r="S18" s="226"/>
      <c r="T18" s="226"/>
    </row>
    <row r="19" spans="1:20" ht="60" customHeight="1" x14ac:dyDescent="0.25">
      <c r="A19" s="227" t="s">
        <v>230</v>
      </c>
      <c r="B19" s="228" t="s">
        <v>400</v>
      </c>
      <c r="C19" s="229"/>
      <c r="D19" s="229" t="s">
        <v>1447</v>
      </c>
      <c r="E19" s="229"/>
      <c r="F19" s="230">
        <v>12900</v>
      </c>
      <c r="G19" s="230">
        <v>12960</v>
      </c>
      <c r="H19" s="231"/>
      <c r="I19" s="226"/>
      <c r="J19" s="226"/>
      <c r="K19" s="226"/>
      <c r="L19" s="226"/>
      <c r="M19" s="226"/>
      <c r="N19" s="226"/>
      <c r="O19" s="226"/>
      <c r="P19" s="226"/>
      <c r="Q19" s="226"/>
      <c r="R19" s="226"/>
      <c r="S19" s="226"/>
      <c r="T19" s="226"/>
    </row>
    <row r="20" spans="1:20" ht="60" customHeight="1" x14ac:dyDescent="0.25">
      <c r="A20" s="227" t="s">
        <v>230</v>
      </c>
      <c r="B20" s="228" t="s">
        <v>401</v>
      </c>
      <c r="C20" s="229"/>
      <c r="D20" s="229" t="s">
        <v>1447</v>
      </c>
      <c r="E20" s="229"/>
      <c r="F20" s="230">
        <v>12900</v>
      </c>
      <c r="G20" s="230">
        <v>12960</v>
      </c>
      <c r="H20" s="231"/>
      <c r="I20" s="226"/>
      <c r="J20" s="226"/>
      <c r="K20" s="226"/>
      <c r="L20" s="226"/>
      <c r="M20" s="226"/>
      <c r="N20" s="226"/>
      <c r="O20" s="226"/>
      <c r="P20" s="226"/>
      <c r="Q20" s="226"/>
      <c r="R20" s="226"/>
      <c r="S20" s="226"/>
      <c r="T20" s="226"/>
    </row>
    <row r="21" spans="1:20" ht="60" customHeight="1" x14ac:dyDescent="0.25">
      <c r="A21" s="227" t="s">
        <v>230</v>
      </c>
      <c r="B21" s="228" t="s">
        <v>402</v>
      </c>
      <c r="C21" s="229"/>
      <c r="D21" s="229" t="s">
        <v>1447</v>
      </c>
      <c r="E21" s="229"/>
      <c r="F21" s="230">
        <v>12900</v>
      </c>
      <c r="G21" s="230">
        <v>12960</v>
      </c>
      <c r="H21" s="231"/>
      <c r="I21" s="226"/>
      <c r="J21" s="226"/>
      <c r="K21" s="226"/>
      <c r="L21" s="226"/>
      <c r="M21" s="226"/>
      <c r="N21" s="226"/>
      <c r="O21" s="226"/>
      <c r="P21" s="226"/>
      <c r="Q21" s="226"/>
      <c r="R21" s="226"/>
      <c r="S21" s="226"/>
      <c r="T21" s="226"/>
    </row>
    <row r="22" spans="1:20" ht="60" customHeight="1" x14ac:dyDescent="0.25">
      <c r="A22" s="227" t="s">
        <v>230</v>
      </c>
      <c r="B22" s="228" t="s">
        <v>403</v>
      </c>
      <c r="C22" s="229"/>
      <c r="D22" s="229" t="s">
        <v>1447</v>
      </c>
      <c r="E22" s="229"/>
      <c r="F22" s="230">
        <v>12900</v>
      </c>
      <c r="G22" s="230">
        <v>12960</v>
      </c>
      <c r="H22" s="231"/>
      <c r="I22" s="226"/>
      <c r="J22" s="226"/>
      <c r="K22" s="226"/>
      <c r="L22" s="226"/>
      <c r="M22" s="226"/>
      <c r="N22" s="226"/>
      <c r="O22" s="226"/>
      <c r="P22" s="226"/>
      <c r="Q22" s="226"/>
      <c r="R22" s="226"/>
      <c r="S22" s="226"/>
      <c r="T22" s="226"/>
    </row>
    <row r="23" spans="1:20" ht="60" customHeight="1" x14ac:dyDescent="0.25">
      <c r="A23" s="227" t="s">
        <v>230</v>
      </c>
      <c r="B23" s="228" t="s">
        <v>404</v>
      </c>
      <c r="C23" s="229"/>
      <c r="D23" s="229" t="s">
        <v>1447</v>
      </c>
      <c r="E23" s="229"/>
      <c r="F23" s="230">
        <v>12900</v>
      </c>
      <c r="G23" s="230">
        <v>12960</v>
      </c>
      <c r="H23" s="231"/>
      <c r="I23" s="226"/>
      <c r="J23" s="226"/>
      <c r="K23" s="226"/>
      <c r="L23" s="226"/>
      <c r="M23" s="226"/>
      <c r="N23" s="226"/>
      <c r="O23" s="226"/>
      <c r="P23" s="226"/>
      <c r="Q23" s="226"/>
      <c r="R23" s="226"/>
      <c r="S23" s="226"/>
      <c r="T23" s="226"/>
    </row>
    <row r="24" spans="1:20" ht="60" customHeight="1" x14ac:dyDescent="0.25">
      <c r="A24" s="227" t="s">
        <v>230</v>
      </c>
      <c r="B24" s="228" t="s">
        <v>405</v>
      </c>
      <c r="C24" s="229"/>
      <c r="D24" s="229" t="s">
        <v>1447</v>
      </c>
      <c r="E24" s="229"/>
      <c r="F24" s="230">
        <v>12900</v>
      </c>
      <c r="G24" s="230">
        <v>12960</v>
      </c>
      <c r="H24" s="231"/>
      <c r="I24" s="226"/>
      <c r="J24" s="226"/>
      <c r="K24" s="226"/>
      <c r="L24" s="226"/>
      <c r="M24" s="226"/>
      <c r="N24" s="226"/>
      <c r="O24" s="226"/>
      <c r="P24" s="226"/>
      <c r="Q24" s="226"/>
      <c r="R24" s="226"/>
      <c r="S24" s="226"/>
      <c r="T24" s="226"/>
    </row>
    <row r="25" spans="1:20" ht="60" customHeight="1" x14ac:dyDescent="0.25">
      <c r="A25" s="227" t="s">
        <v>230</v>
      </c>
      <c r="B25" s="228" t="s">
        <v>406</v>
      </c>
      <c r="C25" s="229"/>
      <c r="D25" s="229" t="s">
        <v>1447</v>
      </c>
      <c r="E25" s="229"/>
      <c r="F25" s="230">
        <v>12900</v>
      </c>
      <c r="G25" s="230">
        <v>12960</v>
      </c>
      <c r="H25" s="231"/>
      <c r="I25" s="226"/>
      <c r="J25" s="226"/>
      <c r="K25" s="226"/>
      <c r="L25" s="226"/>
      <c r="M25" s="226"/>
      <c r="N25" s="226"/>
      <c r="O25" s="226"/>
      <c r="P25" s="226"/>
      <c r="Q25" s="226"/>
      <c r="R25" s="226"/>
      <c r="S25" s="226"/>
      <c r="T25" s="226"/>
    </row>
    <row r="26" spans="1:20" ht="60" customHeight="1" x14ac:dyDescent="0.25">
      <c r="A26" s="227" t="s">
        <v>230</v>
      </c>
      <c r="B26" s="228" t="s">
        <v>407</v>
      </c>
      <c r="C26" s="229"/>
      <c r="D26" s="229" t="s">
        <v>1447</v>
      </c>
      <c r="E26" s="229"/>
      <c r="F26" s="230">
        <v>12900</v>
      </c>
      <c r="G26" s="230">
        <v>12960</v>
      </c>
      <c r="H26" s="231"/>
      <c r="I26" s="226"/>
      <c r="J26" s="226"/>
      <c r="K26" s="226"/>
      <c r="L26" s="226"/>
      <c r="M26" s="226"/>
      <c r="N26" s="226"/>
      <c r="O26" s="226"/>
      <c r="P26" s="226"/>
      <c r="Q26" s="226"/>
      <c r="R26" s="226"/>
      <c r="S26" s="226"/>
      <c r="T26" s="226"/>
    </row>
    <row r="27" spans="1:20" ht="60" customHeight="1" x14ac:dyDescent="0.25">
      <c r="A27" s="227" t="s">
        <v>230</v>
      </c>
      <c r="B27" s="228" t="s">
        <v>408</v>
      </c>
      <c r="C27" s="229"/>
      <c r="D27" s="229" t="s">
        <v>1447</v>
      </c>
      <c r="E27" s="229"/>
      <c r="F27" s="230">
        <v>12900</v>
      </c>
      <c r="G27" s="230">
        <v>12960</v>
      </c>
      <c r="H27" s="231"/>
      <c r="I27" s="226"/>
      <c r="J27" s="226"/>
      <c r="K27" s="226"/>
      <c r="L27" s="226"/>
      <c r="M27" s="226"/>
      <c r="N27" s="226"/>
      <c r="O27" s="226"/>
      <c r="P27" s="226"/>
      <c r="Q27" s="226"/>
      <c r="R27" s="226"/>
      <c r="S27" s="226"/>
      <c r="T27" s="226"/>
    </row>
    <row r="28" spans="1:20" ht="60" customHeight="1" x14ac:dyDescent="0.25">
      <c r="A28" s="227" t="s">
        <v>230</v>
      </c>
      <c r="B28" s="228" t="s">
        <v>409</v>
      </c>
      <c r="C28" s="229"/>
      <c r="D28" s="229" t="s">
        <v>1448</v>
      </c>
      <c r="E28" s="229"/>
      <c r="F28" s="230">
        <v>12900</v>
      </c>
      <c r="G28" s="230">
        <v>12940</v>
      </c>
      <c r="H28" s="231"/>
      <c r="I28" s="226"/>
      <c r="J28" s="226"/>
      <c r="K28" s="226"/>
      <c r="L28" s="226"/>
      <c r="M28" s="226"/>
      <c r="N28" s="226"/>
      <c r="O28" s="226"/>
      <c r="P28" s="226"/>
      <c r="Q28" s="226"/>
      <c r="R28" s="226"/>
      <c r="S28" s="226"/>
      <c r="T28" s="226"/>
    </row>
    <row r="29" spans="1:20" ht="60" customHeight="1" x14ac:dyDescent="0.25">
      <c r="A29" s="227" t="s">
        <v>230</v>
      </c>
      <c r="B29" s="228" t="s">
        <v>410</v>
      </c>
      <c r="C29" s="229"/>
      <c r="D29" s="229" t="s">
        <v>1448</v>
      </c>
      <c r="E29" s="229"/>
      <c r="F29" s="230">
        <v>12900</v>
      </c>
      <c r="G29" s="230">
        <v>12940</v>
      </c>
      <c r="H29" s="231"/>
      <c r="I29" s="226"/>
      <c r="J29" s="226"/>
      <c r="K29" s="226"/>
      <c r="L29" s="226"/>
      <c r="M29" s="226"/>
      <c r="N29" s="226"/>
      <c r="O29" s="226"/>
      <c r="P29" s="226"/>
      <c r="Q29" s="226"/>
      <c r="R29" s="226"/>
      <c r="S29" s="226"/>
      <c r="T29" s="226"/>
    </row>
    <row r="30" spans="1:20" ht="60" customHeight="1" x14ac:dyDescent="0.25">
      <c r="A30" s="227" t="s">
        <v>230</v>
      </c>
      <c r="B30" s="228" t="s">
        <v>411</v>
      </c>
      <c r="C30" s="229"/>
      <c r="D30" s="229" t="s">
        <v>1448</v>
      </c>
      <c r="E30" s="229"/>
      <c r="F30" s="230">
        <v>12900</v>
      </c>
      <c r="G30" s="230">
        <v>12940</v>
      </c>
      <c r="H30" s="231"/>
      <c r="I30" s="226"/>
      <c r="J30" s="226"/>
      <c r="K30" s="226"/>
      <c r="L30" s="226"/>
      <c r="M30" s="226"/>
      <c r="N30" s="226"/>
      <c r="O30" s="226"/>
      <c r="P30" s="226"/>
      <c r="Q30" s="226"/>
      <c r="R30" s="226"/>
      <c r="S30" s="226"/>
      <c r="T30" s="226"/>
    </row>
    <row r="31" spans="1:20" ht="60" customHeight="1" x14ac:dyDescent="0.25">
      <c r="A31" s="227" t="s">
        <v>230</v>
      </c>
      <c r="B31" s="228" t="s">
        <v>412</v>
      </c>
      <c r="C31" s="229"/>
      <c r="D31" s="229" t="s">
        <v>1448</v>
      </c>
      <c r="E31" s="229"/>
      <c r="F31" s="230">
        <v>12900</v>
      </c>
      <c r="G31" s="230">
        <v>12940</v>
      </c>
      <c r="H31" s="231"/>
      <c r="I31" s="226"/>
      <c r="J31" s="226"/>
      <c r="K31" s="226"/>
      <c r="L31" s="226"/>
      <c r="M31" s="226"/>
      <c r="N31" s="226"/>
      <c r="O31" s="226"/>
      <c r="P31" s="226"/>
      <c r="Q31" s="226"/>
      <c r="R31" s="226"/>
      <c r="S31" s="226"/>
      <c r="T31" s="226"/>
    </row>
    <row r="32" spans="1:20" ht="60" customHeight="1" x14ac:dyDescent="0.25">
      <c r="A32" s="227" t="s">
        <v>230</v>
      </c>
      <c r="B32" s="228" t="s">
        <v>413</v>
      </c>
      <c r="C32" s="229"/>
      <c r="D32" s="229" t="s">
        <v>1448</v>
      </c>
      <c r="E32" s="229"/>
      <c r="F32" s="230">
        <v>12900</v>
      </c>
      <c r="G32" s="230">
        <v>12940</v>
      </c>
      <c r="H32" s="231"/>
      <c r="I32" s="226"/>
      <c r="J32" s="226"/>
      <c r="K32" s="226"/>
      <c r="L32" s="226"/>
      <c r="M32" s="226"/>
      <c r="N32" s="226"/>
      <c r="O32" s="226"/>
      <c r="P32" s="226"/>
      <c r="Q32" s="226"/>
      <c r="R32" s="226"/>
      <c r="S32" s="226"/>
      <c r="T32" s="226"/>
    </row>
    <row r="33" spans="1:20" ht="60" customHeight="1" x14ac:dyDescent="0.25">
      <c r="A33" s="227" t="s">
        <v>230</v>
      </c>
      <c r="B33" s="228" t="s">
        <v>414</v>
      </c>
      <c r="C33" s="229"/>
      <c r="D33" s="229" t="s">
        <v>1448</v>
      </c>
      <c r="E33" s="229"/>
      <c r="F33" s="230">
        <v>12900</v>
      </c>
      <c r="G33" s="230">
        <v>12940</v>
      </c>
      <c r="H33" s="231"/>
      <c r="I33" s="226"/>
      <c r="J33" s="226"/>
      <c r="K33" s="226"/>
      <c r="L33" s="226"/>
      <c r="M33" s="226"/>
      <c r="N33" s="226"/>
      <c r="O33" s="226"/>
      <c r="P33" s="226"/>
      <c r="Q33" s="226"/>
      <c r="R33" s="226"/>
      <c r="S33" s="226"/>
      <c r="T33" s="226"/>
    </row>
    <row r="34" spans="1:20" ht="60" customHeight="1" x14ac:dyDescent="0.25">
      <c r="A34" s="227" t="s">
        <v>230</v>
      </c>
      <c r="B34" s="228" t="s">
        <v>415</v>
      </c>
      <c r="C34" s="229"/>
      <c r="D34" s="229" t="s">
        <v>1448</v>
      </c>
      <c r="E34" s="229"/>
      <c r="F34" s="230">
        <v>12900</v>
      </c>
      <c r="G34" s="230">
        <v>12940</v>
      </c>
      <c r="H34" s="231"/>
      <c r="I34" s="226"/>
      <c r="J34" s="226"/>
      <c r="K34" s="226"/>
      <c r="L34" s="226"/>
      <c r="M34" s="226"/>
      <c r="N34" s="226"/>
      <c r="O34" s="226"/>
      <c r="P34" s="226"/>
      <c r="Q34" s="226"/>
      <c r="R34" s="226"/>
      <c r="S34" s="226"/>
      <c r="T34" s="226"/>
    </row>
    <row r="35" spans="1:20" ht="60" customHeight="1" x14ac:dyDescent="0.25">
      <c r="A35" s="227" t="s">
        <v>230</v>
      </c>
      <c r="B35" s="228" t="s">
        <v>416</v>
      </c>
      <c r="C35" s="229"/>
      <c r="D35" s="229" t="s">
        <v>1448</v>
      </c>
      <c r="E35" s="229"/>
      <c r="F35" s="230">
        <v>12900</v>
      </c>
      <c r="G35" s="230">
        <v>12940</v>
      </c>
      <c r="H35" s="231"/>
      <c r="I35" s="226"/>
      <c r="J35" s="226"/>
      <c r="K35" s="226"/>
      <c r="L35" s="226"/>
      <c r="M35" s="226"/>
      <c r="N35" s="226"/>
      <c r="O35" s="226"/>
      <c r="P35" s="226"/>
      <c r="Q35" s="226"/>
      <c r="R35" s="226"/>
      <c r="S35" s="226"/>
      <c r="T35" s="226"/>
    </row>
    <row r="36" spans="1:20" ht="60" customHeight="1" x14ac:dyDescent="0.25">
      <c r="A36" s="227" t="s">
        <v>230</v>
      </c>
      <c r="B36" s="228" t="s">
        <v>417</v>
      </c>
      <c r="C36" s="229"/>
      <c r="D36" s="229" t="s">
        <v>1448</v>
      </c>
      <c r="E36" s="229"/>
      <c r="F36" s="230">
        <v>12900</v>
      </c>
      <c r="G36" s="230">
        <v>12940</v>
      </c>
      <c r="H36" s="231"/>
      <c r="I36" s="226"/>
      <c r="J36" s="226"/>
      <c r="K36" s="226"/>
      <c r="L36" s="226"/>
      <c r="M36" s="226"/>
      <c r="N36" s="226"/>
      <c r="O36" s="226"/>
      <c r="P36" s="226"/>
      <c r="Q36" s="226"/>
      <c r="R36" s="226"/>
      <c r="S36" s="226"/>
      <c r="T36" s="226"/>
    </row>
    <row r="37" spans="1:20" ht="60" customHeight="1" x14ac:dyDescent="0.25">
      <c r="A37" s="227" t="s">
        <v>230</v>
      </c>
      <c r="B37" s="228" t="s">
        <v>418</v>
      </c>
      <c r="C37" s="229"/>
      <c r="D37" s="229" t="s">
        <v>1448</v>
      </c>
      <c r="E37" s="229"/>
      <c r="F37" s="230">
        <v>12900</v>
      </c>
      <c r="G37" s="230">
        <v>12940</v>
      </c>
      <c r="H37" s="231"/>
      <c r="I37" s="226"/>
      <c r="J37" s="226"/>
      <c r="K37" s="226"/>
      <c r="L37" s="226"/>
      <c r="M37" s="226"/>
      <c r="N37" s="226"/>
      <c r="O37" s="226"/>
      <c r="P37" s="226"/>
      <c r="Q37" s="226"/>
      <c r="R37" s="226"/>
      <c r="S37" s="226"/>
      <c r="T37" s="226"/>
    </row>
    <row r="38" spans="1:20" ht="60" customHeight="1" x14ac:dyDescent="0.25">
      <c r="A38" s="227" t="s">
        <v>230</v>
      </c>
      <c r="B38" s="228" t="s">
        <v>419</v>
      </c>
      <c r="C38" s="229"/>
      <c r="D38" s="229" t="s">
        <v>1448</v>
      </c>
      <c r="E38" s="229"/>
      <c r="F38" s="230">
        <v>12900</v>
      </c>
      <c r="G38" s="230">
        <v>12940</v>
      </c>
      <c r="H38" s="231"/>
      <c r="I38" s="226"/>
      <c r="J38" s="226"/>
      <c r="K38" s="226"/>
      <c r="L38" s="226"/>
      <c r="M38" s="226"/>
      <c r="N38" s="226"/>
      <c r="O38" s="226"/>
      <c r="P38" s="226"/>
      <c r="Q38" s="226"/>
      <c r="R38" s="226"/>
      <c r="S38" s="226"/>
      <c r="T38" s="226"/>
    </row>
    <row r="39" spans="1:20" ht="60" customHeight="1" x14ac:dyDescent="0.25">
      <c r="A39" s="227" t="s">
        <v>230</v>
      </c>
      <c r="B39" s="228" t="s">
        <v>420</v>
      </c>
      <c r="C39" s="229"/>
      <c r="D39" s="229" t="s">
        <v>1448</v>
      </c>
      <c r="E39" s="229"/>
      <c r="F39" s="230">
        <v>12900</v>
      </c>
      <c r="G39" s="230">
        <v>12940</v>
      </c>
      <c r="H39" s="231"/>
      <c r="I39" s="226"/>
      <c r="J39" s="226"/>
      <c r="K39" s="226"/>
      <c r="L39" s="226"/>
      <c r="M39" s="226"/>
      <c r="N39" s="226"/>
      <c r="O39" s="226"/>
      <c r="P39" s="226"/>
      <c r="Q39" s="226"/>
      <c r="R39" s="226"/>
      <c r="S39" s="226"/>
      <c r="T39" s="226"/>
    </row>
    <row r="40" spans="1:20" ht="60" customHeight="1" x14ac:dyDescent="0.25">
      <c r="A40" s="227" t="s">
        <v>230</v>
      </c>
      <c r="B40" s="228" t="s">
        <v>421</v>
      </c>
      <c r="C40" s="229"/>
      <c r="D40" s="229" t="s">
        <v>1448</v>
      </c>
      <c r="E40" s="229"/>
      <c r="F40" s="230">
        <v>12900</v>
      </c>
      <c r="G40" s="230">
        <v>12940</v>
      </c>
      <c r="H40" s="231"/>
      <c r="I40" s="226"/>
      <c r="J40" s="226"/>
      <c r="K40" s="226"/>
      <c r="L40" s="226"/>
      <c r="M40" s="226"/>
      <c r="N40" s="226"/>
      <c r="O40" s="226"/>
      <c r="P40" s="226"/>
      <c r="Q40" s="226"/>
      <c r="R40" s="226"/>
      <c r="S40" s="226"/>
      <c r="T40" s="226"/>
    </row>
    <row r="41" spans="1:20" ht="60" customHeight="1" x14ac:dyDescent="0.25">
      <c r="A41" s="227" t="s">
        <v>230</v>
      </c>
      <c r="B41" s="228" t="s">
        <v>422</v>
      </c>
      <c r="C41" s="229"/>
      <c r="D41" s="229" t="s">
        <v>1449</v>
      </c>
      <c r="E41" s="229" t="s">
        <v>174</v>
      </c>
      <c r="F41" s="230">
        <v>12900</v>
      </c>
      <c r="G41" s="230">
        <v>13020</v>
      </c>
      <c r="H41" s="231">
        <v>13118</v>
      </c>
      <c r="I41" s="226"/>
      <c r="J41" s="226"/>
      <c r="K41" s="226"/>
      <c r="L41" s="226"/>
      <c r="M41" s="226"/>
      <c r="N41" s="226"/>
      <c r="O41" s="226"/>
      <c r="P41" s="226"/>
      <c r="Q41" s="226"/>
      <c r="R41" s="226"/>
      <c r="S41" s="226"/>
      <c r="T41" s="226"/>
    </row>
    <row r="42" spans="1:20" ht="60" customHeight="1" x14ac:dyDescent="0.25">
      <c r="A42" s="227" t="s">
        <v>230</v>
      </c>
      <c r="B42" s="228" t="s">
        <v>423</v>
      </c>
      <c r="C42" s="229"/>
      <c r="D42" s="229" t="s">
        <v>1449</v>
      </c>
      <c r="E42" s="229" t="s">
        <v>174</v>
      </c>
      <c r="F42" s="230">
        <v>12900</v>
      </c>
      <c r="G42" s="230">
        <v>13020</v>
      </c>
      <c r="H42" s="231">
        <v>13118</v>
      </c>
      <c r="I42" s="226"/>
      <c r="J42" s="226"/>
      <c r="K42" s="226"/>
      <c r="L42" s="226"/>
      <c r="M42" s="226"/>
      <c r="N42" s="226"/>
      <c r="O42" s="226"/>
      <c r="P42" s="226"/>
      <c r="Q42" s="226"/>
      <c r="R42" s="226"/>
      <c r="S42" s="226"/>
      <c r="T42" s="226"/>
    </row>
    <row r="43" spans="1:20" ht="60" customHeight="1" x14ac:dyDescent="0.25">
      <c r="A43" s="227" t="s">
        <v>230</v>
      </c>
      <c r="B43" s="228" t="s">
        <v>424</v>
      </c>
      <c r="C43" s="229"/>
      <c r="D43" s="229" t="s">
        <v>1449</v>
      </c>
      <c r="E43" s="229" t="s">
        <v>176</v>
      </c>
      <c r="F43" s="230">
        <v>12900</v>
      </c>
      <c r="G43" s="230">
        <v>13020</v>
      </c>
      <c r="H43" s="231">
        <v>13260</v>
      </c>
      <c r="I43" s="226"/>
      <c r="J43" s="226"/>
      <c r="K43" s="226"/>
      <c r="L43" s="226"/>
      <c r="M43" s="226"/>
      <c r="N43" s="226"/>
      <c r="O43" s="226"/>
      <c r="P43" s="226"/>
      <c r="Q43" s="226"/>
      <c r="R43" s="226"/>
      <c r="S43" s="226"/>
      <c r="T43" s="226"/>
    </row>
    <row r="44" spans="1:20" ht="60" customHeight="1" x14ac:dyDescent="0.25">
      <c r="A44" s="227" t="s">
        <v>230</v>
      </c>
      <c r="B44" s="228" t="s">
        <v>425</v>
      </c>
      <c r="C44" s="229"/>
      <c r="D44" s="229" t="s">
        <v>1449</v>
      </c>
      <c r="E44" s="229" t="s">
        <v>176</v>
      </c>
      <c r="F44" s="230">
        <v>12900</v>
      </c>
      <c r="G44" s="230">
        <v>13020</v>
      </c>
      <c r="H44" s="231">
        <v>13260</v>
      </c>
      <c r="I44" s="226"/>
      <c r="J44" s="226"/>
      <c r="K44" s="226"/>
      <c r="L44" s="226"/>
      <c r="M44" s="226"/>
      <c r="N44" s="226"/>
      <c r="O44" s="226"/>
      <c r="P44" s="226"/>
      <c r="Q44" s="226"/>
      <c r="R44" s="226"/>
      <c r="S44" s="226"/>
      <c r="T44" s="226"/>
    </row>
    <row r="45" spans="1:20" ht="60" customHeight="1" x14ac:dyDescent="0.25">
      <c r="A45" s="227" t="s">
        <v>230</v>
      </c>
      <c r="B45" s="228" t="s">
        <v>426</v>
      </c>
      <c r="C45" s="229"/>
      <c r="D45" s="229" t="s">
        <v>1449</v>
      </c>
      <c r="E45" s="229" t="s">
        <v>176</v>
      </c>
      <c r="F45" s="230">
        <v>12900</v>
      </c>
      <c r="G45" s="230">
        <v>13020</v>
      </c>
      <c r="H45" s="231">
        <v>13260</v>
      </c>
      <c r="I45" s="226"/>
      <c r="J45" s="226"/>
      <c r="K45" s="226"/>
      <c r="L45" s="226"/>
      <c r="M45" s="226"/>
      <c r="N45" s="226"/>
      <c r="O45" s="226"/>
      <c r="P45" s="226"/>
      <c r="Q45" s="226"/>
      <c r="R45" s="226"/>
      <c r="S45" s="226"/>
      <c r="T45" s="226"/>
    </row>
    <row r="46" spans="1:20" ht="60" customHeight="1" x14ac:dyDescent="0.25">
      <c r="A46" s="227" t="s">
        <v>230</v>
      </c>
      <c r="B46" s="228" t="s">
        <v>427</v>
      </c>
      <c r="C46" s="229"/>
      <c r="D46" s="229" t="s">
        <v>1449</v>
      </c>
      <c r="E46" s="229" t="s">
        <v>176</v>
      </c>
      <c r="F46" s="230">
        <v>12900</v>
      </c>
      <c r="G46" s="230">
        <v>13020</v>
      </c>
      <c r="H46" s="231">
        <v>13260</v>
      </c>
      <c r="I46" s="226"/>
      <c r="J46" s="226"/>
      <c r="K46" s="226"/>
      <c r="L46" s="226"/>
      <c r="M46" s="226"/>
      <c r="N46" s="226"/>
      <c r="O46" s="226"/>
      <c r="P46" s="226"/>
      <c r="Q46" s="226"/>
      <c r="R46" s="226"/>
      <c r="S46" s="226"/>
      <c r="T46" s="226"/>
    </row>
    <row r="47" spans="1:20" ht="60" customHeight="1" x14ac:dyDescent="0.25">
      <c r="A47" s="227" t="s">
        <v>230</v>
      </c>
      <c r="B47" s="228" t="s">
        <v>428</v>
      </c>
      <c r="C47" s="229"/>
      <c r="D47" s="229" t="s">
        <v>1449</v>
      </c>
      <c r="E47" s="229" t="s">
        <v>176</v>
      </c>
      <c r="F47" s="230">
        <v>12900</v>
      </c>
      <c r="G47" s="230">
        <v>13020</v>
      </c>
      <c r="H47" s="231">
        <v>13260</v>
      </c>
      <c r="I47" s="226"/>
      <c r="J47" s="226"/>
      <c r="K47" s="226"/>
      <c r="L47" s="226"/>
      <c r="M47" s="226"/>
      <c r="N47" s="226"/>
      <c r="O47" s="226"/>
      <c r="P47" s="226"/>
      <c r="Q47" s="226"/>
      <c r="R47" s="226"/>
      <c r="S47" s="226"/>
      <c r="T47" s="226"/>
    </row>
    <row r="48" spans="1:20" ht="60" customHeight="1" x14ac:dyDescent="0.25">
      <c r="A48" s="227" t="s">
        <v>230</v>
      </c>
      <c r="B48" s="228" t="s">
        <v>418</v>
      </c>
      <c r="C48" s="229"/>
      <c r="D48" s="229" t="s">
        <v>1449</v>
      </c>
      <c r="E48" s="229" t="s">
        <v>176</v>
      </c>
      <c r="F48" s="230">
        <v>12900</v>
      </c>
      <c r="G48" s="230">
        <v>13020</v>
      </c>
      <c r="H48" s="231">
        <v>13260</v>
      </c>
      <c r="I48" s="226"/>
      <c r="J48" s="226"/>
      <c r="K48" s="226"/>
      <c r="L48" s="226"/>
      <c r="M48" s="226"/>
      <c r="N48" s="226"/>
      <c r="O48" s="226"/>
      <c r="P48" s="226"/>
      <c r="Q48" s="226"/>
      <c r="R48" s="226"/>
      <c r="S48" s="226"/>
      <c r="T48" s="226"/>
    </row>
    <row r="49" spans="1:20" ht="60" customHeight="1" x14ac:dyDescent="0.25">
      <c r="A49" s="227" t="s">
        <v>230</v>
      </c>
      <c r="B49" s="228" t="s">
        <v>429</v>
      </c>
      <c r="C49" s="229"/>
      <c r="D49" s="229" t="s">
        <v>1449</v>
      </c>
      <c r="E49" s="229" t="s">
        <v>176</v>
      </c>
      <c r="F49" s="230">
        <v>12900</v>
      </c>
      <c r="G49" s="230">
        <v>13020</v>
      </c>
      <c r="H49" s="231">
        <v>13260</v>
      </c>
      <c r="I49" s="226"/>
      <c r="J49" s="226"/>
      <c r="K49" s="226"/>
      <c r="L49" s="226"/>
      <c r="M49" s="226"/>
      <c r="N49" s="226"/>
      <c r="O49" s="226"/>
      <c r="P49" s="226"/>
      <c r="Q49" s="226"/>
      <c r="R49" s="226"/>
      <c r="S49" s="226"/>
      <c r="T49" s="226"/>
    </row>
    <row r="50" spans="1:20" ht="60" customHeight="1" x14ac:dyDescent="0.25">
      <c r="A50" s="227" t="s">
        <v>230</v>
      </c>
      <c r="B50" s="228" t="s">
        <v>430</v>
      </c>
      <c r="C50" s="229"/>
      <c r="D50" s="229" t="s">
        <v>1450</v>
      </c>
      <c r="E50" s="229"/>
      <c r="F50" s="230">
        <v>12900</v>
      </c>
      <c r="G50" s="230">
        <v>13562</v>
      </c>
      <c r="H50" s="231"/>
      <c r="I50" s="226"/>
      <c r="J50" s="226"/>
      <c r="K50" s="226"/>
      <c r="L50" s="226"/>
      <c r="M50" s="226"/>
      <c r="N50" s="226"/>
      <c r="O50" s="226"/>
      <c r="P50" s="226"/>
      <c r="Q50" s="226"/>
      <c r="R50" s="226"/>
      <c r="S50" s="226"/>
      <c r="T50" s="226"/>
    </row>
    <row r="51" spans="1:20" ht="60" customHeight="1" x14ac:dyDescent="0.25">
      <c r="A51" s="227" t="s">
        <v>230</v>
      </c>
      <c r="B51" s="228" t="s">
        <v>431</v>
      </c>
      <c r="C51" s="229"/>
      <c r="D51" s="229" t="s">
        <v>1450</v>
      </c>
      <c r="E51" s="229"/>
      <c r="F51" s="230">
        <v>12900</v>
      </c>
      <c r="G51" s="230">
        <v>13562</v>
      </c>
      <c r="H51" s="231"/>
      <c r="I51" s="226"/>
      <c r="J51" s="226"/>
      <c r="K51" s="226"/>
      <c r="L51" s="226"/>
      <c r="M51" s="226"/>
      <c r="N51" s="226"/>
      <c r="O51" s="226"/>
      <c r="P51" s="226"/>
      <c r="Q51" s="226"/>
      <c r="R51" s="226"/>
      <c r="S51" s="226"/>
      <c r="T51" s="226"/>
    </row>
    <row r="52" spans="1:20" ht="60" customHeight="1" x14ac:dyDescent="0.25">
      <c r="A52" s="227" t="s">
        <v>230</v>
      </c>
      <c r="B52" s="228" t="s">
        <v>432</v>
      </c>
      <c r="C52" s="229"/>
      <c r="D52" s="229" t="s">
        <v>1450</v>
      </c>
      <c r="E52" s="229"/>
      <c r="F52" s="230">
        <v>12900</v>
      </c>
      <c r="G52" s="230">
        <v>13562</v>
      </c>
      <c r="H52" s="231"/>
      <c r="I52" s="226"/>
      <c r="J52" s="226"/>
      <c r="K52" s="226"/>
      <c r="L52" s="226"/>
      <c r="M52" s="226"/>
      <c r="N52" s="226"/>
      <c r="O52" s="226"/>
      <c r="P52" s="226"/>
      <c r="Q52" s="226"/>
      <c r="R52" s="226"/>
      <c r="S52" s="226"/>
      <c r="T52" s="226"/>
    </row>
    <row r="53" spans="1:20" ht="60" customHeight="1" x14ac:dyDescent="0.25">
      <c r="A53" s="227" t="s">
        <v>230</v>
      </c>
      <c r="B53" s="228" t="s">
        <v>433</v>
      </c>
      <c r="C53" s="229"/>
      <c r="D53" s="229" t="s">
        <v>1451</v>
      </c>
      <c r="E53" s="229"/>
      <c r="F53" s="230">
        <v>12900</v>
      </c>
      <c r="G53" s="230">
        <v>13594</v>
      </c>
      <c r="H53" s="231"/>
      <c r="I53" s="226"/>
      <c r="J53" s="226"/>
      <c r="K53" s="226"/>
      <c r="L53" s="226"/>
      <c r="M53" s="226"/>
      <c r="N53" s="226"/>
      <c r="O53" s="226"/>
      <c r="P53" s="226"/>
      <c r="Q53" s="226"/>
      <c r="R53" s="226"/>
      <c r="S53" s="226"/>
      <c r="T53" s="226"/>
    </row>
    <row r="54" spans="1:20" ht="60" customHeight="1" x14ac:dyDescent="0.25">
      <c r="A54" s="227" t="s">
        <v>230</v>
      </c>
      <c r="B54" s="228" t="s">
        <v>434</v>
      </c>
      <c r="C54" s="229"/>
      <c r="D54" s="229" t="s">
        <v>1451</v>
      </c>
      <c r="E54" s="229"/>
      <c r="F54" s="230">
        <v>12900</v>
      </c>
      <c r="G54" s="230">
        <v>13594</v>
      </c>
      <c r="H54" s="231"/>
      <c r="I54" s="226"/>
      <c r="J54" s="226"/>
      <c r="K54" s="226"/>
      <c r="L54" s="226"/>
      <c r="M54" s="226"/>
      <c r="N54" s="226"/>
      <c r="O54" s="226"/>
      <c r="P54" s="226"/>
      <c r="Q54" s="226"/>
      <c r="R54" s="226"/>
      <c r="S54" s="226"/>
      <c r="T54" s="226"/>
    </row>
    <row r="55" spans="1:20" ht="60" customHeight="1" x14ac:dyDescent="0.25">
      <c r="A55" s="227" t="s">
        <v>230</v>
      </c>
      <c r="B55" s="228" t="s">
        <v>435</v>
      </c>
      <c r="C55" s="229"/>
      <c r="D55" s="229" t="s">
        <v>1451</v>
      </c>
      <c r="E55" s="229"/>
      <c r="F55" s="230">
        <v>12900</v>
      </c>
      <c r="G55" s="230">
        <v>13594</v>
      </c>
      <c r="H55" s="231"/>
      <c r="I55" s="226"/>
      <c r="J55" s="226"/>
      <c r="K55" s="226"/>
      <c r="L55" s="226"/>
      <c r="M55" s="226"/>
      <c r="N55" s="226"/>
      <c r="O55" s="226"/>
      <c r="P55" s="226"/>
      <c r="Q55" s="226"/>
      <c r="R55" s="226"/>
      <c r="S55" s="226"/>
      <c r="T55" s="226"/>
    </row>
    <row r="56" spans="1:20" ht="60" customHeight="1" x14ac:dyDescent="0.25">
      <c r="A56" s="227" t="s">
        <v>230</v>
      </c>
      <c r="B56" s="228" t="s">
        <v>436</v>
      </c>
      <c r="C56" s="229"/>
      <c r="D56" s="229" t="s">
        <v>1451</v>
      </c>
      <c r="E56" s="229"/>
      <c r="F56" s="230">
        <v>12900</v>
      </c>
      <c r="G56" s="230">
        <v>13594</v>
      </c>
      <c r="H56" s="231"/>
      <c r="I56" s="226"/>
      <c r="J56" s="226"/>
      <c r="K56" s="226"/>
      <c r="L56" s="226"/>
      <c r="M56" s="226"/>
      <c r="N56" s="226"/>
      <c r="O56" s="226"/>
      <c r="P56" s="226"/>
      <c r="Q56" s="226"/>
      <c r="R56" s="226"/>
      <c r="S56" s="226"/>
      <c r="T56" s="226"/>
    </row>
    <row r="57" spans="1:20" ht="60" customHeight="1" x14ac:dyDescent="0.25">
      <c r="A57" s="227" t="s">
        <v>230</v>
      </c>
      <c r="B57" s="228" t="s">
        <v>437</v>
      </c>
      <c r="C57" s="229"/>
      <c r="D57" s="229" t="s">
        <v>1451</v>
      </c>
      <c r="E57" s="229"/>
      <c r="F57" s="230">
        <v>12900</v>
      </c>
      <c r="G57" s="230">
        <v>13594</v>
      </c>
      <c r="H57" s="231"/>
      <c r="I57" s="226"/>
      <c r="J57" s="226"/>
      <c r="K57" s="226"/>
      <c r="L57" s="226"/>
      <c r="M57" s="226"/>
      <c r="N57" s="226"/>
      <c r="O57" s="226"/>
      <c r="P57" s="226"/>
      <c r="Q57" s="226"/>
      <c r="R57" s="226"/>
      <c r="S57" s="226"/>
      <c r="T57" s="226"/>
    </row>
    <row r="58" spans="1:20" ht="60" customHeight="1" x14ac:dyDescent="0.25">
      <c r="A58" s="227" t="s">
        <v>230</v>
      </c>
      <c r="B58" s="228" t="s">
        <v>438</v>
      </c>
      <c r="C58" s="229"/>
      <c r="D58" s="229" t="s">
        <v>1451</v>
      </c>
      <c r="E58" s="229"/>
      <c r="F58" s="230">
        <v>12900</v>
      </c>
      <c r="G58" s="230">
        <v>13594</v>
      </c>
      <c r="H58" s="231"/>
      <c r="I58" s="226"/>
      <c r="J58" s="226"/>
      <c r="K58" s="226"/>
      <c r="L58" s="226"/>
      <c r="M58" s="226"/>
      <c r="N58" s="226"/>
      <c r="O58" s="226"/>
      <c r="P58" s="226"/>
      <c r="Q58" s="226"/>
      <c r="R58" s="226"/>
      <c r="S58" s="226"/>
      <c r="T58" s="226"/>
    </row>
    <row r="59" spans="1:20" ht="60" customHeight="1" x14ac:dyDescent="0.25">
      <c r="A59" s="227" t="s">
        <v>230</v>
      </c>
      <c r="B59" s="228" t="s">
        <v>439</v>
      </c>
      <c r="C59" s="229"/>
      <c r="D59" s="229" t="s">
        <v>1451</v>
      </c>
      <c r="E59" s="229"/>
      <c r="F59" s="230">
        <v>12900</v>
      </c>
      <c r="G59" s="230">
        <v>13594</v>
      </c>
      <c r="H59" s="231"/>
      <c r="I59" s="226"/>
      <c r="J59" s="226"/>
      <c r="K59" s="226"/>
      <c r="L59" s="226"/>
      <c r="M59" s="226"/>
      <c r="N59" s="226"/>
      <c r="O59" s="226"/>
      <c r="P59" s="226"/>
      <c r="Q59" s="226"/>
      <c r="R59" s="226"/>
      <c r="S59" s="226"/>
      <c r="T59" s="226"/>
    </row>
    <row r="60" spans="1:20" ht="60" customHeight="1" x14ac:dyDescent="0.25">
      <c r="A60" s="227" t="s">
        <v>230</v>
      </c>
      <c r="B60" s="228" t="s">
        <v>440</v>
      </c>
      <c r="C60" s="229"/>
      <c r="D60" s="229" t="s">
        <v>1451</v>
      </c>
      <c r="E60" s="229"/>
      <c r="F60" s="230">
        <v>12900</v>
      </c>
      <c r="G60" s="230">
        <v>13594</v>
      </c>
      <c r="H60" s="231"/>
      <c r="I60" s="226"/>
      <c r="J60" s="226"/>
      <c r="K60" s="226"/>
      <c r="L60" s="226"/>
      <c r="M60" s="226"/>
      <c r="N60" s="226"/>
      <c r="O60" s="226"/>
      <c r="P60" s="226"/>
      <c r="Q60" s="226"/>
      <c r="R60" s="226"/>
      <c r="S60" s="226"/>
      <c r="T60" s="226"/>
    </row>
    <row r="61" spans="1:20" ht="60" customHeight="1" x14ac:dyDescent="0.25">
      <c r="A61" s="227" t="s">
        <v>230</v>
      </c>
      <c r="B61" s="228" t="s">
        <v>441</v>
      </c>
      <c r="C61" s="229"/>
      <c r="D61" s="229" t="s">
        <v>1452</v>
      </c>
      <c r="E61" s="229"/>
      <c r="F61" s="230">
        <v>12900</v>
      </c>
      <c r="G61" s="230">
        <v>13040</v>
      </c>
      <c r="H61" s="231"/>
      <c r="I61" s="226"/>
      <c r="J61" s="226"/>
      <c r="K61" s="226"/>
      <c r="L61" s="226"/>
      <c r="M61" s="226"/>
      <c r="N61" s="226"/>
      <c r="O61" s="226"/>
      <c r="P61" s="226"/>
      <c r="Q61" s="226"/>
      <c r="R61" s="226"/>
      <c r="S61" s="226"/>
      <c r="T61" s="226"/>
    </row>
    <row r="62" spans="1:20" ht="60" customHeight="1" x14ac:dyDescent="0.25">
      <c r="A62" s="227" t="s">
        <v>230</v>
      </c>
      <c r="B62" s="228" t="s">
        <v>442</v>
      </c>
      <c r="C62" s="229"/>
      <c r="D62" s="229" t="s">
        <v>1452</v>
      </c>
      <c r="E62" s="229"/>
      <c r="F62" s="230">
        <v>12900</v>
      </c>
      <c r="G62" s="230">
        <v>13040</v>
      </c>
      <c r="H62" s="231"/>
      <c r="I62" s="226"/>
      <c r="J62" s="226"/>
      <c r="K62" s="226"/>
      <c r="L62" s="226"/>
      <c r="M62" s="226"/>
      <c r="N62" s="226"/>
      <c r="O62" s="226"/>
      <c r="P62" s="226"/>
      <c r="Q62" s="226"/>
      <c r="R62" s="226"/>
      <c r="S62" s="226"/>
      <c r="T62" s="226"/>
    </row>
    <row r="63" spans="1:20" ht="60" customHeight="1" x14ac:dyDescent="0.25">
      <c r="A63" s="227" t="s">
        <v>230</v>
      </c>
      <c r="B63" s="228" t="s">
        <v>443</v>
      </c>
      <c r="C63" s="229"/>
      <c r="D63" s="229" t="s">
        <v>1452</v>
      </c>
      <c r="E63" s="229"/>
      <c r="F63" s="230">
        <v>12900</v>
      </c>
      <c r="G63" s="230">
        <v>13040</v>
      </c>
      <c r="H63" s="231"/>
      <c r="I63" s="226"/>
      <c r="J63" s="226"/>
      <c r="K63" s="226"/>
      <c r="L63" s="226"/>
      <c r="M63" s="226"/>
      <c r="N63" s="226"/>
      <c r="O63" s="226"/>
      <c r="P63" s="226"/>
      <c r="Q63" s="226"/>
      <c r="R63" s="226"/>
      <c r="S63" s="226"/>
      <c r="T63" s="226"/>
    </row>
    <row r="64" spans="1:20" ht="60" customHeight="1" x14ac:dyDescent="0.25">
      <c r="A64" s="227" t="s">
        <v>230</v>
      </c>
      <c r="B64" s="228" t="s">
        <v>444</v>
      </c>
      <c r="C64" s="229"/>
      <c r="D64" s="229" t="s">
        <v>1452</v>
      </c>
      <c r="E64" s="229"/>
      <c r="F64" s="230">
        <v>12900</v>
      </c>
      <c r="G64" s="230">
        <v>13040</v>
      </c>
      <c r="H64" s="231"/>
      <c r="I64" s="226"/>
      <c r="J64" s="226"/>
      <c r="K64" s="226"/>
      <c r="L64" s="226"/>
      <c r="M64" s="226"/>
      <c r="N64" s="226"/>
      <c r="O64" s="226"/>
      <c r="P64" s="226"/>
      <c r="Q64" s="226"/>
      <c r="R64" s="226"/>
      <c r="S64" s="226"/>
      <c r="T64" s="226"/>
    </row>
    <row r="65" spans="1:20" ht="60" customHeight="1" x14ac:dyDescent="0.25">
      <c r="A65" s="227" t="s">
        <v>230</v>
      </c>
      <c r="B65" s="228" t="s">
        <v>445</v>
      </c>
      <c r="C65" s="229"/>
      <c r="D65" s="229" t="s">
        <v>1452</v>
      </c>
      <c r="E65" s="229"/>
      <c r="F65" s="230">
        <v>12900</v>
      </c>
      <c r="G65" s="230">
        <v>13040</v>
      </c>
      <c r="H65" s="231"/>
      <c r="I65" s="226"/>
      <c r="J65" s="226"/>
      <c r="K65" s="226"/>
      <c r="L65" s="226"/>
      <c r="M65" s="226"/>
      <c r="N65" s="226"/>
      <c r="O65" s="226"/>
      <c r="P65" s="226"/>
      <c r="Q65" s="226"/>
      <c r="R65" s="226"/>
      <c r="S65" s="226"/>
      <c r="T65" s="226"/>
    </row>
    <row r="66" spans="1:20" ht="60" customHeight="1" x14ac:dyDescent="0.25">
      <c r="A66" s="227" t="s">
        <v>230</v>
      </c>
      <c r="B66" s="228" t="s">
        <v>446</v>
      </c>
      <c r="C66" s="229"/>
      <c r="D66" s="229" t="s">
        <v>1452</v>
      </c>
      <c r="E66" s="229"/>
      <c r="F66" s="230">
        <v>12900</v>
      </c>
      <c r="G66" s="230">
        <v>13040</v>
      </c>
      <c r="H66" s="231"/>
      <c r="I66" s="226"/>
      <c r="J66" s="226"/>
      <c r="K66" s="226"/>
      <c r="L66" s="226"/>
      <c r="M66" s="226"/>
      <c r="N66" s="226"/>
      <c r="O66" s="226"/>
      <c r="P66" s="226"/>
      <c r="Q66" s="226"/>
      <c r="R66" s="226"/>
      <c r="S66" s="226"/>
      <c r="T66" s="226"/>
    </row>
    <row r="67" spans="1:20" ht="60" customHeight="1" x14ac:dyDescent="0.25">
      <c r="A67" s="227" t="s">
        <v>230</v>
      </c>
      <c r="B67" s="228" t="s">
        <v>401</v>
      </c>
      <c r="C67" s="229"/>
      <c r="D67" s="229" t="s">
        <v>1452</v>
      </c>
      <c r="E67" s="229"/>
      <c r="F67" s="230">
        <v>12900</v>
      </c>
      <c r="G67" s="230">
        <v>13040</v>
      </c>
      <c r="H67" s="231"/>
      <c r="I67" s="226"/>
      <c r="J67" s="226"/>
      <c r="K67" s="226"/>
      <c r="L67" s="226"/>
      <c r="M67" s="226"/>
      <c r="N67" s="226"/>
      <c r="O67" s="226"/>
      <c r="P67" s="226"/>
      <c r="Q67" s="226"/>
      <c r="R67" s="226"/>
      <c r="S67" s="226"/>
      <c r="T67" s="226"/>
    </row>
    <row r="68" spans="1:20" ht="60" customHeight="1" x14ac:dyDescent="0.25">
      <c r="A68" s="227" t="s">
        <v>230</v>
      </c>
      <c r="B68" s="228" t="s">
        <v>447</v>
      </c>
      <c r="C68" s="229"/>
      <c r="D68" s="229" t="s">
        <v>1452</v>
      </c>
      <c r="E68" s="229"/>
      <c r="F68" s="230">
        <v>12900</v>
      </c>
      <c r="G68" s="230">
        <v>13040</v>
      </c>
      <c r="H68" s="231"/>
      <c r="I68" s="226"/>
      <c r="J68" s="226"/>
      <c r="K68" s="226"/>
      <c r="L68" s="226"/>
      <c r="M68" s="226"/>
      <c r="N68" s="226"/>
      <c r="O68" s="226"/>
      <c r="P68" s="226"/>
      <c r="Q68" s="226"/>
      <c r="R68" s="226"/>
      <c r="S68" s="226"/>
      <c r="T68" s="226"/>
    </row>
    <row r="69" spans="1:20" ht="60" customHeight="1" x14ac:dyDescent="0.25">
      <c r="A69" s="227" t="s">
        <v>230</v>
      </c>
      <c r="B69" s="228" t="s">
        <v>434</v>
      </c>
      <c r="C69" s="229"/>
      <c r="D69" s="229" t="s">
        <v>1452</v>
      </c>
      <c r="E69" s="229"/>
      <c r="F69" s="230">
        <v>12900</v>
      </c>
      <c r="G69" s="230">
        <v>13040</v>
      </c>
      <c r="H69" s="231"/>
      <c r="I69" s="226"/>
      <c r="J69" s="226"/>
      <c r="K69" s="226"/>
      <c r="L69" s="226"/>
      <c r="M69" s="226"/>
      <c r="N69" s="226"/>
      <c r="O69" s="226"/>
      <c r="P69" s="226"/>
      <c r="Q69" s="226"/>
      <c r="R69" s="226"/>
      <c r="S69" s="226"/>
      <c r="T69" s="226"/>
    </row>
    <row r="70" spans="1:20" ht="60" customHeight="1" x14ac:dyDescent="0.25">
      <c r="A70" s="227" t="s">
        <v>230</v>
      </c>
      <c r="B70" s="228" t="s">
        <v>448</v>
      </c>
      <c r="C70" s="229"/>
      <c r="D70" s="229" t="s">
        <v>1452</v>
      </c>
      <c r="E70" s="229"/>
      <c r="F70" s="230">
        <v>12900</v>
      </c>
      <c r="G70" s="230">
        <v>13040</v>
      </c>
      <c r="H70" s="231"/>
      <c r="I70" s="226"/>
      <c r="J70" s="226"/>
      <c r="K70" s="226"/>
      <c r="L70" s="226"/>
      <c r="M70" s="226"/>
      <c r="N70" s="226"/>
      <c r="O70" s="226"/>
      <c r="P70" s="226"/>
      <c r="Q70" s="226"/>
      <c r="R70" s="226"/>
      <c r="S70" s="226"/>
      <c r="T70" s="226"/>
    </row>
    <row r="71" spans="1:20" ht="60" customHeight="1" x14ac:dyDescent="0.25">
      <c r="A71" s="227" t="s">
        <v>230</v>
      </c>
      <c r="B71" s="228" t="s">
        <v>449</v>
      </c>
      <c r="C71" s="229"/>
      <c r="D71" s="229" t="s">
        <v>1452</v>
      </c>
      <c r="E71" s="229"/>
      <c r="F71" s="230">
        <v>12900</v>
      </c>
      <c r="G71" s="230">
        <v>13040</v>
      </c>
      <c r="H71" s="231"/>
      <c r="I71" s="226"/>
      <c r="J71" s="226"/>
      <c r="K71" s="226"/>
      <c r="L71" s="226"/>
      <c r="M71" s="226"/>
      <c r="N71" s="226"/>
      <c r="O71" s="226"/>
      <c r="P71" s="226"/>
      <c r="Q71" s="226"/>
      <c r="R71" s="226"/>
      <c r="S71" s="226"/>
      <c r="T71" s="226"/>
    </row>
    <row r="72" spans="1:20" ht="60" customHeight="1" x14ac:dyDescent="0.25">
      <c r="A72" s="227" t="s">
        <v>230</v>
      </c>
      <c r="B72" s="228" t="s">
        <v>450</v>
      </c>
      <c r="C72" s="229"/>
      <c r="D72" s="229" t="s">
        <v>1452</v>
      </c>
      <c r="E72" s="229"/>
      <c r="F72" s="230">
        <v>12900</v>
      </c>
      <c r="G72" s="230">
        <v>13040</v>
      </c>
      <c r="H72" s="231"/>
      <c r="I72" s="226"/>
      <c r="J72" s="226"/>
      <c r="K72" s="226"/>
      <c r="L72" s="226"/>
      <c r="M72" s="226"/>
      <c r="N72" s="226"/>
      <c r="O72" s="226"/>
      <c r="P72" s="226"/>
      <c r="Q72" s="226"/>
      <c r="R72" s="226"/>
      <c r="S72" s="226"/>
      <c r="T72" s="226"/>
    </row>
    <row r="73" spans="1:20" ht="60" customHeight="1" x14ac:dyDescent="0.25">
      <c r="A73" s="227" t="s">
        <v>230</v>
      </c>
      <c r="B73" s="228" t="s">
        <v>451</v>
      </c>
      <c r="C73" s="229"/>
      <c r="D73" s="229" t="s">
        <v>1452</v>
      </c>
      <c r="E73" s="229"/>
      <c r="F73" s="230">
        <v>12900</v>
      </c>
      <c r="G73" s="230">
        <v>13040</v>
      </c>
      <c r="H73" s="231"/>
      <c r="I73" s="226"/>
      <c r="J73" s="226"/>
      <c r="K73" s="226"/>
      <c r="L73" s="226"/>
      <c r="M73" s="226"/>
      <c r="N73" s="226"/>
      <c r="O73" s="226"/>
      <c r="P73" s="226"/>
      <c r="Q73" s="226"/>
      <c r="R73" s="226"/>
      <c r="S73" s="226"/>
      <c r="T73" s="226"/>
    </row>
    <row r="74" spans="1:20" ht="60" customHeight="1" x14ac:dyDescent="0.25">
      <c r="A74" s="227" t="s">
        <v>230</v>
      </c>
      <c r="B74" s="228" t="s">
        <v>437</v>
      </c>
      <c r="C74" s="229"/>
      <c r="D74" s="229" t="s">
        <v>1452</v>
      </c>
      <c r="E74" s="229"/>
      <c r="F74" s="230">
        <v>12900</v>
      </c>
      <c r="G74" s="230">
        <v>13040</v>
      </c>
      <c r="H74" s="231"/>
      <c r="I74" s="226"/>
      <c r="J74" s="226"/>
      <c r="K74" s="226"/>
      <c r="L74" s="226"/>
      <c r="M74" s="226"/>
      <c r="N74" s="226"/>
      <c r="O74" s="226"/>
      <c r="P74" s="226"/>
      <c r="Q74" s="226"/>
      <c r="R74" s="226"/>
      <c r="S74" s="226"/>
      <c r="T74" s="226"/>
    </row>
    <row r="75" spans="1:20" ht="60" customHeight="1" x14ac:dyDescent="0.25">
      <c r="A75" s="227" t="s">
        <v>230</v>
      </c>
      <c r="B75" s="228" t="s">
        <v>418</v>
      </c>
      <c r="C75" s="229"/>
      <c r="D75" s="229" t="s">
        <v>1452</v>
      </c>
      <c r="E75" s="229"/>
      <c r="F75" s="230">
        <v>12900</v>
      </c>
      <c r="G75" s="230">
        <v>13040</v>
      </c>
      <c r="H75" s="231"/>
      <c r="I75" s="226"/>
      <c r="J75" s="226"/>
      <c r="K75" s="226"/>
      <c r="L75" s="226"/>
      <c r="M75" s="226"/>
      <c r="N75" s="226"/>
      <c r="O75" s="226"/>
      <c r="P75" s="226"/>
      <c r="Q75" s="226"/>
      <c r="R75" s="226"/>
      <c r="S75" s="226"/>
      <c r="T75" s="226"/>
    </row>
    <row r="76" spans="1:20" ht="60" customHeight="1" x14ac:dyDescent="0.25">
      <c r="A76" s="227" t="s">
        <v>230</v>
      </c>
      <c r="B76" s="228" t="s">
        <v>452</v>
      </c>
      <c r="C76" s="229"/>
      <c r="D76" s="229" t="s">
        <v>1452</v>
      </c>
      <c r="E76" s="229"/>
      <c r="F76" s="230">
        <v>12900</v>
      </c>
      <c r="G76" s="230">
        <v>13040</v>
      </c>
      <c r="H76" s="231"/>
      <c r="I76" s="226"/>
      <c r="J76" s="226"/>
      <c r="K76" s="226"/>
      <c r="L76" s="226"/>
      <c r="M76" s="226"/>
      <c r="N76" s="226"/>
      <c r="O76" s="226"/>
      <c r="P76" s="226"/>
      <c r="Q76" s="226"/>
      <c r="R76" s="226"/>
      <c r="S76" s="226"/>
      <c r="T76" s="226"/>
    </row>
    <row r="77" spans="1:20" ht="60" customHeight="1" x14ac:dyDescent="0.25">
      <c r="A77" s="227" t="s">
        <v>230</v>
      </c>
      <c r="B77" s="228" t="s">
        <v>453</v>
      </c>
      <c r="C77" s="229"/>
      <c r="D77" s="229" t="s">
        <v>1452</v>
      </c>
      <c r="E77" s="229"/>
      <c r="F77" s="230">
        <v>12900</v>
      </c>
      <c r="G77" s="230">
        <v>13040</v>
      </c>
      <c r="H77" s="231"/>
      <c r="I77" s="226"/>
      <c r="J77" s="226"/>
      <c r="K77" s="226"/>
      <c r="L77" s="226"/>
      <c r="M77" s="226"/>
      <c r="N77" s="226"/>
      <c r="O77" s="226"/>
      <c r="P77" s="226"/>
      <c r="Q77" s="226"/>
      <c r="R77" s="226"/>
      <c r="S77" s="226"/>
      <c r="T77" s="226"/>
    </row>
    <row r="78" spans="1:20" ht="60" customHeight="1" x14ac:dyDescent="0.25">
      <c r="A78" s="227" t="s">
        <v>230</v>
      </c>
      <c r="B78" s="228" t="s">
        <v>454</v>
      </c>
      <c r="C78" s="229"/>
      <c r="D78" s="229" t="s">
        <v>1452</v>
      </c>
      <c r="E78" s="229"/>
      <c r="F78" s="230">
        <v>12900</v>
      </c>
      <c r="G78" s="230">
        <v>13040</v>
      </c>
      <c r="H78" s="231"/>
      <c r="I78" s="226"/>
      <c r="J78" s="226"/>
      <c r="K78" s="226"/>
      <c r="L78" s="226"/>
      <c r="M78" s="226"/>
      <c r="N78" s="226"/>
      <c r="O78" s="226"/>
      <c r="P78" s="226"/>
      <c r="Q78" s="226"/>
      <c r="R78" s="226"/>
      <c r="S78" s="226"/>
      <c r="T78" s="226"/>
    </row>
    <row r="79" spans="1:20" ht="60" customHeight="1" x14ac:dyDescent="0.25">
      <c r="A79" s="227" t="s">
        <v>230</v>
      </c>
      <c r="B79" s="228" t="s">
        <v>455</v>
      </c>
      <c r="C79" s="229"/>
      <c r="D79" s="229" t="s">
        <v>1453</v>
      </c>
      <c r="E79" s="229"/>
      <c r="F79" s="230">
        <v>12900</v>
      </c>
      <c r="G79" s="230">
        <v>13030</v>
      </c>
      <c r="H79" s="231"/>
      <c r="I79" s="226"/>
      <c r="J79" s="226"/>
      <c r="K79" s="226"/>
      <c r="L79" s="226"/>
      <c r="M79" s="226"/>
      <c r="N79" s="226"/>
      <c r="O79" s="226"/>
      <c r="P79" s="226"/>
      <c r="Q79" s="226"/>
      <c r="R79" s="226"/>
      <c r="S79" s="226"/>
      <c r="T79" s="226"/>
    </row>
    <row r="80" spans="1:20" ht="60" customHeight="1" x14ac:dyDescent="0.25">
      <c r="A80" s="227" t="s">
        <v>230</v>
      </c>
      <c r="B80" s="228" t="s">
        <v>456</v>
      </c>
      <c r="C80" s="229"/>
      <c r="D80" s="229" t="s">
        <v>1453</v>
      </c>
      <c r="E80" s="229"/>
      <c r="F80" s="230">
        <v>12900</v>
      </c>
      <c r="G80" s="230">
        <v>13030</v>
      </c>
      <c r="H80" s="231"/>
      <c r="I80" s="226"/>
      <c r="J80" s="226"/>
      <c r="K80" s="226"/>
      <c r="L80" s="226"/>
      <c r="M80" s="226"/>
      <c r="N80" s="226"/>
      <c r="O80" s="226"/>
      <c r="P80" s="226"/>
      <c r="Q80" s="226"/>
      <c r="R80" s="226"/>
      <c r="S80" s="226"/>
      <c r="T80" s="226"/>
    </row>
    <row r="81" spans="1:20" ht="60" customHeight="1" x14ac:dyDescent="0.25">
      <c r="A81" s="227" t="s">
        <v>230</v>
      </c>
      <c r="B81" s="228" t="s">
        <v>457</v>
      </c>
      <c r="C81" s="229"/>
      <c r="D81" s="229" t="s">
        <v>1453</v>
      </c>
      <c r="E81" s="229"/>
      <c r="F81" s="230">
        <v>12900</v>
      </c>
      <c r="G81" s="230">
        <v>13030</v>
      </c>
      <c r="H81" s="231"/>
      <c r="I81" s="226"/>
      <c r="J81" s="226"/>
      <c r="K81" s="226"/>
      <c r="L81" s="226"/>
      <c r="M81" s="226"/>
      <c r="N81" s="226"/>
      <c r="O81" s="226"/>
      <c r="P81" s="226"/>
      <c r="Q81" s="226"/>
      <c r="R81" s="226"/>
      <c r="S81" s="226"/>
      <c r="T81" s="226"/>
    </row>
    <row r="82" spans="1:20" ht="60" customHeight="1" x14ac:dyDescent="0.25">
      <c r="A82" s="227" t="s">
        <v>230</v>
      </c>
      <c r="B82" s="228" t="s">
        <v>458</v>
      </c>
      <c r="C82" s="229"/>
      <c r="D82" s="229" t="s">
        <v>1454</v>
      </c>
      <c r="E82" s="229"/>
      <c r="F82" s="230">
        <v>12900</v>
      </c>
      <c r="G82" s="230">
        <v>12980</v>
      </c>
      <c r="H82" s="231"/>
      <c r="I82" s="226"/>
      <c r="J82" s="226"/>
      <c r="K82" s="226"/>
      <c r="L82" s="226"/>
      <c r="M82" s="226"/>
      <c r="N82" s="226"/>
      <c r="O82" s="226"/>
      <c r="P82" s="226"/>
      <c r="Q82" s="226"/>
      <c r="R82" s="226"/>
      <c r="S82" s="226"/>
      <c r="T82" s="226"/>
    </row>
    <row r="83" spans="1:20" ht="60" customHeight="1" x14ac:dyDescent="0.25">
      <c r="A83" s="227" t="s">
        <v>230</v>
      </c>
      <c r="B83" s="228" t="s">
        <v>401</v>
      </c>
      <c r="C83" s="229"/>
      <c r="D83" s="229" t="s">
        <v>1454</v>
      </c>
      <c r="E83" s="229"/>
      <c r="F83" s="230">
        <v>12900</v>
      </c>
      <c r="G83" s="230">
        <v>12980</v>
      </c>
      <c r="H83" s="231"/>
      <c r="I83" s="226"/>
      <c r="J83" s="226"/>
      <c r="K83" s="226"/>
      <c r="L83" s="226"/>
      <c r="M83" s="226"/>
      <c r="N83" s="226"/>
      <c r="O83" s="226"/>
      <c r="P83" s="226"/>
      <c r="Q83" s="226"/>
      <c r="R83" s="226"/>
      <c r="S83" s="226"/>
      <c r="T83" s="226"/>
    </row>
    <row r="84" spans="1:20" ht="60" customHeight="1" x14ac:dyDescent="0.25">
      <c r="A84" s="227" t="s">
        <v>230</v>
      </c>
      <c r="B84" s="228" t="s">
        <v>459</v>
      </c>
      <c r="C84" s="229"/>
      <c r="D84" s="229" t="s">
        <v>1454</v>
      </c>
      <c r="E84" s="229"/>
      <c r="F84" s="230">
        <v>12900</v>
      </c>
      <c r="G84" s="230">
        <v>12980</v>
      </c>
      <c r="H84" s="231"/>
      <c r="I84" s="226"/>
      <c r="J84" s="226"/>
      <c r="K84" s="226"/>
      <c r="L84" s="226"/>
      <c r="M84" s="226"/>
      <c r="N84" s="226"/>
      <c r="O84" s="226"/>
      <c r="P84" s="226"/>
      <c r="Q84" s="226"/>
      <c r="R84" s="226"/>
      <c r="S84" s="226"/>
      <c r="T84" s="226"/>
    </row>
    <row r="85" spans="1:20" ht="60" customHeight="1" x14ac:dyDescent="0.25">
      <c r="A85" s="227" t="s">
        <v>230</v>
      </c>
      <c r="B85" s="228" t="s">
        <v>460</v>
      </c>
      <c r="C85" s="229"/>
      <c r="D85" s="229" t="s">
        <v>1454</v>
      </c>
      <c r="E85" s="229"/>
      <c r="F85" s="230">
        <v>12900</v>
      </c>
      <c r="G85" s="230">
        <v>12980</v>
      </c>
      <c r="H85" s="231"/>
      <c r="I85" s="226"/>
      <c r="J85" s="226"/>
      <c r="K85" s="226"/>
      <c r="L85" s="226"/>
      <c r="M85" s="226"/>
      <c r="N85" s="226"/>
      <c r="O85" s="226"/>
      <c r="P85" s="226"/>
      <c r="Q85" s="226"/>
      <c r="R85" s="226"/>
      <c r="S85" s="226"/>
      <c r="T85" s="226"/>
    </row>
    <row r="86" spans="1:20" ht="60" customHeight="1" x14ac:dyDescent="0.25">
      <c r="A86" s="227" t="s">
        <v>230</v>
      </c>
      <c r="B86" s="228" t="s">
        <v>461</v>
      </c>
      <c r="C86" s="229"/>
      <c r="D86" s="229" t="s">
        <v>1454</v>
      </c>
      <c r="E86" s="229"/>
      <c r="F86" s="230">
        <v>12900</v>
      </c>
      <c r="G86" s="230">
        <v>12980</v>
      </c>
      <c r="H86" s="231"/>
      <c r="I86" s="226"/>
      <c r="J86" s="226"/>
      <c r="K86" s="226"/>
      <c r="L86" s="226"/>
      <c r="M86" s="226"/>
      <c r="N86" s="226"/>
      <c r="O86" s="226"/>
      <c r="P86" s="226"/>
      <c r="Q86" s="226"/>
      <c r="R86" s="226"/>
      <c r="S86" s="226"/>
      <c r="T86" s="226"/>
    </row>
    <row r="87" spans="1:20" ht="60" customHeight="1" x14ac:dyDescent="0.25">
      <c r="A87" s="227" t="s">
        <v>230</v>
      </c>
      <c r="B87" s="228" t="s">
        <v>462</v>
      </c>
      <c r="C87" s="229"/>
      <c r="D87" s="229" t="s">
        <v>1454</v>
      </c>
      <c r="E87" s="229"/>
      <c r="F87" s="230">
        <v>12900</v>
      </c>
      <c r="G87" s="230">
        <v>12980</v>
      </c>
      <c r="H87" s="231"/>
      <c r="I87" s="226"/>
      <c r="J87" s="226"/>
      <c r="K87" s="226"/>
      <c r="L87" s="226"/>
      <c r="M87" s="226"/>
      <c r="N87" s="226"/>
      <c r="O87" s="226"/>
      <c r="P87" s="226"/>
      <c r="Q87" s="226"/>
      <c r="R87" s="226"/>
      <c r="S87" s="226"/>
      <c r="T87" s="226"/>
    </row>
    <row r="88" spans="1:20" ht="60" customHeight="1" x14ac:dyDescent="0.25">
      <c r="A88" s="227" t="s">
        <v>230</v>
      </c>
      <c r="B88" s="228" t="s">
        <v>463</v>
      </c>
      <c r="C88" s="229"/>
      <c r="D88" s="229" t="s">
        <v>1454</v>
      </c>
      <c r="E88" s="229"/>
      <c r="F88" s="230">
        <v>12900</v>
      </c>
      <c r="G88" s="230">
        <v>12980</v>
      </c>
      <c r="H88" s="231"/>
      <c r="I88" s="226"/>
      <c r="J88" s="226"/>
      <c r="K88" s="226"/>
      <c r="L88" s="226"/>
      <c r="M88" s="226"/>
      <c r="N88" s="226"/>
      <c r="O88" s="226"/>
      <c r="P88" s="226"/>
      <c r="Q88" s="226"/>
      <c r="R88" s="226"/>
      <c r="S88" s="226"/>
      <c r="T88" s="226"/>
    </row>
    <row r="89" spans="1:20" ht="60" customHeight="1" x14ac:dyDescent="0.25">
      <c r="A89" s="227" t="s">
        <v>230</v>
      </c>
      <c r="B89" s="228" t="s">
        <v>464</v>
      </c>
      <c r="C89" s="229"/>
      <c r="D89" s="229" t="s">
        <v>1454</v>
      </c>
      <c r="E89" s="229"/>
      <c r="F89" s="230">
        <v>12900</v>
      </c>
      <c r="G89" s="230">
        <v>12980</v>
      </c>
      <c r="H89" s="231"/>
      <c r="I89" s="226"/>
      <c r="J89" s="226"/>
      <c r="K89" s="226"/>
      <c r="L89" s="226"/>
      <c r="M89" s="226"/>
      <c r="N89" s="226"/>
      <c r="O89" s="226"/>
      <c r="P89" s="226"/>
      <c r="Q89" s="226"/>
      <c r="R89" s="226"/>
      <c r="S89" s="226"/>
      <c r="T89" s="226"/>
    </row>
    <row r="90" spans="1:20" ht="60" customHeight="1" x14ac:dyDescent="0.25">
      <c r="A90" s="227" t="s">
        <v>230</v>
      </c>
      <c r="B90" s="228" t="s">
        <v>465</v>
      </c>
      <c r="C90" s="229"/>
      <c r="D90" s="229" t="s">
        <v>1454</v>
      </c>
      <c r="E90" s="229"/>
      <c r="F90" s="230">
        <v>12900</v>
      </c>
      <c r="G90" s="230">
        <v>12980</v>
      </c>
      <c r="H90" s="231"/>
      <c r="I90" s="226"/>
      <c r="J90" s="226"/>
      <c r="K90" s="226"/>
      <c r="L90" s="226"/>
      <c r="M90" s="226"/>
      <c r="N90" s="226"/>
      <c r="O90" s="226"/>
      <c r="P90" s="226"/>
      <c r="Q90" s="226"/>
      <c r="R90" s="226"/>
      <c r="S90" s="226"/>
      <c r="T90" s="226"/>
    </row>
    <row r="91" spans="1:20" ht="60" customHeight="1" x14ac:dyDescent="0.25">
      <c r="A91" s="227" t="s">
        <v>230</v>
      </c>
      <c r="B91" s="228" t="s">
        <v>437</v>
      </c>
      <c r="C91" s="229"/>
      <c r="D91" s="229" t="s">
        <v>1454</v>
      </c>
      <c r="E91" s="229"/>
      <c r="F91" s="230">
        <v>12900</v>
      </c>
      <c r="G91" s="230">
        <v>12980</v>
      </c>
      <c r="H91" s="231"/>
      <c r="I91" s="226"/>
      <c r="J91" s="226"/>
      <c r="K91" s="226"/>
      <c r="L91" s="226"/>
      <c r="M91" s="226"/>
      <c r="N91" s="226"/>
      <c r="O91" s="226"/>
      <c r="P91" s="226"/>
      <c r="Q91" s="226"/>
      <c r="R91" s="226"/>
      <c r="S91" s="226"/>
      <c r="T91" s="226"/>
    </row>
    <row r="92" spans="1:20" ht="60" customHeight="1" x14ac:dyDescent="0.25">
      <c r="A92" s="227" t="s">
        <v>230</v>
      </c>
      <c r="B92" s="228" t="s">
        <v>466</v>
      </c>
      <c r="C92" s="229"/>
      <c r="D92" s="229" t="s">
        <v>1454</v>
      </c>
      <c r="E92" s="229"/>
      <c r="F92" s="230">
        <v>12900</v>
      </c>
      <c r="G92" s="230">
        <v>12980</v>
      </c>
      <c r="H92" s="231"/>
      <c r="I92" s="226"/>
      <c r="J92" s="226"/>
      <c r="K92" s="226"/>
      <c r="L92" s="226"/>
      <c r="M92" s="226"/>
      <c r="N92" s="226"/>
      <c r="O92" s="226"/>
      <c r="P92" s="226"/>
      <c r="Q92" s="226"/>
      <c r="R92" s="226"/>
      <c r="S92" s="226"/>
      <c r="T92" s="226"/>
    </row>
    <row r="93" spans="1:20" ht="60" customHeight="1" x14ac:dyDescent="0.25">
      <c r="A93" s="227" t="s">
        <v>230</v>
      </c>
      <c r="B93" s="228" t="s">
        <v>467</v>
      </c>
      <c r="C93" s="229"/>
      <c r="D93" s="229" t="s">
        <v>1454</v>
      </c>
      <c r="E93" s="229"/>
      <c r="F93" s="230">
        <v>12900</v>
      </c>
      <c r="G93" s="230">
        <v>12980</v>
      </c>
      <c r="H93" s="231"/>
      <c r="I93" s="226"/>
      <c r="J93" s="226"/>
      <c r="K93" s="226"/>
      <c r="L93" s="226"/>
      <c r="M93" s="226"/>
      <c r="N93" s="226"/>
      <c r="O93" s="226"/>
      <c r="P93" s="226"/>
      <c r="Q93" s="226"/>
      <c r="R93" s="226"/>
      <c r="S93" s="226"/>
      <c r="T93" s="226"/>
    </row>
    <row r="94" spans="1:20" ht="60" customHeight="1" x14ac:dyDescent="0.25">
      <c r="A94" s="227" t="s">
        <v>230</v>
      </c>
      <c r="B94" s="228" t="s">
        <v>468</v>
      </c>
      <c r="C94" s="229"/>
      <c r="D94" s="229" t="s">
        <v>1454</v>
      </c>
      <c r="E94" s="229"/>
      <c r="F94" s="230">
        <v>12900</v>
      </c>
      <c r="G94" s="230">
        <v>12980</v>
      </c>
      <c r="H94" s="231"/>
      <c r="I94" s="226"/>
      <c r="J94" s="226"/>
      <c r="K94" s="226"/>
      <c r="L94" s="226"/>
      <c r="M94" s="226"/>
      <c r="N94" s="226"/>
      <c r="O94" s="226"/>
      <c r="P94" s="226"/>
      <c r="Q94" s="226"/>
      <c r="R94" s="226"/>
      <c r="S94" s="226"/>
      <c r="T94" s="226"/>
    </row>
    <row r="95" spans="1:20" ht="60" customHeight="1" x14ac:dyDescent="0.25">
      <c r="A95" s="227" t="s">
        <v>230</v>
      </c>
      <c r="B95" s="228" t="s">
        <v>469</v>
      </c>
      <c r="C95" s="229"/>
      <c r="D95" s="229" t="s">
        <v>1454</v>
      </c>
      <c r="E95" s="229"/>
      <c r="F95" s="230">
        <v>12900</v>
      </c>
      <c r="G95" s="230">
        <v>12980</v>
      </c>
      <c r="H95" s="231"/>
      <c r="I95" s="226"/>
      <c r="J95" s="226"/>
      <c r="K95" s="226"/>
      <c r="L95" s="226"/>
      <c r="M95" s="226"/>
      <c r="N95" s="226"/>
      <c r="O95" s="226"/>
      <c r="P95" s="226"/>
      <c r="Q95" s="226"/>
      <c r="R95" s="226"/>
      <c r="S95" s="226"/>
      <c r="T95" s="226"/>
    </row>
    <row r="96" spans="1:20" ht="60" customHeight="1" x14ac:dyDescent="0.25">
      <c r="A96" s="227" t="s">
        <v>230</v>
      </c>
      <c r="B96" s="228" t="s">
        <v>470</v>
      </c>
      <c r="C96" s="229"/>
      <c r="D96" s="229" t="s">
        <v>1454</v>
      </c>
      <c r="E96" s="229"/>
      <c r="F96" s="230">
        <v>12900</v>
      </c>
      <c r="G96" s="230">
        <v>12980</v>
      </c>
      <c r="H96" s="231"/>
      <c r="I96" s="226"/>
      <c r="J96" s="226"/>
      <c r="K96" s="226"/>
      <c r="L96" s="226"/>
      <c r="M96" s="226"/>
      <c r="N96" s="226"/>
      <c r="O96" s="226"/>
      <c r="P96" s="226"/>
      <c r="Q96" s="226"/>
      <c r="R96" s="226"/>
      <c r="S96" s="226"/>
      <c r="T96" s="226"/>
    </row>
    <row r="97" spans="1:20" ht="60" customHeight="1" x14ac:dyDescent="0.25">
      <c r="A97" s="227" t="s">
        <v>230</v>
      </c>
      <c r="B97" s="228" t="s">
        <v>471</v>
      </c>
      <c r="C97" s="229"/>
      <c r="D97" s="229" t="s">
        <v>1454</v>
      </c>
      <c r="E97" s="229"/>
      <c r="F97" s="230">
        <v>12900</v>
      </c>
      <c r="G97" s="230">
        <v>12980</v>
      </c>
      <c r="H97" s="231"/>
      <c r="I97" s="226"/>
      <c r="J97" s="226"/>
      <c r="K97" s="226"/>
      <c r="L97" s="226"/>
      <c r="M97" s="226"/>
      <c r="N97" s="226"/>
      <c r="O97" s="226"/>
      <c r="P97" s="226"/>
      <c r="Q97" s="226"/>
      <c r="R97" s="226"/>
      <c r="S97" s="226"/>
      <c r="T97" s="226"/>
    </row>
    <row r="98" spans="1:20" ht="60" customHeight="1" x14ac:dyDescent="0.25">
      <c r="A98" s="227" t="s">
        <v>230</v>
      </c>
      <c r="B98" s="228" t="s">
        <v>472</v>
      </c>
      <c r="C98" s="229"/>
      <c r="D98" s="229" t="s">
        <v>1454</v>
      </c>
      <c r="E98" s="229"/>
      <c r="F98" s="230">
        <v>12900</v>
      </c>
      <c r="G98" s="230">
        <v>12980</v>
      </c>
      <c r="H98" s="231"/>
      <c r="I98" s="226"/>
      <c r="J98" s="226"/>
      <c r="K98" s="226"/>
      <c r="L98" s="226"/>
      <c r="M98" s="226"/>
      <c r="N98" s="226"/>
      <c r="O98" s="226"/>
      <c r="P98" s="226"/>
      <c r="Q98" s="226"/>
      <c r="R98" s="226"/>
      <c r="S98" s="226"/>
      <c r="T98" s="226"/>
    </row>
    <row r="99" spans="1:20" ht="60" customHeight="1" x14ac:dyDescent="0.25">
      <c r="A99" s="227" t="s">
        <v>230</v>
      </c>
      <c r="B99" s="228" t="s">
        <v>473</v>
      </c>
      <c r="C99" s="229"/>
      <c r="D99" s="229" t="s">
        <v>1454</v>
      </c>
      <c r="E99" s="229"/>
      <c r="F99" s="230">
        <v>12900</v>
      </c>
      <c r="G99" s="230">
        <v>12980</v>
      </c>
      <c r="H99" s="231"/>
      <c r="I99" s="226"/>
      <c r="J99" s="226"/>
      <c r="K99" s="226"/>
      <c r="L99" s="226"/>
      <c r="M99" s="226"/>
      <c r="N99" s="226"/>
      <c r="O99" s="226"/>
      <c r="P99" s="226"/>
      <c r="Q99" s="226"/>
      <c r="R99" s="226"/>
      <c r="S99" s="226"/>
      <c r="T99" s="226"/>
    </row>
    <row r="100" spans="1:20" ht="60" customHeight="1" x14ac:dyDescent="0.25">
      <c r="A100" s="227" t="s">
        <v>230</v>
      </c>
      <c r="B100" s="228" t="s">
        <v>474</v>
      </c>
      <c r="C100" s="229"/>
      <c r="D100" s="229" t="s">
        <v>1454</v>
      </c>
      <c r="E100" s="229"/>
      <c r="F100" s="230">
        <v>12900</v>
      </c>
      <c r="G100" s="230">
        <v>12980</v>
      </c>
      <c r="H100" s="231"/>
      <c r="I100" s="226"/>
      <c r="J100" s="226"/>
      <c r="K100" s="226"/>
      <c r="L100" s="226"/>
      <c r="M100" s="226"/>
      <c r="N100" s="226"/>
      <c r="O100" s="226"/>
      <c r="P100" s="226"/>
      <c r="Q100" s="226"/>
      <c r="R100" s="226"/>
      <c r="S100" s="226"/>
      <c r="T100" s="226"/>
    </row>
    <row r="101" spans="1:20" ht="60" customHeight="1" x14ac:dyDescent="0.25">
      <c r="A101" s="227" t="s">
        <v>230</v>
      </c>
      <c r="B101" s="228" t="s">
        <v>475</v>
      </c>
      <c r="C101" s="229"/>
      <c r="D101" s="229" t="s">
        <v>1454</v>
      </c>
      <c r="E101" s="229"/>
      <c r="F101" s="230">
        <v>12900</v>
      </c>
      <c r="G101" s="230">
        <v>12980</v>
      </c>
      <c r="H101" s="231"/>
      <c r="I101" s="226"/>
      <c r="J101" s="226"/>
      <c r="K101" s="226"/>
      <c r="L101" s="226"/>
      <c r="M101" s="226"/>
      <c r="N101" s="226"/>
      <c r="O101" s="226"/>
      <c r="P101" s="226"/>
      <c r="Q101" s="226"/>
      <c r="R101" s="226"/>
      <c r="S101" s="226"/>
      <c r="T101" s="226"/>
    </row>
    <row r="102" spans="1:20" ht="60" customHeight="1" x14ac:dyDescent="0.25">
      <c r="A102" s="227" t="s">
        <v>230</v>
      </c>
      <c r="B102" s="228" t="s">
        <v>476</v>
      </c>
      <c r="C102" s="229"/>
      <c r="D102" s="229" t="s">
        <v>1454</v>
      </c>
      <c r="E102" s="229"/>
      <c r="F102" s="230">
        <v>12900</v>
      </c>
      <c r="G102" s="230">
        <v>12980</v>
      </c>
      <c r="H102" s="231"/>
      <c r="I102" s="226"/>
      <c r="J102" s="226"/>
      <c r="K102" s="226"/>
      <c r="L102" s="226"/>
      <c r="M102" s="226"/>
      <c r="N102" s="226"/>
      <c r="O102" s="226"/>
      <c r="P102" s="226"/>
      <c r="Q102" s="226"/>
      <c r="R102" s="226"/>
      <c r="S102" s="226"/>
      <c r="T102" s="226"/>
    </row>
    <row r="103" spans="1:20" ht="60" customHeight="1" x14ac:dyDescent="0.25">
      <c r="A103" s="227" t="s">
        <v>230</v>
      </c>
      <c r="B103" s="228" t="s">
        <v>477</v>
      </c>
      <c r="C103" s="229"/>
      <c r="D103" s="229" t="s">
        <v>1454</v>
      </c>
      <c r="E103" s="229"/>
      <c r="F103" s="230">
        <v>12900</v>
      </c>
      <c r="G103" s="230">
        <v>12980</v>
      </c>
      <c r="H103" s="231"/>
      <c r="I103" s="226"/>
      <c r="J103" s="226"/>
      <c r="K103" s="226"/>
      <c r="L103" s="226"/>
      <c r="M103" s="226"/>
      <c r="N103" s="226"/>
      <c r="O103" s="226"/>
      <c r="P103" s="226"/>
      <c r="Q103" s="226"/>
      <c r="R103" s="226"/>
      <c r="S103" s="226"/>
      <c r="T103" s="226"/>
    </row>
    <row r="104" spans="1:20" ht="60" customHeight="1" x14ac:dyDescent="0.25">
      <c r="A104" s="227" t="s">
        <v>230</v>
      </c>
      <c r="B104" s="228" t="s">
        <v>478</v>
      </c>
      <c r="C104" s="229"/>
      <c r="D104" s="229" t="s">
        <v>1454</v>
      </c>
      <c r="E104" s="229"/>
      <c r="F104" s="230">
        <v>12900</v>
      </c>
      <c r="G104" s="230">
        <v>12980</v>
      </c>
      <c r="H104" s="231"/>
      <c r="I104" s="226"/>
      <c r="J104" s="226"/>
      <c r="K104" s="226"/>
      <c r="L104" s="226"/>
      <c r="M104" s="226"/>
      <c r="N104" s="226"/>
      <c r="O104" s="226"/>
      <c r="P104" s="226"/>
      <c r="Q104" s="226"/>
      <c r="R104" s="226"/>
      <c r="S104" s="226"/>
      <c r="T104" s="226"/>
    </row>
    <row r="105" spans="1:20" ht="60" customHeight="1" x14ac:dyDescent="0.25">
      <c r="A105" s="227" t="s">
        <v>230</v>
      </c>
      <c r="B105" s="228" t="s">
        <v>479</v>
      </c>
      <c r="C105" s="229"/>
      <c r="D105" s="229" t="s">
        <v>1454</v>
      </c>
      <c r="E105" s="229"/>
      <c r="F105" s="230">
        <v>12900</v>
      </c>
      <c r="G105" s="230">
        <v>12980</v>
      </c>
      <c r="H105" s="231"/>
      <c r="I105" s="226"/>
      <c r="J105" s="226"/>
      <c r="K105" s="226"/>
      <c r="L105" s="226"/>
      <c r="M105" s="226"/>
      <c r="N105" s="226"/>
      <c r="O105" s="226"/>
      <c r="P105" s="226"/>
      <c r="Q105" s="226"/>
      <c r="R105" s="226"/>
      <c r="S105" s="226"/>
      <c r="T105" s="226"/>
    </row>
    <row r="106" spans="1:20" ht="60" customHeight="1" x14ac:dyDescent="0.25">
      <c r="A106" s="227" t="s">
        <v>230</v>
      </c>
      <c r="B106" s="228" t="s">
        <v>480</v>
      </c>
      <c r="C106" s="229"/>
      <c r="D106" s="229" t="s">
        <v>1454</v>
      </c>
      <c r="E106" s="229"/>
      <c r="F106" s="230">
        <v>12900</v>
      </c>
      <c r="G106" s="230">
        <v>12980</v>
      </c>
      <c r="H106" s="231"/>
      <c r="I106" s="226"/>
      <c r="J106" s="226"/>
      <c r="K106" s="226"/>
      <c r="L106" s="226"/>
      <c r="M106" s="226"/>
      <c r="N106" s="226"/>
      <c r="O106" s="226"/>
      <c r="P106" s="226"/>
      <c r="Q106" s="226"/>
      <c r="R106" s="226"/>
      <c r="S106" s="226"/>
      <c r="T106" s="226"/>
    </row>
    <row r="107" spans="1:20" ht="60" customHeight="1" x14ac:dyDescent="0.25">
      <c r="A107" s="227" t="s">
        <v>230</v>
      </c>
      <c r="B107" s="228" t="s">
        <v>481</v>
      </c>
      <c r="C107" s="229"/>
      <c r="D107" s="229" t="s">
        <v>1454</v>
      </c>
      <c r="E107" s="229"/>
      <c r="F107" s="230">
        <v>12900</v>
      </c>
      <c r="G107" s="230">
        <v>12980</v>
      </c>
      <c r="H107" s="231"/>
      <c r="I107" s="226"/>
      <c r="J107" s="226"/>
      <c r="K107" s="226"/>
      <c r="L107" s="226"/>
      <c r="M107" s="226"/>
      <c r="N107" s="226"/>
      <c r="O107" s="226"/>
      <c r="P107" s="226"/>
      <c r="Q107" s="226"/>
      <c r="R107" s="226"/>
      <c r="S107" s="226"/>
      <c r="T107" s="226"/>
    </row>
    <row r="108" spans="1:20" ht="60" customHeight="1" x14ac:dyDescent="0.25">
      <c r="A108" s="227" t="s">
        <v>230</v>
      </c>
      <c r="B108" s="228" t="s">
        <v>482</v>
      </c>
      <c r="C108" s="229"/>
      <c r="D108" s="229" t="s">
        <v>1454</v>
      </c>
      <c r="E108" s="229"/>
      <c r="F108" s="230">
        <v>12900</v>
      </c>
      <c r="G108" s="230">
        <v>12980</v>
      </c>
      <c r="H108" s="231"/>
      <c r="I108" s="226"/>
      <c r="J108" s="226"/>
      <c r="K108" s="226"/>
      <c r="L108" s="226"/>
      <c r="M108" s="226"/>
      <c r="N108" s="226"/>
      <c r="O108" s="226"/>
      <c r="P108" s="226"/>
      <c r="Q108" s="226"/>
      <c r="R108" s="226"/>
      <c r="S108" s="226"/>
      <c r="T108" s="226"/>
    </row>
    <row r="109" spans="1:20" ht="60" customHeight="1" x14ac:dyDescent="0.25">
      <c r="A109" s="227" t="s">
        <v>230</v>
      </c>
      <c r="B109" s="228" t="s">
        <v>483</v>
      </c>
      <c r="C109" s="229"/>
      <c r="D109" s="229" t="s">
        <v>1454</v>
      </c>
      <c r="E109" s="229"/>
      <c r="F109" s="230">
        <v>12900</v>
      </c>
      <c r="G109" s="230">
        <v>12980</v>
      </c>
      <c r="H109" s="231"/>
      <c r="I109" s="226"/>
      <c r="J109" s="226"/>
      <c r="K109" s="226"/>
      <c r="L109" s="226"/>
      <c r="M109" s="226"/>
      <c r="N109" s="226"/>
      <c r="O109" s="226"/>
      <c r="P109" s="226"/>
      <c r="Q109" s="226"/>
      <c r="R109" s="226"/>
      <c r="S109" s="226"/>
      <c r="T109" s="226"/>
    </row>
    <row r="110" spans="1:20" ht="60" customHeight="1" x14ac:dyDescent="0.25">
      <c r="A110" s="227" t="s">
        <v>230</v>
      </c>
      <c r="B110" s="228" t="s">
        <v>484</v>
      </c>
      <c r="C110" s="229"/>
      <c r="D110" s="229" t="s">
        <v>1454</v>
      </c>
      <c r="E110" s="229"/>
      <c r="F110" s="230">
        <v>12900</v>
      </c>
      <c r="G110" s="230">
        <v>12980</v>
      </c>
      <c r="H110" s="231"/>
      <c r="I110" s="226"/>
      <c r="J110" s="226"/>
      <c r="K110" s="226"/>
      <c r="L110" s="226"/>
      <c r="M110" s="226"/>
      <c r="N110" s="226"/>
      <c r="O110" s="226"/>
      <c r="P110" s="226"/>
      <c r="Q110" s="226"/>
      <c r="R110" s="226"/>
      <c r="S110" s="226"/>
      <c r="T110" s="226"/>
    </row>
    <row r="111" spans="1:20" ht="60" customHeight="1" x14ac:dyDescent="0.25">
      <c r="A111" s="227" t="s">
        <v>230</v>
      </c>
      <c r="B111" s="228" t="s">
        <v>485</v>
      </c>
      <c r="C111" s="229"/>
      <c r="D111" s="229" t="s">
        <v>1454</v>
      </c>
      <c r="E111" s="229"/>
      <c r="F111" s="230">
        <v>12900</v>
      </c>
      <c r="G111" s="230">
        <v>12980</v>
      </c>
      <c r="H111" s="231"/>
      <c r="I111" s="226"/>
      <c r="J111" s="226"/>
      <c r="K111" s="226"/>
      <c r="L111" s="226"/>
      <c r="M111" s="226"/>
      <c r="N111" s="226"/>
      <c r="O111" s="226"/>
      <c r="P111" s="226"/>
      <c r="Q111" s="226"/>
      <c r="R111" s="226"/>
      <c r="S111" s="226"/>
      <c r="T111" s="226"/>
    </row>
    <row r="112" spans="1:20" ht="60" customHeight="1" x14ac:dyDescent="0.25">
      <c r="A112" s="227" t="s">
        <v>230</v>
      </c>
      <c r="B112" s="228" t="s">
        <v>486</v>
      </c>
      <c r="C112" s="229"/>
      <c r="D112" s="229" t="s">
        <v>1454</v>
      </c>
      <c r="E112" s="229"/>
      <c r="F112" s="230">
        <v>12900</v>
      </c>
      <c r="G112" s="230">
        <v>12980</v>
      </c>
      <c r="H112" s="231"/>
      <c r="I112" s="226"/>
      <c r="J112" s="226"/>
      <c r="K112" s="226"/>
      <c r="L112" s="226"/>
      <c r="M112" s="226"/>
      <c r="N112" s="226"/>
      <c r="O112" s="226"/>
      <c r="P112" s="226"/>
      <c r="Q112" s="226"/>
      <c r="R112" s="226"/>
      <c r="S112" s="226"/>
      <c r="T112" s="226"/>
    </row>
    <row r="113" spans="1:20" ht="60" customHeight="1" x14ac:dyDescent="0.25">
      <c r="A113" s="227" t="s">
        <v>230</v>
      </c>
      <c r="B113" s="228" t="s">
        <v>487</v>
      </c>
      <c r="C113" s="229"/>
      <c r="D113" s="229" t="s">
        <v>1454</v>
      </c>
      <c r="E113" s="229"/>
      <c r="F113" s="230">
        <v>12900</v>
      </c>
      <c r="G113" s="230">
        <v>12980</v>
      </c>
      <c r="H113" s="231"/>
      <c r="I113" s="226"/>
      <c r="J113" s="226"/>
      <c r="K113" s="226"/>
      <c r="L113" s="226"/>
      <c r="M113" s="226"/>
      <c r="N113" s="226"/>
      <c r="O113" s="226"/>
      <c r="P113" s="226"/>
      <c r="Q113" s="226"/>
      <c r="R113" s="226"/>
      <c r="S113" s="226"/>
      <c r="T113" s="226"/>
    </row>
    <row r="114" spans="1:20" ht="60" customHeight="1" x14ac:dyDescent="0.25">
      <c r="A114" s="227" t="s">
        <v>230</v>
      </c>
      <c r="B114" s="228" t="s">
        <v>488</v>
      </c>
      <c r="C114" s="229"/>
      <c r="D114" s="229" t="s">
        <v>1454</v>
      </c>
      <c r="E114" s="229"/>
      <c r="F114" s="230">
        <v>12900</v>
      </c>
      <c r="G114" s="230">
        <v>12980</v>
      </c>
      <c r="H114" s="231"/>
      <c r="I114" s="226"/>
      <c r="J114" s="226"/>
      <c r="K114" s="226"/>
      <c r="L114" s="226"/>
      <c r="M114" s="226"/>
      <c r="N114" s="226"/>
      <c r="O114" s="226"/>
      <c r="P114" s="226"/>
      <c r="Q114" s="226"/>
      <c r="R114" s="226"/>
      <c r="S114" s="226"/>
      <c r="T114" s="226"/>
    </row>
    <row r="115" spans="1:20" ht="60" customHeight="1" x14ac:dyDescent="0.25">
      <c r="A115" s="227" t="s">
        <v>230</v>
      </c>
      <c r="B115" s="228" t="s">
        <v>484</v>
      </c>
      <c r="C115" s="229"/>
      <c r="D115" s="229" t="s">
        <v>1454</v>
      </c>
      <c r="E115" s="229"/>
      <c r="F115" s="230">
        <v>12900</v>
      </c>
      <c r="G115" s="230">
        <v>12980</v>
      </c>
      <c r="H115" s="231"/>
      <c r="I115" s="226"/>
      <c r="J115" s="226"/>
      <c r="K115" s="226"/>
      <c r="L115" s="226"/>
      <c r="M115" s="226"/>
      <c r="N115" s="226"/>
      <c r="O115" s="226"/>
      <c r="P115" s="226"/>
      <c r="Q115" s="226"/>
      <c r="R115" s="226"/>
      <c r="S115" s="226"/>
      <c r="T115" s="226"/>
    </row>
    <row r="116" spans="1:20" ht="60" customHeight="1" x14ac:dyDescent="0.25">
      <c r="A116" s="227" t="s">
        <v>230</v>
      </c>
      <c r="B116" s="228" t="s">
        <v>489</v>
      </c>
      <c r="C116" s="229"/>
      <c r="D116" s="229" t="s">
        <v>1454</v>
      </c>
      <c r="E116" s="229"/>
      <c r="F116" s="230">
        <v>12900</v>
      </c>
      <c r="G116" s="230">
        <v>12980</v>
      </c>
      <c r="H116" s="231"/>
      <c r="I116" s="226"/>
      <c r="J116" s="226"/>
      <c r="K116" s="226"/>
      <c r="L116" s="226"/>
      <c r="M116" s="226"/>
      <c r="N116" s="226"/>
      <c r="O116" s="226"/>
      <c r="P116" s="226"/>
      <c r="Q116" s="226"/>
      <c r="R116" s="226"/>
      <c r="S116" s="226"/>
      <c r="T116" s="226"/>
    </row>
    <row r="117" spans="1:20" ht="60" customHeight="1" x14ac:dyDescent="0.25">
      <c r="A117" s="227" t="s">
        <v>230</v>
      </c>
      <c r="B117" s="228" t="s">
        <v>490</v>
      </c>
      <c r="C117" s="229"/>
      <c r="D117" s="229" t="s">
        <v>1454</v>
      </c>
      <c r="E117" s="229"/>
      <c r="F117" s="230">
        <v>12900</v>
      </c>
      <c r="G117" s="230">
        <v>12980</v>
      </c>
      <c r="H117" s="231"/>
      <c r="I117" s="226"/>
      <c r="J117" s="226"/>
      <c r="K117" s="226"/>
      <c r="L117" s="226"/>
      <c r="M117" s="226"/>
      <c r="N117" s="226"/>
      <c r="O117" s="226"/>
      <c r="P117" s="226"/>
      <c r="Q117" s="226"/>
      <c r="R117" s="226"/>
      <c r="S117" s="226"/>
      <c r="T117" s="226"/>
    </row>
    <row r="118" spans="1:20" ht="60" customHeight="1" x14ac:dyDescent="0.25">
      <c r="A118" s="227" t="s">
        <v>230</v>
      </c>
      <c r="B118" s="228" t="s">
        <v>491</v>
      </c>
      <c r="C118" s="229"/>
      <c r="D118" s="229" t="s">
        <v>1454</v>
      </c>
      <c r="E118" s="229"/>
      <c r="F118" s="230">
        <v>12900</v>
      </c>
      <c r="G118" s="230">
        <v>12980</v>
      </c>
      <c r="H118" s="231"/>
      <c r="I118" s="226"/>
      <c r="J118" s="226"/>
      <c r="K118" s="226"/>
      <c r="L118" s="226"/>
      <c r="M118" s="226"/>
      <c r="N118" s="226"/>
      <c r="O118" s="226"/>
      <c r="P118" s="226"/>
      <c r="Q118" s="226"/>
      <c r="R118" s="226"/>
      <c r="S118" s="226"/>
      <c r="T118" s="226"/>
    </row>
    <row r="119" spans="1:20" ht="60" customHeight="1" x14ac:dyDescent="0.25">
      <c r="A119" s="227" t="s">
        <v>230</v>
      </c>
      <c r="B119" s="228" t="s">
        <v>492</v>
      </c>
      <c r="C119" s="229"/>
      <c r="D119" s="229" t="s">
        <v>1454</v>
      </c>
      <c r="E119" s="229"/>
      <c r="F119" s="230">
        <v>12900</v>
      </c>
      <c r="G119" s="230">
        <v>12980</v>
      </c>
      <c r="H119" s="231"/>
      <c r="I119" s="226"/>
      <c r="J119" s="226"/>
      <c r="K119" s="226"/>
      <c r="L119" s="226"/>
      <c r="M119" s="226"/>
      <c r="N119" s="226"/>
      <c r="O119" s="226"/>
      <c r="P119" s="226"/>
      <c r="Q119" s="226"/>
      <c r="R119" s="226"/>
      <c r="S119" s="226"/>
      <c r="T119" s="226"/>
    </row>
    <row r="120" spans="1:20" ht="60" customHeight="1" x14ac:dyDescent="0.25">
      <c r="A120" s="227" t="s">
        <v>230</v>
      </c>
      <c r="B120" s="228" t="s">
        <v>493</v>
      </c>
      <c r="C120" s="229"/>
      <c r="D120" s="229" t="s">
        <v>1454</v>
      </c>
      <c r="E120" s="229"/>
      <c r="F120" s="230">
        <v>12900</v>
      </c>
      <c r="G120" s="230">
        <v>12980</v>
      </c>
      <c r="H120" s="231"/>
      <c r="I120" s="226"/>
      <c r="J120" s="226"/>
      <c r="K120" s="226"/>
      <c r="L120" s="226"/>
      <c r="M120" s="226"/>
      <c r="N120" s="226"/>
      <c r="O120" s="226"/>
      <c r="P120" s="226"/>
      <c r="Q120" s="226"/>
      <c r="R120" s="226"/>
      <c r="S120" s="226"/>
      <c r="T120" s="226"/>
    </row>
    <row r="121" spans="1:20" ht="60" customHeight="1" x14ac:dyDescent="0.25">
      <c r="A121" s="227" t="s">
        <v>230</v>
      </c>
      <c r="B121" s="228" t="s">
        <v>494</v>
      </c>
      <c r="C121" s="229"/>
      <c r="D121" s="229" t="s">
        <v>1454</v>
      </c>
      <c r="E121" s="229"/>
      <c r="F121" s="230">
        <v>12900</v>
      </c>
      <c r="G121" s="230">
        <v>12980</v>
      </c>
      <c r="H121" s="231"/>
      <c r="I121" s="226"/>
      <c r="J121" s="226"/>
      <c r="K121" s="226"/>
      <c r="L121" s="226"/>
      <c r="M121" s="226"/>
      <c r="N121" s="226"/>
      <c r="O121" s="226"/>
      <c r="P121" s="226"/>
      <c r="Q121" s="226"/>
      <c r="R121" s="226"/>
      <c r="S121" s="226"/>
      <c r="T121" s="226"/>
    </row>
    <row r="122" spans="1:20" ht="60" customHeight="1" x14ac:dyDescent="0.25">
      <c r="A122" s="227" t="s">
        <v>230</v>
      </c>
      <c r="B122" s="228" t="s">
        <v>495</v>
      </c>
      <c r="C122" s="229"/>
      <c r="D122" s="229" t="s">
        <v>1454</v>
      </c>
      <c r="E122" s="229"/>
      <c r="F122" s="230">
        <v>12900</v>
      </c>
      <c r="G122" s="230">
        <v>12980</v>
      </c>
      <c r="H122" s="231"/>
      <c r="I122" s="226"/>
      <c r="J122" s="226"/>
      <c r="K122" s="226"/>
      <c r="L122" s="226"/>
      <c r="M122" s="226"/>
      <c r="N122" s="226"/>
      <c r="O122" s="226"/>
      <c r="P122" s="226"/>
      <c r="Q122" s="226"/>
      <c r="R122" s="226"/>
      <c r="S122" s="226"/>
      <c r="T122" s="226"/>
    </row>
    <row r="123" spans="1:20" ht="60" customHeight="1" x14ac:dyDescent="0.25">
      <c r="A123" s="227" t="s">
        <v>230</v>
      </c>
      <c r="B123" s="228" t="s">
        <v>496</v>
      </c>
      <c r="C123" s="229"/>
      <c r="D123" s="229" t="s">
        <v>1454</v>
      </c>
      <c r="E123" s="229"/>
      <c r="F123" s="230">
        <v>12900</v>
      </c>
      <c r="G123" s="230">
        <v>12980</v>
      </c>
      <c r="H123" s="231"/>
      <c r="I123" s="226"/>
      <c r="J123" s="226"/>
      <c r="K123" s="226"/>
      <c r="L123" s="226"/>
      <c r="M123" s="226"/>
      <c r="N123" s="226"/>
      <c r="O123" s="226"/>
      <c r="P123" s="226"/>
      <c r="Q123" s="226"/>
      <c r="R123" s="226"/>
      <c r="S123" s="226"/>
      <c r="T123" s="226"/>
    </row>
    <row r="124" spans="1:20" ht="60" customHeight="1" x14ac:dyDescent="0.25">
      <c r="A124" s="227" t="s">
        <v>230</v>
      </c>
      <c r="B124" s="228" t="s">
        <v>497</v>
      </c>
      <c r="C124" s="229"/>
      <c r="D124" s="229" t="s">
        <v>1454</v>
      </c>
      <c r="E124" s="229"/>
      <c r="F124" s="230">
        <v>12900</v>
      </c>
      <c r="G124" s="230">
        <v>12980</v>
      </c>
      <c r="H124" s="231"/>
      <c r="I124" s="226"/>
      <c r="J124" s="226"/>
      <c r="K124" s="226"/>
      <c r="L124" s="226"/>
      <c r="M124" s="226"/>
      <c r="N124" s="226"/>
      <c r="O124" s="226"/>
      <c r="P124" s="226"/>
      <c r="Q124" s="226"/>
      <c r="R124" s="226"/>
      <c r="S124" s="226"/>
      <c r="T124" s="226"/>
    </row>
    <row r="125" spans="1:20" ht="60" customHeight="1" x14ac:dyDescent="0.25">
      <c r="A125" s="227" t="s">
        <v>230</v>
      </c>
      <c r="B125" s="228" t="s">
        <v>498</v>
      </c>
      <c r="C125" s="229"/>
      <c r="D125" s="229" t="s">
        <v>1454</v>
      </c>
      <c r="E125" s="229"/>
      <c r="F125" s="230">
        <v>12900</v>
      </c>
      <c r="G125" s="230">
        <v>12980</v>
      </c>
      <c r="H125" s="231"/>
      <c r="I125" s="226"/>
      <c r="J125" s="226"/>
      <c r="K125" s="226"/>
      <c r="L125" s="226"/>
      <c r="M125" s="226"/>
      <c r="N125" s="226"/>
      <c r="O125" s="226"/>
      <c r="P125" s="226"/>
      <c r="Q125" s="226"/>
      <c r="R125" s="226"/>
      <c r="S125" s="226"/>
      <c r="T125" s="226"/>
    </row>
    <row r="126" spans="1:20" ht="60" customHeight="1" x14ac:dyDescent="0.25">
      <c r="A126" s="227" t="s">
        <v>230</v>
      </c>
      <c r="B126" s="228" t="s">
        <v>499</v>
      </c>
      <c r="C126" s="229"/>
      <c r="D126" s="229" t="s">
        <v>1454</v>
      </c>
      <c r="E126" s="229"/>
      <c r="F126" s="230">
        <v>12900</v>
      </c>
      <c r="G126" s="230">
        <v>12980</v>
      </c>
      <c r="H126" s="231"/>
      <c r="I126" s="226"/>
      <c r="J126" s="226"/>
      <c r="K126" s="226"/>
      <c r="L126" s="226"/>
      <c r="M126" s="226"/>
      <c r="N126" s="226"/>
      <c r="O126" s="226"/>
      <c r="P126" s="226"/>
      <c r="Q126" s="226"/>
      <c r="R126" s="226"/>
      <c r="S126" s="226"/>
      <c r="T126" s="226"/>
    </row>
    <row r="127" spans="1:20" ht="60" customHeight="1" x14ac:dyDescent="0.25">
      <c r="A127" s="227" t="s">
        <v>230</v>
      </c>
      <c r="B127" s="228" t="s">
        <v>500</v>
      </c>
      <c r="C127" s="229"/>
      <c r="D127" s="229" t="s">
        <v>1454</v>
      </c>
      <c r="E127" s="229"/>
      <c r="F127" s="230">
        <v>12900</v>
      </c>
      <c r="G127" s="230">
        <v>12980</v>
      </c>
      <c r="H127" s="231"/>
      <c r="I127" s="226"/>
      <c r="J127" s="226"/>
      <c r="K127" s="226"/>
      <c r="L127" s="226"/>
      <c r="M127" s="226"/>
      <c r="N127" s="226"/>
      <c r="O127" s="226"/>
      <c r="P127" s="226"/>
      <c r="Q127" s="226"/>
      <c r="R127" s="226"/>
      <c r="S127" s="226"/>
      <c r="T127" s="226"/>
    </row>
    <row r="128" spans="1:20" ht="60" customHeight="1" x14ac:dyDescent="0.25">
      <c r="A128" s="227" t="s">
        <v>230</v>
      </c>
      <c r="B128" s="228" t="s">
        <v>501</v>
      </c>
      <c r="C128" s="229"/>
      <c r="D128" s="229" t="s">
        <v>1454</v>
      </c>
      <c r="E128" s="229"/>
      <c r="F128" s="230">
        <v>12900</v>
      </c>
      <c r="G128" s="230">
        <v>12980</v>
      </c>
      <c r="H128" s="231"/>
      <c r="I128" s="226"/>
      <c r="J128" s="226"/>
      <c r="K128" s="226"/>
      <c r="L128" s="226"/>
      <c r="M128" s="226"/>
      <c r="N128" s="226"/>
      <c r="O128" s="226"/>
      <c r="P128" s="226"/>
      <c r="Q128" s="226"/>
      <c r="R128" s="226"/>
      <c r="S128" s="226"/>
      <c r="T128" s="226"/>
    </row>
    <row r="129" spans="1:20" ht="60" customHeight="1" x14ac:dyDescent="0.25">
      <c r="A129" s="227" t="s">
        <v>230</v>
      </c>
      <c r="B129" s="228" t="s">
        <v>502</v>
      </c>
      <c r="C129" s="229"/>
      <c r="D129" s="229" t="s">
        <v>1454</v>
      </c>
      <c r="E129" s="229"/>
      <c r="F129" s="230">
        <v>12900</v>
      </c>
      <c r="G129" s="230">
        <v>12980</v>
      </c>
      <c r="H129" s="231"/>
      <c r="I129" s="226"/>
      <c r="J129" s="226"/>
      <c r="K129" s="226"/>
      <c r="L129" s="226"/>
      <c r="M129" s="226"/>
      <c r="N129" s="226"/>
      <c r="O129" s="226"/>
      <c r="P129" s="226"/>
      <c r="Q129" s="226"/>
      <c r="R129" s="226"/>
      <c r="S129" s="226"/>
      <c r="T129" s="226"/>
    </row>
    <row r="130" spans="1:20" ht="60" customHeight="1" x14ac:dyDescent="0.25">
      <c r="A130" s="227" t="s">
        <v>230</v>
      </c>
      <c r="B130" s="228" t="s">
        <v>476</v>
      </c>
      <c r="C130" s="229"/>
      <c r="D130" s="229" t="s">
        <v>1454</v>
      </c>
      <c r="E130" s="229"/>
      <c r="F130" s="230">
        <v>12900</v>
      </c>
      <c r="G130" s="230">
        <v>12980</v>
      </c>
      <c r="H130" s="231"/>
      <c r="I130" s="226"/>
      <c r="J130" s="226"/>
      <c r="K130" s="226"/>
      <c r="L130" s="226"/>
      <c r="M130" s="226"/>
      <c r="N130" s="226"/>
      <c r="O130" s="226"/>
      <c r="P130" s="226"/>
      <c r="Q130" s="226"/>
      <c r="R130" s="226"/>
      <c r="S130" s="226"/>
      <c r="T130" s="226"/>
    </row>
    <row r="131" spans="1:20" ht="60" customHeight="1" x14ac:dyDescent="0.25">
      <c r="A131" s="227" t="s">
        <v>230</v>
      </c>
      <c r="B131" s="228" t="s">
        <v>503</v>
      </c>
      <c r="C131" s="229"/>
      <c r="D131" s="229" t="s">
        <v>1454</v>
      </c>
      <c r="E131" s="229"/>
      <c r="F131" s="230">
        <v>12900</v>
      </c>
      <c r="G131" s="230">
        <v>12980</v>
      </c>
      <c r="H131" s="231"/>
      <c r="I131" s="226"/>
      <c r="J131" s="226"/>
      <c r="K131" s="226"/>
      <c r="L131" s="226"/>
      <c r="M131" s="226"/>
      <c r="N131" s="226"/>
      <c r="O131" s="226"/>
      <c r="P131" s="226"/>
      <c r="Q131" s="226"/>
      <c r="R131" s="226"/>
      <c r="S131" s="226"/>
      <c r="T131" s="226"/>
    </row>
    <row r="132" spans="1:20" ht="60" customHeight="1" x14ac:dyDescent="0.25">
      <c r="A132" s="227" t="s">
        <v>230</v>
      </c>
      <c r="B132" s="228" t="s">
        <v>504</v>
      </c>
      <c r="C132" s="229"/>
      <c r="D132" s="229" t="s">
        <v>1454</v>
      </c>
      <c r="E132" s="229"/>
      <c r="F132" s="230">
        <v>12900</v>
      </c>
      <c r="G132" s="230">
        <v>12980</v>
      </c>
      <c r="H132" s="231"/>
      <c r="I132" s="226"/>
      <c r="J132" s="226"/>
      <c r="K132" s="226"/>
      <c r="L132" s="226"/>
      <c r="M132" s="226"/>
      <c r="N132" s="226"/>
      <c r="O132" s="226"/>
      <c r="P132" s="226"/>
      <c r="Q132" s="226"/>
      <c r="R132" s="226"/>
      <c r="S132" s="226"/>
      <c r="T132" s="226"/>
    </row>
    <row r="133" spans="1:20" ht="60" customHeight="1" x14ac:dyDescent="0.25">
      <c r="A133" s="227" t="s">
        <v>230</v>
      </c>
      <c r="B133" s="228" t="s">
        <v>505</v>
      </c>
      <c r="C133" s="229"/>
      <c r="D133" s="229" t="s">
        <v>1454</v>
      </c>
      <c r="E133" s="229"/>
      <c r="F133" s="230">
        <v>12900</v>
      </c>
      <c r="G133" s="230">
        <v>12980</v>
      </c>
      <c r="H133" s="231"/>
      <c r="I133" s="226"/>
      <c r="J133" s="226"/>
      <c r="K133" s="226"/>
      <c r="L133" s="226"/>
      <c r="M133" s="226"/>
      <c r="N133" s="226"/>
      <c r="O133" s="226"/>
      <c r="P133" s="226"/>
      <c r="Q133" s="226"/>
      <c r="R133" s="226"/>
      <c r="S133" s="226"/>
      <c r="T133" s="226"/>
    </row>
    <row r="134" spans="1:20" ht="60" customHeight="1" x14ac:dyDescent="0.25">
      <c r="A134" s="227" t="s">
        <v>230</v>
      </c>
      <c r="B134" s="228" t="s">
        <v>506</v>
      </c>
      <c r="C134" s="229"/>
      <c r="D134" s="229" t="s">
        <v>1454</v>
      </c>
      <c r="E134" s="229"/>
      <c r="F134" s="230">
        <v>12900</v>
      </c>
      <c r="G134" s="230">
        <v>12980</v>
      </c>
      <c r="H134" s="231"/>
      <c r="I134" s="226"/>
      <c r="J134" s="226"/>
      <c r="K134" s="226"/>
      <c r="L134" s="226"/>
      <c r="M134" s="226"/>
      <c r="N134" s="226"/>
      <c r="O134" s="226"/>
      <c r="P134" s="226"/>
      <c r="Q134" s="226"/>
      <c r="R134" s="226"/>
      <c r="S134" s="226"/>
      <c r="T134" s="226"/>
    </row>
    <row r="135" spans="1:20" ht="60" customHeight="1" x14ac:dyDescent="0.25">
      <c r="A135" s="227" t="s">
        <v>230</v>
      </c>
      <c r="B135" s="228" t="s">
        <v>507</v>
      </c>
      <c r="C135" s="229"/>
      <c r="D135" s="229" t="s">
        <v>1454</v>
      </c>
      <c r="E135" s="229"/>
      <c r="F135" s="230">
        <v>12900</v>
      </c>
      <c r="G135" s="230">
        <v>12980</v>
      </c>
      <c r="H135" s="231"/>
      <c r="I135" s="226"/>
      <c r="J135" s="226"/>
      <c r="K135" s="226"/>
      <c r="L135" s="226"/>
      <c r="M135" s="226"/>
      <c r="N135" s="226"/>
      <c r="O135" s="226"/>
      <c r="P135" s="226"/>
      <c r="Q135" s="226"/>
      <c r="R135" s="226"/>
      <c r="S135" s="226"/>
      <c r="T135" s="226"/>
    </row>
    <row r="136" spans="1:20" ht="60" customHeight="1" x14ac:dyDescent="0.25">
      <c r="A136" s="227" t="s">
        <v>230</v>
      </c>
      <c r="B136" s="228" t="s">
        <v>508</v>
      </c>
      <c r="C136" s="229"/>
      <c r="D136" s="229" t="s">
        <v>1454</v>
      </c>
      <c r="E136" s="229"/>
      <c r="F136" s="230">
        <v>12900</v>
      </c>
      <c r="G136" s="230">
        <v>12980</v>
      </c>
      <c r="H136" s="231"/>
      <c r="I136" s="226"/>
      <c r="J136" s="226"/>
      <c r="K136" s="226"/>
      <c r="L136" s="226"/>
      <c r="M136" s="226"/>
      <c r="N136" s="226"/>
      <c r="O136" s="226"/>
      <c r="P136" s="226"/>
      <c r="Q136" s="226"/>
      <c r="R136" s="226"/>
      <c r="S136" s="226"/>
      <c r="T136" s="226"/>
    </row>
    <row r="137" spans="1:20" ht="60" customHeight="1" x14ac:dyDescent="0.25">
      <c r="A137" s="227" t="s">
        <v>230</v>
      </c>
      <c r="B137" s="228" t="s">
        <v>509</v>
      </c>
      <c r="C137" s="229"/>
      <c r="D137" s="229" t="s">
        <v>1454</v>
      </c>
      <c r="E137" s="229"/>
      <c r="F137" s="230">
        <v>12900</v>
      </c>
      <c r="G137" s="230">
        <v>12980</v>
      </c>
      <c r="H137" s="231"/>
      <c r="I137" s="226"/>
      <c r="J137" s="226"/>
      <c r="K137" s="226"/>
      <c r="L137" s="226"/>
      <c r="M137" s="226"/>
      <c r="N137" s="226"/>
      <c r="O137" s="226"/>
      <c r="P137" s="226"/>
      <c r="Q137" s="226"/>
      <c r="R137" s="226"/>
      <c r="S137" s="226"/>
      <c r="T137" s="226"/>
    </row>
    <row r="138" spans="1:20" ht="60" customHeight="1" x14ac:dyDescent="0.25">
      <c r="A138" s="227" t="s">
        <v>230</v>
      </c>
      <c r="B138" s="228" t="s">
        <v>510</v>
      </c>
      <c r="C138" s="229"/>
      <c r="D138" s="229" t="s">
        <v>1454</v>
      </c>
      <c r="E138" s="229"/>
      <c r="F138" s="230">
        <v>12900</v>
      </c>
      <c r="G138" s="230">
        <v>12980</v>
      </c>
      <c r="H138" s="231"/>
      <c r="I138" s="226"/>
      <c r="J138" s="226"/>
      <c r="K138" s="226"/>
      <c r="L138" s="226"/>
      <c r="M138" s="226"/>
      <c r="N138" s="226"/>
      <c r="O138" s="226"/>
      <c r="P138" s="226"/>
      <c r="Q138" s="226"/>
      <c r="R138" s="226"/>
      <c r="S138" s="226"/>
      <c r="T138" s="226"/>
    </row>
    <row r="139" spans="1:20" ht="60" customHeight="1" x14ac:dyDescent="0.25">
      <c r="A139" s="227" t="s">
        <v>230</v>
      </c>
      <c r="B139" s="228" t="s">
        <v>511</v>
      </c>
      <c r="C139" s="229"/>
      <c r="D139" s="229" t="s">
        <v>1454</v>
      </c>
      <c r="E139" s="229"/>
      <c r="F139" s="230">
        <v>12900</v>
      </c>
      <c r="G139" s="230">
        <v>12980</v>
      </c>
      <c r="H139" s="231"/>
      <c r="I139" s="226"/>
      <c r="J139" s="226"/>
      <c r="K139" s="226"/>
      <c r="L139" s="226"/>
      <c r="M139" s="226"/>
      <c r="N139" s="226"/>
      <c r="O139" s="226"/>
      <c r="P139" s="226"/>
      <c r="Q139" s="226"/>
      <c r="R139" s="226"/>
      <c r="S139" s="226"/>
      <c r="T139" s="226"/>
    </row>
    <row r="140" spans="1:20" ht="60" customHeight="1" x14ac:dyDescent="0.25">
      <c r="A140" s="227" t="s">
        <v>230</v>
      </c>
      <c r="B140" s="228" t="s">
        <v>476</v>
      </c>
      <c r="C140" s="229"/>
      <c r="D140" s="229" t="s">
        <v>1454</v>
      </c>
      <c r="E140" s="229"/>
      <c r="F140" s="230">
        <v>12900</v>
      </c>
      <c r="G140" s="230">
        <v>12980</v>
      </c>
      <c r="H140" s="231"/>
      <c r="I140" s="226"/>
      <c r="J140" s="226"/>
      <c r="K140" s="226"/>
      <c r="L140" s="226"/>
      <c r="M140" s="226"/>
      <c r="N140" s="226"/>
      <c r="O140" s="226"/>
      <c r="P140" s="226"/>
      <c r="Q140" s="226"/>
      <c r="R140" s="226"/>
      <c r="S140" s="226"/>
      <c r="T140" s="226"/>
    </row>
    <row r="141" spans="1:20" ht="60" customHeight="1" x14ac:dyDescent="0.25">
      <c r="A141" s="227" t="s">
        <v>230</v>
      </c>
      <c r="B141" s="228" t="s">
        <v>512</v>
      </c>
      <c r="C141" s="229"/>
      <c r="D141" s="229" t="s">
        <v>1454</v>
      </c>
      <c r="E141" s="229"/>
      <c r="F141" s="230">
        <v>12900</v>
      </c>
      <c r="G141" s="230">
        <v>12980</v>
      </c>
      <c r="H141" s="231"/>
      <c r="I141" s="226"/>
      <c r="J141" s="226"/>
      <c r="K141" s="226"/>
      <c r="L141" s="226"/>
      <c r="M141" s="226"/>
      <c r="N141" s="226"/>
      <c r="O141" s="226"/>
      <c r="P141" s="226"/>
      <c r="Q141" s="226"/>
      <c r="R141" s="226"/>
      <c r="S141" s="226"/>
      <c r="T141" s="226"/>
    </row>
    <row r="142" spans="1:20" ht="60" customHeight="1" x14ac:dyDescent="0.25">
      <c r="A142" s="227" t="s">
        <v>230</v>
      </c>
      <c r="B142" s="228" t="s">
        <v>513</v>
      </c>
      <c r="C142" s="229"/>
      <c r="D142" s="229" t="s">
        <v>1454</v>
      </c>
      <c r="E142" s="229"/>
      <c r="F142" s="230">
        <v>12900</v>
      </c>
      <c r="G142" s="230">
        <v>12980</v>
      </c>
      <c r="H142" s="231"/>
      <c r="I142" s="226"/>
      <c r="J142" s="226"/>
      <c r="K142" s="226"/>
      <c r="L142" s="226"/>
      <c r="M142" s="226"/>
      <c r="N142" s="226"/>
      <c r="O142" s="226"/>
      <c r="P142" s="226"/>
      <c r="Q142" s="226"/>
      <c r="R142" s="226"/>
      <c r="S142" s="226"/>
      <c r="T142" s="226"/>
    </row>
    <row r="143" spans="1:20" ht="60" customHeight="1" x14ac:dyDescent="0.25">
      <c r="A143" s="227" t="s">
        <v>230</v>
      </c>
      <c r="B143" s="228" t="s">
        <v>514</v>
      </c>
      <c r="C143" s="229"/>
      <c r="D143" s="229" t="s">
        <v>1454</v>
      </c>
      <c r="E143" s="229"/>
      <c r="F143" s="230">
        <v>12900</v>
      </c>
      <c r="G143" s="230">
        <v>12980</v>
      </c>
      <c r="H143" s="231"/>
      <c r="I143" s="226"/>
      <c r="J143" s="226"/>
      <c r="K143" s="226"/>
      <c r="L143" s="226"/>
      <c r="M143" s="226"/>
      <c r="N143" s="226"/>
      <c r="O143" s="226"/>
      <c r="P143" s="226"/>
      <c r="Q143" s="226"/>
      <c r="R143" s="226"/>
      <c r="S143" s="226"/>
      <c r="T143" s="226"/>
    </row>
    <row r="144" spans="1:20" ht="60" customHeight="1" x14ac:dyDescent="0.25">
      <c r="A144" s="227" t="s">
        <v>230</v>
      </c>
      <c r="B144" s="228" t="s">
        <v>515</v>
      </c>
      <c r="C144" s="229"/>
      <c r="D144" s="229" t="s">
        <v>1454</v>
      </c>
      <c r="E144" s="229"/>
      <c r="F144" s="230">
        <v>12900</v>
      </c>
      <c r="G144" s="230">
        <v>12980</v>
      </c>
      <c r="H144" s="231"/>
      <c r="I144" s="226"/>
      <c r="J144" s="226"/>
      <c r="K144" s="226"/>
      <c r="L144" s="226"/>
      <c r="M144" s="226"/>
      <c r="N144" s="226"/>
      <c r="O144" s="226"/>
      <c r="P144" s="226"/>
      <c r="Q144" s="226"/>
      <c r="R144" s="226"/>
      <c r="S144" s="226"/>
      <c r="T144" s="226"/>
    </row>
    <row r="145" spans="1:20" ht="60" customHeight="1" x14ac:dyDescent="0.25">
      <c r="A145" s="227" t="s">
        <v>230</v>
      </c>
      <c r="B145" s="228" t="s">
        <v>474</v>
      </c>
      <c r="C145" s="229"/>
      <c r="D145" s="229" t="s">
        <v>1454</v>
      </c>
      <c r="E145" s="229"/>
      <c r="F145" s="230">
        <v>12900</v>
      </c>
      <c r="G145" s="230">
        <v>12980</v>
      </c>
      <c r="H145" s="231"/>
      <c r="I145" s="226"/>
      <c r="J145" s="226"/>
      <c r="K145" s="226"/>
      <c r="L145" s="226"/>
      <c r="M145" s="226"/>
      <c r="N145" s="226"/>
      <c r="O145" s="226"/>
      <c r="P145" s="226"/>
      <c r="Q145" s="226"/>
      <c r="R145" s="226"/>
      <c r="S145" s="226"/>
      <c r="T145" s="226"/>
    </row>
    <row r="146" spans="1:20" ht="60" customHeight="1" x14ac:dyDescent="0.25">
      <c r="A146" s="227" t="s">
        <v>230</v>
      </c>
      <c r="B146" s="228" t="s">
        <v>474</v>
      </c>
      <c r="C146" s="229"/>
      <c r="D146" s="229" t="s">
        <v>1454</v>
      </c>
      <c r="E146" s="229"/>
      <c r="F146" s="230">
        <v>12900</v>
      </c>
      <c r="G146" s="230">
        <v>12980</v>
      </c>
      <c r="H146" s="231"/>
      <c r="I146" s="226"/>
      <c r="J146" s="226"/>
      <c r="K146" s="226"/>
      <c r="L146" s="226"/>
      <c r="M146" s="226"/>
      <c r="N146" s="226"/>
      <c r="O146" s="226"/>
      <c r="P146" s="226"/>
      <c r="Q146" s="226"/>
      <c r="R146" s="226"/>
      <c r="S146" s="226"/>
      <c r="T146" s="226"/>
    </row>
    <row r="147" spans="1:20" ht="60" customHeight="1" x14ac:dyDescent="0.25">
      <c r="A147" s="227" t="s">
        <v>230</v>
      </c>
      <c r="B147" s="228" t="s">
        <v>516</v>
      </c>
      <c r="C147" s="229"/>
      <c r="D147" s="229" t="s">
        <v>1454</v>
      </c>
      <c r="E147" s="229"/>
      <c r="F147" s="230">
        <v>12900</v>
      </c>
      <c r="G147" s="230">
        <v>12980</v>
      </c>
      <c r="H147" s="231"/>
      <c r="I147" s="226"/>
      <c r="J147" s="226"/>
      <c r="K147" s="226"/>
      <c r="L147" s="226"/>
      <c r="M147" s="226"/>
      <c r="N147" s="226"/>
      <c r="O147" s="226"/>
      <c r="P147" s="226"/>
      <c r="Q147" s="226"/>
      <c r="R147" s="226"/>
      <c r="S147" s="226"/>
      <c r="T147" s="226"/>
    </row>
    <row r="148" spans="1:20" ht="60" customHeight="1" x14ac:dyDescent="0.25">
      <c r="A148" s="227" t="s">
        <v>230</v>
      </c>
      <c r="B148" s="228" t="s">
        <v>517</v>
      </c>
      <c r="C148" s="229"/>
      <c r="D148" s="229" t="s">
        <v>1454</v>
      </c>
      <c r="E148" s="229"/>
      <c r="F148" s="230">
        <v>12900</v>
      </c>
      <c r="G148" s="230">
        <v>12980</v>
      </c>
      <c r="H148" s="231"/>
      <c r="I148" s="226"/>
      <c r="J148" s="226"/>
      <c r="K148" s="226"/>
      <c r="L148" s="226"/>
      <c r="M148" s="226"/>
      <c r="N148" s="226"/>
      <c r="O148" s="226"/>
      <c r="P148" s="226"/>
      <c r="Q148" s="226"/>
      <c r="R148" s="226"/>
      <c r="S148" s="226"/>
      <c r="T148" s="226"/>
    </row>
    <row r="149" spans="1:20" ht="60" customHeight="1" x14ac:dyDescent="0.25">
      <c r="A149" s="227" t="s">
        <v>230</v>
      </c>
      <c r="B149" s="228" t="s">
        <v>518</v>
      </c>
      <c r="C149" s="229"/>
      <c r="D149" s="229" t="s">
        <v>1454</v>
      </c>
      <c r="E149" s="229"/>
      <c r="F149" s="230">
        <v>12900</v>
      </c>
      <c r="G149" s="230">
        <v>12980</v>
      </c>
      <c r="H149" s="231"/>
      <c r="I149" s="226"/>
      <c r="J149" s="226"/>
      <c r="K149" s="226"/>
      <c r="L149" s="226"/>
      <c r="M149" s="226"/>
      <c r="N149" s="226"/>
      <c r="O149" s="226"/>
      <c r="P149" s="226"/>
      <c r="Q149" s="226"/>
      <c r="R149" s="226"/>
      <c r="S149" s="226"/>
      <c r="T149" s="226"/>
    </row>
    <row r="150" spans="1:20" ht="60" customHeight="1" x14ac:dyDescent="0.25">
      <c r="A150" s="227" t="s">
        <v>230</v>
      </c>
      <c r="B150" s="228" t="s">
        <v>519</v>
      </c>
      <c r="C150" s="229"/>
      <c r="D150" s="229" t="s">
        <v>1454</v>
      </c>
      <c r="E150" s="229"/>
      <c r="F150" s="230">
        <v>12900</v>
      </c>
      <c r="G150" s="230">
        <v>12980</v>
      </c>
      <c r="H150" s="231"/>
      <c r="I150" s="226"/>
      <c r="J150" s="226"/>
      <c r="K150" s="226"/>
      <c r="L150" s="226"/>
      <c r="M150" s="226"/>
      <c r="N150" s="226"/>
      <c r="O150" s="226"/>
      <c r="P150" s="226"/>
      <c r="Q150" s="226"/>
      <c r="R150" s="226"/>
      <c r="S150" s="226"/>
      <c r="T150" s="226"/>
    </row>
    <row r="151" spans="1:20" ht="60" customHeight="1" x14ac:dyDescent="0.25">
      <c r="A151" s="227" t="s">
        <v>230</v>
      </c>
      <c r="B151" s="228" t="s">
        <v>520</v>
      </c>
      <c r="C151" s="229"/>
      <c r="D151" s="229" t="s">
        <v>1454</v>
      </c>
      <c r="E151" s="229"/>
      <c r="F151" s="230">
        <v>12900</v>
      </c>
      <c r="G151" s="230">
        <v>12980</v>
      </c>
      <c r="H151" s="231"/>
      <c r="I151" s="226"/>
      <c r="J151" s="226"/>
      <c r="K151" s="226"/>
      <c r="L151" s="226"/>
      <c r="M151" s="226"/>
      <c r="N151" s="226"/>
      <c r="O151" s="226"/>
      <c r="P151" s="226"/>
      <c r="Q151" s="226"/>
      <c r="R151" s="226"/>
      <c r="S151" s="226"/>
      <c r="T151" s="226"/>
    </row>
    <row r="152" spans="1:20" ht="60" customHeight="1" x14ac:dyDescent="0.25">
      <c r="A152" s="227" t="s">
        <v>230</v>
      </c>
      <c r="B152" s="228" t="s">
        <v>521</v>
      </c>
      <c r="C152" s="229"/>
      <c r="D152" s="229" t="s">
        <v>1454</v>
      </c>
      <c r="E152" s="229"/>
      <c r="F152" s="230">
        <v>12900</v>
      </c>
      <c r="G152" s="230">
        <v>12980</v>
      </c>
      <c r="H152" s="231"/>
      <c r="I152" s="226"/>
      <c r="J152" s="226"/>
      <c r="K152" s="226"/>
      <c r="L152" s="226"/>
      <c r="M152" s="226"/>
      <c r="N152" s="226"/>
      <c r="O152" s="226"/>
      <c r="P152" s="226"/>
      <c r="Q152" s="226"/>
      <c r="R152" s="226"/>
      <c r="S152" s="226"/>
      <c r="T152" s="226"/>
    </row>
    <row r="153" spans="1:20" ht="60" customHeight="1" x14ac:dyDescent="0.25">
      <c r="A153" s="227" t="s">
        <v>230</v>
      </c>
      <c r="B153" s="228" t="s">
        <v>522</v>
      </c>
      <c r="C153" s="229"/>
      <c r="D153" s="229" t="s">
        <v>1454</v>
      </c>
      <c r="E153" s="229"/>
      <c r="F153" s="230">
        <v>12900</v>
      </c>
      <c r="G153" s="230">
        <v>12980</v>
      </c>
      <c r="H153" s="231"/>
      <c r="I153" s="226"/>
      <c r="J153" s="226"/>
      <c r="K153" s="226"/>
      <c r="L153" s="226"/>
      <c r="M153" s="226"/>
      <c r="N153" s="226"/>
      <c r="O153" s="226"/>
      <c r="P153" s="226"/>
      <c r="Q153" s="226"/>
      <c r="R153" s="226"/>
      <c r="S153" s="226"/>
      <c r="T153" s="226"/>
    </row>
    <row r="154" spans="1:20" ht="60" customHeight="1" x14ac:dyDescent="0.25">
      <c r="A154" s="227" t="s">
        <v>230</v>
      </c>
      <c r="B154" s="228" t="s">
        <v>523</v>
      </c>
      <c r="C154" s="229"/>
      <c r="D154" s="229" t="s">
        <v>1454</v>
      </c>
      <c r="E154" s="229"/>
      <c r="F154" s="230">
        <v>12900</v>
      </c>
      <c r="G154" s="230">
        <v>12980</v>
      </c>
      <c r="H154" s="231"/>
      <c r="I154" s="226"/>
      <c r="J154" s="226"/>
      <c r="K154" s="226"/>
      <c r="L154" s="226"/>
      <c r="M154" s="226"/>
      <c r="N154" s="226"/>
      <c r="O154" s="226"/>
      <c r="P154" s="226"/>
      <c r="Q154" s="226"/>
      <c r="R154" s="226"/>
      <c r="S154" s="226"/>
      <c r="T154" s="226"/>
    </row>
    <row r="155" spans="1:20" ht="60" customHeight="1" x14ac:dyDescent="0.25">
      <c r="A155" s="227" t="s">
        <v>230</v>
      </c>
      <c r="B155" s="228" t="s">
        <v>524</v>
      </c>
      <c r="C155" s="229"/>
      <c r="D155" s="229" t="s">
        <v>1454</v>
      </c>
      <c r="E155" s="229"/>
      <c r="F155" s="230">
        <v>12900</v>
      </c>
      <c r="G155" s="230">
        <v>12980</v>
      </c>
      <c r="H155" s="231"/>
      <c r="I155" s="226"/>
      <c r="J155" s="226"/>
      <c r="K155" s="226"/>
      <c r="L155" s="226"/>
      <c r="M155" s="226"/>
      <c r="N155" s="226"/>
      <c r="O155" s="226"/>
      <c r="P155" s="226"/>
      <c r="Q155" s="226"/>
      <c r="R155" s="226"/>
      <c r="S155" s="226"/>
      <c r="T155" s="226"/>
    </row>
    <row r="156" spans="1:20" ht="60" customHeight="1" x14ac:dyDescent="0.25">
      <c r="A156" s="227" t="s">
        <v>230</v>
      </c>
      <c r="B156" s="228" t="s">
        <v>525</v>
      </c>
      <c r="C156" s="229"/>
      <c r="D156" s="229" t="s">
        <v>1454</v>
      </c>
      <c r="E156" s="229"/>
      <c r="F156" s="230">
        <v>12900</v>
      </c>
      <c r="G156" s="230">
        <v>12980</v>
      </c>
      <c r="H156" s="231"/>
      <c r="I156" s="226"/>
      <c r="J156" s="226"/>
      <c r="K156" s="226"/>
      <c r="L156" s="226"/>
      <c r="M156" s="226"/>
      <c r="N156" s="226"/>
      <c r="O156" s="226"/>
      <c r="P156" s="226"/>
      <c r="Q156" s="226"/>
      <c r="R156" s="226"/>
      <c r="S156" s="226"/>
      <c r="T156" s="226"/>
    </row>
    <row r="157" spans="1:20" ht="60" customHeight="1" x14ac:dyDescent="0.25">
      <c r="A157" s="227" t="s">
        <v>230</v>
      </c>
      <c r="B157" s="228" t="s">
        <v>476</v>
      </c>
      <c r="C157" s="229"/>
      <c r="D157" s="229" t="s">
        <v>1454</v>
      </c>
      <c r="E157" s="229"/>
      <c r="F157" s="230">
        <v>12900</v>
      </c>
      <c r="G157" s="230">
        <v>12980</v>
      </c>
      <c r="H157" s="231"/>
      <c r="I157" s="226"/>
      <c r="J157" s="226"/>
      <c r="K157" s="226"/>
      <c r="L157" s="226"/>
      <c r="M157" s="226"/>
      <c r="N157" s="226"/>
      <c r="O157" s="226"/>
      <c r="P157" s="226"/>
      <c r="Q157" s="226"/>
      <c r="R157" s="226"/>
      <c r="S157" s="226"/>
      <c r="T157" s="226"/>
    </row>
    <row r="158" spans="1:20" ht="60" customHeight="1" x14ac:dyDescent="0.25">
      <c r="A158" s="227" t="s">
        <v>230</v>
      </c>
      <c r="B158" s="228" t="s">
        <v>526</v>
      </c>
      <c r="C158" s="229"/>
      <c r="D158" s="229" t="s">
        <v>1454</v>
      </c>
      <c r="E158" s="229"/>
      <c r="F158" s="230">
        <v>12900</v>
      </c>
      <c r="G158" s="230">
        <v>12980</v>
      </c>
      <c r="H158" s="231"/>
      <c r="I158" s="226"/>
      <c r="J158" s="226"/>
      <c r="K158" s="226"/>
      <c r="L158" s="226"/>
      <c r="M158" s="226"/>
      <c r="N158" s="226"/>
      <c r="O158" s="226"/>
      <c r="P158" s="226"/>
      <c r="Q158" s="226"/>
      <c r="R158" s="226"/>
      <c r="S158" s="226"/>
      <c r="T158" s="226"/>
    </row>
    <row r="159" spans="1:20" ht="60" customHeight="1" x14ac:dyDescent="0.25">
      <c r="A159" s="227" t="s">
        <v>230</v>
      </c>
      <c r="B159" s="228" t="s">
        <v>527</v>
      </c>
      <c r="C159" s="229"/>
      <c r="D159" s="229" t="s">
        <v>1454</v>
      </c>
      <c r="E159" s="229"/>
      <c r="F159" s="230">
        <v>12900</v>
      </c>
      <c r="G159" s="230">
        <v>12980</v>
      </c>
      <c r="H159" s="231"/>
      <c r="I159" s="226"/>
      <c r="J159" s="226"/>
      <c r="K159" s="226"/>
      <c r="L159" s="226"/>
      <c r="M159" s="226"/>
      <c r="N159" s="226"/>
      <c r="O159" s="226"/>
      <c r="P159" s="226"/>
      <c r="Q159" s="226"/>
      <c r="R159" s="226"/>
      <c r="S159" s="226"/>
      <c r="T159" s="226"/>
    </row>
    <row r="160" spans="1:20" ht="60" customHeight="1" x14ac:dyDescent="0.25">
      <c r="A160" s="227" t="s">
        <v>230</v>
      </c>
      <c r="B160" s="228" t="s">
        <v>476</v>
      </c>
      <c r="C160" s="229"/>
      <c r="D160" s="229" t="s">
        <v>1454</v>
      </c>
      <c r="E160" s="229"/>
      <c r="F160" s="230">
        <v>12900</v>
      </c>
      <c r="G160" s="230">
        <v>12980</v>
      </c>
      <c r="H160" s="231"/>
      <c r="I160" s="226"/>
      <c r="J160" s="226"/>
      <c r="K160" s="226"/>
      <c r="L160" s="226"/>
      <c r="M160" s="226"/>
      <c r="N160" s="226"/>
      <c r="O160" s="226"/>
      <c r="P160" s="226"/>
      <c r="Q160" s="226"/>
      <c r="R160" s="226"/>
      <c r="S160" s="226"/>
      <c r="T160" s="226"/>
    </row>
    <row r="161" spans="1:20" ht="60" customHeight="1" x14ac:dyDescent="0.25">
      <c r="A161" s="227" t="s">
        <v>230</v>
      </c>
      <c r="B161" s="228" t="s">
        <v>528</v>
      </c>
      <c r="C161" s="229"/>
      <c r="D161" s="229" t="s">
        <v>1454</v>
      </c>
      <c r="E161" s="229"/>
      <c r="F161" s="230">
        <v>12900</v>
      </c>
      <c r="G161" s="230">
        <v>12980</v>
      </c>
      <c r="H161" s="231"/>
      <c r="I161" s="226"/>
      <c r="J161" s="226"/>
      <c r="K161" s="226"/>
      <c r="L161" s="226"/>
      <c r="M161" s="226"/>
      <c r="N161" s="226"/>
      <c r="O161" s="226"/>
      <c r="P161" s="226"/>
      <c r="Q161" s="226"/>
      <c r="R161" s="226"/>
      <c r="S161" s="226"/>
      <c r="T161" s="226"/>
    </row>
    <row r="162" spans="1:20" ht="60" customHeight="1" x14ac:dyDescent="0.25">
      <c r="A162" s="227" t="s">
        <v>230</v>
      </c>
      <c r="B162" s="228" t="s">
        <v>529</v>
      </c>
      <c r="C162" s="229"/>
      <c r="D162" s="229" t="s">
        <v>1454</v>
      </c>
      <c r="E162" s="229"/>
      <c r="F162" s="230">
        <v>12900</v>
      </c>
      <c r="G162" s="230">
        <v>12980</v>
      </c>
      <c r="H162" s="231"/>
      <c r="I162" s="226"/>
      <c r="J162" s="226"/>
      <c r="K162" s="226"/>
      <c r="L162" s="226"/>
      <c r="M162" s="226"/>
      <c r="N162" s="226"/>
      <c r="O162" s="226"/>
      <c r="P162" s="226"/>
      <c r="Q162" s="226"/>
      <c r="R162" s="226"/>
      <c r="S162" s="226"/>
      <c r="T162" s="226"/>
    </row>
    <row r="163" spans="1:20" ht="60" customHeight="1" x14ac:dyDescent="0.25">
      <c r="A163" s="227" t="s">
        <v>230</v>
      </c>
      <c r="B163" s="228" t="s">
        <v>530</v>
      </c>
      <c r="C163" s="229"/>
      <c r="D163" s="229" t="s">
        <v>1454</v>
      </c>
      <c r="E163" s="229"/>
      <c r="F163" s="230">
        <v>12900</v>
      </c>
      <c r="G163" s="230">
        <v>12980</v>
      </c>
      <c r="H163" s="231"/>
      <c r="I163" s="226"/>
      <c r="J163" s="226"/>
      <c r="K163" s="226"/>
      <c r="L163" s="226"/>
      <c r="M163" s="226"/>
      <c r="N163" s="226"/>
      <c r="O163" s="226"/>
      <c r="P163" s="226"/>
      <c r="Q163" s="226"/>
      <c r="R163" s="226"/>
      <c r="S163" s="226"/>
      <c r="T163" s="226"/>
    </row>
    <row r="164" spans="1:20" ht="60" customHeight="1" x14ac:dyDescent="0.25">
      <c r="A164" s="227" t="s">
        <v>230</v>
      </c>
      <c r="B164" s="228" t="s">
        <v>474</v>
      </c>
      <c r="C164" s="229"/>
      <c r="D164" s="229" t="s">
        <v>1454</v>
      </c>
      <c r="E164" s="229"/>
      <c r="F164" s="230">
        <v>12900</v>
      </c>
      <c r="G164" s="230">
        <v>12980</v>
      </c>
      <c r="H164" s="231"/>
      <c r="I164" s="226"/>
      <c r="J164" s="226"/>
      <c r="K164" s="226"/>
      <c r="L164" s="226"/>
      <c r="M164" s="226"/>
      <c r="N164" s="226"/>
      <c r="O164" s="226"/>
      <c r="P164" s="226"/>
      <c r="Q164" s="226"/>
      <c r="R164" s="226"/>
      <c r="S164" s="226"/>
      <c r="T164" s="226"/>
    </row>
    <row r="165" spans="1:20" ht="60" customHeight="1" x14ac:dyDescent="0.25">
      <c r="A165" s="227" t="s">
        <v>230</v>
      </c>
      <c r="B165" s="228" t="s">
        <v>531</v>
      </c>
      <c r="C165" s="229"/>
      <c r="D165" s="229" t="s">
        <v>1454</v>
      </c>
      <c r="E165" s="229"/>
      <c r="F165" s="230">
        <v>12900</v>
      </c>
      <c r="G165" s="230">
        <v>12980</v>
      </c>
      <c r="H165" s="231"/>
      <c r="I165" s="226"/>
      <c r="J165" s="226"/>
      <c r="K165" s="226"/>
      <c r="L165" s="226"/>
      <c r="M165" s="226"/>
      <c r="N165" s="226"/>
      <c r="O165" s="226"/>
      <c r="P165" s="226"/>
      <c r="Q165" s="226"/>
      <c r="R165" s="226"/>
      <c r="S165" s="226"/>
      <c r="T165" s="226"/>
    </row>
    <row r="166" spans="1:20" ht="60" customHeight="1" x14ac:dyDescent="0.25">
      <c r="A166" s="227" t="s">
        <v>230</v>
      </c>
      <c r="B166" s="228" t="s">
        <v>532</v>
      </c>
      <c r="C166" s="229"/>
      <c r="D166" s="229" t="s">
        <v>1454</v>
      </c>
      <c r="E166" s="229"/>
      <c r="F166" s="230">
        <v>12900</v>
      </c>
      <c r="G166" s="230">
        <v>12980</v>
      </c>
      <c r="H166" s="231"/>
      <c r="I166" s="226"/>
      <c r="J166" s="226"/>
      <c r="K166" s="226"/>
      <c r="L166" s="226"/>
      <c r="M166" s="226"/>
      <c r="N166" s="226"/>
      <c r="O166" s="226"/>
      <c r="P166" s="226"/>
      <c r="Q166" s="226"/>
      <c r="R166" s="226"/>
      <c r="S166" s="226"/>
      <c r="T166" s="226"/>
    </row>
    <row r="167" spans="1:20" ht="60" customHeight="1" x14ac:dyDescent="0.25">
      <c r="A167" s="227" t="s">
        <v>230</v>
      </c>
      <c r="B167" s="228" t="s">
        <v>533</v>
      </c>
      <c r="C167" s="229"/>
      <c r="D167" s="229" t="s">
        <v>1454</v>
      </c>
      <c r="E167" s="229"/>
      <c r="F167" s="230">
        <v>12900</v>
      </c>
      <c r="G167" s="230">
        <v>12980</v>
      </c>
      <c r="H167" s="231"/>
      <c r="I167" s="226"/>
      <c r="J167" s="226"/>
      <c r="K167" s="226"/>
      <c r="L167" s="226"/>
      <c r="M167" s="226"/>
      <c r="N167" s="226"/>
      <c r="O167" s="226"/>
      <c r="P167" s="226"/>
      <c r="Q167" s="226"/>
      <c r="R167" s="226"/>
      <c r="S167" s="226"/>
      <c r="T167" s="226"/>
    </row>
    <row r="168" spans="1:20" ht="60" customHeight="1" x14ac:dyDescent="0.25">
      <c r="A168" s="227" t="s">
        <v>230</v>
      </c>
      <c r="B168" s="228" t="s">
        <v>476</v>
      </c>
      <c r="C168" s="229"/>
      <c r="D168" s="229" t="s">
        <v>1454</v>
      </c>
      <c r="E168" s="229"/>
      <c r="F168" s="230">
        <v>12900</v>
      </c>
      <c r="G168" s="230">
        <v>12980</v>
      </c>
      <c r="H168" s="231"/>
      <c r="I168" s="226"/>
      <c r="J168" s="226"/>
      <c r="K168" s="226"/>
      <c r="L168" s="226"/>
      <c r="M168" s="226"/>
      <c r="N168" s="226"/>
      <c r="O168" s="226"/>
      <c r="P168" s="226"/>
      <c r="Q168" s="226"/>
      <c r="R168" s="226"/>
      <c r="S168" s="226"/>
      <c r="T168" s="226"/>
    </row>
    <row r="169" spans="1:20" ht="60" customHeight="1" x14ac:dyDescent="0.25">
      <c r="A169" s="227" t="s">
        <v>230</v>
      </c>
      <c r="B169" s="228" t="s">
        <v>534</v>
      </c>
      <c r="C169" s="229"/>
      <c r="D169" s="229" t="s">
        <v>1454</v>
      </c>
      <c r="E169" s="229"/>
      <c r="F169" s="230">
        <v>12900</v>
      </c>
      <c r="G169" s="230">
        <v>12980</v>
      </c>
      <c r="H169" s="231"/>
      <c r="I169" s="226"/>
      <c r="J169" s="226"/>
      <c r="K169" s="226"/>
      <c r="L169" s="226"/>
      <c r="M169" s="226"/>
      <c r="N169" s="226"/>
      <c r="O169" s="226"/>
      <c r="P169" s="226"/>
      <c r="Q169" s="226"/>
      <c r="R169" s="226"/>
      <c r="S169" s="226"/>
      <c r="T169" s="226"/>
    </row>
    <row r="170" spans="1:20" ht="60" customHeight="1" x14ac:dyDescent="0.25">
      <c r="A170" s="227" t="s">
        <v>230</v>
      </c>
      <c r="B170" s="228" t="s">
        <v>535</v>
      </c>
      <c r="C170" s="229"/>
      <c r="D170" s="229" t="s">
        <v>1454</v>
      </c>
      <c r="E170" s="229"/>
      <c r="F170" s="230">
        <v>12900</v>
      </c>
      <c r="G170" s="230">
        <v>12980</v>
      </c>
      <c r="H170" s="231"/>
      <c r="I170" s="226"/>
      <c r="J170" s="226"/>
      <c r="K170" s="226"/>
      <c r="L170" s="226"/>
      <c r="M170" s="226"/>
      <c r="N170" s="226"/>
      <c r="O170" s="226"/>
      <c r="P170" s="226"/>
      <c r="Q170" s="226"/>
      <c r="R170" s="226"/>
      <c r="S170" s="226"/>
      <c r="T170" s="226"/>
    </row>
    <row r="171" spans="1:20" ht="60" customHeight="1" x14ac:dyDescent="0.25">
      <c r="A171" s="227" t="s">
        <v>230</v>
      </c>
      <c r="B171" s="228" t="s">
        <v>536</v>
      </c>
      <c r="C171" s="229"/>
      <c r="D171" s="229" t="s">
        <v>1454</v>
      </c>
      <c r="E171" s="229"/>
      <c r="F171" s="230">
        <v>12900</v>
      </c>
      <c r="G171" s="230">
        <v>12980</v>
      </c>
      <c r="H171" s="231"/>
      <c r="I171" s="226"/>
      <c r="J171" s="226"/>
      <c r="K171" s="226"/>
      <c r="L171" s="226"/>
      <c r="M171" s="226"/>
      <c r="N171" s="226"/>
      <c r="O171" s="226"/>
      <c r="P171" s="226"/>
      <c r="Q171" s="226"/>
      <c r="R171" s="226"/>
      <c r="S171" s="226"/>
      <c r="T171" s="226"/>
    </row>
    <row r="172" spans="1:20" ht="60" customHeight="1" x14ac:dyDescent="0.25">
      <c r="A172" s="227" t="s">
        <v>230</v>
      </c>
      <c r="B172" s="228" t="s">
        <v>537</v>
      </c>
      <c r="C172" s="229"/>
      <c r="D172" s="229" t="s">
        <v>1454</v>
      </c>
      <c r="E172" s="229"/>
      <c r="F172" s="230">
        <v>12900</v>
      </c>
      <c r="G172" s="230">
        <v>12980</v>
      </c>
      <c r="H172" s="231"/>
      <c r="I172" s="226"/>
      <c r="J172" s="226"/>
      <c r="K172" s="226"/>
      <c r="L172" s="226"/>
      <c r="M172" s="226"/>
      <c r="N172" s="226"/>
      <c r="O172" s="226"/>
      <c r="P172" s="226"/>
      <c r="Q172" s="226"/>
      <c r="R172" s="226"/>
      <c r="S172" s="226"/>
      <c r="T172" s="226"/>
    </row>
    <row r="173" spans="1:20" ht="60" customHeight="1" x14ac:dyDescent="0.25">
      <c r="A173" s="227" t="s">
        <v>230</v>
      </c>
      <c r="B173" s="228" t="s">
        <v>538</v>
      </c>
      <c r="C173" s="229"/>
      <c r="D173" s="229" t="s">
        <v>1454</v>
      </c>
      <c r="E173" s="229"/>
      <c r="F173" s="230">
        <v>12900</v>
      </c>
      <c r="G173" s="230">
        <v>12980</v>
      </c>
      <c r="H173" s="231"/>
      <c r="I173" s="226"/>
      <c r="J173" s="226"/>
      <c r="K173" s="226"/>
      <c r="L173" s="226"/>
      <c r="M173" s="226"/>
      <c r="N173" s="226"/>
      <c r="O173" s="226"/>
      <c r="P173" s="226"/>
      <c r="Q173" s="226"/>
      <c r="R173" s="226"/>
      <c r="S173" s="226"/>
      <c r="T173" s="226"/>
    </row>
    <row r="174" spans="1:20" ht="60" customHeight="1" x14ac:dyDescent="0.25">
      <c r="A174" s="227" t="s">
        <v>230</v>
      </c>
      <c r="B174" s="228" t="s">
        <v>539</v>
      </c>
      <c r="C174" s="229"/>
      <c r="D174" s="229" t="s">
        <v>1454</v>
      </c>
      <c r="E174" s="229"/>
      <c r="F174" s="230">
        <v>12900</v>
      </c>
      <c r="G174" s="230">
        <v>12980</v>
      </c>
      <c r="H174" s="231"/>
      <c r="I174" s="226"/>
      <c r="J174" s="226"/>
      <c r="K174" s="226"/>
      <c r="L174" s="226"/>
      <c r="M174" s="226"/>
      <c r="N174" s="226"/>
      <c r="O174" s="226"/>
      <c r="P174" s="226"/>
      <c r="Q174" s="226"/>
      <c r="R174" s="226"/>
      <c r="S174" s="226"/>
      <c r="T174" s="226"/>
    </row>
    <row r="175" spans="1:20" ht="60" customHeight="1" x14ac:dyDescent="0.25">
      <c r="A175" s="227" t="s">
        <v>230</v>
      </c>
      <c r="B175" s="228" t="s">
        <v>476</v>
      </c>
      <c r="C175" s="229"/>
      <c r="D175" s="229" t="s">
        <v>1454</v>
      </c>
      <c r="E175" s="229"/>
      <c r="F175" s="230">
        <v>12900</v>
      </c>
      <c r="G175" s="230">
        <v>12980</v>
      </c>
      <c r="H175" s="231"/>
      <c r="I175" s="226"/>
      <c r="J175" s="226"/>
      <c r="K175" s="226"/>
      <c r="L175" s="226"/>
      <c r="M175" s="226"/>
      <c r="N175" s="226"/>
      <c r="O175" s="226"/>
      <c r="P175" s="226"/>
      <c r="Q175" s="226"/>
      <c r="R175" s="226"/>
      <c r="S175" s="226"/>
      <c r="T175" s="226"/>
    </row>
    <row r="176" spans="1:20" ht="60" customHeight="1" x14ac:dyDescent="0.25">
      <c r="A176" s="227" t="s">
        <v>230</v>
      </c>
      <c r="B176" s="228" t="s">
        <v>540</v>
      </c>
      <c r="C176" s="229"/>
      <c r="D176" s="229" t="s">
        <v>1454</v>
      </c>
      <c r="E176" s="229"/>
      <c r="F176" s="230">
        <v>12900</v>
      </c>
      <c r="G176" s="230">
        <v>12980</v>
      </c>
      <c r="H176" s="231"/>
      <c r="I176" s="226"/>
      <c r="J176" s="226"/>
      <c r="K176" s="226"/>
      <c r="L176" s="226"/>
      <c r="M176" s="226"/>
      <c r="N176" s="226"/>
      <c r="O176" s="226"/>
      <c r="P176" s="226"/>
      <c r="Q176" s="226"/>
      <c r="R176" s="226"/>
      <c r="S176" s="226"/>
      <c r="T176" s="226"/>
    </row>
    <row r="177" spans="1:20" ht="60" customHeight="1" x14ac:dyDescent="0.25">
      <c r="A177" s="227" t="s">
        <v>230</v>
      </c>
      <c r="B177" s="228" t="s">
        <v>541</v>
      </c>
      <c r="C177" s="229"/>
      <c r="D177" s="229" t="s">
        <v>1454</v>
      </c>
      <c r="E177" s="229"/>
      <c r="F177" s="230">
        <v>12900</v>
      </c>
      <c r="G177" s="230">
        <v>12980</v>
      </c>
      <c r="H177" s="231"/>
      <c r="I177" s="226"/>
      <c r="J177" s="226"/>
      <c r="K177" s="226"/>
      <c r="L177" s="226"/>
      <c r="M177" s="226"/>
      <c r="N177" s="226"/>
      <c r="O177" s="226"/>
      <c r="P177" s="226"/>
      <c r="Q177" s="226"/>
      <c r="R177" s="226"/>
      <c r="S177" s="226"/>
      <c r="T177" s="226"/>
    </row>
    <row r="178" spans="1:20" ht="60" customHeight="1" x14ac:dyDescent="0.25">
      <c r="A178" s="227" t="s">
        <v>230</v>
      </c>
      <c r="B178" s="228" t="s">
        <v>542</v>
      </c>
      <c r="C178" s="229"/>
      <c r="D178" s="229" t="s">
        <v>1454</v>
      </c>
      <c r="E178" s="229"/>
      <c r="F178" s="230">
        <v>12900</v>
      </c>
      <c r="G178" s="230">
        <v>12980</v>
      </c>
      <c r="H178" s="231"/>
      <c r="I178" s="226"/>
      <c r="J178" s="226"/>
      <c r="K178" s="226"/>
      <c r="L178" s="226"/>
      <c r="M178" s="226"/>
      <c r="N178" s="226"/>
      <c r="O178" s="226"/>
      <c r="P178" s="226"/>
      <c r="Q178" s="226"/>
      <c r="R178" s="226"/>
      <c r="S178" s="226"/>
      <c r="T178" s="226"/>
    </row>
    <row r="179" spans="1:20" ht="60" customHeight="1" x14ac:dyDescent="0.25">
      <c r="A179" s="227" t="s">
        <v>230</v>
      </c>
      <c r="B179" s="228" t="s">
        <v>543</v>
      </c>
      <c r="C179" s="229"/>
      <c r="D179" s="229" t="s">
        <v>1454</v>
      </c>
      <c r="E179" s="229"/>
      <c r="F179" s="230">
        <v>12900</v>
      </c>
      <c r="G179" s="230">
        <v>12980</v>
      </c>
      <c r="H179" s="231"/>
      <c r="I179" s="226"/>
      <c r="J179" s="226"/>
      <c r="K179" s="226"/>
      <c r="L179" s="226"/>
      <c r="M179" s="226"/>
      <c r="N179" s="226"/>
      <c r="O179" s="226"/>
      <c r="P179" s="226"/>
      <c r="Q179" s="226"/>
      <c r="R179" s="226"/>
      <c r="S179" s="226"/>
      <c r="T179" s="226"/>
    </row>
    <row r="180" spans="1:20" ht="60" customHeight="1" x14ac:dyDescent="0.25">
      <c r="A180" s="227" t="s">
        <v>230</v>
      </c>
      <c r="B180" s="228" t="s">
        <v>544</v>
      </c>
      <c r="C180" s="229"/>
      <c r="D180" s="229" t="s">
        <v>1454</v>
      </c>
      <c r="E180" s="229"/>
      <c r="F180" s="230">
        <v>12900</v>
      </c>
      <c r="G180" s="230">
        <v>12980</v>
      </c>
      <c r="H180" s="231"/>
      <c r="I180" s="226"/>
      <c r="J180" s="226"/>
      <c r="K180" s="226"/>
      <c r="L180" s="226"/>
      <c r="M180" s="226"/>
      <c r="N180" s="226"/>
      <c r="O180" s="226"/>
      <c r="P180" s="226"/>
      <c r="Q180" s="226"/>
      <c r="R180" s="226"/>
      <c r="S180" s="226"/>
      <c r="T180" s="226"/>
    </row>
    <row r="181" spans="1:20" ht="60" customHeight="1" x14ac:dyDescent="0.25">
      <c r="A181" s="227" t="s">
        <v>230</v>
      </c>
      <c r="B181" s="228" t="s">
        <v>545</v>
      </c>
      <c r="C181" s="229"/>
      <c r="D181" s="229" t="s">
        <v>1454</v>
      </c>
      <c r="E181" s="229"/>
      <c r="F181" s="230">
        <v>12900</v>
      </c>
      <c r="G181" s="230">
        <v>12980</v>
      </c>
      <c r="H181" s="231"/>
      <c r="I181" s="226"/>
      <c r="J181" s="226"/>
      <c r="K181" s="226"/>
      <c r="L181" s="226"/>
      <c r="M181" s="226"/>
      <c r="N181" s="226"/>
      <c r="O181" s="226"/>
      <c r="P181" s="226"/>
      <c r="Q181" s="226"/>
      <c r="R181" s="226"/>
      <c r="S181" s="226"/>
      <c r="T181" s="226"/>
    </row>
    <row r="182" spans="1:20" ht="60" customHeight="1" x14ac:dyDescent="0.25">
      <c r="A182" s="227" t="s">
        <v>230</v>
      </c>
      <c r="B182" s="228" t="s">
        <v>546</v>
      </c>
      <c r="C182" s="229"/>
      <c r="D182" s="229" t="s">
        <v>1454</v>
      </c>
      <c r="E182" s="229"/>
      <c r="F182" s="230">
        <v>12900</v>
      </c>
      <c r="G182" s="230">
        <v>12980</v>
      </c>
      <c r="H182" s="231"/>
      <c r="I182" s="226"/>
      <c r="J182" s="226"/>
      <c r="K182" s="226"/>
      <c r="L182" s="226"/>
      <c r="M182" s="226"/>
      <c r="N182" s="226"/>
      <c r="O182" s="226"/>
      <c r="P182" s="226"/>
      <c r="Q182" s="226"/>
      <c r="R182" s="226"/>
      <c r="S182" s="226"/>
      <c r="T182" s="226"/>
    </row>
    <row r="183" spans="1:20" ht="60" customHeight="1" x14ac:dyDescent="0.25">
      <c r="A183" s="227" t="s">
        <v>230</v>
      </c>
      <c r="B183" s="228" t="s">
        <v>547</v>
      </c>
      <c r="C183" s="229"/>
      <c r="D183" s="229" t="s">
        <v>1454</v>
      </c>
      <c r="E183" s="229"/>
      <c r="F183" s="230">
        <v>12900</v>
      </c>
      <c r="G183" s="230">
        <v>12980</v>
      </c>
      <c r="H183" s="231"/>
      <c r="I183" s="226"/>
      <c r="J183" s="226"/>
      <c r="K183" s="226"/>
      <c r="L183" s="226"/>
      <c r="M183" s="226"/>
      <c r="N183" s="226"/>
      <c r="O183" s="226"/>
      <c r="P183" s="226"/>
      <c r="Q183" s="226"/>
      <c r="R183" s="226"/>
      <c r="S183" s="226"/>
      <c r="T183" s="226"/>
    </row>
    <row r="184" spans="1:20" ht="60" customHeight="1" x14ac:dyDescent="0.25">
      <c r="A184" s="227" t="s">
        <v>230</v>
      </c>
      <c r="B184" s="228" t="s">
        <v>474</v>
      </c>
      <c r="C184" s="229"/>
      <c r="D184" s="229" t="s">
        <v>1454</v>
      </c>
      <c r="E184" s="229"/>
      <c r="F184" s="230">
        <v>12900</v>
      </c>
      <c r="G184" s="230">
        <v>12980</v>
      </c>
      <c r="H184" s="231"/>
      <c r="I184" s="226"/>
      <c r="J184" s="226"/>
      <c r="K184" s="226"/>
      <c r="L184" s="226"/>
      <c r="M184" s="226"/>
      <c r="N184" s="226"/>
      <c r="O184" s="226"/>
      <c r="P184" s="226"/>
      <c r="Q184" s="226"/>
      <c r="R184" s="226"/>
      <c r="S184" s="226"/>
      <c r="T184" s="226"/>
    </row>
    <row r="185" spans="1:20" ht="60" customHeight="1" x14ac:dyDescent="0.25">
      <c r="A185" s="227" t="s">
        <v>230</v>
      </c>
      <c r="B185" s="228" t="s">
        <v>548</v>
      </c>
      <c r="C185" s="229"/>
      <c r="D185" s="229" t="s">
        <v>1454</v>
      </c>
      <c r="E185" s="229"/>
      <c r="F185" s="230">
        <v>12900</v>
      </c>
      <c r="G185" s="230">
        <v>12980</v>
      </c>
      <c r="H185" s="231"/>
      <c r="I185" s="226"/>
      <c r="J185" s="226"/>
      <c r="K185" s="226"/>
      <c r="L185" s="226"/>
      <c r="M185" s="226"/>
      <c r="N185" s="226"/>
      <c r="O185" s="226"/>
      <c r="P185" s="226"/>
      <c r="Q185" s="226"/>
      <c r="R185" s="226"/>
      <c r="S185" s="226"/>
      <c r="T185" s="226"/>
    </row>
    <row r="186" spans="1:20" ht="60" customHeight="1" x14ac:dyDescent="0.25">
      <c r="A186" s="227" t="s">
        <v>230</v>
      </c>
      <c r="B186" s="228" t="s">
        <v>549</v>
      </c>
      <c r="C186" s="229"/>
      <c r="D186" s="229" t="s">
        <v>1454</v>
      </c>
      <c r="E186" s="229"/>
      <c r="F186" s="230">
        <v>12900</v>
      </c>
      <c r="G186" s="230">
        <v>12980</v>
      </c>
      <c r="H186" s="231"/>
      <c r="I186" s="226"/>
      <c r="J186" s="226"/>
      <c r="K186" s="226"/>
      <c r="L186" s="226"/>
      <c r="M186" s="226"/>
      <c r="N186" s="226"/>
      <c r="O186" s="226"/>
      <c r="P186" s="226"/>
      <c r="Q186" s="226"/>
      <c r="R186" s="226"/>
      <c r="S186" s="226"/>
      <c r="T186" s="226"/>
    </row>
    <row r="187" spans="1:20" ht="60" customHeight="1" x14ac:dyDescent="0.25">
      <c r="A187" s="227" t="s">
        <v>230</v>
      </c>
      <c r="B187" s="228" t="s">
        <v>550</v>
      </c>
      <c r="C187" s="229"/>
      <c r="D187" s="229" t="s">
        <v>1454</v>
      </c>
      <c r="E187" s="229"/>
      <c r="F187" s="230">
        <v>12900</v>
      </c>
      <c r="G187" s="230">
        <v>12980</v>
      </c>
      <c r="H187" s="231"/>
      <c r="I187" s="226"/>
      <c r="J187" s="226"/>
      <c r="K187" s="226"/>
      <c r="L187" s="226"/>
      <c r="M187" s="226"/>
      <c r="N187" s="226"/>
      <c r="O187" s="226"/>
      <c r="P187" s="226"/>
      <c r="Q187" s="226"/>
      <c r="R187" s="226"/>
      <c r="S187" s="226"/>
      <c r="T187" s="226"/>
    </row>
    <row r="188" spans="1:20" ht="60" customHeight="1" x14ac:dyDescent="0.25">
      <c r="A188" s="227" t="s">
        <v>230</v>
      </c>
      <c r="B188" s="228" t="s">
        <v>551</v>
      </c>
      <c r="C188" s="229"/>
      <c r="D188" s="229" t="s">
        <v>1454</v>
      </c>
      <c r="E188" s="229"/>
      <c r="F188" s="230">
        <v>12900</v>
      </c>
      <c r="G188" s="230">
        <v>12980</v>
      </c>
      <c r="H188" s="231"/>
      <c r="I188" s="226"/>
      <c r="J188" s="226"/>
      <c r="K188" s="226"/>
      <c r="L188" s="226"/>
      <c r="M188" s="226"/>
      <c r="N188" s="226"/>
      <c r="O188" s="226"/>
      <c r="P188" s="226"/>
      <c r="Q188" s="226"/>
      <c r="R188" s="226"/>
      <c r="S188" s="226"/>
      <c r="T188" s="226"/>
    </row>
    <row r="189" spans="1:20" ht="60" customHeight="1" x14ac:dyDescent="0.25">
      <c r="A189" s="227" t="s">
        <v>230</v>
      </c>
      <c r="B189" s="228" t="s">
        <v>552</v>
      </c>
      <c r="C189" s="229"/>
      <c r="D189" s="229" t="s">
        <v>1454</v>
      </c>
      <c r="E189" s="229"/>
      <c r="F189" s="230">
        <v>12900</v>
      </c>
      <c r="G189" s="230">
        <v>12980</v>
      </c>
      <c r="H189" s="231"/>
      <c r="I189" s="226"/>
      <c r="J189" s="226"/>
      <c r="K189" s="226"/>
      <c r="L189" s="226"/>
      <c r="M189" s="226"/>
      <c r="N189" s="226"/>
      <c r="O189" s="226"/>
      <c r="P189" s="226"/>
      <c r="Q189" s="226"/>
      <c r="R189" s="226"/>
      <c r="S189" s="226"/>
      <c r="T189" s="226"/>
    </row>
    <row r="190" spans="1:20" ht="60" customHeight="1" x14ac:dyDescent="0.25">
      <c r="A190" s="227" t="s">
        <v>230</v>
      </c>
      <c r="B190" s="228" t="s">
        <v>553</v>
      </c>
      <c r="C190" s="229"/>
      <c r="D190" s="229" t="s">
        <v>1454</v>
      </c>
      <c r="E190" s="229"/>
      <c r="F190" s="230">
        <v>12900</v>
      </c>
      <c r="G190" s="230">
        <v>12980</v>
      </c>
      <c r="H190" s="231"/>
      <c r="I190" s="226"/>
      <c r="J190" s="226"/>
      <c r="K190" s="226"/>
      <c r="L190" s="226"/>
      <c r="M190" s="226"/>
      <c r="N190" s="226"/>
      <c r="O190" s="226"/>
      <c r="P190" s="226"/>
      <c r="Q190" s="226"/>
      <c r="R190" s="226"/>
      <c r="S190" s="226"/>
      <c r="T190" s="226"/>
    </row>
    <row r="191" spans="1:20" ht="60" customHeight="1" x14ac:dyDescent="0.25">
      <c r="A191" s="227" t="s">
        <v>230</v>
      </c>
      <c r="B191" s="228" t="s">
        <v>554</v>
      </c>
      <c r="C191" s="229"/>
      <c r="D191" s="229" t="s">
        <v>1454</v>
      </c>
      <c r="E191" s="229"/>
      <c r="F191" s="230">
        <v>12900</v>
      </c>
      <c r="G191" s="230">
        <v>12980</v>
      </c>
      <c r="H191" s="231"/>
      <c r="I191" s="226"/>
      <c r="J191" s="226"/>
      <c r="K191" s="226"/>
      <c r="L191" s="226"/>
      <c r="M191" s="226"/>
      <c r="N191" s="226"/>
      <c r="O191" s="226"/>
      <c r="P191" s="226"/>
      <c r="Q191" s="226"/>
      <c r="R191" s="226"/>
      <c r="S191" s="226"/>
      <c r="T191" s="226"/>
    </row>
    <row r="192" spans="1:20" ht="60" customHeight="1" x14ac:dyDescent="0.25">
      <c r="A192" s="227" t="s">
        <v>230</v>
      </c>
      <c r="B192" s="228" t="s">
        <v>555</v>
      </c>
      <c r="C192" s="229"/>
      <c r="D192" s="229" t="s">
        <v>1454</v>
      </c>
      <c r="E192" s="229"/>
      <c r="F192" s="230">
        <v>12900</v>
      </c>
      <c r="G192" s="230">
        <v>12980</v>
      </c>
      <c r="H192" s="231"/>
      <c r="I192" s="226"/>
      <c r="J192" s="226"/>
      <c r="K192" s="226"/>
      <c r="L192" s="226"/>
      <c r="M192" s="226"/>
      <c r="N192" s="226"/>
      <c r="O192" s="226"/>
      <c r="P192" s="226"/>
      <c r="Q192" s="226"/>
      <c r="R192" s="226"/>
      <c r="S192" s="226"/>
      <c r="T192" s="226"/>
    </row>
    <row r="193" spans="1:20" ht="60" customHeight="1" x14ac:dyDescent="0.25">
      <c r="A193" s="227" t="s">
        <v>230</v>
      </c>
      <c r="B193" s="228" t="s">
        <v>556</v>
      </c>
      <c r="C193" s="229"/>
      <c r="D193" s="229" t="s">
        <v>1454</v>
      </c>
      <c r="E193" s="229"/>
      <c r="F193" s="230">
        <v>12900</v>
      </c>
      <c r="G193" s="230">
        <v>12980</v>
      </c>
      <c r="H193" s="231"/>
      <c r="I193" s="226"/>
      <c r="J193" s="226"/>
      <c r="K193" s="226"/>
      <c r="L193" s="226"/>
      <c r="M193" s="226"/>
      <c r="N193" s="226"/>
      <c r="O193" s="226"/>
      <c r="P193" s="226"/>
      <c r="Q193" s="226"/>
      <c r="R193" s="226"/>
      <c r="S193" s="226"/>
      <c r="T193" s="226"/>
    </row>
    <row r="194" spans="1:20" ht="60" customHeight="1" x14ac:dyDescent="0.25">
      <c r="A194" s="227" t="s">
        <v>230</v>
      </c>
      <c r="B194" s="228" t="s">
        <v>557</v>
      </c>
      <c r="C194" s="229"/>
      <c r="D194" s="229" t="s">
        <v>1454</v>
      </c>
      <c r="E194" s="229"/>
      <c r="F194" s="230">
        <v>12900</v>
      </c>
      <c r="G194" s="230">
        <v>12980</v>
      </c>
      <c r="H194" s="231"/>
      <c r="I194" s="226"/>
      <c r="J194" s="226"/>
      <c r="K194" s="226"/>
      <c r="L194" s="226"/>
      <c r="M194" s="226"/>
      <c r="N194" s="226"/>
      <c r="O194" s="226"/>
      <c r="P194" s="226"/>
      <c r="Q194" s="226"/>
      <c r="R194" s="226"/>
      <c r="S194" s="226"/>
      <c r="T194" s="226"/>
    </row>
    <row r="195" spans="1:20" ht="60" customHeight="1" x14ac:dyDescent="0.25">
      <c r="A195" s="227" t="s">
        <v>230</v>
      </c>
      <c r="B195" s="228" t="s">
        <v>558</v>
      </c>
      <c r="C195" s="229"/>
      <c r="D195" s="229" t="s">
        <v>1454</v>
      </c>
      <c r="E195" s="229"/>
      <c r="F195" s="230">
        <v>12900</v>
      </c>
      <c r="G195" s="230">
        <v>12980</v>
      </c>
      <c r="H195" s="231"/>
      <c r="I195" s="226"/>
      <c r="J195" s="226"/>
      <c r="K195" s="226"/>
      <c r="L195" s="226"/>
      <c r="M195" s="226"/>
      <c r="N195" s="226"/>
      <c r="O195" s="226"/>
      <c r="P195" s="226"/>
      <c r="Q195" s="226"/>
      <c r="R195" s="226"/>
      <c r="S195" s="226"/>
      <c r="T195" s="226"/>
    </row>
    <row r="196" spans="1:20" ht="60" customHeight="1" x14ac:dyDescent="0.25">
      <c r="A196" s="227" t="s">
        <v>230</v>
      </c>
      <c r="B196" s="228" t="s">
        <v>559</v>
      </c>
      <c r="C196" s="229"/>
      <c r="D196" s="229" t="s">
        <v>1454</v>
      </c>
      <c r="E196" s="229"/>
      <c r="F196" s="230">
        <v>12900</v>
      </c>
      <c r="G196" s="230">
        <v>12980</v>
      </c>
      <c r="H196" s="231"/>
      <c r="I196" s="226"/>
      <c r="J196" s="226"/>
      <c r="K196" s="226"/>
      <c r="L196" s="226"/>
      <c r="M196" s="226"/>
      <c r="N196" s="226"/>
      <c r="O196" s="226"/>
      <c r="P196" s="226"/>
      <c r="Q196" s="226"/>
      <c r="R196" s="226"/>
      <c r="S196" s="226"/>
      <c r="T196" s="226"/>
    </row>
    <row r="197" spans="1:20" ht="60" customHeight="1" x14ac:dyDescent="0.25">
      <c r="A197" s="227" t="s">
        <v>230</v>
      </c>
      <c r="B197" s="228" t="s">
        <v>476</v>
      </c>
      <c r="C197" s="229"/>
      <c r="D197" s="229" t="s">
        <v>1454</v>
      </c>
      <c r="E197" s="229"/>
      <c r="F197" s="230">
        <v>12900</v>
      </c>
      <c r="G197" s="230">
        <v>12980</v>
      </c>
      <c r="H197" s="231"/>
      <c r="I197" s="226"/>
      <c r="J197" s="226"/>
      <c r="K197" s="226"/>
      <c r="L197" s="226"/>
      <c r="M197" s="226"/>
      <c r="N197" s="226"/>
      <c r="O197" s="226"/>
      <c r="P197" s="226"/>
      <c r="Q197" s="226"/>
      <c r="R197" s="226"/>
      <c r="S197" s="226"/>
      <c r="T197" s="226"/>
    </row>
    <row r="198" spans="1:20" ht="60" customHeight="1" x14ac:dyDescent="0.25">
      <c r="A198" s="227" t="s">
        <v>230</v>
      </c>
      <c r="B198" s="228" t="s">
        <v>560</v>
      </c>
      <c r="C198" s="229"/>
      <c r="D198" s="229" t="s">
        <v>1454</v>
      </c>
      <c r="E198" s="229"/>
      <c r="F198" s="230">
        <v>12900</v>
      </c>
      <c r="G198" s="230">
        <v>12980</v>
      </c>
      <c r="H198" s="231"/>
      <c r="I198" s="226"/>
      <c r="J198" s="226"/>
      <c r="K198" s="226"/>
      <c r="L198" s="226"/>
      <c r="M198" s="226"/>
      <c r="N198" s="226"/>
      <c r="O198" s="226"/>
      <c r="P198" s="226"/>
      <c r="Q198" s="226"/>
      <c r="R198" s="226"/>
      <c r="S198" s="226"/>
      <c r="T198" s="226"/>
    </row>
    <row r="199" spans="1:20" ht="60" customHeight="1" x14ac:dyDescent="0.25">
      <c r="A199" s="227" t="s">
        <v>230</v>
      </c>
      <c r="B199" s="228" t="s">
        <v>561</v>
      </c>
      <c r="C199" s="229"/>
      <c r="D199" s="229" t="s">
        <v>1454</v>
      </c>
      <c r="E199" s="229"/>
      <c r="F199" s="230">
        <v>12900</v>
      </c>
      <c r="G199" s="230">
        <v>12980</v>
      </c>
      <c r="H199" s="231"/>
      <c r="I199" s="226"/>
      <c r="J199" s="226"/>
      <c r="K199" s="226"/>
      <c r="L199" s="226"/>
      <c r="M199" s="226"/>
      <c r="N199" s="226"/>
      <c r="O199" s="226"/>
      <c r="P199" s="226"/>
      <c r="Q199" s="226"/>
      <c r="R199" s="226"/>
      <c r="S199" s="226"/>
      <c r="T199" s="226"/>
    </row>
    <row r="200" spans="1:20" ht="60" customHeight="1" x14ac:dyDescent="0.25">
      <c r="A200" s="227" t="s">
        <v>230</v>
      </c>
      <c r="B200" s="228" t="s">
        <v>562</v>
      </c>
      <c r="C200" s="229"/>
      <c r="D200" s="229" t="s">
        <v>1454</v>
      </c>
      <c r="E200" s="229"/>
      <c r="F200" s="230">
        <v>12900</v>
      </c>
      <c r="G200" s="230">
        <v>12980</v>
      </c>
      <c r="H200" s="231"/>
      <c r="I200" s="226"/>
      <c r="J200" s="226"/>
      <c r="K200" s="226"/>
      <c r="L200" s="226"/>
      <c r="M200" s="226"/>
      <c r="N200" s="226"/>
      <c r="O200" s="226"/>
      <c r="P200" s="226"/>
      <c r="Q200" s="226"/>
      <c r="R200" s="226"/>
      <c r="S200" s="226"/>
      <c r="T200" s="226"/>
    </row>
    <row r="201" spans="1:20" ht="60" customHeight="1" x14ac:dyDescent="0.25">
      <c r="A201" s="227" t="s">
        <v>230</v>
      </c>
      <c r="B201" s="228" t="s">
        <v>563</v>
      </c>
      <c r="C201" s="229"/>
      <c r="D201" s="229" t="s">
        <v>1454</v>
      </c>
      <c r="E201" s="229"/>
      <c r="F201" s="230">
        <v>12900</v>
      </c>
      <c r="G201" s="230">
        <v>12980</v>
      </c>
      <c r="H201" s="231"/>
      <c r="I201" s="226"/>
      <c r="J201" s="226"/>
      <c r="K201" s="226"/>
      <c r="L201" s="226"/>
      <c r="M201" s="226"/>
      <c r="N201" s="226"/>
      <c r="O201" s="226"/>
      <c r="P201" s="226"/>
      <c r="Q201" s="226"/>
      <c r="R201" s="226"/>
      <c r="S201" s="226"/>
      <c r="T201" s="226"/>
    </row>
    <row r="202" spans="1:20" ht="60" customHeight="1" x14ac:dyDescent="0.25">
      <c r="A202" s="227" t="s">
        <v>230</v>
      </c>
      <c r="B202" s="228" t="s">
        <v>476</v>
      </c>
      <c r="C202" s="229"/>
      <c r="D202" s="229" t="s">
        <v>1454</v>
      </c>
      <c r="E202" s="229"/>
      <c r="F202" s="230">
        <v>12900</v>
      </c>
      <c r="G202" s="230">
        <v>12980</v>
      </c>
      <c r="H202" s="231"/>
      <c r="I202" s="226"/>
      <c r="J202" s="226"/>
      <c r="K202" s="226"/>
      <c r="L202" s="226"/>
      <c r="M202" s="226"/>
      <c r="N202" s="226"/>
      <c r="O202" s="226"/>
      <c r="P202" s="226"/>
      <c r="Q202" s="226"/>
      <c r="R202" s="226"/>
      <c r="S202" s="226"/>
      <c r="T202" s="226"/>
    </row>
    <row r="203" spans="1:20" ht="60" customHeight="1" x14ac:dyDescent="0.25">
      <c r="A203" s="227" t="s">
        <v>230</v>
      </c>
      <c r="B203" s="228" t="s">
        <v>564</v>
      </c>
      <c r="C203" s="229"/>
      <c r="D203" s="229" t="s">
        <v>1454</v>
      </c>
      <c r="E203" s="229"/>
      <c r="F203" s="230">
        <v>12900</v>
      </c>
      <c r="G203" s="230">
        <v>12980</v>
      </c>
      <c r="H203" s="231"/>
      <c r="I203" s="226"/>
      <c r="J203" s="226"/>
      <c r="K203" s="226"/>
      <c r="L203" s="226"/>
      <c r="M203" s="226"/>
      <c r="N203" s="226"/>
      <c r="O203" s="226"/>
      <c r="P203" s="226"/>
      <c r="Q203" s="226"/>
      <c r="R203" s="226"/>
      <c r="S203" s="226"/>
      <c r="T203" s="226"/>
    </row>
    <row r="204" spans="1:20" ht="60" customHeight="1" x14ac:dyDescent="0.25">
      <c r="A204" s="227" t="s">
        <v>230</v>
      </c>
      <c r="B204" s="228" t="s">
        <v>565</v>
      </c>
      <c r="C204" s="229"/>
      <c r="D204" s="229" t="s">
        <v>1454</v>
      </c>
      <c r="E204" s="229"/>
      <c r="F204" s="230">
        <v>12900</v>
      </c>
      <c r="G204" s="230">
        <v>12980</v>
      </c>
      <c r="H204" s="231"/>
      <c r="I204" s="226"/>
      <c r="J204" s="226"/>
      <c r="K204" s="226"/>
      <c r="L204" s="226"/>
      <c r="M204" s="226"/>
      <c r="N204" s="226"/>
      <c r="O204" s="226"/>
      <c r="P204" s="226"/>
      <c r="Q204" s="226"/>
      <c r="R204" s="226"/>
      <c r="S204" s="226"/>
      <c r="T204" s="226"/>
    </row>
    <row r="205" spans="1:20" ht="60" customHeight="1" x14ac:dyDescent="0.25">
      <c r="A205" s="227" t="s">
        <v>230</v>
      </c>
      <c r="B205" s="228" t="s">
        <v>474</v>
      </c>
      <c r="C205" s="229"/>
      <c r="D205" s="229" t="s">
        <v>1454</v>
      </c>
      <c r="E205" s="229"/>
      <c r="F205" s="230">
        <v>12900</v>
      </c>
      <c r="G205" s="230">
        <v>12980</v>
      </c>
      <c r="H205" s="231"/>
      <c r="I205" s="226"/>
      <c r="J205" s="226"/>
      <c r="K205" s="226"/>
      <c r="L205" s="226"/>
      <c r="M205" s="226"/>
      <c r="N205" s="226"/>
      <c r="O205" s="226"/>
      <c r="P205" s="226"/>
      <c r="Q205" s="226"/>
      <c r="R205" s="226"/>
      <c r="S205" s="226"/>
      <c r="T205" s="226"/>
    </row>
    <row r="206" spans="1:20" ht="60" customHeight="1" x14ac:dyDescent="0.25">
      <c r="A206" s="227" t="s">
        <v>230</v>
      </c>
      <c r="B206" s="228" t="s">
        <v>566</v>
      </c>
      <c r="C206" s="229"/>
      <c r="D206" s="229" t="s">
        <v>1454</v>
      </c>
      <c r="E206" s="229"/>
      <c r="F206" s="230">
        <v>12900</v>
      </c>
      <c r="G206" s="230">
        <v>12980</v>
      </c>
      <c r="H206" s="231"/>
      <c r="I206" s="226"/>
      <c r="J206" s="226"/>
      <c r="K206" s="226"/>
      <c r="L206" s="226"/>
      <c r="M206" s="226"/>
      <c r="N206" s="226"/>
      <c r="O206" s="226"/>
      <c r="P206" s="226"/>
      <c r="Q206" s="226"/>
      <c r="R206" s="226"/>
      <c r="S206" s="226"/>
      <c r="T206" s="226"/>
    </row>
    <row r="207" spans="1:20" ht="60" customHeight="1" x14ac:dyDescent="0.25">
      <c r="A207" s="227" t="s">
        <v>230</v>
      </c>
      <c r="B207" s="228" t="s">
        <v>474</v>
      </c>
      <c r="C207" s="229"/>
      <c r="D207" s="229" t="s">
        <v>1454</v>
      </c>
      <c r="E207" s="229"/>
      <c r="F207" s="230">
        <v>12900</v>
      </c>
      <c r="G207" s="230">
        <v>12980</v>
      </c>
      <c r="H207" s="231"/>
      <c r="I207" s="226"/>
      <c r="J207" s="226"/>
      <c r="K207" s="226"/>
      <c r="L207" s="226"/>
      <c r="M207" s="226"/>
      <c r="N207" s="226"/>
      <c r="O207" s="226"/>
      <c r="P207" s="226"/>
      <c r="Q207" s="226"/>
      <c r="R207" s="226"/>
      <c r="S207" s="226"/>
      <c r="T207" s="226"/>
    </row>
    <row r="208" spans="1:20" ht="60" customHeight="1" x14ac:dyDescent="0.25">
      <c r="A208" s="227" t="s">
        <v>230</v>
      </c>
      <c r="B208" s="228" t="s">
        <v>567</v>
      </c>
      <c r="C208" s="229"/>
      <c r="D208" s="229" t="s">
        <v>1454</v>
      </c>
      <c r="E208" s="229"/>
      <c r="F208" s="230">
        <v>12900</v>
      </c>
      <c r="G208" s="230">
        <v>12980</v>
      </c>
      <c r="H208" s="231"/>
      <c r="I208" s="226"/>
      <c r="J208" s="226"/>
      <c r="K208" s="226"/>
      <c r="L208" s="226"/>
      <c r="M208" s="226"/>
      <c r="N208" s="226"/>
      <c r="O208" s="226"/>
      <c r="P208" s="226"/>
      <c r="Q208" s="226"/>
      <c r="R208" s="226"/>
      <c r="S208" s="226"/>
      <c r="T208" s="226"/>
    </row>
    <row r="209" spans="1:20" ht="60" customHeight="1" x14ac:dyDescent="0.25">
      <c r="A209" s="227" t="s">
        <v>230</v>
      </c>
      <c r="B209" s="228" t="s">
        <v>568</v>
      </c>
      <c r="C209" s="229"/>
      <c r="D209" s="229" t="s">
        <v>1454</v>
      </c>
      <c r="E209" s="229"/>
      <c r="F209" s="230">
        <v>12900</v>
      </c>
      <c r="G209" s="230">
        <v>12980</v>
      </c>
      <c r="H209" s="231"/>
      <c r="I209" s="226"/>
      <c r="J209" s="226"/>
      <c r="K209" s="226"/>
      <c r="L209" s="226"/>
      <c r="M209" s="226"/>
      <c r="N209" s="226"/>
      <c r="O209" s="226"/>
      <c r="P209" s="226"/>
      <c r="Q209" s="226"/>
      <c r="R209" s="226"/>
      <c r="S209" s="226"/>
      <c r="T209" s="226"/>
    </row>
    <row r="210" spans="1:20" ht="60" customHeight="1" x14ac:dyDescent="0.25">
      <c r="A210" s="227" t="s">
        <v>230</v>
      </c>
      <c r="B210" s="228" t="s">
        <v>569</v>
      </c>
      <c r="C210" s="229"/>
      <c r="D210" s="229" t="s">
        <v>1454</v>
      </c>
      <c r="E210" s="229"/>
      <c r="F210" s="230">
        <v>12900</v>
      </c>
      <c r="G210" s="230">
        <v>12980</v>
      </c>
      <c r="H210" s="231"/>
      <c r="I210" s="226"/>
      <c r="J210" s="226"/>
      <c r="K210" s="226"/>
      <c r="L210" s="226"/>
      <c r="M210" s="226"/>
      <c r="N210" s="226"/>
      <c r="O210" s="226"/>
      <c r="P210" s="226"/>
      <c r="Q210" s="226"/>
      <c r="R210" s="226"/>
      <c r="S210" s="226"/>
      <c r="T210" s="226"/>
    </row>
    <row r="211" spans="1:20" ht="60" customHeight="1" x14ac:dyDescent="0.25">
      <c r="A211" s="227" t="s">
        <v>230</v>
      </c>
      <c r="B211" s="228" t="s">
        <v>570</v>
      </c>
      <c r="C211" s="229"/>
      <c r="D211" s="229" t="s">
        <v>1454</v>
      </c>
      <c r="E211" s="229"/>
      <c r="F211" s="230">
        <v>12900</v>
      </c>
      <c r="G211" s="230">
        <v>12980</v>
      </c>
      <c r="H211" s="231"/>
      <c r="I211" s="226"/>
      <c r="J211" s="226"/>
      <c r="K211" s="226"/>
      <c r="L211" s="226"/>
      <c r="M211" s="226"/>
      <c r="N211" s="226"/>
      <c r="O211" s="226"/>
      <c r="P211" s="226"/>
      <c r="Q211" s="226"/>
      <c r="R211" s="226"/>
      <c r="S211" s="226"/>
      <c r="T211" s="226"/>
    </row>
    <row r="212" spans="1:20" ht="60" customHeight="1" x14ac:dyDescent="0.25">
      <c r="A212" s="227" t="s">
        <v>230</v>
      </c>
      <c r="B212" s="228" t="s">
        <v>571</v>
      </c>
      <c r="C212" s="229"/>
      <c r="D212" s="229" t="s">
        <v>1454</v>
      </c>
      <c r="E212" s="229"/>
      <c r="F212" s="230">
        <v>12900</v>
      </c>
      <c r="G212" s="230">
        <v>12980</v>
      </c>
      <c r="H212" s="231"/>
      <c r="I212" s="226"/>
      <c r="J212" s="226"/>
      <c r="K212" s="226"/>
      <c r="L212" s="226"/>
      <c r="M212" s="226"/>
      <c r="N212" s="226"/>
      <c r="O212" s="226"/>
      <c r="P212" s="226"/>
      <c r="Q212" s="226"/>
      <c r="R212" s="226"/>
      <c r="S212" s="226"/>
      <c r="T212" s="226"/>
    </row>
    <row r="213" spans="1:20" ht="60" customHeight="1" x14ac:dyDescent="0.25">
      <c r="A213" s="227" t="s">
        <v>230</v>
      </c>
      <c r="B213" s="228" t="s">
        <v>572</v>
      </c>
      <c r="C213" s="229"/>
      <c r="D213" s="229" t="s">
        <v>1454</v>
      </c>
      <c r="E213" s="229"/>
      <c r="F213" s="230">
        <v>12900</v>
      </c>
      <c r="G213" s="230">
        <v>12980</v>
      </c>
      <c r="H213" s="231"/>
      <c r="I213" s="226"/>
      <c r="J213" s="226"/>
      <c r="K213" s="226"/>
      <c r="L213" s="226"/>
      <c r="M213" s="226"/>
      <c r="N213" s="226"/>
      <c r="O213" s="226"/>
      <c r="P213" s="226"/>
      <c r="Q213" s="226"/>
      <c r="R213" s="226"/>
      <c r="S213" s="226"/>
      <c r="T213" s="226"/>
    </row>
    <row r="214" spans="1:20" ht="60" customHeight="1" x14ac:dyDescent="0.25">
      <c r="A214" s="227" t="s">
        <v>230</v>
      </c>
      <c r="B214" s="228" t="s">
        <v>573</v>
      </c>
      <c r="C214" s="229"/>
      <c r="D214" s="229" t="s">
        <v>1454</v>
      </c>
      <c r="E214" s="229"/>
      <c r="F214" s="230">
        <v>12900</v>
      </c>
      <c r="G214" s="230">
        <v>12980</v>
      </c>
      <c r="H214" s="231"/>
      <c r="I214" s="226"/>
      <c r="J214" s="226"/>
      <c r="K214" s="226"/>
      <c r="L214" s="226"/>
      <c r="M214" s="226"/>
      <c r="N214" s="226"/>
      <c r="O214" s="226"/>
      <c r="P214" s="226"/>
      <c r="Q214" s="226"/>
      <c r="R214" s="226"/>
      <c r="S214" s="226"/>
      <c r="T214" s="226"/>
    </row>
    <row r="215" spans="1:20" ht="60" customHeight="1" x14ac:dyDescent="0.25">
      <c r="A215" s="227" t="s">
        <v>230</v>
      </c>
      <c r="B215" s="228" t="s">
        <v>574</v>
      </c>
      <c r="C215" s="229"/>
      <c r="D215" s="229" t="s">
        <v>1454</v>
      </c>
      <c r="E215" s="229"/>
      <c r="F215" s="230">
        <v>12900</v>
      </c>
      <c r="G215" s="230">
        <v>12980</v>
      </c>
      <c r="H215" s="231"/>
      <c r="I215" s="226"/>
      <c r="J215" s="226"/>
      <c r="K215" s="226"/>
      <c r="L215" s="226"/>
      <c r="M215" s="226"/>
      <c r="N215" s="226"/>
      <c r="O215" s="226"/>
      <c r="P215" s="226"/>
      <c r="Q215" s="226"/>
      <c r="R215" s="226"/>
      <c r="S215" s="226"/>
      <c r="T215" s="226"/>
    </row>
    <row r="216" spans="1:20" ht="60" customHeight="1" x14ac:dyDescent="0.25">
      <c r="A216" s="227" t="s">
        <v>230</v>
      </c>
      <c r="B216" s="228" t="s">
        <v>525</v>
      </c>
      <c r="C216" s="229"/>
      <c r="D216" s="229" t="s">
        <v>1454</v>
      </c>
      <c r="E216" s="229"/>
      <c r="F216" s="230">
        <v>12900</v>
      </c>
      <c r="G216" s="230">
        <v>12980</v>
      </c>
      <c r="H216" s="231"/>
      <c r="I216" s="226"/>
      <c r="J216" s="226"/>
      <c r="K216" s="226"/>
      <c r="L216" s="226"/>
      <c r="M216" s="226"/>
      <c r="N216" s="226"/>
      <c r="O216" s="226"/>
      <c r="P216" s="226"/>
      <c r="Q216" s="226"/>
      <c r="R216" s="226"/>
      <c r="S216" s="226"/>
      <c r="T216" s="226"/>
    </row>
    <row r="217" spans="1:20" ht="60" customHeight="1" x14ac:dyDescent="0.25">
      <c r="A217" s="227" t="s">
        <v>230</v>
      </c>
      <c r="B217" s="228" t="s">
        <v>575</v>
      </c>
      <c r="C217" s="229"/>
      <c r="D217" s="229" t="s">
        <v>1454</v>
      </c>
      <c r="E217" s="229"/>
      <c r="F217" s="230">
        <v>12900</v>
      </c>
      <c r="G217" s="230">
        <v>12980</v>
      </c>
      <c r="H217" s="231"/>
      <c r="I217" s="226"/>
      <c r="J217" s="226"/>
      <c r="K217" s="226"/>
      <c r="L217" s="226"/>
      <c r="M217" s="226"/>
      <c r="N217" s="226"/>
      <c r="O217" s="226"/>
      <c r="P217" s="226"/>
      <c r="Q217" s="226"/>
      <c r="R217" s="226"/>
      <c r="S217" s="226"/>
      <c r="T217" s="226"/>
    </row>
    <row r="218" spans="1:20" ht="60" customHeight="1" x14ac:dyDescent="0.25">
      <c r="A218" s="227" t="s">
        <v>230</v>
      </c>
      <c r="B218" s="228" t="s">
        <v>576</v>
      </c>
      <c r="C218" s="229"/>
      <c r="D218" s="229" t="s">
        <v>1454</v>
      </c>
      <c r="E218" s="229"/>
      <c r="F218" s="230">
        <v>12900</v>
      </c>
      <c r="G218" s="230">
        <v>12980</v>
      </c>
      <c r="H218" s="231"/>
      <c r="I218" s="226"/>
      <c r="J218" s="226"/>
      <c r="K218" s="226"/>
      <c r="L218" s="226"/>
      <c r="M218" s="226"/>
      <c r="N218" s="226"/>
      <c r="O218" s="226"/>
      <c r="P218" s="226"/>
      <c r="Q218" s="226"/>
      <c r="R218" s="226"/>
      <c r="S218" s="226"/>
      <c r="T218" s="226"/>
    </row>
    <row r="219" spans="1:20" ht="60" customHeight="1" x14ac:dyDescent="0.25">
      <c r="A219" s="227" t="s">
        <v>230</v>
      </c>
      <c r="B219" s="228" t="s">
        <v>577</v>
      </c>
      <c r="C219" s="229"/>
      <c r="D219" s="229" t="s">
        <v>1454</v>
      </c>
      <c r="E219" s="229"/>
      <c r="F219" s="230">
        <v>12900</v>
      </c>
      <c r="G219" s="230">
        <v>12980</v>
      </c>
      <c r="H219" s="231"/>
      <c r="I219" s="226"/>
      <c r="J219" s="226"/>
      <c r="K219" s="226"/>
      <c r="L219" s="226"/>
      <c r="M219" s="226"/>
      <c r="N219" s="226"/>
      <c r="O219" s="226"/>
      <c r="P219" s="226"/>
      <c r="Q219" s="226"/>
      <c r="R219" s="226"/>
      <c r="S219" s="226"/>
      <c r="T219" s="226"/>
    </row>
    <row r="220" spans="1:20" ht="60" customHeight="1" x14ac:dyDescent="0.25">
      <c r="A220" s="227" t="s">
        <v>230</v>
      </c>
      <c r="B220" s="228" t="s">
        <v>578</v>
      </c>
      <c r="C220" s="229"/>
      <c r="D220" s="229" t="s">
        <v>1454</v>
      </c>
      <c r="E220" s="229"/>
      <c r="F220" s="230">
        <v>12900</v>
      </c>
      <c r="G220" s="230">
        <v>12980</v>
      </c>
      <c r="H220" s="231"/>
      <c r="I220" s="226"/>
      <c r="J220" s="226"/>
      <c r="K220" s="226"/>
      <c r="L220" s="226"/>
      <c r="M220" s="226"/>
      <c r="N220" s="226"/>
      <c r="O220" s="226"/>
      <c r="P220" s="226"/>
      <c r="Q220" s="226"/>
      <c r="R220" s="226"/>
      <c r="S220" s="226"/>
      <c r="T220" s="226"/>
    </row>
    <row r="221" spans="1:20" ht="60" customHeight="1" x14ac:dyDescent="0.25">
      <c r="A221" s="227" t="s">
        <v>230</v>
      </c>
      <c r="B221" s="228" t="s">
        <v>579</v>
      </c>
      <c r="C221" s="229"/>
      <c r="D221" s="229" t="s">
        <v>1454</v>
      </c>
      <c r="E221" s="229"/>
      <c r="F221" s="230">
        <v>12900</v>
      </c>
      <c r="G221" s="230">
        <v>12980</v>
      </c>
      <c r="H221" s="231"/>
      <c r="I221" s="226"/>
      <c r="J221" s="226"/>
      <c r="K221" s="226"/>
      <c r="L221" s="226"/>
      <c r="M221" s="226"/>
      <c r="N221" s="226"/>
      <c r="O221" s="226"/>
      <c r="P221" s="226"/>
      <c r="Q221" s="226"/>
      <c r="R221" s="226"/>
      <c r="S221" s="226"/>
      <c r="T221" s="226"/>
    </row>
    <row r="222" spans="1:20" ht="60" customHeight="1" x14ac:dyDescent="0.25">
      <c r="A222" s="227" t="s">
        <v>230</v>
      </c>
      <c r="B222" s="228" t="s">
        <v>580</v>
      </c>
      <c r="C222" s="229"/>
      <c r="D222" s="229" t="s">
        <v>1454</v>
      </c>
      <c r="E222" s="229"/>
      <c r="F222" s="230">
        <v>12900</v>
      </c>
      <c r="G222" s="230">
        <v>12980</v>
      </c>
      <c r="H222" s="231"/>
      <c r="I222" s="226"/>
      <c r="J222" s="226"/>
      <c r="K222" s="226"/>
      <c r="L222" s="226"/>
      <c r="M222" s="226"/>
      <c r="N222" s="226"/>
      <c r="O222" s="226"/>
      <c r="P222" s="226"/>
      <c r="Q222" s="226"/>
      <c r="R222" s="226"/>
      <c r="S222" s="226"/>
      <c r="T222" s="226"/>
    </row>
    <row r="223" spans="1:20" ht="60" customHeight="1" x14ac:dyDescent="0.25">
      <c r="A223" s="227" t="s">
        <v>230</v>
      </c>
      <c r="B223" s="228" t="s">
        <v>581</v>
      </c>
      <c r="C223" s="229"/>
      <c r="D223" s="229" t="s">
        <v>1454</v>
      </c>
      <c r="E223" s="229"/>
      <c r="F223" s="230">
        <v>12900</v>
      </c>
      <c r="G223" s="230">
        <v>12980</v>
      </c>
      <c r="H223" s="231"/>
      <c r="I223" s="226"/>
      <c r="J223" s="226"/>
      <c r="K223" s="226"/>
      <c r="L223" s="226"/>
      <c r="M223" s="226"/>
      <c r="N223" s="226"/>
      <c r="O223" s="226"/>
      <c r="P223" s="226"/>
      <c r="Q223" s="226"/>
      <c r="R223" s="226"/>
      <c r="S223" s="226"/>
      <c r="T223" s="226"/>
    </row>
    <row r="224" spans="1:20" ht="60" customHeight="1" x14ac:dyDescent="0.25">
      <c r="A224" s="227" t="s">
        <v>230</v>
      </c>
      <c r="B224" s="228" t="s">
        <v>582</v>
      </c>
      <c r="C224" s="229"/>
      <c r="D224" s="229" t="s">
        <v>1454</v>
      </c>
      <c r="E224" s="229"/>
      <c r="F224" s="230">
        <v>12900</v>
      </c>
      <c r="G224" s="230">
        <v>12980</v>
      </c>
      <c r="H224" s="231"/>
      <c r="I224" s="226"/>
      <c r="J224" s="226"/>
      <c r="K224" s="226"/>
      <c r="L224" s="226"/>
      <c r="M224" s="226"/>
      <c r="N224" s="226"/>
      <c r="O224" s="226"/>
      <c r="P224" s="226"/>
      <c r="Q224" s="226"/>
      <c r="R224" s="226"/>
      <c r="S224" s="226"/>
      <c r="T224" s="226"/>
    </row>
    <row r="225" spans="1:20" ht="60" customHeight="1" x14ac:dyDescent="0.25">
      <c r="A225" s="227" t="s">
        <v>230</v>
      </c>
      <c r="B225" s="228" t="s">
        <v>476</v>
      </c>
      <c r="C225" s="229"/>
      <c r="D225" s="229" t="s">
        <v>1454</v>
      </c>
      <c r="E225" s="229"/>
      <c r="F225" s="230">
        <v>12900</v>
      </c>
      <c r="G225" s="230">
        <v>12980</v>
      </c>
      <c r="H225" s="231"/>
      <c r="I225" s="226"/>
      <c r="J225" s="226"/>
      <c r="K225" s="226"/>
      <c r="L225" s="226"/>
      <c r="M225" s="226"/>
      <c r="N225" s="226"/>
      <c r="O225" s="226"/>
      <c r="P225" s="226"/>
      <c r="Q225" s="226"/>
      <c r="R225" s="226"/>
      <c r="S225" s="226"/>
      <c r="T225" s="226"/>
    </row>
    <row r="226" spans="1:20" ht="60" customHeight="1" x14ac:dyDescent="0.25">
      <c r="A226" s="227" t="s">
        <v>230</v>
      </c>
      <c r="B226" s="228" t="s">
        <v>583</v>
      </c>
      <c r="C226" s="229"/>
      <c r="D226" s="229" t="s">
        <v>1454</v>
      </c>
      <c r="E226" s="229"/>
      <c r="F226" s="230">
        <v>12900</v>
      </c>
      <c r="G226" s="230">
        <v>12980</v>
      </c>
      <c r="H226" s="231"/>
      <c r="I226" s="226"/>
      <c r="J226" s="226"/>
      <c r="K226" s="226"/>
      <c r="L226" s="226"/>
      <c r="M226" s="226"/>
      <c r="N226" s="226"/>
      <c r="O226" s="226"/>
      <c r="P226" s="226"/>
      <c r="Q226" s="226"/>
      <c r="R226" s="226"/>
      <c r="S226" s="226"/>
      <c r="T226" s="226"/>
    </row>
    <row r="227" spans="1:20" ht="60" customHeight="1" x14ac:dyDescent="0.25">
      <c r="A227" s="227" t="s">
        <v>230</v>
      </c>
      <c r="B227" s="228" t="s">
        <v>476</v>
      </c>
      <c r="C227" s="229"/>
      <c r="D227" s="229" t="s">
        <v>1454</v>
      </c>
      <c r="E227" s="229"/>
      <c r="F227" s="230">
        <v>12900</v>
      </c>
      <c r="G227" s="230">
        <v>12980</v>
      </c>
      <c r="H227" s="231"/>
      <c r="I227" s="226"/>
      <c r="J227" s="226"/>
      <c r="K227" s="226"/>
      <c r="L227" s="226"/>
      <c r="M227" s="226"/>
      <c r="N227" s="226"/>
      <c r="O227" s="226"/>
      <c r="P227" s="226"/>
      <c r="Q227" s="226"/>
      <c r="R227" s="226"/>
      <c r="S227" s="226"/>
      <c r="T227" s="226"/>
    </row>
    <row r="228" spans="1:20" ht="60" customHeight="1" x14ac:dyDescent="0.25">
      <c r="A228" s="227" t="s">
        <v>230</v>
      </c>
      <c r="B228" s="228" t="s">
        <v>584</v>
      </c>
      <c r="C228" s="229"/>
      <c r="D228" s="229" t="s">
        <v>1454</v>
      </c>
      <c r="E228" s="229"/>
      <c r="F228" s="230">
        <v>12900</v>
      </c>
      <c r="G228" s="230">
        <v>12980</v>
      </c>
      <c r="H228" s="231"/>
      <c r="I228" s="226"/>
      <c r="J228" s="226"/>
      <c r="K228" s="226"/>
      <c r="L228" s="226"/>
      <c r="M228" s="226"/>
      <c r="N228" s="226"/>
      <c r="O228" s="226"/>
      <c r="P228" s="226"/>
      <c r="Q228" s="226"/>
      <c r="R228" s="226"/>
      <c r="S228" s="226"/>
      <c r="T228" s="226"/>
    </row>
    <row r="229" spans="1:20" ht="60" customHeight="1" x14ac:dyDescent="0.25">
      <c r="A229" s="227" t="s">
        <v>230</v>
      </c>
      <c r="B229" s="228" t="s">
        <v>585</v>
      </c>
      <c r="C229" s="229"/>
      <c r="D229" s="229" t="s">
        <v>1454</v>
      </c>
      <c r="E229" s="229"/>
      <c r="F229" s="230">
        <v>12900</v>
      </c>
      <c r="G229" s="230">
        <v>12980</v>
      </c>
      <c r="H229" s="231"/>
      <c r="I229" s="226"/>
      <c r="J229" s="226"/>
      <c r="K229" s="226"/>
      <c r="L229" s="226"/>
      <c r="M229" s="226"/>
      <c r="N229" s="226"/>
      <c r="O229" s="226"/>
      <c r="P229" s="226"/>
      <c r="Q229" s="226"/>
      <c r="R229" s="226"/>
      <c r="S229" s="226"/>
      <c r="T229" s="226"/>
    </row>
    <row r="230" spans="1:20" ht="60" customHeight="1" x14ac:dyDescent="0.25">
      <c r="A230" s="227" t="s">
        <v>230</v>
      </c>
      <c r="B230" s="228" t="s">
        <v>586</v>
      </c>
      <c r="C230" s="229"/>
      <c r="D230" s="229" t="s">
        <v>1454</v>
      </c>
      <c r="E230" s="229"/>
      <c r="F230" s="230">
        <v>12900</v>
      </c>
      <c r="G230" s="230">
        <v>12980</v>
      </c>
      <c r="H230" s="231"/>
      <c r="I230" s="226"/>
      <c r="J230" s="226"/>
      <c r="K230" s="226"/>
      <c r="L230" s="226"/>
      <c r="M230" s="226"/>
      <c r="N230" s="226"/>
      <c r="O230" s="226"/>
      <c r="P230" s="226"/>
      <c r="Q230" s="226"/>
      <c r="R230" s="226"/>
      <c r="S230" s="226"/>
      <c r="T230" s="226"/>
    </row>
    <row r="231" spans="1:20" ht="60" customHeight="1" x14ac:dyDescent="0.25">
      <c r="A231" s="227" t="s">
        <v>230</v>
      </c>
      <c r="B231" s="228" t="s">
        <v>587</v>
      </c>
      <c r="C231" s="229"/>
      <c r="D231" s="229" t="s">
        <v>1454</v>
      </c>
      <c r="E231" s="229"/>
      <c r="F231" s="230">
        <v>12900</v>
      </c>
      <c r="G231" s="230">
        <v>12980</v>
      </c>
      <c r="H231" s="231"/>
      <c r="I231" s="226"/>
      <c r="J231" s="226"/>
      <c r="K231" s="226"/>
      <c r="L231" s="226"/>
      <c r="M231" s="226"/>
      <c r="N231" s="226"/>
      <c r="O231" s="226"/>
      <c r="P231" s="226"/>
      <c r="Q231" s="226"/>
      <c r="R231" s="226"/>
      <c r="S231" s="226"/>
      <c r="T231" s="226"/>
    </row>
    <row r="232" spans="1:20" ht="60" customHeight="1" x14ac:dyDescent="0.25">
      <c r="A232" s="227" t="s">
        <v>230</v>
      </c>
      <c r="B232" s="228" t="s">
        <v>588</v>
      </c>
      <c r="C232" s="229"/>
      <c r="D232" s="229" t="s">
        <v>1454</v>
      </c>
      <c r="E232" s="229"/>
      <c r="F232" s="230">
        <v>12900</v>
      </c>
      <c r="G232" s="230">
        <v>12980</v>
      </c>
      <c r="H232" s="231"/>
      <c r="I232" s="226"/>
      <c r="J232" s="226"/>
      <c r="K232" s="226"/>
      <c r="L232" s="226"/>
      <c r="M232" s="226"/>
      <c r="N232" s="226"/>
      <c r="O232" s="226"/>
      <c r="P232" s="226"/>
      <c r="Q232" s="226"/>
      <c r="R232" s="226"/>
      <c r="S232" s="226"/>
      <c r="T232" s="226"/>
    </row>
    <row r="233" spans="1:20" ht="60" customHeight="1" x14ac:dyDescent="0.25">
      <c r="A233" s="227" t="s">
        <v>230</v>
      </c>
      <c r="B233" s="228" t="s">
        <v>589</v>
      </c>
      <c r="C233" s="229"/>
      <c r="D233" s="229" t="s">
        <v>1454</v>
      </c>
      <c r="E233" s="229"/>
      <c r="F233" s="230">
        <v>12900</v>
      </c>
      <c r="G233" s="230">
        <v>12980</v>
      </c>
      <c r="H233" s="231"/>
      <c r="I233" s="226"/>
      <c r="J233" s="226"/>
      <c r="K233" s="226"/>
      <c r="L233" s="226"/>
      <c r="M233" s="226"/>
      <c r="N233" s="226"/>
      <c r="O233" s="226"/>
      <c r="P233" s="226"/>
      <c r="Q233" s="226"/>
      <c r="R233" s="226"/>
      <c r="S233" s="226"/>
      <c r="T233" s="226"/>
    </row>
    <row r="234" spans="1:20" ht="60" customHeight="1" x14ac:dyDescent="0.25">
      <c r="A234" s="227" t="s">
        <v>230</v>
      </c>
      <c r="B234" s="228" t="s">
        <v>590</v>
      </c>
      <c r="C234" s="229"/>
      <c r="D234" s="229" t="s">
        <v>1454</v>
      </c>
      <c r="E234" s="229"/>
      <c r="F234" s="230">
        <v>12900</v>
      </c>
      <c r="G234" s="230">
        <v>12980</v>
      </c>
      <c r="H234" s="231"/>
      <c r="I234" s="226"/>
      <c r="J234" s="226"/>
      <c r="K234" s="226"/>
      <c r="L234" s="226"/>
      <c r="M234" s="226"/>
      <c r="N234" s="226"/>
      <c r="O234" s="226"/>
      <c r="P234" s="226"/>
      <c r="Q234" s="226"/>
      <c r="R234" s="226"/>
      <c r="S234" s="226"/>
      <c r="T234" s="226"/>
    </row>
    <row r="235" spans="1:20" ht="60" customHeight="1" x14ac:dyDescent="0.25">
      <c r="A235" s="227" t="s">
        <v>230</v>
      </c>
      <c r="B235" s="228" t="s">
        <v>591</v>
      </c>
      <c r="C235" s="229"/>
      <c r="D235" s="229" t="s">
        <v>1454</v>
      </c>
      <c r="E235" s="229"/>
      <c r="F235" s="230">
        <v>12900</v>
      </c>
      <c r="G235" s="230">
        <v>12980</v>
      </c>
      <c r="H235" s="231"/>
      <c r="I235" s="226"/>
      <c r="J235" s="226"/>
      <c r="K235" s="226"/>
      <c r="L235" s="226"/>
      <c r="M235" s="226"/>
      <c r="N235" s="226"/>
      <c r="O235" s="226"/>
      <c r="P235" s="226"/>
      <c r="Q235" s="226"/>
      <c r="R235" s="226"/>
      <c r="S235" s="226"/>
      <c r="T235" s="226"/>
    </row>
    <row r="236" spans="1:20" ht="60" customHeight="1" x14ac:dyDescent="0.25">
      <c r="A236" s="227" t="s">
        <v>230</v>
      </c>
      <c r="B236" s="228" t="s">
        <v>533</v>
      </c>
      <c r="C236" s="229"/>
      <c r="D236" s="229" t="s">
        <v>1454</v>
      </c>
      <c r="E236" s="229"/>
      <c r="F236" s="230">
        <v>12900</v>
      </c>
      <c r="G236" s="230">
        <v>12980</v>
      </c>
      <c r="H236" s="231"/>
      <c r="I236" s="226"/>
      <c r="J236" s="226"/>
      <c r="K236" s="226"/>
      <c r="L236" s="226"/>
      <c r="M236" s="226"/>
      <c r="N236" s="226"/>
      <c r="O236" s="226"/>
      <c r="P236" s="226"/>
      <c r="Q236" s="226"/>
      <c r="R236" s="226"/>
      <c r="S236" s="226"/>
      <c r="T236" s="226"/>
    </row>
    <row r="237" spans="1:20" ht="60" customHeight="1" x14ac:dyDescent="0.25">
      <c r="A237" s="227" t="s">
        <v>230</v>
      </c>
      <c r="B237" s="228" t="s">
        <v>592</v>
      </c>
      <c r="C237" s="229"/>
      <c r="D237" s="229" t="s">
        <v>1454</v>
      </c>
      <c r="E237" s="229"/>
      <c r="F237" s="230">
        <v>12900</v>
      </c>
      <c r="G237" s="230">
        <v>12980</v>
      </c>
      <c r="H237" s="231"/>
      <c r="I237" s="226"/>
      <c r="J237" s="226"/>
      <c r="K237" s="226"/>
      <c r="L237" s="226"/>
      <c r="M237" s="226"/>
      <c r="N237" s="226"/>
      <c r="O237" s="226"/>
      <c r="P237" s="226"/>
      <c r="Q237" s="226"/>
      <c r="R237" s="226"/>
      <c r="S237" s="226"/>
      <c r="T237" s="226"/>
    </row>
    <row r="238" spans="1:20" ht="60" customHeight="1" x14ac:dyDescent="0.25">
      <c r="A238" s="227" t="s">
        <v>230</v>
      </c>
      <c r="B238" s="228" t="s">
        <v>593</v>
      </c>
      <c r="C238" s="229"/>
      <c r="D238" s="229" t="s">
        <v>1454</v>
      </c>
      <c r="E238" s="229"/>
      <c r="F238" s="230">
        <v>12900</v>
      </c>
      <c r="G238" s="230">
        <v>12980</v>
      </c>
      <c r="H238" s="231"/>
      <c r="I238" s="226"/>
      <c r="J238" s="226"/>
      <c r="K238" s="226"/>
      <c r="L238" s="226"/>
      <c r="M238" s="226"/>
      <c r="N238" s="226"/>
      <c r="O238" s="226"/>
      <c r="P238" s="226"/>
      <c r="Q238" s="226"/>
      <c r="R238" s="226"/>
      <c r="S238" s="226"/>
      <c r="T238" s="226"/>
    </row>
    <row r="239" spans="1:20" ht="60" customHeight="1" x14ac:dyDescent="0.25">
      <c r="A239" s="227" t="s">
        <v>230</v>
      </c>
      <c r="B239" s="228" t="s">
        <v>533</v>
      </c>
      <c r="C239" s="229"/>
      <c r="D239" s="229" t="s">
        <v>1454</v>
      </c>
      <c r="E239" s="229"/>
      <c r="F239" s="230">
        <v>12900</v>
      </c>
      <c r="G239" s="230">
        <v>12980</v>
      </c>
      <c r="H239" s="231"/>
      <c r="I239" s="226"/>
      <c r="J239" s="226"/>
      <c r="K239" s="226"/>
      <c r="L239" s="226"/>
      <c r="M239" s="226"/>
      <c r="N239" s="226"/>
      <c r="O239" s="226"/>
      <c r="P239" s="226"/>
      <c r="Q239" s="226"/>
      <c r="R239" s="226"/>
      <c r="S239" s="226"/>
      <c r="T239" s="226"/>
    </row>
    <row r="240" spans="1:20" ht="60" customHeight="1" x14ac:dyDescent="0.25">
      <c r="A240" s="227" t="s">
        <v>230</v>
      </c>
      <c r="B240" s="228" t="s">
        <v>594</v>
      </c>
      <c r="C240" s="229"/>
      <c r="D240" s="229" t="s">
        <v>1454</v>
      </c>
      <c r="E240" s="229"/>
      <c r="F240" s="230">
        <v>12900</v>
      </c>
      <c r="G240" s="230">
        <v>12980</v>
      </c>
      <c r="H240" s="231"/>
      <c r="I240" s="226"/>
      <c r="J240" s="226"/>
      <c r="K240" s="226"/>
      <c r="L240" s="226"/>
      <c r="M240" s="226"/>
      <c r="N240" s="226"/>
      <c r="O240" s="226"/>
      <c r="P240" s="226"/>
      <c r="Q240" s="226"/>
      <c r="R240" s="226"/>
      <c r="S240" s="226"/>
      <c r="T240" s="226"/>
    </row>
    <row r="241" spans="1:20" ht="60" customHeight="1" x14ac:dyDescent="0.25">
      <c r="A241" s="227" t="s">
        <v>230</v>
      </c>
      <c r="B241" s="228" t="s">
        <v>595</v>
      </c>
      <c r="C241" s="229"/>
      <c r="D241" s="229" t="s">
        <v>1454</v>
      </c>
      <c r="E241" s="229"/>
      <c r="F241" s="230">
        <v>12900</v>
      </c>
      <c r="G241" s="230">
        <v>12980</v>
      </c>
      <c r="H241" s="231"/>
      <c r="I241" s="226"/>
      <c r="J241" s="226"/>
      <c r="K241" s="226"/>
      <c r="L241" s="226"/>
      <c r="M241" s="226"/>
      <c r="N241" s="226"/>
      <c r="O241" s="226"/>
      <c r="P241" s="226"/>
      <c r="Q241" s="226"/>
      <c r="R241" s="226"/>
      <c r="S241" s="226"/>
      <c r="T241" s="226"/>
    </row>
    <row r="242" spans="1:20" ht="60" customHeight="1" x14ac:dyDescent="0.25">
      <c r="A242" s="227" t="s">
        <v>230</v>
      </c>
      <c r="B242" s="228" t="s">
        <v>596</v>
      </c>
      <c r="C242" s="229"/>
      <c r="D242" s="229" t="s">
        <v>1454</v>
      </c>
      <c r="E242" s="229"/>
      <c r="F242" s="230">
        <v>12900</v>
      </c>
      <c r="G242" s="230">
        <v>12980</v>
      </c>
      <c r="H242" s="231"/>
      <c r="I242" s="226"/>
      <c r="J242" s="226"/>
      <c r="K242" s="226"/>
      <c r="L242" s="226"/>
      <c r="M242" s="226"/>
      <c r="N242" s="226"/>
      <c r="O242" s="226"/>
      <c r="P242" s="226"/>
      <c r="Q242" s="226"/>
      <c r="R242" s="226"/>
      <c r="S242" s="226"/>
      <c r="T242" s="226"/>
    </row>
    <row r="243" spans="1:20" ht="60" customHeight="1" x14ac:dyDescent="0.25">
      <c r="A243" s="227" t="s">
        <v>230</v>
      </c>
      <c r="B243" s="228" t="s">
        <v>597</v>
      </c>
      <c r="C243" s="229"/>
      <c r="D243" s="229" t="s">
        <v>1454</v>
      </c>
      <c r="E243" s="229"/>
      <c r="F243" s="230">
        <v>12900</v>
      </c>
      <c r="G243" s="230">
        <v>12980</v>
      </c>
      <c r="H243" s="231"/>
      <c r="I243" s="226"/>
      <c r="J243" s="226"/>
      <c r="K243" s="226"/>
      <c r="L243" s="226"/>
      <c r="M243" s="226"/>
      <c r="N243" s="226"/>
      <c r="O243" s="226"/>
      <c r="P243" s="226"/>
      <c r="Q243" s="226"/>
      <c r="R243" s="226"/>
      <c r="S243" s="226"/>
      <c r="T243" s="226"/>
    </row>
    <row r="244" spans="1:20" ht="60" customHeight="1" x14ac:dyDescent="0.25">
      <c r="A244" s="227" t="s">
        <v>230</v>
      </c>
      <c r="B244" s="228" t="s">
        <v>598</v>
      </c>
      <c r="C244" s="229"/>
      <c r="D244" s="229" t="s">
        <v>1454</v>
      </c>
      <c r="E244" s="229"/>
      <c r="F244" s="230">
        <v>12900</v>
      </c>
      <c r="G244" s="230">
        <v>12980</v>
      </c>
      <c r="H244" s="231"/>
      <c r="I244" s="226"/>
      <c r="J244" s="226"/>
      <c r="K244" s="226"/>
      <c r="L244" s="226"/>
      <c r="M244" s="226"/>
      <c r="N244" s="226"/>
      <c r="O244" s="226"/>
      <c r="P244" s="226"/>
      <c r="Q244" s="226"/>
      <c r="R244" s="226"/>
      <c r="S244" s="226"/>
      <c r="T244" s="226"/>
    </row>
    <row r="245" spans="1:20" ht="60" customHeight="1" x14ac:dyDescent="0.25">
      <c r="A245" s="227" t="s">
        <v>230</v>
      </c>
      <c r="B245" s="228" t="s">
        <v>599</v>
      </c>
      <c r="C245" s="229"/>
      <c r="D245" s="229" t="s">
        <v>1454</v>
      </c>
      <c r="E245" s="229"/>
      <c r="F245" s="230">
        <v>12900</v>
      </c>
      <c r="G245" s="230">
        <v>12980</v>
      </c>
      <c r="H245" s="231"/>
      <c r="I245" s="226"/>
      <c r="J245" s="226"/>
      <c r="K245" s="226"/>
      <c r="L245" s="226"/>
      <c r="M245" s="226"/>
      <c r="N245" s="226"/>
      <c r="O245" s="226"/>
      <c r="P245" s="226"/>
      <c r="Q245" s="226"/>
      <c r="R245" s="226"/>
      <c r="S245" s="226"/>
      <c r="T245" s="226"/>
    </row>
    <row r="246" spans="1:20" ht="60" customHeight="1" x14ac:dyDescent="0.25">
      <c r="A246" s="227" t="s">
        <v>230</v>
      </c>
      <c r="B246" s="228" t="s">
        <v>600</v>
      </c>
      <c r="C246" s="229"/>
      <c r="D246" s="229" t="s">
        <v>1454</v>
      </c>
      <c r="E246" s="229"/>
      <c r="F246" s="230">
        <v>12900</v>
      </c>
      <c r="G246" s="230">
        <v>12980</v>
      </c>
      <c r="H246" s="231"/>
      <c r="I246" s="226"/>
      <c r="J246" s="226"/>
      <c r="K246" s="226"/>
      <c r="L246" s="226"/>
      <c r="M246" s="226"/>
      <c r="N246" s="226"/>
      <c r="O246" s="226"/>
      <c r="P246" s="226"/>
      <c r="Q246" s="226"/>
      <c r="R246" s="226"/>
      <c r="S246" s="226"/>
      <c r="T246" s="226"/>
    </row>
    <row r="247" spans="1:20" ht="60" customHeight="1" x14ac:dyDescent="0.25">
      <c r="A247" s="227" t="s">
        <v>230</v>
      </c>
      <c r="B247" s="228" t="s">
        <v>601</v>
      </c>
      <c r="C247" s="229"/>
      <c r="D247" s="229" t="s">
        <v>1454</v>
      </c>
      <c r="E247" s="229"/>
      <c r="F247" s="230">
        <v>12900</v>
      </c>
      <c r="G247" s="230">
        <v>12980</v>
      </c>
      <c r="H247" s="231"/>
      <c r="I247" s="226"/>
      <c r="J247" s="226"/>
      <c r="K247" s="226"/>
      <c r="L247" s="226"/>
      <c r="M247" s="226"/>
      <c r="N247" s="226"/>
      <c r="O247" s="226"/>
      <c r="P247" s="226"/>
      <c r="Q247" s="226"/>
      <c r="R247" s="226"/>
      <c r="S247" s="226"/>
      <c r="T247" s="226"/>
    </row>
    <row r="248" spans="1:20" ht="60" customHeight="1" x14ac:dyDescent="0.25">
      <c r="A248" s="227" t="s">
        <v>230</v>
      </c>
      <c r="B248" s="228" t="s">
        <v>602</v>
      </c>
      <c r="C248" s="229"/>
      <c r="D248" s="229" t="s">
        <v>1454</v>
      </c>
      <c r="E248" s="229"/>
      <c r="F248" s="230">
        <v>12900</v>
      </c>
      <c r="G248" s="230">
        <v>12980</v>
      </c>
      <c r="H248" s="231"/>
      <c r="I248" s="226"/>
      <c r="J248" s="226"/>
      <c r="K248" s="226"/>
      <c r="L248" s="226"/>
      <c r="M248" s="226"/>
      <c r="N248" s="226"/>
      <c r="O248" s="226"/>
      <c r="P248" s="226"/>
      <c r="Q248" s="226"/>
      <c r="R248" s="226"/>
      <c r="S248" s="226"/>
      <c r="T248" s="226"/>
    </row>
    <row r="249" spans="1:20" ht="60" customHeight="1" x14ac:dyDescent="0.25">
      <c r="A249" s="227" t="s">
        <v>230</v>
      </c>
      <c r="B249" s="228" t="s">
        <v>603</v>
      </c>
      <c r="C249" s="229"/>
      <c r="D249" s="229" t="s">
        <v>1454</v>
      </c>
      <c r="E249" s="229"/>
      <c r="F249" s="230">
        <v>12900</v>
      </c>
      <c r="G249" s="230">
        <v>12980</v>
      </c>
      <c r="H249" s="231"/>
      <c r="I249" s="226"/>
      <c r="J249" s="226"/>
      <c r="K249" s="226"/>
      <c r="L249" s="226"/>
      <c r="M249" s="226"/>
      <c r="N249" s="226"/>
      <c r="O249" s="226"/>
      <c r="P249" s="226"/>
      <c r="Q249" s="226"/>
      <c r="R249" s="226"/>
      <c r="S249" s="226"/>
      <c r="T249" s="226"/>
    </row>
    <row r="250" spans="1:20" ht="60" customHeight="1" x14ac:dyDescent="0.25">
      <c r="A250" s="227" t="s">
        <v>230</v>
      </c>
      <c r="B250" s="228" t="s">
        <v>604</v>
      </c>
      <c r="C250" s="229"/>
      <c r="D250" s="229" t="s">
        <v>1454</v>
      </c>
      <c r="E250" s="229"/>
      <c r="F250" s="230">
        <v>12900</v>
      </c>
      <c r="G250" s="230">
        <v>12980</v>
      </c>
      <c r="H250" s="231"/>
      <c r="I250" s="226"/>
      <c r="J250" s="226"/>
      <c r="K250" s="226"/>
      <c r="L250" s="226"/>
      <c r="M250" s="226"/>
      <c r="N250" s="226"/>
      <c r="O250" s="226"/>
      <c r="P250" s="226"/>
      <c r="Q250" s="226"/>
      <c r="R250" s="226"/>
      <c r="S250" s="226"/>
      <c r="T250" s="226"/>
    </row>
    <row r="251" spans="1:20" ht="60" customHeight="1" x14ac:dyDescent="0.25">
      <c r="A251" s="227" t="s">
        <v>230</v>
      </c>
      <c r="B251" s="228" t="s">
        <v>605</v>
      </c>
      <c r="C251" s="229"/>
      <c r="D251" s="229" t="s">
        <v>1454</v>
      </c>
      <c r="E251" s="229"/>
      <c r="F251" s="230">
        <v>12900</v>
      </c>
      <c r="G251" s="230">
        <v>12980</v>
      </c>
      <c r="H251" s="231"/>
      <c r="I251" s="226"/>
      <c r="J251" s="226"/>
      <c r="K251" s="226"/>
      <c r="L251" s="226"/>
      <c r="M251" s="226"/>
      <c r="N251" s="226"/>
      <c r="O251" s="226"/>
      <c r="P251" s="226"/>
      <c r="Q251" s="226"/>
      <c r="R251" s="226"/>
      <c r="S251" s="226"/>
      <c r="T251" s="226"/>
    </row>
    <row r="252" spans="1:20" ht="60" customHeight="1" x14ac:dyDescent="0.25">
      <c r="A252" s="227" t="s">
        <v>230</v>
      </c>
      <c r="B252" s="228" t="s">
        <v>606</v>
      </c>
      <c r="C252" s="229"/>
      <c r="D252" s="229" t="s">
        <v>1454</v>
      </c>
      <c r="E252" s="229"/>
      <c r="F252" s="230">
        <v>12900</v>
      </c>
      <c r="G252" s="230">
        <v>12980</v>
      </c>
      <c r="H252" s="231"/>
      <c r="I252" s="226"/>
      <c r="J252" s="226"/>
      <c r="K252" s="226"/>
      <c r="L252" s="226"/>
      <c r="M252" s="226"/>
      <c r="N252" s="226"/>
      <c r="O252" s="226"/>
      <c r="P252" s="226"/>
      <c r="Q252" s="226"/>
      <c r="R252" s="226"/>
      <c r="S252" s="226"/>
      <c r="T252" s="226"/>
    </row>
    <row r="253" spans="1:20" ht="60" customHeight="1" x14ac:dyDescent="0.25">
      <c r="A253" s="227" t="s">
        <v>230</v>
      </c>
      <c r="B253" s="228" t="s">
        <v>607</v>
      </c>
      <c r="C253" s="229"/>
      <c r="D253" s="229" t="s">
        <v>1454</v>
      </c>
      <c r="E253" s="229"/>
      <c r="F253" s="230">
        <v>12900</v>
      </c>
      <c r="G253" s="230">
        <v>12980</v>
      </c>
      <c r="H253" s="231"/>
      <c r="I253" s="226"/>
      <c r="J253" s="226"/>
      <c r="K253" s="226"/>
      <c r="L253" s="226"/>
      <c r="M253" s="226"/>
      <c r="N253" s="226"/>
      <c r="O253" s="226"/>
      <c r="P253" s="226"/>
      <c r="Q253" s="226"/>
      <c r="R253" s="226"/>
      <c r="S253" s="226"/>
      <c r="T253" s="226"/>
    </row>
    <row r="254" spans="1:20" ht="60" customHeight="1" x14ac:dyDescent="0.25">
      <c r="A254" s="227" t="s">
        <v>230</v>
      </c>
      <c r="B254" s="228" t="s">
        <v>608</v>
      </c>
      <c r="C254" s="229"/>
      <c r="D254" s="229" t="s">
        <v>1454</v>
      </c>
      <c r="E254" s="229"/>
      <c r="F254" s="230">
        <v>12900</v>
      </c>
      <c r="G254" s="230">
        <v>12980</v>
      </c>
      <c r="H254" s="231"/>
      <c r="I254" s="226"/>
      <c r="J254" s="226"/>
      <c r="K254" s="226"/>
      <c r="L254" s="226"/>
      <c r="M254" s="226"/>
      <c r="N254" s="226"/>
      <c r="O254" s="226"/>
      <c r="P254" s="226"/>
      <c r="Q254" s="226"/>
      <c r="R254" s="226"/>
      <c r="S254" s="226"/>
      <c r="T254" s="226"/>
    </row>
    <row r="255" spans="1:20" ht="60" customHeight="1" x14ac:dyDescent="0.25">
      <c r="A255" s="227" t="s">
        <v>230</v>
      </c>
      <c r="B255" s="228" t="s">
        <v>609</v>
      </c>
      <c r="C255" s="229"/>
      <c r="D255" s="229" t="s">
        <v>1454</v>
      </c>
      <c r="E255" s="229"/>
      <c r="F255" s="230">
        <v>12900</v>
      </c>
      <c r="G255" s="230">
        <v>12980</v>
      </c>
      <c r="H255" s="231"/>
      <c r="I255" s="226"/>
      <c r="J255" s="226"/>
      <c r="K255" s="226"/>
      <c r="L255" s="226"/>
      <c r="M255" s="226"/>
      <c r="N255" s="226"/>
      <c r="O255" s="226"/>
      <c r="P255" s="226"/>
      <c r="Q255" s="226"/>
      <c r="R255" s="226"/>
      <c r="S255" s="226"/>
      <c r="T255" s="226"/>
    </row>
    <row r="256" spans="1:20" ht="60" customHeight="1" x14ac:dyDescent="0.25">
      <c r="A256" s="227" t="s">
        <v>230</v>
      </c>
      <c r="B256" s="228" t="s">
        <v>610</v>
      </c>
      <c r="C256" s="229"/>
      <c r="D256" s="229" t="s">
        <v>1454</v>
      </c>
      <c r="E256" s="229"/>
      <c r="F256" s="230">
        <v>12900</v>
      </c>
      <c r="G256" s="230">
        <v>12980</v>
      </c>
      <c r="H256" s="231"/>
      <c r="I256" s="226"/>
      <c r="J256" s="226"/>
      <c r="K256" s="226"/>
      <c r="L256" s="226"/>
      <c r="M256" s="226"/>
      <c r="N256" s="226"/>
      <c r="O256" s="226"/>
      <c r="P256" s="226"/>
      <c r="Q256" s="226"/>
      <c r="R256" s="226"/>
      <c r="S256" s="226"/>
      <c r="T256" s="226"/>
    </row>
    <row r="257" spans="1:20" ht="60" customHeight="1" x14ac:dyDescent="0.25">
      <c r="A257" s="227" t="s">
        <v>230</v>
      </c>
      <c r="B257" s="228" t="s">
        <v>611</v>
      </c>
      <c r="C257" s="229"/>
      <c r="D257" s="229" t="s">
        <v>1454</v>
      </c>
      <c r="E257" s="229"/>
      <c r="F257" s="230">
        <v>12900</v>
      </c>
      <c r="G257" s="230">
        <v>12980</v>
      </c>
      <c r="H257" s="231"/>
      <c r="I257" s="226"/>
      <c r="J257" s="226"/>
      <c r="K257" s="226"/>
      <c r="L257" s="226"/>
      <c r="M257" s="226"/>
      <c r="N257" s="226"/>
      <c r="O257" s="226"/>
      <c r="P257" s="226"/>
      <c r="Q257" s="226"/>
      <c r="R257" s="226"/>
      <c r="S257" s="226"/>
      <c r="T257" s="226"/>
    </row>
    <row r="258" spans="1:20" ht="60" customHeight="1" x14ac:dyDescent="0.25">
      <c r="A258" s="227" t="s">
        <v>230</v>
      </c>
      <c r="B258" s="228" t="s">
        <v>612</v>
      </c>
      <c r="C258" s="229"/>
      <c r="D258" s="229" t="s">
        <v>1454</v>
      </c>
      <c r="E258" s="229"/>
      <c r="F258" s="230">
        <v>12900</v>
      </c>
      <c r="G258" s="230">
        <v>12980</v>
      </c>
      <c r="H258" s="231"/>
      <c r="I258" s="226"/>
      <c r="J258" s="226"/>
      <c r="K258" s="226"/>
      <c r="L258" s="226"/>
      <c r="M258" s="226"/>
      <c r="N258" s="226"/>
      <c r="O258" s="226"/>
      <c r="P258" s="226"/>
      <c r="Q258" s="226"/>
      <c r="R258" s="226"/>
      <c r="S258" s="226"/>
      <c r="T258" s="226"/>
    </row>
    <row r="259" spans="1:20" ht="60" customHeight="1" x14ac:dyDescent="0.25">
      <c r="A259" s="227" t="s">
        <v>230</v>
      </c>
      <c r="B259" s="228" t="s">
        <v>613</v>
      </c>
      <c r="C259" s="229"/>
      <c r="D259" s="229" t="s">
        <v>1454</v>
      </c>
      <c r="E259" s="229"/>
      <c r="F259" s="230">
        <v>12900</v>
      </c>
      <c r="G259" s="230">
        <v>12980</v>
      </c>
      <c r="H259" s="231"/>
      <c r="I259" s="226"/>
      <c r="J259" s="226"/>
      <c r="K259" s="226"/>
      <c r="L259" s="226"/>
      <c r="M259" s="226"/>
      <c r="N259" s="226"/>
      <c r="O259" s="226"/>
      <c r="P259" s="226"/>
      <c r="Q259" s="226"/>
      <c r="R259" s="226"/>
      <c r="S259" s="226"/>
      <c r="T259" s="226"/>
    </row>
    <row r="260" spans="1:20" ht="60" customHeight="1" x14ac:dyDescent="0.25">
      <c r="A260" s="227" t="s">
        <v>230</v>
      </c>
      <c r="B260" s="228" t="s">
        <v>614</v>
      </c>
      <c r="C260" s="229"/>
      <c r="D260" s="229" t="s">
        <v>1454</v>
      </c>
      <c r="E260" s="229"/>
      <c r="F260" s="230">
        <v>12900</v>
      </c>
      <c r="G260" s="230">
        <v>12980</v>
      </c>
      <c r="H260" s="231"/>
      <c r="I260" s="226"/>
      <c r="J260" s="226"/>
      <c r="K260" s="226"/>
      <c r="L260" s="226"/>
      <c r="M260" s="226"/>
      <c r="N260" s="226"/>
      <c r="O260" s="226"/>
      <c r="P260" s="226"/>
      <c r="Q260" s="226"/>
      <c r="R260" s="226"/>
      <c r="S260" s="226"/>
      <c r="T260" s="226"/>
    </row>
    <row r="261" spans="1:20" ht="60" customHeight="1" x14ac:dyDescent="0.25">
      <c r="A261" s="227" t="s">
        <v>230</v>
      </c>
      <c r="B261" s="228" t="s">
        <v>615</v>
      </c>
      <c r="C261" s="229"/>
      <c r="D261" s="229" t="s">
        <v>1454</v>
      </c>
      <c r="E261" s="229"/>
      <c r="F261" s="230">
        <v>12900</v>
      </c>
      <c r="G261" s="230">
        <v>12980</v>
      </c>
      <c r="H261" s="231"/>
      <c r="I261" s="226"/>
      <c r="J261" s="226"/>
      <c r="K261" s="226"/>
      <c r="L261" s="226"/>
      <c r="M261" s="226"/>
      <c r="N261" s="226"/>
      <c r="O261" s="226"/>
      <c r="P261" s="226"/>
      <c r="Q261" s="226"/>
      <c r="R261" s="226"/>
      <c r="S261" s="226"/>
      <c r="T261" s="226"/>
    </row>
    <row r="262" spans="1:20" ht="60" customHeight="1" x14ac:dyDescent="0.25">
      <c r="A262" s="227" t="s">
        <v>230</v>
      </c>
      <c r="B262" s="228" t="s">
        <v>616</v>
      </c>
      <c r="C262" s="229"/>
      <c r="D262" s="229" t="s">
        <v>1454</v>
      </c>
      <c r="E262" s="229"/>
      <c r="F262" s="230">
        <v>12900</v>
      </c>
      <c r="G262" s="230">
        <v>12980</v>
      </c>
      <c r="H262" s="231"/>
      <c r="I262" s="226"/>
      <c r="J262" s="226"/>
      <c r="K262" s="226"/>
      <c r="L262" s="226"/>
      <c r="M262" s="226"/>
      <c r="N262" s="226"/>
      <c r="O262" s="226"/>
      <c r="P262" s="226"/>
      <c r="Q262" s="226"/>
      <c r="R262" s="226"/>
      <c r="S262" s="226"/>
      <c r="T262" s="226"/>
    </row>
    <row r="263" spans="1:20" ht="60" customHeight="1" x14ac:dyDescent="0.25">
      <c r="A263" s="227" t="s">
        <v>230</v>
      </c>
      <c r="B263" s="228" t="s">
        <v>617</v>
      </c>
      <c r="C263" s="229"/>
      <c r="D263" s="229" t="s">
        <v>1454</v>
      </c>
      <c r="E263" s="229"/>
      <c r="F263" s="230">
        <v>12900</v>
      </c>
      <c r="G263" s="230">
        <v>12980</v>
      </c>
      <c r="H263" s="231"/>
      <c r="I263" s="226"/>
      <c r="J263" s="226"/>
      <c r="K263" s="226"/>
      <c r="L263" s="226"/>
      <c r="M263" s="226"/>
      <c r="N263" s="226"/>
      <c r="O263" s="226"/>
      <c r="P263" s="226"/>
      <c r="Q263" s="226"/>
      <c r="R263" s="226"/>
      <c r="S263" s="226"/>
      <c r="T263" s="226"/>
    </row>
    <row r="264" spans="1:20" ht="60" customHeight="1" x14ac:dyDescent="0.25">
      <c r="A264" s="227" t="s">
        <v>230</v>
      </c>
      <c r="B264" s="228" t="s">
        <v>618</v>
      </c>
      <c r="C264" s="229"/>
      <c r="D264" s="229" t="s">
        <v>1454</v>
      </c>
      <c r="E264" s="229"/>
      <c r="F264" s="230">
        <v>12900</v>
      </c>
      <c r="G264" s="230">
        <v>12980</v>
      </c>
      <c r="H264" s="231"/>
      <c r="I264" s="226"/>
      <c r="J264" s="226"/>
      <c r="K264" s="226"/>
      <c r="L264" s="226"/>
      <c r="M264" s="226"/>
      <c r="N264" s="226"/>
      <c r="O264" s="226"/>
      <c r="P264" s="226"/>
      <c r="Q264" s="226"/>
      <c r="R264" s="226"/>
      <c r="S264" s="226"/>
      <c r="T264" s="226"/>
    </row>
    <row r="265" spans="1:20" ht="60" customHeight="1" x14ac:dyDescent="0.25">
      <c r="A265" s="227" t="s">
        <v>230</v>
      </c>
      <c r="B265" s="228" t="s">
        <v>605</v>
      </c>
      <c r="C265" s="229"/>
      <c r="D265" s="229" t="s">
        <v>1454</v>
      </c>
      <c r="E265" s="229"/>
      <c r="F265" s="230">
        <v>12900</v>
      </c>
      <c r="G265" s="230">
        <v>12980</v>
      </c>
      <c r="H265" s="231"/>
      <c r="I265" s="226"/>
      <c r="J265" s="226"/>
      <c r="K265" s="226"/>
      <c r="L265" s="226"/>
      <c r="M265" s="226"/>
      <c r="N265" s="226"/>
      <c r="O265" s="226"/>
      <c r="P265" s="226"/>
      <c r="Q265" s="226"/>
      <c r="R265" s="226"/>
      <c r="S265" s="226"/>
      <c r="T265" s="226"/>
    </row>
    <row r="266" spans="1:20" ht="60" customHeight="1" x14ac:dyDescent="0.25">
      <c r="A266" s="227" t="s">
        <v>230</v>
      </c>
      <c r="B266" s="228" t="s">
        <v>619</v>
      </c>
      <c r="C266" s="229"/>
      <c r="D266" s="229" t="s">
        <v>1454</v>
      </c>
      <c r="E266" s="229"/>
      <c r="F266" s="230">
        <v>12900</v>
      </c>
      <c r="G266" s="230">
        <v>12980</v>
      </c>
      <c r="H266" s="231"/>
      <c r="I266" s="226"/>
      <c r="J266" s="226"/>
      <c r="K266" s="226"/>
      <c r="L266" s="226"/>
      <c r="M266" s="226"/>
      <c r="N266" s="226"/>
      <c r="O266" s="226"/>
      <c r="P266" s="226"/>
      <c r="Q266" s="226"/>
      <c r="R266" s="226"/>
      <c r="S266" s="226"/>
      <c r="T266" s="226"/>
    </row>
    <row r="267" spans="1:20" ht="60" customHeight="1" x14ac:dyDescent="0.25">
      <c r="A267" s="227" t="s">
        <v>230</v>
      </c>
      <c r="B267" s="228" t="s">
        <v>620</v>
      </c>
      <c r="C267" s="229"/>
      <c r="D267" s="229" t="s">
        <v>1454</v>
      </c>
      <c r="E267" s="229"/>
      <c r="F267" s="230">
        <v>12900</v>
      </c>
      <c r="G267" s="230">
        <v>12980</v>
      </c>
      <c r="H267" s="231"/>
      <c r="I267" s="226"/>
      <c r="J267" s="226"/>
      <c r="K267" s="226"/>
      <c r="L267" s="226"/>
      <c r="M267" s="226"/>
      <c r="N267" s="226"/>
      <c r="O267" s="226"/>
      <c r="P267" s="226"/>
      <c r="Q267" s="226"/>
      <c r="R267" s="226"/>
      <c r="S267" s="226"/>
      <c r="T267" s="226"/>
    </row>
    <row r="268" spans="1:20" ht="60" customHeight="1" x14ac:dyDescent="0.25">
      <c r="A268" s="227" t="s">
        <v>230</v>
      </c>
      <c r="B268" s="228" t="s">
        <v>621</v>
      </c>
      <c r="C268" s="229"/>
      <c r="D268" s="229" t="s">
        <v>1454</v>
      </c>
      <c r="E268" s="229"/>
      <c r="F268" s="230">
        <v>12900</v>
      </c>
      <c r="G268" s="230">
        <v>12980</v>
      </c>
      <c r="H268" s="231"/>
      <c r="I268" s="226"/>
      <c r="J268" s="226"/>
      <c r="K268" s="226"/>
      <c r="L268" s="226"/>
      <c r="M268" s="226"/>
      <c r="N268" s="226"/>
      <c r="O268" s="226"/>
      <c r="P268" s="226"/>
      <c r="Q268" s="226"/>
      <c r="R268" s="226"/>
      <c r="S268" s="226"/>
      <c r="T268" s="226"/>
    </row>
    <row r="269" spans="1:20" ht="60" customHeight="1" x14ac:dyDescent="0.25">
      <c r="A269" s="227" t="s">
        <v>230</v>
      </c>
      <c r="B269" s="228" t="s">
        <v>622</v>
      </c>
      <c r="C269" s="229"/>
      <c r="D269" s="229" t="s">
        <v>1454</v>
      </c>
      <c r="E269" s="229"/>
      <c r="F269" s="230">
        <v>12900</v>
      </c>
      <c r="G269" s="230">
        <v>12980</v>
      </c>
      <c r="H269" s="231"/>
      <c r="I269" s="226"/>
      <c r="J269" s="226"/>
      <c r="K269" s="226"/>
      <c r="L269" s="226"/>
      <c r="M269" s="226"/>
      <c r="N269" s="226"/>
      <c r="O269" s="226"/>
      <c r="P269" s="226"/>
      <c r="Q269" s="226"/>
      <c r="R269" s="226"/>
      <c r="S269" s="226"/>
      <c r="T269" s="226"/>
    </row>
    <row r="270" spans="1:20" ht="60" customHeight="1" x14ac:dyDescent="0.25">
      <c r="A270" s="227" t="s">
        <v>230</v>
      </c>
      <c r="B270" s="228" t="s">
        <v>623</v>
      </c>
      <c r="C270" s="229"/>
      <c r="D270" s="229" t="s">
        <v>1454</v>
      </c>
      <c r="E270" s="229"/>
      <c r="F270" s="230">
        <v>12900</v>
      </c>
      <c r="G270" s="230">
        <v>12980</v>
      </c>
      <c r="H270" s="231"/>
      <c r="I270" s="226"/>
      <c r="J270" s="226"/>
      <c r="K270" s="226"/>
      <c r="L270" s="226"/>
      <c r="M270" s="226"/>
      <c r="N270" s="226"/>
      <c r="O270" s="226"/>
      <c r="P270" s="226"/>
      <c r="Q270" s="226"/>
      <c r="R270" s="226"/>
      <c r="S270" s="226"/>
      <c r="T270" s="226"/>
    </row>
    <row r="271" spans="1:20" ht="60" customHeight="1" x14ac:dyDescent="0.25">
      <c r="A271" s="227" t="s">
        <v>230</v>
      </c>
      <c r="B271" s="228" t="s">
        <v>624</v>
      </c>
      <c r="C271" s="229"/>
      <c r="D271" s="229" t="s">
        <v>1454</v>
      </c>
      <c r="E271" s="229"/>
      <c r="F271" s="230">
        <v>12900</v>
      </c>
      <c r="G271" s="230">
        <v>12980</v>
      </c>
      <c r="H271" s="231"/>
      <c r="I271" s="226"/>
      <c r="J271" s="226"/>
      <c r="K271" s="226"/>
      <c r="L271" s="226"/>
      <c r="M271" s="226"/>
      <c r="N271" s="226"/>
      <c r="O271" s="226"/>
      <c r="P271" s="226"/>
      <c r="Q271" s="226"/>
      <c r="R271" s="226"/>
      <c r="S271" s="226"/>
      <c r="T271" s="226"/>
    </row>
    <row r="272" spans="1:20" ht="60" customHeight="1" x14ac:dyDescent="0.25">
      <c r="A272" s="227" t="s">
        <v>230</v>
      </c>
      <c r="B272" s="228" t="s">
        <v>625</v>
      </c>
      <c r="C272" s="229"/>
      <c r="D272" s="229" t="s">
        <v>1454</v>
      </c>
      <c r="E272" s="229"/>
      <c r="F272" s="230">
        <v>12900</v>
      </c>
      <c r="G272" s="230">
        <v>12980</v>
      </c>
      <c r="H272" s="231"/>
      <c r="I272" s="226"/>
      <c r="J272" s="226"/>
      <c r="K272" s="226"/>
      <c r="L272" s="226"/>
      <c r="M272" s="226"/>
      <c r="N272" s="226"/>
      <c r="O272" s="226"/>
      <c r="P272" s="226"/>
      <c r="Q272" s="226"/>
      <c r="R272" s="226"/>
      <c r="S272" s="226"/>
      <c r="T272" s="226"/>
    </row>
    <row r="273" spans="1:20" ht="60" customHeight="1" x14ac:dyDescent="0.25">
      <c r="A273" s="227" t="s">
        <v>230</v>
      </c>
      <c r="B273" s="228" t="s">
        <v>626</v>
      </c>
      <c r="C273" s="229"/>
      <c r="D273" s="229" t="s">
        <v>1454</v>
      </c>
      <c r="E273" s="229"/>
      <c r="F273" s="230">
        <v>12900</v>
      </c>
      <c r="G273" s="230">
        <v>12980</v>
      </c>
      <c r="H273" s="231"/>
      <c r="I273" s="226"/>
      <c r="J273" s="226"/>
      <c r="K273" s="226"/>
      <c r="L273" s="226"/>
      <c r="M273" s="226"/>
      <c r="N273" s="226"/>
      <c r="O273" s="226"/>
      <c r="P273" s="226"/>
      <c r="Q273" s="226"/>
      <c r="R273" s="226"/>
      <c r="S273" s="226"/>
      <c r="T273" s="226"/>
    </row>
    <row r="274" spans="1:20" ht="60" customHeight="1" x14ac:dyDescent="0.25">
      <c r="A274" s="227" t="s">
        <v>230</v>
      </c>
      <c r="B274" s="228" t="s">
        <v>627</v>
      </c>
      <c r="C274" s="229"/>
      <c r="D274" s="229" t="s">
        <v>1454</v>
      </c>
      <c r="E274" s="229"/>
      <c r="F274" s="230">
        <v>12900</v>
      </c>
      <c r="G274" s="230">
        <v>12980</v>
      </c>
      <c r="H274" s="231"/>
      <c r="I274" s="226"/>
      <c r="J274" s="226"/>
      <c r="K274" s="226"/>
      <c r="L274" s="226"/>
      <c r="M274" s="226"/>
      <c r="N274" s="226"/>
      <c r="O274" s="226"/>
      <c r="P274" s="226"/>
      <c r="Q274" s="226"/>
      <c r="R274" s="226"/>
      <c r="S274" s="226"/>
      <c r="T274" s="226"/>
    </row>
    <row r="275" spans="1:20" ht="60" customHeight="1" x14ac:dyDescent="0.25">
      <c r="A275" s="227" t="s">
        <v>230</v>
      </c>
      <c r="B275" s="228" t="s">
        <v>474</v>
      </c>
      <c r="C275" s="229"/>
      <c r="D275" s="229" t="s">
        <v>1454</v>
      </c>
      <c r="E275" s="229"/>
      <c r="F275" s="230">
        <v>12900</v>
      </c>
      <c r="G275" s="230">
        <v>12980</v>
      </c>
      <c r="H275" s="231"/>
      <c r="I275" s="226"/>
      <c r="J275" s="226"/>
      <c r="K275" s="226"/>
      <c r="L275" s="226"/>
      <c r="M275" s="226"/>
      <c r="N275" s="226"/>
      <c r="O275" s="226"/>
      <c r="P275" s="226"/>
      <c r="Q275" s="226"/>
      <c r="R275" s="226"/>
      <c r="S275" s="226"/>
      <c r="T275" s="226"/>
    </row>
    <row r="276" spans="1:20" ht="60" customHeight="1" x14ac:dyDescent="0.25">
      <c r="A276" s="227" t="s">
        <v>230</v>
      </c>
      <c r="B276" s="228" t="s">
        <v>474</v>
      </c>
      <c r="C276" s="229"/>
      <c r="D276" s="229" t="s">
        <v>1454</v>
      </c>
      <c r="E276" s="229"/>
      <c r="F276" s="230">
        <v>12900</v>
      </c>
      <c r="G276" s="230">
        <v>12980</v>
      </c>
      <c r="H276" s="231"/>
      <c r="I276" s="226"/>
      <c r="J276" s="226"/>
      <c r="K276" s="226"/>
      <c r="L276" s="226"/>
      <c r="M276" s="226"/>
      <c r="N276" s="226"/>
      <c r="O276" s="226"/>
      <c r="P276" s="226"/>
      <c r="Q276" s="226"/>
      <c r="R276" s="226"/>
      <c r="S276" s="226"/>
      <c r="T276" s="226"/>
    </row>
    <row r="277" spans="1:20" ht="60" customHeight="1" x14ac:dyDescent="0.25">
      <c r="A277" s="227" t="s">
        <v>230</v>
      </c>
      <c r="B277" s="228" t="s">
        <v>628</v>
      </c>
      <c r="C277" s="229"/>
      <c r="D277" s="229" t="s">
        <v>1454</v>
      </c>
      <c r="E277" s="229"/>
      <c r="F277" s="230">
        <v>12900</v>
      </c>
      <c r="G277" s="230">
        <v>12980</v>
      </c>
      <c r="H277" s="231"/>
      <c r="I277" s="226"/>
      <c r="J277" s="226"/>
      <c r="K277" s="226"/>
      <c r="L277" s="226"/>
      <c r="M277" s="226"/>
      <c r="N277" s="226"/>
      <c r="O277" s="226"/>
      <c r="P277" s="226"/>
      <c r="Q277" s="226"/>
      <c r="R277" s="226"/>
      <c r="S277" s="226"/>
      <c r="T277" s="226"/>
    </row>
    <row r="278" spans="1:20" ht="60" customHeight="1" x14ac:dyDescent="0.25">
      <c r="A278" s="227" t="s">
        <v>230</v>
      </c>
      <c r="B278" s="228" t="s">
        <v>629</v>
      </c>
      <c r="C278" s="229"/>
      <c r="D278" s="229" t="s">
        <v>1454</v>
      </c>
      <c r="E278" s="229"/>
      <c r="F278" s="230">
        <v>12900</v>
      </c>
      <c r="G278" s="230">
        <v>12980</v>
      </c>
      <c r="H278" s="231"/>
      <c r="I278" s="226"/>
      <c r="J278" s="226"/>
      <c r="K278" s="226"/>
      <c r="L278" s="226"/>
      <c r="M278" s="226"/>
      <c r="N278" s="226"/>
      <c r="O278" s="226"/>
      <c r="P278" s="226"/>
      <c r="Q278" s="226"/>
      <c r="R278" s="226"/>
      <c r="S278" s="226"/>
      <c r="T278" s="226"/>
    </row>
    <row r="279" spans="1:20" ht="60" customHeight="1" x14ac:dyDescent="0.25">
      <c r="A279" s="227" t="s">
        <v>230</v>
      </c>
      <c r="B279" s="228" t="s">
        <v>630</v>
      </c>
      <c r="C279" s="229"/>
      <c r="D279" s="229" t="s">
        <v>1454</v>
      </c>
      <c r="E279" s="229"/>
      <c r="F279" s="230">
        <v>12900</v>
      </c>
      <c r="G279" s="230">
        <v>12980</v>
      </c>
      <c r="H279" s="231"/>
      <c r="I279" s="226"/>
      <c r="J279" s="226"/>
      <c r="K279" s="226"/>
      <c r="L279" s="226"/>
      <c r="M279" s="226"/>
      <c r="N279" s="226"/>
      <c r="O279" s="226"/>
      <c r="P279" s="226"/>
      <c r="Q279" s="226"/>
      <c r="R279" s="226"/>
      <c r="S279" s="226"/>
      <c r="T279" s="226"/>
    </row>
    <row r="280" spans="1:20" ht="60" customHeight="1" x14ac:dyDescent="0.25">
      <c r="A280" s="227" t="s">
        <v>230</v>
      </c>
      <c r="B280" s="228" t="s">
        <v>631</v>
      </c>
      <c r="C280" s="229"/>
      <c r="D280" s="229" t="s">
        <v>1454</v>
      </c>
      <c r="E280" s="229"/>
      <c r="F280" s="230">
        <v>12900</v>
      </c>
      <c r="G280" s="230">
        <v>12980</v>
      </c>
      <c r="H280" s="231"/>
      <c r="I280" s="226"/>
      <c r="J280" s="226"/>
      <c r="K280" s="226"/>
      <c r="L280" s="226"/>
      <c r="M280" s="226"/>
      <c r="N280" s="226"/>
      <c r="O280" s="226"/>
      <c r="P280" s="226"/>
      <c r="Q280" s="226"/>
      <c r="R280" s="226"/>
      <c r="S280" s="226"/>
      <c r="T280" s="226"/>
    </row>
    <row r="281" spans="1:20" ht="60" customHeight="1" x14ac:dyDescent="0.25">
      <c r="A281" s="227" t="s">
        <v>230</v>
      </c>
      <c r="B281" s="228" t="s">
        <v>632</v>
      </c>
      <c r="C281" s="229"/>
      <c r="D281" s="229" t="s">
        <v>1454</v>
      </c>
      <c r="E281" s="229"/>
      <c r="F281" s="230">
        <v>12900</v>
      </c>
      <c r="G281" s="230">
        <v>12980</v>
      </c>
      <c r="H281" s="231"/>
      <c r="I281" s="226"/>
      <c r="J281" s="226"/>
      <c r="K281" s="226"/>
      <c r="L281" s="226"/>
      <c r="M281" s="226"/>
      <c r="N281" s="226"/>
      <c r="O281" s="226"/>
      <c r="P281" s="226"/>
      <c r="Q281" s="226"/>
      <c r="R281" s="226"/>
      <c r="S281" s="226"/>
      <c r="T281" s="226"/>
    </row>
    <row r="282" spans="1:20" ht="60" customHeight="1" x14ac:dyDescent="0.25">
      <c r="A282" s="227" t="s">
        <v>230</v>
      </c>
      <c r="B282" s="228" t="s">
        <v>633</v>
      </c>
      <c r="C282" s="229"/>
      <c r="D282" s="229" t="s">
        <v>1454</v>
      </c>
      <c r="E282" s="229"/>
      <c r="F282" s="230">
        <v>12900</v>
      </c>
      <c r="G282" s="230">
        <v>12980</v>
      </c>
      <c r="H282" s="231"/>
      <c r="I282" s="226"/>
      <c r="J282" s="226"/>
      <c r="K282" s="226"/>
      <c r="L282" s="226"/>
      <c r="M282" s="226"/>
      <c r="N282" s="226"/>
      <c r="O282" s="226"/>
      <c r="P282" s="226"/>
      <c r="Q282" s="226"/>
      <c r="R282" s="226"/>
      <c r="S282" s="226"/>
      <c r="T282" s="226"/>
    </row>
    <row r="283" spans="1:20" ht="60" customHeight="1" x14ac:dyDescent="0.25">
      <c r="A283" s="227" t="s">
        <v>230</v>
      </c>
      <c r="B283" s="228" t="s">
        <v>634</v>
      </c>
      <c r="C283" s="229"/>
      <c r="D283" s="229" t="s">
        <v>1454</v>
      </c>
      <c r="E283" s="229"/>
      <c r="F283" s="230">
        <v>12900</v>
      </c>
      <c r="G283" s="230">
        <v>12980</v>
      </c>
      <c r="H283" s="231"/>
      <c r="I283" s="226"/>
      <c r="J283" s="226"/>
      <c r="K283" s="226"/>
      <c r="L283" s="226"/>
      <c r="M283" s="226"/>
      <c r="N283" s="226"/>
      <c r="O283" s="226"/>
      <c r="P283" s="226"/>
      <c r="Q283" s="226"/>
      <c r="R283" s="226"/>
      <c r="S283" s="226"/>
      <c r="T283" s="226"/>
    </row>
    <row r="284" spans="1:20" ht="60" customHeight="1" x14ac:dyDescent="0.25">
      <c r="A284" s="227" t="s">
        <v>230</v>
      </c>
      <c r="B284" s="228" t="s">
        <v>635</v>
      </c>
      <c r="C284" s="229"/>
      <c r="D284" s="229" t="s">
        <v>1454</v>
      </c>
      <c r="E284" s="229"/>
      <c r="F284" s="230">
        <v>12900</v>
      </c>
      <c r="G284" s="230">
        <v>12980</v>
      </c>
      <c r="H284" s="231"/>
      <c r="I284" s="226"/>
      <c r="J284" s="226"/>
      <c r="K284" s="226"/>
      <c r="L284" s="226"/>
      <c r="M284" s="226"/>
      <c r="N284" s="226"/>
      <c r="O284" s="226"/>
      <c r="P284" s="226"/>
      <c r="Q284" s="226"/>
      <c r="R284" s="226"/>
      <c r="S284" s="226"/>
      <c r="T284" s="226"/>
    </row>
    <row r="285" spans="1:20" ht="60" customHeight="1" x14ac:dyDescent="0.25">
      <c r="A285" s="227" t="s">
        <v>230</v>
      </c>
      <c r="B285" s="228" t="s">
        <v>636</v>
      </c>
      <c r="C285" s="229"/>
      <c r="D285" s="229" t="s">
        <v>1454</v>
      </c>
      <c r="E285" s="229"/>
      <c r="F285" s="230">
        <v>12900</v>
      </c>
      <c r="G285" s="230">
        <v>12980</v>
      </c>
      <c r="H285" s="231"/>
      <c r="I285" s="226"/>
      <c r="J285" s="226"/>
      <c r="K285" s="226"/>
      <c r="L285" s="226"/>
      <c r="M285" s="226"/>
      <c r="N285" s="226"/>
      <c r="O285" s="226"/>
      <c r="P285" s="226"/>
      <c r="Q285" s="226"/>
      <c r="R285" s="226"/>
      <c r="S285" s="226"/>
      <c r="T285" s="226"/>
    </row>
    <row r="286" spans="1:20" ht="60" customHeight="1" x14ac:dyDescent="0.25">
      <c r="A286" s="227" t="s">
        <v>230</v>
      </c>
      <c r="B286" s="228" t="s">
        <v>637</v>
      </c>
      <c r="C286" s="229"/>
      <c r="D286" s="229" t="s">
        <v>1454</v>
      </c>
      <c r="E286" s="229"/>
      <c r="F286" s="230">
        <v>12900</v>
      </c>
      <c r="G286" s="230">
        <v>12980</v>
      </c>
      <c r="H286" s="231"/>
      <c r="I286" s="226"/>
      <c r="J286" s="226"/>
      <c r="K286" s="226"/>
      <c r="L286" s="226"/>
      <c r="M286" s="226"/>
      <c r="N286" s="226"/>
      <c r="O286" s="226"/>
      <c r="P286" s="226"/>
      <c r="Q286" s="226"/>
      <c r="R286" s="226"/>
      <c r="S286" s="226"/>
      <c r="T286" s="226"/>
    </row>
    <row r="287" spans="1:20" ht="60" customHeight="1" x14ac:dyDescent="0.25">
      <c r="A287" s="227" t="s">
        <v>230</v>
      </c>
      <c r="B287" s="228" t="s">
        <v>638</v>
      </c>
      <c r="C287" s="229"/>
      <c r="D287" s="229" t="s">
        <v>1454</v>
      </c>
      <c r="E287" s="229"/>
      <c r="F287" s="230">
        <v>12900</v>
      </c>
      <c r="G287" s="230">
        <v>12980</v>
      </c>
      <c r="H287" s="231"/>
      <c r="I287" s="226"/>
      <c r="J287" s="226"/>
      <c r="K287" s="226"/>
      <c r="L287" s="226"/>
      <c r="M287" s="226"/>
      <c r="N287" s="226"/>
      <c r="O287" s="226"/>
      <c r="P287" s="226"/>
      <c r="Q287" s="226"/>
      <c r="R287" s="226"/>
      <c r="S287" s="226"/>
      <c r="T287" s="226"/>
    </row>
    <row r="288" spans="1:20" ht="60" customHeight="1" x14ac:dyDescent="0.25">
      <c r="A288" s="227" t="s">
        <v>230</v>
      </c>
      <c r="B288" s="228" t="s">
        <v>639</v>
      </c>
      <c r="C288" s="229"/>
      <c r="D288" s="229" t="s">
        <v>1454</v>
      </c>
      <c r="E288" s="229"/>
      <c r="F288" s="230">
        <v>12900</v>
      </c>
      <c r="G288" s="230">
        <v>12980</v>
      </c>
      <c r="H288" s="231"/>
      <c r="I288" s="226"/>
      <c r="J288" s="226"/>
      <c r="K288" s="226"/>
      <c r="L288" s="226"/>
      <c r="M288" s="226"/>
      <c r="N288" s="226"/>
      <c r="O288" s="226"/>
      <c r="P288" s="226"/>
      <c r="Q288" s="226"/>
      <c r="R288" s="226"/>
      <c r="S288" s="226"/>
      <c r="T288" s="226"/>
    </row>
    <row r="289" spans="1:20" ht="60" customHeight="1" x14ac:dyDescent="0.25">
      <c r="A289" s="227" t="s">
        <v>230</v>
      </c>
      <c r="B289" s="228" t="s">
        <v>640</v>
      </c>
      <c r="C289" s="229"/>
      <c r="D289" s="229" t="s">
        <v>1454</v>
      </c>
      <c r="E289" s="229"/>
      <c r="F289" s="230">
        <v>12900</v>
      </c>
      <c r="G289" s="230">
        <v>12980</v>
      </c>
      <c r="H289" s="231"/>
      <c r="I289" s="226"/>
      <c r="J289" s="226"/>
      <c r="K289" s="226"/>
      <c r="L289" s="226"/>
      <c r="M289" s="226"/>
      <c r="N289" s="226"/>
      <c r="O289" s="226"/>
      <c r="P289" s="226"/>
      <c r="Q289" s="226"/>
      <c r="R289" s="226"/>
      <c r="S289" s="226"/>
      <c r="T289" s="226"/>
    </row>
    <row r="290" spans="1:20" ht="60" customHeight="1" x14ac:dyDescent="0.25">
      <c r="A290" s="227" t="s">
        <v>230</v>
      </c>
      <c r="B290" s="228" t="s">
        <v>641</v>
      </c>
      <c r="C290" s="229"/>
      <c r="D290" s="229" t="s">
        <v>1454</v>
      </c>
      <c r="E290" s="229"/>
      <c r="F290" s="230">
        <v>12900</v>
      </c>
      <c r="G290" s="230">
        <v>12980</v>
      </c>
      <c r="H290" s="231"/>
      <c r="I290" s="226"/>
      <c r="J290" s="226"/>
      <c r="K290" s="226"/>
      <c r="L290" s="226"/>
      <c r="M290" s="226"/>
      <c r="N290" s="226"/>
      <c r="O290" s="226"/>
      <c r="P290" s="226"/>
      <c r="Q290" s="226"/>
      <c r="R290" s="226"/>
      <c r="S290" s="226"/>
      <c r="T290" s="226"/>
    </row>
    <row r="291" spans="1:20" ht="60" customHeight="1" x14ac:dyDescent="0.25">
      <c r="A291" s="227" t="s">
        <v>230</v>
      </c>
      <c r="B291" s="228" t="s">
        <v>642</v>
      </c>
      <c r="C291" s="229"/>
      <c r="D291" s="229" t="s">
        <v>1454</v>
      </c>
      <c r="E291" s="229"/>
      <c r="F291" s="230">
        <v>12900</v>
      </c>
      <c r="G291" s="230">
        <v>12980</v>
      </c>
      <c r="H291" s="231"/>
      <c r="I291" s="226"/>
      <c r="J291" s="226"/>
      <c r="K291" s="226"/>
      <c r="L291" s="226"/>
      <c r="M291" s="226"/>
      <c r="N291" s="226"/>
      <c r="O291" s="226"/>
      <c r="P291" s="226"/>
      <c r="Q291" s="226"/>
      <c r="R291" s="226"/>
      <c r="S291" s="226"/>
      <c r="T291" s="226"/>
    </row>
    <row r="292" spans="1:20" ht="60" customHeight="1" x14ac:dyDescent="0.25">
      <c r="A292" s="227" t="s">
        <v>230</v>
      </c>
      <c r="B292" s="228" t="s">
        <v>643</v>
      </c>
      <c r="C292" s="229"/>
      <c r="D292" s="229" t="s">
        <v>1454</v>
      </c>
      <c r="E292" s="229"/>
      <c r="F292" s="230">
        <v>12900</v>
      </c>
      <c r="G292" s="230">
        <v>12980</v>
      </c>
      <c r="H292" s="231"/>
      <c r="I292" s="226"/>
      <c r="J292" s="226"/>
      <c r="K292" s="226"/>
      <c r="L292" s="226"/>
      <c r="M292" s="226"/>
      <c r="N292" s="226"/>
      <c r="O292" s="226"/>
      <c r="P292" s="226"/>
      <c r="Q292" s="226"/>
      <c r="R292" s="226"/>
      <c r="S292" s="226"/>
      <c r="T292" s="226"/>
    </row>
    <row r="293" spans="1:20" ht="60" customHeight="1" x14ac:dyDescent="0.25">
      <c r="A293" s="227" t="s">
        <v>230</v>
      </c>
      <c r="B293" s="228" t="s">
        <v>644</v>
      </c>
      <c r="C293" s="229"/>
      <c r="D293" s="229" t="s">
        <v>1454</v>
      </c>
      <c r="E293" s="229"/>
      <c r="F293" s="230">
        <v>12900</v>
      </c>
      <c r="G293" s="230">
        <v>12980</v>
      </c>
      <c r="H293" s="231"/>
      <c r="I293" s="226"/>
      <c r="J293" s="226"/>
      <c r="K293" s="226"/>
      <c r="L293" s="226"/>
      <c r="M293" s="226"/>
      <c r="N293" s="226"/>
      <c r="O293" s="226"/>
      <c r="P293" s="226"/>
      <c r="Q293" s="226"/>
      <c r="R293" s="226"/>
      <c r="S293" s="226"/>
      <c r="T293" s="226"/>
    </row>
    <row r="294" spans="1:20" ht="60" customHeight="1" x14ac:dyDescent="0.25">
      <c r="A294" s="227" t="s">
        <v>230</v>
      </c>
      <c r="B294" s="228" t="s">
        <v>645</v>
      </c>
      <c r="C294" s="229"/>
      <c r="D294" s="229" t="s">
        <v>1454</v>
      </c>
      <c r="E294" s="229"/>
      <c r="F294" s="230">
        <v>12900</v>
      </c>
      <c r="G294" s="230">
        <v>12980</v>
      </c>
      <c r="H294" s="231"/>
      <c r="I294" s="226"/>
      <c r="J294" s="226"/>
      <c r="K294" s="226"/>
      <c r="L294" s="226"/>
      <c r="M294" s="226"/>
      <c r="N294" s="226"/>
      <c r="O294" s="226"/>
      <c r="P294" s="226"/>
      <c r="Q294" s="226"/>
      <c r="R294" s="226"/>
      <c r="S294" s="226"/>
      <c r="T294" s="226"/>
    </row>
    <row r="295" spans="1:20" ht="60" customHeight="1" x14ac:dyDescent="0.25">
      <c r="A295" s="227" t="s">
        <v>230</v>
      </c>
      <c r="B295" s="228" t="s">
        <v>646</v>
      </c>
      <c r="C295" s="229"/>
      <c r="D295" s="229" t="s">
        <v>1454</v>
      </c>
      <c r="E295" s="229"/>
      <c r="F295" s="230">
        <v>12900</v>
      </c>
      <c r="G295" s="230">
        <v>12980</v>
      </c>
      <c r="H295" s="231"/>
      <c r="I295" s="226"/>
      <c r="J295" s="226"/>
      <c r="K295" s="226"/>
      <c r="L295" s="226"/>
      <c r="M295" s="226"/>
      <c r="N295" s="226"/>
      <c r="O295" s="226"/>
      <c r="P295" s="226"/>
      <c r="Q295" s="226"/>
      <c r="R295" s="226"/>
      <c r="S295" s="226"/>
      <c r="T295" s="226"/>
    </row>
    <row r="296" spans="1:20" ht="60" customHeight="1" x14ac:dyDescent="0.25">
      <c r="A296" s="227" t="s">
        <v>230</v>
      </c>
      <c r="B296" s="228" t="s">
        <v>647</v>
      </c>
      <c r="C296" s="229"/>
      <c r="D296" s="229" t="s">
        <v>1454</v>
      </c>
      <c r="E296" s="229"/>
      <c r="F296" s="230">
        <v>12900</v>
      </c>
      <c r="G296" s="230">
        <v>12980</v>
      </c>
      <c r="H296" s="231"/>
      <c r="I296" s="226"/>
      <c r="J296" s="226"/>
      <c r="K296" s="226"/>
      <c r="L296" s="226"/>
      <c r="M296" s="226"/>
      <c r="N296" s="226"/>
      <c r="O296" s="226"/>
      <c r="P296" s="226"/>
      <c r="Q296" s="226"/>
      <c r="R296" s="226"/>
      <c r="S296" s="226"/>
      <c r="T296" s="226"/>
    </row>
    <row r="297" spans="1:20" ht="60" customHeight="1" x14ac:dyDescent="0.25">
      <c r="A297" s="227" t="s">
        <v>230</v>
      </c>
      <c r="B297" s="228" t="s">
        <v>648</v>
      </c>
      <c r="C297" s="229"/>
      <c r="D297" s="229" t="s">
        <v>1454</v>
      </c>
      <c r="E297" s="229"/>
      <c r="F297" s="230">
        <v>12900</v>
      </c>
      <c r="G297" s="230">
        <v>12980</v>
      </c>
      <c r="H297" s="231"/>
      <c r="I297" s="226"/>
      <c r="J297" s="226"/>
      <c r="K297" s="226"/>
      <c r="L297" s="226"/>
      <c r="M297" s="226"/>
      <c r="N297" s="226"/>
      <c r="O297" s="226"/>
      <c r="P297" s="226"/>
      <c r="Q297" s="226"/>
      <c r="R297" s="226"/>
      <c r="S297" s="226"/>
      <c r="T297" s="226"/>
    </row>
    <row r="298" spans="1:20" ht="60" customHeight="1" x14ac:dyDescent="0.25">
      <c r="A298" s="227" t="s">
        <v>230</v>
      </c>
      <c r="B298" s="228" t="s">
        <v>484</v>
      </c>
      <c r="C298" s="229"/>
      <c r="D298" s="229" t="s">
        <v>1454</v>
      </c>
      <c r="E298" s="229"/>
      <c r="F298" s="230">
        <v>12900</v>
      </c>
      <c r="G298" s="230">
        <v>12980</v>
      </c>
      <c r="H298" s="231"/>
      <c r="I298" s="226"/>
      <c r="J298" s="226"/>
      <c r="K298" s="226"/>
      <c r="L298" s="226"/>
      <c r="M298" s="226"/>
      <c r="N298" s="226"/>
      <c r="O298" s="226"/>
      <c r="P298" s="226"/>
      <c r="Q298" s="226"/>
      <c r="R298" s="226"/>
      <c r="S298" s="226"/>
      <c r="T298" s="226"/>
    </row>
    <row r="299" spans="1:20" ht="60" customHeight="1" x14ac:dyDescent="0.25">
      <c r="A299" s="227" t="s">
        <v>230</v>
      </c>
      <c r="B299" s="228" t="s">
        <v>649</v>
      </c>
      <c r="C299" s="229"/>
      <c r="D299" s="229" t="s">
        <v>1454</v>
      </c>
      <c r="E299" s="229"/>
      <c r="F299" s="230">
        <v>12900</v>
      </c>
      <c r="G299" s="230">
        <v>12980</v>
      </c>
      <c r="H299" s="231"/>
      <c r="I299" s="226"/>
      <c r="J299" s="226"/>
      <c r="K299" s="226"/>
      <c r="L299" s="226"/>
      <c r="M299" s="226"/>
      <c r="N299" s="226"/>
      <c r="O299" s="226"/>
      <c r="P299" s="226"/>
      <c r="Q299" s="226"/>
      <c r="R299" s="226"/>
      <c r="S299" s="226"/>
      <c r="T299" s="226"/>
    </row>
    <row r="300" spans="1:20" ht="60" customHeight="1" x14ac:dyDescent="0.25">
      <c r="A300" s="227" t="s">
        <v>230</v>
      </c>
      <c r="B300" s="228" t="s">
        <v>650</v>
      </c>
      <c r="C300" s="229"/>
      <c r="D300" s="229" t="s">
        <v>1454</v>
      </c>
      <c r="E300" s="229"/>
      <c r="F300" s="230">
        <v>12900</v>
      </c>
      <c r="G300" s="230">
        <v>12980</v>
      </c>
      <c r="H300" s="231"/>
      <c r="I300" s="226"/>
      <c r="J300" s="226"/>
      <c r="K300" s="226"/>
      <c r="L300" s="226"/>
      <c r="M300" s="226"/>
      <c r="N300" s="226"/>
      <c r="O300" s="226"/>
      <c r="P300" s="226"/>
      <c r="Q300" s="226"/>
      <c r="R300" s="226"/>
      <c r="S300" s="226"/>
      <c r="T300" s="226"/>
    </row>
    <row r="301" spans="1:20" ht="60" customHeight="1" x14ac:dyDescent="0.25">
      <c r="A301" s="227" t="s">
        <v>230</v>
      </c>
      <c r="B301" s="228" t="s">
        <v>651</v>
      </c>
      <c r="C301" s="229"/>
      <c r="D301" s="229" t="s">
        <v>1454</v>
      </c>
      <c r="E301" s="229"/>
      <c r="F301" s="230">
        <v>12900</v>
      </c>
      <c r="G301" s="230">
        <v>12980</v>
      </c>
      <c r="H301" s="231"/>
      <c r="I301" s="226"/>
      <c r="J301" s="226"/>
      <c r="K301" s="226"/>
      <c r="L301" s="226"/>
      <c r="M301" s="226"/>
      <c r="N301" s="226"/>
      <c r="O301" s="226"/>
      <c r="P301" s="226"/>
      <c r="Q301" s="226"/>
      <c r="R301" s="226"/>
      <c r="S301" s="226"/>
      <c r="T301" s="226"/>
    </row>
    <row r="302" spans="1:20" ht="60" customHeight="1" x14ac:dyDescent="0.25">
      <c r="A302" s="227" t="s">
        <v>230</v>
      </c>
      <c r="B302" s="228" t="s">
        <v>533</v>
      </c>
      <c r="C302" s="229"/>
      <c r="D302" s="229" t="s">
        <v>1454</v>
      </c>
      <c r="E302" s="229"/>
      <c r="F302" s="230">
        <v>12900</v>
      </c>
      <c r="G302" s="230">
        <v>12980</v>
      </c>
      <c r="H302" s="231"/>
      <c r="I302" s="226"/>
      <c r="J302" s="226"/>
      <c r="K302" s="226"/>
      <c r="L302" s="226"/>
      <c r="M302" s="226"/>
      <c r="N302" s="226"/>
      <c r="O302" s="226"/>
      <c r="P302" s="226"/>
      <c r="Q302" s="226"/>
      <c r="R302" s="226"/>
      <c r="S302" s="226"/>
      <c r="T302" s="226"/>
    </row>
    <row r="303" spans="1:20" ht="60" customHeight="1" x14ac:dyDescent="0.25">
      <c r="A303" s="227" t="s">
        <v>230</v>
      </c>
      <c r="B303" s="228" t="s">
        <v>652</v>
      </c>
      <c r="C303" s="229"/>
      <c r="D303" s="229" t="s">
        <v>1454</v>
      </c>
      <c r="E303" s="229"/>
      <c r="F303" s="230">
        <v>12900</v>
      </c>
      <c r="G303" s="230">
        <v>12980</v>
      </c>
      <c r="H303" s="231"/>
      <c r="I303" s="226"/>
      <c r="J303" s="226"/>
      <c r="K303" s="226"/>
      <c r="L303" s="226"/>
      <c r="M303" s="226"/>
      <c r="N303" s="226"/>
      <c r="O303" s="226"/>
      <c r="P303" s="226"/>
      <c r="Q303" s="226"/>
      <c r="R303" s="226"/>
      <c r="S303" s="226"/>
      <c r="T303" s="226"/>
    </row>
    <row r="304" spans="1:20" ht="60" customHeight="1" x14ac:dyDescent="0.25">
      <c r="A304" s="227" t="s">
        <v>230</v>
      </c>
      <c r="B304" s="228" t="s">
        <v>653</v>
      </c>
      <c r="C304" s="229"/>
      <c r="D304" s="229" t="s">
        <v>1454</v>
      </c>
      <c r="E304" s="229"/>
      <c r="F304" s="230">
        <v>12900</v>
      </c>
      <c r="G304" s="230">
        <v>12980</v>
      </c>
      <c r="H304" s="231"/>
      <c r="I304" s="226"/>
      <c r="J304" s="226"/>
      <c r="K304" s="226"/>
      <c r="L304" s="226"/>
      <c r="M304" s="226"/>
      <c r="N304" s="226"/>
      <c r="O304" s="226"/>
      <c r="P304" s="226"/>
      <c r="Q304" s="226"/>
      <c r="R304" s="226"/>
      <c r="S304" s="226"/>
      <c r="T304" s="226"/>
    </row>
    <row r="305" spans="1:20" ht="60" customHeight="1" x14ac:dyDescent="0.25">
      <c r="A305" s="227" t="s">
        <v>230</v>
      </c>
      <c r="B305" s="228" t="s">
        <v>654</v>
      </c>
      <c r="C305" s="229"/>
      <c r="D305" s="229" t="s">
        <v>1454</v>
      </c>
      <c r="E305" s="229"/>
      <c r="F305" s="230">
        <v>12900</v>
      </c>
      <c r="G305" s="230">
        <v>12980</v>
      </c>
      <c r="H305" s="231"/>
      <c r="I305" s="226"/>
      <c r="J305" s="226"/>
      <c r="K305" s="226"/>
      <c r="L305" s="226"/>
      <c r="M305" s="226"/>
      <c r="N305" s="226"/>
      <c r="O305" s="226"/>
      <c r="P305" s="226"/>
      <c r="Q305" s="226"/>
      <c r="R305" s="226"/>
      <c r="S305" s="226"/>
      <c r="T305" s="226"/>
    </row>
    <row r="306" spans="1:20" ht="60" customHeight="1" x14ac:dyDescent="0.25">
      <c r="A306" s="227" t="s">
        <v>230</v>
      </c>
      <c r="B306" s="228" t="s">
        <v>655</v>
      </c>
      <c r="C306" s="229"/>
      <c r="D306" s="229" t="s">
        <v>1454</v>
      </c>
      <c r="E306" s="229"/>
      <c r="F306" s="230">
        <v>12900</v>
      </c>
      <c r="G306" s="230">
        <v>12980</v>
      </c>
      <c r="H306" s="231"/>
      <c r="I306" s="226"/>
      <c r="J306" s="226"/>
      <c r="K306" s="226"/>
      <c r="L306" s="226"/>
      <c r="M306" s="226"/>
      <c r="N306" s="226"/>
      <c r="O306" s="226"/>
      <c r="P306" s="226"/>
      <c r="Q306" s="226"/>
      <c r="R306" s="226"/>
      <c r="S306" s="226"/>
      <c r="T306" s="226"/>
    </row>
    <row r="307" spans="1:20" ht="60" customHeight="1" x14ac:dyDescent="0.25">
      <c r="A307" s="227" t="s">
        <v>230</v>
      </c>
      <c r="B307" s="228" t="s">
        <v>656</v>
      </c>
      <c r="C307" s="229"/>
      <c r="D307" s="229" t="s">
        <v>1454</v>
      </c>
      <c r="E307" s="229"/>
      <c r="F307" s="230">
        <v>12900</v>
      </c>
      <c r="G307" s="230">
        <v>12980</v>
      </c>
      <c r="H307" s="231"/>
      <c r="I307" s="226"/>
      <c r="J307" s="226"/>
      <c r="K307" s="226"/>
      <c r="L307" s="226"/>
      <c r="M307" s="226"/>
      <c r="N307" s="226"/>
      <c r="O307" s="226"/>
      <c r="P307" s="226"/>
      <c r="Q307" s="226"/>
      <c r="R307" s="226"/>
      <c r="S307" s="226"/>
      <c r="T307" s="226"/>
    </row>
    <row r="308" spans="1:20" ht="60" customHeight="1" x14ac:dyDescent="0.25">
      <c r="A308" s="227" t="s">
        <v>230</v>
      </c>
      <c r="B308" s="228" t="s">
        <v>533</v>
      </c>
      <c r="C308" s="229"/>
      <c r="D308" s="229" t="s">
        <v>1454</v>
      </c>
      <c r="E308" s="229"/>
      <c r="F308" s="230">
        <v>12900</v>
      </c>
      <c r="G308" s="230">
        <v>12980</v>
      </c>
      <c r="H308" s="231"/>
      <c r="I308" s="226"/>
      <c r="J308" s="226"/>
      <c r="K308" s="226"/>
      <c r="L308" s="226"/>
      <c r="M308" s="226"/>
      <c r="N308" s="226"/>
      <c r="O308" s="226"/>
      <c r="P308" s="226"/>
      <c r="Q308" s="226"/>
      <c r="R308" s="226"/>
      <c r="S308" s="226"/>
      <c r="T308" s="226"/>
    </row>
    <row r="309" spans="1:20" ht="60" customHeight="1" x14ac:dyDescent="0.25">
      <c r="A309" s="227" t="s">
        <v>230</v>
      </c>
      <c r="B309" s="228" t="s">
        <v>657</v>
      </c>
      <c r="C309" s="229"/>
      <c r="D309" s="229" t="s">
        <v>1454</v>
      </c>
      <c r="E309" s="229"/>
      <c r="F309" s="230">
        <v>12900</v>
      </c>
      <c r="G309" s="230">
        <v>12980</v>
      </c>
      <c r="H309" s="231"/>
      <c r="I309" s="226"/>
      <c r="J309" s="226"/>
      <c r="K309" s="226"/>
      <c r="L309" s="226"/>
      <c r="M309" s="226"/>
      <c r="N309" s="226"/>
      <c r="O309" s="226"/>
      <c r="P309" s="226"/>
      <c r="Q309" s="226"/>
      <c r="R309" s="226"/>
      <c r="S309" s="226"/>
      <c r="T309" s="226"/>
    </row>
    <row r="310" spans="1:20" ht="60" customHeight="1" x14ac:dyDescent="0.25">
      <c r="A310" s="227" t="s">
        <v>230</v>
      </c>
      <c r="B310" s="228" t="s">
        <v>658</v>
      </c>
      <c r="C310" s="229"/>
      <c r="D310" s="229" t="s">
        <v>1454</v>
      </c>
      <c r="E310" s="229"/>
      <c r="F310" s="230">
        <v>12900</v>
      </c>
      <c r="G310" s="230">
        <v>12980</v>
      </c>
      <c r="H310" s="231"/>
      <c r="I310" s="226"/>
      <c r="J310" s="226"/>
      <c r="K310" s="226"/>
      <c r="L310" s="226"/>
      <c r="M310" s="226"/>
      <c r="N310" s="226"/>
      <c r="O310" s="226"/>
      <c r="P310" s="226"/>
      <c r="Q310" s="226"/>
      <c r="R310" s="226"/>
      <c r="S310" s="226"/>
      <c r="T310" s="226"/>
    </row>
    <row r="311" spans="1:20" ht="60" customHeight="1" x14ac:dyDescent="0.25">
      <c r="A311" s="227" t="s">
        <v>230</v>
      </c>
      <c r="B311" s="228" t="s">
        <v>659</v>
      </c>
      <c r="C311" s="229"/>
      <c r="D311" s="229" t="s">
        <v>1454</v>
      </c>
      <c r="E311" s="229"/>
      <c r="F311" s="230">
        <v>12900</v>
      </c>
      <c r="G311" s="230">
        <v>12980</v>
      </c>
      <c r="H311" s="231"/>
      <c r="I311" s="226"/>
      <c r="J311" s="226"/>
      <c r="K311" s="226"/>
      <c r="L311" s="226"/>
      <c r="M311" s="226"/>
      <c r="N311" s="226"/>
      <c r="O311" s="226"/>
      <c r="P311" s="226"/>
      <c r="Q311" s="226"/>
      <c r="R311" s="226"/>
      <c r="S311" s="226"/>
      <c r="T311" s="226"/>
    </row>
    <row r="312" spans="1:20" ht="60" customHeight="1" x14ac:dyDescent="0.25">
      <c r="A312" s="227" t="s">
        <v>230</v>
      </c>
      <c r="B312" s="228" t="s">
        <v>660</v>
      </c>
      <c r="C312" s="229"/>
      <c r="D312" s="229" t="s">
        <v>1454</v>
      </c>
      <c r="E312" s="229"/>
      <c r="F312" s="230">
        <v>12900</v>
      </c>
      <c r="G312" s="230">
        <v>12980</v>
      </c>
      <c r="H312" s="231"/>
      <c r="I312" s="226"/>
      <c r="J312" s="226"/>
      <c r="K312" s="226"/>
      <c r="L312" s="226"/>
      <c r="M312" s="226"/>
      <c r="N312" s="226"/>
      <c r="O312" s="226"/>
      <c r="P312" s="226"/>
      <c r="Q312" s="226"/>
      <c r="R312" s="226"/>
      <c r="S312" s="226"/>
      <c r="T312" s="226"/>
    </row>
    <row r="313" spans="1:20" ht="60" customHeight="1" x14ac:dyDescent="0.25">
      <c r="A313" s="227" t="s">
        <v>230</v>
      </c>
      <c r="B313" s="228" t="s">
        <v>661</v>
      </c>
      <c r="C313" s="229"/>
      <c r="D313" s="229" t="s">
        <v>1452</v>
      </c>
      <c r="E313" s="229"/>
      <c r="F313" s="230">
        <v>12900</v>
      </c>
      <c r="G313" s="230">
        <v>13040</v>
      </c>
      <c r="H313" s="231"/>
      <c r="I313" s="226"/>
      <c r="J313" s="226"/>
      <c r="K313" s="226"/>
      <c r="L313" s="226"/>
      <c r="M313" s="226"/>
      <c r="N313" s="226"/>
      <c r="O313" s="226"/>
      <c r="P313" s="226"/>
      <c r="Q313" s="226"/>
      <c r="R313" s="226"/>
      <c r="S313" s="226"/>
      <c r="T313" s="226"/>
    </row>
    <row r="314" spans="1:20" ht="60" customHeight="1" x14ac:dyDescent="0.25">
      <c r="A314" s="227" t="s">
        <v>230</v>
      </c>
      <c r="B314" s="228" t="s">
        <v>476</v>
      </c>
      <c r="C314" s="229"/>
      <c r="D314" s="229" t="s">
        <v>1452</v>
      </c>
      <c r="E314" s="229"/>
      <c r="F314" s="230">
        <v>12900</v>
      </c>
      <c r="G314" s="230">
        <v>13040</v>
      </c>
      <c r="H314" s="231"/>
      <c r="I314" s="226"/>
      <c r="J314" s="226"/>
      <c r="K314" s="226"/>
      <c r="L314" s="226"/>
      <c r="M314" s="226"/>
      <c r="N314" s="226"/>
      <c r="O314" s="226"/>
      <c r="P314" s="226"/>
      <c r="Q314" s="226"/>
      <c r="R314" s="226"/>
      <c r="S314" s="226"/>
      <c r="T314" s="226"/>
    </row>
    <row r="315" spans="1:20" ht="60" customHeight="1" x14ac:dyDescent="0.25">
      <c r="A315" s="227" t="s">
        <v>230</v>
      </c>
      <c r="B315" s="228" t="s">
        <v>662</v>
      </c>
      <c r="C315" s="229"/>
      <c r="D315" s="229" t="s">
        <v>1452</v>
      </c>
      <c r="E315" s="229"/>
      <c r="F315" s="230">
        <v>12900</v>
      </c>
      <c r="G315" s="230">
        <v>13040</v>
      </c>
      <c r="H315" s="231"/>
      <c r="I315" s="226"/>
      <c r="J315" s="226"/>
      <c r="K315" s="226"/>
      <c r="L315" s="226"/>
      <c r="M315" s="226"/>
      <c r="N315" s="226"/>
      <c r="O315" s="226"/>
      <c r="P315" s="226"/>
      <c r="Q315" s="226"/>
      <c r="R315" s="226"/>
      <c r="S315" s="226"/>
      <c r="T315" s="226"/>
    </row>
    <row r="316" spans="1:20" ht="60" customHeight="1" x14ac:dyDescent="0.25">
      <c r="A316" s="227" t="s">
        <v>230</v>
      </c>
      <c r="B316" s="228" t="s">
        <v>663</v>
      </c>
      <c r="C316" s="229"/>
      <c r="D316" s="229" t="s">
        <v>1452</v>
      </c>
      <c r="E316" s="229"/>
      <c r="F316" s="230">
        <v>12900</v>
      </c>
      <c r="G316" s="230">
        <v>13040</v>
      </c>
      <c r="H316" s="231"/>
      <c r="I316" s="226"/>
      <c r="J316" s="226"/>
      <c r="K316" s="226"/>
      <c r="L316" s="226"/>
      <c r="M316" s="226"/>
      <c r="N316" s="226"/>
      <c r="O316" s="226"/>
      <c r="P316" s="226"/>
      <c r="Q316" s="226"/>
      <c r="R316" s="226"/>
      <c r="S316" s="226"/>
      <c r="T316" s="226"/>
    </row>
    <row r="317" spans="1:20" ht="60" customHeight="1" x14ac:dyDescent="0.25">
      <c r="A317" s="227" t="s">
        <v>230</v>
      </c>
      <c r="B317" s="228" t="s">
        <v>664</v>
      </c>
      <c r="C317" s="229"/>
      <c r="D317" s="229" t="s">
        <v>1452</v>
      </c>
      <c r="E317" s="229"/>
      <c r="F317" s="230">
        <v>12900</v>
      </c>
      <c r="G317" s="230">
        <v>13040</v>
      </c>
      <c r="H317" s="231"/>
      <c r="I317" s="226"/>
      <c r="J317" s="226"/>
      <c r="K317" s="226"/>
      <c r="L317" s="226"/>
      <c r="M317" s="226"/>
      <c r="N317" s="226"/>
      <c r="O317" s="226"/>
      <c r="P317" s="226"/>
      <c r="Q317" s="226"/>
      <c r="R317" s="226"/>
      <c r="S317" s="226"/>
      <c r="T317" s="226"/>
    </row>
    <row r="318" spans="1:20" ht="60" customHeight="1" x14ac:dyDescent="0.25">
      <c r="A318" s="227" t="s">
        <v>230</v>
      </c>
      <c r="B318" s="228" t="s">
        <v>665</v>
      </c>
      <c r="C318" s="229"/>
      <c r="D318" s="229" t="s">
        <v>1452</v>
      </c>
      <c r="E318" s="229"/>
      <c r="F318" s="230">
        <v>12900</v>
      </c>
      <c r="G318" s="230">
        <v>13040</v>
      </c>
      <c r="H318" s="231"/>
      <c r="I318" s="226"/>
      <c r="J318" s="226"/>
      <c r="K318" s="226"/>
      <c r="L318" s="226"/>
      <c r="M318" s="226"/>
      <c r="N318" s="226"/>
      <c r="O318" s="226"/>
      <c r="P318" s="226"/>
      <c r="Q318" s="226"/>
      <c r="R318" s="226"/>
      <c r="S318" s="226"/>
      <c r="T318" s="226"/>
    </row>
    <row r="319" spans="1:20" ht="60" customHeight="1" x14ac:dyDescent="0.25">
      <c r="A319" s="227" t="s">
        <v>230</v>
      </c>
      <c r="B319" s="228" t="s">
        <v>666</v>
      </c>
      <c r="C319" s="229"/>
      <c r="D319" s="229" t="s">
        <v>1452</v>
      </c>
      <c r="E319" s="229"/>
      <c r="F319" s="230">
        <v>12900</v>
      </c>
      <c r="G319" s="230">
        <v>13040</v>
      </c>
      <c r="H319" s="231"/>
      <c r="I319" s="226"/>
      <c r="J319" s="226"/>
      <c r="K319" s="226"/>
      <c r="L319" s="226"/>
      <c r="M319" s="226"/>
      <c r="N319" s="226"/>
      <c r="O319" s="226"/>
      <c r="P319" s="226"/>
      <c r="Q319" s="226"/>
      <c r="R319" s="226"/>
      <c r="S319" s="226"/>
      <c r="T319" s="226"/>
    </row>
    <row r="320" spans="1:20" ht="60" customHeight="1" x14ac:dyDescent="0.25">
      <c r="A320" s="227" t="s">
        <v>230</v>
      </c>
      <c r="B320" s="228" t="s">
        <v>474</v>
      </c>
      <c r="C320" s="229"/>
      <c r="D320" s="229" t="s">
        <v>1452</v>
      </c>
      <c r="E320" s="229"/>
      <c r="F320" s="230">
        <v>12900</v>
      </c>
      <c r="G320" s="230">
        <v>13040</v>
      </c>
      <c r="H320" s="231"/>
      <c r="I320" s="226"/>
      <c r="J320" s="226"/>
      <c r="K320" s="226"/>
      <c r="L320" s="226"/>
      <c r="M320" s="226"/>
      <c r="N320" s="226"/>
      <c r="O320" s="226"/>
      <c r="P320" s="226"/>
      <c r="Q320" s="226"/>
      <c r="R320" s="226"/>
      <c r="S320" s="226"/>
      <c r="T320" s="226"/>
    </row>
    <row r="321" spans="1:20" ht="60" customHeight="1" x14ac:dyDescent="0.25">
      <c r="A321" s="227" t="s">
        <v>230</v>
      </c>
      <c r="B321" s="228" t="s">
        <v>667</v>
      </c>
      <c r="C321" s="229"/>
      <c r="D321" s="229" t="s">
        <v>1452</v>
      </c>
      <c r="E321" s="229"/>
      <c r="F321" s="230">
        <v>12900</v>
      </c>
      <c r="G321" s="230">
        <v>13040</v>
      </c>
      <c r="H321" s="231"/>
      <c r="I321" s="226"/>
      <c r="J321" s="226"/>
      <c r="K321" s="226"/>
      <c r="L321" s="226"/>
      <c r="M321" s="226"/>
      <c r="N321" s="226"/>
      <c r="O321" s="226"/>
      <c r="P321" s="226"/>
      <c r="Q321" s="226"/>
      <c r="R321" s="226"/>
      <c r="S321" s="226"/>
      <c r="T321" s="226"/>
    </row>
    <row r="322" spans="1:20" ht="60" customHeight="1" x14ac:dyDescent="0.25">
      <c r="A322" s="227" t="s">
        <v>230</v>
      </c>
      <c r="B322" s="228" t="s">
        <v>668</v>
      </c>
      <c r="C322" s="229"/>
      <c r="D322" s="229" t="s">
        <v>1452</v>
      </c>
      <c r="E322" s="229"/>
      <c r="F322" s="230">
        <v>12900</v>
      </c>
      <c r="G322" s="230">
        <v>13040</v>
      </c>
      <c r="H322" s="231"/>
      <c r="I322" s="226"/>
      <c r="J322" s="226"/>
      <c r="K322" s="226"/>
      <c r="L322" s="226"/>
      <c r="M322" s="226"/>
      <c r="N322" s="226"/>
      <c r="O322" s="226"/>
      <c r="P322" s="226"/>
      <c r="Q322" s="226"/>
      <c r="R322" s="226"/>
      <c r="S322" s="226"/>
      <c r="T322" s="226"/>
    </row>
    <row r="323" spans="1:20" ht="60" customHeight="1" x14ac:dyDescent="0.25">
      <c r="A323" s="227" t="s">
        <v>230</v>
      </c>
      <c r="B323" s="228" t="s">
        <v>476</v>
      </c>
      <c r="C323" s="229"/>
      <c r="D323" s="229" t="s">
        <v>1452</v>
      </c>
      <c r="E323" s="229"/>
      <c r="F323" s="230">
        <v>12900</v>
      </c>
      <c r="G323" s="230">
        <v>13040</v>
      </c>
      <c r="H323" s="231"/>
      <c r="I323" s="226"/>
      <c r="J323" s="226"/>
      <c r="K323" s="226"/>
      <c r="L323" s="226"/>
      <c r="M323" s="226"/>
      <c r="N323" s="226"/>
      <c r="O323" s="226"/>
      <c r="P323" s="226"/>
      <c r="Q323" s="226"/>
      <c r="R323" s="226"/>
      <c r="S323" s="226"/>
      <c r="T323" s="226"/>
    </row>
    <row r="324" spans="1:20" ht="60" customHeight="1" x14ac:dyDescent="0.25">
      <c r="A324" s="227" t="s">
        <v>230</v>
      </c>
      <c r="B324" s="228" t="s">
        <v>669</v>
      </c>
      <c r="C324" s="229"/>
      <c r="D324" s="229" t="s">
        <v>1452</v>
      </c>
      <c r="E324" s="229"/>
      <c r="F324" s="230">
        <v>12900</v>
      </c>
      <c r="G324" s="230">
        <v>13040</v>
      </c>
      <c r="H324" s="231"/>
      <c r="I324" s="226"/>
      <c r="J324" s="226"/>
      <c r="K324" s="226"/>
      <c r="L324" s="226"/>
      <c r="M324" s="226"/>
      <c r="N324" s="226"/>
      <c r="O324" s="226"/>
      <c r="P324" s="226"/>
      <c r="Q324" s="226"/>
      <c r="R324" s="226"/>
      <c r="S324" s="226"/>
      <c r="T324" s="226"/>
    </row>
    <row r="325" spans="1:20" ht="60" customHeight="1" x14ac:dyDescent="0.25">
      <c r="A325" s="227" t="s">
        <v>230</v>
      </c>
      <c r="B325" s="228" t="s">
        <v>670</v>
      </c>
      <c r="C325" s="229"/>
      <c r="D325" s="229" t="s">
        <v>1452</v>
      </c>
      <c r="E325" s="229"/>
      <c r="F325" s="230">
        <v>12900</v>
      </c>
      <c r="G325" s="230">
        <v>13040</v>
      </c>
      <c r="H325" s="231"/>
      <c r="I325" s="226"/>
      <c r="J325" s="226"/>
      <c r="K325" s="226"/>
      <c r="L325" s="226"/>
      <c r="M325" s="226"/>
      <c r="N325" s="226"/>
      <c r="O325" s="226"/>
      <c r="P325" s="226"/>
      <c r="Q325" s="226"/>
      <c r="R325" s="226"/>
      <c r="S325" s="226"/>
      <c r="T325" s="226"/>
    </row>
    <row r="326" spans="1:20" ht="60" customHeight="1" x14ac:dyDescent="0.25">
      <c r="A326" s="227" t="s">
        <v>230</v>
      </c>
      <c r="B326" s="228" t="s">
        <v>476</v>
      </c>
      <c r="C326" s="229"/>
      <c r="D326" s="229" t="s">
        <v>1452</v>
      </c>
      <c r="E326" s="229"/>
      <c r="F326" s="230">
        <v>12900</v>
      </c>
      <c r="G326" s="230">
        <v>13040</v>
      </c>
      <c r="H326" s="231"/>
      <c r="I326" s="226"/>
      <c r="J326" s="226"/>
      <c r="K326" s="226"/>
      <c r="L326" s="226"/>
      <c r="M326" s="226"/>
      <c r="N326" s="226"/>
      <c r="O326" s="226"/>
      <c r="P326" s="226"/>
      <c r="Q326" s="226"/>
      <c r="R326" s="226"/>
      <c r="S326" s="226"/>
      <c r="T326" s="226"/>
    </row>
    <row r="327" spans="1:20" ht="60" customHeight="1" x14ac:dyDescent="0.25">
      <c r="A327" s="227" t="s">
        <v>230</v>
      </c>
      <c r="B327" s="228" t="s">
        <v>671</v>
      </c>
      <c r="C327" s="229"/>
      <c r="D327" s="229" t="s">
        <v>1452</v>
      </c>
      <c r="E327" s="229"/>
      <c r="F327" s="230">
        <v>12900</v>
      </c>
      <c r="G327" s="230">
        <v>13040</v>
      </c>
      <c r="H327" s="231"/>
      <c r="I327" s="226"/>
      <c r="J327" s="226"/>
      <c r="K327" s="226"/>
      <c r="L327" s="226"/>
      <c r="M327" s="226"/>
      <c r="N327" s="226"/>
      <c r="O327" s="226"/>
      <c r="P327" s="226"/>
      <c r="Q327" s="226"/>
      <c r="R327" s="226"/>
      <c r="S327" s="226"/>
      <c r="T327" s="226"/>
    </row>
    <row r="328" spans="1:20" ht="60" customHeight="1" x14ac:dyDescent="0.25">
      <c r="A328" s="227" t="s">
        <v>230</v>
      </c>
      <c r="B328" s="228" t="s">
        <v>672</v>
      </c>
      <c r="C328" s="229"/>
      <c r="D328" s="229" t="s">
        <v>1452</v>
      </c>
      <c r="E328" s="229"/>
      <c r="F328" s="230">
        <v>12900</v>
      </c>
      <c r="G328" s="230">
        <v>13040</v>
      </c>
      <c r="H328" s="231"/>
      <c r="I328" s="226"/>
      <c r="J328" s="226"/>
      <c r="K328" s="226"/>
      <c r="L328" s="226"/>
      <c r="M328" s="226"/>
      <c r="N328" s="226"/>
      <c r="O328" s="226"/>
      <c r="P328" s="226"/>
      <c r="Q328" s="226"/>
      <c r="R328" s="226"/>
      <c r="S328" s="226"/>
      <c r="T328" s="226"/>
    </row>
    <row r="329" spans="1:20" ht="60" customHeight="1" x14ac:dyDescent="0.25">
      <c r="A329" s="227" t="s">
        <v>230</v>
      </c>
      <c r="B329" s="228" t="s">
        <v>673</v>
      </c>
      <c r="C329" s="229"/>
      <c r="D329" s="229" t="s">
        <v>1452</v>
      </c>
      <c r="E329" s="229"/>
      <c r="F329" s="230">
        <v>12900</v>
      </c>
      <c r="G329" s="230">
        <v>13040</v>
      </c>
      <c r="H329" s="231"/>
      <c r="I329" s="226"/>
      <c r="J329" s="226"/>
      <c r="K329" s="226"/>
      <c r="L329" s="226"/>
      <c r="M329" s="226"/>
      <c r="N329" s="226"/>
      <c r="O329" s="226"/>
      <c r="P329" s="226"/>
      <c r="Q329" s="226"/>
      <c r="R329" s="226"/>
      <c r="S329" s="226"/>
      <c r="T329" s="226"/>
    </row>
    <row r="330" spans="1:20" ht="60" customHeight="1" x14ac:dyDescent="0.25">
      <c r="A330" s="227" t="s">
        <v>230</v>
      </c>
      <c r="B330" s="228" t="s">
        <v>674</v>
      </c>
      <c r="C330" s="229"/>
      <c r="D330" s="229" t="s">
        <v>1452</v>
      </c>
      <c r="E330" s="229"/>
      <c r="F330" s="230">
        <v>12900</v>
      </c>
      <c r="G330" s="230">
        <v>13040</v>
      </c>
      <c r="H330" s="231"/>
      <c r="I330" s="226"/>
      <c r="J330" s="226"/>
      <c r="K330" s="226"/>
      <c r="L330" s="226"/>
      <c r="M330" s="226"/>
      <c r="N330" s="226"/>
      <c r="O330" s="226"/>
      <c r="P330" s="226"/>
      <c r="Q330" s="226"/>
      <c r="R330" s="226"/>
      <c r="S330" s="226"/>
      <c r="T330" s="226"/>
    </row>
    <row r="331" spans="1:20" ht="60" customHeight="1" x14ac:dyDescent="0.25">
      <c r="A331" s="227" t="s">
        <v>230</v>
      </c>
      <c r="B331" s="228" t="s">
        <v>484</v>
      </c>
      <c r="C331" s="229"/>
      <c r="D331" s="229" t="s">
        <v>1452</v>
      </c>
      <c r="E331" s="229"/>
      <c r="F331" s="230">
        <v>12900</v>
      </c>
      <c r="G331" s="230">
        <v>13040</v>
      </c>
      <c r="H331" s="231"/>
      <c r="I331" s="226"/>
      <c r="J331" s="226"/>
      <c r="K331" s="226"/>
      <c r="L331" s="226"/>
      <c r="M331" s="226"/>
      <c r="N331" s="226"/>
      <c r="O331" s="226"/>
      <c r="P331" s="226"/>
      <c r="Q331" s="226"/>
      <c r="R331" s="226"/>
      <c r="S331" s="226"/>
      <c r="T331" s="226"/>
    </row>
    <row r="332" spans="1:20" ht="60" customHeight="1" x14ac:dyDescent="0.25">
      <c r="A332" s="227" t="s">
        <v>230</v>
      </c>
      <c r="B332" s="228" t="s">
        <v>675</v>
      </c>
      <c r="C332" s="229"/>
      <c r="D332" s="229" t="s">
        <v>1452</v>
      </c>
      <c r="E332" s="229"/>
      <c r="F332" s="230">
        <v>12900</v>
      </c>
      <c r="G332" s="230">
        <v>13040</v>
      </c>
      <c r="H332" s="231"/>
      <c r="I332" s="226"/>
      <c r="J332" s="226"/>
      <c r="K332" s="226"/>
      <c r="L332" s="226"/>
      <c r="M332" s="226"/>
      <c r="N332" s="226"/>
      <c r="O332" s="226"/>
      <c r="P332" s="226"/>
      <c r="Q332" s="226"/>
      <c r="R332" s="226"/>
      <c r="S332" s="226"/>
      <c r="T332" s="226"/>
    </row>
    <row r="333" spans="1:20" ht="60" customHeight="1" x14ac:dyDescent="0.25">
      <c r="A333" s="227" t="s">
        <v>230</v>
      </c>
      <c r="B333" s="228" t="s">
        <v>676</v>
      </c>
      <c r="C333" s="229"/>
      <c r="D333" s="229" t="s">
        <v>1452</v>
      </c>
      <c r="E333" s="229"/>
      <c r="F333" s="230">
        <v>12900</v>
      </c>
      <c r="G333" s="230">
        <v>13040</v>
      </c>
      <c r="H333" s="231"/>
      <c r="I333" s="226"/>
      <c r="J333" s="226"/>
      <c r="K333" s="226"/>
      <c r="L333" s="226"/>
      <c r="M333" s="226"/>
      <c r="N333" s="226"/>
      <c r="O333" s="226"/>
      <c r="P333" s="226"/>
      <c r="Q333" s="226"/>
      <c r="R333" s="226"/>
      <c r="S333" s="226"/>
      <c r="T333" s="226"/>
    </row>
    <row r="334" spans="1:20" ht="60" customHeight="1" x14ac:dyDescent="0.25">
      <c r="A334" s="227" t="s">
        <v>230</v>
      </c>
      <c r="B334" s="228" t="s">
        <v>677</v>
      </c>
      <c r="C334" s="229"/>
      <c r="D334" s="229" t="s">
        <v>1452</v>
      </c>
      <c r="E334" s="229"/>
      <c r="F334" s="230">
        <v>12900</v>
      </c>
      <c r="G334" s="230">
        <v>13040</v>
      </c>
      <c r="H334" s="231"/>
      <c r="I334" s="226"/>
      <c r="J334" s="226"/>
      <c r="K334" s="226"/>
      <c r="L334" s="226"/>
      <c r="M334" s="226"/>
      <c r="N334" s="226"/>
      <c r="O334" s="226"/>
      <c r="P334" s="226"/>
      <c r="Q334" s="226"/>
      <c r="R334" s="226"/>
      <c r="S334" s="226"/>
      <c r="T334" s="226"/>
    </row>
    <row r="335" spans="1:20" ht="60" customHeight="1" x14ac:dyDescent="0.25">
      <c r="A335" s="227" t="s">
        <v>230</v>
      </c>
      <c r="B335" s="228" t="s">
        <v>484</v>
      </c>
      <c r="C335" s="229"/>
      <c r="D335" s="229" t="s">
        <v>1452</v>
      </c>
      <c r="E335" s="229"/>
      <c r="F335" s="230">
        <v>12900</v>
      </c>
      <c r="G335" s="230">
        <v>13040</v>
      </c>
      <c r="H335" s="231"/>
      <c r="I335" s="226"/>
      <c r="J335" s="226"/>
      <c r="K335" s="226"/>
      <c r="L335" s="226"/>
      <c r="M335" s="226"/>
      <c r="N335" s="226"/>
      <c r="O335" s="226"/>
      <c r="P335" s="226"/>
      <c r="Q335" s="226"/>
      <c r="R335" s="226"/>
      <c r="S335" s="226"/>
      <c r="T335" s="226"/>
    </row>
    <row r="336" spans="1:20" ht="60" customHeight="1" x14ac:dyDescent="0.25">
      <c r="A336" s="227" t="s">
        <v>230</v>
      </c>
      <c r="B336" s="228" t="s">
        <v>490</v>
      </c>
      <c r="C336" s="229"/>
      <c r="D336" s="229" t="s">
        <v>1452</v>
      </c>
      <c r="E336" s="229"/>
      <c r="F336" s="230">
        <v>12900</v>
      </c>
      <c r="G336" s="230">
        <v>13040</v>
      </c>
      <c r="H336" s="231"/>
      <c r="I336" s="226"/>
      <c r="J336" s="226"/>
      <c r="K336" s="226"/>
      <c r="L336" s="226"/>
      <c r="M336" s="226"/>
      <c r="N336" s="226"/>
      <c r="O336" s="226"/>
      <c r="P336" s="226"/>
      <c r="Q336" s="226"/>
      <c r="R336" s="226"/>
      <c r="S336" s="226"/>
      <c r="T336" s="226"/>
    </row>
    <row r="337" spans="1:20" ht="60" customHeight="1" x14ac:dyDescent="0.25">
      <c r="A337" s="227" t="s">
        <v>230</v>
      </c>
      <c r="B337" s="228" t="s">
        <v>678</v>
      </c>
      <c r="C337" s="229"/>
      <c r="D337" s="229" t="s">
        <v>1452</v>
      </c>
      <c r="E337" s="229"/>
      <c r="F337" s="230">
        <v>12900</v>
      </c>
      <c r="G337" s="230">
        <v>13040</v>
      </c>
      <c r="H337" s="231"/>
      <c r="I337" s="226"/>
      <c r="J337" s="226"/>
      <c r="K337" s="226"/>
      <c r="L337" s="226"/>
      <c r="M337" s="226"/>
      <c r="N337" s="226"/>
      <c r="O337" s="226"/>
      <c r="P337" s="226"/>
      <c r="Q337" s="226"/>
      <c r="R337" s="226"/>
      <c r="S337" s="226"/>
      <c r="T337" s="226"/>
    </row>
    <row r="338" spans="1:20" ht="60" customHeight="1" x14ac:dyDescent="0.25">
      <c r="A338" s="227" t="s">
        <v>230</v>
      </c>
      <c r="B338" s="228" t="s">
        <v>679</v>
      </c>
      <c r="C338" s="229"/>
      <c r="D338" s="229" t="s">
        <v>1452</v>
      </c>
      <c r="E338" s="229"/>
      <c r="F338" s="230">
        <v>12900</v>
      </c>
      <c r="G338" s="230">
        <v>13040</v>
      </c>
      <c r="H338" s="231"/>
      <c r="I338" s="226"/>
      <c r="J338" s="226"/>
      <c r="K338" s="226"/>
      <c r="L338" s="226"/>
      <c r="M338" s="226"/>
      <c r="N338" s="226"/>
      <c r="O338" s="226"/>
      <c r="P338" s="226"/>
      <c r="Q338" s="226"/>
      <c r="R338" s="226"/>
      <c r="S338" s="226"/>
      <c r="T338" s="226"/>
    </row>
    <row r="339" spans="1:20" ht="60" customHeight="1" x14ac:dyDescent="0.25">
      <c r="A339" s="227" t="s">
        <v>230</v>
      </c>
      <c r="B339" s="228" t="s">
        <v>680</v>
      </c>
      <c r="C339" s="229"/>
      <c r="D339" s="229" t="s">
        <v>1452</v>
      </c>
      <c r="E339" s="229"/>
      <c r="F339" s="230">
        <v>12900</v>
      </c>
      <c r="G339" s="230">
        <v>13040</v>
      </c>
      <c r="H339" s="231"/>
      <c r="I339" s="226"/>
      <c r="J339" s="226"/>
      <c r="K339" s="226"/>
      <c r="L339" s="226"/>
      <c r="M339" s="226"/>
      <c r="N339" s="226"/>
      <c r="O339" s="226"/>
      <c r="P339" s="226"/>
      <c r="Q339" s="226"/>
      <c r="R339" s="226"/>
      <c r="S339" s="226"/>
      <c r="T339" s="226"/>
    </row>
    <row r="340" spans="1:20" ht="60" customHeight="1" x14ac:dyDescent="0.25">
      <c r="A340" s="227" t="s">
        <v>230</v>
      </c>
      <c r="B340" s="228" t="s">
        <v>681</v>
      </c>
      <c r="C340" s="229"/>
      <c r="D340" s="229" t="s">
        <v>1452</v>
      </c>
      <c r="E340" s="229"/>
      <c r="F340" s="230">
        <v>12900</v>
      </c>
      <c r="G340" s="230">
        <v>13040</v>
      </c>
      <c r="H340" s="231"/>
      <c r="I340" s="226"/>
      <c r="J340" s="226"/>
      <c r="K340" s="226"/>
      <c r="L340" s="226"/>
      <c r="M340" s="226"/>
      <c r="N340" s="226"/>
      <c r="O340" s="226"/>
      <c r="P340" s="226"/>
      <c r="Q340" s="226"/>
      <c r="R340" s="226"/>
      <c r="S340" s="226"/>
      <c r="T340" s="226"/>
    </row>
    <row r="341" spans="1:20" ht="60" customHeight="1" x14ac:dyDescent="0.25">
      <c r="A341" s="227" t="s">
        <v>230</v>
      </c>
      <c r="B341" s="228" t="s">
        <v>682</v>
      </c>
      <c r="C341" s="229"/>
      <c r="D341" s="229" t="s">
        <v>1452</v>
      </c>
      <c r="E341" s="229"/>
      <c r="F341" s="230">
        <v>12900</v>
      </c>
      <c r="G341" s="230">
        <v>13040</v>
      </c>
      <c r="H341" s="231"/>
      <c r="I341" s="226"/>
      <c r="J341" s="226"/>
      <c r="K341" s="226"/>
      <c r="L341" s="226"/>
      <c r="M341" s="226"/>
      <c r="N341" s="226"/>
      <c r="O341" s="226"/>
      <c r="P341" s="226"/>
      <c r="Q341" s="226"/>
      <c r="R341" s="226"/>
      <c r="S341" s="226"/>
      <c r="T341" s="226"/>
    </row>
    <row r="342" spans="1:20" ht="60" customHeight="1" x14ac:dyDescent="0.25">
      <c r="A342" s="227" t="s">
        <v>230</v>
      </c>
      <c r="B342" s="228" t="s">
        <v>476</v>
      </c>
      <c r="C342" s="229"/>
      <c r="D342" s="229" t="s">
        <v>1452</v>
      </c>
      <c r="E342" s="229"/>
      <c r="F342" s="230">
        <v>12900</v>
      </c>
      <c r="G342" s="230">
        <v>13040</v>
      </c>
      <c r="H342" s="231"/>
      <c r="I342" s="226"/>
      <c r="J342" s="226"/>
      <c r="K342" s="226"/>
      <c r="L342" s="226"/>
      <c r="M342" s="226"/>
      <c r="N342" s="226"/>
      <c r="O342" s="226"/>
      <c r="P342" s="226"/>
      <c r="Q342" s="226"/>
      <c r="R342" s="226"/>
      <c r="S342" s="226"/>
      <c r="T342" s="226"/>
    </row>
    <row r="343" spans="1:20" ht="60" customHeight="1" x14ac:dyDescent="0.25">
      <c r="A343" s="227" t="s">
        <v>230</v>
      </c>
      <c r="B343" s="228" t="s">
        <v>683</v>
      </c>
      <c r="C343" s="229"/>
      <c r="D343" s="229" t="s">
        <v>1452</v>
      </c>
      <c r="E343" s="229"/>
      <c r="F343" s="230">
        <v>12900</v>
      </c>
      <c r="G343" s="230">
        <v>13040</v>
      </c>
      <c r="H343" s="231"/>
      <c r="I343" s="226"/>
      <c r="J343" s="226"/>
      <c r="K343" s="226"/>
      <c r="L343" s="226"/>
      <c r="M343" s="226"/>
      <c r="N343" s="226"/>
      <c r="O343" s="226"/>
      <c r="P343" s="226"/>
      <c r="Q343" s="226"/>
      <c r="R343" s="226"/>
      <c r="S343" s="226"/>
      <c r="T343" s="226"/>
    </row>
    <row r="344" spans="1:20" ht="60" customHeight="1" x14ac:dyDescent="0.25">
      <c r="A344" s="227" t="s">
        <v>230</v>
      </c>
      <c r="B344" s="228" t="s">
        <v>501</v>
      </c>
      <c r="C344" s="229"/>
      <c r="D344" s="229" t="s">
        <v>1452</v>
      </c>
      <c r="E344" s="229"/>
      <c r="F344" s="230">
        <v>12900</v>
      </c>
      <c r="G344" s="230">
        <v>13040</v>
      </c>
      <c r="H344" s="231"/>
      <c r="I344" s="226"/>
      <c r="J344" s="226"/>
      <c r="K344" s="226"/>
      <c r="L344" s="226"/>
      <c r="M344" s="226"/>
      <c r="N344" s="226"/>
      <c r="O344" s="226"/>
      <c r="P344" s="226"/>
      <c r="Q344" s="226"/>
      <c r="R344" s="226"/>
      <c r="S344" s="226"/>
      <c r="T344" s="226"/>
    </row>
    <row r="345" spans="1:20" ht="60" customHeight="1" x14ac:dyDescent="0.25">
      <c r="A345" s="227" t="s">
        <v>230</v>
      </c>
      <c r="B345" s="228" t="s">
        <v>684</v>
      </c>
      <c r="C345" s="229"/>
      <c r="D345" s="229" t="s">
        <v>1452</v>
      </c>
      <c r="E345" s="229"/>
      <c r="F345" s="230">
        <v>12900</v>
      </c>
      <c r="G345" s="230">
        <v>13040</v>
      </c>
      <c r="H345" s="231"/>
      <c r="I345" s="226"/>
      <c r="J345" s="226"/>
      <c r="K345" s="226"/>
      <c r="L345" s="226"/>
      <c r="M345" s="226"/>
      <c r="N345" s="226"/>
      <c r="O345" s="226"/>
      <c r="P345" s="226"/>
      <c r="Q345" s="226"/>
      <c r="R345" s="226"/>
      <c r="S345" s="226"/>
      <c r="T345" s="226"/>
    </row>
    <row r="346" spans="1:20" ht="60" customHeight="1" x14ac:dyDescent="0.25">
      <c r="A346" s="227" t="s">
        <v>230</v>
      </c>
      <c r="B346" s="228" t="s">
        <v>643</v>
      </c>
      <c r="C346" s="229"/>
      <c r="D346" s="229" t="s">
        <v>1452</v>
      </c>
      <c r="E346" s="229"/>
      <c r="F346" s="230">
        <v>12900</v>
      </c>
      <c r="G346" s="230">
        <v>13040</v>
      </c>
      <c r="H346" s="231"/>
      <c r="I346" s="226"/>
      <c r="J346" s="226"/>
      <c r="K346" s="226"/>
      <c r="L346" s="226"/>
      <c r="M346" s="226"/>
      <c r="N346" s="226"/>
      <c r="O346" s="226"/>
      <c r="P346" s="226"/>
      <c r="Q346" s="226"/>
      <c r="R346" s="226"/>
      <c r="S346" s="226"/>
      <c r="T346" s="226"/>
    </row>
    <row r="347" spans="1:20" ht="60" customHeight="1" x14ac:dyDescent="0.25">
      <c r="A347" s="227" t="s">
        <v>230</v>
      </c>
      <c r="B347" s="228" t="s">
        <v>685</v>
      </c>
      <c r="C347" s="229"/>
      <c r="D347" s="229" t="s">
        <v>1452</v>
      </c>
      <c r="E347" s="229"/>
      <c r="F347" s="230">
        <v>12900</v>
      </c>
      <c r="G347" s="230">
        <v>13040</v>
      </c>
      <c r="H347" s="231"/>
      <c r="I347" s="226"/>
      <c r="J347" s="226"/>
      <c r="K347" s="226"/>
      <c r="L347" s="226"/>
      <c r="M347" s="226"/>
      <c r="N347" s="226"/>
      <c r="O347" s="226"/>
      <c r="P347" s="226"/>
      <c r="Q347" s="226"/>
      <c r="R347" s="226"/>
      <c r="S347" s="226"/>
      <c r="T347" s="226"/>
    </row>
    <row r="348" spans="1:20" ht="60" customHeight="1" x14ac:dyDescent="0.25">
      <c r="A348" s="227" t="s">
        <v>230</v>
      </c>
      <c r="B348" s="228" t="s">
        <v>686</v>
      </c>
      <c r="C348" s="229"/>
      <c r="D348" s="229" t="s">
        <v>1452</v>
      </c>
      <c r="E348" s="229"/>
      <c r="F348" s="230">
        <v>12900</v>
      </c>
      <c r="G348" s="230">
        <v>13040</v>
      </c>
      <c r="H348" s="231"/>
      <c r="I348" s="226"/>
      <c r="J348" s="226"/>
      <c r="K348" s="226"/>
      <c r="L348" s="226"/>
      <c r="M348" s="226"/>
      <c r="N348" s="226"/>
      <c r="O348" s="226"/>
      <c r="P348" s="226"/>
      <c r="Q348" s="226"/>
      <c r="R348" s="226"/>
      <c r="S348" s="226"/>
      <c r="T348" s="226"/>
    </row>
    <row r="349" spans="1:20" ht="60" customHeight="1" x14ac:dyDescent="0.25">
      <c r="A349" s="227" t="s">
        <v>230</v>
      </c>
      <c r="B349" s="228" t="s">
        <v>687</v>
      </c>
      <c r="C349" s="229"/>
      <c r="D349" s="229" t="s">
        <v>1452</v>
      </c>
      <c r="E349" s="229"/>
      <c r="F349" s="230">
        <v>12900</v>
      </c>
      <c r="G349" s="230">
        <v>13040</v>
      </c>
      <c r="H349" s="231"/>
      <c r="I349" s="226"/>
      <c r="J349" s="226"/>
      <c r="K349" s="226"/>
      <c r="L349" s="226"/>
      <c r="M349" s="226"/>
      <c r="N349" s="226"/>
      <c r="O349" s="226"/>
      <c r="P349" s="226"/>
      <c r="Q349" s="226"/>
      <c r="R349" s="226"/>
      <c r="S349" s="226"/>
      <c r="T349" s="226"/>
    </row>
    <row r="350" spans="1:20" ht="60" customHeight="1" x14ac:dyDescent="0.25">
      <c r="A350" s="227" t="s">
        <v>230</v>
      </c>
      <c r="B350" s="228" t="s">
        <v>688</v>
      </c>
      <c r="C350" s="229"/>
      <c r="D350" s="229" t="s">
        <v>1452</v>
      </c>
      <c r="E350" s="229"/>
      <c r="F350" s="230">
        <v>12900</v>
      </c>
      <c r="G350" s="230">
        <v>13040</v>
      </c>
      <c r="H350" s="231"/>
      <c r="I350" s="226"/>
      <c r="J350" s="226"/>
      <c r="K350" s="226"/>
      <c r="L350" s="226"/>
      <c r="M350" s="226"/>
      <c r="N350" s="226"/>
      <c r="O350" s="226"/>
      <c r="P350" s="226"/>
      <c r="Q350" s="226"/>
      <c r="R350" s="226"/>
      <c r="S350" s="226"/>
      <c r="T350" s="226"/>
    </row>
    <row r="351" spans="1:20" ht="60" customHeight="1" x14ac:dyDescent="0.25">
      <c r="A351" s="227" t="s">
        <v>230</v>
      </c>
      <c r="B351" s="228" t="s">
        <v>689</v>
      </c>
      <c r="C351" s="229"/>
      <c r="D351" s="229" t="s">
        <v>1452</v>
      </c>
      <c r="E351" s="229"/>
      <c r="F351" s="230">
        <v>12900</v>
      </c>
      <c r="G351" s="230">
        <v>13040</v>
      </c>
      <c r="H351" s="231"/>
      <c r="I351" s="226"/>
      <c r="J351" s="226"/>
      <c r="K351" s="226"/>
      <c r="L351" s="226"/>
      <c r="M351" s="226"/>
      <c r="N351" s="226"/>
      <c r="O351" s="226"/>
      <c r="P351" s="226"/>
      <c r="Q351" s="226"/>
      <c r="R351" s="226"/>
      <c r="S351" s="226"/>
      <c r="T351" s="226"/>
    </row>
    <row r="352" spans="1:20" ht="60" customHeight="1" x14ac:dyDescent="0.25">
      <c r="A352" s="227" t="s">
        <v>230</v>
      </c>
      <c r="B352" s="228" t="s">
        <v>509</v>
      </c>
      <c r="C352" s="229"/>
      <c r="D352" s="229" t="s">
        <v>1452</v>
      </c>
      <c r="E352" s="229"/>
      <c r="F352" s="230">
        <v>12900</v>
      </c>
      <c r="G352" s="230">
        <v>13040</v>
      </c>
      <c r="H352" s="231"/>
      <c r="I352" s="226"/>
      <c r="J352" s="226"/>
      <c r="K352" s="226"/>
      <c r="L352" s="226"/>
      <c r="M352" s="226"/>
      <c r="N352" s="226"/>
      <c r="O352" s="226"/>
      <c r="P352" s="226"/>
      <c r="Q352" s="226"/>
      <c r="R352" s="226"/>
      <c r="S352" s="226"/>
      <c r="T352" s="226"/>
    </row>
    <row r="353" spans="1:20" ht="60" customHeight="1" x14ac:dyDescent="0.25">
      <c r="A353" s="227" t="s">
        <v>230</v>
      </c>
      <c r="B353" s="228" t="s">
        <v>690</v>
      </c>
      <c r="C353" s="229"/>
      <c r="D353" s="229" t="s">
        <v>1452</v>
      </c>
      <c r="E353" s="229"/>
      <c r="F353" s="230">
        <v>12900</v>
      </c>
      <c r="G353" s="230">
        <v>13040</v>
      </c>
      <c r="H353" s="231"/>
      <c r="I353" s="226"/>
      <c r="J353" s="226"/>
      <c r="K353" s="226"/>
      <c r="L353" s="226"/>
      <c r="M353" s="226"/>
      <c r="N353" s="226"/>
      <c r="O353" s="226"/>
      <c r="P353" s="226"/>
      <c r="Q353" s="226"/>
      <c r="R353" s="226"/>
      <c r="S353" s="226"/>
      <c r="T353" s="226"/>
    </row>
    <row r="354" spans="1:20" ht="60" customHeight="1" x14ac:dyDescent="0.25">
      <c r="A354" s="227" t="s">
        <v>230</v>
      </c>
      <c r="B354" s="228" t="s">
        <v>476</v>
      </c>
      <c r="C354" s="229"/>
      <c r="D354" s="229" t="s">
        <v>1452</v>
      </c>
      <c r="E354" s="229"/>
      <c r="F354" s="230">
        <v>12900</v>
      </c>
      <c r="G354" s="230">
        <v>13040</v>
      </c>
      <c r="H354" s="231"/>
      <c r="I354" s="226"/>
      <c r="J354" s="226"/>
      <c r="K354" s="226"/>
      <c r="L354" s="226"/>
      <c r="M354" s="226"/>
      <c r="N354" s="226"/>
      <c r="O354" s="226"/>
      <c r="P354" s="226"/>
      <c r="Q354" s="226"/>
      <c r="R354" s="226"/>
      <c r="S354" s="226"/>
      <c r="T354" s="226"/>
    </row>
    <row r="355" spans="1:20" ht="60" customHeight="1" x14ac:dyDescent="0.25">
      <c r="A355" s="227" t="s">
        <v>230</v>
      </c>
      <c r="B355" s="228" t="s">
        <v>525</v>
      </c>
      <c r="C355" s="229"/>
      <c r="D355" s="229" t="s">
        <v>1452</v>
      </c>
      <c r="E355" s="229"/>
      <c r="F355" s="230">
        <v>12900</v>
      </c>
      <c r="G355" s="230">
        <v>13040</v>
      </c>
      <c r="H355" s="231"/>
      <c r="I355" s="226"/>
      <c r="J355" s="226"/>
      <c r="K355" s="226"/>
      <c r="L355" s="226"/>
      <c r="M355" s="226"/>
      <c r="N355" s="226"/>
      <c r="O355" s="226"/>
      <c r="P355" s="226"/>
      <c r="Q355" s="226"/>
      <c r="R355" s="226"/>
      <c r="S355" s="226"/>
      <c r="T355" s="226"/>
    </row>
    <row r="356" spans="1:20" ht="60" customHeight="1" x14ac:dyDescent="0.25">
      <c r="A356" s="227" t="s">
        <v>230</v>
      </c>
      <c r="B356" s="228" t="s">
        <v>474</v>
      </c>
      <c r="C356" s="229"/>
      <c r="D356" s="229" t="s">
        <v>1452</v>
      </c>
      <c r="E356" s="229"/>
      <c r="F356" s="230">
        <v>12900</v>
      </c>
      <c r="G356" s="230">
        <v>13040</v>
      </c>
      <c r="H356" s="231"/>
      <c r="I356" s="226"/>
      <c r="J356" s="226"/>
      <c r="K356" s="226"/>
      <c r="L356" s="226"/>
      <c r="M356" s="226"/>
      <c r="N356" s="226"/>
      <c r="O356" s="226"/>
      <c r="P356" s="226"/>
      <c r="Q356" s="226"/>
      <c r="R356" s="226"/>
      <c r="S356" s="226"/>
      <c r="T356" s="226"/>
    </row>
    <row r="357" spans="1:20" ht="60" customHeight="1" x14ac:dyDescent="0.25">
      <c r="A357" s="227" t="s">
        <v>230</v>
      </c>
      <c r="B357" s="228" t="s">
        <v>691</v>
      </c>
      <c r="C357" s="229"/>
      <c r="D357" s="229" t="s">
        <v>1452</v>
      </c>
      <c r="E357" s="229"/>
      <c r="F357" s="230">
        <v>12900</v>
      </c>
      <c r="G357" s="230">
        <v>13040</v>
      </c>
      <c r="H357" s="231"/>
      <c r="I357" s="226"/>
      <c r="J357" s="226"/>
      <c r="K357" s="226"/>
      <c r="L357" s="226"/>
      <c r="M357" s="226"/>
      <c r="N357" s="226"/>
      <c r="O357" s="226"/>
      <c r="P357" s="226"/>
      <c r="Q357" s="226"/>
      <c r="R357" s="226"/>
      <c r="S357" s="226"/>
      <c r="T357" s="226"/>
    </row>
    <row r="358" spans="1:20" ht="60" customHeight="1" x14ac:dyDescent="0.25">
      <c r="A358" s="227" t="s">
        <v>230</v>
      </c>
      <c r="B358" s="228" t="s">
        <v>692</v>
      </c>
      <c r="C358" s="229"/>
      <c r="D358" s="229" t="s">
        <v>1452</v>
      </c>
      <c r="E358" s="229"/>
      <c r="F358" s="230">
        <v>12900</v>
      </c>
      <c r="G358" s="230">
        <v>13040</v>
      </c>
      <c r="H358" s="231"/>
      <c r="I358" s="226"/>
      <c r="J358" s="226"/>
      <c r="K358" s="226"/>
      <c r="L358" s="226"/>
      <c r="M358" s="226"/>
      <c r="N358" s="226"/>
      <c r="O358" s="226"/>
      <c r="P358" s="226"/>
      <c r="Q358" s="226"/>
      <c r="R358" s="226"/>
      <c r="S358" s="226"/>
      <c r="T358" s="226"/>
    </row>
    <row r="359" spans="1:20" ht="60" customHeight="1" x14ac:dyDescent="0.25">
      <c r="A359" s="227" t="s">
        <v>230</v>
      </c>
      <c r="B359" s="228" t="s">
        <v>693</v>
      </c>
      <c r="C359" s="229"/>
      <c r="D359" s="229" t="s">
        <v>1452</v>
      </c>
      <c r="E359" s="229"/>
      <c r="F359" s="230">
        <v>12900</v>
      </c>
      <c r="G359" s="230">
        <v>13040</v>
      </c>
      <c r="H359" s="231"/>
      <c r="I359" s="226"/>
      <c r="J359" s="226"/>
      <c r="K359" s="226"/>
      <c r="L359" s="226"/>
      <c r="M359" s="226"/>
      <c r="N359" s="226"/>
      <c r="O359" s="226"/>
      <c r="P359" s="226"/>
      <c r="Q359" s="226"/>
      <c r="R359" s="226"/>
      <c r="S359" s="226"/>
      <c r="T359" s="226"/>
    </row>
    <row r="360" spans="1:20" ht="60" customHeight="1" x14ac:dyDescent="0.25">
      <c r="A360" s="227" t="s">
        <v>230</v>
      </c>
      <c r="B360" s="228" t="s">
        <v>474</v>
      </c>
      <c r="C360" s="229"/>
      <c r="D360" s="229" t="s">
        <v>1452</v>
      </c>
      <c r="E360" s="229"/>
      <c r="F360" s="230">
        <v>12900</v>
      </c>
      <c r="G360" s="230">
        <v>13040</v>
      </c>
      <c r="H360" s="231"/>
      <c r="I360" s="226"/>
      <c r="J360" s="226"/>
      <c r="K360" s="226"/>
      <c r="L360" s="226"/>
      <c r="M360" s="226"/>
      <c r="N360" s="226"/>
      <c r="O360" s="226"/>
      <c r="P360" s="226"/>
      <c r="Q360" s="226"/>
      <c r="R360" s="226"/>
      <c r="S360" s="226"/>
      <c r="T360" s="226"/>
    </row>
    <row r="361" spans="1:20" ht="60" customHeight="1" x14ac:dyDescent="0.25">
      <c r="A361" s="227" t="s">
        <v>230</v>
      </c>
      <c r="B361" s="228" t="s">
        <v>474</v>
      </c>
      <c r="C361" s="229"/>
      <c r="D361" s="229" t="s">
        <v>1452</v>
      </c>
      <c r="E361" s="229"/>
      <c r="F361" s="230">
        <v>12900</v>
      </c>
      <c r="G361" s="230">
        <v>13040</v>
      </c>
      <c r="H361" s="231"/>
      <c r="I361" s="226"/>
      <c r="J361" s="226"/>
      <c r="K361" s="226"/>
      <c r="L361" s="226"/>
      <c r="M361" s="226"/>
      <c r="N361" s="226"/>
      <c r="O361" s="226"/>
      <c r="P361" s="226"/>
      <c r="Q361" s="226"/>
      <c r="R361" s="226"/>
      <c r="S361" s="226"/>
      <c r="T361" s="226"/>
    </row>
    <row r="362" spans="1:20" ht="60" customHeight="1" x14ac:dyDescent="0.25">
      <c r="A362" s="227" t="s">
        <v>230</v>
      </c>
      <c r="B362" s="228" t="s">
        <v>694</v>
      </c>
      <c r="C362" s="229"/>
      <c r="D362" s="229" t="s">
        <v>1452</v>
      </c>
      <c r="E362" s="229"/>
      <c r="F362" s="230">
        <v>12900</v>
      </c>
      <c r="G362" s="230">
        <v>13040</v>
      </c>
      <c r="H362" s="231"/>
      <c r="I362" s="226"/>
      <c r="J362" s="226"/>
      <c r="K362" s="226"/>
      <c r="L362" s="226"/>
      <c r="M362" s="226"/>
      <c r="N362" s="226"/>
      <c r="O362" s="226"/>
      <c r="P362" s="226"/>
      <c r="Q362" s="226"/>
      <c r="R362" s="226"/>
      <c r="S362" s="226"/>
      <c r="T362" s="226"/>
    </row>
    <row r="363" spans="1:20" ht="60" customHeight="1" x14ac:dyDescent="0.25">
      <c r="A363" s="227" t="s">
        <v>230</v>
      </c>
      <c r="B363" s="228" t="s">
        <v>695</v>
      </c>
      <c r="C363" s="229"/>
      <c r="D363" s="229" t="s">
        <v>1452</v>
      </c>
      <c r="E363" s="229"/>
      <c r="F363" s="230">
        <v>12900</v>
      </c>
      <c r="G363" s="230">
        <v>13040</v>
      </c>
      <c r="H363" s="231"/>
      <c r="I363" s="226"/>
      <c r="J363" s="226"/>
      <c r="K363" s="226"/>
      <c r="L363" s="226"/>
      <c r="M363" s="226"/>
      <c r="N363" s="226"/>
      <c r="O363" s="226"/>
      <c r="P363" s="226"/>
      <c r="Q363" s="226"/>
      <c r="R363" s="226"/>
      <c r="S363" s="226"/>
      <c r="T363" s="226"/>
    </row>
    <row r="364" spans="1:20" ht="60" customHeight="1" x14ac:dyDescent="0.25">
      <c r="A364" s="227" t="s">
        <v>230</v>
      </c>
      <c r="B364" s="228" t="s">
        <v>696</v>
      </c>
      <c r="C364" s="229"/>
      <c r="D364" s="229" t="s">
        <v>1452</v>
      </c>
      <c r="E364" s="229"/>
      <c r="F364" s="230">
        <v>12900</v>
      </c>
      <c r="G364" s="230">
        <v>13040</v>
      </c>
      <c r="H364" s="231"/>
      <c r="I364" s="226"/>
      <c r="J364" s="226"/>
      <c r="K364" s="226"/>
      <c r="L364" s="226"/>
      <c r="M364" s="226"/>
      <c r="N364" s="226"/>
      <c r="O364" s="226"/>
      <c r="P364" s="226"/>
      <c r="Q364" s="226"/>
      <c r="R364" s="226"/>
      <c r="S364" s="226"/>
      <c r="T364" s="226"/>
    </row>
    <row r="365" spans="1:20" ht="60" customHeight="1" x14ac:dyDescent="0.25">
      <c r="A365" s="227" t="s">
        <v>230</v>
      </c>
      <c r="B365" s="228" t="s">
        <v>697</v>
      </c>
      <c r="C365" s="229"/>
      <c r="D365" s="229" t="s">
        <v>1452</v>
      </c>
      <c r="E365" s="229"/>
      <c r="F365" s="230">
        <v>12900</v>
      </c>
      <c r="G365" s="230">
        <v>13040</v>
      </c>
      <c r="H365" s="231"/>
      <c r="I365" s="226"/>
      <c r="J365" s="226"/>
      <c r="K365" s="226"/>
      <c r="L365" s="226"/>
      <c r="M365" s="226"/>
      <c r="N365" s="226"/>
      <c r="O365" s="226"/>
      <c r="P365" s="226"/>
      <c r="Q365" s="226"/>
      <c r="R365" s="226"/>
      <c r="S365" s="226"/>
      <c r="T365" s="226"/>
    </row>
    <row r="366" spans="1:20" ht="60" customHeight="1" x14ac:dyDescent="0.25">
      <c r="A366" s="227" t="s">
        <v>230</v>
      </c>
      <c r="B366" s="228" t="s">
        <v>698</v>
      </c>
      <c r="C366" s="229"/>
      <c r="D366" s="229" t="s">
        <v>1452</v>
      </c>
      <c r="E366" s="229"/>
      <c r="F366" s="230">
        <v>12900</v>
      </c>
      <c r="G366" s="230">
        <v>13040</v>
      </c>
      <c r="H366" s="231"/>
      <c r="I366" s="226"/>
      <c r="J366" s="226"/>
      <c r="K366" s="226"/>
      <c r="L366" s="226"/>
      <c r="M366" s="226"/>
      <c r="N366" s="226"/>
      <c r="O366" s="226"/>
      <c r="P366" s="226"/>
      <c r="Q366" s="226"/>
      <c r="R366" s="226"/>
      <c r="S366" s="226"/>
      <c r="T366" s="226"/>
    </row>
    <row r="367" spans="1:20" ht="60" customHeight="1" x14ac:dyDescent="0.25">
      <c r="A367" s="227" t="s">
        <v>230</v>
      </c>
      <c r="B367" s="228" t="s">
        <v>699</v>
      </c>
      <c r="C367" s="229"/>
      <c r="D367" s="229" t="s">
        <v>1452</v>
      </c>
      <c r="E367" s="229"/>
      <c r="F367" s="230">
        <v>12900</v>
      </c>
      <c r="G367" s="230">
        <v>13040</v>
      </c>
      <c r="H367" s="231"/>
      <c r="I367" s="226"/>
      <c r="J367" s="226"/>
      <c r="K367" s="226"/>
      <c r="L367" s="226"/>
      <c r="M367" s="226"/>
      <c r="N367" s="226"/>
      <c r="O367" s="226"/>
      <c r="P367" s="226"/>
      <c r="Q367" s="226"/>
      <c r="R367" s="226"/>
      <c r="S367" s="226"/>
      <c r="T367" s="226"/>
    </row>
    <row r="368" spans="1:20" ht="60" customHeight="1" x14ac:dyDescent="0.25">
      <c r="A368" s="227" t="s">
        <v>230</v>
      </c>
      <c r="B368" s="228" t="s">
        <v>619</v>
      </c>
      <c r="C368" s="229"/>
      <c r="D368" s="229" t="s">
        <v>1452</v>
      </c>
      <c r="E368" s="229"/>
      <c r="F368" s="230">
        <v>12900</v>
      </c>
      <c r="G368" s="230">
        <v>13040</v>
      </c>
      <c r="H368" s="231"/>
      <c r="I368" s="226"/>
      <c r="J368" s="226"/>
      <c r="K368" s="226"/>
      <c r="L368" s="226"/>
      <c r="M368" s="226"/>
      <c r="N368" s="226"/>
      <c r="O368" s="226"/>
      <c r="P368" s="226"/>
      <c r="Q368" s="226"/>
      <c r="R368" s="226"/>
      <c r="S368" s="226"/>
      <c r="T368" s="226"/>
    </row>
    <row r="369" spans="1:20" ht="60" customHeight="1" x14ac:dyDescent="0.25">
      <c r="A369" s="227" t="s">
        <v>230</v>
      </c>
      <c r="B369" s="228" t="s">
        <v>476</v>
      </c>
      <c r="C369" s="229"/>
      <c r="D369" s="229" t="s">
        <v>1452</v>
      </c>
      <c r="E369" s="229"/>
      <c r="F369" s="230">
        <v>12900</v>
      </c>
      <c r="G369" s="230">
        <v>13040</v>
      </c>
      <c r="H369" s="231"/>
      <c r="I369" s="226"/>
      <c r="J369" s="226"/>
      <c r="K369" s="226"/>
      <c r="L369" s="226"/>
      <c r="M369" s="226"/>
      <c r="N369" s="226"/>
      <c r="O369" s="226"/>
      <c r="P369" s="226"/>
      <c r="Q369" s="226"/>
      <c r="R369" s="226"/>
      <c r="S369" s="226"/>
      <c r="T369" s="226"/>
    </row>
    <row r="370" spans="1:20" ht="60" customHeight="1" x14ac:dyDescent="0.25">
      <c r="A370" s="227" t="s">
        <v>230</v>
      </c>
      <c r="B370" s="228" t="s">
        <v>700</v>
      </c>
      <c r="C370" s="229"/>
      <c r="D370" s="229" t="s">
        <v>1452</v>
      </c>
      <c r="E370" s="229"/>
      <c r="F370" s="230">
        <v>12900</v>
      </c>
      <c r="G370" s="230">
        <v>13040</v>
      </c>
      <c r="H370" s="231"/>
      <c r="I370" s="226"/>
      <c r="J370" s="226"/>
      <c r="K370" s="226"/>
      <c r="L370" s="226"/>
      <c r="M370" s="226"/>
      <c r="N370" s="226"/>
      <c r="O370" s="226"/>
      <c r="P370" s="226"/>
      <c r="Q370" s="226"/>
      <c r="R370" s="226"/>
      <c r="S370" s="226"/>
      <c r="T370" s="226"/>
    </row>
    <row r="371" spans="1:20" ht="60" customHeight="1" x14ac:dyDescent="0.25">
      <c r="A371" s="227" t="s">
        <v>230</v>
      </c>
      <c r="B371" s="228" t="s">
        <v>701</v>
      </c>
      <c r="C371" s="229"/>
      <c r="D371" s="229" t="s">
        <v>1452</v>
      </c>
      <c r="E371" s="229"/>
      <c r="F371" s="230">
        <v>12900</v>
      </c>
      <c r="G371" s="230">
        <v>13040</v>
      </c>
      <c r="H371" s="231"/>
      <c r="I371" s="226"/>
      <c r="J371" s="226"/>
      <c r="K371" s="226"/>
      <c r="L371" s="226"/>
      <c r="M371" s="226"/>
      <c r="N371" s="226"/>
      <c r="O371" s="226"/>
      <c r="P371" s="226"/>
      <c r="Q371" s="226"/>
      <c r="R371" s="226"/>
      <c r="S371" s="226"/>
      <c r="T371" s="226"/>
    </row>
    <row r="372" spans="1:20" ht="60" customHeight="1" x14ac:dyDescent="0.25">
      <c r="A372" s="227" t="s">
        <v>230</v>
      </c>
      <c r="B372" s="228" t="s">
        <v>702</v>
      </c>
      <c r="C372" s="229"/>
      <c r="D372" s="229" t="s">
        <v>1452</v>
      </c>
      <c r="E372" s="229"/>
      <c r="F372" s="230">
        <v>12900</v>
      </c>
      <c r="G372" s="230">
        <v>13040</v>
      </c>
      <c r="H372" s="231"/>
      <c r="I372" s="226"/>
      <c r="J372" s="226"/>
      <c r="K372" s="226"/>
      <c r="L372" s="226"/>
      <c r="M372" s="226"/>
      <c r="N372" s="226"/>
      <c r="O372" s="226"/>
      <c r="P372" s="226"/>
      <c r="Q372" s="226"/>
      <c r="R372" s="226"/>
      <c r="S372" s="226"/>
      <c r="T372" s="226"/>
    </row>
    <row r="373" spans="1:20" ht="60" customHeight="1" x14ac:dyDescent="0.25">
      <c r="A373" s="227" t="s">
        <v>230</v>
      </c>
      <c r="B373" s="228" t="s">
        <v>703</v>
      </c>
      <c r="C373" s="229"/>
      <c r="D373" s="229" t="s">
        <v>1452</v>
      </c>
      <c r="E373" s="229"/>
      <c r="F373" s="230">
        <v>12900</v>
      </c>
      <c r="G373" s="230">
        <v>13040</v>
      </c>
      <c r="H373" s="231"/>
      <c r="I373" s="226"/>
      <c r="J373" s="226"/>
      <c r="K373" s="226"/>
      <c r="L373" s="226"/>
      <c r="M373" s="226"/>
      <c r="N373" s="226"/>
      <c r="O373" s="226"/>
      <c r="P373" s="226"/>
      <c r="Q373" s="226"/>
      <c r="R373" s="226"/>
      <c r="S373" s="226"/>
      <c r="T373" s="226"/>
    </row>
    <row r="374" spans="1:20" ht="60" customHeight="1" x14ac:dyDescent="0.25">
      <c r="A374" s="227" t="s">
        <v>230</v>
      </c>
      <c r="B374" s="228" t="s">
        <v>704</v>
      </c>
      <c r="C374" s="229"/>
      <c r="D374" s="229" t="s">
        <v>1452</v>
      </c>
      <c r="E374" s="229"/>
      <c r="F374" s="230">
        <v>12900</v>
      </c>
      <c r="G374" s="230">
        <v>13040</v>
      </c>
      <c r="H374" s="231"/>
      <c r="I374" s="226"/>
      <c r="J374" s="226"/>
      <c r="K374" s="226"/>
      <c r="L374" s="226"/>
      <c r="M374" s="226"/>
      <c r="N374" s="226"/>
      <c r="O374" s="226"/>
      <c r="P374" s="226"/>
      <c r="Q374" s="226"/>
      <c r="R374" s="226"/>
      <c r="S374" s="226"/>
      <c r="T374" s="226"/>
    </row>
    <row r="375" spans="1:20" ht="60" customHeight="1" x14ac:dyDescent="0.25">
      <c r="A375" s="227" t="s">
        <v>230</v>
      </c>
      <c r="B375" s="228" t="s">
        <v>705</v>
      </c>
      <c r="C375" s="229"/>
      <c r="D375" s="229" t="s">
        <v>1452</v>
      </c>
      <c r="E375" s="229"/>
      <c r="F375" s="230">
        <v>12900</v>
      </c>
      <c r="G375" s="230">
        <v>13040</v>
      </c>
      <c r="H375" s="231"/>
      <c r="I375" s="226"/>
      <c r="J375" s="226"/>
      <c r="K375" s="226"/>
      <c r="L375" s="226"/>
      <c r="M375" s="226"/>
      <c r="N375" s="226"/>
      <c r="O375" s="226"/>
      <c r="P375" s="226"/>
      <c r="Q375" s="226"/>
      <c r="R375" s="226"/>
      <c r="S375" s="226"/>
      <c r="T375" s="226"/>
    </row>
    <row r="376" spans="1:20" ht="60" customHeight="1" x14ac:dyDescent="0.25">
      <c r="A376" s="227" t="s">
        <v>230</v>
      </c>
      <c r="B376" s="228" t="s">
        <v>474</v>
      </c>
      <c r="C376" s="229"/>
      <c r="D376" s="229" t="s">
        <v>1452</v>
      </c>
      <c r="E376" s="229"/>
      <c r="F376" s="230">
        <v>12900</v>
      </c>
      <c r="G376" s="230">
        <v>13040</v>
      </c>
      <c r="H376" s="231"/>
      <c r="I376" s="226"/>
      <c r="J376" s="226"/>
      <c r="K376" s="226"/>
      <c r="L376" s="226"/>
      <c r="M376" s="226"/>
      <c r="N376" s="226"/>
      <c r="O376" s="226"/>
      <c r="P376" s="226"/>
      <c r="Q376" s="226"/>
      <c r="R376" s="226"/>
      <c r="S376" s="226"/>
      <c r="T376" s="226"/>
    </row>
    <row r="377" spans="1:20" ht="60" customHeight="1" x14ac:dyDescent="0.25">
      <c r="A377" s="227" t="s">
        <v>230</v>
      </c>
      <c r="B377" s="228" t="s">
        <v>474</v>
      </c>
      <c r="C377" s="229"/>
      <c r="D377" s="229" t="s">
        <v>1452</v>
      </c>
      <c r="E377" s="229"/>
      <c r="F377" s="230">
        <v>12900</v>
      </c>
      <c r="G377" s="230">
        <v>13040</v>
      </c>
      <c r="H377" s="231"/>
      <c r="I377" s="226"/>
      <c r="J377" s="226"/>
      <c r="K377" s="226"/>
      <c r="L377" s="226"/>
      <c r="M377" s="226"/>
      <c r="N377" s="226"/>
      <c r="O377" s="226"/>
      <c r="P377" s="226"/>
      <c r="Q377" s="226"/>
      <c r="R377" s="226"/>
      <c r="S377" s="226"/>
      <c r="T377" s="226"/>
    </row>
    <row r="378" spans="1:20" ht="60" customHeight="1" x14ac:dyDescent="0.25">
      <c r="A378" s="227" t="s">
        <v>230</v>
      </c>
      <c r="B378" s="228" t="s">
        <v>476</v>
      </c>
      <c r="C378" s="229"/>
      <c r="D378" s="229" t="s">
        <v>1452</v>
      </c>
      <c r="E378" s="229"/>
      <c r="F378" s="230">
        <v>12900</v>
      </c>
      <c r="G378" s="230">
        <v>13040</v>
      </c>
      <c r="H378" s="231"/>
      <c r="I378" s="226"/>
      <c r="J378" s="226"/>
      <c r="K378" s="226"/>
      <c r="L378" s="226"/>
      <c r="M378" s="226"/>
      <c r="N378" s="226"/>
      <c r="O378" s="226"/>
      <c r="P378" s="226"/>
      <c r="Q378" s="226"/>
      <c r="R378" s="226"/>
      <c r="S378" s="226"/>
      <c r="T378" s="226"/>
    </row>
    <row r="379" spans="1:20" ht="60" customHeight="1" x14ac:dyDescent="0.25">
      <c r="A379" s="227" t="s">
        <v>230</v>
      </c>
      <c r="B379" s="228" t="s">
        <v>706</v>
      </c>
      <c r="C379" s="229"/>
      <c r="D379" s="229" t="s">
        <v>1452</v>
      </c>
      <c r="E379" s="229"/>
      <c r="F379" s="230">
        <v>12900</v>
      </c>
      <c r="G379" s="230">
        <v>13040</v>
      </c>
      <c r="H379" s="231"/>
      <c r="I379" s="226"/>
      <c r="J379" s="226"/>
      <c r="K379" s="226"/>
      <c r="L379" s="226"/>
      <c r="M379" s="226"/>
      <c r="N379" s="226"/>
      <c r="O379" s="226"/>
      <c r="P379" s="226"/>
      <c r="Q379" s="226"/>
      <c r="R379" s="226"/>
      <c r="S379" s="226"/>
      <c r="T379" s="226"/>
    </row>
    <row r="380" spans="1:20" ht="60" customHeight="1" x14ac:dyDescent="0.25">
      <c r="A380" s="227" t="s">
        <v>230</v>
      </c>
      <c r="B380" s="228" t="s">
        <v>707</v>
      </c>
      <c r="C380" s="229"/>
      <c r="D380" s="229" t="s">
        <v>1452</v>
      </c>
      <c r="E380" s="229"/>
      <c r="F380" s="230">
        <v>12900</v>
      </c>
      <c r="G380" s="230">
        <v>13040</v>
      </c>
      <c r="H380" s="231"/>
      <c r="I380" s="226"/>
      <c r="J380" s="226"/>
      <c r="K380" s="226"/>
      <c r="L380" s="226"/>
      <c r="M380" s="226"/>
      <c r="N380" s="226"/>
      <c r="O380" s="226"/>
      <c r="P380" s="226"/>
      <c r="Q380" s="226"/>
      <c r="R380" s="226"/>
      <c r="S380" s="226"/>
      <c r="T380" s="226"/>
    </row>
    <row r="381" spans="1:20" ht="60" customHeight="1" x14ac:dyDescent="0.25">
      <c r="A381" s="227" t="s">
        <v>230</v>
      </c>
      <c r="B381" s="228" t="s">
        <v>708</v>
      </c>
      <c r="C381" s="229"/>
      <c r="D381" s="229" t="s">
        <v>1452</v>
      </c>
      <c r="E381" s="229"/>
      <c r="F381" s="230">
        <v>12900</v>
      </c>
      <c r="G381" s="230">
        <v>13040</v>
      </c>
      <c r="H381" s="231"/>
      <c r="I381" s="226"/>
      <c r="J381" s="226"/>
      <c r="K381" s="226"/>
      <c r="L381" s="226"/>
      <c r="M381" s="226"/>
      <c r="N381" s="226"/>
      <c r="O381" s="226"/>
      <c r="P381" s="226"/>
      <c r="Q381" s="226"/>
      <c r="R381" s="226"/>
      <c r="S381" s="226"/>
      <c r="T381" s="226"/>
    </row>
    <row r="382" spans="1:20" ht="60" customHeight="1" x14ac:dyDescent="0.25">
      <c r="A382" s="227" t="s">
        <v>230</v>
      </c>
      <c r="B382" s="228" t="s">
        <v>476</v>
      </c>
      <c r="C382" s="229"/>
      <c r="D382" s="229" t="s">
        <v>1452</v>
      </c>
      <c r="E382" s="229"/>
      <c r="F382" s="230">
        <v>12900</v>
      </c>
      <c r="G382" s="230">
        <v>13040</v>
      </c>
      <c r="H382" s="231"/>
      <c r="I382" s="226"/>
      <c r="J382" s="226"/>
      <c r="K382" s="226"/>
      <c r="L382" s="226"/>
      <c r="M382" s="226"/>
      <c r="N382" s="226"/>
      <c r="O382" s="226"/>
      <c r="P382" s="226"/>
      <c r="Q382" s="226"/>
      <c r="R382" s="226"/>
      <c r="S382" s="226"/>
      <c r="T382" s="226"/>
    </row>
    <row r="383" spans="1:20" ht="60" customHeight="1" x14ac:dyDescent="0.25">
      <c r="A383" s="227" t="s">
        <v>230</v>
      </c>
      <c r="B383" s="228" t="s">
        <v>709</v>
      </c>
      <c r="C383" s="229"/>
      <c r="D383" s="229" t="s">
        <v>1452</v>
      </c>
      <c r="E383" s="229"/>
      <c r="F383" s="230">
        <v>12900</v>
      </c>
      <c r="G383" s="230">
        <v>13040</v>
      </c>
      <c r="H383" s="231"/>
      <c r="I383" s="226"/>
      <c r="J383" s="226"/>
      <c r="K383" s="226"/>
      <c r="L383" s="226"/>
      <c r="M383" s="226"/>
      <c r="N383" s="226"/>
      <c r="O383" s="226"/>
      <c r="P383" s="226"/>
      <c r="Q383" s="226"/>
      <c r="R383" s="226"/>
      <c r="S383" s="226"/>
      <c r="T383" s="226"/>
    </row>
    <row r="384" spans="1:20" ht="60" customHeight="1" x14ac:dyDescent="0.25">
      <c r="A384" s="227" t="s">
        <v>230</v>
      </c>
      <c r="B384" s="228" t="s">
        <v>710</v>
      </c>
      <c r="C384" s="229"/>
      <c r="D384" s="229" t="s">
        <v>1452</v>
      </c>
      <c r="E384" s="229"/>
      <c r="F384" s="230">
        <v>12900</v>
      </c>
      <c r="G384" s="230">
        <v>13040</v>
      </c>
      <c r="H384" s="231"/>
      <c r="I384" s="226"/>
      <c r="J384" s="226"/>
      <c r="K384" s="226"/>
      <c r="L384" s="226"/>
      <c r="M384" s="226"/>
      <c r="N384" s="226"/>
      <c r="O384" s="226"/>
      <c r="P384" s="226"/>
      <c r="Q384" s="226"/>
      <c r="R384" s="226"/>
      <c r="S384" s="226"/>
      <c r="T384" s="226"/>
    </row>
    <row r="385" spans="1:20" ht="60" customHeight="1" x14ac:dyDescent="0.25">
      <c r="A385" s="227" t="s">
        <v>230</v>
      </c>
      <c r="B385" s="228" t="s">
        <v>474</v>
      </c>
      <c r="C385" s="229"/>
      <c r="D385" s="229" t="s">
        <v>1452</v>
      </c>
      <c r="E385" s="229"/>
      <c r="F385" s="230">
        <v>12900</v>
      </c>
      <c r="G385" s="230">
        <v>13040</v>
      </c>
      <c r="H385" s="231"/>
      <c r="I385" s="226"/>
      <c r="J385" s="226"/>
      <c r="K385" s="226"/>
      <c r="L385" s="226"/>
      <c r="M385" s="226"/>
      <c r="N385" s="226"/>
      <c r="O385" s="226"/>
      <c r="P385" s="226"/>
      <c r="Q385" s="226"/>
      <c r="R385" s="226"/>
      <c r="S385" s="226"/>
      <c r="T385" s="226"/>
    </row>
    <row r="386" spans="1:20" ht="60" customHeight="1" x14ac:dyDescent="0.25">
      <c r="A386" s="227" t="s">
        <v>230</v>
      </c>
      <c r="B386" s="228" t="s">
        <v>711</v>
      </c>
      <c r="C386" s="229"/>
      <c r="D386" s="229" t="s">
        <v>1452</v>
      </c>
      <c r="E386" s="229"/>
      <c r="F386" s="230">
        <v>12900</v>
      </c>
      <c r="G386" s="230">
        <v>13040</v>
      </c>
      <c r="H386" s="231"/>
      <c r="I386" s="226"/>
      <c r="J386" s="226"/>
      <c r="K386" s="226"/>
      <c r="L386" s="226"/>
      <c r="M386" s="226"/>
      <c r="N386" s="226"/>
      <c r="O386" s="226"/>
      <c r="P386" s="226"/>
      <c r="Q386" s="226"/>
      <c r="R386" s="226"/>
      <c r="S386" s="226"/>
      <c r="T386" s="226"/>
    </row>
    <row r="387" spans="1:20" ht="60" customHeight="1" x14ac:dyDescent="0.25">
      <c r="A387" s="227" t="s">
        <v>230</v>
      </c>
      <c r="B387" s="228" t="s">
        <v>712</v>
      </c>
      <c r="C387" s="229"/>
      <c r="D387" s="229" t="s">
        <v>1452</v>
      </c>
      <c r="E387" s="229"/>
      <c r="F387" s="230">
        <v>12900</v>
      </c>
      <c r="G387" s="230">
        <v>13040</v>
      </c>
      <c r="H387" s="231"/>
      <c r="I387" s="226"/>
      <c r="J387" s="226"/>
      <c r="K387" s="226"/>
      <c r="L387" s="226"/>
      <c r="M387" s="226"/>
      <c r="N387" s="226"/>
      <c r="O387" s="226"/>
      <c r="P387" s="226"/>
      <c r="Q387" s="226"/>
      <c r="R387" s="226"/>
      <c r="S387" s="226"/>
      <c r="T387" s="226"/>
    </row>
    <row r="388" spans="1:20" ht="60" customHeight="1" x14ac:dyDescent="0.25">
      <c r="A388" s="227" t="s">
        <v>230</v>
      </c>
      <c r="B388" s="228" t="s">
        <v>713</v>
      </c>
      <c r="C388" s="229"/>
      <c r="D388" s="229" t="s">
        <v>1452</v>
      </c>
      <c r="E388" s="229"/>
      <c r="F388" s="230">
        <v>12900</v>
      </c>
      <c r="G388" s="230">
        <v>13040</v>
      </c>
      <c r="H388" s="231"/>
      <c r="I388" s="226"/>
      <c r="J388" s="226"/>
      <c r="K388" s="226"/>
      <c r="L388" s="226"/>
      <c r="M388" s="226"/>
      <c r="N388" s="226"/>
      <c r="O388" s="226"/>
      <c r="P388" s="226"/>
      <c r="Q388" s="226"/>
      <c r="R388" s="226"/>
      <c r="S388" s="226"/>
      <c r="T388" s="226"/>
    </row>
    <row r="389" spans="1:20" ht="60" customHeight="1" x14ac:dyDescent="0.25">
      <c r="A389" s="227" t="s">
        <v>230</v>
      </c>
      <c r="B389" s="228" t="s">
        <v>714</v>
      </c>
      <c r="C389" s="229"/>
      <c r="D389" s="229" t="s">
        <v>1452</v>
      </c>
      <c r="E389" s="229"/>
      <c r="F389" s="230">
        <v>12900</v>
      </c>
      <c r="G389" s="230">
        <v>13040</v>
      </c>
      <c r="H389" s="231"/>
      <c r="I389" s="226"/>
      <c r="J389" s="226"/>
      <c r="K389" s="226"/>
      <c r="L389" s="226"/>
      <c r="M389" s="226"/>
      <c r="N389" s="226"/>
      <c r="O389" s="226"/>
      <c r="P389" s="226"/>
      <c r="Q389" s="226"/>
      <c r="R389" s="226"/>
      <c r="S389" s="226"/>
      <c r="T389" s="226"/>
    </row>
    <row r="390" spans="1:20" ht="60" customHeight="1" x14ac:dyDescent="0.25">
      <c r="A390" s="227" t="s">
        <v>230</v>
      </c>
      <c r="B390" s="228" t="s">
        <v>715</v>
      </c>
      <c r="C390" s="229"/>
      <c r="D390" s="229" t="s">
        <v>1452</v>
      </c>
      <c r="E390" s="229"/>
      <c r="F390" s="230">
        <v>12900</v>
      </c>
      <c r="G390" s="230">
        <v>13040</v>
      </c>
      <c r="H390" s="231"/>
      <c r="I390" s="226"/>
      <c r="J390" s="226"/>
      <c r="K390" s="226"/>
      <c r="L390" s="226"/>
      <c r="M390" s="226"/>
      <c r="N390" s="226"/>
      <c r="O390" s="226"/>
      <c r="P390" s="226"/>
      <c r="Q390" s="226"/>
      <c r="R390" s="226"/>
      <c r="S390" s="226"/>
      <c r="T390" s="226"/>
    </row>
    <row r="391" spans="1:20" ht="60" customHeight="1" x14ac:dyDescent="0.25">
      <c r="A391" s="227" t="s">
        <v>230</v>
      </c>
      <c r="B391" s="228" t="s">
        <v>716</v>
      </c>
      <c r="C391" s="229"/>
      <c r="D391" s="229" t="s">
        <v>1452</v>
      </c>
      <c r="E391" s="229"/>
      <c r="F391" s="230">
        <v>12900</v>
      </c>
      <c r="G391" s="230">
        <v>13040</v>
      </c>
      <c r="H391" s="231"/>
      <c r="I391" s="226"/>
      <c r="J391" s="226"/>
      <c r="K391" s="226"/>
      <c r="L391" s="226"/>
      <c r="M391" s="226"/>
      <c r="N391" s="226"/>
      <c r="O391" s="226"/>
      <c r="P391" s="226"/>
      <c r="Q391" s="226"/>
      <c r="R391" s="226"/>
      <c r="S391" s="226"/>
      <c r="T391" s="226"/>
    </row>
    <row r="392" spans="1:20" ht="60" customHeight="1" x14ac:dyDescent="0.25">
      <c r="A392" s="227" t="s">
        <v>230</v>
      </c>
      <c r="B392" s="228" t="s">
        <v>474</v>
      </c>
      <c r="C392" s="229"/>
      <c r="D392" s="229" t="s">
        <v>1452</v>
      </c>
      <c r="E392" s="229"/>
      <c r="F392" s="230">
        <v>12900</v>
      </c>
      <c r="G392" s="230">
        <v>13040</v>
      </c>
      <c r="H392" s="231"/>
      <c r="I392" s="226"/>
      <c r="J392" s="226"/>
      <c r="K392" s="226"/>
      <c r="L392" s="226"/>
      <c r="M392" s="226"/>
      <c r="N392" s="226"/>
      <c r="O392" s="226"/>
      <c r="P392" s="226"/>
      <c r="Q392" s="226"/>
      <c r="R392" s="226"/>
      <c r="S392" s="226"/>
      <c r="T392" s="226"/>
    </row>
    <row r="393" spans="1:20" ht="60" customHeight="1" x14ac:dyDescent="0.25">
      <c r="A393" s="227" t="s">
        <v>230</v>
      </c>
      <c r="B393" s="228" t="s">
        <v>717</v>
      </c>
      <c r="C393" s="229"/>
      <c r="D393" s="229" t="s">
        <v>1452</v>
      </c>
      <c r="E393" s="229"/>
      <c r="F393" s="230">
        <v>12900</v>
      </c>
      <c r="G393" s="230">
        <v>13040</v>
      </c>
      <c r="H393" s="231"/>
      <c r="I393" s="226"/>
      <c r="J393" s="226"/>
      <c r="K393" s="226"/>
      <c r="L393" s="226"/>
      <c r="M393" s="226"/>
      <c r="N393" s="226"/>
      <c r="O393" s="226"/>
      <c r="P393" s="226"/>
      <c r="Q393" s="226"/>
      <c r="R393" s="226"/>
      <c r="S393" s="226"/>
      <c r="T393" s="226"/>
    </row>
    <row r="394" spans="1:20" ht="60" customHeight="1" x14ac:dyDescent="0.25">
      <c r="A394" s="227" t="s">
        <v>230</v>
      </c>
      <c r="B394" s="228" t="s">
        <v>549</v>
      </c>
      <c r="C394" s="229"/>
      <c r="D394" s="229" t="s">
        <v>1452</v>
      </c>
      <c r="E394" s="229"/>
      <c r="F394" s="230">
        <v>12900</v>
      </c>
      <c r="G394" s="230">
        <v>13040</v>
      </c>
      <c r="H394" s="231"/>
      <c r="I394" s="226"/>
      <c r="J394" s="226"/>
      <c r="K394" s="226"/>
      <c r="L394" s="226"/>
      <c r="M394" s="226"/>
      <c r="N394" s="226"/>
      <c r="O394" s="226"/>
      <c r="P394" s="226"/>
      <c r="Q394" s="226"/>
      <c r="R394" s="226"/>
      <c r="S394" s="226"/>
      <c r="T394" s="226"/>
    </row>
    <row r="395" spans="1:20" ht="60" customHeight="1" x14ac:dyDescent="0.25">
      <c r="A395" s="227" t="s">
        <v>230</v>
      </c>
      <c r="B395" s="228" t="s">
        <v>718</v>
      </c>
      <c r="C395" s="229"/>
      <c r="D395" s="229" t="s">
        <v>1452</v>
      </c>
      <c r="E395" s="229"/>
      <c r="F395" s="230">
        <v>12900</v>
      </c>
      <c r="G395" s="230">
        <v>13040</v>
      </c>
      <c r="H395" s="231"/>
      <c r="I395" s="226"/>
      <c r="J395" s="226"/>
      <c r="K395" s="226"/>
      <c r="L395" s="226"/>
      <c r="M395" s="226"/>
      <c r="N395" s="226"/>
      <c r="O395" s="226"/>
      <c r="P395" s="226"/>
      <c r="Q395" s="226"/>
      <c r="R395" s="226"/>
      <c r="S395" s="226"/>
      <c r="T395" s="226"/>
    </row>
    <row r="396" spans="1:20" ht="60" customHeight="1" x14ac:dyDescent="0.25">
      <c r="A396" s="227" t="s">
        <v>230</v>
      </c>
      <c r="B396" s="228" t="s">
        <v>719</v>
      </c>
      <c r="C396" s="229"/>
      <c r="D396" s="229" t="s">
        <v>1452</v>
      </c>
      <c r="E396" s="229"/>
      <c r="F396" s="230">
        <v>12900</v>
      </c>
      <c r="G396" s="230">
        <v>13040</v>
      </c>
      <c r="H396" s="231"/>
      <c r="I396" s="226"/>
      <c r="J396" s="226"/>
      <c r="K396" s="226"/>
      <c r="L396" s="226"/>
      <c r="M396" s="226"/>
      <c r="N396" s="226"/>
      <c r="O396" s="226"/>
      <c r="P396" s="226"/>
      <c r="Q396" s="226"/>
      <c r="R396" s="226"/>
      <c r="S396" s="226"/>
      <c r="T396" s="226"/>
    </row>
    <row r="397" spans="1:20" ht="60" customHeight="1" x14ac:dyDescent="0.25">
      <c r="A397" s="227" t="s">
        <v>230</v>
      </c>
      <c r="B397" s="228" t="s">
        <v>720</v>
      </c>
      <c r="C397" s="229"/>
      <c r="D397" s="229" t="s">
        <v>1452</v>
      </c>
      <c r="E397" s="229"/>
      <c r="F397" s="230">
        <v>12900</v>
      </c>
      <c r="G397" s="230">
        <v>13040</v>
      </c>
      <c r="H397" s="231"/>
      <c r="I397" s="226"/>
      <c r="J397" s="226"/>
      <c r="K397" s="226"/>
      <c r="L397" s="226"/>
      <c r="M397" s="226"/>
      <c r="N397" s="226"/>
      <c r="O397" s="226"/>
      <c r="P397" s="226"/>
      <c r="Q397" s="226"/>
      <c r="R397" s="226"/>
      <c r="S397" s="226"/>
      <c r="T397" s="226"/>
    </row>
    <row r="398" spans="1:20" ht="60" customHeight="1" x14ac:dyDescent="0.25">
      <c r="A398" s="227" t="s">
        <v>230</v>
      </c>
      <c r="B398" s="228" t="s">
        <v>721</v>
      </c>
      <c r="C398" s="229"/>
      <c r="D398" s="229" t="s">
        <v>1452</v>
      </c>
      <c r="E398" s="229"/>
      <c r="F398" s="230">
        <v>12900</v>
      </c>
      <c r="G398" s="230">
        <v>13040</v>
      </c>
      <c r="H398" s="231"/>
      <c r="I398" s="226"/>
      <c r="J398" s="226"/>
      <c r="K398" s="226"/>
      <c r="L398" s="226"/>
      <c r="M398" s="226"/>
      <c r="N398" s="226"/>
      <c r="O398" s="226"/>
      <c r="P398" s="226"/>
      <c r="Q398" s="226"/>
      <c r="R398" s="226"/>
      <c r="S398" s="226"/>
      <c r="T398" s="226"/>
    </row>
    <row r="399" spans="1:20" ht="60" customHeight="1" x14ac:dyDescent="0.25">
      <c r="A399" s="227" t="s">
        <v>230</v>
      </c>
      <c r="B399" s="228" t="s">
        <v>476</v>
      </c>
      <c r="C399" s="229"/>
      <c r="D399" s="229" t="s">
        <v>1452</v>
      </c>
      <c r="E399" s="229"/>
      <c r="F399" s="230">
        <v>12900</v>
      </c>
      <c r="G399" s="230">
        <v>13040</v>
      </c>
      <c r="H399" s="231"/>
      <c r="I399" s="226"/>
      <c r="J399" s="226"/>
      <c r="K399" s="226"/>
      <c r="L399" s="226"/>
      <c r="M399" s="226"/>
      <c r="N399" s="226"/>
      <c r="O399" s="226"/>
      <c r="P399" s="226"/>
      <c r="Q399" s="226"/>
      <c r="R399" s="226"/>
      <c r="S399" s="226"/>
      <c r="T399" s="226"/>
    </row>
    <row r="400" spans="1:20" ht="60" customHeight="1" x14ac:dyDescent="0.25">
      <c r="A400" s="227" t="s">
        <v>230</v>
      </c>
      <c r="B400" s="228" t="s">
        <v>722</v>
      </c>
      <c r="C400" s="229"/>
      <c r="D400" s="229" t="s">
        <v>1452</v>
      </c>
      <c r="E400" s="229"/>
      <c r="F400" s="230">
        <v>12900</v>
      </c>
      <c r="G400" s="230">
        <v>13040</v>
      </c>
      <c r="H400" s="231"/>
      <c r="I400" s="226"/>
      <c r="J400" s="226"/>
      <c r="K400" s="226"/>
      <c r="L400" s="226"/>
      <c r="M400" s="226"/>
      <c r="N400" s="226"/>
      <c r="O400" s="226"/>
      <c r="P400" s="226"/>
      <c r="Q400" s="226"/>
      <c r="R400" s="226"/>
      <c r="S400" s="226"/>
      <c r="T400" s="226"/>
    </row>
    <row r="401" spans="1:20" ht="60" customHeight="1" x14ac:dyDescent="0.25">
      <c r="A401" s="227" t="s">
        <v>230</v>
      </c>
      <c r="B401" s="228" t="s">
        <v>723</v>
      </c>
      <c r="C401" s="229"/>
      <c r="D401" s="229" t="s">
        <v>1452</v>
      </c>
      <c r="E401" s="229"/>
      <c r="F401" s="230">
        <v>12900</v>
      </c>
      <c r="G401" s="230">
        <v>13040</v>
      </c>
      <c r="H401" s="231"/>
      <c r="I401" s="226"/>
      <c r="J401" s="226"/>
      <c r="K401" s="226"/>
      <c r="L401" s="226"/>
      <c r="M401" s="226"/>
      <c r="N401" s="226"/>
      <c r="O401" s="226"/>
      <c r="P401" s="226"/>
      <c r="Q401" s="226"/>
      <c r="R401" s="226"/>
      <c r="S401" s="226"/>
      <c r="T401" s="226"/>
    </row>
    <row r="402" spans="1:20" ht="60" customHeight="1" x14ac:dyDescent="0.25">
      <c r="A402" s="227" t="s">
        <v>230</v>
      </c>
      <c r="B402" s="228" t="s">
        <v>724</v>
      </c>
      <c r="C402" s="229"/>
      <c r="D402" s="229" t="s">
        <v>1452</v>
      </c>
      <c r="E402" s="229"/>
      <c r="F402" s="230">
        <v>12900</v>
      </c>
      <c r="G402" s="230">
        <v>13040</v>
      </c>
      <c r="H402" s="231"/>
      <c r="I402" s="226"/>
      <c r="J402" s="226"/>
      <c r="K402" s="226"/>
      <c r="L402" s="226"/>
      <c r="M402" s="226"/>
      <c r="N402" s="226"/>
      <c r="O402" s="226"/>
      <c r="P402" s="226"/>
      <c r="Q402" s="226"/>
      <c r="R402" s="226"/>
      <c r="S402" s="226"/>
      <c r="T402" s="226"/>
    </row>
    <row r="403" spans="1:20" ht="60" customHeight="1" x14ac:dyDescent="0.25">
      <c r="A403" s="227" t="s">
        <v>230</v>
      </c>
      <c r="B403" s="228" t="s">
        <v>725</v>
      </c>
      <c r="C403" s="229"/>
      <c r="D403" s="229" t="s">
        <v>1452</v>
      </c>
      <c r="E403" s="229"/>
      <c r="F403" s="230">
        <v>12900</v>
      </c>
      <c r="G403" s="230">
        <v>13040</v>
      </c>
      <c r="H403" s="231"/>
      <c r="I403" s="226"/>
      <c r="J403" s="226"/>
      <c r="K403" s="226"/>
      <c r="L403" s="226"/>
      <c r="M403" s="226"/>
      <c r="N403" s="226"/>
      <c r="O403" s="226"/>
      <c r="P403" s="226"/>
      <c r="Q403" s="226"/>
      <c r="R403" s="226"/>
      <c r="S403" s="226"/>
      <c r="T403" s="226"/>
    </row>
    <row r="404" spans="1:20" ht="60" customHeight="1" x14ac:dyDescent="0.25">
      <c r="A404" s="227" t="s">
        <v>230</v>
      </c>
      <c r="B404" s="228" t="s">
        <v>726</v>
      </c>
      <c r="C404" s="229"/>
      <c r="D404" s="229" t="s">
        <v>1452</v>
      </c>
      <c r="E404" s="229"/>
      <c r="F404" s="230">
        <v>12900</v>
      </c>
      <c r="G404" s="230">
        <v>13040</v>
      </c>
      <c r="H404" s="231"/>
      <c r="I404" s="226"/>
      <c r="J404" s="226"/>
      <c r="K404" s="226"/>
      <c r="L404" s="226"/>
      <c r="M404" s="226"/>
      <c r="N404" s="226"/>
      <c r="O404" s="226"/>
      <c r="P404" s="226"/>
      <c r="Q404" s="226"/>
      <c r="R404" s="226"/>
      <c r="S404" s="226"/>
      <c r="T404" s="226"/>
    </row>
    <row r="405" spans="1:20" ht="60" customHeight="1" x14ac:dyDescent="0.25">
      <c r="A405" s="227" t="s">
        <v>230</v>
      </c>
      <c r="B405" s="228" t="s">
        <v>727</v>
      </c>
      <c r="C405" s="229"/>
      <c r="D405" s="229" t="s">
        <v>1452</v>
      </c>
      <c r="E405" s="229"/>
      <c r="F405" s="230">
        <v>12900</v>
      </c>
      <c r="G405" s="230">
        <v>13040</v>
      </c>
      <c r="H405" s="231"/>
      <c r="I405" s="226"/>
      <c r="J405" s="226"/>
      <c r="K405" s="226"/>
      <c r="L405" s="226"/>
      <c r="M405" s="226"/>
      <c r="N405" s="226"/>
      <c r="O405" s="226"/>
      <c r="P405" s="226"/>
      <c r="Q405" s="226"/>
      <c r="R405" s="226"/>
      <c r="S405" s="226"/>
      <c r="T405" s="226"/>
    </row>
    <row r="406" spans="1:20" ht="60" customHeight="1" x14ac:dyDescent="0.25">
      <c r="A406" s="227" t="s">
        <v>230</v>
      </c>
      <c r="B406" s="228" t="s">
        <v>474</v>
      </c>
      <c r="C406" s="229"/>
      <c r="D406" s="229" t="s">
        <v>1452</v>
      </c>
      <c r="E406" s="229"/>
      <c r="F406" s="230">
        <v>12900</v>
      </c>
      <c r="G406" s="230">
        <v>13040</v>
      </c>
      <c r="H406" s="231"/>
      <c r="I406" s="226"/>
      <c r="J406" s="226"/>
      <c r="K406" s="226"/>
      <c r="L406" s="226"/>
      <c r="M406" s="226"/>
      <c r="N406" s="226"/>
      <c r="O406" s="226"/>
      <c r="P406" s="226"/>
      <c r="Q406" s="226"/>
      <c r="R406" s="226"/>
      <c r="S406" s="226"/>
      <c r="T406" s="226"/>
    </row>
    <row r="407" spans="1:20" ht="60" customHeight="1" x14ac:dyDescent="0.25">
      <c r="A407" s="227" t="s">
        <v>230</v>
      </c>
      <c r="B407" s="228" t="s">
        <v>728</v>
      </c>
      <c r="C407" s="229"/>
      <c r="D407" s="229" t="s">
        <v>1452</v>
      </c>
      <c r="E407" s="229"/>
      <c r="F407" s="230">
        <v>12900</v>
      </c>
      <c r="G407" s="230">
        <v>13040</v>
      </c>
      <c r="H407" s="231"/>
      <c r="I407" s="226"/>
      <c r="J407" s="226"/>
      <c r="K407" s="226"/>
      <c r="L407" s="226"/>
      <c r="M407" s="226"/>
      <c r="N407" s="226"/>
      <c r="O407" s="226"/>
      <c r="P407" s="226"/>
      <c r="Q407" s="226"/>
      <c r="R407" s="226"/>
      <c r="S407" s="226"/>
      <c r="T407" s="226"/>
    </row>
    <row r="408" spans="1:20" ht="60" customHeight="1" x14ac:dyDescent="0.25">
      <c r="A408" s="227" t="s">
        <v>230</v>
      </c>
      <c r="B408" s="228" t="s">
        <v>729</v>
      </c>
      <c r="C408" s="229"/>
      <c r="D408" s="229" t="s">
        <v>1452</v>
      </c>
      <c r="E408" s="229"/>
      <c r="F408" s="230">
        <v>12900</v>
      </c>
      <c r="G408" s="230">
        <v>13040</v>
      </c>
      <c r="H408" s="231"/>
      <c r="I408" s="226"/>
      <c r="J408" s="226"/>
      <c r="K408" s="226"/>
      <c r="L408" s="226"/>
      <c r="M408" s="226"/>
      <c r="N408" s="226"/>
      <c r="O408" s="226"/>
      <c r="P408" s="226"/>
      <c r="Q408" s="226"/>
      <c r="R408" s="226"/>
      <c r="S408" s="226"/>
      <c r="T408" s="226"/>
    </row>
    <row r="409" spans="1:20" ht="60" customHeight="1" x14ac:dyDescent="0.25">
      <c r="A409" s="227" t="s">
        <v>230</v>
      </c>
      <c r="B409" s="228" t="s">
        <v>730</v>
      </c>
      <c r="C409" s="229"/>
      <c r="D409" s="229" t="s">
        <v>1452</v>
      </c>
      <c r="E409" s="229"/>
      <c r="F409" s="230">
        <v>12900</v>
      </c>
      <c r="G409" s="230">
        <v>13040</v>
      </c>
      <c r="H409" s="231"/>
      <c r="I409" s="226"/>
      <c r="J409" s="226"/>
      <c r="K409" s="226"/>
      <c r="L409" s="226"/>
      <c r="M409" s="226"/>
      <c r="N409" s="226"/>
      <c r="O409" s="226"/>
      <c r="P409" s="226"/>
      <c r="Q409" s="226"/>
      <c r="R409" s="226"/>
      <c r="S409" s="226"/>
      <c r="T409" s="226"/>
    </row>
    <row r="410" spans="1:20" ht="60" customHeight="1" x14ac:dyDescent="0.25">
      <c r="A410" s="227" t="s">
        <v>230</v>
      </c>
      <c r="B410" s="228" t="s">
        <v>731</v>
      </c>
      <c r="C410" s="229"/>
      <c r="D410" s="229" t="s">
        <v>1452</v>
      </c>
      <c r="E410" s="229"/>
      <c r="F410" s="230">
        <v>12900</v>
      </c>
      <c r="G410" s="230">
        <v>13040</v>
      </c>
      <c r="H410" s="231"/>
      <c r="I410" s="226"/>
      <c r="J410" s="226"/>
      <c r="K410" s="226"/>
      <c r="L410" s="226"/>
      <c r="M410" s="226"/>
      <c r="N410" s="226"/>
      <c r="O410" s="226"/>
      <c r="P410" s="226"/>
      <c r="Q410" s="226"/>
      <c r="R410" s="226"/>
      <c r="S410" s="226"/>
      <c r="T410" s="226"/>
    </row>
    <row r="411" spans="1:20" ht="60" customHeight="1" x14ac:dyDescent="0.25">
      <c r="A411" s="227" t="s">
        <v>230</v>
      </c>
      <c r="B411" s="228" t="s">
        <v>485</v>
      </c>
      <c r="C411" s="229"/>
      <c r="D411" s="229" t="s">
        <v>1452</v>
      </c>
      <c r="E411" s="229"/>
      <c r="F411" s="230">
        <v>12900</v>
      </c>
      <c r="G411" s="230">
        <v>13040</v>
      </c>
      <c r="H411" s="231"/>
      <c r="I411" s="226"/>
      <c r="J411" s="226"/>
      <c r="K411" s="226"/>
      <c r="L411" s="226"/>
      <c r="M411" s="226"/>
      <c r="N411" s="226"/>
      <c r="O411" s="226"/>
      <c r="P411" s="226"/>
      <c r="Q411" s="226"/>
      <c r="R411" s="226"/>
      <c r="S411" s="226"/>
      <c r="T411" s="226"/>
    </row>
    <row r="412" spans="1:20" ht="60" customHeight="1" x14ac:dyDescent="0.25">
      <c r="A412" s="227" t="s">
        <v>230</v>
      </c>
      <c r="B412" s="228" t="s">
        <v>732</v>
      </c>
      <c r="C412" s="229"/>
      <c r="D412" s="229" t="s">
        <v>1452</v>
      </c>
      <c r="E412" s="229"/>
      <c r="F412" s="230">
        <v>12900</v>
      </c>
      <c r="G412" s="230">
        <v>13040</v>
      </c>
      <c r="H412" s="231"/>
      <c r="I412" s="226"/>
      <c r="J412" s="226"/>
      <c r="K412" s="226"/>
      <c r="L412" s="226"/>
      <c r="M412" s="226"/>
      <c r="N412" s="226"/>
      <c r="O412" s="226"/>
      <c r="P412" s="226"/>
      <c r="Q412" s="226"/>
      <c r="R412" s="226"/>
      <c r="S412" s="226"/>
      <c r="T412" s="226"/>
    </row>
    <row r="413" spans="1:20" ht="60" customHeight="1" x14ac:dyDescent="0.25">
      <c r="A413" s="227" t="s">
        <v>230</v>
      </c>
      <c r="B413" s="228" t="s">
        <v>733</v>
      </c>
      <c r="C413" s="229"/>
      <c r="D413" s="229" t="s">
        <v>1452</v>
      </c>
      <c r="E413" s="229"/>
      <c r="F413" s="230">
        <v>12900</v>
      </c>
      <c r="G413" s="230">
        <v>13040</v>
      </c>
      <c r="H413" s="231"/>
      <c r="I413" s="226"/>
      <c r="J413" s="226"/>
      <c r="K413" s="226"/>
      <c r="L413" s="226"/>
      <c r="M413" s="226"/>
      <c r="N413" s="226"/>
      <c r="O413" s="226"/>
      <c r="P413" s="226"/>
      <c r="Q413" s="226"/>
      <c r="R413" s="226"/>
      <c r="S413" s="226"/>
      <c r="T413" s="226"/>
    </row>
    <row r="414" spans="1:20" ht="60" customHeight="1" x14ac:dyDescent="0.25">
      <c r="A414" s="227" t="s">
        <v>230</v>
      </c>
      <c r="B414" s="228" t="s">
        <v>734</v>
      </c>
      <c r="C414" s="229"/>
      <c r="D414" s="229" t="s">
        <v>1452</v>
      </c>
      <c r="E414" s="229"/>
      <c r="F414" s="230">
        <v>12900</v>
      </c>
      <c r="G414" s="230">
        <v>13040</v>
      </c>
      <c r="H414" s="231"/>
      <c r="I414" s="226"/>
      <c r="J414" s="226"/>
      <c r="K414" s="226"/>
      <c r="L414" s="226"/>
      <c r="M414" s="226"/>
      <c r="N414" s="226"/>
      <c r="O414" s="226"/>
      <c r="P414" s="226"/>
      <c r="Q414" s="226"/>
      <c r="R414" s="226"/>
      <c r="S414" s="226"/>
      <c r="T414" s="226"/>
    </row>
    <row r="415" spans="1:20" ht="60" customHeight="1" x14ac:dyDescent="0.25">
      <c r="A415" s="227" t="s">
        <v>230</v>
      </c>
      <c r="B415" s="228" t="s">
        <v>525</v>
      </c>
      <c r="C415" s="229"/>
      <c r="D415" s="229" t="s">
        <v>1452</v>
      </c>
      <c r="E415" s="229"/>
      <c r="F415" s="230">
        <v>12900</v>
      </c>
      <c r="G415" s="230">
        <v>13040</v>
      </c>
      <c r="H415" s="231"/>
      <c r="I415" s="226"/>
      <c r="J415" s="226"/>
      <c r="K415" s="226"/>
      <c r="L415" s="226"/>
      <c r="M415" s="226"/>
      <c r="N415" s="226"/>
      <c r="O415" s="226"/>
      <c r="P415" s="226"/>
      <c r="Q415" s="226"/>
      <c r="R415" s="226"/>
      <c r="S415" s="226"/>
      <c r="T415" s="226"/>
    </row>
    <row r="416" spans="1:20" ht="60" customHeight="1" x14ac:dyDescent="0.25">
      <c r="A416" s="227" t="s">
        <v>230</v>
      </c>
      <c r="B416" s="228" t="s">
        <v>619</v>
      </c>
      <c r="C416" s="229"/>
      <c r="D416" s="229" t="s">
        <v>1452</v>
      </c>
      <c r="E416" s="229"/>
      <c r="F416" s="230">
        <v>12900</v>
      </c>
      <c r="G416" s="230">
        <v>13040</v>
      </c>
      <c r="H416" s="231"/>
      <c r="I416" s="226"/>
      <c r="J416" s="226"/>
      <c r="K416" s="226"/>
      <c r="L416" s="226"/>
      <c r="M416" s="226"/>
      <c r="N416" s="226"/>
      <c r="O416" s="226"/>
      <c r="P416" s="226"/>
      <c r="Q416" s="226"/>
      <c r="R416" s="226"/>
      <c r="S416" s="226"/>
      <c r="T416" s="226"/>
    </row>
    <row r="417" spans="1:20" ht="60" customHeight="1" x14ac:dyDescent="0.25">
      <c r="A417" s="227" t="s">
        <v>230</v>
      </c>
      <c r="B417" s="228" t="s">
        <v>735</v>
      </c>
      <c r="C417" s="229"/>
      <c r="D417" s="229" t="s">
        <v>1452</v>
      </c>
      <c r="E417" s="229"/>
      <c r="F417" s="230">
        <v>12900</v>
      </c>
      <c r="G417" s="230">
        <v>13040</v>
      </c>
      <c r="H417" s="231"/>
      <c r="I417" s="226"/>
      <c r="J417" s="226"/>
      <c r="K417" s="226"/>
      <c r="L417" s="226"/>
      <c r="M417" s="226"/>
      <c r="N417" s="226"/>
      <c r="O417" s="226"/>
      <c r="P417" s="226"/>
      <c r="Q417" s="226"/>
      <c r="R417" s="226"/>
      <c r="S417" s="226"/>
      <c r="T417" s="226"/>
    </row>
    <row r="418" spans="1:20" ht="60" customHeight="1" x14ac:dyDescent="0.25">
      <c r="A418" s="227" t="s">
        <v>230</v>
      </c>
      <c r="B418" s="228" t="s">
        <v>736</v>
      </c>
      <c r="C418" s="229"/>
      <c r="D418" s="229" t="s">
        <v>1452</v>
      </c>
      <c r="E418" s="229"/>
      <c r="F418" s="230">
        <v>12900</v>
      </c>
      <c r="G418" s="230">
        <v>13040</v>
      </c>
      <c r="H418" s="231"/>
      <c r="I418" s="226"/>
      <c r="J418" s="226"/>
      <c r="K418" s="226"/>
      <c r="L418" s="226"/>
      <c r="M418" s="226"/>
      <c r="N418" s="226"/>
      <c r="O418" s="226"/>
      <c r="P418" s="226"/>
      <c r="Q418" s="226"/>
      <c r="R418" s="226"/>
      <c r="S418" s="226"/>
      <c r="T418" s="226"/>
    </row>
    <row r="419" spans="1:20" ht="60" customHeight="1" x14ac:dyDescent="0.25">
      <c r="A419" s="227" t="s">
        <v>230</v>
      </c>
      <c r="B419" s="228" t="s">
        <v>474</v>
      </c>
      <c r="C419" s="229"/>
      <c r="D419" s="229" t="s">
        <v>1452</v>
      </c>
      <c r="E419" s="229"/>
      <c r="F419" s="230">
        <v>12900</v>
      </c>
      <c r="G419" s="230">
        <v>13040</v>
      </c>
      <c r="H419" s="231"/>
      <c r="I419" s="226"/>
      <c r="J419" s="226"/>
      <c r="K419" s="226"/>
      <c r="L419" s="226"/>
      <c r="M419" s="226"/>
      <c r="N419" s="226"/>
      <c r="O419" s="226"/>
      <c r="P419" s="226"/>
      <c r="Q419" s="226"/>
      <c r="R419" s="226"/>
      <c r="S419" s="226"/>
      <c r="T419" s="226"/>
    </row>
    <row r="420" spans="1:20" ht="60" customHeight="1" x14ac:dyDescent="0.25">
      <c r="A420" s="227" t="s">
        <v>230</v>
      </c>
      <c r="B420" s="228" t="s">
        <v>737</v>
      </c>
      <c r="C420" s="229"/>
      <c r="D420" s="229" t="s">
        <v>1452</v>
      </c>
      <c r="E420" s="229"/>
      <c r="F420" s="230">
        <v>12900</v>
      </c>
      <c r="G420" s="230">
        <v>13040</v>
      </c>
      <c r="H420" s="231"/>
      <c r="I420" s="226"/>
      <c r="J420" s="226"/>
      <c r="K420" s="226"/>
      <c r="L420" s="226"/>
      <c r="M420" s="226"/>
      <c r="N420" s="226"/>
      <c r="O420" s="226"/>
      <c r="P420" s="226"/>
      <c r="Q420" s="226"/>
      <c r="R420" s="226"/>
      <c r="S420" s="226"/>
      <c r="T420" s="226"/>
    </row>
    <row r="421" spans="1:20" ht="60" customHeight="1" x14ac:dyDescent="0.25">
      <c r="A421" s="227" t="s">
        <v>230</v>
      </c>
      <c r="B421" s="228" t="s">
        <v>738</v>
      </c>
      <c r="C421" s="229"/>
      <c r="D421" s="229" t="s">
        <v>1452</v>
      </c>
      <c r="E421" s="229"/>
      <c r="F421" s="230">
        <v>12900</v>
      </c>
      <c r="G421" s="230">
        <v>13040</v>
      </c>
      <c r="H421" s="231"/>
      <c r="I421" s="226"/>
      <c r="J421" s="226"/>
      <c r="K421" s="226"/>
      <c r="L421" s="226"/>
      <c r="M421" s="226"/>
      <c r="N421" s="226"/>
      <c r="O421" s="226"/>
      <c r="P421" s="226"/>
      <c r="Q421" s="226"/>
      <c r="R421" s="226"/>
      <c r="S421" s="226"/>
      <c r="T421" s="226"/>
    </row>
    <row r="422" spans="1:20" ht="60" customHeight="1" x14ac:dyDescent="0.25">
      <c r="A422" s="227" t="s">
        <v>230</v>
      </c>
      <c r="B422" s="228" t="s">
        <v>739</v>
      </c>
      <c r="C422" s="229"/>
      <c r="D422" s="229" t="s">
        <v>1452</v>
      </c>
      <c r="E422" s="229"/>
      <c r="F422" s="230">
        <v>12900</v>
      </c>
      <c r="G422" s="230">
        <v>13040</v>
      </c>
      <c r="H422" s="231"/>
      <c r="I422" s="226"/>
      <c r="J422" s="226"/>
      <c r="K422" s="226"/>
      <c r="L422" s="226"/>
      <c r="M422" s="226"/>
      <c r="N422" s="226"/>
      <c r="O422" s="226"/>
      <c r="P422" s="226"/>
      <c r="Q422" s="226"/>
      <c r="R422" s="226"/>
      <c r="S422" s="226"/>
      <c r="T422" s="226"/>
    </row>
    <row r="423" spans="1:20" ht="60" customHeight="1" x14ac:dyDescent="0.25">
      <c r="A423" s="227" t="s">
        <v>230</v>
      </c>
      <c r="B423" s="228" t="s">
        <v>740</v>
      </c>
      <c r="C423" s="229"/>
      <c r="D423" s="229" t="s">
        <v>1452</v>
      </c>
      <c r="E423" s="229"/>
      <c r="F423" s="230">
        <v>12900</v>
      </c>
      <c r="G423" s="230">
        <v>13040</v>
      </c>
      <c r="H423" s="231"/>
      <c r="I423" s="226"/>
      <c r="J423" s="226"/>
      <c r="K423" s="226"/>
      <c r="L423" s="226"/>
      <c r="M423" s="226"/>
      <c r="N423" s="226"/>
      <c r="O423" s="226"/>
      <c r="P423" s="226"/>
      <c r="Q423" s="226"/>
      <c r="R423" s="226"/>
      <c r="S423" s="226"/>
      <c r="T423" s="226"/>
    </row>
    <row r="424" spans="1:20" ht="60" customHeight="1" x14ac:dyDescent="0.25">
      <c r="A424" s="227" t="s">
        <v>230</v>
      </c>
      <c r="B424" s="228" t="s">
        <v>741</v>
      </c>
      <c r="C424" s="229"/>
      <c r="D424" s="229" t="s">
        <v>1452</v>
      </c>
      <c r="E424" s="229"/>
      <c r="F424" s="230">
        <v>12900</v>
      </c>
      <c r="G424" s="230">
        <v>13040</v>
      </c>
      <c r="H424" s="231"/>
      <c r="I424" s="226"/>
      <c r="J424" s="226"/>
      <c r="K424" s="226"/>
      <c r="L424" s="226"/>
      <c r="M424" s="226"/>
      <c r="N424" s="226"/>
      <c r="O424" s="226"/>
      <c r="P424" s="226"/>
      <c r="Q424" s="226"/>
      <c r="R424" s="226"/>
      <c r="S424" s="226"/>
      <c r="T424" s="226"/>
    </row>
    <row r="425" spans="1:20" ht="60" customHeight="1" x14ac:dyDescent="0.25">
      <c r="A425" s="227" t="s">
        <v>230</v>
      </c>
      <c r="B425" s="228" t="s">
        <v>742</v>
      </c>
      <c r="C425" s="229"/>
      <c r="D425" s="229" t="s">
        <v>1452</v>
      </c>
      <c r="E425" s="229"/>
      <c r="F425" s="230">
        <v>12900</v>
      </c>
      <c r="G425" s="230">
        <v>13040</v>
      </c>
      <c r="H425" s="231"/>
      <c r="I425" s="226"/>
      <c r="J425" s="226"/>
      <c r="K425" s="226"/>
      <c r="L425" s="226"/>
      <c r="M425" s="226"/>
      <c r="N425" s="226"/>
      <c r="O425" s="226"/>
      <c r="P425" s="226"/>
      <c r="Q425" s="226"/>
      <c r="R425" s="226"/>
      <c r="S425" s="226"/>
      <c r="T425" s="226"/>
    </row>
    <row r="426" spans="1:20" ht="60" customHeight="1" x14ac:dyDescent="0.25">
      <c r="A426" s="227" t="s">
        <v>230</v>
      </c>
      <c r="B426" s="228" t="s">
        <v>743</v>
      </c>
      <c r="C426" s="229"/>
      <c r="D426" s="229" t="s">
        <v>1452</v>
      </c>
      <c r="E426" s="229"/>
      <c r="F426" s="230">
        <v>12900</v>
      </c>
      <c r="G426" s="230">
        <v>13040</v>
      </c>
      <c r="H426" s="231"/>
      <c r="I426" s="226"/>
      <c r="J426" s="226"/>
      <c r="K426" s="226"/>
      <c r="L426" s="226"/>
      <c r="M426" s="226"/>
      <c r="N426" s="226"/>
      <c r="O426" s="226"/>
      <c r="P426" s="226"/>
      <c r="Q426" s="226"/>
      <c r="R426" s="226"/>
      <c r="S426" s="226"/>
      <c r="T426" s="226"/>
    </row>
    <row r="427" spans="1:20" ht="60" customHeight="1" x14ac:dyDescent="0.25">
      <c r="A427" s="227" t="s">
        <v>230</v>
      </c>
      <c r="B427" s="228" t="s">
        <v>744</v>
      </c>
      <c r="C427" s="229"/>
      <c r="D427" s="229" t="s">
        <v>1452</v>
      </c>
      <c r="E427" s="229"/>
      <c r="F427" s="230">
        <v>12900</v>
      </c>
      <c r="G427" s="230">
        <v>13040</v>
      </c>
      <c r="H427" s="231"/>
      <c r="I427" s="226"/>
      <c r="J427" s="226"/>
      <c r="K427" s="226"/>
      <c r="L427" s="226"/>
      <c r="M427" s="226"/>
      <c r="N427" s="226"/>
      <c r="O427" s="226"/>
      <c r="P427" s="226"/>
      <c r="Q427" s="226"/>
      <c r="R427" s="226"/>
      <c r="S427" s="226"/>
      <c r="T427" s="226"/>
    </row>
    <row r="428" spans="1:20" ht="60" customHeight="1" x14ac:dyDescent="0.25">
      <c r="A428" s="227" t="s">
        <v>230</v>
      </c>
      <c r="B428" s="228" t="s">
        <v>643</v>
      </c>
      <c r="C428" s="229"/>
      <c r="D428" s="229" t="s">
        <v>1452</v>
      </c>
      <c r="E428" s="229"/>
      <c r="F428" s="230">
        <v>12900</v>
      </c>
      <c r="G428" s="230">
        <v>13040</v>
      </c>
      <c r="H428" s="231"/>
      <c r="I428" s="226"/>
      <c r="J428" s="226"/>
      <c r="K428" s="226"/>
      <c r="L428" s="226"/>
      <c r="M428" s="226"/>
      <c r="N428" s="226"/>
      <c r="O428" s="226"/>
      <c r="P428" s="226"/>
      <c r="Q428" s="226"/>
      <c r="R428" s="226"/>
      <c r="S428" s="226"/>
      <c r="T428" s="226"/>
    </row>
    <row r="429" spans="1:20" ht="60" customHeight="1" x14ac:dyDescent="0.25">
      <c r="A429" s="227" t="s">
        <v>230</v>
      </c>
      <c r="B429" s="228" t="s">
        <v>474</v>
      </c>
      <c r="C429" s="229"/>
      <c r="D429" s="229" t="s">
        <v>1452</v>
      </c>
      <c r="E429" s="229"/>
      <c r="F429" s="230">
        <v>12900</v>
      </c>
      <c r="G429" s="230">
        <v>13040</v>
      </c>
      <c r="H429" s="231"/>
      <c r="I429" s="226"/>
      <c r="J429" s="226"/>
      <c r="K429" s="226"/>
      <c r="L429" s="226"/>
      <c r="M429" s="226"/>
      <c r="N429" s="226"/>
      <c r="O429" s="226"/>
      <c r="P429" s="226"/>
      <c r="Q429" s="226"/>
      <c r="R429" s="226"/>
      <c r="S429" s="226"/>
      <c r="T429" s="226"/>
    </row>
    <row r="430" spans="1:20" ht="60" customHeight="1" x14ac:dyDescent="0.25">
      <c r="A430" s="227" t="s">
        <v>230</v>
      </c>
      <c r="B430" s="228" t="s">
        <v>745</v>
      </c>
      <c r="C430" s="229"/>
      <c r="D430" s="229" t="s">
        <v>1452</v>
      </c>
      <c r="E430" s="229"/>
      <c r="F430" s="230">
        <v>12900</v>
      </c>
      <c r="G430" s="230">
        <v>13040</v>
      </c>
      <c r="H430" s="231"/>
      <c r="I430" s="226"/>
      <c r="J430" s="226"/>
      <c r="K430" s="226"/>
      <c r="L430" s="226"/>
      <c r="M430" s="226"/>
      <c r="N430" s="226"/>
      <c r="O430" s="226"/>
      <c r="P430" s="226"/>
      <c r="Q430" s="226"/>
      <c r="R430" s="226"/>
      <c r="S430" s="226"/>
      <c r="T430" s="226"/>
    </row>
    <row r="431" spans="1:20" ht="60" customHeight="1" x14ac:dyDescent="0.25">
      <c r="A431" s="227" t="s">
        <v>230</v>
      </c>
      <c r="B431" s="228" t="s">
        <v>746</v>
      </c>
      <c r="C431" s="229"/>
      <c r="D431" s="229" t="s">
        <v>1452</v>
      </c>
      <c r="E431" s="229"/>
      <c r="F431" s="230">
        <v>12900</v>
      </c>
      <c r="G431" s="230">
        <v>13040</v>
      </c>
      <c r="H431" s="231"/>
      <c r="I431" s="226"/>
      <c r="J431" s="226"/>
      <c r="K431" s="226"/>
      <c r="L431" s="226"/>
      <c r="M431" s="226"/>
      <c r="N431" s="226"/>
      <c r="O431" s="226"/>
      <c r="P431" s="226"/>
      <c r="Q431" s="226"/>
      <c r="R431" s="226"/>
      <c r="S431" s="226"/>
      <c r="T431" s="226"/>
    </row>
    <row r="432" spans="1:20" ht="60" customHeight="1" x14ac:dyDescent="0.25">
      <c r="A432" s="227" t="s">
        <v>230</v>
      </c>
      <c r="B432" s="228" t="s">
        <v>747</v>
      </c>
      <c r="C432" s="229"/>
      <c r="D432" s="229" t="s">
        <v>1452</v>
      </c>
      <c r="E432" s="229"/>
      <c r="F432" s="230">
        <v>12900</v>
      </c>
      <c r="G432" s="230">
        <v>13040</v>
      </c>
      <c r="H432" s="231"/>
      <c r="I432" s="226"/>
      <c r="J432" s="226"/>
      <c r="K432" s="226"/>
      <c r="L432" s="226"/>
      <c r="M432" s="226"/>
      <c r="N432" s="226"/>
      <c r="O432" s="226"/>
      <c r="P432" s="226"/>
      <c r="Q432" s="226"/>
      <c r="R432" s="226"/>
      <c r="S432" s="226"/>
      <c r="T432" s="226"/>
    </row>
    <row r="433" spans="1:20" ht="60" customHeight="1" x14ac:dyDescent="0.25">
      <c r="A433" s="227" t="s">
        <v>230</v>
      </c>
      <c r="B433" s="228" t="s">
        <v>748</v>
      </c>
      <c r="C433" s="229"/>
      <c r="D433" s="229" t="s">
        <v>1452</v>
      </c>
      <c r="E433" s="229"/>
      <c r="F433" s="230">
        <v>12900</v>
      </c>
      <c r="G433" s="230">
        <v>13040</v>
      </c>
      <c r="H433" s="231"/>
      <c r="I433" s="226"/>
      <c r="J433" s="226"/>
      <c r="K433" s="226"/>
      <c r="L433" s="226"/>
      <c r="M433" s="226"/>
      <c r="N433" s="226"/>
      <c r="O433" s="226"/>
      <c r="P433" s="226"/>
      <c r="Q433" s="226"/>
      <c r="R433" s="226"/>
      <c r="S433" s="226"/>
      <c r="T433" s="226"/>
    </row>
    <row r="434" spans="1:20" ht="60" customHeight="1" x14ac:dyDescent="0.25">
      <c r="A434" s="227" t="s">
        <v>230</v>
      </c>
      <c r="B434" s="228" t="s">
        <v>749</v>
      </c>
      <c r="C434" s="229"/>
      <c r="D434" s="229" t="s">
        <v>1452</v>
      </c>
      <c r="E434" s="229"/>
      <c r="F434" s="230">
        <v>12900</v>
      </c>
      <c r="G434" s="230">
        <v>13040</v>
      </c>
      <c r="H434" s="231"/>
      <c r="I434" s="226"/>
      <c r="J434" s="226"/>
      <c r="K434" s="226"/>
      <c r="L434" s="226"/>
      <c r="M434" s="226"/>
      <c r="N434" s="226"/>
      <c r="O434" s="226"/>
      <c r="P434" s="226"/>
      <c r="Q434" s="226"/>
      <c r="R434" s="226"/>
      <c r="S434" s="226"/>
      <c r="T434" s="226"/>
    </row>
    <row r="435" spans="1:20" ht="60" customHeight="1" x14ac:dyDescent="0.25">
      <c r="A435" s="227" t="s">
        <v>230</v>
      </c>
      <c r="B435" s="228" t="s">
        <v>750</v>
      </c>
      <c r="C435" s="229"/>
      <c r="D435" s="229" t="s">
        <v>1452</v>
      </c>
      <c r="E435" s="229"/>
      <c r="F435" s="230">
        <v>12900</v>
      </c>
      <c r="G435" s="230">
        <v>13040</v>
      </c>
      <c r="H435" s="231"/>
      <c r="I435" s="226"/>
      <c r="J435" s="226"/>
      <c r="K435" s="226"/>
      <c r="L435" s="226"/>
      <c r="M435" s="226"/>
      <c r="N435" s="226"/>
      <c r="O435" s="226"/>
      <c r="P435" s="226"/>
      <c r="Q435" s="226"/>
      <c r="R435" s="226"/>
      <c r="S435" s="226"/>
      <c r="T435" s="226"/>
    </row>
    <row r="436" spans="1:20" ht="60" customHeight="1" x14ac:dyDescent="0.25">
      <c r="A436" s="227" t="s">
        <v>230</v>
      </c>
      <c r="B436" s="228" t="s">
        <v>751</v>
      </c>
      <c r="C436" s="229"/>
      <c r="D436" s="229" t="s">
        <v>1452</v>
      </c>
      <c r="E436" s="229"/>
      <c r="F436" s="230">
        <v>12900</v>
      </c>
      <c r="G436" s="230">
        <v>13040</v>
      </c>
      <c r="H436" s="231"/>
      <c r="I436" s="226"/>
      <c r="J436" s="226"/>
      <c r="K436" s="226"/>
      <c r="L436" s="226"/>
      <c r="M436" s="226"/>
      <c r="N436" s="226"/>
      <c r="O436" s="226"/>
      <c r="P436" s="226"/>
      <c r="Q436" s="226"/>
      <c r="R436" s="226"/>
      <c r="S436" s="226"/>
      <c r="T436" s="226"/>
    </row>
    <row r="437" spans="1:20" ht="60" customHeight="1" x14ac:dyDescent="0.25">
      <c r="A437" s="227" t="s">
        <v>230</v>
      </c>
      <c r="B437" s="228" t="s">
        <v>752</v>
      </c>
      <c r="C437" s="229"/>
      <c r="D437" s="229" t="s">
        <v>1452</v>
      </c>
      <c r="E437" s="229"/>
      <c r="F437" s="230">
        <v>12900</v>
      </c>
      <c r="G437" s="230">
        <v>13040</v>
      </c>
      <c r="H437" s="231"/>
      <c r="I437" s="226"/>
      <c r="J437" s="226"/>
      <c r="K437" s="226"/>
      <c r="L437" s="226"/>
      <c r="M437" s="226"/>
      <c r="N437" s="226"/>
      <c r="O437" s="226"/>
      <c r="P437" s="226"/>
      <c r="Q437" s="226"/>
      <c r="R437" s="226"/>
      <c r="S437" s="226"/>
      <c r="T437" s="226"/>
    </row>
    <row r="438" spans="1:20" ht="60" customHeight="1" x14ac:dyDescent="0.25">
      <c r="A438" s="227" t="s">
        <v>230</v>
      </c>
      <c r="B438" s="228" t="s">
        <v>593</v>
      </c>
      <c r="C438" s="229"/>
      <c r="D438" s="229" t="s">
        <v>1452</v>
      </c>
      <c r="E438" s="229"/>
      <c r="F438" s="230">
        <v>12900</v>
      </c>
      <c r="G438" s="230">
        <v>13040</v>
      </c>
      <c r="H438" s="231"/>
      <c r="I438" s="226"/>
      <c r="J438" s="226"/>
      <c r="K438" s="226"/>
      <c r="L438" s="226"/>
      <c r="M438" s="226"/>
      <c r="N438" s="226"/>
      <c r="O438" s="226"/>
      <c r="P438" s="226"/>
      <c r="Q438" s="226"/>
      <c r="R438" s="226"/>
      <c r="S438" s="226"/>
      <c r="T438" s="226"/>
    </row>
    <row r="439" spans="1:20" ht="60" customHeight="1" x14ac:dyDescent="0.25">
      <c r="A439" s="227" t="s">
        <v>230</v>
      </c>
      <c r="B439" s="228" t="s">
        <v>474</v>
      </c>
      <c r="C439" s="229"/>
      <c r="D439" s="229" t="s">
        <v>1452</v>
      </c>
      <c r="E439" s="229"/>
      <c r="F439" s="230">
        <v>12900</v>
      </c>
      <c r="G439" s="230">
        <v>13040</v>
      </c>
      <c r="H439" s="231"/>
      <c r="I439" s="226"/>
      <c r="J439" s="226"/>
      <c r="K439" s="226"/>
      <c r="L439" s="226"/>
      <c r="M439" s="226"/>
      <c r="N439" s="226"/>
      <c r="O439" s="226"/>
      <c r="P439" s="226"/>
      <c r="Q439" s="226"/>
      <c r="R439" s="226"/>
      <c r="S439" s="226"/>
      <c r="T439" s="226"/>
    </row>
    <row r="440" spans="1:20" ht="60" customHeight="1" x14ac:dyDescent="0.25">
      <c r="A440" s="227" t="s">
        <v>230</v>
      </c>
      <c r="B440" s="228" t="s">
        <v>611</v>
      </c>
      <c r="C440" s="229"/>
      <c r="D440" s="229" t="s">
        <v>1452</v>
      </c>
      <c r="E440" s="229"/>
      <c r="F440" s="230">
        <v>12900</v>
      </c>
      <c r="G440" s="230">
        <v>13040</v>
      </c>
      <c r="H440" s="231"/>
      <c r="I440" s="226"/>
      <c r="J440" s="226"/>
      <c r="K440" s="226"/>
      <c r="L440" s="226"/>
      <c r="M440" s="226"/>
      <c r="N440" s="226"/>
      <c r="O440" s="226"/>
      <c r="P440" s="226"/>
      <c r="Q440" s="226"/>
      <c r="R440" s="226"/>
      <c r="S440" s="226"/>
      <c r="T440" s="226"/>
    </row>
    <row r="441" spans="1:20" ht="60" customHeight="1" x14ac:dyDescent="0.25">
      <c r="A441" s="227" t="s">
        <v>230</v>
      </c>
      <c r="B441" s="228" t="s">
        <v>753</v>
      </c>
      <c r="C441" s="229"/>
      <c r="D441" s="229" t="s">
        <v>1452</v>
      </c>
      <c r="E441" s="229"/>
      <c r="F441" s="230">
        <v>12900</v>
      </c>
      <c r="G441" s="230">
        <v>13040</v>
      </c>
      <c r="H441" s="231"/>
      <c r="I441" s="226"/>
      <c r="J441" s="226"/>
      <c r="K441" s="226"/>
      <c r="L441" s="226"/>
      <c r="M441" s="226"/>
      <c r="N441" s="226"/>
      <c r="O441" s="226"/>
      <c r="P441" s="226"/>
      <c r="Q441" s="226"/>
      <c r="R441" s="226"/>
      <c r="S441" s="226"/>
      <c r="T441" s="226"/>
    </row>
    <row r="442" spans="1:20" ht="60" customHeight="1" x14ac:dyDescent="0.25">
      <c r="A442" s="227" t="s">
        <v>230</v>
      </c>
      <c r="B442" s="228" t="s">
        <v>597</v>
      </c>
      <c r="C442" s="229"/>
      <c r="D442" s="229" t="s">
        <v>1452</v>
      </c>
      <c r="E442" s="229"/>
      <c r="F442" s="230">
        <v>12900</v>
      </c>
      <c r="G442" s="230">
        <v>13040</v>
      </c>
      <c r="H442" s="231"/>
      <c r="I442" s="226"/>
      <c r="J442" s="226"/>
      <c r="K442" s="226"/>
      <c r="L442" s="226"/>
      <c r="M442" s="226"/>
      <c r="N442" s="226"/>
      <c r="O442" s="226"/>
      <c r="P442" s="226"/>
      <c r="Q442" s="226"/>
      <c r="R442" s="226"/>
      <c r="S442" s="226"/>
      <c r="T442" s="226"/>
    </row>
    <row r="443" spans="1:20" ht="60" customHeight="1" x14ac:dyDescent="0.25">
      <c r="A443" s="227" t="s">
        <v>230</v>
      </c>
      <c r="B443" s="228" t="s">
        <v>754</v>
      </c>
      <c r="C443" s="229"/>
      <c r="D443" s="229" t="s">
        <v>1452</v>
      </c>
      <c r="E443" s="229"/>
      <c r="F443" s="230">
        <v>12900</v>
      </c>
      <c r="G443" s="230">
        <v>13040</v>
      </c>
      <c r="H443" s="231"/>
      <c r="I443" s="226"/>
      <c r="J443" s="226"/>
      <c r="K443" s="226"/>
      <c r="L443" s="226"/>
      <c r="M443" s="226"/>
      <c r="N443" s="226"/>
      <c r="O443" s="226"/>
      <c r="P443" s="226"/>
      <c r="Q443" s="226"/>
      <c r="R443" s="226"/>
      <c r="S443" s="226"/>
      <c r="T443" s="226"/>
    </row>
    <row r="444" spans="1:20" ht="60" customHeight="1" x14ac:dyDescent="0.25">
      <c r="A444" s="227" t="s">
        <v>230</v>
      </c>
      <c r="B444" s="228" t="s">
        <v>755</v>
      </c>
      <c r="C444" s="229"/>
      <c r="D444" s="229" t="s">
        <v>1452</v>
      </c>
      <c r="E444" s="229"/>
      <c r="F444" s="230">
        <v>12900</v>
      </c>
      <c r="G444" s="230">
        <v>13040</v>
      </c>
      <c r="H444" s="231"/>
      <c r="I444" s="226"/>
      <c r="J444" s="226"/>
      <c r="K444" s="226"/>
      <c r="L444" s="226"/>
      <c r="M444" s="226"/>
      <c r="N444" s="226"/>
      <c r="O444" s="226"/>
      <c r="P444" s="226"/>
      <c r="Q444" s="226"/>
      <c r="R444" s="226"/>
      <c r="S444" s="226"/>
      <c r="T444" s="226"/>
    </row>
    <row r="445" spans="1:20" ht="60" customHeight="1" x14ac:dyDescent="0.25">
      <c r="A445" s="227" t="s">
        <v>230</v>
      </c>
      <c r="B445" s="228" t="s">
        <v>756</v>
      </c>
      <c r="C445" s="229"/>
      <c r="D445" s="229" t="s">
        <v>1452</v>
      </c>
      <c r="E445" s="229"/>
      <c r="F445" s="230">
        <v>12900</v>
      </c>
      <c r="G445" s="230">
        <v>13040</v>
      </c>
      <c r="H445" s="231"/>
      <c r="I445" s="226"/>
      <c r="J445" s="226"/>
      <c r="K445" s="226"/>
      <c r="L445" s="226"/>
      <c r="M445" s="226"/>
      <c r="N445" s="226"/>
      <c r="O445" s="226"/>
      <c r="P445" s="226"/>
      <c r="Q445" s="226"/>
      <c r="R445" s="226"/>
      <c r="S445" s="226"/>
      <c r="T445" s="226"/>
    </row>
    <row r="446" spans="1:20" ht="60" customHeight="1" x14ac:dyDescent="0.25">
      <c r="A446" s="227" t="s">
        <v>230</v>
      </c>
      <c r="B446" s="228" t="s">
        <v>757</v>
      </c>
      <c r="C446" s="229"/>
      <c r="D446" s="229" t="s">
        <v>1452</v>
      </c>
      <c r="E446" s="229"/>
      <c r="F446" s="230">
        <v>12900</v>
      </c>
      <c r="G446" s="230">
        <v>13040</v>
      </c>
      <c r="H446" s="231"/>
      <c r="I446" s="226"/>
      <c r="J446" s="226"/>
      <c r="K446" s="226"/>
      <c r="L446" s="226"/>
      <c r="M446" s="226"/>
      <c r="N446" s="226"/>
      <c r="O446" s="226"/>
      <c r="P446" s="226"/>
      <c r="Q446" s="226"/>
      <c r="R446" s="226"/>
      <c r="S446" s="226"/>
      <c r="T446" s="226"/>
    </row>
    <row r="447" spans="1:20" ht="60" customHeight="1" x14ac:dyDescent="0.25">
      <c r="A447" s="227" t="s">
        <v>230</v>
      </c>
      <c r="B447" s="228" t="s">
        <v>758</v>
      </c>
      <c r="C447" s="229"/>
      <c r="D447" s="229" t="s">
        <v>1452</v>
      </c>
      <c r="E447" s="229"/>
      <c r="F447" s="230">
        <v>12900</v>
      </c>
      <c r="G447" s="230">
        <v>13040</v>
      </c>
      <c r="H447" s="231"/>
      <c r="I447" s="226"/>
      <c r="J447" s="226"/>
      <c r="K447" s="226"/>
      <c r="L447" s="226"/>
      <c r="M447" s="226"/>
      <c r="N447" s="226"/>
      <c r="O447" s="226"/>
      <c r="P447" s="226"/>
      <c r="Q447" s="226"/>
      <c r="R447" s="226"/>
      <c r="S447" s="226"/>
      <c r="T447" s="226"/>
    </row>
    <row r="448" spans="1:20" ht="60" customHeight="1" x14ac:dyDescent="0.25">
      <c r="A448" s="227" t="s">
        <v>230</v>
      </c>
      <c r="B448" s="228" t="s">
        <v>759</v>
      </c>
      <c r="C448" s="229"/>
      <c r="D448" s="229" t="s">
        <v>1452</v>
      </c>
      <c r="E448" s="229"/>
      <c r="F448" s="230">
        <v>12900</v>
      </c>
      <c r="G448" s="230">
        <v>13040</v>
      </c>
      <c r="H448" s="231"/>
      <c r="I448" s="226"/>
      <c r="J448" s="226"/>
      <c r="K448" s="226"/>
      <c r="L448" s="226"/>
      <c r="M448" s="226"/>
      <c r="N448" s="226"/>
      <c r="O448" s="226"/>
      <c r="P448" s="226"/>
      <c r="Q448" s="226"/>
      <c r="R448" s="226"/>
      <c r="S448" s="226"/>
      <c r="T448" s="226"/>
    </row>
    <row r="449" spans="1:20" ht="60" customHeight="1" x14ac:dyDescent="0.25">
      <c r="A449" s="227" t="s">
        <v>230</v>
      </c>
      <c r="B449" s="228" t="s">
        <v>760</v>
      </c>
      <c r="C449" s="229"/>
      <c r="D449" s="229" t="s">
        <v>1452</v>
      </c>
      <c r="E449" s="229"/>
      <c r="F449" s="230">
        <v>12900</v>
      </c>
      <c r="G449" s="230">
        <v>13040</v>
      </c>
      <c r="H449" s="231"/>
      <c r="I449" s="226"/>
      <c r="J449" s="226"/>
      <c r="K449" s="226"/>
      <c r="L449" s="226"/>
      <c r="M449" s="226"/>
      <c r="N449" s="226"/>
      <c r="O449" s="226"/>
      <c r="P449" s="226"/>
      <c r="Q449" s="226"/>
      <c r="R449" s="226"/>
      <c r="S449" s="226"/>
      <c r="T449" s="226"/>
    </row>
    <row r="450" spans="1:20" ht="60" customHeight="1" x14ac:dyDescent="0.25">
      <c r="A450" s="227" t="s">
        <v>230</v>
      </c>
      <c r="B450" s="228" t="s">
        <v>761</v>
      </c>
      <c r="C450" s="229"/>
      <c r="D450" s="229" t="s">
        <v>1452</v>
      </c>
      <c r="E450" s="229"/>
      <c r="F450" s="230">
        <v>12900</v>
      </c>
      <c r="G450" s="230">
        <v>13040</v>
      </c>
      <c r="H450" s="231"/>
      <c r="I450" s="226"/>
      <c r="J450" s="226"/>
      <c r="K450" s="226"/>
      <c r="L450" s="226"/>
      <c r="M450" s="226"/>
      <c r="N450" s="226"/>
      <c r="O450" s="226"/>
      <c r="P450" s="226"/>
      <c r="Q450" s="226"/>
      <c r="R450" s="226"/>
      <c r="S450" s="226"/>
      <c r="T450" s="226"/>
    </row>
    <row r="451" spans="1:20" ht="60" customHeight="1" x14ac:dyDescent="0.25">
      <c r="A451" s="227" t="s">
        <v>230</v>
      </c>
      <c r="B451" s="228" t="s">
        <v>762</v>
      </c>
      <c r="C451" s="229"/>
      <c r="D451" s="229" t="s">
        <v>1452</v>
      </c>
      <c r="E451" s="229"/>
      <c r="F451" s="230">
        <v>12900</v>
      </c>
      <c r="G451" s="230">
        <v>13040</v>
      </c>
      <c r="H451" s="231"/>
      <c r="I451" s="226"/>
      <c r="J451" s="226"/>
      <c r="K451" s="226"/>
      <c r="L451" s="226"/>
      <c r="M451" s="226"/>
      <c r="N451" s="226"/>
      <c r="O451" s="226"/>
      <c r="P451" s="226"/>
      <c r="Q451" s="226"/>
      <c r="R451" s="226"/>
      <c r="S451" s="226"/>
      <c r="T451" s="226"/>
    </row>
    <row r="452" spans="1:20" ht="60" customHeight="1" x14ac:dyDescent="0.25">
      <c r="A452" s="227" t="s">
        <v>230</v>
      </c>
      <c r="B452" s="228" t="s">
        <v>476</v>
      </c>
      <c r="C452" s="229"/>
      <c r="D452" s="229" t="s">
        <v>1452</v>
      </c>
      <c r="E452" s="229"/>
      <c r="F452" s="230">
        <v>12900</v>
      </c>
      <c r="G452" s="230">
        <v>13040</v>
      </c>
      <c r="H452" s="231"/>
      <c r="I452" s="226"/>
      <c r="J452" s="226"/>
      <c r="K452" s="226"/>
      <c r="L452" s="226"/>
      <c r="M452" s="226"/>
      <c r="N452" s="226"/>
      <c r="O452" s="226"/>
      <c r="P452" s="226"/>
      <c r="Q452" s="226"/>
      <c r="R452" s="226"/>
      <c r="S452" s="226"/>
      <c r="T452" s="226"/>
    </row>
    <row r="453" spans="1:20" ht="60" customHeight="1" x14ac:dyDescent="0.25">
      <c r="A453" s="227" t="s">
        <v>230</v>
      </c>
      <c r="B453" s="228" t="s">
        <v>763</v>
      </c>
      <c r="C453" s="229"/>
      <c r="D453" s="229" t="s">
        <v>1452</v>
      </c>
      <c r="E453" s="229"/>
      <c r="F453" s="230">
        <v>12900</v>
      </c>
      <c r="G453" s="230">
        <v>13040</v>
      </c>
      <c r="H453" s="231"/>
      <c r="I453" s="226"/>
      <c r="J453" s="226"/>
      <c r="K453" s="226"/>
      <c r="L453" s="226"/>
      <c r="M453" s="226"/>
      <c r="N453" s="226"/>
      <c r="O453" s="226"/>
      <c r="P453" s="226"/>
      <c r="Q453" s="226"/>
      <c r="R453" s="226"/>
      <c r="S453" s="226"/>
      <c r="T453" s="226"/>
    </row>
    <row r="454" spans="1:20" ht="60" customHeight="1" x14ac:dyDescent="0.25">
      <c r="A454" s="227" t="s">
        <v>230</v>
      </c>
      <c r="B454" s="228" t="s">
        <v>764</v>
      </c>
      <c r="C454" s="229"/>
      <c r="D454" s="229" t="s">
        <v>1452</v>
      </c>
      <c r="E454" s="229"/>
      <c r="F454" s="230">
        <v>12900</v>
      </c>
      <c r="G454" s="230">
        <v>13040</v>
      </c>
      <c r="H454" s="231"/>
      <c r="I454" s="226"/>
      <c r="J454" s="226"/>
      <c r="K454" s="226"/>
      <c r="L454" s="226"/>
      <c r="M454" s="226"/>
      <c r="N454" s="226"/>
      <c r="O454" s="226"/>
      <c r="P454" s="226"/>
      <c r="Q454" s="226"/>
      <c r="R454" s="226"/>
      <c r="S454" s="226"/>
      <c r="T454" s="226"/>
    </row>
    <row r="455" spans="1:20" ht="60" customHeight="1" x14ac:dyDescent="0.25">
      <c r="A455" s="227" t="s">
        <v>230</v>
      </c>
      <c r="B455" s="228" t="s">
        <v>765</v>
      </c>
      <c r="C455" s="229"/>
      <c r="D455" s="229" t="s">
        <v>1452</v>
      </c>
      <c r="E455" s="229"/>
      <c r="F455" s="230">
        <v>12900</v>
      </c>
      <c r="G455" s="230">
        <v>13040</v>
      </c>
      <c r="H455" s="231"/>
      <c r="I455" s="226"/>
      <c r="J455" s="226"/>
      <c r="K455" s="226"/>
      <c r="L455" s="226"/>
      <c r="M455" s="226"/>
      <c r="N455" s="226"/>
      <c r="O455" s="226"/>
      <c r="P455" s="226"/>
      <c r="Q455" s="226"/>
      <c r="R455" s="226"/>
      <c r="S455" s="226"/>
      <c r="T455" s="226"/>
    </row>
    <row r="456" spans="1:20" ht="60" customHeight="1" x14ac:dyDescent="0.25">
      <c r="A456" s="227" t="s">
        <v>230</v>
      </c>
      <c r="B456" s="228" t="s">
        <v>766</v>
      </c>
      <c r="C456" s="229"/>
      <c r="D456" s="229" t="s">
        <v>1452</v>
      </c>
      <c r="E456" s="229"/>
      <c r="F456" s="230">
        <v>12900</v>
      </c>
      <c r="G456" s="230">
        <v>13040</v>
      </c>
      <c r="H456" s="231"/>
      <c r="I456" s="226"/>
      <c r="J456" s="226"/>
      <c r="K456" s="226"/>
      <c r="L456" s="226"/>
      <c r="M456" s="226"/>
      <c r="N456" s="226"/>
      <c r="O456" s="226"/>
      <c r="P456" s="226"/>
      <c r="Q456" s="226"/>
      <c r="R456" s="226"/>
      <c r="S456" s="226"/>
      <c r="T456" s="226"/>
    </row>
    <row r="457" spans="1:20" ht="60" customHeight="1" x14ac:dyDescent="0.25">
      <c r="A457" s="227" t="s">
        <v>230</v>
      </c>
      <c r="B457" s="228" t="s">
        <v>767</v>
      </c>
      <c r="C457" s="229"/>
      <c r="D457" s="229" t="s">
        <v>1452</v>
      </c>
      <c r="E457" s="229"/>
      <c r="F457" s="230">
        <v>12900</v>
      </c>
      <c r="G457" s="230">
        <v>13040</v>
      </c>
      <c r="H457" s="231"/>
      <c r="I457" s="226"/>
      <c r="J457" s="226"/>
      <c r="K457" s="226"/>
      <c r="L457" s="226"/>
      <c r="M457" s="226"/>
      <c r="N457" s="226"/>
      <c r="O457" s="226"/>
      <c r="P457" s="226"/>
      <c r="Q457" s="226"/>
      <c r="R457" s="226"/>
      <c r="S457" s="226"/>
      <c r="T457" s="226"/>
    </row>
    <row r="458" spans="1:20" ht="60" customHeight="1" x14ac:dyDescent="0.25">
      <c r="A458" s="227" t="s">
        <v>230</v>
      </c>
      <c r="B458" s="228" t="s">
        <v>768</v>
      </c>
      <c r="C458" s="229"/>
      <c r="D458" s="229" t="s">
        <v>1452</v>
      </c>
      <c r="E458" s="229"/>
      <c r="F458" s="230">
        <v>12900</v>
      </c>
      <c r="G458" s="230">
        <v>13040</v>
      </c>
      <c r="H458" s="231"/>
      <c r="I458" s="226"/>
      <c r="J458" s="226"/>
      <c r="K458" s="226"/>
      <c r="L458" s="226"/>
      <c r="M458" s="226"/>
      <c r="N458" s="226"/>
      <c r="O458" s="226"/>
      <c r="P458" s="226"/>
      <c r="Q458" s="226"/>
      <c r="R458" s="226"/>
      <c r="S458" s="226"/>
      <c r="T458" s="226"/>
    </row>
    <row r="459" spans="1:20" ht="60" customHeight="1" x14ac:dyDescent="0.25">
      <c r="A459" s="227" t="s">
        <v>230</v>
      </c>
      <c r="B459" s="228" t="s">
        <v>769</v>
      </c>
      <c r="C459" s="229"/>
      <c r="D459" s="229" t="s">
        <v>1452</v>
      </c>
      <c r="E459" s="229"/>
      <c r="F459" s="230">
        <v>12900</v>
      </c>
      <c r="G459" s="230">
        <v>13040</v>
      </c>
      <c r="H459" s="231"/>
      <c r="I459" s="226"/>
      <c r="J459" s="226"/>
      <c r="K459" s="226"/>
      <c r="L459" s="226"/>
      <c r="M459" s="226"/>
      <c r="N459" s="226"/>
      <c r="O459" s="226"/>
      <c r="P459" s="226"/>
      <c r="Q459" s="226"/>
      <c r="R459" s="226"/>
      <c r="S459" s="226"/>
      <c r="T459" s="226"/>
    </row>
    <row r="460" spans="1:20" ht="60" customHeight="1" x14ac:dyDescent="0.25">
      <c r="A460" s="227" t="s">
        <v>230</v>
      </c>
      <c r="B460" s="228" t="s">
        <v>770</v>
      </c>
      <c r="C460" s="229"/>
      <c r="D460" s="229" t="s">
        <v>1452</v>
      </c>
      <c r="E460" s="229"/>
      <c r="F460" s="230">
        <v>12900</v>
      </c>
      <c r="G460" s="230">
        <v>13040</v>
      </c>
      <c r="H460" s="231"/>
      <c r="I460" s="226"/>
      <c r="J460" s="226"/>
      <c r="K460" s="226"/>
      <c r="L460" s="226"/>
      <c r="M460" s="226"/>
      <c r="N460" s="226"/>
      <c r="O460" s="226"/>
      <c r="P460" s="226"/>
      <c r="Q460" s="226"/>
      <c r="R460" s="226"/>
      <c r="S460" s="226"/>
      <c r="T460" s="226"/>
    </row>
    <row r="461" spans="1:20" ht="60" customHeight="1" x14ac:dyDescent="0.25">
      <c r="A461" s="227" t="s">
        <v>230</v>
      </c>
      <c r="B461" s="228" t="s">
        <v>771</v>
      </c>
      <c r="C461" s="229"/>
      <c r="D461" s="229" t="s">
        <v>1452</v>
      </c>
      <c r="E461" s="229"/>
      <c r="F461" s="230">
        <v>12900</v>
      </c>
      <c r="G461" s="230">
        <v>13040</v>
      </c>
      <c r="H461" s="231"/>
      <c r="I461" s="226"/>
      <c r="J461" s="226"/>
      <c r="K461" s="226"/>
      <c r="L461" s="226"/>
      <c r="M461" s="226"/>
      <c r="N461" s="226"/>
      <c r="O461" s="226"/>
      <c r="P461" s="226"/>
      <c r="Q461" s="226"/>
      <c r="R461" s="226"/>
      <c r="S461" s="226"/>
      <c r="T461" s="226"/>
    </row>
    <row r="462" spans="1:20" ht="60" customHeight="1" x14ac:dyDescent="0.25">
      <c r="A462" s="227" t="s">
        <v>230</v>
      </c>
      <c r="B462" s="228" t="s">
        <v>772</v>
      </c>
      <c r="C462" s="229"/>
      <c r="D462" s="229" t="s">
        <v>1452</v>
      </c>
      <c r="E462" s="229"/>
      <c r="F462" s="230">
        <v>12900</v>
      </c>
      <c r="G462" s="230">
        <v>13040</v>
      </c>
      <c r="H462" s="231"/>
      <c r="I462" s="226"/>
      <c r="J462" s="226"/>
      <c r="K462" s="226"/>
      <c r="L462" s="226"/>
      <c r="M462" s="226"/>
      <c r="N462" s="226"/>
      <c r="O462" s="226"/>
      <c r="P462" s="226"/>
      <c r="Q462" s="226"/>
      <c r="R462" s="226"/>
      <c r="S462" s="226"/>
      <c r="T462" s="226"/>
    </row>
    <row r="463" spans="1:20" ht="60" customHeight="1" x14ac:dyDescent="0.25">
      <c r="A463" s="227" t="s">
        <v>230</v>
      </c>
      <c r="B463" s="228" t="s">
        <v>773</v>
      </c>
      <c r="C463" s="229"/>
      <c r="D463" s="229" t="s">
        <v>1452</v>
      </c>
      <c r="E463" s="229"/>
      <c r="F463" s="230">
        <v>12900</v>
      </c>
      <c r="G463" s="230">
        <v>13040</v>
      </c>
      <c r="H463" s="231"/>
      <c r="I463" s="226"/>
      <c r="J463" s="226"/>
      <c r="K463" s="226"/>
      <c r="L463" s="226"/>
      <c r="M463" s="226"/>
      <c r="N463" s="226"/>
      <c r="O463" s="226"/>
      <c r="P463" s="226"/>
      <c r="Q463" s="226"/>
      <c r="R463" s="226"/>
      <c r="S463" s="226"/>
      <c r="T463" s="226"/>
    </row>
    <row r="464" spans="1:20" ht="60" customHeight="1" x14ac:dyDescent="0.25">
      <c r="A464" s="227" t="s">
        <v>230</v>
      </c>
      <c r="B464" s="228" t="s">
        <v>619</v>
      </c>
      <c r="C464" s="229"/>
      <c r="D464" s="229" t="s">
        <v>1452</v>
      </c>
      <c r="E464" s="229"/>
      <c r="F464" s="230">
        <v>12900</v>
      </c>
      <c r="G464" s="230">
        <v>13040</v>
      </c>
      <c r="H464" s="231"/>
      <c r="I464" s="226"/>
      <c r="J464" s="226"/>
      <c r="K464" s="226"/>
      <c r="L464" s="226"/>
      <c r="M464" s="226"/>
      <c r="N464" s="226"/>
      <c r="O464" s="226"/>
      <c r="P464" s="226"/>
      <c r="Q464" s="226"/>
      <c r="R464" s="226"/>
      <c r="S464" s="226"/>
      <c r="T464" s="226"/>
    </row>
    <row r="465" spans="1:20" ht="60" customHeight="1" x14ac:dyDescent="0.25">
      <c r="A465" s="227" t="s">
        <v>230</v>
      </c>
      <c r="B465" s="228" t="s">
        <v>774</v>
      </c>
      <c r="C465" s="229"/>
      <c r="D465" s="229" t="s">
        <v>1452</v>
      </c>
      <c r="E465" s="229"/>
      <c r="F465" s="230">
        <v>12900</v>
      </c>
      <c r="G465" s="230">
        <v>13040</v>
      </c>
      <c r="H465" s="231"/>
      <c r="I465" s="226"/>
      <c r="J465" s="226"/>
      <c r="K465" s="226"/>
      <c r="L465" s="226"/>
      <c r="M465" s="226"/>
      <c r="N465" s="226"/>
      <c r="O465" s="226"/>
      <c r="P465" s="226"/>
      <c r="Q465" s="226"/>
      <c r="R465" s="226"/>
      <c r="S465" s="226"/>
      <c r="T465" s="226"/>
    </row>
    <row r="466" spans="1:20" ht="60" customHeight="1" x14ac:dyDescent="0.25">
      <c r="A466" s="227" t="s">
        <v>230</v>
      </c>
      <c r="B466" s="228" t="s">
        <v>775</v>
      </c>
      <c r="C466" s="229"/>
      <c r="D466" s="229" t="s">
        <v>1452</v>
      </c>
      <c r="E466" s="229"/>
      <c r="F466" s="230">
        <v>12900</v>
      </c>
      <c r="G466" s="230">
        <v>13040</v>
      </c>
      <c r="H466" s="231"/>
      <c r="I466" s="226"/>
      <c r="J466" s="226"/>
      <c r="K466" s="226"/>
      <c r="L466" s="226"/>
      <c r="M466" s="226"/>
      <c r="N466" s="226"/>
      <c r="O466" s="226"/>
      <c r="P466" s="226"/>
      <c r="Q466" s="226"/>
      <c r="R466" s="226"/>
      <c r="S466" s="226"/>
      <c r="T466" s="226"/>
    </row>
    <row r="467" spans="1:20" ht="60" customHeight="1" x14ac:dyDescent="0.25">
      <c r="A467" s="227" t="s">
        <v>230</v>
      </c>
      <c r="B467" s="228" t="s">
        <v>776</v>
      </c>
      <c r="C467" s="229"/>
      <c r="D467" s="229" t="s">
        <v>1452</v>
      </c>
      <c r="E467" s="229"/>
      <c r="F467" s="230">
        <v>12900</v>
      </c>
      <c r="G467" s="230">
        <v>13040</v>
      </c>
      <c r="H467" s="231"/>
      <c r="I467" s="226"/>
      <c r="J467" s="226"/>
      <c r="K467" s="226"/>
      <c r="L467" s="226"/>
      <c r="M467" s="226"/>
      <c r="N467" s="226"/>
      <c r="O467" s="226"/>
      <c r="P467" s="226"/>
      <c r="Q467" s="226"/>
      <c r="R467" s="226"/>
      <c r="S467" s="226"/>
      <c r="T467" s="226"/>
    </row>
    <row r="468" spans="1:20" ht="60" customHeight="1" x14ac:dyDescent="0.25">
      <c r="A468" s="227" t="s">
        <v>230</v>
      </c>
      <c r="B468" s="228" t="s">
        <v>777</v>
      </c>
      <c r="C468" s="229"/>
      <c r="D468" s="229" t="s">
        <v>1452</v>
      </c>
      <c r="E468" s="229"/>
      <c r="F468" s="230">
        <v>12900</v>
      </c>
      <c r="G468" s="230">
        <v>13040</v>
      </c>
      <c r="H468" s="231"/>
      <c r="I468" s="226"/>
      <c r="J468" s="226"/>
      <c r="K468" s="226"/>
      <c r="L468" s="226"/>
      <c r="M468" s="226"/>
      <c r="N468" s="226"/>
      <c r="O468" s="226"/>
      <c r="P468" s="226"/>
      <c r="Q468" s="226"/>
      <c r="R468" s="226"/>
      <c r="S468" s="226"/>
      <c r="T468" s="226"/>
    </row>
    <row r="469" spans="1:20" ht="60" customHeight="1" x14ac:dyDescent="0.25">
      <c r="A469" s="227" t="s">
        <v>230</v>
      </c>
      <c r="B469" s="228" t="s">
        <v>778</v>
      </c>
      <c r="C469" s="229"/>
      <c r="D469" s="229" t="s">
        <v>1452</v>
      </c>
      <c r="E469" s="229"/>
      <c r="F469" s="230">
        <v>12900</v>
      </c>
      <c r="G469" s="230">
        <v>13040</v>
      </c>
      <c r="H469" s="231"/>
      <c r="I469" s="226"/>
      <c r="J469" s="226"/>
      <c r="K469" s="226"/>
      <c r="L469" s="226"/>
      <c r="M469" s="226"/>
      <c r="N469" s="226"/>
      <c r="O469" s="226"/>
      <c r="P469" s="226"/>
      <c r="Q469" s="226"/>
      <c r="R469" s="226"/>
      <c r="S469" s="226"/>
      <c r="T469" s="226"/>
    </row>
    <row r="470" spans="1:20" ht="60" customHeight="1" x14ac:dyDescent="0.25">
      <c r="A470" s="227" t="s">
        <v>230</v>
      </c>
      <c r="B470" s="228" t="s">
        <v>779</v>
      </c>
      <c r="C470" s="229"/>
      <c r="D470" s="229" t="s">
        <v>1452</v>
      </c>
      <c r="E470" s="229"/>
      <c r="F470" s="230">
        <v>12900</v>
      </c>
      <c r="G470" s="230">
        <v>13040</v>
      </c>
      <c r="H470" s="231"/>
      <c r="I470" s="226"/>
      <c r="J470" s="226"/>
      <c r="K470" s="226"/>
      <c r="L470" s="226"/>
      <c r="M470" s="226"/>
      <c r="N470" s="226"/>
      <c r="O470" s="226"/>
      <c r="P470" s="226"/>
      <c r="Q470" s="226"/>
      <c r="R470" s="226"/>
      <c r="S470" s="226"/>
      <c r="T470" s="226"/>
    </row>
    <row r="471" spans="1:20" ht="60" customHeight="1" x14ac:dyDescent="0.25">
      <c r="A471" s="227" t="s">
        <v>230</v>
      </c>
      <c r="B471" s="228" t="s">
        <v>780</v>
      </c>
      <c r="C471" s="229"/>
      <c r="D471" s="229" t="s">
        <v>1452</v>
      </c>
      <c r="E471" s="229"/>
      <c r="F471" s="230">
        <v>12900</v>
      </c>
      <c r="G471" s="230">
        <v>13040</v>
      </c>
      <c r="H471" s="231"/>
      <c r="I471" s="226"/>
      <c r="J471" s="226"/>
      <c r="K471" s="226"/>
      <c r="L471" s="226"/>
      <c r="M471" s="226"/>
      <c r="N471" s="226"/>
      <c r="O471" s="226"/>
      <c r="P471" s="226"/>
      <c r="Q471" s="226"/>
      <c r="R471" s="226"/>
      <c r="S471" s="226"/>
      <c r="T471" s="226"/>
    </row>
    <row r="472" spans="1:20" ht="60" customHeight="1" x14ac:dyDescent="0.25">
      <c r="A472" s="227" t="s">
        <v>230</v>
      </c>
      <c r="B472" s="228" t="s">
        <v>781</v>
      </c>
      <c r="C472" s="229"/>
      <c r="D472" s="229" t="s">
        <v>1452</v>
      </c>
      <c r="E472" s="229"/>
      <c r="F472" s="230">
        <v>12900</v>
      </c>
      <c r="G472" s="230">
        <v>13040</v>
      </c>
      <c r="H472" s="231"/>
      <c r="I472" s="226"/>
      <c r="J472" s="226"/>
      <c r="K472" s="226"/>
      <c r="L472" s="226"/>
      <c r="M472" s="226"/>
      <c r="N472" s="226"/>
      <c r="O472" s="226"/>
      <c r="P472" s="226"/>
      <c r="Q472" s="226"/>
      <c r="R472" s="226"/>
      <c r="S472" s="226"/>
      <c r="T472" s="226"/>
    </row>
    <row r="473" spans="1:20" ht="60" customHeight="1" x14ac:dyDescent="0.25">
      <c r="A473" s="227" t="s">
        <v>230</v>
      </c>
      <c r="B473" s="228" t="s">
        <v>782</v>
      </c>
      <c r="C473" s="229"/>
      <c r="D473" s="229" t="s">
        <v>1452</v>
      </c>
      <c r="E473" s="229"/>
      <c r="F473" s="230">
        <v>12900</v>
      </c>
      <c r="G473" s="230">
        <v>13040</v>
      </c>
      <c r="H473" s="231"/>
      <c r="I473" s="226"/>
      <c r="J473" s="226"/>
      <c r="K473" s="226"/>
      <c r="L473" s="226"/>
      <c r="M473" s="226"/>
      <c r="N473" s="226"/>
      <c r="O473" s="226"/>
      <c r="P473" s="226"/>
      <c r="Q473" s="226"/>
      <c r="R473" s="226"/>
      <c r="S473" s="226"/>
      <c r="T473" s="226"/>
    </row>
    <row r="474" spans="1:20" ht="60" customHeight="1" x14ac:dyDescent="0.25">
      <c r="A474" s="227" t="s">
        <v>230</v>
      </c>
      <c r="B474" s="228" t="s">
        <v>783</v>
      </c>
      <c r="C474" s="229"/>
      <c r="D474" s="229" t="s">
        <v>1452</v>
      </c>
      <c r="E474" s="229"/>
      <c r="F474" s="230">
        <v>12900</v>
      </c>
      <c r="G474" s="230">
        <v>13040</v>
      </c>
      <c r="H474" s="231"/>
      <c r="I474" s="226"/>
      <c r="J474" s="226"/>
      <c r="K474" s="226"/>
      <c r="L474" s="226"/>
      <c r="M474" s="226"/>
      <c r="N474" s="226"/>
      <c r="O474" s="226"/>
      <c r="P474" s="226"/>
      <c r="Q474" s="226"/>
      <c r="R474" s="226"/>
      <c r="S474" s="226"/>
      <c r="T474" s="226"/>
    </row>
    <row r="475" spans="1:20" ht="60" customHeight="1" x14ac:dyDescent="0.25">
      <c r="A475" s="227" t="s">
        <v>230</v>
      </c>
      <c r="B475" s="228" t="s">
        <v>784</v>
      </c>
      <c r="C475" s="229"/>
      <c r="D475" s="229" t="s">
        <v>1452</v>
      </c>
      <c r="E475" s="229"/>
      <c r="F475" s="230">
        <v>12900</v>
      </c>
      <c r="G475" s="230">
        <v>13040</v>
      </c>
      <c r="H475" s="231"/>
      <c r="I475" s="226"/>
      <c r="J475" s="226"/>
      <c r="K475" s="226"/>
      <c r="L475" s="226"/>
      <c r="M475" s="226"/>
      <c r="N475" s="226"/>
      <c r="O475" s="226"/>
      <c r="P475" s="226"/>
      <c r="Q475" s="226"/>
      <c r="R475" s="226"/>
      <c r="S475" s="226"/>
      <c r="T475" s="226"/>
    </row>
    <row r="476" spans="1:20" ht="60" customHeight="1" x14ac:dyDescent="0.25">
      <c r="A476" s="227" t="s">
        <v>230</v>
      </c>
      <c r="B476" s="228" t="s">
        <v>785</v>
      </c>
      <c r="C476" s="229"/>
      <c r="D476" s="229" t="s">
        <v>1452</v>
      </c>
      <c r="E476" s="229"/>
      <c r="F476" s="230">
        <v>12900</v>
      </c>
      <c r="G476" s="230">
        <v>13040</v>
      </c>
      <c r="H476" s="231"/>
      <c r="I476" s="226"/>
      <c r="J476" s="226"/>
      <c r="K476" s="226"/>
      <c r="L476" s="226"/>
      <c r="M476" s="226"/>
      <c r="N476" s="226"/>
      <c r="O476" s="226"/>
      <c r="P476" s="226"/>
      <c r="Q476" s="226"/>
      <c r="R476" s="226"/>
      <c r="S476" s="226"/>
      <c r="T476" s="226"/>
    </row>
    <row r="477" spans="1:20" ht="60" customHeight="1" x14ac:dyDescent="0.25">
      <c r="A477" s="227" t="s">
        <v>230</v>
      </c>
      <c r="B477" s="228" t="s">
        <v>786</v>
      </c>
      <c r="C477" s="229"/>
      <c r="D477" s="229" t="s">
        <v>1452</v>
      </c>
      <c r="E477" s="229"/>
      <c r="F477" s="230">
        <v>12900</v>
      </c>
      <c r="G477" s="230">
        <v>13040</v>
      </c>
      <c r="H477" s="231"/>
      <c r="I477" s="226"/>
      <c r="J477" s="226"/>
      <c r="K477" s="226"/>
      <c r="L477" s="226"/>
      <c r="M477" s="226"/>
      <c r="N477" s="226"/>
      <c r="O477" s="226"/>
      <c r="P477" s="226"/>
      <c r="Q477" s="226"/>
      <c r="R477" s="226"/>
      <c r="S477" s="226"/>
      <c r="T477" s="226"/>
    </row>
    <row r="478" spans="1:20" ht="60" customHeight="1" x14ac:dyDescent="0.25">
      <c r="A478" s="227" t="s">
        <v>230</v>
      </c>
      <c r="B478" s="228" t="s">
        <v>787</v>
      </c>
      <c r="C478" s="229"/>
      <c r="D478" s="229" t="s">
        <v>1452</v>
      </c>
      <c r="E478" s="229"/>
      <c r="F478" s="230">
        <v>12900</v>
      </c>
      <c r="G478" s="230">
        <v>13040</v>
      </c>
      <c r="H478" s="231"/>
      <c r="I478" s="226"/>
      <c r="J478" s="226"/>
      <c r="K478" s="226"/>
      <c r="L478" s="226"/>
      <c r="M478" s="226"/>
      <c r="N478" s="226"/>
      <c r="O478" s="226"/>
      <c r="P478" s="226"/>
      <c r="Q478" s="226"/>
      <c r="R478" s="226"/>
      <c r="S478" s="226"/>
      <c r="T478" s="226"/>
    </row>
    <row r="479" spans="1:20" ht="60" customHeight="1" x14ac:dyDescent="0.25">
      <c r="A479" s="227" t="s">
        <v>230</v>
      </c>
      <c r="B479" s="228" t="s">
        <v>788</v>
      </c>
      <c r="C479" s="229"/>
      <c r="D479" s="229" t="s">
        <v>1452</v>
      </c>
      <c r="E479" s="229"/>
      <c r="F479" s="230">
        <v>12900</v>
      </c>
      <c r="G479" s="230">
        <v>13040</v>
      </c>
      <c r="H479" s="231"/>
      <c r="I479" s="226"/>
      <c r="J479" s="226"/>
      <c r="K479" s="226"/>
      <c r="L479" s="226"/>
      <c r="M479" s="226"/>
      <c r="N479" s="226"/>
      <c r="O479" s="226"/>
      <c r="P479" s="226"/>
      <c r="Q479" s="226"/>
      <c r="R479" s="226"/>
      <c r="S479" s="226"/>
      <c r="T479" s="226"/>
    </row>
    <row r="480" spans="1:20" ht="60" customHeight="1" x14ac:dyDescent="0.25">
      <c r="A480" s="227" t="s">
        <v>230</v>
      </c>
      <c r="B480" s="228" t="s">
        <v>789</v>
      </c>
      <c r="C480" s="229"/>
      <c r="D480" s="229" t="s">
        <v>1452</v>
      </c>
      <c r="E480" s="229"/>
      <c r="F480" s="230">
        <v>12900</v>
      </c>
      <c r="G480" s="230">
        <v>13040</v>
      </c>
      <c r="H480" s="231"/>
      <c r="I480" s="226"/>
      <c r="J480" s="226"/>
      <c r="K480" s="226"/>
      <c r="L480" s="226"/>
      <c r="M480" s="226"/>
      <c r="N480" s="226"/>
      <c r="O480" s="226"/>
      <c r="P480" s="226"/>
      <c r="Q480" s="226"/>
      <c r="R480" s="226"/>
      <c r="S480" s="226"/>
      <c r="T480" s="226"/>
    </row>
    <row r="481" spans="1:20" ht="60" customHeight="1" x14ac:dyDescent="0.25">
      <c r="A481" s="227" t="s">
        <v>230</v>
      </c>
      <c r="B481" s="228" t="s">
        <v>790</v>
      </c>
      <c r="C481" s="229"/>
      <c r="D481" s="229" t="s">
        <v>1452</v>
      </c>
      <c r="E481" s="229"/>
      <c r="F481" s="230">
        <v>12900</v>
      </c>
      <c r="G481" s="230">
        <v>13040</v>
      </c>
      <c r="H481" s="231"/>
      <c r="I481" s="226"/>
      <c r="J481" s="226"/>
      <c r="K481" s="226"/>
      <c r="L481" s="226"/>
      <c r="M481" s="226"/>
      <c r="N481" s="226"/>
      <c r="O481" s="226"/>
      <c r="P481" s="226"/>
      <c r="Q481" s="226"/>
      <c r="R481" s="226"/>
      <c r="S481" s="226"/>
      <c r="T481" s="226"/>
    </row>
    <row r="482" spans="1:20" ht="60" customHeight="1" x14ac:dyDescent="0.25">
      <c r="A482" s="227" t="s">
        <v>230</v>
      </c>
      <c r="B482" s="228" t="s">
        <v>791</v>
      </c>
      <c r="C482" s="229"/>
      <c r="D482" s="229" t="s">
        <v>1452</v>
      </c>
      <c r="E482" s="229"/>
      <c r="F482" s="230">
        <v>12900</v>
      </c>
      <c r="G482" s="230">
        <v>13040</v>
      </c>
      <c r="H482" s="231"/>
      <c r="I482" s="226"/>
      <c r="J482" s="226"/>
      <c r="K482" s="226"/>
      <c r="L482" s="226"/>
      <c r="M482" s="226"/>
      <c r="N482" s="226"/>
      <c r="O482" s="226"/>
      <c r="P482" s="226"/>
      <c r="Q482" s="226"/>
      <c r="R482" s="226"/>
      <c r="S482" s="226"/>
      <c r="T482" s="226"/>
    </row>
    <row r="483" spans="1:20" ht="60" customHeight="1" x14ac:dyDescent="0.25">
      <c r="A483" s="227" t="s">
        <v>230</v>
      </c>
      <c r="B483" s="228" t="s">
        <v>792</v>
      </c>
      <c r="C483" s="229"/>
      <c r="D483" s="229" t="s">
        <v>1452</v>
      </c>
      <c r="E483" s="229"/>
      <c r="F483" s="230">
        <v>12900</v>
      </c>
      <c r="G483" s="230">
        <v>13040</v>
      </c>
      <c r="H483" s="231"/>
      <c r="I483" s="226"/>
      <c r="J483" s="226"/>
      <c r="K483" s="226"/>
      <c r="L483" s="226"/>
      <c r="M483" s="226"/>
      <c r="N483" s="226"/>
      <c r="O483" s="226"/>
      <c r="P483" s="226"/>
      <c r="Q483" s="226"/>
      <c r="R483" s="226"/>
      <c r="S483" s="226"/>
      <c r="T483" s="226"/>
    </row>
    <row r="484" spans="1:20" ht="60" customHeight="1" x14ac:dyDescent="0.25">
      <c r="A484" s="227" t="s">
        <v>230</v>
      </c>
      <c r="B484" s="228" t="s">
        <v>793</v>
      </c>
      <c r="C484" s="229"/>
      <c r="D484" s="229" t="s">
        <v>1452</v>
      </c>
      <c r="E484" s="229"/>
      <c r="F484" s="230">
        <v>12900</v>
      </c>
      <c r="G484" s="230">
        <v>13040</v>
      </c>
      <c r="H484" s="231"/>
      <c r="I484" s="226"/>
      <c r="J484" s="226"/>
      <c r="K484" s="226"/>
      <c r="L484" s="226"/>
      <c r="M484" s="226"/>
      <c r="N484" s="226"/>
      <c r="O484" s="226"/>
      <c r="P484" s="226"/>
      <c r="Q484" s="226"/>
      <c r="R484" s="226"/>
      <c r="S484" s="226"/>
      <c r="T484" s="226"/>
    </row>
    <row r="485" spans="1:20" ht="60" customHeight="1" x14ac:dyDescent="0.25">
      <c r="A485" s="227" t="s">
        <v>230</v>
      </c>
      <c r="B485" s="228" t="s">
        <v>794</v>
      </c>
      <c r="C485" s="229"/>
      <c r="D485" s="229" t="s">
        <v>1452</v>
      </c>
      <c r="E485" s="229"/>
      <c r="F485" s="230">
        <v>12900</v>
      </c>
      <c r="G485" s="230">
        <v>13040</v>
      </c>
      <c r="H485" s="231"/>
      <c r="I485" s="226"/>
      <c r="J485" s="226"/>
      <c r="K485" s="226"/>
      <c r="L485" s="226"/>
      <c r="M485" s="226"/>
      <c r="N485" s="226"/>
      <c r="O485" s="226"/>
      <c r="P485" s="226"/>
      <c r="Q485" s="226"/>
      <c r="R485" s="226"/>
      <c r="S485" s="226"/>
      <c r="T485" s="226"/>
    </row>
    <row r="486" spans="1:20" ht="60" customHeight="1" x14ac:dyDescent="0.25">
      <c r="A486" s="227" t="s">
        <v>230</v>
      </c>
      <c r="B486" s="228" t="s">
        <v>795</v>
      </c>
      <c r="C486" s="229"/>
      <c r="D486" s="229" t="s">
        <v>1452</v>
      </c>
      <c r="E486" s="229"/>
      <c r="F486" s="230">
        <v>12900</v>
      </c>
      <c r="G486" s="230">
        <v>13040</v>
      </c>
      <c r="H486" s="231"/>
      <c r="I486" s="226"/>
      <c r="J486" s="226"/>
      <c r="K486" s="226"/>
      <c r="L486" s="226"/>
      <c r="M486" s="226"/>
      <c r="N486" s="226"/>
      <c r="O486" s="226"/>
      <c r="P486" s="226"/>
      <c r="Q486" s="226"/>
      <c r="R486" s="226"/>
      <c r="S486" s="226"/>
      <c r="T486" s="226"/>
    </row>
    <row r="487" spans="1:20" ht="60" customHeight="1" x14ac:dyDescent="0.25">
      <c r="A487" s="227" t="s">
        <v>230</v>
      </c>
      <c r="B487" s="228" t="s">
        <v>796</v>
      </c>
      <c r="C487" s="229"/>
      <c r="D487" s="229" t="s">
        <v>1452</v>
      </c>
      <c r="E487" s="229"/>
      <c r="F487" s="230">
        <v>12900</v>
      </c>
      <c r="G487" s="230">
        <v>13040</v>
      </c>
      <c r="H487" s="231"/>
      <c r="I487" s="226"/>
      <c r="J487" s="226"/>
      <c r="K487" s="226"/>
      <c r="L487" s="226"/>
      <c r="M487" s="226"/>
      <c r="N487" s="226"/>
      <c r="O487" s="226"/>
      <c r="P487" s="226"/>
      <c r="Q487" s="226"/>
      <c r="R487" s="226"/>
      <c r="S487" s="226"/>
      <c r="T487" s="226"/>
    </row>
    <row r="488" spans="1:20" ht="60" customHeight="1" x14ac:dyDescent="0.25">
      <c r="A488" s="227" t="s">
        <v>230</v>
      </c>
      <c r="B488" s="228" t="s">
        <v>797</v>
      </c>
      <c r="C488" s="229"/>
      <c r="D488" s="229" t="s">
        <v>1452</v>
      </c>
      <c r="E488" s="229"/>
      <c r="F488" s="230">
        <v>12900</v>
      </c>
      <c r="G488" s="230">
        <v>13040</v>
      </c>
      <c r="H488" s="231"/>
      <c r="I488" s="226"/>
      <c r="J488" s="226"/>
      <c r="K488" s="226"/>
      <c r="L488" s="226"/>
      <c r="M488" s="226"/>
      <c r="N488" s="226"/>
      <c r="O488" s="226"/>
      <c r="P488" s="226"/>
      <c r="Q488" s="226"/>
      <c r="R488" s="226"/>
      <c r="S488" s="226"/>
      <c r="T488" s="226"/>
    </row>
    <row r="489" spans="1:20" ht="60" customHeight="1" x14ac:dyDescent="0.25">
      <c r="A489" s="227" t="s">
        <v>230</v>
      </c>
      <c r="B489" s="228" t="s">
        <v>798</v>
      </c>
      <c r="C489" s="229"/>
      <c r="D489" s="229" t="s">
        <v>1452</v>
      </c>
      <c r="E489" s="229"/>
      <c r="F489" s="230">
        <v>12900</v>
      </c>
      <c r="G489" s="230">
        <v>13040</v>
      </c>
      <c r="H489" s="231"/>
      <c r="I489" s="226"/>
      <c r="J489" s="226"/>
      <c r="K489" s="226"/>
      <c r="L489" s="226"/>
      <c r="M489" s="226"/>
      <c r="N489" s="226"/>
      <c r="O489" s="226"/>
      <c r="P489" s="226"/>
      <c r="Q489" s="226"/>
      <c r="R489" s="226"/>
      <c r="S489" s="226"/>
      <c r="T489" s="226"/>
    </row>
    <row r="490" spans="1:20" ht="60" customHeight="1" x14ac:dyDescent="0.25">
      <c r="A490" s="227" t="s">
        <v>230</v>
      </c>
      <c r="B490" s="228" t="s">
        <v>799</v>
      </c>
      <c r="C490" s="229"/>
      <c r="D490" s="229" t="s">
        <v>1452</v>
      </c>
      <c r="E490" s="229"/>
      <c r="F490" s="230">
        <v>12900</v>
      </c>
      <c r="G490" s="230">
        <v>13040</v>
      </c>
      <c r="H490" s="231"/>
      <c r="I490" s="226"/>
      <c r="J490" s="226"/>
      <c r="K490" s="226"/>
      <c r="L490" s="226"/>
      <c r="M490" s="226"/>
      <c r="N490" s="226"/>
      <c r="O490" s="226"/>
      <c r="P490" s="226"/>
      <c r="Q490" s="226"/>
      <c r="R490" s="226"/>
      <c r="S490" s="226"/>
      <c r="T490" s="226"/>
    </row>
    <row r="491" spans="1:20" ht="60" customHeight="1" x14ac:dyDescent="0.25">
      <c r="A491" s="227" t="s">
        <v>230</v>
      </c>
      <c r="B491" s="228" t="s">
        <v>476</v>
      </c>
      <c r="C491" s="229"/>
      <c r="D491" s="229" t="s">
        <v>1452</v>
      </c>
      <c r="E491" s="229"/>
      <c r="F491" s="230">
        <v>12900</v>
      </c>
      <c r="G491" s="230">
        <v>13040</v>
      </c>
      <c r="H491" s="231"/>
      <c r="I491" s="226"/>
      <c r="J491" s="226"/>
      <c r="K491" s="226"/>
      <c r="L491" s="226"/>
      <c r="M491" s="226"/>
      <c r="N491" s="226"/>
      <c r="O491" s="226"/>
      <c r="P491" s="226"/>
      <c r="Q491" s="226"/>
      <c r="R491" s="226"/>
      <c r="S491" s="226"/>
      <c r="T491" s="226"/>
    </row>
    <row r="492" spans="1:20" ht="60" customHeight="1" x14ac:dyDescent="0.25">
      <c r="A492" s="227" t="s">
        <v>230</v>
      </c>
      <c r="B492" s="228" t="s">
        <v>474</v>
      </c>
      <c r="C492" s="229"/>
      <c r="D492" s="229" t="s">
        <v>1452</v>
      </c>
      <c r="E492" s="229"/>
      <c r="F492" s="230">
        <v>12900</v>
      </c>
      <c r="G492" s="230">
        <v>13040</v>
      </c>
      <c r="H492" s="231"/>
      <c r="I492" s="226"/>
      <c r="J492" s="226"/>
      <c r="K492" s="226"/>
      <c r="L492" s="226"/>
      <c r="M492" s="226"/>
      <c r="N492" s="226"/>
      <c r="O492" s="226"/>
      <c r="P492" s="226"/>
      <c r="Q492" s="226"/>
      <c r="R492" s="226"/>
      <c r="S492" s="226"/>
      <c r="T492" s="226"/>
    </row>
    <row r="493" spans="1:20" ht="60" customHeight="1" x14ac:dyDescent="0.25">
      <c r="A493" s="227" t="s">
        <v>230</v>
      </c>
      <c r="B493" s="228" t="s">
        <v>800</v>
      </c>
      <c r="C493" s="229"/>
      <c r="D493" s="229" t="s">
        <v>1452</v>
      </c>
      <c r="E493" s="229"/>
      <c r="F493" s="230">
        <v>12900</v>
      </c>
      <c r="G493" s="230">
        <v>13040</v>
      </c>
      <c r="H493" s="231"/>
      <c r="I493" s="226"/>
      <c r="J493" s="226"/>
      <c r="K493" s="226"/>
      <c r="L493" s="226"/>
      <c r="M493" s="226"/>
      <c r="N493" s="226"/>
      <c r="O493" s="226"/>
      <c r="P493" s="226"/>
      <c r="Q493" s="226"/>
      <c r="R493" s="226"/>
      <c r="S493" s="226"/>
      <c r="T493" s="226"/>
    </row>
    <row r="494" spans="1:20" ht="60" customHeight="1" x14ac:dyDescent="0.25">
      <c r="A494" s="227" t="s">
        <v>230</v>
      </c>
      <c r="B494" s="228" t="s">
        <v>801</v>
      </c>
      <c r="C494" s="229"/>
      <c r="D494" s="229" t="s">
        <v>1452</v>
      </c>
      <c r="E494" s="229"/>
      <c r="F494" s="230">
        <v>12900</v>
      </c>
      <c r="G494" s="230">
        <v>13040</v>
      </c>
      <c r="H494" s="231"/>
      <c r="I494" s="226"/>
      <c r="J494" s="226"/>
      <c r="K494" s="226"/>
      <c r="L494" s="226"/>
      <c r="M494" s="226"/>
      <c r="N494" s="226"/>
      <c r="O494" s="226"/>
      <c r="P494" s="226"/>
      <c r="Q494" s="226"/>
      <c r="R494" s="226"/>
      <c r="S494" s="226"/>
      <c r="T494" s="226"/>
    </row>
    <row r="495" spans="1:20" ht="60" customHeight="1" x14ac:dyDescent="0.25">
      <c r="A495" s="227" t="s">
        <v>230</v>
      </c>
      <c r="B495" s="228" t="s">
        <v>802</v>
      </c>
      <c r="C495" s="229"/>
      <c r="D495" s="229" t="s">
        <v>1452</v>
      </c>
      <c r="E495" s="229"/>
      <c r="F495" s="230">
        <v>12900</v>
      </c>
      <c r="G495" s="230">
        <v>13040</v>
      </c>
      <c r="H495" s="231"/>
      <c r="I495" s="226"/>
      <c r="J495" s="226"/>
      <c r="K495" s="226"/>
      <c r="L495" s="226"/>
      <c r="M495" s="226"/>
      <c r="N495" s="226"/>
      <c r="O495" s="226"/>
      <c r="P495" s="226"/>
      <c r="Q495" s="226"/>
      <c r="R495" s="226"/>
      <c r="S495" s="226"/>
      <c r="T495" s="226"/>
    </row>
    <row r="496" spans="1:20" ht="60" customHeight="1" x14ac:dyDescent="0.25">
      <c r="A496" s="227" t="s">
        <v>230</v>
      </c>
      <c r="B496" s="228" t="s">
        <v>803</v>
      </c>
      <c r="C496" s="229"/>
      <c r="D496" s="229" t="s">
        <v>1452</v>
      </c>
      <c r="E496" s="229"/>
      <c r="F496" s="230">
        <v>12900</v>
      </c>
      <c r="G496" s="230">
        <v>13040</v>
      </c>
      <c r="H496" s="231"/>
      <c r="I496" s="226"/>
      <c r="J496" s="226"/>
      <c r="K496" s="226"/>
      <c r="L496" s="226"/>
      <c r="M496" s="226"/>
      <c r="N496" s="226"/>
      <c r="O496" s="226"/>
      <c r="P496" s="226"/>
      <c r="Q496" s="226"/>
      <c r="R496" s="226"/>
      <c r="S496" s="226"/>
      <c r="T496" s="226"/>
    </row>
    <row r="497" spans="1:20" ht="60" customHeight="1" x14ac:dyDescent="0.25">
      <c r="A497" s="227" t="s">
        <v>230</v>
      </c>
      <c r="B497" s="228" t="s">
        <v>474</v>
      </c>
      <c r="C497" s="229"/>
      <c r="D497" s="229" t="s">
        <v>1452</v>
      </c>
      <c r="E497" s="229"/>
      <c r="F497" s="230">
        <v>12900</v>
      </c>
      <c r="G497" s="230">
        <v>13040</v>
      </c>
      <c r="H497" s="231"/>
      <c r="I497" s="226"/>
      <c r="J497" s="226"/>
      <c r="K497" s="226"/>
      <c r="L497" s="226"/>
      <c r="M497" s="226"/>
      <c r="N497" s="226"/>
      <c r="O497" s="226"/>
      <c r="P497" s="226"/>
      <c r="Q497" s="226"/>
      <c r="R497" s="226"/>
      <c r="S497" s="226"/>
      <c r="T497" s="226"/>
    </row>
    <row r="498" spans="1:20" ht="60" customHeight="1" x14ac:dyDescent="0.25">
      <c r="A498" s="227" t="s">
        <v>230</v>
      </c>
      <c r="B498" s="228" t="s">
        <v>804</v>
      </c>
      <c r="C498" s="229"/>
      <c r="D498" s="229" t="s">
        <v>1452</v>
      </c>
      <c r="E498" s="229"/>
      <c r="F498" s="230">
        <v>12900</v>
      </c>
      <c r="G498" s="230">
        <v>13040</v>
      </c>
      <c r="H498" s="231"/>
      <c r="I498" s="226"/>
      <c r="J498" s="226"/>
      <c r="K498" s="226"/>
      <c r="L498" s="226"/>
      <c r="M498" s="226"/>
      <c r="N498" s="226"/>
      <c r="O498" s="226"/>
      <c r="P498" s="226"/>
      <c r="Q498" s="226"/>
      <c r="R498" s="226"/>
      <c r="S498" s="226"/>
      <c r="T498" s="226"/>
    </row>
    <row r="499" spans="1:20" ht="60" customHeight="1" x14ac:dyDescent="0.25">
      <c r="A499" s="227" t="s">
        <v>230</v>
      </c>
      <c r="B499" s="228" t="s">
        <v>805</v>
      </c>
      <c r="C499" s="229"/>
      <c r="D499" s="229" t="s">
        <v>1452</v>
      </c>
      <c r="E499" s="229"/>
      <c r="F499" s="230">
        <v>12900</v>
      </c>
      <c r="G499" s="230">
        <v>13040</v>
      </c>
      <c r="H499" s="231"/>
      <c r="I499" s="226"/>
      <c r="J499" s="226"/>
      <c r="K499" s="226"/>
      <c r="L499" s="226"/>
      <c r="M499" s="226"/>
      <c r="N499" s="226"/>
      <c r="O499" s="226"/>
      <c r="P499" s="226"/>
      <c r="Q499" s="226"/>
      <c r="R499" s="226"/>
      <c r="S499" s="226"/>
      <c r="T499" s="226"/>
    </row>
    <row r="500" spans="1:20" ht="60" customHeight="1" x14ac:dyDescent="0.25">
      <c r="A500" s="227" t="s">
        <v>230</v>
      </c>
      <c r="B500" s="228" t="s">
        <v>806</v>
      </c>
      <c r="C500" s="229"/>
      <c r="D500" s="229" t="s">
        <v>1452</v>
      </c>
      <c r="E500" s="229"/>
      <c r="F500" s="230">
        <v>12900</v>
      </c>
      <c r="G500" s="230">
        <v>13040</v>
      </c>
      <c r="H500" s="231"/>
      <c r="I500" s="226"/>
      <c r="J500" s="226"/>
      <c r="K500" s="226"/>
      <c r="L500" s="226"/>
      <c r="M500" s="226"/>
      <c r="N500" s="226"/>
      <c r="O500" s="226"/>
      <c r="P500" s="226"/>
      <c r="Q500" s="226"/>
      <c r="R500" s="226"/>
      <c r="S500" s="226"/>
      <c r="T500" s="226"/>
    </row>
    <row r="501" spans="1:20" ht="60" customHeight="1" x14ac:dyDescent="0.25">
      <c r="A501" s="227" t="s">
        <v>230</v>
      </c>
      <c r="B501" s="228" t="s">
        <v>807</v>
      </c>
      <c r="C501" s="229"/>
      <c r="D501" s="229" t="s">
        <v>1452</v>
      </c>
      <c r="E501" s="229"/>
      <c r="F501" s="230">
        <v>12900</v>
      </c>
      <c r="G501" s="230">
        <v>13040</v>
      </c>
      <c r="H501" s="231"/>
      <c r="I501" s="226"/>
      <c r="J501" s="226"/>
      <c r="K501" s="226"/>
      <c r="L501" s="226"/>
      <c r="M501" s="226"/>
      <c r="N501" s="226"/>
      <c r="O501" s="226"/>
      <c r="P501" s="226"/>
      <c r="Q501" s="226"/>
      <c r="R501" s="226"/>
      <c r="S501" s="226"/>
      <c r="T501" s="226"/>
    </row>
    <row r="502" spans="1:20" ht="60" customHeight="1" x14ac:dyDescent="0.25">
      <c r="A502" s="227" t="s">
        <v>230</v>
      </c>
      <c r="B502" s="228" t="s">
        <v>808</v>
      </c>
      <c r="C502" s="229"/>
      <c r="D502" s="229" t="s">
        <v>1452</v>
      </c>
      <c r="E502" s="229"/>
      <c r="F502" s="230">
        <v>12900</v>
      </c>
      <c r="G502" s="230">
        <v>13040</v>
      </c>
      <c r="H502" s="231"/>
      <c r="I502" s="226"/>
      <c r="J502" s="226"/>
      <c r="K502" s="226"/>
      <c r="L502" s="226"/>
      <c r="M502" s="226"/>
      <c r="N502" s="226"/>
      <c r="O502" s="226"/>
      <c r="P502" s="226"/>
      <c r="Q502" s="226"/>
      <c r="R502" s="226"/>
      <c r="S502" s="226"/>
      <c r="T502" s="226"/>
    </row>
    <row r="503" spans="1:20" ht="60" customHeight="1" x14ac:dyDescent="0.25">
      <c r="A503" s="227" t="s">
        <v>230</v>
      </c>
      <c r="B503" s="228" t="s">
        <v>809</v>
      </c>
      <c r="C503" s="229"/>
      <c r="D503" s="229" t="s">
        <v>1452</v>
      </c>
      <c r="E503" s="229"/>
      <c r="F503" s="230">
        <v>12900</v>
      </c>
      <c r="G503" s="230">
        <v>13040</v>
      </c>
      <c r="H503" s="231"/>
      <c r="I503" s="226"/>
      <c r="J503" s="226"/>
      <c r="K503" s="226"/>
      <c r="L503" s="226"/>
      <c r="M503" s="226"/>
      <c r="N503" s="226"/>
      <c r="O503" s="226"/>
      <c r="P503" s="226"/>
      <c r="Q503" s="226"/>
      <c r="R503" s="226"/>
      <c r="S503" s="226"/>
      <c r="T503" s="226"/>
    </row>
    <row r="504" spans="1:20" ht="60" customHeight="1" x14ac:dyDescent="0.25">
      <c r="A504" s="227" t="s">
        <v>230</v>
      </c>
      <c r="B504" s="228" t="s">
        <v>810</v>
      </c>
      <c r="C504" s="229"/>
      <c r="D504" s="229" t="s">
        <v>1452</v>
      </c>
      <c r="E504" s="229"/>
      <c r="F504" s="230">
        <v>12900</v>
      </c>
      <c r="G504" s="230">
        <v>13040</v>
      </c>
      <c r="H504" s="231"/>
      <c r="I504" s="226"/>
      <c r="J504" s="226"/>
      <c r="K504" s="226"/>
      <c r="L504" s="226"/>
      <c r="M504" s="226"/>
      <c r="N504" s="226"/>
      <c r="O504" s="226"/>
      <c r="P504" s="226"/>
      <c r="Q504" s="226"/>
      <c r="R504" s="226"/>
      <c r="S504" s="226"/>
      <c r="T504" s="226"/>
    </row>
    <row r="505" spans="1:20" ht="60" customHeight="1" x14ac:dyDescent="0.25">
      <c r="A505" s="227" t="s">
        <v>230</v>
      </c>
      <c r="B505" s="228" t="s">
        <v>811</v>
      </c>
      <c r="C505" s="229"/>
      <c r="D505" s="229" t="s">
        <v>1452</v>
      </c>
      <c r="E505" s="229"/>
      <c r="F505" s="230">
        <v>12900</v>
      </c>
      <c r="G505" s="230">
        <v>13040</v>
      </c>
      <c r="H505" s="231"/>
      <c r="I505" s="226"/>
      <c r="J505" s="226"/>
      <c r="K505" s="226"/>
      <c r="L505" s="226"/>
      <c r="M505" s="226"/>
      <c r="N505" s="226"/>
      <c r="O505" s="226"/>
      <c r="P505" s="226"/>
      <c r="Q505" s="226"/>
      <c r="R505" s="226"/>
      <c r="S505" s="226"/>
      <c r="T505" s="226"/>
    </row>
    <row r="506" spans="1:20" ht="60" customHeight="1" x14ac:dyDescent="0.25">
      <c r="A506" s="227" t="s">
        <v>230</v>
      </c>
      <c r="B506" s="228" t="s">
        <v>812</v>
      </c>
      <c r="C506" s="229"/>
      <c r="D506" s="229" t="s">
        <v>1452</v>
      </c>
      <c r="E506" s="229"/>
      <c r="F506" s="230">
        <v>12900</v>
      </c>
      <c r="G506" s="230">
        <v>13040</v>
      </c>
      <c r="H506" s="231"/>
      <c r="I506" s="226"/>
      <c r="J506" s="226"/>
      <c r="K506" s="226"/>
      <c r="L506" s="226"/>
      <c r="M506" s="226"/>
      <c r="N506" s="226"/>
      <c r="O506" s="226"/>
      <c r="P506" s="226"/>
      <c r="Q506" s="226"/>
      <c r="R506" s="226"/>
      <c r="S506" s="226"/>
      <c r="T506" s="226"/>
    </row>
    <row r="507" spans="1:20" ht="60" customHeight="1" x14ac:dyDescent="0.25">
      <c r="A507" s="227" t="s">
        <v>230</v>
      </c>
      <c r="B507" s="228" t="s">
        <v>533</v>
      </c>
      <c r="C507" s="229"/>
      <c r="D507" s="229" t="s">
        <v>1452</v>
      </c>
      <c r="E507" s="229"/>
      <c r="F507" s="230">
        <v>12900</v>
      </c>
      <c r="G507" s="230">
        <v>13040</v>
      </c>
      <c r="H507" s="231"/>
      <c r="I507" s="226"/>
      <c r="J507" s="226"/>
      <c r="K507" s="226"/>
      <c r="L507" s="226"/>
      <c r="M507" s="226"/>
      <c r="N507" s="226"/>
      <c r="O507" s="226"/>
      <c r="P507" s="226"/>
      <c r="Q507" s="226"/>
      <c r="R507" s="226"/>
      <c r="S507" s="226"/>
      <c r="T507" s="226"/>
    </row>
    <row r="508" spans="1:20" ht="60" customHeight="1" x14ac:dyDescent="0.25">
      <c r="A508" s="227" t="s">
        <v>230</v>
      </c>
      <c r="B508" s="228" t="s">
        <v>813</v>
      </c>
      <c r="C508" s="229"/>
      <c r="D508" s="229" t="s">
        <v>1452</v>
      </c>
      <c r="E508" s="229"/>
      <c r="F508" s="230">
        <v>12900</v>
      </c>
      <c r="G508" s="230">
        <v>13040</v>
      </c>
      <c r="H508" s="231"/>
      <c r="I508" s="226"/>
      <c r="J508" s="226"/>
      <c r="K508" s="226"/>
      <c r="L508" s="226"/>
      <c r="M508" s="226"/>
      <c r="N508" s="226"/>
      <c r="O508" s="226"/>
      <c r="P508" s="226"/>
      <c r="Q508" s="226"/>
      <c r="R508" s="226"/>
      <c r="S508" s="226"/>
      <c r="T508" s="226"/>
    </row>
    <row r="509" spans="1:20" ht="60" customHeight="1" x14ac:dyDescent="0.25">
      <c r="A509" s="227" t="s">
        <v>230</v>
      </c>
      <c r="B509" s="228" t="s">
        <v>655</v>
      </c>
      <c r="C509" s="229"/>
      <c r="D509" s="229" t="s">
        <v>1452</v>
      </c>
      <c r="E509" s="229"/>
      <c r="F509" s="230">
        <v>12900</v>
      </c>
      <c r="G509" s="230">
        <v>13040</v>
      </c>
      <c r="H509" s="231"/>
      <c r="I509" s="226"/>
      <c r="J509" s="226"/>
      <c r="K509" s="226"/>
      <c r="L509" s="226"/>
      <c r="M509" s="226"/>
      <c r="N509" s="226"/>
      <c r="O509" s="226"/>
      <c r="P509" s="226"/>
      <c r="Q509" s="226"/>
      <c r="R509" s="226"/>
      <c r="S509" s="226"/>
      <c r="T509" s="226"/>
    </row>
    <row r="510" spans="1:20" ht="60" customHeight="1" x14ac:dyDescent="0.25">
      <c r="A510" s="227" t="s">
        <v>230</v>
      </c>
      <c r="B510" s="228" t="s">
        <v>814</v>
      </c>
      <c r="C510" s="229"/>
      <c r="D510" s="229" t="s">
        <v>1452</v>
      </c>
      <c r="E510" s="229"/>
      <c r="F510" s="230">
        <v>12900</v>
      </c>
      <c r="G510" s="230">
        <v>13040</v>
      </c>
      <c r="H510" s="231"/>
      <c r="I510" s="226"/>
      <c r="J510" s="226"/>
      <c r="K510" s="226"/>
      <c r="L510" s="226"/>
      <c r="M510" s="226"/>
      <c r="N510" s="226"/>
      <c r="O510" s="226"/>
      <c r="P510" s="226"/>
      <c r="Q510" s="226"/>
      <c r="R510" s="226"/>
      <c r="S510" s="226"/>
      <c r="T510" s="226"/>
    </row>
    <row r="511" spans="1:20" ht="60" customHeight="1" x14ac:dyDescent="0.25">
      <c r="A511" s="227" t="s">
        <v>230</v>
      </c>
      <c r="B511" s="228" t="s">
        <v>815</v>
      </c>
      <c r="C511" s="229"/>
      <c r="D511" s="229" t="s">
        <v>1452</v>
      </c>
      <c r="E511" s="229"/>
      <c r="F511" s="230">
        <v>12900</v>
      </c>
      <c r="G511" s="230">
        <v>13040</v>
      </c>
      <c r="H511" s="231"/>
      <c r="I511" s="226"/>
      <c r="J511" s="226"/>
      <c r="K511" s="226"/>
      <c r="L511" s="226"/>
      <c r="M511" s="226"/>
      <c r="N511" s="226"/>
      <c r="O511" s="226"/>
      <c r="P511" s="226"/>
      <c r="Q511" s="226"/>
      <c r="R511" s="226"/>
      <c r="S511" s="226"/>
      <c r="T511" s="226"/>
    </row>
    <row r="512" spans="1:20" ht="60" customHeight="1" x14ac:dyDescent="0.25">
      <c r="A512" s="227" t="s">
        <v>230</v>
      </c>
      <c r="B512" s="228" t="s">
        <v>816</v>
      </c>
      <c r="C512" s="229"/>
      <c r="D512" s="229" t="s">
        <v>1452</v>
      </c>
      <c r="E512" s="229"/>
      <c r="F512" s="230">
        <v>12900</v>
      </c>
      <c r="G512" s="230">
        <v>13040</v>
      </c>
      <c r="H512" s="231"/>
      <c r="I512" s="226"/>
      <c r="J512" s="226"/>
      <c r="K512" s="226"/>
      <c r="L512" s="226"/>
      <c r="M512" s="226"/>
      <c r="N512" s="226"/>
      <c r="O512" s="226"/>
      <c r="P512" s="226"/>
      <c r="Q512" s="226"/>
      <c r="R512" s="226"/>
      <c r="S512" s="226"/>
      <c r="T512" s="226"/>
    </row>
    <row r="513" spans="1:20" ht="60" customHeight="1" x14ac:dyDescent="0.25">
      <c r="A513" s="227" t="s">
        <v>230</v>
      </c>
      <c r="B513" s="228" t="s">
        <v>817</v>
      </c>
      <c r="C513" s="229"/>
      <c r="D513" s="229" t="s">
        <v>1452</v>
      </c>
      <c r="E513" s="229"/>
      <c r="F513" s="230">
        <v>12900</v>
      </c>
      <c r="G513" s="230">
        <v>13040</v>
      </c>
      <c r="H513" s="231"/>
      <c r="I513" s="226"/>
      <c r="J513" s="226"/>
      <c r="K513" s="226"/>
      <c r="L513" s="226"/>
      <c r="M513" s="226"/>
      <c r="N513" s="226"/>
      <c r="O513" s="226"/>
      <c r="P513" s="226"/>
      <c r="Q513" s="226"/>
      <c r="R513" s="226"/>
      <c r="S513" s="226"/>
      <c r="T513" s="226"/>
    </row>
    <row r="514" spans="1:20" ht="60" customHeight="1" x14ac:dyDescent="0.25">
      <c r="A514" s="227" t="s">
        <v>230</v>
      </c>
      <c r="B514" s="228" t="s">
        <v>818</v>
      </c>
      <c r="C514" s="229"/>
      <c r="D514" s="229" t="s">
        <v>1452</v>
      </c>
      <c r="E514" s="229"/>
      <c r="F514" s="230">
        <v>12900</v>
      </c>
      <c r="G514" s="230">
        <v>13040</v>
      </c>
      <c r="H514" s="231"/>
      <c r="I514" s="226"/>
      <c r="J514" s="226"/>
      <c r="K514" s="226"/>
      <c r="L514" s="226"/>
      <c r="M514" s="226"/>
      <c r="N514" s="226"/>
      <c r="O514" s="226"/>
      <c r="P514" s="226"/>
      <c r="Q514" s="226"/>
      <c r="R514" s="226"/>
      <c r="S514" s="226"/>
      <c r="T514" s="226"/>
    </row>
    <row r="515" spans="1:20" ht="60" customHeight="1" x14ac:dyDescent="0.25">
      <c r="A515" s="227" t="s">
        <v>230</v>
      </c>
      <c r="B515" s="228" t="s">
        <v>819</v>
      </c>
      <c r="C515" s="229"/>
      <c r="D515" s="229" t="s">
        <v>1452</v>
      </c>
      <c r="E515" s="229"/>
      <c r="F515" s="230">
        <v>12900</v>
      </c>
      <c r="G515" s="230">
        <v>13040</v>
      </c>
      <c r="H515" s="231"/>
      <c r="I515" s="226"/>
      <c r="J515" s="226"/>
      <c r="K515" s="226"/>
      <c r="L515" s="226"/>
      <c r="M515" s="226"/>
      <c r="N515" s="226"/>
      <c r="O515" s="226"/>
      <c r="P515" s="226"/>
      <c r="Q515" s="226"/>
      <c r="R515" s="226"/>
      <c r="S515" s="226"/>
      <c r="T515" s="226"/>
    </row>
    <row r="516" spans="1:20" ht="60" customHeight="1" x14ac:dyDescent="0.25">
      <c r="A516" s="227" t="s">
        <v>230</v>
      </c>
      <c r="B516" s="228" t="s">
        <v>660</v>
      </c>
      <c r="C516" s="229"/>
      <c r="D516" s="229" t="s">
        <v>1452</v>
      </c>
      <c r="E516" s="229"/>
      <c r="F516" s="230">
        <v>12900</v>
      </c>
      <c r="G516" s="230">
        <v>13040</v>
      </c>
      <c r="H516" s="231"/>
      <c r="I516" s="226"/>
      <c r="J516" s="226"/>
      <c r="K516" s="226"/>
      <c r="L516" s="226"/>
      <c r="M516" s="226"/>
      <c r="N516" s="226"/>
      <c r="O516" s="226"/>
      <c r="P516" s="226"/>
      <c r="Q516" s="226"/>
      <c r="R516" s="226"/>
      <c r="S516" s="226"/>
      <c r="T516" s="226"/>
    </row>
    <row r="517" spans="1:20" ht="60" customHeight="1" x14ac:dyDescent="0.25">
      <c r="A517" s="227" t="s">
        <v>230</v>
      </c>
      <c r="B517" s="228" t="s">
        <v>820</v>
      </c>
      <c r="C517" s="229"/>
      <c r="D517" s="229" t="s">
        <v>1451</v>
      </c>
      <c r="E517" s="229"/>
      <c r="F517" s="230">
        <v>12900</v>
      </c>
      <c r="G517" s="230">
        <v>13594</v>
      </c>
      <c r="H517" s="231"/>
      <c r="I517" s="226"/>
      <c r="J517" s="226"/>
      <c r="K517" s="226"/>
      <c r="L517" s="226"/>
      <c r="M517" s="226"/>
      <c r="N517" s="226"/>
      <c r="O517" s="226"/>
      <c r="P517" s="226"/>
      <c r="Q517" s="226"/>
      <c r="R517" s="226"/>
      <c r="S517" s="226"/>
      <c r="T517" s="226"/>
    </row>
    <row r="518" spans="1:20" ht="60" customHeight="1" x14ac:dyDescent="0.25">
      <c r="A518" s="227" t="s">
        <v>230</v>
      </c>
      <c r="B518" s="228" t="s">
        <v>476</v>
      </c>
      <c r="C518" s="229"/>
      <c r="D518" s="229" t="s">
        <v>1451</v>
      </c>
      <c r="E518" s="229"/>
      <c r="F518" s="230">
        <v>12900</v>
      </c>
      <c r="G518" s="230">
        <v>13594</v>
      </c>
      <c r="H518" s="231"/>
      <c r="I518" s="226"/>
      <c r="J518" s="226"/>
      <c r="K518" s="226"/>
      <c r="L518" s="226"/>
      <c r="M518" s="226"/>
      <c r="N518" s="226"/>
      <c r="O518" s="226"/>
      <c r="P518" s="226"/>
      <c r="Q518" s="226"/>
      <c r="R518" s="226"/>
      <c r="S518" s="226"/>
      <c r="T518" s="226"/>
    </row>
    <row r="519" spans="1:20" ht="60" customHeight="1" x14ac:dyDescent="0.25">
      <c r="A519" s="227" t="s">
        <v>230</v>
      </c>
      <c r="B519" s="228" t="s">
        <v>821</v>
      </c>
      <c r="C519" s="229"/>
      <c r="D519" s="229" t="s">
        <v>1451</v>
      </c>
      <c r="E519" s="229"/>
      <c r="F519" s="230">
        <v>12900</v>
      </c>
      <c r="G519" s="230">
        <v>13594</v>
      </c>
      <c r="H519" s="231"/>
      <c r="I519" s="226"/>
      <c r="J519" s="226"/>
      <c r="K519" s="226"/>
      <c r="L519" s="226"/>
      <c r="M519" s="226"/>
      <c r="N519" s="226"/>
      <c r="O519" s="226"/>
      <c r="P519" s="226"/>
      <c r="Q519" s="226"/>
      <c r="R519" s="226"/>
      <c r="S519" s="226"/>
      <c r="T519" s="226"/>
    </row>
    <row r="520" spans="1:20" ht="60" customHeight="1" x14ac:dyDescent="0.25">
      <c r="A520" s="227" t="s">
        <v>230</v>
      </c>
      <c r="B520" s="228" t="s">
        <v>822</v>
      </c>
      <c r="C520" s="229"/>
      <c r="D520" s="229" t="s">
        <v>1451</v>
      </c>
      <c r="E520" s="229"/>
      <c r="F520" s="230">
        <v>12900</v>
      </c>
      <c r="G520" s="230">
        <v>13594</v>
      </c>
      <c r="H520" s="231"/>
      <c r="I520" s="226"/>
      <c r="J520" s="226"/>
      <c r="K520" s="226"/>
      <c r="L520" s="226"/>
      <c r="M520" s="226"/>
      <c r="N520" s="226"/>
      <c r="O520" s="226"/>
      <c r="P520" s="226"/>
      <c r="Q520" s="226"/>
      <c r="R520" s="226"/>
      <c r="S520" s="226"/>
      <c r="T520" s="226"/>
    </row>
    <row r="521" spans="1:20" ht="60" customHeight="1" x14ac:dyDescent="0.25">
      <c r="A521" s="227" t="s">
        <v>230</v>
      </c>
      <c r="B521" s="228" t="s">
        <v>823</v>
      </c>
      <c r="C521" s="229"/>
      <c r="D521" s="229" t="s">
        <v>1451</v>
      </c>
      <c r="E521" s="229"/>
      <c r="F521" s="230">
        <v>12900</v>
      </c>
      <c r="G521" s="230">
        <v>13594</v>
      </c>
      <c r="H521" s="231"/>
      <c r="I521" s="226"/>
      <c r="J521" s="226"/>
      <c r="K521" s="226"/>
      <c r="L521" s="226"/>
      <c r="M521" s="226"/>
      <c r="N521" s="226"/>
      <c r="O521" s="226"/>
      <c r="P521" s="226"/>
      <c r="Q521" s="226"/>
      <c r="R521" s="226"/>
      <c r="S521" s="226"/>
      <c r="T521" s="226"/>
    </row>
    <row r="522" spans="1:20" ht="60" customHeight="1" x14ac:dyDescent="0.25">
      <c r="A522" s="227" t="s">
        <v>230</v>
      </c>
      <c r="B522" s="228" t="s">
        <v>824</v>
      </c>
      <c r="C522" s="229"/>
      <c r="D522" s="229" t="s">
        <v>1451</v>
      </c>
      <c r="E522" s="229"/>
      <c r="F522" s="230">
        <v>12900</v>
      </c>
      <c r="G522" s="230">
        <v>13594</v>
      </c>
      <c r="H522" s="231"/>
      <c r="I522" s="226"/>
      <c r="J522" s="226"/>
      <c r="K522" s="226"/>
      <c r="L522" s="226"/>
      <c r="M522" s="226"/>
      <c r="N522" s="226"/>
      <c r="O522" s="226"/>
      <c r="P522" s="226"/>
      <c r="Q522" s="226"/>
      <c r="R522" s="226"/>
      <c r="S522" s="226"/>
      <c r="T522" s="226"/>
    </row>
    <row r="523" spans="1:20" ht="60" customHeight="1" x14ac:dyDescent="0.25">
      <c r="A523" s="227" t="s">
        <v>230</v>
      </c>
      <c r="B523" s="228" t="s">
        <v>474</v>
      </c>
      <c r="C523" s="229"/>
      <c r="D523" s="229" t="s">
        <v>1451</v>
      </c>
      <c r="E523" s="229"/>
      <c r="F523" s="230">
        <v>12900</v>
      </c>
      <c r="G523" s="230">
        <v>13594</v>
      </c>
      <c r="H523" s="231"/>
      <c r="I523" s="226"/>
      <c r="J523" s="226"/>
      <c r="K523" s="226"/>
      <c r="L523" s="226"/>
      <c r="M523" s="226"/>
      <c r="N523" s="226"/>
      <c r="O523" s="226"/>
      <c r="P523" s="226"/>
      <c r="Q523" s="226"/>
      <c r="R523" s="226"/>
      <c r="S523" s="226"/>
      <c r="T523" s="226"/>
    </row>
    <row r="524" spans="1:20" ht="60" customHeight="1" x14ac:dyDescent="0.25">
      <c r="A524" s="227" t="s">
        <v>230</v>
      </c>
      <c r="B524" s="228" t="s">
        <v>825</v>
      </c>
      <c r="C524" s="229"/>
      <c r="D524" s="229" t="s">
        <v>1451</v>
      </c>
      <c r="E524" s="229"/>
      <c r="F524" s="230">
        <v>12900</v>
      </c>
      <c r="G524" s="230">
        <v>13594</v>
      </c>
      <c r="H524" s="231"/>
      <c r="I524" s="226"/>
      <c r="J524" s="226"/>
      <c r="K524" s="226"/>
      <c r="L524" s="226"/>
      <c r="M524" s="226"/>
      <c r="N524" s="226"/>
      <c r="O524" s="226"/>
      <c r="P524" s="226"/>
      <c r="Q524" s="226"/>
      <c r="R524" s="226"/>
      <c r="S524" s="226"/>
      <c r="T524" s="226"/>
    </row>
    <row r="525" spans="1:20" ht="60" customHeight="1" x14ac:dyDescent="0.25">
      <c r="A525" s="227" t="s">
        <v>230</v>
      </c>
      <c r="B525" s="228" t="s">
        <v>826</v>
      </c>
      <c r="C525" s="229"/>
      <c r="D525" s="229" t="s">
        <v>1451</v>
      </c>
      <c r="E525" s="229"/>
      <c r="F525" s="230">
        <v>12900</v>
      </c>
      <c r="G525" s="230">
        <v>13594</v>
      </c>
      <c r="H525" s="231"/>
      <c r="I525" s="226"/>
      <c r="J525" s="226"/>
      <c r="K525" s="226"/>
      <c r="L525" s="226"/>
      <c r="M525" s="226"/>
      <c r="N525" s="226"/>
      <c r="O525" s="226"/>
      <c r="P525" s="226"/>
      <c r="Q525" s="226"/>
      <c r="R525" s="226"/>
      <c r="S525" s="226"/>
      <c r="T525" s="226"/>
    </row>
    <row r="526" spans="1:20" ht="60" customHeight="1" x14ac:dyDescent="0.25">
      <c r="A526" s="227" t="s">
        <v>230</v>
      </c>
      <c r="B526" s="228" t="s">
        <v>476</v>
      </c>
      <c r="C526" s="229"/>
      <c r="D526" s="229" t="s">
        <v>1451</v>
      </c>
      <c r="E526" s="229"/>
      <c r="F526" s="230">
        <v>12900</v>
      </c>
      <c r="G526" s="230">
        <v>13594</v>
      </c>
      <c r="H526" s="231"/>
      <c r="I526" s="226"/>
      <c r="J526" s="226"/>
      <c r="K526" s="226"/>
      <c r="L526" s="226"/>
      <c r="M526" s="226"/>
      <c r="N526" s="226"/>
      <c r="O526" s="226"/>
      <c r="P526" s="226"/>
      <c r="Q526" s="226"/>
      <c r="R526" s="226"/>
      <c r="S526" s="226"/>
      <c r="T526" s="226"/>
    </row>
    <row r="527" spans="1:20" ht="60" customHeight="1" x14ac:dyDescent="0.25">
      <c r="A527" s="227" t="s">
        <v>230</v>
      </c>
      <c r="B527" s="228" t="s">
        <v>827</v>
      </c>
      <c r="C527" s="229"/>
      <c r="D527" s="229" t="s">
        <v>1451</v>
      </c>
      <c r="E527" s="229"/>
      <c r="F527" s="230">
        <v>12900</v>
      </c>
      <c r="G527" s="230">
        <v>13594</v>
      </c>
      <c r="H527" s="231"/>
      <c r="I527" s="226"/>
      <c r="J527" s="226"/>
      <c r="K527" s="226"/>
      <c r="L527" s="226"/>
      <c r="M527" s="226"/>
      <c r="N527" s="226"/>
      <c r="O527" s="226"/>
      <c r="P527" s="226"/>
      <c r="Q527" s="226"/>
      <c r="R527" s="226"/>
      <c r="S527" s="226"/>
      <c r="T527" s="226"/>
    </row>
    <row r="528" spans="1:20" ht="60" customHeight="1" x14ac:dyDescent="0.25">
      <c r="A528" s="227" t="s">
        <v>230</v>
      </c>
      <c r="B528" s="228" t="s">
        <v>828</v>
      </c>
      <c r="C528" s="229"/>
      <c r="D528" s="229" t="s">
        <v>1451</v>
      </c>
      <c r="E528" s="229"/>
      <c r="F528" s="230">
        <v>12900</v>
      </c>
      <c r="G528" s="230">
        <v>13594</v>
      </c>
      <c r="H528" s="231"/>
      <c r="I528" s="226"/>
      <c r="J528" s="226"/>
      <c r="K528" s="226"/>
      <c r="L528" s="226"/>
      <c r="M528" s="226"/>
      <c r="N528" s="226"/>
      <c r="O528" s="226"/>
      <c r="P528" s="226"/>
      <c r="Q528" s="226"/>
      <c r="R528" s="226"/>
      <c r="S528" s="226"/>
      <c r="T528" s="226"/>
    </row>
    <row r="529" spans="1:20" ht="60" customHeight="1" x14ac:dyDescent="0.25">
      <c r="A529" s="227" t="s">
        <v>230</v>
      </c>
      <c r="B529" s="228" t="s">
        <v>829</v>
      </c>
      <c r="C529" s="229"/>
      <c r="D529" s="229" t="s">
        <v>1451</v>
      </c>
      <c r="E529" s="229"/>
      <c r="F529" s="230">
        <v>12900</v>
      </c>
      <c r="G529" s="230">
        <v>13594</v>
      </c>
      <c r="H529" s="231"/>
      <c r="I529" s="226"/>
      <c r="J529" s="226"/>
      <c r="K529" s="226"/>
      <c r="L529" s="226"/>
      <c r="M529" s="226"/>
      <c r="N529" s="226"/>
      <c r="O529" s="226"/>
      <c r="P529" s="226"/>
      <c r="Q529" s="226"/>
      <c r="R529" s="226"/>
      <c r="S529" s="226"/>
      <c r="T529" s="226"/>
    </row>
    <row r="530" spans="1:20" ht="60" customHeight="1" x14ac:dyDescent="0.25">
      <c r="A530" s="227" t="s">
        <v>230</v>
      </c>
      <c r="B530" s="228" t="s">
        <v>830</v>
      </c>
      <c r="C530" s="229"/>
      <c r="D530" s="229" t="s">
        <v>1451</v>
      </c>
      <c r="E530" s="229"/>
      <c r="F530" s="230">
        <v>12900</v>
      </c>
      <c r="G530" s="230">
        <v>13594</v>
      </c>
      <c r="H530" s="231"/>
      <c r="I530" s="226"/>
      <c r="J530" s="226"/>
      <c r="K530" s="226"/>
      <c r="L530" s="226"/>
      <c r="M530" s="226"/>
      <c r="N530" s="226"/>
      <c r="O530" s="226"/>
      <c r="P530" s="226"/>
      <c r="Q530" s="226"/>
      <c r="R530" s="226"/>
      <c r="S530" s="226"/>
      <c r="T530" s="226"/>
    </row>
    <row r="531" spans="1:20" ht="60" customHeight="1" x14ac:dyDescent="0.25">
      <c r="A531" s="227" t="s">
        <v>230</v>
      </c>
      <c r="B531" s="228" t="s">
        <v>671</v>
      </c>
      <c r="C531" s="229"/>
      <c r="D531" s="229" t="s">
        <v>1451</v>
      </c>
      <c r="E531" s="229"/>
      <c r="F531" s="230">
        <v>12900</v>
      </c>
      <c r="G531" s="230">
        <v>13594</v>
      </c>
      <c r="H531" s="231"/>
      <c r="I531" s="226"/>
      <c r="J531" s="226"/>
      <c r="K531" s="226"/>
      <c r="L531" s="226"/>
      <c r="M531" s="226"/>
      <c r="N531" s="226"/>
      <c r="O531" s="226"/>
      <c r="P531" s="226"/>
      <c r="Q531" s="226"/>
      <c r="R531" s="226"/>
      <c r="S531" s="226"/>
      <c r="T531" s="226"/>
    </row>
    <row r="532" spans="1:20" ht="60" customHeight="1" x14ac:dyDescent="0.25">
      <c r="A532" s="227" t="s">
        <v>230</v>
      </c>
      <c r="B532" s="228" t="s">
        <v>831</v>
      </c>
      <c r="C532" s="229"/>
      <c r="D532" s="229" t="s">
        <v>1451</v>
      </c>
      <c r="E532" s="229"/>
      <c r="F532" s="230">
        <v>12900</v>
      </c>
      <c r="G532" s="230">
        <v>13594</v>
      </c>
      <c r="H532" s="231"/>
      <c r="I532" s="226"/>
      <c r="J532" s="226"/>
      <c r="K532" s="226"/>
      <c r="L532" s="226"/>
      <c r="M532" s="226"/>
      <c r="N532" s="226"/>
      <c r="O532" s="226"/>
      <c r="P532" s="226"/>
      <c r="Q532" s="226"/>
      <c r="R532" s="226"/>
      <c r="S532" s="226"/>
      <c r="T532" s="226"/>
    </row>
    <row r="533" spans="1:20" ht="60" customHeight="1" x14ac:dyDescent="0.25">
      <c r="A533" s="227" t="s">
        <v>230</v>
      </c>
      <c r="B533" s="228" t="s">
        <v>832</v>
      </c>
      <c r="C533" s="229"/>
      <c r="D533" s="229" t="s">
        <v>1451</v>
      </c>
      <c r="E533" s="229"/>
      <c r="F533" s="230">
        <v>12900</v>
      </c>
      <c r="G533" s="230">
        <v>13594</v>
      </c>
      <c r="H533" s="231"/>
      <c r="I533" s="226"/>
      <c r="J533" s="226"/>
      <c r="K533" s="226"/>
      <c r="L533" s="226"/>
      <c r="M533" s="226"/>
      <c r="N533" s="226"/>
      <c r="O533" s="226"/>
      <c r="P533" s="226"/>
      <c r="Q533" s="226"/>
      <c r="R533" s="226"/>
      <c r="S533" s="226"/>
      <c r="T533" s="226"/>
    </row>
    <row r="534" spans="1:20" ht="60" customHeight="1" x14ac:dyDescent="0.25">
      <c r="A534" s="227" t="s">
        <v>230</v>
      </c>
      <c r="B534" s="228" t="s">
        <v>558</v>
      </c>
      <c r="C534" s="229"/>
      <c r="D534" s="229" t="s">
        <v>1451</v>
      </c>
      <c r="E534" s="229"/>
      <c r="F534" s="230">
        <v>12900</v>
      </c>
      <c r="G534" s="230">
        <v>13594</v>
      </c>
      <c r="H534" s="231"/>
      <c r="I534" s="226"/>
      <c r="J534" s="226"/>
      <c r="K534" s="226"/>
      <c r="L534" s="226"/>
      <c r="M534" s="226"/>
      <c r="N534" s="226"/>
      <c r="O534" s="226"/>
      <c r="P534" s="226"/>
      <c r="Q534" s="226"/>
      <c r="R534" s="226"/>
      <c r="S534" s="226"/>
      <c r="T534" s="226"/>
    </row>
    <row r="535" spans="1:20" ht="60" customHeight="1" x14ac:dyDescent="0.25">
      <c r="A535" s="227" t="s">
        <v>230</v>
      </c>
      <c r="B535" s="228" t="s">
        <v>484</v>
      </c>
      <c r="C535" s="229"/>
      <c r="D535" s="229" t="s">
        <v>1451</v>
      </c>
      <c r="E535" s="229"/>
      <c r="F535" s="230">
        <v>12900</v>
      </c>
      <c r="G535" s="230">
        <v>13594</v>
      </c>
      <c r="H535" s="231"/>
      <c r="I535" s="226"/>
      <c r="J535" s="226"/>
      <c r="K535" s="226"/>
      <c r="L535" s="226"/>
      <c r="M535" s="226"/>
      <c r="N535" s="226"/>
      <c r="O535" s="226"/>
      <c r="P535" s="226"/>
      <c r="Q535" s="226"/>
      <c r="R535" s="226"/>
      <c r="S535" s="226"/>
      <c r="T535" s="226"/>
    </row>
    <row r="536" spans="1:20" ht="60" customHeight="1" x14ac:dyDescent="0.25">
      <c r="A536" s="227" t="s">
        <v>230</v>
      </c>
      <c r="B536" s="228" t="s">
        <v>484</v>
      </c>
      <c r="C536" s="229"/>
      <c r="D536" s="229" t="s">
        <v>1451</v>
      </c>
      <c r="E536" s="229"/>
      <c r="F536" s="230">
        <v>12900</v>
      </c>
      <c r="G536" s="230">
        <v>13594</v>
      </c>
      <c r="H536" s="231"/>
      <c r="I536" s="226"/>
      <c r="J536" s="226"/>
      <c r="K536" s="226"/>
      <c r="L536" s="226"/>
      <c r="M536" s="226"/>
      <c r="N536" s="226"/>
      <c r="O536" s="226"/>
      <c r="P536" s="226"/>
      <c r="Q536" s="226"/>
      <c r="R536" s="226"/>
      <c r="S536" s="226"/>
      <c r="T536" s="226"/>
    </row>
    <row r="537" spans="1:20" ht="60" customHeight="1" x14ac:dyDescent="0.25">
      <c r="A537" s="227" t="s">
        <v>230</v>
      </c>
      <c r="B537" s="228" t="s">
        <v>833</v>
      </c>
      <c r="C537" s="229"/>
      <c r="D537" s="229" t="s">
        <v>1451</v>
      </c>
      <c r="E537" s="229"/>
      <c r="F537" s="230">
        <v>12900</v>
      </c>
      <c r="G537" s="230">
        <v>13594</v>
      </c>
      <c r="H537" s="231"/>
      <c r="I537" s="226"/>
      <c r="J537" s="226"/>
      <c r="K537" s="226"/>
      <c r="L537" s="226"/>
      <c r="M537" s="226"/>
      <c r="N537" s="226"/>
      <c r="O537" s="226"/>
      <c r="P537" s="226"/>
      <c r="Q537" s="226"/>
      <c r="R537" s="226"/>
      <c r="S537" s="226"/>
      <c r="T537" s="226"/>
    </row>
    <row r="538" spans="1:20" ht="60" customHeight="1" x14ac:dyDescent="0.25">
      <c r="A538" s="227" t="s">
        <v>230</v>
      </c>
      <c r="B538" s="228" t="s">
        <v>834</v>
      </c>
      <c r="C538" s="229"/>
      <c r="D538" s="229" t="s">
        <v>1451</v>
      </c>
      <c r="E538" s="229"/>
      <c r="F538" s="230">
        <v>12900</v>
      </c>
      <c r="G538" s="230">
        <v>13594</v>
      </c>
      <c r="H538" s="231"/>
      <c r="I538" s="226"/>
      <c r="J538" s="226"/>
      <c r="K538" s="226"/>
      <c r="L538" s="226"/>
      <c r="M538" s="226"/>
      <c r="N538" s="226"/>
      <c r="O538" s="226"/>
      <c r="P538" s="226"/>
      <c r="Q538" s="226"/>
      <c r="R538" s="226"/>
      <c r="S538" s="226"/>
      <c r="T538" s="226"/>
    </row>
    <row r="539" spans="1:20" ht="60" customHeight="1" x14ac:dyDescent="0.25">
      <c r="A539" s="227" t="s">
        <v>230</v>
      </c>
      <c r="B539" s="228" t="s">
        <v>835</v>
      </c>
      <c r="C539" s="229"/>
      <c r="D539" s="229" t="s">
        <v>1451</v>
      </c>
      <c r="E539" s="229"/>
      <c r="F539" s="230">
        <v>12900</v>
      </c>
      <c r="G539" s="230">
        <v>13594</v>
      </c>
      <c r="H539" s="231"/>
      <c r="I539" s="226"/>
      <c r="J539" s="226"/>
      <c r="K539" s="226"/>
      <c r="L539" s="226"/>
      <c r="M539" s="226"/>
      <c r="N539" s="226"/>
      <c r="O539" s="226"/>
      <c r="P539" s="226"/>
      <c r="Q539" s="226"/>
      <c r="R539" s="226"/>
      <c r="S539" s="226"/>
      <c r="T539" s="226"/>
    </row>
    <row r="540" spans="1:20" ht="60" customHeight="1" x14ac:dyDescent="0.25">
      <c r="A540" s="227" t="s">
        <v>230</v>
      </c>
      <c r="B540" s="228" t="s">
        <v>484</v>
      </c>
      <c r="C540" s="229"/>
      <c r="D540" s="229" t="s">
        <v>1451</v>
      </c>
      <c r="E540" s="229"/>
      <c r="F540" s="230">
        <v>12900</v>
      </c>
      <c r="G540" s="230">
        <v>13594</v>
      </c>
      <c r="H540" s="231"/>
      <c r="I540" s="226"/>
      <c r="J540" s="226"/>
      <c r="K540" s="226"/>
      <c r="L540" s="226"/>
      <c r="M540" s="226"/>
      <c r="N540" s="226"/>
      <c r="O540" s="226"/>
      <c r="P540" s="226"/>
      <c r="Q540" s="226"/>
      <c r="R540" s="226"/>
      <c r="S540" s="226"/>
      <c r="T540" s="226"/>
    </row>
    <row r="541" spans="1:20" ht="60" customHeight="1" x14ac:dyDescent="0.25">
      <c r="A541" s="227" t="s">
        <v>230</v>
      </c>
      <c r="B541" s="228" t="s">
        <v>490</v>
      </c>
      <c r="C541" s="229"/>
      <c r="D541" s="229" t="s">
        <v>1451</v>
      </c>
      <c r="E541" s="229"/>
      <c r="F541" s="230">
        <v>12900</v>
      </c>
      <c r="G541" s="230">
        <v>13594</v>
      </c>
      <c r="H541" s="231"/>
      <c r="I541" s="226"/>
      <c r="J541" s="226"/>
      <c r="K541" s="226"/>
      <c r="L541" s="226"/>
      <c r="M541" s="226"/>
      <c r="N541" s="226"/>
      <c r="O541" s="226"/>
      <c r="P541" s="226"/>
      <c r="Q541" s="226"/>
      <c r="R541" s="226"/>
      <c r="S541" s="226"/>
      <c r="T541" s="226"/>
    </row>
    <row r="542" spans="1:20" ht="60" customHeight="1" x14ac:dyDescent="0.25">
      <c r="A542" s="227" t="s">
        <v>230</v>
      </c>
      <c r="B542" s="228" t="s">
        <v>836</v>
      </c>
      <c r="C542" s="229"/>
      <c r="D542" s="229" t="s">
        <v>1451</v>
      </c>
      <c r="E542" s="229"/>
      <c r="F542" s="230">
        <v>12900</v>
      </c>
      <c r="G542" s="230">
        <v>13594</v>
      </c>
      <c r="H542" s="231"/>
      <c r="I542" s="226"/>
      <c r="J542" s="226"/>
      <c r="K542" s="226"/>
      <c r="L542" s="226"/>
      <c r="M542" s="226"/>
      <c r="N542" s="226"/>
      <c r="O542" s="226"/>
      <c r="P542" s="226"/>
      <c r="Q542" s="226"/>
      <c r="R542" s="226"/>
      <c r="S542" s="226"/>
      <c r="T542" s="226"/>
    </row>
    <row r="543" spans="1:20" ht="60" customHeight="1" x14ac:dyDescent="0.25">
      <c r="A543" s="227" t="s">
        <v>230</v>
      </c>
      <c r="B543" s="228" t="s">
        <v>837</v>
      </c>
      <c r="C543" s="229"/>
      <c r="D543" s="229" t="s">
        <v>1451</v>
      </c>
      <c r="E543" s="229"/>
      <c r="F543" s="230">
        <v>12900</v>
      </c>
      <c r="G543" s="230">
        <v>13594</v>
      </c>
      <c r="H543" s="231"/>
      <c r="I543" s="226"/>
      <c r="J543" s="226"/>
      <c r="K543" s="226"/>
      <c r="L543" s="226"/>
      <c r="M543" s="226"/>
      <c r="N543" s="226"/>
      <c r="O543" s="226"/>
      <c r="P543" s="226"/>
      <c r="Q543" s="226"/>
      <c r="R543" s="226"/>
      <c r="S543" s="226"/>
      <c r="T543" s="226"/>
    </row>
    <row r="544" spans="1:20" ht="60" customHeight="1" x14ac:dyDescent="0.25">
      <c r="A544" s="227" t="s">
        <v>230</v>
      </c>
      <c r="B544" s="228" t="s">
        <v>838</v>
      </c>
      <c r="C544" s="229"/>
      <c r="D544" s="229" t="s">
        <v>1451</v>
      </c>
      <c r="E544" s="229"/>
      <c r="F544" s="230">
        <v>12900</v>
      </c>
      <c r="G544" s="230">
        <v>13594</v>
      </c>
      <c r="H544" s="231"/>
      <c r="I544" s="226"/>
      <c r="J544" s="226"/>
      <c r="K544" s="226"/>
      <c r="L544" s="226"/>
      <c r="M544" s="226"/>
      <c r="N544" s="226"/>
      <c r="O544" s="226"/>
      <c r="P544" s="226"/>
      <c r="Q544" s="226"/>
      <c r="R544" s="226"/>
      <c r="S544" s="226"/>
      <c r="T544" s="226"/>
    </row>
    <row r="545" spans="1:20" ht="60" customHeight="1" x14ac:dyDescent="0.25">
      <c r="A545" s="227" t="s">
        <v>230</v>
      </c>
      <c r="B545" s="228" t="s">
        <v>484</v>
      </c>
      <c r="C545" s="229"/>
      <c r="D545" s="229" t="s">
        <v>1451</v>
      </c>
      <c r="E545" s="229"/>
      <c r="F545" s="230">
        <v>12900</v>
      </c>
      <c r="G545" s="230">
        <v>13594</v>
      </c>
      <c r="H545" s="231"/>
      <c r="I545" s="226"/>
      <c r="J545" s="226"/>
      <c r="K545" s="226"/>
      <c r="L545" s="226"/>
      <c r="M545" s="226"/>
      <c r="N545" s="226"/>
      <c r="O545" s="226"/>
      <c r="P545" s="226"/>
      <c r="Q545" s="226"/>
      <c r="R545" s="226"/>
      <c r="S545" s="226"/>
      <c r="T545" s="226"/>
    </row>
    <row r="546" spans="1:20" ht="60" customHeight="1" x14ac:dyDescent="0.25">
      <c r="A546" s="227" t="s">
        <v>230</v>
      </c>
      <c r="B546" s="228" t="s">
        <v>839</v>
      </c>
      <c r="C546" s="229"/>
      <c r="D546" s="229" t="s">
        <v>1451</v>
      </c>
      <c r="E546" s="229"/>
      <c r="F546" s="230">
        <v>12900</v>
      </c>
      <c r="G546" s="230">
        <v>13594</v>
      </c>
      <c r="H546" s="231"/>
      <c r="I546" s="226"/>
      <c r="J546" s="226"/>
      <c r="K546" s="226"/>
      <c r="L546" s="226"/>
      <c r="M546" s="226"/>
      <c r="N546" s="226"/>
      <c r="O546" s="226"/>
      <c r="P546" s="226"/>
      <c r="Q546" s="226"/>
      <c r="R546" s="226"/>
      <c r="S546" s="226"/>
      <c r="T546" s="226"/>
    </row>
    <row r="547" spans="1:20" ht="60" customHeight="1" x14ac:dyDescent="0.25">
      <c r="A547" s="227" t="s">
        <v>230</v>
      </c>
      <c r="B547" s="228" t="s">
        <v>501</v>
      </c>
      <c r="C547" s="229"/>
      <c r="D547" s="229" t="s">
        <v>1451</v>
      </c>
      <c r="E547" s="229"/>
      <c r="F547" s="230">
        <v>12900</v>
      </c>
      <c r="G547" s="230">
        <v>13594</v>
      </c>
      <c r="H547" s="231"/>
      <c r="I547" s="226"/>
      <c r="J547" s="226"/>
      <c r="K547" s="226"/>
      <c r="L547" s="226"/>
      <c r="M547" s="226"/>
      <c r="N547" s="226"/>
      <c r="O547" s="226"/>
      <c r="P547" s="226"/>
      <c r="Q547" s="226"/>
      <c r="R547" s="226"/>
      <c r="S547" s="226"/>
      <c r="T547" s="226"/>
    </row>
    <row r="548" spans="1:20" ht="60" customHeight="1" x14ac:dyDescent="0.25">
      <c r="A548" s="227" t="s">
        <v>230</v>
      </c>
      <c r="B548" s="228" t="s">
        <v>502</v>
      </c>
      <c r="C548" s="229"/>
      <c r="D548" s="229" t="s">
        <v>1451</v>
      </c>
      <c r="E548" s="229"/>
      <c r="F548" s="230">
        <v>12900</v>
      </c>
      <c r="G548" s="230">
        <v>13594</v>
      </c>
      <c r="H548" s="231"/>
      <c r="I548" s="226"/>
      <c r="J548" s="226"/>
      <c r="K548" s="226"/>
      <c r="L548" s="226"/>
      <c r="M548" s="226"/>
      <c r="N548" s="226"/>
      <c r="O548" s="226"/>
      <c r="P548" s="226"/>
      <c r="Q548" s="226"/>
      <c r="R548" s="226"/>
      <c r="S548" s="226"/>
      <c r="T548" s="226"/>
    </row>
    <row r="549" spans="1:20" ht="60" customHeight="1" x14ac:dyDescent="0.25">
      <c r="A549" s="227" t="s">
        <v>230</v>
      </c>
      <c r="B549" s="228" t="s">
        <v>840</v>
      </c>
      <c r="C549" s="229"/>
      <c r="D549" s="229" t="s">
        <v>1451</v>
      </c>
      <c r="E549" s="229"/>
      <c r="F549" s="230">
        <v>12900</v>
      </c>
      <c r="G549" s="230">
        <v>13594</v>
      </c>
      <c r="H549" s="231"/>
      <c r="I549" s="226"/>
      <c r="J549" s="226"/>
      <c r="K549" s="226"/>
      <c r="L549" s="226"/>
      <c r="M549" s="226"/>
      <c r="N549" s="226"/>
      <c r="O549" s="226"/>
      <c r="P549" s="226"/>
      <c r="Q549" s="226"/>
      <c r="R549" s="226"/>
      <c r="S549" s="226"/>
      <c r="T549" s="226"/>
    </row>
    <row r="550" spans="1:20" ht="60" customHeight="1" x14ac:dyDescent="0.25">
      <c r="A550" s="227" t="s">
        <v>230</v>
      </c>
      <c r="B550" s="228" t="s">
        <v>841</v>
      </c>
      <c r="C550" s="229"/>
      <c r="D550" s="229" t="s">
        <v>1451</v>
      </c>
      <c r="E550" s="229"/>
      <c r="F550" s="230">
        <v>12900</v>
      </c>
      <c r="G550" s="230">
        <v>13594</v>
      </c>
      <c r="H550" s="231"/>
      <c r="I550" s="226"/>
      <c r="J550" s="226"/>
      <c r="K550" s="226"/>
      <c r="L550" s="226"/>
      <c r="M550" s="226"/>
      <c r="N550" s="226"/>
      <c r="O550" s="226"/>
      <c r="P550" s="226"/>
      <c r="Q550" s="226"/>
      <c r="R550" s="226"/>
      <c r="S550" s="226"/>
      <c r="T550" s="226"/>
    </row>
    <row r="551" spans="1:20" ht="60" customHeight="1" x14ac:dyDescent="0.25">
      <c r="A551" s="227" t="s">
        <v>230</v>
      </c>
      <c r="B551" s="228" t="s">
        <v>842</v>
      </c>
      <c r="C551" s="229"/>
      <c r="D551" s="229" t="s">
        <v>1451</v>
      </c>
      <c r="E551" s="229"/>
      <c r="F551" s="230">
        <v>12900</v>
      </c>
      <c r="G551" s="230">
        <v>13594</v>
      </c>
      <c r="H551" s="231"/>
      <c r="I551" s="226"/>
      <c r="J551" s="226"/>
      <c r="K551" s="226"/>
      <c r="L551" s="226"/>
      <c r="M551" s="226"/>
      <c r="N551" s="226"/>
      <c r="O551" s="226"/>
      <c r="P551" s="226"/>
      <c r="Q551" s="226"/>
      <c r="R551" s="226"/>
      <c r="S551" s="226"/>
      <c r="T551" s="226"/>
    </row>
    <row r="552" spans="1:20" ht="60" customHeight="1" x14ac:dyDescent="0.25">
      <c r="A552" s="227" t="s">
        <v>230</v>
      </c>
      <c r="B552" s="228" t="s">
        <v>843</v>
      </c>
      <c r="C552" s="229"/>
      <c r="D552" s="229" t="s">
        <v>1451</v>
      </c>
      <c r="E552" s="229"/>
      <c r="F552" s="230">
        <v>12900</v>
      </c>
      <c r="G552" s="230">
        <v>13594</v>
      </c>
      <c r="H552" s="231"/>
      <c r="I552" s="226"/>
      <c r="J552" s="226"/>
      <c r="K552" s="226"/>
      <c r="L552" s="226"/>
      <c r="M552" s="226"/>
      <c r="N552" s="226"/>
      <c r="O552" s="226"/>
      <c r="P552" s="226"/>
      <c r="Q552" s="226"/>
      <c r="R552" s="226"/>
      <c r="S552" s="226"/>
      <c r="T552" s="226"/>
    </row>
    <row r="553" spans="1:20" ht="60" customHeight="1" x14ac:dyDescent="0.25">
      <c r="A553" s="227" t="s">
        <v>230</v>
      </c>
      <c r="B553" s="228" t="s">
        <v>509</v>
      </c>
      <c r="C553" s="229"/>
      <c r="D553" s="229" t="s">
        <v>1451</v>
      </c>
      <c r="E553" s="229"/>
      <c r="F553" s="230">
        <v>12900</v>
      </c>
      <c r="G553" s="230">
        <v>13594</v>
      </c>
      <c r="H553" s="231"/>
      <c r="I553" s="226"/>
      <c r="J553" s="226"/>
      <c r="K553" s="226"/>
      <c r="L553" s="226"/>
      <c r="M553" s="226"/>
      <c r="N553" s="226"/>
      <c r="O553" s="226"/>
      <c r="P553" s="226"/>
      <c r="Q553" s="226"/>
      <c r="R553" s="226"/>
      <c r="S553" s="226"/>
      <c r="T553" s="226"/>
    </row>
    <row r="554" spans="1:20" ht="60" customHeight="1" x14ac:dyDescent="0.25">
      <c r="A554" s="227" t="s">
        <v>230</v>
      </c>
      <c r="B554" s="228" t="s">
        <v>476</v>
      </c>
      <c r="C554" s="229"/>
      <c r="D554" s="229" t="s">
        <v>1451</v>
      </c>
      <c r="E554" s="229"/>
      <c r="F554" s="230">
        <v>12900</v>
      </c>
      <c r="G554" s="230">
        <v>13594</v>
      </c>
      <c r="H554" s="231"/>
      <c r="I554" s="226"/>
      <c r="J554" s="226"/>
      <c r="K554" s="226"/>
      <c r="L554" s="226"/>
      <c r="M554" s="226"/>
      <c r="N554" s="226"/>
      <c r="O554" s="226"/>
      <c r="P554" s="226"/>
      <c r="Q554" s="226"/>
      <c r="R554" s="226"/>
      <c r="S554" s="226"/>
      <c r="T554" s="226"/>
    </row>
    <row r="555" spans="1:20" ht="60" customHeight="1" x14ac:dyDescent="0.25">
      <c r="A555" s="227" t="s">
        <v>230</v>
      </c>
      <c r="B555" s="228" t="s">
        <v>844</v>
      </c>
      <c r="C555" s="229"/>
      <c r="D555" s="229" t="s">
        <v>1451</v>
      </c>
      <c r="E555" s="229"/>
      <c r="F555" s="230">
        <v>12900</v>
      </c>
      <c r="G555" s="230">
        <v>13594</v>
      </c>
      <c r="H555" s="231"/>
      <c r="I555" s="226"/>
      <c r="J555" s="226"/>
      <c r="K555" s="226"/>
      <c r="L555" s="226"/>
      <c r="M555" s="226"/>
      <c r="N555" s="226"/>
      <c r="O555" s="226"/>
      <c r="P555" s="226"/>
      <c r="Q555" s="226"/>
      <c r="R555" s="226"/>
      <c r="S555" s="226"/>
      <c r="T555" s="226"/>
    </row>
    <row r="556" spans="1:20" ht="60" customHeight="1" x14ac:dyDescent="0.25">
      <c r="A556" s="227" t="s">
        <v>230</v>
      </c>
      <c r="B556" s="228" t="s">
        <v>845</v>
      </c>
      <c r="C556" s="229"/>
      <c r="D556" s="229" t="s">
        <v>1451</v>
      </c>
      <c r="E556" s="229"/>
      <c r="F556" s="230">
        <v>12900</v>
      </c>
      <c r="G556" s="230">
        <v>13594</v>
      </c>
      <c r="H556" s="231"/>
      <c r="I556" s="226"/>
      <c r="J556" s="226"/>
      <c r="K556" s="226"/>
      <c r="L556" s="226"/>
      <c r="M556" s="226"/>
      <c r="N556" s="226"/>
      <c r="O556" s="226"/>
      <c r="P556" s="226"/>
      <c r="Q556" s="226"/>
      <c r="R556" s="226"/>
      <c r="S556" s="226"/>
      <c r="T556" s="226"/>
    </row>
    <row r="557" spans="1:20" ht="60" customHeight="1" x14ac:dyDescent="0.25">
      <c r="A557" s="227" t="s">
        <v>230</v>
      </c>
      <c r="B557" s="228" t="s">
        <v>846</v>
      </c>
      <c r="C557" s="229"/>
      <c r="D557" s="229" t="s">
        <v>1451</v>
      </c>
      <c r="E557" s="229"/>
      <c r="F557" s="230">
        <v>12900</v>
      </c>
      <c r="G557" s="230">
        <v>13594</v>
      </c>
      <c r="H557" s="231"/>
      <c r="I557" s="226"/>
      <c r="J557" s="226"/>
      <c r="K557" s="226"/>
      <c r="L557" s="226"/>
      <c r="M557" s="226"/>
      <c r="N557" s="226"/>
      <c r="O557" s="226"/>
      <c r="P557" s="226"/>
      <c r="Q557" s="226"/>
      <c r="R557" s="226"/>
      <c r="S557" s="226"/>
      <c r="T557" s="226"/>
    </row>
    <row r="558" spans="1:20" ht="60" customHeight="1" x14ac:dyDescent="0.25">
      <c r="A558" s="227" t="s">
        <v>230</v>
      </c>
      <c r="B558" s="228" t="s">
        <v>847</v>
      </c>
      <c r="C558" s="229"/>
      <c r="D558" s="229" t="s">
        <v>1451</v>
      </c>
      <c r="E558" s="229"/>
      <c r="F558" s="230">
        <v>12900</v>
      </c>
      <c r="G558" s="230">
        <v>13594</v>
      </c>
      <c r="H558" s="231"/>
      <c r="I558" s="226"/>
      <c r="J558" s="226"/>
      <c r="K558" s="226"/>
      <c r="L558" s="226"/>
      <c r="M558" s="226"/>
      <c r="N558" s="226"/>
      <c r="O558" s="226"/>
      <c r="P558" s="226"/>
      <c r="Q558" s="226"/>
      <c r="R558" s="226"/>
      <c r="S558" s="226"/>
      <c r="T558" s="226"/>
    </row>
    <row r="559" spans="1:20" ht="60" customHeight="1" x14ac:dyDescent="0.25">
      <c r="A559" s="227" t="s">
        <v>230</v>
      </c>
      <c r="B559" s="228" t="s">
        <v>848</v>
      </c>
      <c r="C559" s="229"/>
      <c r="D559" s="229" t="s">
        <v>1451</v>
      </c>
      <c r="E559" s="229"/>
      <c r="F559" s="230">
        <v>12900</v>
      </c>
      <c r="G559" s="230">
        <v>13594</v>
      </c>
      <c r="H559" s="231"/>
      <c r="I559" s="226"/>
      <c r="J559" s="226"/>
      <c r="K559" s="226"/>
      <c r="L559" s="226"/>
      <c r="M559" s="226"/>
      <c r="N559" s="226"/>
      <c r="O559" s="226"/>
      <c r="P559" s="226"/>
      <c r="Q559" s="226"/>
      <c r="R559" s="226"/>
      <c r="S559" s="226"/>
      <c r="T559" s="226"/>
    </row>
    <row r="560" spans="1:20" ht="60" customHeight="1" x14ac:dyDescent="0.25">
      <c r="A560" s="227" t="s">
        <v>230</v>
      </c>
      <c r="B560" s="228" t="s">
        <v>521</v>
      </c>
      <c r="C560" s="229"/>
      <c r="D560" s="229" t="s">
        <v>1451</v>
      </c>
      <c r="E560" s="229"/>
      <c r="F560" s="230">
        <v>12900</v>
      </c>
      <c r="G560" s="230">
        <v>13594</v>
      </c>
      <c r="H560" s="231"/>
      <c r="I560" s="226"/>
      <c r="J560" s="226"/>
      <c r="K560" s="226"/>
      <c r="L560" s="226"/>
      <c r="M560" s="226"/>
      <c r="N560" s="226"/>
      <c r="O560" s="226"/>
      <c r="P560" s="226"/>
      <c r="Q560" s="226"/>
      <c r="R560" s="226"/>
      <c r="S560" s="226"/>
      <c r="T560" s="226"/>
    </row>
    <row r="561" spans="1:20" ht="60" customHeight="1" x14ac:dyDescent="0.25">
      <c r="A561" s="227" t="s">
        <v>230</v>
      </c>
      <c r="B561" s="228" t="s">
        <v>849</v>
      </c>
      <c r="C561" s="229"/>
      <c r="D561" s="229" t="s">
        <v>1451</v>
      </c>
      <c r="E561" s="229"/>
      <c r="F561" s="230">
        <v>12900</v>
      </c>
      <c r="G561" s="230">
        <v>13594</v>
      </c>
      <c r="H561" s="231"/>
      <c r="I561" s="226"/>
      <c r="J561" s="226"/>
      <c r="K561" s="226"/>
      <c r="L561" s="226"/>
      <c r="M561" s="226"/>
      <c r="N561" s="226"/>
      <c r="O561" s="226"/>
      <c r="P561" s="226"/>
      <c r="Q561" s="226"/>
      <c r="R561" s="226"/>
      <c r="S561" s="226"/>
      <c r="T561" s="226"/>
    </row>
    <row r="562" spans="1:20" ht="60" customHeight="1" x14ac:dyDescent="0.25">
      <c r="A562" s="227" t="s">
        <v>230</v>
      </c>
      <c r="B562" s="228" t="s">
        <v>850</v>
      </c>
      <c r="C562" s="229"/>
      <c r="D562" s="229" t="s">
        <v>1451</v>
      </c>
      <c r="E562" s="229"/>
      <c r="F562" s="230">
        <v>12900</v>
      </c>
      <c r="G562" s="230">
        <v>13594</v>
      </c>
      <c r="H562" s="231"/>
      <c r="I562" s="226"/>
      <c r="J562" s="226"/>
      <c r="K562" s="226"/>
      <c r="L562" s="226"/>
      <c r="M562" s="226"/>
      <c r="N562" s="226"/>
      <c r="O562" s="226"/>
      <c r="P562" s="226"/>
      <c r="Q562" s="226"/>
      <c r="R562" s="226"/>
      <c r="S562" s="226"/>
      <c r="T562" s="226"/>
    </row>
    <row r="563" spans="1:20" ht="60" customHeight="1" x14ac:dyDescent="0.25">
      <c r="A563" s="227" t="s">
        <v>230</v>
      </c>
      <c r="B563" s="228" t="s">
        <v>619</v>
      </c>
      <c r="C563" s="229"/>
      <c r="D563" s="229" t="s">
        <v>1451</v>
      </c>
      <c r="E563" s="229"/>
      <c r="F563" s="230">
        <v>12900</v>
      </c>
      <c r="G563" s="230">
        <v>13594</v>
      </c>
      <c r="H563" s="231"/>
      <c r="I563" s="226"/>
      <c r="J563" s="226"/>
      <c r="K563" s="226"/>
      <c r="L563" s="226"/>
      <c r="M563" s="226"/>
      <c r="N563" s="226"/>
      <c r="O563" s="226"/>
      <c r="P563" s="226"/>
      <c r="Q563" s="226"/>
      <c r="R563" s="226"/>
      <c r="S563" s="226"/>
      <c r="T563" s="226"/>
    </row>
    <row r="564" spans="1:20" ht="60" customHeight="1" x14ac:dyDescent="0.25">
      <c r="A564" s="227" t="s">
        <v>230</v>
      </c>
      <c r="B564" s="228" t="s">
        <v>476</v>
      </c>
      <c r="C564" s="229"/>
      <c r="D564" s="229" t="s">
        <v>1451</v>
      </c>
      <c r="E564" s="229"/>
      <c r="F564" s="230">
        <v>12900</v>
      </c>
      <c r="G564" s="230">
        <v>13594</v>
      </c>
      <c r="H564" s="231"/>
      <c r="I564" s="226"/>
      <c r="J564" s="226"/>
      <c r="K564" s="226"/>
      <c r="L564" s="226"/>
      <c r="M564" s="226"/>
      <c r="N564" s="226"/>
      <c r="O564" s="226"/>
      <c r="P564" s="226"/>
      <c r="Q564" s="226"/>
      <c r="R564" s="226"/>
      <c r="S564" s="226"/>
      <c r="T564" s="226"/>
    </row>
    <row r="565" spans="1:20" ht="60" customHeight="1" x14ac:dyDescent="0.25">
      <c r="A565" s="227" t="s">
        <v>230</v>
      </c>
      <c r="B565" s="228" t="s">
        <v>851</v>
      </c>
      <c r="C565" s="229"/>
      <c r="D565" s="229" t="s">
        <v>1451</v>
      </c>
      <c r="E565" s="229"/>
      <c r="F565" s="230">
        <v>12900</v>
      </c>
      <c r="G565" s="230">
        <v>13594</v>
      </c>
      <c r="H565" s="231"/>
      <c r="I565" s="226"/>
      <c r="J565" s="226"/>
      <c r="K565" s="226"/>
      <c r="L565" s="226"/>
      <c r="M565" s="226"/>
      <c r="N565" s="226"/>
      <c r="O565" s="226"/>
      <c r="P565" s="226"/>
      <c r="Q565" s="226"/>
      <c r="R565" s="226"/>
      <c r="S565" s="226"/>
      <c r="T565" s="226"/>
    </row>
    <row r="566" spans="1:20" ht="60" customHeight="1" x14ac:dyDescent="0.25">
      <c r="A566" s="227" t="s">
        <v>230</v>
      </c>
      <c r="B566" s="228" t="s">
        <v>852</v>
      </c>
      <c r="C566" s="229"/>
      <c r="D566" s="229" t="s">
        <v>1451</v>
      </c>
      <c r="E566" s="229"/>
      <c r="F566" s="230">
        <v>12900</v>
      </c>
      <c r="G566" s="230">
        <v>13594</v>
      </c>
      <c r="H566" s="231"/>
      <c r="I566" s="226"/>
      <c r="J566" s="226"/>
      <c r="K566" s="226"/>
      <c r="L566" s="226"/>
      <c r="M566" s="226"/>
      <c r="N566" s="226"/>
      <c r="O566" s="226"/>
      <c r="P566" s="226"/>
      <c r="Q566" s="226"/>
      <c r="R566" s="226"/>
      <c r="S566" s="226"/>
      <c r="T566" s="226"/>
    </row>
    <row r="567" spans="1:20" ht="60" customHeight="1" x14ac:dyDescent="0.25">
      <c r="A567" s="227" t="s">
        <v>230</v>
      </c>
      <c r="B567" s="228" t="s">
        <v>853</v>
      </c>
      <c r="C567" s="229"/>
      <c r="D567" s="229" t="s">
        <v>1451</v>
      </c>
      <c r="E567" s="229"/>
      <c r="F567" s="230">
        <v>12900</v>
      </c>
      <c r="G567" s="230">
        <v>13594</v>
      </c>
      <c r="H567" s="231"/>
      <c r="I567" s="226"/>
      <c r="J567" s="226"/>
      <c r="K567" s="226"/>
      <c r="L567" s="226"/>
      <c r="M567" s="226"/>
      <c r="N567" s="226"/>
      <c r="O567" s="226"/>
      <c r="P567" s="226"/>
      <c r="Q567" s="226"/>
      <c r="R567" s="226"/>
      <c r="S567" s="226"/>
      <c r="T567" s="226"/>
    </row>
    <row r="568" spans="1:20" ht="60" customHeight="1" x14ac:dyDescent="0.25">
      <c r="A568" s="227" t="s">
        <v>230</v>
      </c>
      <c r="B568" s="228" t="s">
        <v>854</v>
      </c>
      <c r="C568" s="229"/>
      <c r="D568" s="229" t="s">
        <v>1451</v>
      </c>
      <c r="E568" s="229"/>
      <c r="F568" s="230">
        <v>12900</v>
      </c>
      <c r="G568" s="230">
        <v>13594</v>
      </c>
      <c r="H568" s="231"/>
      <c r="I568" s="226"/>
      <c r="J568" s="226"/>
      <c r="K568" s="226"/>
      <c r="L568" s="226"/>
      <c r="M568" s="226"/>
      <c r="N568" s="226"/>
      <c r="O568" s="226"/>
      <c r="P568" s="226"/>
      <c r="Q568" s="226"/>
      <c r="R568" s="226"/>
      <c r="S568" s="226"/>
      <c r="T568" s="226"/>
    </row>
    <row r="569" spans="1:20" ht="60" customHeight="1" x14ac:dyDescent="0.25">
      <c r="A569" s="227" t="s">
        <v>230</v>
      </c>
      <c r="B569" s="228" t="s">
        <v>533</v>
      </c>
      <c r="C569" s="229"/>
      <c r="D569" s="229" t="s">
        <v>1451</v>
      </c>
      <c r="E569" s="229"/>
      <c r="F569" s="230">
        <v>12900</v>
      </c>
      <c r="G569" s="230">
        <v>13594</v>
      </c>
      <c r="H569" s="231"/>
      <c r="I569" s="226"/>
      <c r="J569" s="226"/>
      <c r="K569" s="226"/>
      <c r="L569" s="226"/>
      <c r="M569" s="226"/>
      <c r="N569" s="226"/>
      <c r="O569" s="226"/>
      <c r="P569" s="226"/>
      <c r="Q569" s="226"/>
      <c r="R569" s="226"/>
      <c r="S569" s="226"/>
      <c r="T569" s="226"/>
    </row>
    <row r="570" spans="1:20" ht="60" customHeight="1" x14ac:dyDescent="0.25">
      <c r="A570" s="227" t="s">
        <v>230</v>
      </c>
      <c r="B570" s="228" t="s">
        <v>855</v>
      </c>
      <c r="C570" s="229"/>
      <c r="D570" s="229" t="s">
        <v>1451</v>
      </c>
      <c r="E570" s="229"/>
      <c r="F570" s="230">
        <v>12900</v>
      </c>
      <c r="G570" s="230">
        <v>13594</v>
      </c>
      <c r="H570" s="231"/>
      <c r="I570" s="226"/>
      <c r="J570" s="226"/>
      <c r="K570" s="226"/>
      <c r="L570" s="226"/>
      <c r="M570" s="226"/>
      <c r="N570" s="226"/>
      <c r="O570" s="226"/>
      <c r="P570" s="226"/>
      <c r="Q570" s="226"/>
      <c r="R570" s="226"/>
      <c r="S570" s="226"/>
      <c r="T570" s="226"/>
    </row>
    <row r="571" spans="1:20" ht="60" customHeight="1" x14ac:dyDescent="0.25">
      <c r="A571" s="227" t="s">
        <v>230</v>
      </c>
      <c r="B571" s="228" t="s">
        <v>533</v>
      </c>
      <c r="C571" s="229"/>
      <c r="D571" s="229" t="s">
        <v>1451</v>
      </c>
      <c r="E571" s="229"/>
      <c r="F571" s="230">
        <v>12900</v>
      </c>
      <c r="G571" s="230">
        <v>13594</v>
      </c>
      <c r="H571" s="231"/>
      <c r="I571" s="226"/>
      <c r="J571" s="226"/>
      <c r="K571" s="226"/>
      <c r="L571" s="226"/>
      <c r="M571" s="226"/>
      <c r="N571" s="226"/>
      <c r="O571" s="226"/>
      <c r="P571" s="226"/>
      <c r="Q571" s="226"/>
      <c r="R571" s="226"/>
      <c r="S571" s="226"/>
      <c r="T571" s="226"/>
    </row>
    <row r="572" spans="1:20" ht="60" customHeight="1" x14ac:dyDescent="0.25">
      <c r="A572" s="227" t="s">
        <v>230</v>
      </c>
      <c r="B572" s="228" t="s">
        <v>611</v>
      </c>
      <c r="C572" s="229"/>
      <c r="D572" s="229" t="s">
        <v>1451</v>
      </c>
      <c r="E572" s="229"/>
      <c r="F572" s="230">
        <v>12900</v>
      </c>
      <c r="G572" s="230">
        <v>13594</v>
      </c>
      <c r="H572" s="231"/>
      <c r="I572" s="226"/>
      <c r="J572" s="226"/>
      <c r="K572" s="226"/>
      <c r="L572" s="226"/>
      <c r="M572" s="226"/>
      <c r="N572" s="226"/>
      <c r="O572" s="226"/>
      <c r="P572" s="226"/>
      <c r="Q572" s="226"/>
      <c r="R572" s="226"/>
      <c r="S572" s="226"/>
      <c r="T572" s="226"/>
    </row>
    <row r="573" spans="1:20" ht="60" customHeight="1" x14ac:dyDescent="0.25">
      <c r="A573" s="227" t="s">
        <v>230</v>
      </c>
      <c r="B573" s="228" t="s">
        <v>856</v>
      </c>
      <c r="C573" s="229"/>
      <c r="D573" s="229" t="s">
        <v>1451</v>
      </c>
      <c r="E573" s="229"/>
      <c r="F573" s="230">
        <v>12900</v>
      </c>
      <c r="G573" s="230">
        <v>13594</v>
      </c>
      <c r="H573" s="231"/>
      <c r="I573" s="226"/>
      <c r="J573" s="226"/>
      <c r="K573" s="226"/>
      <c r="L573" s="226"/>
      <c r="M573" s="226"/>
      <c r="N573" s="226"/>
      <c r="O573" s="226"/>
      <c r="P573" s="226"/>
      <c r="Q573" s="226"/>
      <c r="R573" s="226"/>
      <c r="S573" s="226"/>
      <c r="T573" s="226"/>
    </row>
    <row r="574" spans="1:20" ht="60" customHeight="1" x14ac:dyDescent="0.25">
      <c r="A574" s="227" t="s">
        <v>230</v>
      </c>
      <c r="B574" s="228" t="s">
        <v>476</v>
      </c>
      <c r="C574" s="229"/>
      <c r="D574" s="229" t="s">
        <v>1451</v>
      </c>
      <c r="E574" s="229"/>
      <c r="F574" s="230">
        <v>12900</v>
      </c>
      <c r="G574" s="230">
        <v>13594</v>
      </c>
      <c r="H574" s="231"/>
      <c r="I574" s="226"/>
      <c r="J574" s="226"/>
      <c r="K574" s="226"/>
      <c r="L574" s="226"/>
      <c r="M574" s="226"/>
      <c r="N574" s="226"/>
      <c r="O574" s="226"/>
      <c r="P574" s="226"/>
      <c r="Q574" s="226"/>
      <c r="R574" s="226"/>
      <c r="S574" s="226"/>
      <c r="T574" s="226"/>
    </row>
    <row r="575" spans="1:20" ht="60" customHeight="1" x14ac:dyDescent="0.25">
      <c r="A575" s="227" t="s">
        <v>230</v>
      </c>
      <c r="B575" s="228" t="s">
        <v>619</v>
      </c>
      <c r="C575" s="229"/>
      <c r="D575" s="229" t="s">
        <v>1451</v>
      </c>
      <c r="E575" s="229"/>
      <c r="F575" s="230">
        <v>12900</v>
      </c>
      <c r="G575" s="230">
        <v>13594</v>
      </c>
      <c r="H575" s="231"/>
      <c r="I575" s="226"/>
      <c r="J575" s="226"/>
      <c r="K575" s="226"/>
      <c r="L575" s="226"/>
      <c r="M575" s="226"/>
      <c r="N575" s="226"/>
      <c r="O575" s="226"/>
      <c r="P575" s="226"/>
      <c r="Q575" s="226"/>
      <c r="R575" s="226"/>
      <c r="S575" s="226"/>
      <c r="T575" s="226"/>
    </row>
    <row r="576" spans="1:20" ht="60" customHeight="1" x14ac:dyDescent="0.25">
      <c r="A576" s="227" t="s">
        <v>230</v>
      </c>
      <c r="B576" s="228" t="s">
        <v>713</v>
      </c>
      <c r="C576" s="229"/>
      <c r="D576" s="229" t="s">
        <v>1451</v>
      </c>
      <c r="E576" s="229"/>
      <c r="F576" s="230">
        <v>12900</v>
      </c>
      <c r="G576" s="230">
        <v>13594</v>
      </c>
      <c r="H576" s="231"/>
      <c r="I576" s="226"/>
      <c r="J576" s="226"/>
      <c r="K576" s="226"/>
      <c r="L576" s="226"/>
      <c r="M576" s="226"/>
      <c r="N576" s="226"/>
      <c r="O576" s="226"/>
      <c r="P576" s="226"/>
      <c r="Q576" s="226"/>
      <c r="R576" s="226"/>
      <c r="S576" s="226"/>
      <c r="T576" s="226"/>
    </row>
    <row r="577" spans="1:20" ht="60" customHeight="1" x14ac:dyDescent="0.25">
      <c r="A577" s="227" t="s">
        <v>230</v>
      </c>
      <c r="B577" s="228" t="s">
        <v>809</v>
      </c>
      <c r="C577" s="229"/>
      <c r="D577" s="229" t="s">
        <v>1451</v>
      </c>
      <c r="E577" s="229"/>
      <c r="F577" s="230">
        <v>12900</v>
      </c>
      <c r="G577" s="230">
        <v>13594</v>
      </c>
      <c r="H577" s="231"/>
      <c r="I577" s="226"/>
      <c r="J577" s="226"/>
      <c r="K577" s="226"/>
      <c r="L577" s="226"/>
      <c r="M577" s="226"/>
      <c r="N577" s="226"/>
      <c r="O577" s="226"/>
      <c r="P577" s="226"/>
      <c r="Q577" s="226"/>
      <c r="R577" s="226"/>
      <c r="S577" s="226"/>
      <c r="T577" s="226"/>
    </row>
    <row r="578" spans="1:20" ht="60" customHeight="1" x14ac:dyDescent="0.25">
      <c r="A578" s="227" t="s">
        <v>230</v>
      </c>
      <c r="B578" s="228" t="s">
        <v>857</v>
      </c>
      <c r="C578" s="229"/>
      <c r="D578" s="229" t="s">
        <v>1451</v>
      </c>
      <c r="E578" s="229"/>
      <c r="F578" s="230">
        <v>12900</v>
      </c>
      <c r="G578" s="230">
        <v>13594</v>
      </c>
      <c r="H578" s="231"/>
      <c r="I578" s="226"/>
      <c r="J578" s="226"/>
      <c r="K578" s="226"/>
      <c r="L578" s="226"/>
      <c r="M578" s="226"/>
      <c r="N578" s="226"/>
      <c r="O578" s="226"/>
      <c r="P578" s="226"/>
      <c r="Q578" s="226"/>
      <c r="R578" s="226"/>
      <c r="S578" s="226"/>
      <c r="T578" s="226"/>
    </row>
    <row r="579" spans="1:20" ht="60" customHeight="1" x14ac:dyDescent="0.25">
      <c r="A579" s="227" t="s">
        <v>230</v>
      </c>
      <c r="B579" s="228" t="s">
        <v>858</v>
      </c>
      <c r="C579" s="229"/>
      <c r="D579" s="229" t="s">
        <v>1451</v>
      </c>
      <c r="E579" s="229"/>
      <c r="F579" s="230">
        <v>12900</v>
      </c>
      <c r="G579" s="230">
        <v>13594</v>
      </c>
      <c r="H579" s="231"/>
      <c r="I579" s="226"/>
      <c r="J579" s="226"/>
      <c r="K579" s="226"/>
      <c r="L579" s="226"/>
      <c r="M579" s="226"/>
      <c r="N579" s="226"/>
      <c r="O579" s="226"/>
      <c r="P579" s="226"/>
      <c r="Q579" s="226"/>
      <c r="R579" s="226"/>
      <c r="S579" s="226"/>
      <c r="T579" s="226"/>
    </row>
    <row r="580" spans="1:20" ht="60" customHeight="1" x14ac:dyDescent="0.25">
      <c r="A580" s="227" t="s">
        <v>230</v>
      </c>
      <c r="B580" s="228" t="s">
        <v>474</v>
      </c>
      <c r="C580" s="229"/>
      <c r="D580" s="229" t="s">
        <v>1451</v>
      </c>
      <c r="E580" s="229"/>
      <c r="F580" s="230">
        <v>12900</v>
      </c>
      <c r="G580" s="230">
        <v>13594</v>
      </c>
      <c r="H580" s="231"/>
      <c r="I580" s="226"/>
      <c r="J580" s="226"/>
      <c r="K580" s="226"/>
      <c r="L580" s="226"/>
      <c r="M580" s="226"/>
      <c r="N580" s="226"/>
      <c r="O580" s="226"/>
      <c r="P580" s="226"/>
      <c r="Q580" s="226"/>
      <c r="R580" s="226"/>
      <c r="S580" s="226"/>
      <c r="T580" s="226"/>
    </row>
    <row r="581" spans="1:20" ht="60" customHeight="1" x14ac:dyDescent="0.25">
      <c r="A581" s="227" t="s">
        <v>230</v>
      </c>
      <c r="B581" s="228" t="s">
        <v>859</v>
      </c>
      <c r="C581" s="229"/>
      <c r="D581" s="229" t="s">
        <v>1451</v>
      </c>
      <c r="E581" s="229"/>
      <c r="F581" s="230">
        <v>12900</v>
      </c>
      <c r="G581" s="230">
        <v>13594</v>
      </c>
      <c r="H581" s="231"/>
      <c r="I581" s="226"/>
      <c r="J581" s="226"/>
      <c r="K581" s="226"/>
      <c r="L581" s="226"/>
      <c r="M581" s="226"/>
      <c r="N581" s="226"/>
      <c r="O581" s="226"/>
      <c r="P581" s="226"/>
      <c r="Q581" s="226"/>
      <c r="R581" s="226"/>
      <c r="S581" s="226"/>
      <c r="T581" s="226"/>
    </row>
    <row r="582" spans="1:20" ht="60" customHeight="1" x14ac:dyDescent="0.25">
      <c r="A582" s="227" t="s">
        <v>230</v>
      </c>
      <c r="B582" s="228" t="s">
        <v>549</v>
      </c>
      <c r="C582" s="229"/>
      <c r="D582" s="229" t="s">
        <v>1451</v>
      </c>
      <c r="E582" s="229"/>
      <c r="F582" s="230">
        <v>12900</v>
      </c>
      <c r="G582" s="230">
        <v>13594</v>
      </c>
      <c r="H582" s="231"/>
      <c r="I582" s="226"/>
      <c r="J582" s="226"/>
      <c r="K582" s="226"/>
      <c r="L582" s="226"/>
      <c r="M582" s="226"/>
      <c r="N582" s="226"/>
      <c r="O582" s="226"/>
      <c r="P582" s="226"/>
      <c r="Q582" s="226"/>
      <c r="R582" s="226"/>
      <c r="S582" s="226"/>
      <c r="T582" s="226"/>
    </row>
    <row r="583" spans="1:20" ht="60" customHeight="1" x14ac:dyDescent="0.25">
      <c r="A583" s="227" t="s">
        <v>230</v>
      </c>
      <c r="B583" s="228" t="s">
        <v>484</v>
      </c>
      <c r="C583" s="229"/>
      <c r="D583" s="229" t="s">
        <v>1451</v>
      </c>
      <c r="E583" s="229"/>
      <c r="F583" s="230">
        <v>12900</v>
      </c>
      <c r="G583" s="230">
        <v>13594</v>
      </c>
      <c r="H583" s="231"/>
      <c r="I583" s="226"/>
      <c r="J583" s="226"/>
      <c r="K583" s="226"/>
      <c r="L583" s="226"/>
      <c r="M583" s="226"/>
      <c r="N583" s="226"/>
      <c r="O583" s="226"/>
      <c r="P583" s="226"/>
      <c r="Q583" s="226"/>
      <c r="R583" s="226"/>
      <c r="S583" s="226"/>
      <c r="T583" s="226"/>
    </row>
    <row r="584" spans="1:20" ht="60" customHeight="1" x14ac:dyDescent="0.25">
      <c r="A584" s="227" t="s">
        <v>230</v>
      </c>
      <c r="B584" s="228" t="s">
        <v>860</v>
      </c>
      <c r="C584" s="229"/>
      <c r="D584" s="229" t="s">
        <v>1451</v>
      </c>
      <c r="E584" s="229"/>
      <c r="F584" s="230">
        <v>12900</v>
      </c>
      <c r="G584" s="230">
        <v>13594</v>
      </c>
      <c r="H584" s="231"/>
      <c r="I584" s="226"/>
      <c r="J584" s="226"/>
      <c r="K584" s="226"/>
      <c r="L584" s="226"/>
      <c r="M584" s="226"/>
      <c r="N584" s="226"/>
      <c r="O584" s="226"/>
      <c r="P584" s="226"/>
      <c r="Q584" s="226"/>
      <c r="R584" s="226"/>
      <c r="S584" s="226"/>
      <c r="T584" s="226"/>
    </row>
    <row r="585" spans="1:20" ht="60" customHeight="1" x14ac:dyDescent="0.25">
      <c r="A585" s="227" t="s">
        <v>230</v>
      </c>
      <c r="B585" s="228" t="s">
        <v>861</v>
      </c>
      <c r="C585" s="229"/>
      <c r="D585" s="229" t="s">
        <v>1451</v>
      </c>
      <c r="E585" s="229"/>
      <c r="F585" s="230">
        <v>12900</v>
      </c>
      <c r="G585" s="230">
        <v>13594</v>
      </c>
      <c r="H585" s="231"/>
      <c r="I585" s="226"/>
      <c r="J585" s="226"/>
      <c r="K585" s="226"/>
      <c r="L585" s="226"/>
      <c r="M585" s="226"/>
      <c r="N585" s="226"/>
      <c r="O585" s="226"/>
      <c r="P585" s="226"/>
      <c r="Q585" s="226"/>
      <c r="R585" s="226"/>
      <c r="S585" s="226"/>
      <c r="T585" s="226"/>
    </row>
    <row r="586" spans="1:20" ht="60" customHeight="1" x14ac:dyDescent="0.25">
      <c r="A586" s="227" t="s">
        <v>230</v>
      </c>
      <c r="B586" s="228" t="s">
        <v>862</v>
      </c>
      <c r="C586" s="229"/>
      <c r="D586" s="229" t="s">
        <v>1451</v>
      </c>
      <c r="E586" s="229"/>
      <c r="F586" s="230">
        <v>12900</v>
      </c>
      <c r="G586" s="230">
        <v>13594</v>
      </c>
      <c r="H586" s="231"/>
      <c r="I586" s="226"/>
      <c r="J586" s="226"/>
      <c r="K586" s="226"/>
      <c r="L586" s="226"/>
      <c r="M586" s="226"/>
      <c r="N586" s="226"/>
      <c r="O586" s="226"/>
      <c r="P586" s="226"/>
      <c r="Q586" s="226"/>
      <c r="R586" s="226"/>
      <c r="S586" s="226"/>
      <c r="T586" s="226"/>
    </row>
    <row r="587" spans="1:20" ht="60" customHeight="1" x14ac:dyDescent="0.25">
      <c r="A587" s="227" t="s">
        <v>230</v>
      </c>
      <c r="B587" s="228" t="s">
        <v>863</v>
      </c>
      <c r="C587" s="229"/>
      <c r="D587" s="229" t="s">
        <v>1451</v>
      </c>
      <c r="E587" s="229"/>
      <c r="F587" s="230">
        <v>12900</v>
      </c>
      <c r="G587" s="230">
        <v>13594</v>
      </c>
      <c r="H587" s="231"/>
      <c r="I587" s="226"/>
      <c r="J587" s="226"/>
      <c r="K587" s="226"/>
      <c r="L587" s="226"/>
      <c r="M587" s="226"/>
      <c r="N587" s="226"/>
      <c r="O587" s="226"/>
      <c r="P587" s="226"/>
      <c r="Q587" s="226"/>
      <c r="R587" s="226"/>
      <c r="S587" s="226"/>
      <c r="T587" s="226"/>
    </row>
    <row r="588" spans="1:20" ht="60" customHeight="1" x14ac:dyDescent="0.25">
      <c r="A588" s="227" t="s">
        <v>230</v>
      </c>
      <c r="B588" s="228" t="s">
        <v>864</v>
      </c>
      <c r="C588" s="229"/>
      <c r="D588" s="229" t="s">
        <v>1451</v>
      </c>
      <c r="E588" s="229"/>
      <c r="F588" s="230">
        <v>12900</v>
      </c>
      <c r="G588" s="230">
        <v>13594</v>
      </c>
      <c r="H588" s="231"/>
      <c r="I588" s="226"/>
      <c r="J588" s="226"/>
      <c r="K588" s="226"/>
      <c r="L588" s="226"/>
      <c r="M588" s="226"/>
      <c r="N588" s="226"/>
      <c r="O588" s="226"/>
      <c r="P588" s="226"/>
      <c r="Q588" s="226"/>
      <c r="R588" s="226"/>
      <c r="S588" s="226"/>
      <c r="T588" s="226"/>
    </row>
    <row r="589" spans="1:20" ht="60" customHeight="1" x14ac:dyDescent="0.25">
      <c r="A589" s="227" t="s">
        <v>230</v>
      </c>
      <c r="B589" s="228" t="s">
        <v>558</v>
      </c>
      <c r="C589" s="229"/>
      <c r="D589" s="229" t="s">
        <v>1451</v>
      </c>
      <c r="E589" s="229"/>
      <c r="F589" s="230">
        <v>12900</v>
      </c>
      <c r="G589" s="230">
        <v>13594</v>
      </c>
      <c r="H589" s="231"/>
      <c r="I589" s="226"/>
      <c r="J589" s="226"/>
      <c r="K589" s="226"/>
      <c r="L589" s="226"/>
      <c r="M589" s="226"/>
      <c r="N589" s="226"/>
      <c r="O589" s="226"/>
      <c r="P589" s="226"/>
      <c r="Q589" s="226"/>
      <c r="R589" s="226"/>
      <c r="S589" s="226"/>
      <c r="T589" s="226"/>
    </row>
    <row r="590" spans="1:20" ht="60" customHeight="1" x14ac:dyDescent="0.25">
      <c r="A590" s="227" t="s">
        <v>230</v>
      </c>
      <c r="B590" s="228" t="s">
        <v>865</v>
      </c>
      <c r="C590" s="229"/>
      <c r="D590" s="229" t="s">
        <v>1451</v>
      </c>
      <c r="E590" s="229"/>
      <c r="F590" s="230">
        <v>12900</v>
      </c>
      <c r="G590" s="230">
        <v>13594</v>
      </c>
      <c r="H590" s="231"/>
      <c r="I590" s="226"/>
      <c r="J590" s="226"/>
      <c r="K590" s="226"/>
      <c r="L590" s="226"/>
      <c r="M590" s="226"/>
      <c r="N590" s="226"/>
      <c r="O590" s="226"/>
      <c r="P590" s="226"/>
      <c r="Q590" s="226"/>
      <c r="R590" s="226"/>
      <c r="S590" s="226"/>
      <c r="T590" s="226"/>
    </row>
    <row r="591" spans="1:20" ht="60" customHeight="1" x14ac:dyDescent="0.25">
      <c r="A591" s="227" t="s">
        <v>230</v>
      </c>
      <c r="B591" s="228" t="s">
        <v>866</v>
      </c>
      <c r="C591" s="229"/>
      <c r="D591" s="229" t="s">
        <v>1451</v>
      </c>
      <c r="E591" s="229"/>
      <c r="F591" s="230">
        <v>12900</v>
      </c>
      <c r="G591" s="230">
        <v>13594</v>
      </c>
      <c r="H591" s="231"/>
      <c r="I591" s="226"/>
      <c r="J591" s="226"/>
      <c r="K591" s="226"/>
      <c r="L591" s="226"/>
      <c r="M591" s="226"/>
      <c r="N591" s="226"/>
      <c r="O591" s="226"/>
      <c r="P591" s="226"/>
      <c r="Q591" s="226"/>
      <c r="R591" s="226"/>
      <c r="S591" s="226"/>
      <c r="T591" s="226"/>
    </row>
    <row r="592" spans="1:20" ht="60" customHeight="1" x14ac:dyDescent="0.25">
      <c r="A592" s="227" t="s">
        <v>230</v>
      </c>
      <c r="B592" s="228" t="s">
        <v>867</v>
      </c>
      <c r="C592" s="229"/>
      <c r="D592" s="229" t="s">
        <v>1451</v>
      </c>
      <c r="E592" s="229"/>
      <c r="F592" s="230">
        <v>12900</v>
      </c>
      <c r="G592" s="230">
        <v>13594</v>
      </c>
      <c r="H592" s="231"/>
      <c r="I592" s="226"/>
      <c r="J592" s="226"/>
      <c r="K592" s="226"/>
      <c r="L592" s="226"/>
      <c r="M592" s="226"/>
      <c r="N592" s="226"/>
      <c r="O592" s="226"/>
      <c r="P592" s="226"/>
      <c r="Q592" s="226"/>
      <c r="R592" s="226"/>
      <c r="S592" s="226"/>
      <c r="T592" s="226"/>
    </row>
    <row r="593" spans="1:20" ht="60" customHeight="1" x14ac:dyDescent="0.25">
      <c r="A593" s="227" t="s">
        <v>230</v>
      </c>
      <c r="B593" s="228" t="s">
        <v>868</v>
      </c>
      <c r="C593" s="229"/>
      <c r="D593" s="229" t="s">
        <v>1451</v>
      </c>
      <c r="E593" s="229"/>
      <c r="F593" s="230">
        <v>12900</v>
      </c>
      <c r="G593" s="230">
        <v>13594</v>
      </c>
      <c r="H593" s="231"/>
      <c r="I593" s="226"/>
      <c r="J593" s="226"/>
      <c r="K593" s="226"/>
      <c r="L593" s="226"/>
      <c r="M593" s="226"/>
      <c r="N593" s="226"/>
      <c r="O593" s="226"/>
      <c r="P593" s="226"/>
      <c r="Q593" s="226"/>
      <c r="R593" s="226"/>
      <c r="S593" s="226"/>
      <c r="T593" s="226"/>
    </row>
    <row r="594" spans="1:20" ht="60" customHeight="1" x14ac:dyDescent="0.25">
      <c r="A594" s="227" t="s">
        <v>230</v>
      </c>
      <c r="B594" s="228" t="s">
        <v>869</v>
      </c>
      <c r="C594" s="229"/>
      <c r="D594" s="229" t="s">
        <v>1451</v>
      </c>
      <c r="E594" s="229"/>
      <c r="F594" s="230">
        <v>12900</v>
      </c>
      <c r="G594" s="230">
        <v>13594</v>
      </c>
      <c r="H594" s="231"/>
      <c r="I594" s="226"/>
      <c r="J594" s="226"/>
      <c r="K594" s="226"/>
      <c r="L594" s="226"/>
      <c r="M594" s="226"/>
      <c r="N594" s="226"/>
      <c r="O594" s="226"/>
      <c r="P594" s="226"/>
      <c r="Q594" s="226"/>
      <c r="R594" s="226"/>
      <c r="S594" s="226"/>
      <c r="T594" s="226"/>
    </row>
    <row r="595" spans="1:20" ht="60" customHeight="1" x14ac:dyDescent="0.25">
      <c r="A595" s="227" t="s">
        <v>230</v>
      </c>
      <c r="B595" s="228" t="s">
        <v>728</v>
      </c>
      <c r="C595" s="229"/>
      <c r="D595" s="229" t="s">
        <v>1451</v>
      </c>
      <c r="E595" s="229"/>
      <c r="F595" s="230">
        <v>12900</v>
      </c>
      <c r="G595" s="230">
        <v>13594</v>
      </c>
      <c r="H595" s="231"/>
      <c r="I595" s="226"/>
      <c r="J595" s="226"/>
      <c r="K595" s="226"/>
      <c r="L595" s="226"/>
      <c r="M595" s="226"/>
      <c r="N595" s="226"/>
      <c r="O595" s="226"/>
      <c r="P595" s="226"/>
      <c r="Q595" s="226"/>
      <c r="R595" s="226"/>
      <c r="S595" s="226"/>
      <c r="T595" s="226"/>
    </row>
    <row r="596" spans="1:20" ht="60" customHeight="1" x14ac:dyDescent="0.25">
      <c r="A596" s="227" t="s">
        <v>230</v>
      </c>
      <c r="B596" s="228" t="s">
        <v>474</v>
      </c>
      <c r="C596" s="229"/>
      <c r="D596" s="229" t="s">
        <v>1451</v>
      </c>
      <c r="E596" s="229"/>
      <c r="F596" s="230">
        <v>12900</v>
      </c>
      <c r="G596" s="230">
        <v>13594</v>
      </c>
      <c r="H596" s="231"/>
      <c r="I596" s="226"/>
      <c r="J596" s="226"/>
      <c r="K596" s="226"/>
      <c r="L596" s="226"/>
      <c r="M596" s="226"/>
      <c r="N596" s="226"/>
      <c r="O596" s="226"/>
      <c r="P596" s="226"/>
      <c r="Q596" s="226"/>
      <c r="R596" s="226"/>
      <c r="S596" s="226"/>
      <c r="T596" s="226"/>
    </row>
    <row r="597" spans="1:20" ht="60" customHeight="1" x14ac:dyDescent="0.25">
      <c r="A597" s="227" t="s">
        <v>230</v>
      </c>
      <c r="B597" s="228" t="s">
        <v>729</v>
      </c>
      <c r="C597" s="229"/>
      <c r="D597" s="229" t="s">
        <v>1451</v>
      </c>
      <c r="E597" s="229"/>
      <c r="F597" s="230">
        <v>12900</v>
      </c>
      <c r="G597" s="230">
        <v>13594</v>
      </c>
      <c r="H597" s="231"/>
      <c r="I597" s="226"/>
      <c r="J597" s="226"/>
      <c r="K597" s="226"/>
      <c r="L597" s="226"/>
      <c r="M597" s="226"/>
      <c r="N597" s="226"/>
      <c r="O597" s="226"/>
      <c r="P597" s="226"/>
      <c r="Q597" s="226"/>
      <c r="R597" s="226"/>
      <c r="S597" s="226"/>
      <c r="T597" s="226"/>
    </row>
    <row r="598" spans="1:20" ht="60" customHeight="1" x14ac:dyDescent="0.25">
      <c r="A598" s="227" t="s">
        <v>230</v>
      </c>
      <c r="B598" s="228" t="s">
        <v>870</v>
      </c>
      <c r="C598" s="229"/>
      <c r="D598" s="229" t="s">
        <v>1451</v>
      </c>
      <c r="E598" s="229"/>
      <c r="F598" s="230">
        <v>12900</v>
      </c>
      <c r="G598" s="230">
        <v>13594</v>
      </c>
      <c r="H598" s="231"/>
      <c r="I598" s="226"/>
      <c r="J598" s="226"/>
      <c r="K598" s="226"/>
      <c r="L598" s="226"/>
      <c r="M598" s="226"/>
      <c r="N598" s="226"/>
      <c r="O598" s="226"/>
      <c r="P598" s="226"/>
      <c r="Q598" s="226"/>
      <c r="R598" s="226"/>
      <c r="S598" s="226"/>
      <c r="T598" s="226"/>
    </row>
    <row r="599" spans="1:20" ht="60" customHeight="1" x14ac:dyDescent="0.25">
      <c r="A599" s="227" t="s">
        <v>230</v>
      </c>
      <c r="B599" s="228" t="s">
        <v>871</v>
      </c>
      <c r="C599" s="229"/>
      <c r="D599" s="229" t="s">
        <v>1451</v>
      </c>
      <c r="E599" s="229"/>
      <c r="F599" s="230">
        <v>12900</v>
      </c>
      <c r="G599" s="230">
        <v>13594</v>
      </c>
      <c r="H599" s="231"/>
      <c r="I599" s="226"/>
      <c r="J599" s="226"/>
      <c r="K599" s="226"/>
      <c r="L599" s="226"/>
      <c r="M599" s="226"/>
      <c r="N599" s="226"/>
      <c r="O599" s="226"/>
      <c r="P599" s="226"/>
      <c r="Q599" s="226"/>
      <c r="R599" s="226"/>
      <c r="S599" s="226"/>
      <c r="T599" s="226"/>
    </row>
    <row r="600" spans="1:20" ht="60" customHeight="1" x14ac:dyDescent="0.25">
      <c r="A600" s="227" t="s">
        <v>230</v>
      </c>
      <c r="B600" s="228" t="s">
        <v>872</v>
      </c>
      <c r="C600" s="229"/>
      <c r="D600" s="229" t="s">
        <v>1451</v>
      </c>
      <c r="E600" s="229"/>
      <c r="F600" s="230">
        <v>12900</v>
      </c>
      <c r="G600" s="230">
        <v>13594</v>
      </c>
      <c r="H600" s="231"/>
      <c r="I600" s="226"/>
      <c r="J600" s="226"/>
      <c r="K600" s="226"/>
      <c r="L600" s="226"/>
      <c r="M600" s="226"/>
      <c r="N600" s="226"/>
      <c r="O600" s="226"/>
      <c r="P600" s="226"/>
      <c r="Q600" s="226"/>
      <c r="R600" s="226"/>
      <c r="S600" s="226"/>
      <c r="T600" s="226"/>
    </row>
    <row r="601" spans="1:20" ht="60" customHeight="1" x14ac:dyDescent="0.25">
      <c r="A601" s="227" t="s">
        <v>230</v>
      </c>
      <c r="B601" s="228" t="s">
        <v>525</v>
      </c>
      <c r="C601" s="229"/>
      <c r="D601" s="229" t="s">
        <v>1451</v>
      </c>
      <c r="E601" s="229"/>
      <c r="F601" s="230">
        <v>12900</v>
      </c>
      <c r="G601" s="230">
        <v>13594</v>
      </c>
      <c r="H601" s="231"/>
      <c r="I601" s="226"/>
      <c r="J601" s="226"/>
      <c r="K601" s="226"/>
      <c r="L601" s="226"/>
      <c r="M601" s="226"/>
      <c r="N601" s="226"/>
      <c r="O601" s="226"/>
      <c r="P601" s="226"/>
      <c r="Q601" s="226"/>
      <c r="R601" s="226"/>
      <c r="S601" s="226"/>
      <c r="T601" s="226"/>
    </row>
    <row r="602" spans="1:20" ht="60" customHeight="1" x14ac:dyDescent="0.25">
      <c r="A602" s="227" t="s">
        <v>230</v>
      </c>
      <c r="B602" s="228" t="s">
        <v>873</v>
      </c>
      <c r="C602" s="229"/>
      <c r="D602" s="229" t="s">
        <v>1451</v>
      </c>
      <c r="E602" s="229"/>
      <c r="F602" s="230">
        <v>12900</v>
      </c>
      <c r="G602" s="230">
        <v>13594</v>
      </c>
      <c r="H602" s="231"/>
      <c r="I602" s="226"/>
      <c r="J602" s="226"/>
      <c r="K602" s="226"/>
      <c r="L602" s="226"/>
      <c r="M602" s="226"/>
      <c r="N602" s="226"/>
      <c r="O602" s="226"/>
      <c r="P602" s="226"/>
      <c r="Q602" s="226"/>
      <c r="R602" s="226"/>
      <c r="S602" s="226"/>
      <c r="T602" s="226"/>
    </row>
    <row r="603" spans="1:20" ht="60" customHeight="1" x14ac:dyDescent="0.25">
      <c r="A603" s="227" t="s">
        <v>230</v>
      </c>
      <c r="B603" s="228" t="s">
        <v>874</v>
      </c>
      <c r="C603" s="229"/>
      <c r="D603" s="229" t="s">
        <v>1451</v>
      </c>
      <c r="E603" s="229"/>
      <c r="F603" s="230">
        <v>12900</v>
      </c>
      <c r="G603" s="230">
        <v>13594</v>
      </c>
      <c r="H603" s="231"/>
      <c r="I603" s="226"/>
      <c r="J603" s="226"/>
      <c r="K603" s="226"/>
      <c r="L603" s="226"/>
      <c r="M603" s="226"/>
      <c r="N603" s="226"/>
      <c r="O603" s="226"/>
      <c r="P603" s="226"/>
      <c r="Q603" s="226"/>
      <c r="R603" s="226"/>
      <c r="S603" s="226"/>
      <c r="T603" s="226"/>
    </row>
    <row r="604" spans="1:20" ht="60" customHeight="1" x14ac:dyDescent="0.25">
      <c r="A604" s="227" t="s">
        <v>230</v>
      </c>
      <c r="B604" s="228" t="s">
        <v>875</v>
      </c>
      <c r="C604" s="229"/>
      <c r="D604" s="229" t="s">
        <v>1451</v>
      </c>
      <c r="E604" s="229"/>
      <c r="F604" s="230">
        <v>12900</v>
      </c>
      <c r="G604" s="230">
        <v>13594</v>
      </c>
      <c r="H604" s="231"/>
      <c r="I604" s="226"/>
      <c r="J604" s="226"/>
      <c r="K604" s="226"/>
      <c r="L604" s="226"/>
      <c r="M604" s="226"/>
      <c r="N604" s="226"/>
      <c r="O604" s="226"/>
      <c r="P604" s="226"/>
      <c r="Q604" s="226"/>
      <c r="R604" s="226"/>
      <c r="S604" s="226"/>
      <c r="T604" s="226"/>
    </row>
    <row r="605" spans="1:20" ht="60" customHeight="1" x14ac:dyDescent="0.25">
      <c r="A605" s="227" t="s">
        <v>230</v>
      </c>
      <c r="B605" s="228" t="s">
        <v>876</v>
      </c>
      <c r="C605" s="229"/>
      <c r="D605" s="229" t="s">
        <v>1451</v>
      </c>
      <c r="E605" s="229"/>
      <c r="F605" s="230">
        <v>12900</v>
      </c>
      <c r="G605" s="230">
        <v>13594</v>
      </c>
      <c r="H605" s="231"/>
      <c r="I605" s="226"/>
      <c r="J605" s="226"/>
      <c r="K605" s="226"/>
      <c r="L605" s="226"/>
      <c r="M605" s="226"/>
      <c r="N605" s="226"/>
      <c r="O605" s="226"/>
      <c r="P605" s="226"/>
      <c r="Q605" s="226"/>
      <c r="R605" s="226"/>
      <c r="S605" s="226"/>
      <c r="T605" s="226"/>
    </row>
    <row r="606" spans="1:20" ht="60" customHeight="1" x14ac:dyDescent="0.25">
      <c r="A606" s="227" t="s">
        <v>230</v>
      </c>
      <c r="B606" s="228" t="s">
        <v>474</v>
      </c>
      <c r="C606" s="229"/>
      <c r="D606" s="229" t="s">
        <v>1451</v>
      </c>
      <c r="E606" s="229"/>
      <c r="F606" s="230">
        <v>12900</v>
      </c>
      <c r="G606" s="230">
        <v>13594</v>
      </c>
      <c r="H606" s="231"/>
      <c r="I606" s="226"/>
      <c r="J606" s="226"/>
      <c r="K606" s="226"/>
      <c r="L606" s="226"/>
      <c r="M606" s="226"/>
      <c r="N606" s="226"/>
      <c r="O606" s="226"/>
      <c r="P606" s="226"/>
      <c r="Q606" s="226"/>
      <c r="R606" s="226"/>
      <c r="S606" s="226"/>
      <c r="T606" s="226"/>
    </row>
    <row r="607" spans="1:20" ht="60" customHeight="1" x14ac:dyDescent="0.25">
      <c r="A607" s="227" t="s">
        <v>230</v>
      </c>
      <c r="B607" s="228" t="s">
        <v>877</v>
      </c>
      <c r="C607" s="229"/>
      <c r="D607" s="229" t="s">
        <v>1451</v>
      </c>
      <c r="E607" s="229"/>
      <c r="F607" s="230">
        <v>12900</v>
      </c>
      <c r="G607" s="230">
        <v>13594</v>
      </c>
      <c r="H607" s="231"/>
      <c r="I607" s="226"/>
      <c r="J607" s="226"/>
      <c r="K607" s="226"/>
      <c r="L607" s="226"/>
      <c r="M607" s="226"/>
      <c r="N607" s="226"/>
      <c r="O607" s="226"/>
      <c r="P607" s="226"/>
      <c r="Q607" s="226"/>
      <c r="R607" s="226"/>
      <c r="S607" s="226"/>
      <c r="T607" s="226"/>
    </row>
    <row r="608" spans="1:20" ht="60" customHeight="1" x14ac:dyDescent="0.25">
      <c r="A608" s="227" t="s">
        <v>230</v>
      </c>
      <c r="B608" s="228" t="s">
        <v>878</v>
      </c>
      <c r="C608" s="229"/>
      <c r="D608" s="229" t="s">
        <v>1451</v>
      </c>
      <c r="E608" s="229"/>
      <c r="F608" s="230">
        <v>12900</v>
      </c>
      <c r="G608" s="230">
        <v>13594</v>
      </c>
      <c r="H608" s="231"/>
      <c r="I608" s="226"/>
      <c r="J608" s="226"/>
      <c r="K608" s="226"/>
      <c r="L608" s="226"/>
      <c r="M608" s="226"/>
      <c r="N608" s="226"/>
      <c r="O608" s="226"/>
      <c r="P608" s="226"/>
      <c r="Q608" s="226"/>
      <c r="R608" s="226"/>
      <c r="S608" s="226"/>
      <c r="T608" s="226"/>
    </row>
    <row r="609" spans="1:20" ht="60" customHeight="1" x14ac:dyDescent="0.25">
      <c r="A609" s="227" t="s">
        <v>230</v>
      </c>
      <c r="B609" s="228" t="s">
        <v>879</v>
      </c>
      <c r="C609" s="229"/>
      <c r="D609" s="229" t="s">
        <v>1451</v>
      </c>
      <c r="E609" s="229"/>
      <c r="F609" s="230">
        <v>12900</v>
      </c>
      <c r="G609" s="230">
        <v>13594</v>
      </c>
      <c r="H609" s="231"/>
      <c r="I609" s="226"/>
      <c r="J609" s="226"/>
      <c r="K609" s="226"/>
      <c r="L609" s="226"/>
      <c r="M609" s="226"/>
      <c r="N609" s="226"/>
      <c r="O609" s="226"/>
      <c r="P609" s="226"/>
      <c r="Q609" s="226"/>
      <c r="R609" s="226"/>
      <c r="S609" s="226"/>
      <c r="T609" s="226"/>
    </row>
    <row r="610" spans="1:20" ht="60" customHeight="1" x14ac:dyDescent="0.25">
      <c r="A610" s="227" t="s">
        <v>230</v>
      </c>
      <c r="B610" s="228" t="s">
        <v>880</v>
      </c>
      <c r="C610" s="229"/>
      <c r="D610" s="229" t="s">
        <v>1451</v>
      </c>
      <c r="E610" s="229"/>
      <c r="F610" s="230">
        <v>12900</v>
      </c>
      <c r="G610" s="230">
        <v>13594</v>
      </c>
      <c r="H610" s="231"/>
      <c r="I610" s="226"/>
      <c r="J610" s="226"/>
      <c r="K610" s="226"/>
      <c r="L610" s="226"/>
      <c r="M610" s="226"/>
      <c r="N610" s="226"/>
      <c r="O610" s="226"/>
      <c r="P610" s="226"/>
      <c r="Q610" s="226"/>
      <c r="R610" s="226"/>
      <c r="S610" s="226"/>
      <c r="T610" s="226"/>
    </row>
    <row r="611" spans="1:20" ht="60" customHeight="1" x14ac:dyDescent="0.25">
      <c r="A611" s="227" t="s">
        <v>230</v>
      </c>
      <c r="B611" s="228" t="s">
        <v>881</v>
      </c>
      <c r="C611" s="229"/>
      <c r="D611" s="229" t="s">
        <v>1451</v>
      </c>
      <c r="E611" s="229"/>
      <c r="F611" s="230">
        <v>12900</v>
      </c>
      <c r="G611" s="230">
        <v>13594</v>
      </c>
      <c r="H611" s="231"/>
      <c r="I611" s="226"/>
      <c r="J611" s="226"/>
      <c r="K611" s="226"/>
      <c r="L611" s="226"/>
      <c r="M611" s="226"/>
      <c r="N611" s="226"/>
      <c r="O611" s="226"/>
      <c r="P611" s="226"/>
      <c r="Q611" s="226"/>
      <c r="R611" s="226"/>
      <c r="S611" s="226"/>
      <c r="T611" s="226"/>
    </row>
    <row r="612" spans="1:20" ht="60" customHeight="1" x14ac:dyDescent="0.25">
      <c r="A612" s="227" t="s">
        <v>230</v>
      </c>
      <c r="B612" s="228" t="s">
        <v>882</v>
      </c>
      <c r="C612" s="229"/>
      <c r="D612" s="229" t="s">
        <v>1451</v>
      </c>
      <c r="E612" s="229"/>
      <c r="F612" s="230">
        <v>12900</v>
      </c>
      <c r="G612" s="230">
        <v>13594</v>
      </c>
      <c r="H612" s="231"/>
      <c r="I612" s="226"/>
      <c r="J612" s="226"/>
      <c r="K612" s="226"/>
      <c r="L612" s="226"/>
      <c r="M612" s="226"/>
      <c r="N612" s="226"/>
      <c r="O612" s="226"/>
      <c r="P612" s="226"/>
      <c r="Q612" s="226"/>
      <c r="R612" s="226"/>
      <c r="S612" s="226"/>
      <c r="T612" s="226"/>
    </row>
    <row r="613" spans="1:20" ht="60" customHeight="1" x14ac:dyDescent="0.25">
      <c r="A613" s="227" t="s">
        <v>230</v>
      </c>
      <c r="B613" s="228" t="s">
        <v>484</v>
      </c>
      <c r="C613" s="229"/>
      <c r="D613" s="229" t="s">
        <v>1451</v>
      </c>
      <c r="E613" s="229"/>
      <c r="F613" s="230">
        <v>12900</v>
      </c>
      <c r="G613" s="230">
        <v>13594</v>
      </c>
      <c r="H613" s="231"/>
      <c r="I613" s="226"/>
      <c r="J613" s="226"/>
      <c r="K613" s="226"/>
      <c r="L613" s="226"/>
      <c r="M613" s="226"/>
      <c r="N613" s="226"/>
      <c r="O613" s="226"/>
      <c r="P613" s="226"/>
      <c r="Q613" s="226"/>
      <c r="R613" s="226"/>
      <c r="S613" s="226"/>
      <c r="T613" s="226"/>
    </row>
    <row r="614" spans="1:20" ht="60" customHeight="1" x14ac:dyDescent="0.25">
      <c r="A614" s="227" t="s">
        <v>230</v>
      </c>
      <c r="B614" s="228" t="s">
        <v>883</v>
      </c>
      <c r="C614" s="229"/>
      <c r="D614" s="229" t="s">
        <v>1451</v>
      </c>
      <c r="E614" s="229"/>
      <c r="F614" s="230">
        <v>12900</v>
      </c>
      <c r="G614" s="230">
        <v>13594</v>
      </c>
      <c r="H614" s="231"/>
      <c r="I614" s="226"/>
      <c r="J614" s="226"/>
      <c r="K614" s="226"/>
      <c r="L614" s="226"/>
      <c r="M614" s="226"/>
      <c r="N614" s="226"/>
      <c r="O614" s="226"/>
      <c r="P614" s="226"/>
      <c r="Q614" s="226"/>
      <c r="R614" s="226"/>
      <c r="S614" s="226"/>
      <c r="T614" s="226"/>
    </row>
    <row r="615" spans="1:20" ht="60" customHeight="1" x14ac:dyDescent="0.25">
      <c r="A615" s="227" t="s">
        <v>230</v>
      </c>
      <c r="B615" s="228" t="s">
        <v>884</v>
      </c>
      <c r="C615" s="229"/>
      <c r="D615" s="229" t="s">
        <v>1451</v>
      </c>
      <c r="E615" s="229"/>
      <c r="F615" s="230">
        <v>12900</v>
      </c>
      <c r="G615" s="230">
        <v>13594</v>
      </c>
      <c r="H615" s="231"/>
      <c r="I615" s="226"/>
      <c r="J615" s="226"/>
      <c r="K615" s="226"/>
      <c r="L615" s="226"/>
      <c r="M615" s="226"/>
      <c r="N615" s="226"/>
      <c r="O615" s="226"/>
      <c r="P615" s="226"/>
      <c r="Q615" s="226"/>
      <c r="R615" s="226"/>
      <c r="S615" s="226"/>
      <c r="T615" s="226"/>
    </row>
    <row r="616" spans="1:20" ht="60" customHeight="1" x14ac:dyDescent="0.25">
      <c r="A616" s="227" t="s">
        <v>230</v>
      </c>
      <c r="B616" s="228" t="s">
        <v>885</v>
      </c>
      <c r="C616" s="229"/>
      <c r="D616" s="229" t="s">
        <v>1451</v>
      </c>
      <c r="E616" s="229"/>
      <c r="F616" s="230">
        <v>12900</v>
      </c>
      <c r="G616" s="230">
        <v>13594</v>
      </c>
      <c r="H616" s="231"/>
      <c r="I616" s="226"/>
      <c r="J616" s="226"/>
      <c r="K616" s="226"/>
      <c r="L616" s="226"/>
      <c r="M616" s="226"/>
      <c r="N616" s="226"/>
      <c r="O616" s="226"/>
      <c r="P616" s="226"/>
      <c r="Q616" s="226"/>
      <c r="R616" s="226"/>
      <c r="S616" s="226"/>
      <c r="T616" s="226"/>
    </row>
    <row r="617" spans="1:20" ht="60" customHeight="1" x14ac:dyDescent="0.25">
      <c r="A617" s="227" t="s">
        <v>230</v>
      </c>
      <c r="B617" s="228" t="s">
        <v>886</v>
      </c>
      <c r="C617" s="229"/>
      <c r="D617" s="229" t="s">
        <v>1451</v>
      </c>
      <c r="E617" s="229"/>
      <c r="F617" s="230">
        <v>12900</v>
      </c>
      <c r="G617" s="230">
        <v>13594</v>
      </c>
      <c r="H617" s="231"/>
      <c r="I617" s="226"/>
      <c r="J617" s="226"/>
      <c r="K617" s="226"/>
      <c r="L617" s="226"/>
      <c r="M617" s="226"/>
      <c r="N617" s="226"/>
      <c r="O617" s="226"/>
      <c r="P617" s="226"/>
      <c r="Q617" s="226"/>
      <c r="R617" s="226"/>
      <c r="S617" s="226"/>
      <c r="T617" s="226"/>
    </row>
    <row r="618" spans="1:20" ht="60" customHeight="1" x14ac:dyDescent="0.25">
      <c r="A618" s="227" t="s">
        <v>230</v>
      </c>
      <c r="B618" s="228" t="s">
        <v>887</v>
      </c>
      <c r="C618" s="229"/>
      <c r="D618" s="229" t="s">
        <v>1451</v>
      </c>
      <c r="E618" s="229"/>
      <c r="F618" s="230">
        <v>12900</v>
      </c>
      <c r="G618" s="230">
        <v>13594</v>
      </c>
      <c r="H618" s="231"/>
      <c r="I618" s="226"/>
      <c r="J618" s="226"/>
      <c r="K618" s="226"/>
      <c r="L618" s="226"/>
      <c r="M618" s="226"/>
      <c r="N618" s="226"/>
      <c r="O618" s="226"/>
      <c r="P618" s="226"/>
      <c r="Q618" s="226"/>
      <c r="R618" s="226"/>
      <c r="S618" s="226"/>
      <c r="T618" s="226"/>
    </row>
    <row r="619" spans="1:20" ht="60" customHeight="1" x14ac:dyDescent="0.25">
      <c r="A619" s="227" t="s">
        <v>230</v>
      </c>
      <c r="B619" s="228" t="s">
        <v>593</v>
      </c>
      <c r="C619" s="229"/>
      <c r="D619" s="229" t="s">
        <v>1451</v>
      </c>
      <c r="E619" s="229"/>
      <c r="F619" s="230">
        <v>12900</v>
      </c>
      <c r="G619" s="230">
        <v>13594</v>
      </c>
      <c r="H619" s="231"/>
      <c r="I619" s="226"/>
      <c r="J619" s="226"/>
      <c r="K619" s="226"/>
      <c r="L619" s="226"/>
      <c r="M619" s="226"/>
      <c r="N619" s="226"/>
      <c r="O619" s="226"/>
      <c r="P619" s="226"/>
      <c r="Q619" s="226"/>
      <c r="R619" s="226"/>
      <c r="S619" s="226"/>
      <c r="T619" s="226"/>
    </row>
    <row r="620" spans="1:20" ht="60" customHeight="1" x14ac:dyDescent="0.25">
      <c r="A620" s="227" t="s">
        <v>230</v>
      </c>
      <c r="B620" s="228" t="s">
        <v>888</v>
      </c>
      <c r="C620" s="229"/>
      <c r="D620" s="229" t="s">
        <v>1451</v>
      </c>
      <c r="E620" s="229"/>
      <c r="F620" s="230">
        <v>12900</v>
      </c>
      <c r="G620" s="230">
        <v>13594</v>
      </c>
      <c r="H620" s="231"/>
      <c r="I620" s="226"/>
      <c r="J620" s="226"/>
      <c r="K620" s="226"/>
      <c r="L620" s="226"/>
      <c r="M620" s="226"/>
      <c r="N620" s="226"/>
      <c r="O620" s="226"/>
      <c r="P620" s="226"/>
      <c r="Q620" s="226"/>
      <c r="R620" s="226"/>
      <c r="S620" s="226"/>
      <c r="T620" s="226"/>
    </row>
    <row r="621" spans="1:20" ht="60" customHeight="1" x14ac:dyDescent="0.25">
      <c r="A621" s="227" t="s">
        <v>230</v>
      </c>
      <c r="B621" s="228" t="s">
        <v>889</v>
      </c>
      <c r="C621" s="229"/>
      <c r="D621" s="229" t="s">
        <v>1451</v>
      </c>
      <c r="E621" s="229"/>
      <c r="F621" s="230">
        <v>12900</v>
      </c>
      <c r="G621" s="230">
        <v>13594</v>
      </c>
      <c r="H621" s="231"/>
      <c r="I621" s="226"/>
      <c r="J621" s="226"/>
      <c r="K621" s="226"/>
      <c r="L621" s="226"/>
      <c r="M621" s="226"/>
      <c r="N621" s="226"/>
      <c r="O621" s="226"/>
      <c r="P621" s="226"/>
      <c r="Q621" s="226"/>
      <c r="R621" s="226"/>
      <c r="S621" s="226"/>
      <c r="T621" s="226"/>
    </row>
    <row r="622" spans="1:20" ht="60" customHeight="1" x14ac:dyDescent="0.25">
      <c r="A622" s="227" t="s">
        <v>230</v>
      </c>
      <c r="B622" s="228" t="s">
        <v>890</v>
      </c>
      <c r="C622" s="229"/>
      <c r="D622" s="229" t="s">
        <v>1451</v>
      </c>
      <c r="E622" s="229"/>
      <c r="F622" s="230">
        <v>12900</v>
      </c>
      <c r="G622" s="230">
        <v>13594</v>
      </c>
      <c r="H622" s="231"/>
      <c r="I622" s="226"/>
      <c r="J622" s="226"/>
      <c r="K622" s="226"/>
      <c r="L622" s="226"/>
      <c r="M622" s="226"/>
      <c r="N622" s="226"/>
      <c r="O622" s="226"/>
      <c r="P622" s="226"/>
      <c r="Q622" s="226"/>
      <c r="R622" s="226"/>
      <c r="S622" s="226"/>
      <c r="T622" s="226"/>
    </row>
    <row r="623" spans="1:20" ht="60" customHeight="1" x14ac:dyDescent="0.25">
      <c r="A623" s="227" t="s">
        <v>230</v>
      </c>
      <c r="B623" s="228" t="s">
        <v>891</v>
      </c>
      <c r="C623" s="229"/>
      <c r="D623" s="229" t="s">
        <v>1451</v>
      </c>
      <c r="E623" s="229"/>
      <c r="F623" s="230">
        <v>12900</v>
      </c>
      <c r="G623" s="230">
        <v>13594</v>
      </c>
      <c r="H623" s="231"/>
      <c r="I623" s="226"/>
      <c r="J623" s="226"/>
      <c r="K623" s="226"/>
      <c r="L623" s="226"/>
      <c r="M623" s="226"/>
      <c r="N623" s="226"/>
      <c r="O623" s="226"/>
      <c r="P623" s="226"/>
      <c r="Q623" s="226"/>
      <c r="R623" s="226"/>
      <c r="S623" s="226"/>
      <c r="T623" s="226"/>
    </row>
    <row r="624" spans="1:20" ht="60" customHeight="1" x14ac:dyDescent="0.25">
      <c r="A624" s="227" t="s">
        <v>230</v>
      </c>
      <c r="B624" s="228" t="s">
        <v>597</v>
      </c>
      <c r="C624" s="229"/>
      <c r="D624" s="229" t="s">
        <v>1451</v>
      </c>
      <c r="E624" s="229"/>
      <c r="F624" s="230">
        <v>12900</v>
      </c>
      <c r="G624" s="230">
        <v>13594</v>
      </c>
      <c r="H624" s="231"/>
      <c r="I624" s="226"/>
      <c r="J624" s="226"/>
      <c r="K624" s="226"/>
      <c r="L624" s="226"/>
      <c r="M624" s="226"/>
      <c r="N624" s="226"/>
      <c r="O624" s="226"/>
      <c r="P624" s="226"/>
      <c r="Q624" s="226"/>
      <c r="R624" s="226"/>
      <c r="S624" s="226"/>
      <c r="T624" s="226"/>
    </row>
    <row r="625" spans="1:20" ht="60" customHeight="1" x14ac:dyDescent="0.25">
      <c r="A625" s="227" t="s">
        <v>230</v>
      </c>
      <c r="B625" s="228" t="s">
        <v>892</v>
      </c>
      <c r="C625" s="229"/>
      <c r="D625" s="229" t="s">
        <v>1451</v>
      </c>
      <c r="E625" s="229"/>
      <c r="F625" s="230">
        <v>12900</v>
      </c>
      <c r="G625" s="230">
        <v>13594</v>
      </c>
      <c r="H625" s="231"/>
      <c r="I625" s="226"/>
      <c r="J625" s="226"/>
      <c r="K625" s="226"/>
      <c r="L625" s="226"/>
      <c r="M625" s="226"/>
      <c r="N625" s="226"/>
      <c r="O625" s="226"/>
      <c r="P625" s="226"/>
      <c r="Q625" s="226"/>
      <c r="R625" s="226"/>
      <c r="S625" s="226"/>
      <c r="T625" s="226"/>
    </row>
    <row r="626" spans="1:20" ht="60" customHeight="1" x14ac:dyDescent="0.25">
      <c r="A626" s="227" t="s">
        <v>230</v>
      </c>
      <c r="B626" s="228" t="s">
        <v>893</v>
      </c>
      <c r="C626" s="229"/>
      <c r="D626" s="229" t="s">
        <v>1451</v>
      </c>
      <c r="E626" s="229"/>
      <c r="F626" s="230">
        <v>12900</v>
      </c>
      <c r="G626" s="230">
        <v>13594</v>
      </c>
      <c r="H626" s="231"/>
      <c r="I626" s="226"/>
      <c r="J626" s="226"/>
      <c r="K626" s="226"/>
      <c r="L626" s="226"/>
      <c r="M626" s="226"/>
      <c r="N626" s="226"/>
      <c r="O626" s="226"/>
      <c r="P626" s="226"/>
      <c r="Q626" s="226"/>
      <c r="R626" s="226"/>
      <c r="S626" s="226"/>
      <c r="T626" s="226"/>
    </row>
    <row r="627" spans="1:20" ht="60" customHeight="1" x14ac:dyDescent="0.25">
      <c r="A627" s="227" t="s">
        <v>230</v>
      </c>
      <c r="B627" s="228" t="s">
        <v>600</v>
      </c>
      <c r="C627" s="229"/>
      <c r="D627" s="229" t="s">
        <v>1451</v>
      </c>
      <c r="E627" s="229"/>
      <c r="F627" s="230">
        <v>12900</v>
      </c>
      <c r="G627" s="230">
        <v>13594</v>
      </c>
      <c r="H627" s="231"/>
      <c r="I627" s="226"/>
      <c r="J627" s="226"/>
      <c r="K627" s="226"/>
      <c r="L627" s="226"/>
      <c r="M627" s="226"/>
      <c r="N627" s="226"/>
      <c r="O627" s="226"/>
      <c r="P627" s="226"/>
      <c r="Q627" s="226"/>
      <c r="R627" s="226"/>
      <c r="S627" s="226"/>
      <c r="T627" s="226"/>
    </row>
    <row r="628" spans="1:20" ht="60" customHeight="1" x14ac:dyDescent="0.25">
      <c r="A628" s="227" t="s">
        <v>230</v>
      </c>
      <c r="B628" s="228" t="s">
        <v>894</v>
      </c>
      <c r="C628" s="229"/>
      <c r="D628" s="229" t="s">
        <v>1451</v>
      </c>
      <c r="E628" s="229"/>
      <c r="F628" s="230">
        <v>12900</v>
      </c>
      <c r="G628" s="230">
        <v>13594</v>
      </c>
      <c r="H628" s="231"/>
      <c r="I628" s="226"/>
      <c r="J628" s="226"/>
      <c r="K628" s="226"/>
      <c r="L628" s="226"/>
      <c r="M628" s="226"/>
      <c r="N628" s="226"/>
      <c r="O628" s="226"/>
      <c r="P628" s="226"/>
      <c r="Q628" s="226"/>
      <c r="R628" s="226"/>
      <c r="S628" s="226"/>
      <c r="T628" s="226"/>
    </row>
    <row r="629" spans="1:20" ht="60" customHeight="1" x14ac:dyDescent="0.25">
      <c r="A629" s="227" t="s">
        <v>230</v>
      </c>
      <c r="B629" s="228" t="s">
        <v>758</v>
      </c>
      <c r="C629" s="229"/>
      <c r="D629" s="229" t="s">
        <v>1451</v>
      </c>
      <c r="E629" s="229"/>
      <c r="F629" s="230">
        <v>12900</v>
      </c>
      <c r="G629" s="230">
        <v>13594</v>
      </c>
      <c r="H629" s="231"/>
      <c r="I629" s="226"/>
      <c r="J629" s="226"/>
      <c r="K629" s="226"/>
      <c r="L629" s="226"/>
      <c r="M629" s="226"/>
      <c r="N629" s="226"/>
      <c r="O629" s="226"/>
      <c r="P629" s="226"/>
      <c r="Q629" s="226"/>
      <c r="R629" s="226"/>
      <c r="S629" s="226"/>
      <c r="T629" s="226"/>
    </row>
    <row r="630" spans="1:20" ht="60" customHeight="1" x14ac:dyDescent="0.25">
      <c r="A630" s="227" t="s">
        <v>230</v>
      </c>
      <c r="B630" s="228" t="s">
        <v>895</v>
      </c>
      <c r="C630" s="229"/>
      <c r="D630" s="229" t="s">
        <v>1451</v>
      </c>
      <c r="E630" s="229"/>
      <c r="F630" s="230">
        <v>12900</v>
      </c>
      <c r="G630" s="230">
        <v>13594</v>
      </c>
      <c r="H630" s="231"/>
      <c r="I630" s="226"/>
      <c r="J630" s="226"/>
      <c r="K630" s="226"/>
      <c r="L630" s="226"/>
      <c r="M630" s="226"/>
      <c r="N630" s="226"/>
      <c r="O630" s="226"/>
      <c r="P630" s="226"/>
      <c r="Q630" s="226"/>
      <c r="R630" s="226"/>
      <c r="S630" s="226"/>
      <c r="T630" s="226"/>
    </row>
    <row r="631" spans="1:20" ht="60" customHeight="1" x14ac:dyDescent="0.25">
      <c r="A631" s="227" t="s">
        <v>230</v>
      </c>
      <c r="B631" s="228" t="s">
        <v>896</v>
      </c>
      <c r="C631" s="229"/>
      <c r="D631" s="229" t="s">
        <v>1451</v>
      </c>
      <c r="E631" s="229"/>
      <c r="F631" s="230">
        <v>12900</v>
      </c>
      <c r="G631" s="230">
        <v>13594</v>
      </c>
      <c r="H631" s="231"/>
      <c r="I631" s="226"/>
      <c r="J631" s="226"/>
      <c r="K631" s="226"/>
      <c r="L631" s="226"/>
      <c r="M631" s="226"/>
      <c r="N631" s="226"/>
      <c r="O631" s="226"/>
      <c r="P631" s="226"/>
      <c r="Q631" s="226"/>
      <c r="R631" s="226"/>
      <c r="S631" s="226"/>
      <c r="T631" s="226"/>
    </row>
    <row r="632" spans="1:20" ht="60" customHeight="1" x14ac:dyDescent="0.25">
      <c r="A632" s="227" t="s">
        <v>230</v>
      </c>
      <c r="B632" s="228" t="s">
        <v>897</v>
      </c>
      <c r="C632" s="229"/>
      <c r="D632" s="229" t="s">
        <v>1451</v>
      </c>
      <c r="E632" s="229"/>
      <c r="F632" s="230">
        <v>12900</v>
      </c>
      <c r="G632" s="230">
        <v>13594</v>
      </c>
      <c r="H632" s="231"/>
      <c r="I632" s="226"/>
      <c r="J632" s="226"/>
      <c r="K632" s="226"/>
      <c r="L632" s="226"/>
      <c r="M632" s="226"/>
      <c r="N632" s="226"/>
      <c r="O632" s="226"/>
      <c r="P632" s="226"/>
      <c r="Q632" s="226"/>
      <c r="R632" s="226"/>
      <c r="S632" s="226"/>
      <c r="T632" s="226"/>
    </row>
    <row r="633" spans="1:20" ht="60" customHeight="1" x14ac:dyDescent="0.25">
      <c r="A633" s="227" t="s">
        <v>230</v>
      </c>
      <c r="B633" s="228" t="s">
        <v>605</v>
      </c>
      <c r="C633" s="229"/>
      <c r="D633" s="229" t="s">
        <v>1451</v>
      </c>
      <c r="E633" s="229"/>
      <c r="F633" s="230">
        <v>12900</v>
      </c>
      <c r="G633" s="230">
        <v>13594</v>
      </c>
      <c r="H633" s="231"/>
      <c r="I633" s="226"/>
      <c r="J633" s="226"/>
      <c r="K633" s="226"/>
      <c r="L633" s="226"/>
      <c r="M633" s="226"/>
      <c r="N633" s="226"/>
      <c r="O633" s="226"/>
      <c r="P633" s="226"/>
      <c r="Q633" s="226"/>
      <c r="R633" s="226"/>
      <c r="S633" s="226"/>
      <c r="T633" s="226"/>
    </row>
    <row r="634" spans="1:20" ht="60" customHeight="1" x14ac:dyDescent="0.25">
      <c r="A634" s="227" t="s">
        <v>230</v>
      </c>
      <c r="B634" s="228" t="s">
        <v>898</v>
      </c>
      <c r="C634" s="229"/>
      <c r="D634" s="229" t="s">
        <v>1451</v>
      </c>
      <c r="E634" s="229"/>
      <c r="F634" s="230">
        <v>12900</v>
      </c>
      <c r="G634" s="230">
        <v>13594</v>
      </c>
      <c r="H634" s="231"/>
      <c r="I634" s="226"/>
      <c r="J634" s="226"/>
      <c r="K634" s="226"/>
      <c r="L634" s="226"/>
      <c r="M634" s="226"/>
      <c r="N634" s="226"/>
      <c r="O634" s="226"/>
      <c r="P634" s="226"/>
      <c r="Q634" s="226"/>
      <c r="R634" s="226"/>
      <c r="S634" s="226"/>
      <c r="T634" s="226"/>
    </row>
    <row r="635" spans="1:20" ht="60" customHeight="1" x14ac:dyDescent="0.25">
      <c r="A635" s="227" t="s">
        <v>230</v>
      </c>
      <c r="B635" s="228" t="s">
        <v>899</v>
      </c>
      <c r="C635" s="229"/>
      <c r="D635" s="229" t="s">
        <v>1451</v>
      </c>
      <c r="E635" s="229"/>
      <c r="F635" s="230">
        <v>12900</v>
      </c>
      <c r="G635" s="230">
        <v>13594</v>
      </c>
      <c r="H635" s="231"/>
      <c r="I635" s="226"/>
      <c r="J635" s="226"/>
      <c r="K635" s="226"/>
      <c r="L635" s="226"/>
      <c r="M635" s="226"/>
      <c r="N635" s="226"/>
      <c r="O635" s="226"/>
      <c r="P635" s="226"/>
      <c r="Q635" s="226"/>
      <c r="R635" s="226"/>
      <c r="S635" s="226"/>
      <c r="T635" s="226"/>
    </row>
    <row r="636" spans="1:20" ht="60" customHeight="1" x14ac:dyDescent="0.25">
      <c r="A636" s="227" t="s">
        <v>230</v>
      </c>
      <c r="B636" s="228" t="s">
        <v>900</v>
      </c>
      <c r="C636" s="229"/>
      <c r="D636" s="229" t="s">
        <v>1451</v>
      </c>
      <c r="E636" s="229"/>
      <c r="F636" s="230">
        <v>12900</v>
      </c>
      <c r="G636" s="230">
        <v>13594</v>
      </c>
      <c r="H636" s="231"/>
      <c r="I636" s="226"/>
      <c r="J636" s="226"/>
      <c r="K636" s="226"/>
      <c r="L636" s="226"/>
      <c r="M636" s="226"/>
      <c r="N636" s="226"/>
      <c r="O636" s="226"/>
      <c r="P636" s="226"/>
      <c r="Q636" s="226"/>
      <c r="R636" s="226"/>
      <c r="S636" s="226"/>
      <c r="T636" s="226"/>
    </row>
    <row r="637" spans="1:20" ht="60" customHeight="1" x14ac:dyDescent="0.25">
      <c r="A637" s="227" t="s">
        <v>230</v>
      </c>
      <c r="B637" s="228" t="s">
        <v>901</v>
      </c>
      <c r="C637" s="229"/>
      <c r="D637" s="229" t="s">
        <v>1451</v>
      </c>
      <c r="E637" s="229"/>
      <c r="F637" s="230">
        <v>12900</v>
      </c>
      <c r="G637" s="230">
        <v>13594</v>
      </c>
      <c r="H637" s="231"/>
      <c r="I637" s="226"/>
      <c r="J637" s="226"/>
      <c r="K637" s="226"/>
      <c r="L637" s="226"/>
      <c r="M637" s="226"/>
      <c r="N637" s="226"/>
      <c r="O637" s="226"/>
      <c r="P637" s="226"/>
      <c r="Q637" s="226"/>
      <c r="R637" s="226"/>
      <c r="S637" s="226"/>
      <c r="T637" s="226"/>
    </row>
    <row r="638" spans="1:20" ht="60" customHeight="1" x14ac:dyDescent="0.25">
      <c r="A638" s="227" t="s">
        <v>230</v>
      </c>
      <c r="B638" s="228" t="s">
        <v>902</v>
      </c>
      <c r="C638" s="229"/>
      <c r="D638" s="229" t="s">
        <v>1451</v>
      </c>
      <c r="E638" s="229"/>
      <c r="F638" s="230">
        <v>12900</v>
      </c>
      <c r="G638" s="230">
        <v>13594</v>
      </c>
      <c r="H638" s="231"/>
      <c r="I638" s="226"/>
      <c r="J638" s="226"/>
      <c r="K638" s="226"/>
      <c r="L638" s="226"/>
      <c r="M638" s="226"/>
      <c r="N638" s="226"/>
      <c r="O638" s="226"/>
      <c r="P638" s="226"/>
      <c r="Q638" s="226"/>
      <c r="R638" s="226"/>
      <c r="S638" s="226"/>
      <c r="T638" s="226"/>
    </row>
    <row r="639" spans="1:20" ht="60" customHeight="1" x14ac:dyDescent="0.25">
      <c r="A639" s="227" t="s">
        <v>230</v>
      </c>
      <c r="B639" s="228" t="s">
        <v>903</v>
      </c>
      <c r="C639" s="229"/>
      <c r="D639" s="229" t="s">
        <v>1451</v>
      </c>
      <c r="E639" s="229"/>
      <c r="F639" s="230">
        <v>12900</v>
      </c>
      <c r="G639" s="230">
        <v>13594</v>
      </c>
      <c r="H639" s="231"/>
      <c r="I639" s="226"/>
      <c r="J639" s="226"/>
      <c r="K639" s="226"/>
      <c r="L639" s="226"/>
      <c r="M639" s="226"/>
      <c r="N639" s="226"/>
      <c r="O639" s="226"/>
      <c r="P639" s="226"/>
      <c r="Q639" s="226"/>
      <c r="R639" s="226"/>
      <c r="S639" s="226"/>
      <c r="T639" s="226"/>
    </row>
    <row r="640" spans="1:20" ht="60" customHeight="1" x14ac:dyDescent="0.25">
      <c r="A640" s="227" t="s">
        <v>230</v>
      </c>
      <c r="B640" s="228" t="s">
        <v>904</v>
      </c>
      <c r="C640" s="229"/>
      <c r="D640" s="229" t="s">
        <v>1451</v>
      </c>
      <c r="E640" s="229"/>
      <c r="F640" s="230">
        <v>12900</v>
      </c>
      <c r="G640" s="230">
        <v>13594</v>
      </c>
      <c r="H640" s="231"/>
      <c r="I640" s="226"/>
      <c r="J640" s="226"/>
      <c r="K640" s="226"/>
      <c r="L640" s="226"/>
      <c r="M640" s="226"/>
      <c r="N640" s="226"/>
      <c r="O640" s="226"/>
      <c r="P640" s="226"/>
      <c r="Q640" s="226"/>
      <c r="R640" s="226"/>
      <c r="S640" s="226"/>
      <c r="T640" s="226"/>
    </row>
    <row r="641" spans="1:20" ht="60" customHeight="1" x14ac:dyDescent="0.25">
      <c r="A641" s="227" t="s">
        <v>230</v>
      </c>
      <c r="B641" s="228" t="s">
        <v>905</v>
      </c>
      <c r="C641" s="229"/>
      <c r="D641" s="229" t="s">
        <v>1451</v>
      </c>
      <c r="E641" s="229"/>
      <c r="F641" s="230">
        <v>12900</v>
      </c>
      <c r="G641" s="230">
        <v>13594</v>
      </c>
      <c r="H641" s="231"/>
      <c r="I641" s="226"/>
      <c r="J641" s="226"/>
      <c r="K641" s="226"/>
      <c r="L641" s="226"/>
      <c r="M641" s="226"/>
      <c r="N641" s="226"/>
      <c r="O641" s="226"/>
      <c r="P641" s="226"/>
      <c r="Q641" s="226"/>
      <c r="R641" s="226"/>
      <c r="S641" s="226"/>
      <c r="T641" s="226"/>
    </row>
    <row r="642" spans="1:20" ht="60" customHeight="1" x14ac:dyDescent="0.25">
      <c r="A642" s="227" t="s">
        <v>230</v>
      </c>
      <c r="B642" s="228" t="s">
        <v>769</v>
      </c>
      <c r="C642" s="229"/>
      <c r="D642" s="229" t="s">
        <v>1451</v>
      </c>
      <c r="E642" s="229"/>
      <c r="F642" s="230">
        <v>12900</v>
      </c>
      <c r="G642" s="230">
        <v>13594</v>
      </c>
      <c r="H642" s="231"/>
      <c r="I642" s="226"/>
      <c r="J642" s="226"/>
      <c r="K642" s="226"/>
      <c r="L642" s="226"/>
      <c r="M642" s="226"/>
      <c r="N642" s="226"/>
      <c r="O642" s="226"/>
      <c r="P642" s="226"/>
      <c r="Q642" s="226"/>
      <c r="R642" s="226"/>
      <c r="S642" s="226"/>
      <c r="T642" s="226"/>
    </row>
    <row r="643" spans="1:20" ht="60" customHeight="1" x14ac:dyDescent="0.25">
      <c r="A643" s="227" t="s">
        <v>230</v>
      </c>
      <c r="B643" s="228" t="s">
        <v>906</v>
      </c>
      <c r="C643" s="229"/>
      <c r="D643" s="229" t="s">
        <v>1451</v>
      </c>
      <c r="E643" s="229"/>
      <c r="F643" s="230">
        <v>12900</v>
      </c>
      <c r="G643" s="230">
        <v>13594</v>
      </c>
      <c r="H643" s="231"/>
      <c r="I643" s="226"/>
      <c r="J643" s="226"/>
      <c r="K643" s="226"/>
      <c r="L643" s="226"/>
      <c r="M643" s="226"/>
      <c r="N643" s="226"/>
      <c r="O643" s="226"/>
      <c r="P643" s="226"/>
      <c r="Q643" s="226"/>
      <c r="R643" s="226"/>
      <c r="S643" s="226"/>
      <c r="T643" s="226"/>
    </row>
    <row r="644" spans="1:20" ht="60" customHeight="1" x14ac:dyDescent="0.25">
      <c r="A644" s="227" t="s">
        <v>230</v>
      </c>
      <c r="B644" s="228" t="s">
        <v>907</v>
      </c>
      <c r="C644" s="229"/>
      <c r="D644" s="229" t="s">
        <v>1451</v>
      </c>
      <c r="E644" s="229"/>
      <c r="F644" s="230">
        <v>12900</v>
      </c>
      <c r="G644" s="230">
        <v>13594</v>
      </c>
      <c r="H644" s="231"/>
      <c r="I644" s="226"/>
      <c r="J644" s="226"/>
      <c r="K644" s="226"/>
      <c r="L644" s="226"/>
      <c r="M644" s="226"/>
      <c r="N644" s="226"/>
      <c r="O644" s="226"/>
      <c r="P644" s="226"/>
      <c r="Q644" s="226"/>
      <c r="R644" s="226"/>
      <c r="S644" s="226"/>
      <c r="T644" s="226"/>
    </row>
    <row r="645" spans="1:20" ht="60" customHeight="1" x14ac:dyDescent="0.25">
      <c r="A645" s="227" t="s">
        <v>230</v>
      </c>
      <c r="B645" s="228" t="s">
        <v>908</v>
      </c>
      <c r="C645" s="229"/>
      <c r="D645" s="229" t="s">
        <v>1451</v>
      </c>
      <c r="E645" s="229"/>
      <c r="F645" s="230">
        <v>12900</v>
      </c>
      <c r="G645" s="230">
        <v>13594</v>
      </c>
      <c r="H645" s="231"/>
      <c r="I645" s="226"/>
      <c r="J645" s="226"/>
      <c r="K645" s="226"/>
      <c r="L645" s="226"/>
      <c r="M645" s="226"/>
      <c r="N645" s="226"/>
      <c r="O645" s="226"/>
      <c r="P645" s="226"/>
      <c r="Q645" s="226"/>
      <c r="R645" s="226"/>
      <c r="S645" s="226"/>
      <c r="T645" s="226"/>
    </row>
    <row r="646" spans="1:20" ht="60" customHeight="1" x14ac:dyDescent="0.25">
      <c r="A646" s="227" t="s">
        <v>230</v>
      </c>
      <c r="B646" s="228" t="s">
        <v>909</v>
      </c>
      <c r="C646" s="229"/>
      <c r="D646" s="229" t="s">
        <v>1451</v>
      </c>
      <c r="E646" s="229"/>
      <c r="F646" s="230">
        <v>12900</v>
      </c>
      <c r="G646" s="230">
        <v>13594</v>
      </c>
      <c r="H646" s="231"/>
      <c r="I646" s="226"/>
      <c r="J646" s="226"/>
      <c r="K646" s="226"/>
      <c r="L646" s="226"/>
      <c r="M646" s="226"/>
      <c r="N646" s="226"/>
      <c r="O646" s="226"/>
      <c r="P646" s="226"/>
      <c r="Q646" s="226"/>
      <c r="R646" s="226"/>
      <c r="S646" s="226"/>
      <c r="T646" s="226"/>
    </row>
    <row r="647" spans="1:20" ht="60" customHeight="1" x14ac:dyDescent="0.25">
      <c r="A647" s="227" t="s">
        <v>230</v>
      </c>
      <c r="B647" s="228" t="s">
        <v>910</v>
      </c>
      <c r="C647" s="229"/>
      <c r="D647" s="229" t="s">
        <v>1451</v>
      </c>
      <c r="E647" s="229"/>
      <c r="F647" s="230">
        <v>12900</v>
      </c>
      <c r="G647" s="230">
        <v>13594</v>
      </c>
      <c r="H647" s="231"/>
      <c r="I647" s="226"/>
      <c r="J647" s="226"/>
      <c r="K647" s="226"/>
      <c r="L647" s="226"/>
      <c r="M647" s="226"/>
      <c r="N647" s="226"/>
      <c r="O647" s="226"/>
      <c r="P647" s="226"/>
      <c r="Q647" s="226"/>
      <c r="R647" s="226"/>
      <c r="S647" s="226"/>
      <c r="T647" s="226"/>
    </row>
    <row r="648" spans="1:20" ht="60" customHeight="1" x14ac:dyDescent="0.25">
      <c r="A648" s="227" t="s">
        <v>230</v>
      </c>
      <c r="B648" s="228" t="s">
        <v>773</v>
      </c>
      <c r="C648" s="229"/>
      <c r="D648" s="229" t="s">
        <v>1451</v>
      </c>
      <c r="E648" s="229"/>
      <c r="F648" s="230">
        <v>12900</v>
      </c>
      <c r="G648" s="230">
        <v>13594</v>
      </c>
      <c r="H648" s="231"/>
      <c r="I648" s="226"/>
      <c r="J648" s="226"/>
      <c r="K648" s="226"/>
      <c r="L648" s="226"/>
      <c r="M648" s="226"/>
      <c r="N648" s="226"/>
      <c r="O648" s="226"/>
      <c r="P648" s="226"/>
      <c r="Q648" s="226"/>
      <c r="R648" s="226"/>
      <c r="S648" s="226"/>
      <c r="T648" s="226"/>
    </row>
    <row r="649" spans="1:20" ht="60" customHeight="1" x14ac:dyDescent="0.25">
      <c r="A649" s="227" t="s">
        <v>230</v>
      </c>
      <c r="B649" s="228" t="s">
        <v>619</v>
      </c>
      <c r="C649" s="229"/>
      <c r="D649" s="229" t="s">
        <v>1451</v>
      </c>
      <c r="E649" s="229"/>
      <c r="F649" s="230">
        <v>12900</v>
      </c>
      <c r="G649" s="230">
        <v>13594</v>
      </c>
      <c r="H649" s="231"/>
      <c r="I649" s="226"/>
      <c r="J649" s="226"/>
      <c r="K649" s="226"/>
      <c r="L649" s="226"/>
      <c r="M649" s="226"/>
      <c r="N649" s="226"/>
      <c r="O649" s="226"/>
      <c r="P649" s="226"/>
      <c r="Q649" s="226"/>
      <c r="R649" s="226"/>
      <c r="S649" s="226"/>
      <c r="T649" s="226"/>
    </row>
    <row r="650" spans="1:20" ht="60" customHeight="1" x14ac:dyDescent="0.25">
      <c r="A650" s="227" t="s">
        <v>230</v>
      </c>
      <c r="B650" s="228" t="s">
        <v>911</v>
      </c>
      <c r="C650" s="229"/>
      <c r="D650" s="229" t="s">
        <v>1451</v>
      </c>
      <c r="E650" s="229"/>
      <c r="F650" s="230">
        <v>12900</v>
      </c>
      <c r="G650" s="230">
        <v>13594</v>
      </c>
      <c r="H650" s="231"/>
      <c r="I650" s="226"/>
      <c r="J650" s="226"/>
      <c r="K650" s="226"/>
      <c r="L650" s="226"/>
      <c r="M650" s="226"/>
      <c r="N650" s="226"/>
      <c r="O650" s="226"/>
      <c r="P650" s="226"/>
      <c r="Q650" s="226"/>
      <c r="R650" s="226"/>
      <c r="S650" s="226"/>
      <c r="T650" s="226"/>
    </row>
    <row r="651" spans="1:20" ht="60" customHeight="1" x14ac:dyDescent="0.25">
      <c r="A651" s="227" t="s">
        <v>230</v>
      </c>
      <c r="B651" s="228" t="s">
        <v>525</v>
      </c>
      <c r="C651" s="229"/>
      <c r="D651" s="229" t="s">
        <v>1451</v>
      </c>
      <c r="E651" s="229"/>
      <c r="F651" s="230">
        <v>12900</v>
      </c>
      <c r="G651" s="230">
        <v>13594</v>
      </c>
      <c r="H651" s="231"/>
      <c r="I651" s="226"/>
      <c r="J651" s="226"/>
      <c r="K651" s="226"/>
      <c r="L651" s="226"/>
      <c r="M651" s="226"/>
      <c r="N651" s="226"/>
      <c r="O651" s="226"/>
      <c r="P651" s="226"/>
      <c r="Q651" s="226"/>
      <c r="R651" s="226"/>
      <c r="S651" s="226"/>
      <c r="T651" s="226"/>
    </row>
    <row r="652" spans="1:20" ht="60" customHeight="1" x14ac:dyDescent="0.25">
      <c r="A652" s="227" t="s">
        <v>230</v>
      </c>
      <c r="B652" s="228" t="s">
        <v>912</v>
      </c>
      <c r="C652" s="229"/>
      <c r="D652" s="229" t="s">
        <v>1451</v>
      </c>
      <c r="E652" s="229"/>
      <c r="F652" s="230">
        <v>12900</v>
      </c>
      <c r="G652" s="230">
        <v>13594</v>
      </c>
      <c r="H652" s="231"/>
      <c r="I652" s="226"/>
      <c r="J652" s="226"/>
      <c r="K652" s="226"/>
      <c r="L652" s="226"/>
      <c r="M652" s="226"/>
      <c r="N652" s="226"/>
      <c r="O652" s="226"/>
      <c r="P652" s="226"/>
      <c r="Q652" s="226"/>
      <c r="R652" s="226"/>
      <c r="S652" s="226"/>
      <c r="T652" s="226"/>
    </row>
    <row r="653" spans="1:20" ht="60" customHeight="1" x14ac:dyDescent="0.25">
      <c r="A653" s="227" t="s">
        <v>230</v>
      </c>
      <c r="B653" s="228" t="s">
        <v>913</v>
      </c>
      <c r="C653" s="229"/>
      <c r="D653" s="229" t="s">
        <v>1451</v>
      </c>
      <c r="E653" s="229"/>
      <c r="F653" s="230">
        <v>12900</v>
      </c>
      <c r="G653" s="230">
        <v>13594</v>
      </c>
      <c r="H653" s="231"/>
      <c r="I653" s="226"/>
      <c r="J653" s="226"/>
      <c r="K653" s="226"/>
      <c r="L653" s="226"/>
      <c r="M653" s="226"/>
      <c r="N653" s="226"/>
      <c r="O653" s="226"/>
      <c r="P653" s="226"/>
      <c r="Q653" s="226"/>
      <c r="R653" s="226"/>
      <c r="S653" s="226"/>
      <c r="T653" s="226"/>
    </row>
    <row r="654" spans="1:20" ht="60" customHeight="1" x14ac:dyDescent="0.25">
      <c r="A654" s="227" t="s">
        <v>230</v>
      </c>
      <c r="B654" s="228" t="s">
        <v>914</v>
      </c>
      <c r="C654" s="229"/>
      <c r="D654" s="229" t="s">
        <v>1451</v>
      </c>
      <c r="E654" s="229"/>
      <c r="F654" s="230">
        <v>12900</v>
      </c>
      <c r="G654" s="230">
        <v>13594</v>
      </c>
      <c r="H654" s="231"/>
      <c r="I654" s="226"/>
      <c r="J654" s="226"/>
      <c r="K654" s="226"/>
      <c r="L654" s="226"/>
      <c r="M654" s="226"/>
      <c r="N654" s="226"/>
      <c r="O654" s="226"/>
      <c r="P654" s="226"/>
      <c r="Q654" s="226"/>
      <c r="R654" s="226"/>
      <c r="S654" s="226"/>
      <c r="T654" s="226"/>
    </row>
    <row r="655" spans="1:20" ht="60" customHeight="1" x14ac:dyDescent="0.25">
      <c r="A655" s="227" t="s">
        <v>230</v>
      </c>
      <c r="B655" s="228" t="s">
        <v>915</v>
      </c>
      <c r="C655" s="229"/>
      <c r="D655" s="229" t="s">
        <v>1451</v>
      </c>
      <c r="E655" s="229"/>
      <c r="F655" s="230">
        <v>12900</v>
      </c>
      <c r="G655" s="230">
        <v>13594</v>
      </c>
      <c r="H655" s="231"/>
      <c r="I655" s="226"/>
      <c r="J655" s="226"/>
      <c r="K655" s="226"/>
      <c r="L655" s="226"/>
      <c r="M655" s="226"/>
      <c r="N655" s="226"/>
      <c r="O655" s="226"/>
      <c r="P655" s="226"/>
      <c r="Q655" s="226"/>
      <c r="R655" s="226"/>
      <c r="S655" s="226"/>
      <c r="T655" s="226"/>
    </row>
    <row r="656" spans="1:20" ht="60" customHeight="1" x14ac:dyDescent="0.25">
      <c r="A656" s="227" t="s">
        <v>230</v>
      </c>
      <c r="B656" s="228" t="s">
        <v>916</v>
      </c>
      <c r="C656" s="229"/>
      <c r="D656" s="229" t="s">
        <v>1451</v>
      </c>
      <c r="E656" s="229"/>
      <c r="F656" s="230">
        <v>12900</v>
      </c>
      <c r="G656" s="230">
        <v>13594</v>
      </c>
      <c r="H656" s="231"/>
      <c r="I656" s="226"/>
      <c r="J656" s="226"/>
      <c r="K656" s="226"/>
      <c r="L656" s="226"/>
      <c r="M656" s="226"/>
      <c r="N656" s="226"/>
      <c r="O656" s="226"/>
      <c r="P656" s="226"/>
      <c r="Q656" s="226"/>
      <c r="R656" s="226"/>
      <c r="S656" s="226"/>
      <c r="T656" s="226"/>
    </row>
    <row r="657" spans="1:20" ht="60" customHeight="1" x14ac:dyDescent="0.25">
      <c r="A657" s="227" t="s">
        <v>230</v>
      </c>
      <c r="B657" s="228" t="s">
        <v>533</v>
      </c>
      <c r="C657" s="229"/>
      <c r="D657" s="229" t="s">
        <v>1451</v>
      </c>
      <c r="E657" s="229"/>
      <c r="F657" s="230">
        <v>12900</v>
      </c>
      <c r="G657" s="230">
        <v>13594</v>
      </c>
      <c r="H657" s="231"/>
      <c r="I657" s="226"/>
      <c r="J657" s="226"/>
      <c r="K657" s="226"/>
      <c r="L657" s="226"/>
      <c r="M657" s="226"/>
      <c r="N657" s="226"/>
      <c r="O657" s="226"/>
      <c r="P657" s="226"/>
      <c r="Q657" s="226"/>
      <c r="R657" s="226"/>
      <c r="S657" s="226"/>
      <c r="T657" s="226"/>
    </row>
    <row r="658" spans="1:20" ht="60" customHeight="1" x14ac:dyDescent="0.25">
      <c r="A658" s="227" t="s">
        <v>230</v>
      </c>
      <c r="B658" s="228" t="s">
        <v>917</v>
      </c>
      <c r="C658" s="229"/>
      <c r="D658" s="229" t="s">
        <v>1451</v>
      </c>
      <c r="E658" s="229"/>
      <c r="F658" s="230">
        <v>12900</v>
      </c>
      <c r="G658" s="230">
        <v>13594</v>
      </c>
      <c r="H658" s="231"/>
      <c r="I658" s="226"/>
      <c r="J658" s="226"/>
      <c r="K658" s="226"/>
      <c r="L658" s="226"/>
      <c r="M658" s="226"/>
      <c r="N658" s="226"/>
      <c r="O658" s="226"/>
      <c r="P658" s="226"/>
      <c r="Q658" s="226"/>
      <c r="R658" s="226"/>
      <c r="S658" s="226"/>
      <c r="T658" s="226"/>
    </row>
    <row r="659" spans="1:20" ht="60" customHeight="1" x14ac:dyDescent="0.25">
      <c r="A659" s="227" t="s">
        <v>230</v>
      </c>
      <c r="B659" s="228" t="s">
        <v>525</v>
      </c>
      <c r="C659" s="229"/>
      <c r="D659" s="229" t="s">
        <v>1451</v>
      </c>
      <c r="E659" s="229"/>
      <c r="F659" s="230">
        <v>12900</v>
      </c>
      <c r="G659" s="230">
        <v>13594</v>
      </c>
      <c r="H659" s="231"/>
      <c r="I659" s="226"/>
      <c r="J659" s="226"/>
      <c r="K659" s="226"/>
      <c r="L659" s="226"/>
      <c r="M659" s="226"/>
      <c r="N659" s="226"/>
      <c r="O659" s="226"/>
      <c r="P659" s="226"/>
      <c r="Q659" s="226"/>
      <c r="R659" s="226"/>
      <c r="S659" s="226"/>
      <c r="T659" s="226"/>
    </row>
    <row r="660" spans="1:20" ht="60" customHeight="1" x14ac:dyDescent="0.25">
      <c r="A660" s="227" t="s">
        <v>230</v>
      </c>
      <c r="B660" s="228" t="s">
        <v>476</v>
      </c>
      <c r="C660" s="229"/>
      <c r="D660" s="229" t="s">
        <v>1451</v>
      </c>
      <c r="E660" s="229"/>
      <c r="F660" s="230">
        <v>12900</v>
      </c>
      <c r="G660" s="230">
        <v>13594</v>
      </c>
      <c r="H660" s="231"/>
      <c r="I660" s="226"/>
      <c r="J660" s="226"/>
      <c r="K660" s="226"/>
      <c r="L660" s="226"/>
      <c r="M660" s="226"/>
      <c r="N660" s="226"/>
      <c r="O660" s="226"/>
      <c r="P660" s="226"/>
      <c r="Q660" s="226"/>
      <c r="R660" s="226"/>
      <c r="S660" s="226"/>
      <c r="T660" s="226"/>
    </row>
    <row r="661" spans="1:20" ht="60" customHeight="1" x14ac:dyDescent="0.25">
      <c r="A661" s="227" t="s">
        <v>230</v>
      </c>
      <c r="B661" s="228" t="s">
        <v>474</v>
      </c>
      <c r="C661" s="229"/>
      <c r="D661" s="229" t="s">
        <v>1451</v>
      </c>
      <c r="E661" s="229"/>
      <c r="F661" s="230">
        <v>12900</v>
      </c>
      <c r="G661" s="230">
        <v>13594</v>
      </c>
      <c r="H661" s="231"/>
      <c r="I661" s="226"/>
      <c r="J661" s="226"/>
      <c r="K661" s="226"/>
      <c r="L661" s="226"/>
      <c r="M661" s="226"/>
      <c r="N661" s="226"/>
      <c r="O661" s="226"/>
      <c r="P661" s="226"/>
      <c r="Q661" s="226"/>
      <c r="R661" s="226"/>
      <c r="S661" s="226"/>
      <c r="T661" s="226"/>
    </row>
    <row r="662" spans="1:20" ht="60" customHeight="1" x14ac:dyDescent="0.25">
      <c r="A662" s="227" t="s">
        <v>230</v>
      </c>
      <c r="B662" s="228" t="s">
        <v>918</v>
      </c>
      <c r="C662" s="229"/>
      <c r="D662" s="229" t="s">
        <v>1451</v>
      </c>
      <c r="E662" s="229"/>
      <c r="F662" s="230">
        <v>12900</v>
      </c>
      <c r="G662" s="230">
        <v>13594</v>
      </c>
      <c r="H662" s="231"/>
      <c r="I662" s="226"/>
      <c r="J662" s="226"/>
      <c r="K662" s="226"/>
      <c r="L662" s="226"/>
      <c r="M662" s="226"/>
      <c r="N662" s="226"/>
      <c r="O662" s="226"/>
      <c r="P662" s="226"/>
      <c r="Q662" s="226"/>
      <c r="R662" s="226"/>
      <c r="S662" s="226"/>
      <c r="T662" s="226"/>
    </row>
    <row r="663" spans="1:20" ht="60" customHeight="1" x14ac:dyDescent="0.25">
      <c r="A663" s="227" t="s">
        <v>230</v>
      </c>
      <c r="B663" s="228" t="s">
        <v>919</v>
      </c>
      <c r="C663" s="229"/>
      <c r="D663" s="229" t="s">
        <v>1451</v>
      </c>
      <c r="E663" s="229"/>
      <c r="F663" s="230">
        <v>12900</v>
      </c>
      <c r="G663" s="230">
        <v>13594</v>
      </c>
      <c r="H663" s="231"/>
      <c r="I663" s="226"/>
      <c r="J663" s="226"/>
      <c r="K663" s="226"/>
      <c r="L663" s="226"/>
      <c r="M663" s="226"/>
      <c r="N663" s="226"/>
      <c r="O663" s="226"/>
      <c r="P663" s="226"/>
      <c r="Q663" s="226"/>
      <c r="R663" s="226"/>
      <c r="S663" s="226"/>
      <c r="T663" s="226"/>
    </row>
    <row r="664" spans="1:20" ht="60" customHeight="1" x14ac:dyDescent="0.25">
      <c r="A664" s="227" t="s">
        <v>230</v>
      </c>
      <c r="B664" s="228" t="s">
        <v>783</v>
      </c>
      <c r="C664" s="229"/>
      <c r="D664" s="229" t="s">
        <v>1451</v>
      </c>
      <c r="E664" s="229"/>
      <c r="F664" s="230">
        <v>12900</v>
      </c>
      <c r="G664" s="230">
        <v>13594</v>
      </c>
      <c r="H664" s="231"/>
      <c r="I664" s="226"/>
      <c r="J664" s="226"/>
      <c r="K664" s="226"/>
      <c r="L664" s="226"/>
      <c r="M664" s="226"/>
      <c r="N664" s="226"/>
      <c r="O664" s="226"/>
      <c r="P664" s="226"/>
      <c r="Q664" s="226"/>
      <c r="R664" s="226"/>
      <c r="S664" s="226"/>
      <c r="T664" s="226"/>
    </row>
    <row r="665" spans="1:20" ht="60" customHeight="1" x14ac:dyDescent="0.25">
      <c r="A665" s="227" t="s">
        <v>230</v>
      </c>
      <c r="B665" s="228" t="s">
        <v>920</v>
      </c>
      <c r="C665" s="229"/>
      <c r="D665" s="229" t="s">
        <v>1451</v>
      </c>
      <c r="E665" s="229"/>
      <c r="F665" s="230">
        <v>12900</v>
      </c>
      <c r="G665" s="230">
        <v>13594</v>
      </c>
      <c r="H665" s="231"/>
      <c r="I665" s="226"/>
      <c r="J665" s="226"/>
      <c r="K665" s="226"/>
      <c r="L665" s="226"/>
      <c r="M665" s="226"/>
      <c r="N665" s="226"/>
      <c r="O665" s="226"/>
      <c r="P665" s="226"/>
      <c r="Q665" s="226"/>
      <c r="R665" s="226"/>
      <c r="S665" s="226"/>
      <c r="T665" s="226"/>
    </row>
    <row r="666" spans="1:20" ht="60" customHeight="1" x14ac:dyDescent="0.25">
      <c r="A666" s="227" t="s">
        <v>230</v>
      </c>
      <c r="B666" s="228" t="s">
        <v>921</v>
      </c>
      <c r="C666" s="229"/>
      <c r="D666" s="229" t="s">
        <v>1451</v>
      </c>
      <c r="E666" s="229"/>
      <c r="F666" s="230">
        <v>12900</v>
      </c>
      <c r="G666" s="230">
        <v>13594</v>
      </c>
      <c r="H666" s="231"/>
      <c r="I666" s="226"/>
      <c r="J666" s="226"/>
      <c r="K666" s="226"/>
      <c r="L666" s="226"/>
      <c r="M666" s="226"/>
      <c r="N666" s="226"/>
      <c r="O666" s="226"/>
      <c r="P666" s="226"/>
      <c r="Q666" s="226"/>
      <c r="R666" s="226"/>
      <c r="S666" s="226"/>
      <c r="T666" s="226"/>
    </row>
    <row r="667" spans="1:20" ht="60" customHeight="1" x14ac:dyDescent="0.25">
      <c r="A667" s="227" t="s">
        <v>230</v>
      </c>
      <c r="B667" s="228" t="s">
        <v>922</v>
      </c>
      <c r="C667" s="229"/>
      <c r="D667" s="229" t="s">
        <v>1451</v>
      </c>
      <c r="E667" s="229"/>
      <c r="F667" s="230">
        <v>12900</v>
      </c>
      <c r="G667" s="230">
        <v>13594</v>
      </c>
      <c r="H667" s="231"/>
      <c r="I667" s="226"/>
      <c r="J667" s="226"/>
      <c r="K667" s="226"/>
      <c r="L667" s="226"/>
      <c r="M667" s="226"/>
      <c r="N667" s="226"/>
      <c r="O667" s="226"/>
      <c r="P667" s="226"/>
      <c r="Q667" s="226"/>
      <c r="R667" s="226"/>
      <c r="S667" s="226"/>
      <c r="T667" s="226"/>
    </row>
    <row r="668" spans="1:20" ht="60" customHeight="1" x14ac:dyDescent="0.25">
      <c r="A668" s="227" t="s">
        <v>230</v>
      </c>
      <c r="B668" s="228" t="s">
        <v>923</v>
      </c>
      <c r="C668" s="229"/>
      <c r="D668" s="229" t="s">
        <v>1451</v>
      </c>
      <c r="E668" s="229"/>
      <c r="F668" s="230">
        <v>12900</v>
      </c>
      <c r="G668" s="230">
        <v>13594</v>
      </c>
      <c r="H668" s="231"/>
      <c r="I668" s="226"/>
      <c r="J668" s="226"/>
      <c r="K668" s="226"/>
      <c r="L668" s="226"/>
      <c r="M668" s="226"/>
      <c r="N668" s="226"/>
      <c r="O668" s="226"/>
      <c r="P668" s="226"/>
      <c r="Q668" s="226"/>
      <c r="R668" s="226"/>
      <c r="S668" s="226"/>
      <c r="T668" s="226"/>
    </row>
    <row r="669" spans="1:20" ht="60" customHeight="1" x14ac:dyDescent="0.25">
      <c r="A669" s="227" t="s">
        <v>230</v>
      </c>
      <c r="B669" s="228" t="s">
        <v>924</v>
      </c>
      <c r="C669" s="229"/>
      <c r="D669" s="229" t="s">
        <v>1451</v>
      </c>
      <c r="E669" s="229"/>
      <c r="F669" s="230">
        <v>12900</v>
      </c>
      <c r="G669" s="230">
        <v>13594</v>
      </c>
      <c r="H669" s="231"/>
      <c r="I669" s="226"/>
      <c r="J669" s="226"/>
      <c r="K669" s="226"/>
      <c r="L669" s="226"/>
      <c r="M669" s="226"/>
      <c r="N669" s="226"/>
      <c r="O669" s="226"/>
      <c r="P669" s="226"/>
      <c r="Q669" s="226"/>
      <c r="R669" s="226"/>
      <c r="S669" s="226"/>
      <c r="T669" s="226"/>
    </row>
    <row r="670" spans="1:20" ht="60" customHeight="1" x14ac:dyDescent="0.25">
      <c r="A670" s="227" t="s">
        <v>230</v>
      </c>
      <c r="B670" s="228" t="s">
        <v>925</v>
      </c>
      <c r="C670" s="229"/>
      <c r="D670" s="229" t="s">
        <v>1451</v>
      </c>
      <c r="E670" s="229"/>
      <c r="F670" s="230">
        <v>12900</v>
      </c>
      <c r="G670" s="230">
        <v>13594</v>
      </c>
      <c r="H670" s="231"/>
      <c r="I670" s="226"/>
      <c r="J670" s="226"/>
      <c r="K670" s="226"/>
      <c r="L670" s="226"/>
      <c r="M670" s="226"/>
      <c r="N670" s="226"/>
      <c r="O670" s="226"/>
      <c r="P670" s="226"/>
      <c r="Q670" s="226"/>
      <c r="R670" s="226"/>
      <c r="S670" s="226"/>
      <c r="T670" s="226"/>
    </row>
    <row r="671" spans="1:20" ht="60" customHeight="1" x14ac:dyDescent="0.25">
      <c r="A671" s="227" t="s">
        <v>230</v>
      </c>
      <c r="B671" s="228" t="s">
        <v>926</v>
      </c>
      <c r="C671" s="229"/>
      <c r="D671" s="229" t="s">
        <v>1451</v>
      </c>
      <c r="E671" s="229"/>
      <c r="F671" s="230">
        <v>12900</v>
      </c>
      <c r="G671" s="230">
        <v>13594</v>
      </c>
      <c r="H671" s="231"/>
      <c r="I671" s="226"/>
      <c r="J671" s="226"/>
      <c r="K671" s="226"/>
      <c r="L671" s="226"/>
      <c r="M671" s="226"/>
      <c r="N671" s="226"/>
      <c r="O671" s="226"/>
      <c r="P671" s="226"/>
      <c r="Q671" s="226"/>
      <c r="R671" s="226"/>
      <c r="S671" s="226"/>
      <c r="T671" s="226"/>
    </row>
    <row r="672" spans="1:20" ht="60" customHeight="1" x14ac:dyDescent="0.25">
      <c r="A672" s="227" t="s">
        <v>230</v>
      </c>
      <c r="B672" s="228" t="s">
        <v>927</v>
      </c>
      <c r="C672" s="229"/>
      <c r="D672" s="229" t="s">
        <v>1451</v>
      </c>
      <c r="E672" s="229"/>
      <c r="F672" s="230">
        <v>12900</v>
      </c>
      <c r="G672" s="230">
        <v>13594</v>
      </c>
      <c r="H672" s="231"/>
      <c r="I672" s="226"/>
      <c r="J672" s="226"/>
      <c r="K672" s="226"/>
      <c r="L672" s="226"/>
      <c r="M672" s="226"/>
      <c r="N672" s="226"/>
      <c r="O672" s="226"/>
      <c r="P672" s="226"/>
      <c r="Q672" s="226"/>
      <c r="R672" s="226"/>
      <c r="S672" s="226"/>
      <c r="T672" s="226"/>
    </row>
    <row r="673" spans="1:20" ht="60" customHeight="1" x14ac:dyDescent="0.25">
      <c r="A673" s="227" t="s">
        <v>230</v>
      </c>
      <c r="B673" s="228" t="s">
        <v>928</v>
      </c>
      <c r="C673" s="229"/>
      <c r="D673" s="229" t="s">
        <v>1451</v>
      </c>
      <c r="E673" s="229"/>
      <c r="F673" s="230">
        <v>12900</v>
      </c>
      <c r="G673" s="230">
        <v>13594</v>
      </c>
      <c r="H673" s="231"/>
      <c r="I673" s="226"/>
      <c r="J673" s="226"/>
      <c r="K673" s="226"/>
      <c r="L673" s="226"/>
      <c r="M673" s="226"/>
      <c r="N673" s="226"/>
      <c r="O673" s="226"/>
      <c r="P673" s="226"/>
      <c r="Q673" s="226"/>
      <c r="R673" s="226"/>
      <c r="S673" s="226"/>
      <c r="T673" s="226"/>
    </row>
    <row r="674" spans="1:20" ht="60" customHeight="1" x14ac:dyDescent="0.25">
      <c r="A674" s="227" t="s">
        <v>230</v>
      </c>
      <c r="B674" s="228" t="s">
        <v>929</v>
      </c>
      <c r="C674" s="229"/>
      <c r="D674" s="229" t="s">
        <v>1451</v>
      </c>
      <c r="E674" s="229"/>
      <c r="F674" s="230">
        <v>12900</v>
      </c>
      <c r="G674" s="230">
        <v>13594</v>
      </c>
      <c r="H674" s="231"/>
      <c r="I674" s="226"/>
      <c r="J674" s="226"/>
      <c r="K674" s="226"/>
      <c r="L674" s="226"/>
      <c r="M674" s="226"/>
      <c r="N674" s="226"/>
      <c r="O674" s="226"/>
      <c r="P674" s="226"/>
      <c r="Q674" s="226"/>
      <c r="R674" s="226"/>
      <c r="S674" s="226"/>
      <c r="T674" s="226"/>
    </row>
    <row r="675" spans="1:20" ht="60" customHeight="1" x14ac:dyDescent="0.25">
      <c r="A675" s="227" t="s">
        <v>230</v>
      </c>
      <c r="B675" s="228" t="s">
        <v>930</v>
      </c>
      <c r="C675" s="229"/>
      <c r="D675" s="229" t="s">
        <v>1451</v>
      </c>
      <c r="E675" s="229"/>
      <c r="F675" s="230">
        <v>12900</v>
      </c>
      <c r="G675" s="230">
        <v>13594</v>
      </c>
      <c r="H675" s="231"/>
      <c r="I675" s="226"/>
      <c r="J675" s="226"/>
      <c r="K675" s="226"/>
      <c r="L675" s="226"/>
      <c r="M675" s="226"/>
      <c r="N675" s="226"/>
      <c r="O675" s="226"/>
      <c r="P675" s="226"/>
      <c r="Q675" s="226"/>
      <c r="R675" s="226"/>
      <c r="S675" s="226"/>
      <c r="T675" s="226"/>
    </row>
    <row r="676" spans="1:20" ht="60" customHeight="1" x14ac:dyDescent="0.25">
      <c r="A676" s="227" t="s">
        <v>230</v>
      </c>
      <c r="B676" s="228" t="s">
        <v>931</v>
      </c>
      <c r="C676" s="229"/>
      <c r="D676" s="229" t="s">
        <v>1451</v>
      </c>
      <c r="E676" s="229"/>
      <c r="F676" s="230">
        <v>12900</v>
      </c>
      <c r="G676" s="230">
        <v>13594</v>
      </c>
      <c r="H676" s="231"/>
      <c r="I676" s="226"/>
      <c r="J676" s="226"/>
      <c r="K676" s="226"/>
      <c r="L676" s="226"/>
      <c r="M676" s="226"/>
      <c r="N676" s="226"/>
      <c r="O676" s="226"/>
      <c r="P676" s="226"/>
      <c r="Q676" s="226"/>
      <c r="R676" s="226"/>
      <c r="S676" s="226"/>
      <c r="T676" s="226"/>
    </row>
    <row r="677" spans="1:20" ht="60" customHeight="1" x14ac:dyDescent="0.25">
      <c r="A677" s="227" t="s">
        <v>230</v>
      </c>
      <c r="B677" s="228" t="s">
        <v>932</v>
      </c>
      <c r="C677" s="229"/>
      <c r="D677" s="229" t="s">
        <v>1451</v>
      </c>
      <c r="E677" s="229"/>
      <c r="F677" s="230">
        <v>12900</v>
      </c>
      <c r="G677" s="230">
        <v>13594</v>
      </c>
      <c r="H677" s="231"/>
      <c r="I677" s="226"/>
      <c r="J677" s="226"/>
      <c r="K677" s="226"/>
      <c r="L677" s="226"/>
      <c r="M677" s="226"/>
      <c r="N677" s="226"/>
      <c r="O677" s="226"/>
      <c r="P677" s="226"/>
      <c r="Q677" s="226"/>
      <c r="R677" s="226"/>
      <c r="S677" s="226"/>
      <c r="T677" s="226"/>
    </row>
    <row r="678" spans="1:20" ht="60" customHeight="1" x14ac:dyDescent="0.25">
      <c r="A678" s="227" t="s">
        <v>230</v>
      </c>
      <c r="B678" s="228" t="s">
        <v>933</v>
      </c>
      <c r="C678" s="229"/>
      <c r="D678" s="229" t="s">
        <v>1451</v>
      </c>
      <c r="E678" s="229"/>
      <c r="F678" s="230">
        <v>12900</v>
      </c>
      <c r="G678" s="230">
        <v>13594</v>
      </c>
      <c r="H678" s="231"/>
      <c r="I678" s="226"/>
      <c r="J678" s="226"/>
      <c r="K678" s="226"/>
      <c r="L678" s="226"/>
      <c r="M678" s="226"/>
      <c r="N678" s="226"/>
      <c r="O678" s="226"/>
      <c r="P678" s="226"/>
      <c r="Q678" s="226"/>
      <c r="R678" s="226"/>
      <c r="S678" s="226"/>
      <c r="T678" s="226"/>
    </row>
    <row r="679" spans="1:20" ht="60" customHeight="1" x14ac:dyDescent="0.25">
      <c r="A679" s="227" t="s">
        <v>230</v>
      </c>
      <c r="B679" s="228" t="s">
        <v>934</v>
      </c>
      <c r="C679" s="229"/>
      <c r="D679" s="229" t="s">
        <v>1451</v>
      </c>
      <c r="E679" s="229"/>
      <c r="F679" s="230">
        <v>12900</v>
      </c>
      <c r="G679" s="230">
        <v>13594</v>
      </c>
      <c r="H679" s="231"/>
      <c r="I679" s="226"/>
      <c r="J679" s="226"/>
      <c r="K679" s="226"/>
      <c r="L679" s="226"/>
      <c r="M679" s="226"/>
      <c r="N679" s="226"/>
      <c r="O679" s="226"/>
      <c r="P679" s="226"/>
      <c r="Q679" s="226"/>
      <c r="R679" s="226"/>
      <c r="S679" s="226"/>
      <c r="T679" s="226"/>
    </row>
    <row r="680" spans="1:20" ht="60" customHeight="1" x14ac:dyDescent="0.25">
      <c r="A680" s="227" t="s">
        <v>230</v>
      </c>
      <c r="B680" s="228" t="s">
        <v>935</v>
      </c>
      <c r="C680" s="229"/>
      <c r="D680" s="229" t="s">
        <v>1451</v>
      </c>
      <c r="E680" s="229"/>
      <c r="F680" s="230">
        <v>12900</v>
      </c>
      <c r="G680" s="230">
        <v>13594</v>
      </c>
      <c r="H680" s="231"/>
      <c r="I680" s="226"/>
      <c r="J680" s="226"/>
      <c r="K680" s="226"/>
      <c r="L680" s="226"/>
      <c r="M680" s="226"/>
      <c r="N680" s="226"/>
      <c r="O680" s="226"/>
      <c r="P680" s="226"/>
      <c r="Q680" s="226"/>
      <c r="R680" s="226"/>
      <c r="S680" s="226"/>
      <c r="T680" s="226"/>
    </row>
    <row r="681" spans="1:20" ht="60" customHeight="1" x14ac:dyDescent="0.25">
      <c r="A681" s="227" t="s">
        <v>230</v>
      </c>
      <c r="B681" s="228" t="s">
        <v>474</v>
      </c>
      <c r="C681" s="229"/>
      <c r="D681" s="229" t="s">
        <v>1451</v>
      </c>
      <c r="E681" s="229"/>
      <c r="F681" s="230">
        <v>12900</v>
      </c>
      <c r="G681" s="230">
        <v>13594</v>
      </c>
      <c r="H681" s="231"/>
      <c r="I681" s="226"/>
      <c r="J681" s="226"/>
      <c r="K681" s="226"/>
      <c r="L681" s="226"/>
      <c r="M681" s="226"/>
      <c r="N681" s="226"/>
      <c r="O681" s="226"/>
      <c r="P681" s="226"/>
      <c r="Q681" s="226"/>
      <c r="R681" s="226"/>
      <c r="S681" s="226"/>
      <c r="T681" s="226"/>
    </row>
    <row r="682" spans="1:20" ht="60" customHeight="1" x14ac:dyDescent="0.25">
      <c r="A682" s="227" t="s">
        <v>230</v>
      </c>
      <c r="B682" s="228" t="s">
        <v>936</v>
      </c>
      <c r="C682" s="229"/>
      <c r="D682" s="229" t="s">
        <v>1451</v>
      </c>
      <c r="E682" s="229"/>
      <c r="F682" s="230">
        <v>12900</v>
      </c>
      <c r="G682" s="230">
        <v>13594</v>
      </c>
      <c r="H682" s="231"/>
      <c r="I682" s="226"/>
      <c r="J682" s="226"/>
      <c r="K682" s="226"/>
      <c r="L682" s="226"/>
      <c r="M682" s="226"/>
      <c r="N682" s="226"/>
      <c r="O682" s="226"/>
      <c r="P682" s="226"/>
      <c r="Q682" s="226"/>
      <c r="R682" s="226"/>
      <c r="S682" s="226"/>
      <c r="T682" s="226"/>
    </row>
    <row r="683" spans="1:20" ht="60" customHeight="1" x14ac:dyDescent="0.25">
      <c r="A683" s="227" t="s">
        <v>230</v>
      </c>
      <c r="B683" s="228" t="s">
        <v>647</v>
      </c>
      <c r="C683" s="229"/>
      <c r="D683" s="229" t="s">
        <v>1451</v>
      </c>
      <c r="E683" s="229"/>
      <c r="F683" s="230">
        <v>12900</v>
      </c>
      <c r="G683" s="230">
        <v>13594</v>
      </c>
      <c r="H683" s="231"/>
      <c r="I683" s="226"/>
      <c r="J683" s="226"/>
      <c r="K683" s="226"/>
      <c r="L683" s="226"/>
      <c r="M683" s="226"/>
      <c r="N683" s="226"/>
      <c r="O683" s="226"/>
      <c r="P683" s="226"/>
      <c r="Q683" s="226"/>
      <c r="R683" s="226"/>
      <c r="S683" s="226"/>
      <c r="T683" s="226"/>
    </row>
    <row r="684" spans="1:20" ht="60" customHeight="1" x14ac:dyDescent="0.25">
      <c r="A684" s="227" t="s">
        <v>230</v>
      </c>
      <c r="B684" s="228" t="s">
        <v>937</v>
      </c>
      <c r="C684" s="229"/>
      <c r="D684" s="229" t="s">
        <v>1451</v>
      </c>
      <c r="E684" s="229"/>
      <c r="F684" s="230">
        <v>12900</v>
      </c>
      <c r="G684" s="230">
        <v>13594</v>
      </c>
      <c r="H684" s="231"/>
      <c r="I684" s="226"/>
      <c r="J684" s="226"/>
      <c r="K684" s="226"/>
      <c r="L684" s="226"/>
      <c r="M684" s="226"/>
      <c r="N684" s="226"/>
      <c r="O684" s="226"/>
      <c r="P684" s="226"/>
      <c r="Q684" s="226"/>
      <c r="R684" s="226"/>
      <c r="S684" s="226"/>
      <c r="T684" s="226"/>
    </row>
    <row r="685" spans="1:20" ht="60" customHeight="1" x14ac:dyDescent="0.25">
      <c r="A685" s="227" t="s">
        <v>230</v>
      </c>
      <c r="B685" s="228" t="s">
        <v>938</v>
      </c>
      <c r="C685" s="229"/>
      <c r="D685" s="229" t="s">
        <v>1451</v>
      </c>
      <c r="E685" s="229"/>
      <c r="F685" s="230">
        <v>12900</v>
      </c>
      <c r="G685" s="230">
        <v>13594</v>
      </c>
      <c r="H685" s="231"/>
      <c r="I685" s="226"/>
      <c r="J685" s="226"/>
      <c r="K685" s="226"/>
      <c r="L685" s="226"/>
      <c r="M685" s="226"/>
      <c r="N685" s="226"/>
      <c r="O685" s="226"/>
      <c r="P685" s="226"/>
      <c r="Q685" s="226"/>
      <c r="R685" s="226"/>
      <c r="S685" s="226"/>
      <c r="T685" s="226"/>
    </row>
    <row r="686" spans="1:20" ht="60" customHeight="1" x14ac:dyDescent="0.25">
      <c r="A686" s="227" t="s">
        <v>230</v>
      </c>
      <c r="B686" s="228" t="s">
        <v>939</v>
      </c>
      <c r="C686" s="229"/>
      <c r="D686" s="229" t="s">
        <v>1451</v>
      </c>
      <c r="E686" s="229"/>
      <c r="F686" s="230">
        <v>12900</v>
      </c>
      <c r="G686" s="230">
        <v>13594</v>
      </c>
      <c r="H686" s="231"/>
      <c r="I686" s="226"/>
      <c r="J686" s="226"/>
      <c r="K686" s="226"/>
      <c r="L686" s="226"/>
      <c r="M686" s="226"/>
      <c r="N686" s="226"/>
      <c r="O686" s="226"/>
      <c r="P686" s="226"/>
      <c r="Q686" s="226"/>
      <c r="R686" s="226"/>
      <c r="S686" s="226"/>
      <c r="T686" s="226"/>
    </row>
    <row r="687" spans="1:20" ht="60" customHeight="1" x14ac:dyDescent="0.25">
      <c r="A687" s="227" t="s">
        <v>230</v>
      </c>
      <c r="B687" s="228" t="s">
        <v>940</v>
      </c>
      <c r="C687" s="229"/>
      <c r="D687" s="229" t="s">
        <v>1451</v>
      </c>
      <c r="E687" s="229"/>
      <c r="F687" s="230">
        <v>12900</v>
      </c>
      <c r="G687" s="230">
        <v>13594</v>
      </c>
      <c r="H687" s="231"/>
      <c r="I687" s="226"/>
      <c r="J687" s="226"/>
      <c r="K687" s="226"/>
      <c r="L687" s="226"/>
      <c r="M687" s="226"/>
      <c r="N687" s="226"/>
      <c r="O687" s="226"/>
      <c r="P687" s="226"/>
      <c r="Q687" s="226"/>
      <c r="R687" s="226"/>
      <c r="S687" s="226"/>
      <c r="T687" s="226"/>
    </row>
    <row r="688" spans="1:20" ht="60" customHeight="1" x14ac:dyDescent="0.25">
      <c r="A688" s="227" t="s">
        <v>230</v>
      </c>
      <c r="B688" s="228" t="s">
        <v>941</v>
      </c>
      <c r="C688" s="229"/>
      <c r="D688" s="229" t="s">
        <v>1451</v>
      </c>
      <c r="E688" s="229"/>
      <c r="F688" s="230">
        <v>12900</v>
      </c>
      <c r="G688" s="230">
        <v>13594</v>
      </c>
      <c r="H688" s="231"/>
      <c r="I688" s="226"/>
      <c r="J688" s="226"/>
      <c r="K688" s="226"/>
      <c r="L688" s="226"/>
      <c r="M688" s="226"/>
      <c r="N688" s="226"/>
      <c r="O688" s="226"/>
      <c r="P688" s="226"/>
      <c r="Q688" s="226"/>
      <c r="R688" s="226"/>
      <c r="S688" s="226"/>
      <c r="T688" s="226"/>
    </row>
    <row r="689" spans="1:20" ht="60" customHeight="1" x14ac:dyDescent="0.25">
      <c r="A689" s="227" t="s">
        <v>230</v>
      </c>
      <c r="B689" s="228" t="s">
        <v>489</v>
      </c>
      <c r="C689" s="229"/>
      <c r="D689" s="229" t="s">
        <v>1451</v>
      </c>
      <c r="E689" s="229"/>
      <c r="F689" s="230">
        <v>12900</v>
      </c>
      <c r="G689" s="230">
        <v>13594</v>
      </c>
      <c r="H689" s="231"/>
      <c r="I689" s="226"/>
      <c r="J689" s="226"/>
      <c r="K689" s="226"/>
      <c r="L689" s="226"/>
      <c r="M689" s="226"/>
      <c r="N689" s="226"/>
      <c r="O689" s="226"/>
      <c r="P689" s="226"/>
      <c r="Q689" s="226"/>
      <c r="R689" s="226"/>
      <c r="S689" s="226"/>
      <c r="T689" s="226"/>
    </row>
    <row r="690" spans="1:20" ht="60" customHeight="1" x14ac:dyDescent="0.25">
      <c r="A690" s="227" t="s">
        <v>230</v>
      </c>
      <c r="B690" s="228" t="s">
        <v>942</v>
      </c>
      <c r="C690" s="229"/>
      <c r="D690" s="229" t="s">
        <v>1451</v>
      </c>
      <c r="E690" s="229"/>
      <c r="F690" s="230">
        <v>12900</v>
      </c>
      <c r="G690" s="230">
        <v>13594</v>
      </c>
      <c r="H690" s="231"/>
      <c r="I690" s="226"/>
      <c r="J690" s="226"/>
      <c r="K690" s="226"/>
      <c r="L690" s="226"/>
      <c r="M690" s="226"/>
      <c r="N690" s="226"/>
      <c r="O690" s="226"/>
      <c r="P690" s="226"/>
      <c r="Q690" s="226"/>
      <c r="R690" s="226"/>
      <c r="S690" s="226"/>
      <c r="T690" s="226"/>
    </row>
    <row r="691" spans="1:20" ht="60" customHeight="1" x14ac:dyDescent="0.25">
      <c r="A691" s="227" t="s">
        <v>230</v>
      </c>
      <c r="B691" s="228" t="s">
        <v>943</v>
      </c>
      <c r="C691" s="229"/>
      <c r="D691" s="229" t="s">
        <v>1451</v>
      </c>
      <c r="E691" s="229"/>
      <c r="F691" s="230">
        <v>12900</v>
      </c>
      <c r="G691" s="230">
        <v>13594</v>
      </c>
      <c r="H691" s="231"/>
      <c r="I691" s="226"/>
      <c r="J691" s="226"/>
      <c r="K691" s="226"/>
      <c r="L691" s="226"/>
      <c r="M691" s="226"/>
      <c r="N691" s="226"/>
      <c r="O691" s="226"/>
      <c r="P691" s="226"/>
      <c r="Q691" s="226"/>
      <c r="R691" s="226"/>
      <c r="S691" s="226"/>
      <c r="T691" s="226"/>
    </row>
    <row r="692" spans="1:20" ht="60" customHeight="1" x14ac:dyDescent="0.25">
      <c r="A692" s="227" t="s">
        <v>230</v>
      </c>
      <c r="B692" s="228" t="s">
        <v>944</v>
      </c>
      <c r="C692" s="229"/>
      <c r="D692" s="229" t="s">
        <v>1451</v>
      </c>
      <c r="E692" s="229"/>
      <c r="F692" s="230">
        <v>12900</v>
      </c>
      <c r="G692" s="230">
        <v>13594</v>
      </c>
      <c r="H692" s="231"/>
      <c r="I692" s="226"/>
      <c r="J692" s="226"/>
      <c r="K692" s="226"/>
      <c r="L692" s="226"/>
      <c r="M692" s="226"/>
      <c r="N692" s="226"/>
      <c r="O692" s="226"/>
      <c r="P692" s="226"/>
      <c r="Q692" s="226"/>
      <c r="R692" s="226"/>
      <c r="S692" s="226"/>
      <c r="T692" s="226"/>
    </row>
    <row r="693" spans="1:20" ht="60" customHeight="1" x14ac:dyDescent="0.25">
      <c r="A693" s="227" t="s">
        <v>230</v>
      </c>
      <c r="B693" s="228" t="s">
        <v>945</v>
      </c>
      <c r="C693" s="229"/>
      <c r="D693" s="229" t="s">
        <v>1451</v>
      </c>
      <c r="E693" s="229"/>
      <c r="F693" s="230">
        <v>12900</v>
      </c>
      <c r="G693" s="230">
        <v>13594</v>
      </c>
      <c r="H693" s="231"/>
      <c r="I693" s="226"/>
      <c r="J693" s="226"/>
      <c r="K693" s="226"/>
      <c r="L693" s="226"/>
      <c r="M693" s="226"/>
      <c r="N693" s="226"/>
      <c r="O693" s="226"/>
      <c r="P693" s="226"/>
      <c r="Q693" s="226"/>
      <c r="R693" s="226"/>
      <c r="S693" s="226"/>
      <c r="T693" s="226"/>
    </row>
    <row r="694" spans="1:20" ht="60" customHeight="1" x14ac:dyDescent="0.25">
      <c r="A694" s="227" t="s">
        <v>230</v>
      </c>
      <c r="B694" s="228" t="s">
        <v>655</v>
      </c>
      <c r="C694" s="229"/>
      <c r="D694" s="229" t="s">
        <v>1451</v>
      </c>
      <c r="E694" s="229"/>
      <c r="F694" s="230">
        <v>12900</v>
      </c>
      <c r="G694" s="230">
        <v>13594</v>
      </c>
      <c r="H694" s="231"/>
      <c r="I694" s="226"/>
      <c r="J694" s="226"/>
      <c r="K694" s="226"/>
      <c r="L694" s="226"/>
      <c r="M694" s="226"/>
      <c r="N694" s="226"/>
      <c r="O694" s="226"/>
      <c r="P694" s="226"/>
      <c r="Q694" s="226"/>
      <c r="R694" s="226"/>
      <c r="S694" s="226"/>
      <c r="T694" s="226"/>
    </row>
    <row r="695" spans="1:20" ht="60" customHeight="1" x14ac:dyDescent="0.25">
      <c r="A695" s="227" t="s">
        <v>230</v>
      </c>
      <c r="B695" s="228" t="s">
        <v>946</v>
      </c>
      <c r="C695" s="229"/>
      <c r="D695" s="229" t="s">
        <v>1451</v>
      </c>
      <c r="E695" s="229"/>
      <c r="F695" s="230">
        <v>12900</v>
      </c>
      <c r="G695" s="230">
        <v>13594</v>
      </c>
      <c r="H695" s="231"/>
      <c r="I695" s="226"/>
      <c r="J695" s="226"/>
      <c r="K695" s="226"/>
      <c r="L695" s="226"/>
      <c r="M695" s="226"/>
      <c r="N695" s="226"/>
      <c r="O695" s="226"/>
      <c r="P695" s="226"/>
      <c r="Q695" s="226"/>
      <c r="R695" s="226"/>
      <c r="S695" s="226"/>
      <c r="T695" s="226"/>
    </row>
    <row r="696" spans="1:20" ht="60" customHeight="1" x14ac:dyDescent="0.25">
      <c r="A696" s="227" t="s">
        <v>230</v>
      </c>
      <c r="B696" s="228" t="s">
        <v>947</v>
      </c>
      <c r="C696" s="229"/>
      <c r="D696" s="229" t="s">
        <v>1451</v>
      </c>
      <c r="E696" s="229"/>
      <c r="F696" s="230">
        <v>12900</v>
      </c>
      <c r="G696" s="230">
        <v>13594</v>
      </c>
      <c r="H696" s="231"/>
      <c r="I696" s="226"/>
      <c r="J696" s="226"/>
      <c r="K696" s="226"/>
      <c r="L696" s="226"/>
      <c r="M696" s="226"/>
      <c r="N696" s="226"/>
      <c r="O696" s="226"/>
      <c r="P696" s="226"/>
      <c r="Q696" s="226"/>
      <c r="R696" s="226"/>
      <c r="S696" s="226"/>
      <c r="T696" s="226"/>
    </row>
    <row r="697" spans="1:20" ht="60" customHeight="1" x14ac:dyDescent="0.25">
      <c r="A697" s="227" t="s">
        <v>230</v>
      </c>
      <c r="B697" s="228" t="s">
        <v>948</v>
      </c>
      <c r="C697" s="229"/>
      <c r="D697" s="229" t="s">
        <v>1451</v>
      </c>
      <c r="E697" s="229"/>
      <c r="F697" s="230">
        <v>12900</v>
      </c>
      <c r="G697" s="230">
        <v>13594</v>
      </c>
      <c r="H697" s="231"/>
      <c r="I697" s="226"/>
      <c r="J697" s="226"/>
      <c r="K697" s="226"/>
      <c r="L697" s="226"/>
      <c r="M697" s="226"/>
      <c r="N697" s="226"/>
      <c r="O697" s="226"/>
      <c r="P697" s="226"/>
      <c r="Q697" s="226"/>
      <c r="R697" s="226"/>
      <c r="S697" s="226"/>
      <c r="T697" s="226"/>
    </row>
    <row r="698" spans="1:20" ht="60" customHeight="1" x14ac:dyDescent="0.25">
      <c r="A698" s="227" t="s">
        <v>230</v>
      </c>
      <c r="B698" s="228" t="s">
        <v>949</v>
      </c>
      <c r="C698" s="229"/>
      <c r="D698" s="229" t="s">
        <v>1451</v>
      </c>
      <c r="E698" s="229"/>
      <c r="F698" s="230">
        <v>12900</v>
      </c>
      <c r="G698" s="230">
        <v>13594</v>
      </c>
      <c r="H698" s="231"/>
      <c r="I698" s="226"/>
      <c r="J698" s="226"/>
      <c r="K698" s="226"/>
      <c r="L698" s="226"/>
      <c r="M698" s="226"/>
      <c r="N698" s="226"/>
      <c r="O698" s="226"/>
      <c r="P698" s="226"/>
      <c r="Q698" s="226"/>
      <c r="R698" s="226"/>
      <c r="S698" s="226"/>
      <c r="T698" s="226"/>
    </row>
    <row r="699" spans="1:20" ht="60" customHeight="1" x14ac:dyDescent="0.25">
      <c r="A699" s="227" t="s">
        <v>230</v>
      </c>
      <c r="B699" s="228" t="s">
        <v>950</v>
      </c>
      <c r="C699" s="229"/>
      <c r="D699" s="229" t="s">
        <v>1451</v>
      </c>
      <c r="E699" s="229"/>
      <c r="F699" s="230">
        <v>12900</v>
      </c>
      <c r="G699" s="230">
        <v>13594</v>
      </c>
      <c r="H699" s="231"/>
      <c r="I699" s="226"/>
      <c r="J699" s="226"/>
      <c r="K699" s="226"/>
      <c r="L699" s="226"/>
      <c r="M699" s="226"/>
      <c r="N699" s="226"/>
      <c r="O699" s="226"/>
      <c r="P699" s="226"/>
      <c r="Q699" s="226"/>
      <c r="R699" s="226"/>
      <c r="S699" s="226"/>
      <c r="T699" s="226"/>
    </row>
    <row r="700" spans="1:20" ht="60" customHeight="1" x14ac:dyDescent="0.25">
      <c r="A700" s="227" t="s">
        <v>230</v>
      </c>
      <c r="B700" s="228" t="s">
        <v>653</v>
      </c>
      <c r="C700" s="229"/>
      <c r="D700" s="229" t="s">
        <v>1448</v>
      </c>
      <c r="E700" s="229"/>
      <c r="F700" s="230">
        <v>12900</v>
      </c>
      <c r="G700" s="230">
        <v>12940</v>
      </c>
      <c r="H700" s="231"/>
      <c r="I700" s="226"/>
      <c r="J700" s="226"/>
      <c r="K700" s="226"/>
      <c r="L700" s="226"/>
      <c r="M700" s="226"/>
      <c r="N700" s="226"/>
      <c r="O700" s="226"/>
      <c r="P700" s="226"/>
      <c r="Q700" s="226"/>
      <c r="R700" s="226"/>
      <c r="S700" s="226"/>
      <c r="T700" s="226"/>
    </row>
    <row r="701" spans="1:20" ht="60" customHeight="1" x14ac:dyDescent="0.25">
      <c r="A701" s="227" t="s">
        <v>230</v>
      </c>
      <c r="B701" s="228" t="s">
        <v>951</v>
      </c>
      <c r="C701" s="229"/>
      <c r="D701" s="229" t="s">
        <v>1448</v>
      </c>
      <c r="E701" s="229"/>
      <c r="F701" s="230">
        <v>12900</v>
      </c>
      <c r="G701" s="230">
        <v>12940</v>
      </c>
      <c r="H701" s="231"/>
      <c r="I701" s="226"/>
      <c r="J701" s="226"/>
      <c r="K701" s="226"/>
      <c r="L701" s="226"/>
      <c r="M701" s="226"/>
      <c r="N701" s="226"/>
      <c r="O701" s="226"/>
      <c r="P701" s="226"/>
      <c r="Q701" s="226"/>
      <c r="R701" s="226"/>
      <c r="S701" s="226"/>
      <c r="T701" s="226"/>
    </row>
    <row r="702" spans="1:20" ht="60" customHeight="1" x14ac:dyDescent="0.25">
      <c r="A702" s="227" t="s">
        <v>230</v>
      </c>
      <c r="B702" s="228" t="s">
        <v>952</v>
      </c>
      <c r="C702" s="229"/>
      <c r="D702" s="229" t="s">
        <v>1448</v>
      </c>
      <c r="E702" s="229"/>
      <c r="F702" s="230">
        <v>12900</v>
      </c>
      <c r="G702" s="230">
        <v>12940</v>
      </c>
      <c r="H702" s="231"/>
      <c r="I702" s="226"/>
      <c r="J702" s="226"/>
      <c r="K702" s="226"/>
      <c r="L702" s="226"/>
      <c r="M702" s="226"/>
      <c r="N702" s="226"/>
      <c r="O702" s="226"/>
      <c r="P702" s="226"/>
      <c r="Q702" s="226"/>
      <c r="R702" s="226"/>
      <c r="S702" s="226"/>
      <c r="T702" s="226"/>
    </row>
    <row r="703" spans="1:20" ht="60" customHeight="1" x14ac:dyDescent="0.25">
      <c r="A703" s="227" t="s">
        <v>230</v>
      </c>
      <c r="B703" s="228" t="s">
        <v>953</v>
      </c>
      <c r="C703" s="229"/>
      <c r="D703" s="229" t="s">
        <v>1448</v>
      </c>
      <c r="E703" s="229"/>
      <c r="F703" s="230">
        <v>12900</v>
      </c>
      <c r="G703" s="230">
        <v>12940</v>
      </c>
      <c r="H703" s="231"/>
      <c r="I703" s="226"/>
      <c r="J703" s="226"/>
      <c r="K703" s="226"/>
      <c r="L703" s="226"/>
      <c r="M703" s="226"/>
      <c r="N703" s="226"/>
      <c r="O703" s="226"/>
      <c r="P703" s="226"/>
      <c r="Q703" s="226"/>
      <c r="R703" s="226"/>
      <c r="S703" s="226"/>
      <c r="T703" s="226"/>
    </row>
    <row r="704" spans="1:20" ht="60" customHeight="1" x14ac:dyDescent="0.25">
      <c r="A704" s="227" t="s">
        <v>230</v>
      </c>
      <c r="B704" s="228" t="s">
        <v>474</v>
      </c>
      <c r="C704" s="229"/>
      <c r="D704" s="229" t="s">
        <v>1448</v>
      </c>
      <c r="E704" s="229"/>
      <c r="F704" s="230">
        <v>12900</v>
      </c>
      <c r="G704" s="230">
        <v>12940</v>
      </c>
      <c r="H704" s="231"/>
      <c r="I704" s="226"/>
      <c r="J704" s="226"/>
      <c r="K704" s="226"/>
      <c r="L704" s="226"/>
      <c r="M704" s="226"/>
      <c r="N704" s="226"/>
      <c r="O704" s="226"/>
      <c r="P704" s="226"/>
      <c r="Q704" s="226"/>
      <c r="R704" s="226"/>
      <c r="S704" s="226"/>
      <c r="T704" s="226"/>
    </row>
    <row r="705" spans="1:20" ht="60" customHeight="1" x14ac:dyDescent="0.25">
      <c r="A705" s="227" t="s">
        <v>230</v>
      </c>
      <c r="B705" s="228" t="s">
        <v>474</v>
      </c>
      <c r="C705" s="229"/>
      <c r="D705" s="229" t="s">
        <v>1448</v>
      </c>
      <c r="E705" s="229"/>
      <c r="F705" s="230">
        <v>12900</v>
      </c>
      <c r="G705" s="230">
        <v>12940</v>
      </c>
      <c r="H705" s="231"/>
      <c r="I705" s="226"/>
      <c r="J705" s="226"/>
      <c r="K705" s="226"/>
      <c r="L705" s="226"/>
      <c r="M705" s="226"/>
      <c r="N705" s="226"/>
      <c r="O705" s="226"/>
      <c r="P705" s="226"/>
      <c r="Q705" s="226"/>
      <c r="R705" s="226"/>
      <c r="S705" s="226"/>
      <c r="T705" s="226"/>
    </row>
    <row r="706" spans="1:20" ht="60" customHeight="1" x14ac:dyDescent="0.25">
      <c r="A706" s="227" t="s">
        <v>230</v>
      </c>
      <c r="B706" s="228" t="s">
        <v>954</v>
      </c>
      <c r="C706" s="229"/>
      <c r="D706" s="229" t="s">
        <v>1448</v>
      </c>
      <c r="E706" s="229"/>
      <c r="F706" s="230">
        <v>12900</v>
      </c>
      <c r="G706" s="230">
        <v>12940</v>
      </c>
      <c r="H706" s="231"/>
      <c r="I706" s="226"/>
      <c r="J706" s="226"/>
      <c r="K706" s="226"/>
      <c r="L706" s="226"/>
      <c r="M706" s="226"/>
      <c r="N706" s="226"/>
      <c r="O706" s="226"/>
      <c r="P706" s="226"/>
      <c r="Q706" s="226"/>
      <c r="R706" s="226"/>
      <c r="S706" s="226"/>
      <c r="T706" s="226"/>
    </row>
    <row r="707" spans="1:20" ht="60" customHeight="1" x14ac:dyDescent="0.25">
      <c r="A707" s="227" t="s">
        <v>230</v>
      </c>
      <c r="B707" s="228" t="s">
        <v>476</v>
      </c>
      <c r="C707" s="229"/>
      <c r="D707" s="229" t="s">
        <v>1448</v>
      </c>
      <c r="E707" s="229"/>
      <c r="F707" s="230">
        <v>12900</v>
      </c>
      <c r="G707" s="230">
        <v>12940</v>
      </c>
      <c r="H707" s="231"/>
      <c r="I707" s="226"/>
      <c r="J707" s="226"/>
      <c r="K707" s="226"/>
      <c r="L707" s="226"/>
      <c r="M707" s="226"/>
      <c r="N707" s="226"/>
      <c r="O707" s="226"/>
      <c r="P707" s="226"/>
      <c r="Q707" s="226"/>
      <c r="R707" s="226"/>
      <c r="S707" s="226"/>
      <c r="T707" s="226"/>
    </row>
    <row r="708" spans="1:20" ht="60" customHeight="1" x14ac:dyDescent="0.25">
      <c r="A708" s="227" t="s">
        <v>230</v>
      </c>
      <c r="B708" s="228" t="s">
        <v>955</v>
      </c>
      <c r="C708" s="229"/>
      <c r="D708" s="229" t="s">
        <v>1448</v>
      </c>
      <c r="E708" s="229"/>
      <c r="F708" s="230">
        <v>12900</v>
      </c>
      <c r="G708" s="230">
        <v>12940</v>
      </c>
      <c r="H708" s="231"/>
      <c r="I708" s="226"/>
      <c r="J708" s="226"/>
      <c r="K708" s="226"/>
      <c r="L708" s="226"/>
      <c r="M708" s="226"/>
      <c r="N708" s="226"/>
      <c r="O708" s="226"/>
      <c r="P708" s="226"/>
      <c r="Q708" s="226"/>
      <c r="R708" s="226"/>
      <c r="S708" s="226"/>
      <c r="T708" s="226"/>
    </row>
    <row r="709" spans="1:20" ht="60" customHeight="1" x14ac:dyDescent="0.25">
      <c r="A709" s="227" t="s">
        <v>230</v>
      </c>
      <c r="B709" s="228" t="s">
        <v>956</v>
      </c>
      <c r="C709" s="229"/>
      <c r="D709" s="229" t="s">
        <v>1448</v>
      </c>
      <c r="E709" s="229"/>
      <c r="F709" s="230">
        <v>12900</v>
      </c>
      <c r="G709" s="230">
        <v>12940</v>
      </c>
      <c r="H709" s="231"/>
      <c r="I709" s="226"/>
      <c r="J709" s="226"/>
      <c r="K709" s="226"/>
      <c r="L709" s="226"/>
      <c r="M709" s="226"/>
      <c r="N709" s="226"/>
      <c r="O709" s="226"/>
      <c r="P709" s="226"/>
      <c r="Q709" s="226"/>
      <c r="R709" s="226"/>
      <c r="S709" s="226"/>
      <c r="T709" s="226"/>
    </row>
    <row r="710" spans="1:20" ht="60" customHeight="1" x14ac:dyDescent="0.25">
      <c r="A710" s="227" t="s">
        <v>230</v>
      </c>
      <c r="B710" s="228" t="s">
        <v>476</v>
      </c>
      <c r="C710" s="229"/>
      <c r="D710" s="229" t="s">
        <v>1448</v>
      </c>
      <c r="E710" s="229"/>
      <c r="F710" s="230">
        <v>12900</v>
      </c>
      <c r="G710" s="230">
        <v>12940</v>
      </c>
      <c r="H710" s="231"/>
      <c r="I710" s="226"/>
      <c r="J710" s="226"/>
      <c r="K710" s="226"/>
      <c r="L710" s="226"/>
      <c r="M710" s="226"/>
      <c r="N710" s="226"/>
      <c r="O710" s="226"/>
      <c r="P710" s="226"/>
      <c r="Q710" s="226"/>
      <c r="R710" s="226"/>
      <c r="S710" s="226"/>
      <c r="T710" s="226"/>
    </row>
    <row r="711" spans="1:20" ht="60" customHeight="1" x14ac:dyDescent="0.25">
      <c r="A711" s="227" t="s">
        <v>230</v>
      </c>
      <c r="B711" s="228" t="s">
        <v>957</v>
      </c>
      <c r="C711" s="229"/>
      <c r="D711" s="229" t="s">
        <v>1448</v>
      </c>
      <c r="E711" s="229"/>
      <c r="F711" s="230">
        <v>12900</v>
      </c>
      <c r="G711" s="230">
        <v>12940</v>
      </c>
      <c r="H711" s="231"/>
      <c r="I711" s="226"/>
      <c r="J711" s="226"/>
      <c r="K711" s="226"/>
      <c r="L711" s="226"/>
      <c r="M711" s="226"/>
      <c r="N711" s="226"/>
      <c r="O711" s="226"/>
      <c r="P711" s="226"/>
      <c r="Q711" s="226"/>
      <c r="R711" s="226"/>
      <c r="S711" s="226"/>
      <c r="T711" s="226"/>
    </row>
    <row r="712" spans="1:20" ht="60" customHeight="1" x14ac:dyDescent="0.25">
      <c r="A712" s="227" t="s">
        <v>230</v>
      </c>
      <c r="B712" s="228" t="s">
        <v>958</v>
      </c>
      <c r="C712" s="229"/>
      <c r="D712" s="229" t="s">
        <v>1448</v>
      </c>
      <c r="E712" s="229"/>
      <c r="F712" s="230">
        <v>12900</v>
      </c>
      <c r="G712" s="230">
        <v>12940</v>
      </c>
      <c r="H712" s="231"/>
      <c r="I712" s="226"/>
      <c r="J712" s="226"/>
      <c r="K712" s="226"/>
      <c r="L712" s="226"/>
      <c r="M712" s="226"/>
      <c r="N712" s="226"/>
      <c r="O712" s="226"/>
      <c r="P712" s="226"/>
      <c r="Q712" s="226"/>
      <c r="R712" s="226"/>
      <c r="S712" s="226"/>
      <c r="T712" s="226"/>
    </row>
    <row r="713" spans="1:20" ht="60" customHeight="1" x14ac:dyDescent="0.25">
      <c r="A713" s="227" t="s">
        <v>230</v>
      </c>
      <c r="B713" s="228" t="s">
        <v>959</v>
      </c>
      <c r="C713" s="229"/>
      <c r="D713" s="229" t="s">
        <v>1448</v>
      </c>
      <c r="E713" s="229"/>
      <c r="F713" s="230">
        <v>12900</v>
      </c>
      <c r="G713" s="230">
        <v>12940</v>
      </c>
      <c r="H713" s="231"/>
      <c r="I713" s="226"/>
      <c r="J713" s="226"/>
      <c r="K713" s="226"/>
      <c r="L713" s="226"/>
      <c r="M713" s="226"/>
      <c r="N713" s="226"/>
      <c r="O713" s="226"/>
      <c r="P713" s="226"/>
      <c r="Q713" s="226"/>
      <c r="R713" s="226"/>
      <c r="S713" s="226"/>
      <c r="T713" s="226"/>
    </row>
    <row r="714" spans="1:20" ht="60" customHeight="1" x14ac:dyDescent="0.25">
      <c r="A714" s="227" t="s">
        <v>230</v>
      </c>
      <c r="B714" s="228" t="s">
        <v>484</v>
      </c>
      <c r="C714" s="229"/>
      <c r="D714" s="229" t="s">
        <v>1448</v>
      </c>
      <c r="E714" s="229"/>
      <c r="F714" s="230">
        <v>12900</v>
      </c>
      <c r="G714" s="230">
        <v>12940</v>
      </c>
      <c r="H714" s="231"/>
      <c r="I714" s="226"/>
      <c r="J714" s="226"/>
      <c r="K714" s="226"/>
      <c r="L714" s="226"/>
      <c r="M714" s="226"/>
      <c r="N714" s="226"/>
      <c r="O714" s="226"/>
      <c r="P714" s="226"/>
      <c r="Q714" s="226"/>
      <c r="R714" s="226"/>
      <c r="S714" s="226"/>
      <c r="T714" s="226"/>
    </row>
    <row r="715" spans="1:20" ht="60" customHeight="1" x14ac:dyDescent="0.25">
      <c r="A715" s="227" t="s">
        <v>230</v>
      </c>
      <c r="B715" s="228" t="s">
        <v>485</v>
      </c>
      <c r="C715" s="229"/>
      <c r="D715" s="229" t="s">
        <v>1448</v>
      </c>
      <c r="E715" s="229"/>
      <c r="F715" s="230">
        <v>12900</v>
      </c>
      <c r="G715" s="230">
        <v>12940</v>
      </c>
      <c r="H715" s="231"/>
      <c r="I715" s="226"/>
      <c r="J715" s="226"/>
      <c r="K715" s="226"/>
      <c r="L715" s="226"/>
      <c r="M715" s="226"/>
      <c r="N715" s="226"/>
      <c r="O715" s="226"/>
      <c r="P715" s="226"/>
      <c r="Q715" s="226"/>
      <c r="R715" s="226"/>
      <c r="S715" s="226"/>
      <c r="T715" s="226"/>
    </row>
    <row r="716" spans="1:20" ht="60" customHeight="1" x14ac:dyDescent="0.25">
      <c r="A716" s="227" t="s">
        <v>230</v>
      </c>
      <c r="B716" s="228" t="s">
        <v>960</v>
      </c>
      <c r="C716" s="229"/>
      <c r="D716" s="229" t="s">
        <v>1448</v>
      </c>
      <c r="E716" s="229"/>
      <c r="F716" s="230">
        <v>12900</v>
      </c>
      <c r="G716" s="230">
        <v>12940</v>
      </c>
      <c r="H716" s="231"/>
      <c r="I716" s="226"/>
      <c r="J716" s="226"/>
      <c r="K716" s="226"/>
      <c r="L716" s="226"/>
      <c r="M716" s="226"/>
      <c r="N716" s="226"/>
      <c r="O716" s="226"/>
      <c r="P716" s="226"/>
      <c r="Q716" s="226"/>
      <c r="R716" s="226"/>
      <c r="S716" s="226"/>
      <c r="T716" s="226"/>
    </row>
    <row r="717" spans="1:20" ht="60" customHeight="1" x14ac:dyDescent="0.25">
      <c r="A717" s="227" t="s">
        <v>230</v>
      </c>
      <c r="B717" s="228" t="s">
        <v>961</v>
      </c>
      <c r="C717" s="229"/>
      <c r="D717" s="229" t="s">
        <v>1448</v>
      </c>
      <c r="E717" s="229"/>
      <c r="F717" s="230">
        <v>12900</v>
      </c>
      <c r="G717" s="230">
        <v>12940</v>
      </c>
      <c r="H717" s="231"/>
      <c r="I717" s="226"/>
      <c r="J717" s="226"/>
      <c r="K717" s="226"/>
      <c r="L717" s="226"/>
      <c r="M717" s="226"/>
      <c r="N717" s="226"/>
      <c r="O717" s="226"/>
      <c r="P717" s="226"/>
      <c r="Q717" s="226"/>
      <c r="R717" s="226"/>
      <c r="S717" s="226"/>
      <c r="T717" s="226"/>
    </row>
    <row r="718" spans="1:20" ht="60" customHeight="1" x14ac:dyDescent="0.25">
      <c r="A718" s="227" t="s">
        <v>230</v>
      </c>
      <c r="B718" s="228" t="s">
        <v>962</v>
      </c>
      <c r="C718" s="229"/>
      <c r="D718" s="229" t="s">
        <v>1448</v>
      </c>
      <c r="E718" s="229"/>
      <c r="F718" s="230">
        <v>12900</v>
      </c>
      <c r="G718" s="230">
        <v>12940</v>
      </c>
      <c r="H718" s="231"/>
      <c r="I718" s="226"/>
      <c r="J718" s="226"/>
      <c r="K718" s="226"/>
      <c r="L718" s="226"/>
      <c r="M718" s="226"/>
      <c r="N718" s="226"/>
      <c r="O718" s="226"/>
      <c r="P718" s="226"/>
      <c r="Q718" s="226"/>
      <c r="R718" s="226"/>
      <c r="S718" s="226"/>
      <c r="T718" s="226"/>
    </row>
    <row r="719" spans="1:20" ht="60" customHeight="1" x14ac:dyDescent="0.25">
      <c r="A719" s="227" t="s">
        <v>230</v>
      </c>
      <c r="B719" s="228" t="s">
        <v>484</v>
      </c>
      <c r="C719" s="229"/>
      <c r="D719" s="229" t="s">
        <v>1448</v>
      </c>
      <c r="E719" s="229"/>
      <c r="F719" s="230">
        <v>12900</v>
      </c>
      <c r="G719" s="230">
        <v>12940</v>
      </c>
      <c r="H719" s="231"/>
      <c r="I719" s="226"/>
      <c r="J719" s="226"/>
      <c r="K719" s="226"/>
      <c r="L719" s="226"/>
      <c r="M719" s="226"/>
      <c r="N719" s="226"/>
      <c r="O719" s="226"/>
      <c r="P719" s="226"/>
      <c r="Q719" s="226"/>
      <c r="R719" s="226"/>
      <c r="S719" s="226"/>
      <c r="T719" s="226"/>
    </row>
    <row r="720" spans="1:20" ht="60" customHeight="1" x14ac:dyDescent="0.25">
      <c r="A720" s="227" t="s">
        <v>230</v>
      </c>
      <c r="B720" s="228" t="s">
        <v>490</v>
      </c>
      <c r="C720" s="229"/>
      <c r="D720" s="229" t="s">
        <v>1448</v>
      </c>
      <c r="E720" s="229"/>
      <c r="F720" s="230">
        <v>12900</v>
      </c>
      <c r="G720" s="230">
        <v>12940</v>
      </c>
      <c r="H720" s="231"/>
      <c r="I720" s="226"/>
      <c r="J720" s="226"/>
      <c r="K720" s="226"/>
      <c r="L720" s="226"/>
      <c r="M720" s="226"/>
      <c r="N720" s="226"/>
      <c r="O720" s="226"/>
      <c r="P720" s="226"/>
      <c r="Q720" s="226"/>
      <c r="R720" s="226"/>
      <c r="S720" s="226"/>
      <c r="T720" s="226"/>
    </row>
    <row r="721" spans="1:20" ht="60" customHeight="1" x14ac:dyDescent="0.25">
      <c r="A721" s="227" t="s">
        <v>230</v>
      </c>
      <c r="B721" s="228" t="s">
        <v>963</v>
      </c>
      <c r="C721" s="229"/>
      <c r="D721" s="229" t="s">
        <v>1448</v>
      </c>
      <c r="E721" s="229"/>
      <c r="F721" s="230">
        <v>12900</v>
      </c>
      <c r="G721" s="230">
        <v>12940</v>
      </c>
      <c r="H721" s="231"/>
      <c r="I721" s="226"/>
      <c r="J721" s="226"/>
      <c r="K721" s="226"/>
      <c r="L721" s="226"/>
      <c r="M721" s="226"/>
      <c r="N721" s="226"/>
      <c r="O721" s="226"/>
      <c r="P721" s="226"/>
      <c r="Q721" s="226"/>
      <c r="R721" s="226"/>
      <c r="S721" s="226"/>
      <c r="T721" s="226"/>
    </row>
    <row r="722" spans="1:20" ht="60" customHeight="1" x14ac:dyDescent="0.25">
      <c r="A722" s="227" t="s">
        <v>230</v>
      </c>
      <c r="B722" s="228" t="s">
        <v>964</v>
      </c>
      <c r="C722" s="229"/>
      <c r="D722" s="229" t="s">
        <v>1448</v>
      </c>
      <c r="E722" s="229"/>
      <c r="F722" s="230">
        <v>12900</v>
      </c>
      <c r="G722" s="230">
        <v>12940</v>
      </c>
      <c r="H722" s="231"/>
      <c r="I722" s="226"/>
      <c r="J722" s="226"/>
      <c r="K722" s="226"/>
      <c r="L722" s="226"/>
      <c r="M722" s="226"/>
      <c r="N722" s="226"/>
      <c r="O722" s="226"/>
      <c r="P722" s="226"/>
      <c r="Q722" s="226"/>
      <c r="R722" s="226"/>
      <c r="S722" s="226"/>
      <c r="T722" s="226"/>
    </row>
    <row r="723" spans="1:20" ht="60" customHeight="1" x14ac:dyDescent="0.25">
      <c r="A723" s="227" t="s">
        <v>230</v>
      </c>
      <c r="B723" s="228" t="s">
        <v>965</v>
      </c>
      <c r="C723" s="229"/>
      <c r="D723" s="229" t="s">
        <v>1448</v>
      </c>
      <c r="E723" s="229"/>
      <c r="F723" s="230">
        <v>12900</v>
      </c>
      <c r="G723" s="230">
        <v>12940</v>
      </c>
      <c r="H723" s="231"/>
      <c r="I723" s="226"/>
      <c r="J723" s="226"/>
      <c r="K723" s="226"/>
      <c r="L723" s="226"/>
      <c r="M723" s="226"/>
      <c r="N723" s="226"/>
      <c r="O723" s="226"/>
      <c r="P723" s="226"/>
      <c r="Q723" s="226"/>
      <c r="R723" s="226"/>
      <c r="S723" s="226"/>
      <c r="T723" s="226"/>
    </row>
    <row r="724" spans="1:20" ht="60" customHeight="1" x14ac:dyDescent="0.25">
      <c r="A724" s="227" t="s">
        <v>230</v>
      </c>
      <c r="B724" s="228" t="s">
        <v>966</v>
      </c>
      <c r="C724" s="229"/>
      <c r="D724" s="229" t="s">
        <v>1448</v>
      </c>
      <c r="E724" s="229"/>
      <c r="F724" s="230">
        <v>12900</v>
      </c>
      <c r="G724" s="230">
        <v>12940</v>
      </c>
      <c r="H724" s="231"/>
      <c r="I724" s="226"/>
      <c r="J724" s="226"/>
      <c r="K724" s="226"/>
      <c r="L724" s="226"/>
      <c r="M724" s="226"/>
      <c r="N724" s="226"/>
      <c r="O724" s="226"/>
      <c r="P724" s="226"/>
      <c r="Q724" s="226"/>
      <c r="R724" s="226"/>
      <c r="S724" s="226"/>
      <c r="T724" s="226"/>
    </row>
    <row r="725" spans="1:20" ht="60" customHeight="1" x14ac:dyDescent="0.25">
      <c r="A725" s="227" t="s">
        <v>230</v>
      </c>
      <c r="B725" s="228" t="s">
        <v>967</v>
      </c>
      <c r="C725" s="229"/>
      <c r="D725" s="229" t="s">
        <v>1448</v>
      </c>
      <c r="E725" s="229"/>
      <c r="F725" s="230">
        <v>12900</v>
      </c>
      <c r="G725" s="230">
        <v>12940</v>
      </c>
      <c r="H725" s="231"/>
      <c r="I725" s="226"/>
      <c r="J725" s="226"/>
      <c r="K725" s="226"/>
      <c r="L725" s="226"/>
      <c r="M725" s="226"/>
      <c r="N725" s="226"/>
      <c r="O725" s="226"/>
      <c r="P725" s="226"/>
      <c r="Q725" s="226"/>
      <c r="R725" s="226"/>
      <c r="S725" s="226"/>
      <c r="T725" s="226"/>
    </row>
    <row r="726" spans="1:20" ht="60" customHeight="1" x14ac:dyDescent="0.25">
      <c r="A726" s="227" t="s">
        <v>230</v>
      </c>
      <c r="B726" s="228" t="s">
        <v>968</v>
      </c>
      <c r="C726" s="229"/>
      <c r="D726" s="229" t="s">
        <v>1448</v>
      </c>
      <c r="E726" s="229"/>
      <c r="F726" s="230">
        <v>12900</v>
      </c>
      <c r="G726" s="230">
        <v>12940</v>
      </c>
      <c r="H726" s="231"/>
      <c r="I726" s="226"/>
      <c r="J726" s="226"/>
      <c r="K726" s="226"/>
      <c r="L726" s="226"/>
      <c r="M726" s="226"/>
      <c r="N726" s="226"/>
      <c r="O726" s="226"/>
      <c r="P726" s="226"/>
      <c r="Q726" s="226"/>
      <c r="R726" s="226"/>
      <c r="S726" s="226"/>
      <c r="T726" s="226"/>
    </row>
    <row r="727" spans="1:20" ht="60" customHeight="1" x14ac:dyDescent="0.25">
      <c r="A727" s="227" t="s">
        <v>230</v>
      </c>
      <c r="B727" s="228" t="s">
        <v>484</v>
      </c>
      <c r="C727" s="229"/>
      <c r="D727" s="229" t="s">
        <v>1448</v>
      </c>
      <c r="E727" s="229"/>
      <c r="F727" s="230">
        <v>12900</v>
      </c>
      <c r="G727" s="230">
        <v>12940</v>
      </c>
      <c r="H727" s="231"/>
      <c r="I727" s="226"/>
      <c r="J727" s="226"/>
      <c r="K727" s="226"/>
      <c r="L727" s="226"/>
      <c r="M727" s="226"/>
      <c r="N727" s="226"/>
      <c r="O727" s="226"/>
      <c r="P727" s="226"/>
      <c r="Q727" s="226"/>
      <c r="R727" s="226"/>
      <c r="S727" s="226"/>
      <c r="T727" s="226"/>
    </row>
    <row r="728" spans="1:20" ht="60" customHeight="1" x14ac:dyDescent="0.25">
      <c r="A728" s="227" t="s">
        <v>230</v>
      </c>
      <c r="B728" s="228" t="s">
        <v>969</v>
      </c>
      <c r="C728" s="229"/>
      <c r="D728" s="229" t="s">
        <v>1448</v>
      </c>
      <c r="E728" s="229"/>
      <c r="F728" s="230">
        <v>12900</v>
      </c>
      <c r="G728" s="230">
        <v>12940</v>
      </c>
      <c r="H728" s="231"/>
      <c r="I728" s="226"/>
      <c r="J728" s="226"/>
      <c r="K728" s="226"/>
      <c r="L728" s="226"/>
      <c r="M728" s="226"/>
      <c r="N728" s="226"/>
      <c r="O728" s="226"/>
      <c r="P728" s="226"/>
      <c r="Q728" s="226"/>
      <c r="R728" s="226"/>
      <c r="S728" s="226"/>
      <c r="T728" s="226"/>
    </row>
    <row r="729" spans="1:20" ht="60" customHeight="1" x14ac:dyDescent="0.25">
      <c r="A729" s="227" t="s">
        <v>230</v>
      </c>
      <c r="B729" s="228" t="s">
        <v>970</v>
      </c>
      <c r="C729" s="229"/>
      <c r="D729" s="229" t="s">
        <v>1448</v>
      </c>
      <c r="E729" s="229"/>
      <c r="F729" s="230">
        <v>12900</v>
      </c>
      <c r="G729" s="230">
        <v>12940</v>
      </c>
      <c r="H729" s="231"/>
      <c r="I729" s="226"/>
      <c r="J729" s="226"/>
      <c r="K729" s="226"/>
      <c r="L729" s="226"/>
      <c r="M729" s="226"/>
      <c r="N729" s="226"/>
      <c r="O729" s="226"/>
      <c r="P729" s="226"/>
      <c r="Q729" s="226"/>
      <c r="R729" s="226"/>
      <c r="S729" s="226"/>
      <c r="T729" s="226"/>
    </row>
    <row r="730" spans="1:20" ht="60" customHeight="1" x14ac:dyDescent="0.25">
      <c r="A730" s="227" t="s">
        <v>230</v>
      </c>
      <c r="B730" s="228" t="s">
        <v>971</v>
      </c>
      <c r="C730" s="229"/>
      <c r="D730" s="229" t="s">
        <v>1448</v>
      </c>
      <c r="E730" s="229"/>
      <c r="F730" s="230">
        <v>12900</v>
      </c>
      <c r="G730" s="230">
        <v>12940</v>
      </c>
      <c r="H730" s="231"/>
      <c r="I730" s="226"/>
      <c r="J730" s="226"/>
      <c r="K730" s="226"/>
      <c r="L730" s="226"/>
      <c r="M730" s="226"/>
      <c r="N730" s="226"/>
      <c r="O730" s="226"/>
      <c r="P730" s="226"/>
      <c r="Q730" s="226"/>
      <c r="R730" s="226"/>
      <c r="S730" s="226"/>
      <c r="T730" s="226"/>
    </row>
    <row r="731" spans="1:20" ht="60" customHeight="1" x14ac:dyDescent="0.25">
      <c r="A731" s="227" t="s">
        <v>230</v>
      </c>
      <c r="B731" s="228" t="s">
        <v>972</v>
      </c>
      <c r="C731" s="229"/>
      <c r="D731" s="229" t="s">
        <v>1448</v>
      </c>
      <c r="E731" s="229"/>
      <c r="F731" s="230">
        <v>12900</v>
      </c>
      <c r="G731" s="230">
        <v>12940</v>
      </c>
      <c r="H731" s="231"/>
      <c r="I731" s="226"/>
      <c r="J731" s="226"/>
      <c r="K731" s="226"/>
      <c r="L731" s="226"/>
      <c r="M731" s="226"/>
      <c r="N731" s="226"/>
      <c r="O731" s="226"/>
      <c r="P731" s="226"/>
      <c r="Q731" s="226"/>
      <c r="R731" s="226"/>
      <c r="S731" s="226"/>
      <c r="T731" s="226"/>
    </row>
    <row r="732" spans="1:20" ht="60" customHeight="1" x14ac:dyDescent="0.25">
      <c r="A732" s="227" t="s">
        <v>230</v>
      </c>
      <c r="B732" s="228" t="s">
        <v>558</v>
      </c>
      <c r="C732" s="229"/>
      <c r="D732" s="229" t="s">
        <v>1448</v>
      </c>
      <c r="E732" s="229"/>
      <c r="F732" s="230">
        <v>12900</v>
      </c>
      <c r="G732" s="230">
        <v>12940</v>
      </c>
      <c r="H732" s="231"/>
      <c r="I732" s="226"/>
      <c r="J732" s="226"/>
      <c r="K732" s="226"/>
      <c r="L732" s="226"/>
      <c r="M732" s="226"/>
      <c r="N732" s="226"/>
      <c r="O732" s="226"/>
      <c r="P732" s="226"/>
      <c r="Q732" s="226"/>
      <c r="R732" s="226"/>
      <c r="S732" s="226"/>
      <c r="T732" s="226"/>
    </row>
    <row r="733" spans="1:20" ht="60" customHeight="1" x14ac:dyDescent="0.25">
      <c r="A733" s="227" t="s">
        <v>230</v>
      </c>
      <c r="B733" s="228" t="s">
        <v>973</v>
      </c>
      <c r="C733" s="229"/>
      <c r="D733" s="229" t="s">
        <v>1448</v>
      </c>
      <c r="E733" s="229"/>
      <c r="F733" s="230">
        <v>12900</v>
      </c>
      <c r="G733" s="230">
        <v>12940</v>
      </c>
      <c r="H733" s="231"/>
      <c r="I733" s="226"/>
      <c r="J733" s="226"/>
      <c r="K733" s="226"/>
      <c r="L733" s="226"/>
      <c r="M733" s="226"/>
      <c r="N733" s="226"/>
      <c r="O733" s="226"/>
      <c r="P733" s="226"/>
      <c r="Q733" s="226"/>
      <c r="R733" s="226"/>
      <c r="S733" s="226"/>
      <c r="T733" s="226"/>
    </row>
    <row r="734" spans="1:20" ht="60" customHeight="1" x14ac:dyDescent="0.25">
      <c r="A734" s="227" t="s">
        <v>230</v>
      </c>
      <c r="B734" s="228" t="s">
        <v>501</v>
      </c>
      <c r="C734" s="229"/>
      <c r="D734" s="229" t="s">
        <v>1448</v>
      </c>
      <c r="E734" s="229"/>
      <c r="F734" s="230">
        <v>12900</v>
      </c>
      <c r="G734" s="230">
        <v>12940</v>
      </c>
      <c r="H734" s="231"/>
      <c r="I734" s="226"/>
      <c r="J734" s="226"/>
      <c r="K734" s="226"/>
      <c r="L734" s="226"/>
      <c r="M734" s="226"/>
      <c r="N734" s="226"/>
      <c r="O734" s="226"/>
      <c r="P734" s="226"/>
      <c r="Q734" s="226"/>
      <c r="R734" s="226"/>
      <c r="S734" s="226"/>
      <c r="T734" s="226"/>
    </row>
    <row r="735" spans="1:20" ht="60" customHeight="1" x14ac:dyDescent="0.25">
      <c r="A735" s="227" t="s">
        <v>230</v>
      </c>
      <c r="B735" s="228" t="s">
        <v>502</v>
      </c>
      <c r="C735" s="229"/>
      <c r="D735" s="229" t="s">
        <v>1448</v>
      </c>
      <c r="E735" s="229"/>
      <c r="F735" s="230">
        <v>12900</v>
      </c>
      <c r="G735" s="230">
        <v>12940</v>
      </c>
      <c r="H735" s="231"/>
      <c r="I735" s="226"/>
      <c r="J735" s="226"/>
      <c r="K735" s="226"/>
      <c r="L735" s="226"/>
      <c r="M735" s="226"/>
      <c r="N735" s="226"/>
      <c r="O735" s="226"/>
      <c r="P735" s="226"/>
      <c r="Q735" s="226"/>
      <c r="R735" s="226"/>
      <c r="S735" s="226"/>
      <c r="T735" s="226"/>
    </row>
    <row r="736" spans="1:20" ht="60" customHeight="1" x14ac:dyDescent="0.25">
      <c r="A736" s="227" t="s">
        <v>230</v>
      </c>
      <c r="B736" s="228" t="s">
        <v>974</v>
      </c>
      <c r="C736" s="229"/>
      <c r="D736" s="229" t="s">
        <v>1448</v>
      </c>
      <c r="E736" s="229"/>
      <c r="F736" s="230">
        <v>12900</v>
      </c>
      <c r="G736" s="230">
        <v>12940</v>
      </c>
      <c r="H736" s="231"/>
      <c r="I736" s="226"/>
      <c r="J736" s="226"/>
      <c r="K736" s="226"/>
      <c r="L736" s="226"/>
      <c r="M736" s="226"/>
      <c r="N736" s="226"/>
      <c r="O736" s="226"/>
      <c r="P736" s="226"/>
      <c r="Q736" s="226"/>
      <c r="R736" s="226"/>
      <c r="S736" s="226"/>
      <c r="T736" s="226"/>
    </row>
    <row r="737" spans="1:20" ht="60" customHeight="1" x14ac:dyDescent="0.25">
      <c r="A737" s="227" t="s">
        <v>230</v>
      </c>
      <c r="B737" s="228" t="s">
        <v>975</v>
      </c>
      <c r="C737" s="229"/>
      <c r="D737" s="229" t="s">
        <v>1448</v>
      </c>
      <c r="E737" s="229"/>
      <c r="F737" s="230">
        <v>12900</v>
      </c>
      <c r="G737" s="230">
        <v>12940</v>
      </c>
      <c r="H737" s="231"/>
      <c r="I737" s="226"/>
      <c r="J737" s="226"/>
      <c r="K737" s="226"/>
      <c r="L737" s="226"/>
      <c r="M737" s="226"/>
      <c r="N737" s="226"/>
      <c r="O737" s="226"/>
      <c r="P737" s="226"/>
      <c r="Q737" s="226"/>
      <c r="R737" s="226"/>
      <c r="S737" s="226"/>
      <c r="T737" s="226"/>
    </row>
    <row r="738" spans="1:20" ht="60" customHeight="1" x14ac:dyDescent="0.25">
      <c r="A738" s="227" t="s">
        <v>230</v>
      </c>
      <c r="B738" s="228" t="s">
        <v>976</v>
      </c>
      <c r="C738" s="229"/>
      <c r="D738" s="229" t="s">
        <v>1448</v>
      </c>
      <c r="E738" s="229"/>
      <c r="F738" s="230">
        <v>12900</v>
      </c>
      <c r="G738" s="230">
        <v>12940</v>
      </c>
      <c r="H738" s="231"/>
      <c r="I738" s="226"/>
      <c r="J738" s="226"/>
      <c r="K738" s="226"/>
      <c r="L738" s="226"/>
      <c r="M738" s="226"/>
      <c r="N738" s="226"/>
      <c r="O738" s="226"/>
      <c r="P738" s="226"/>
      <c r="Q738" s="226"/>
      <c r="R738" s="226"/>
      <c r="S738" s="226"/>
      <c r="T738" s="226"/>
    </row>
    <row r="739" spans="1:20" ht="60" customHeight="1" x14ac:dyDescent="0.25">
      <c r="A739" s="227" t="s">
        <v>230</v>
      </c>
      <c r="B739" s="228" t="s">
        <v>977</v>
      </c>
      <c r="C739" s="229"/>
      <c r="D739" s="229" t="s">
        <v>1448</v>
      </c>
      <c r="E739" s="229"/>
      <c r="F739" s="230">
        <v>12900</v>
      </c>
      <c r="G739" s="230">
        <v>12940</v>
      </c>
      <c r="H739" s="231"/>
      <c r="I739" s="226"/>
      <c r="J739" s="226"/>
      <c r="K739" s="226"/>
      <c r="L739" s="226"/>
      <c r="M739" s="226"/>
      <c r="N739" s="226"/>
      <c r="O739" s="226"/>
      <c r="P739" s="226"/>
      <c r="Q739" s="226"/>
      <c r="R739" s="226"/>
      <c r="S739" s="226"/>
      <c r="T739" s="226"/>
    </row>
    <row r="740" spans="1:20" ht="60" customHeight="1" x14ac:dyDescent="0.25">
      <c r="A740" s="227" t="s">
        <v>230</v>
      </c>
      <c r="B740" s="228" t="s">
        <v>978</v>
      </c>
      <c r="C740" s="229"/>
      <c r="D740" s="229" t="s">
        <v>1448</v>
      </c>
      <c r="E740" s="229"/>
      <c r="F740" s="230">
        <v>12900</v>
      </c>
      <c r="G740" s="230">
        <v>12940</v>
      </c>
      <c r="H740" s="231"/>
      <c r="I740" s="226"/>
      <c r="J740" s="226"/>
      <c r="K740" s="226"/>
      <c r="L740" s="226"/>
      <c r="M740" s="226"/>
      <c r="N740" s="226"/>
      <c r="O740" s="226"/>
      <c r="P740" s="226"/>
      <c r="Q740" s="226"/>
      <c r="R740" s="226"/>
      <c r="S740" s="226"/>
      <c r="T740" s="226"/>
    </row>
    <row r="741" spans="1:20" ht="60" customHeight="1" x14ac:dyDescent="0.25">
      <c r="A741" s="227" t="s">
        <v>230</v>
      </c>
      <c r="B741" s="228" t="s">
        <v>979</v>
      </c>
      <c r="C741" s="229"/>
      <c r="D741" s="229" t="s">
        <v>1448</v>
      </c>
      <c r="E741" s="229"/>
      <c r="F741" s="230">
        <v>12900</v>
      </c>
      <c r="G741" s="230">
        <v>12940</v>
      </c>
      <c r="H741" s="231"/>
      <c r="I741" s="226"/>
      <c r="J741" s="226"/>
      <c r="K741" s="226"/>
      <c r="L741" s="226"/>
      <c r="M741" s="226"/>
      <c r="N741" s="226"/>
      <c r="O741" s="226"/>
      <c r="P741" s="226"/>
      <c r="Q741" s="226"/>
      <c r="R741" s="226"/>
      <c r="S741" s="226"/>
      <c r="T741" s="226"/>
    </row>
    <row r="742" spans="1:20" ht="60" customHeight="1" x14ac:dyDescent="0.25">
      <c r="A742" s="227" t="s">
        <v>230</v>
      </c>
      <c r="B742" s="228" t="s">
        <v>980</v>
      </c>
      <c r="C742" s="229"/>
      <c r="D742" s="229" t="s">
        <v>1448</v>
      </c>
      <c r="E742" s="229"/>
      <c r="F742" s="230">
        <v>12900</v>
      </c>
      <c r="G742" s="230">
        <v>12940</v>
      </c>
      <c r="H742" s="231"/>
      <c r="I742" s="226"/>
      <c r="J742" s="226"/>
      <c r="K742" s="226"/>
      <c r="L742" s="226"/>
      <c r="M742" s="226"/>
      <c r="N742" s="226"/>
      <c r="O742" s="226"/>
      <c r="P742" s="226"/>
      <c r="Q742" s="226"/>
      <c r="R742" s="226"/>
      <c r="S742" s="226"/>
      <c r="T742" s="226"/>
    </row>
    <row r="743" spans="1:20" ht="60" customHeight="1" x14ac:dyDescent="0.25">
      <c r="A743" s="227" t="s">
        <v>230</v>
      </c>
      <c r="B743" s="228" t="s">
        <v>509</v>
      </c>
      <c r="C743" s="229"/>
      <c r="D743" s="229" t="s">
        <v>1448</v>
      </c>
      <c r="E743" s="229"/>
      <c r="F743" s="230">
        <v>12900</v>
      </c>
      <c r="G743" s="230">
        <v>12940</v>
      </c>
      <c r="H743" s="231"/>
      <c r="I743" s="226"/>
      <c r="J743" s="226"/>
      <c r="K743" s="226"/>
      <c r="L743" s="226"/>
      <c r="M743" s="226"/>
      <c r="N743" s="226"/>
      <c r="O743" s="226"/>
      <c r="P743" s="226"/>
      <c r="Q743" s="226"/>
      <c r="R743" s="226"/>
      <c r="S743" s="226"/>
      <c r="T743" s="226"/>
    </row>
    <row r="744" spans="1:20" ht="60" customHeight="1" x14ac:dyDescent="0.25">
      <c r="A744" s="227" t="s">
        <v>230</v>
      </c>
      <c r="B744" s="228" t="s">
        <v>981</v>
      </c>
      <c r="C744" s="229"/>
      <c r="D744" s="229" t="s">
        <v>1448</v>
      </c>
      <c r="E744" s="229"/>
      <c r="F744" s="230">
        <v>12900</v>
      </c>
      <c r="G744" s="230">
        <v>12940</v>
      </c>
      <c r="H744" s="231"/>
      <c r="I744" s="226"/>
      <c r="J744" s="226"/>
      <c r="K744" s="226"/>
      <c r="L744" s="226"/>
      <c r="M744" s="226"/>
      <c r="N744" s="226"/>
      <c r="O744" s="226"/>
      <c r="P744" s="226"/>
      <c r="Q744" s="226"/>
      <c r="R744" s="226"/>
      <c r="S744" s="226"/>
      <c r="T744" s="226"/>
    </row>
    <row r="745" spans="1:20" ht="60" customHeight="1" x14ac:dyDescent="0.25">
      <c r="A745" s="227" t="s">
        <v>230</v>
      </c>
      <c r="B745" s="228" t="s">
        <v>476</v>
      </c>
      <c r="C745" s="229"/>
      <c r="D745" s="229" t="s">
        <v>1448</v>
      </c>
      <c r="E745" s="229"/>
      <c r="F745" s="230">
        <v>12900</v>
      </c>
      <c r="G745" s="230">
        <v>12940</v>
      </c>
      <c r="H745" s="231"/>
      <c r="I745" s="226"/>
      <c r="J745" s="226"/>
      <c r="K745" s="226"/>
      <c r="L745" s="226"/>
      <c r="M745" s="226"/>
      <c r="N745" s="226"/>
      <c r="O745" s="226"/>
      <c r="P745" s="226"/>
      <c r="Q745" s="226"/>
      <c r="R745" s="226"/>
      <c r="S745" s="226"/>
      <c r="T745" s="226"/>
    </row>
    <row r="746" spans="1:20" ht="60" customHeight="1" x14ac:dyDescent="0.25">
      <c r="A746" s="227" t="s">
        <v>230</v>
      </c>
      <c r="B746" s="228" t="s">
        <v>476</v>
      </c>
      <c r="C746" s="229"/>
      <c r="D746" s="229" t="s">
        <v>1448</v>
      </c>
      <c r="E746" s="229"/>
      <c r="F746" s="230">
        <v>12900</v>
      </c>
      <c r="G746" s="230">
        <v>12940</v>
      </c>
      <c r="H746" s="231"/>
      <c r="I746" s="226"/>
      <c r="J746" s="226"/>
      <c r="K746" s="226"/>
      <c r="L746" s="226"/>
      <c r="M746" s="226"/>
      <c r="N746" s="226"/>
      <c r="O746" s="226"/>
      <c r="P746" s="226"/>
      <c r="Q746" s="226"/>
      <c r="R746" s="226"/>
      <c r="S746" s="226"/>
      <c r="T746" s="226"/>
    </row>
    <row r="747" spans="1:20" ht="60" customHeight="1" x14ac:dyDescent="0.25">
      <c r="A747" s="227" t="s">
        <v>230</v>
      </c>
      <c r="B747" s="228" t="s">
        <v>533</v>
      </c>
      <c r="C747" s="229"/>
      <c r="D747" s="229" t="s">
        <v>1448</v>
      </c>
      <c r="E747" s="229"/>
      <c r="F747" s="230">
        <v>12900</v>
      </c>
      <c r="G747" s="230">
        <v>12940</v>
      </c>
      <c r="H747" s="231"/>
      <c r="I747" s="226"/>
      <c r="J747" s="226"/>
      <c r="K747" s="226"/>
      <c r="L747" s="226"/>
      <c r="M747" s="226"/>
      <c r="N747" s="226"/>
      <c r="O747" s="226"/>
      <c r="P747" s="226"/>
      <c r="Q747" s="226"/>
      <c r="R747" s="226"/>
      <c r="S747" s="226"/>
      <c r="T747" s="226"/>
    </row>
    <row r="748" spans="1:20" ht="60" customHeight="1" x14ac:dyDescent="0.25">
      <c r="A748" s="227" t="s">
        <v>230</v>
      </c>
      <c r="B748" s="228" t="s">
        <v>982</v>
      </c>
      <c r="C748" s="229"/>
      <c r="D748" s="229" t="s">
        <v>1448</v>
      </c>
      <c r="E748" s="229"/>
      <c r="F748" s="230">
        <v>12900</v>
      </c>
      <c r="G748" s="230">
        <v>12940</v>
      </c>
      <c r="H748" s="231"/>
      <c r="I748" s="226"/>
      <c r="J748" s="226"/>
      <c r="K748" s="226"/>
      <c r="L748" s="226"/>
      <c r="M748" s="226"/>
      <c r="N748" s="226"/>
      <c r="O748" s="226"/>
      <c r="P748" s="226"/>
      <c r="Q748" s="226"/>
      <c r="R748" s="226"/>
      <c r="S748" s="226"/>
      <c r="T748" s="226"/>
    </row>
    <row r="749" spans="1:20" ht="60" customHeight="1" x14ac:dyDescent="0.25">
      <c r="A749" s="227" t="s">
        <v>230</v>
      </c>
      <c r="B749" s="228" t="s">
        <v>983</v>
      </c>
      <c r="C749" s="229"/>
      <c r="D749" s="229" t="s">
        <v>1448</v>
      </c>
      <c r="E749" s="229"/>
      <c r="F749" s="230">
        <v>12900</v>
      </c>
      <c r="G749" s="230">
        <v>12940</v>
      </c>
      <c r="H749" s="231"/>
      <c r="I749" s="226"/>
      <c r="J749" s="226"/>
      <c r="K749" s="226"/>
      <c r="L749" s="226"/>
      <c r="M749" s="226"/>
      <c r="N749" s="226"/>
      <c r="O749" s="226"/>
      <c r="P749" s="226"/>
      <c r="Q749" s="226"/>
      <c r="R749" s="226"/>
      <c r="S749" s="226"/>
      <c r="T749" s="226"/>
    </row>
    <row r="750" spans="1:20" ht="60" customHeight="1" x14ac:dyDescent="0.25">
      <c r="A750" s="227" t="s">
        <v>230</v>
      </c>
      <c r="B750" s="228" t="s">
        <v>984</v>
      </c>
      <c r="C750" s="229"/>
      <c r="D750" s="229" t="s">
        <v>1448</v>
      </c>
      <c r="E750" s="229"/>
      <c r="F750" s="230">
        <v>12900</v>
      </c>
      <c r="G750" s="230">
        <v>12940</v>
      </c>
      <c r="H750" s="231"/>
      <c r="I750" s="226"/>
      <c r="J750" s="226"/>
      <c r="K750" s="226"/>
      <c r="L750" s="226"/>
      <c r="M750" s="226"/>
      <c r="N750" s="226"/>
      <c r="O750" s="226"/>
      <c r="P750" s="226"/>
      <c r="Q750" s="226"/>
      <c r="R750" s="226"/>
      <c r="S750" s="226"/>
      <c r="T750" s="226"/>
    </row>
    <row r="751" spans="1:20" ht="60" customHeight="1" x14ac:dyDescent="0.25">
      <c r="A751" s="227" t="s">
        <v>230</v>
      </c>
      <c r="B751" s="228" t="s">
        <v>985</v>
      </c>
      <c r="C751" s="229"/>
      <c r="D751" s="229" t="s">
        <v>1448</v>
      </c>
      <c r="E751" s="229"/>
      <c r="F751" s="230">
        <v>12900</v>
      </c>
      <c r="G751" s="230">
        <v>12940</v>
      </c>
      <c r="H751" s="231"/>
      <c r="I751" s="226"/>
      <c r="J751" s="226"/>
      <c r="K751" s="226"/>
      <c r="L751" s="226"/>
      <c r="M751" s="226"/>
      <c r="N751" s="226"/>
      <c r="O751" s="226"/>
      <c r="P751" s="226"/>
      <c r="Q751" s="226"/>
      <c r="R751" s="226"/>
      <c r="S751" s="226"/>
      <c r="T751" s="226"/>
    </row>
    <row r="752" spans="1:20" ht="60" customHeight="1" x14ac:dyDescent="0.25">
      <c r="A752" s="227" t="s">
        <v>230</v>
      </c>
      <c r="B752" s="228" t="s">
        <v>533</v>
      </c>
      <c r="C752" s="229"/>
      <c r="D752" s="229" t="s">
        <v>1448</v>
      </c>
      <c r="E752" s="229"/>
      <c r="F752" s="230">
        <v>12900</v>
      </c>
      <c r="G752" s="230">
        <v>12940</v>
      </c>
      <c r="H752" s="231"/>
      <c r="I752" s="226"/>
      <c r="J752" s="226"/>
      <c r="K752" s="226"/>
      <c r="L752" s="226"/>
      <c r="M752" s="226"/>
      <c r="N752" s="226"/>
      <c r="O752" s="226"/>
      <c r="P752" s="226"/>
      <c r="Q752" s="226"/>
      <c r="R752" s="226"/>
      <c r="S752" s="226"/>
      <c r="T752" s="226"/>
    </row>
    <row r="753" spans="1:20" ht="60" customHeight="1" x14ac:dyDescent="0.25">
      <c r="A753" s="227" t="s">
        <v>230</v>
      </c>
      <c r="B753" s="228" t="s">
        <v>986</v>
      </c>
      <c r="C753" s="229"/>
      <c r="D753" s="229" t="s">
        <v>1448</v>
      </c>
      <c r="E753" s="229"/>
      <c r="F753" s="230">
        <v>12900</v>
      </c>
      <c r="G753" s="230">
        <v>12940</v>
      </c>
      <c r="H753" s="231"/>
      <c r="I753" s="226"/>
      <c r="J753" s="226"/>
      <c r="K753" s="226"/>
      <c r="L753" s="226"/>
      <c r="M753" s="226"/>
      <c r="N753" s="226"/>
      <c r="O753" s="226"/>
      <c r="P753" s="226"/>
      <c r="Q753" s="226"/>
      <c r="R753" s="226"/>
      <c r="S753" s="226"/>
      <c r="T753" s="226"/>
    </row>
    <row r="754" spans="1:20" ht="60" customHeight="1" x14ac:dyDescent="0.25">
      <c r="A754" s="227" t="s">
        <v>230</v>
      </c>
      <c r="B754" s="228" t="s">
        <v>474</v>
      </c>
      <c r="C754" s="229"/>
      <c r="D754" s="229" t="s">
        <v>1448</v>
      </c>
      <c r="E754" s="229"/>
      <c r="F754" s="230">
        <v>12900</v>
      </c>
      <c r="G754" s="230">
        <v>12940</v>
      </c>
      <c r="H754" s="231"/>
      <c r="I754" s="226"/>
      <c r="J754" s="226"/>
      <c r="K754" s="226"/>
      <c r="L754" s="226"/>
      <c r="M754" s="226"/>
      <c r="N754" s="226"/>
      <c r="O754" s="226"/>
      <c r="P754" s="226"/>
      <c r="Q754" s="226"/>
      <c r="R754" s="226"/>
      <c r="S754" s="226"/>
      <c r="T754" s="226"/>
    </row>
    <row r="755" spans="1:20" ht="60" customHeight="1" x14ac:dyDescent="0.25">
      <c r="A755" s="227" t="s">
        <v>230</v>
      </c>
      <c r="B755" s="228" t="s">
        <v>474</v>
      </c>
      <c r="C755" s="229"/>
      <c r="D755" s="229" t="s">
        <v>1448</v>
      </c>
      <c r="E755" s="229"/>
      <c r="F755" s="230">
        <v>12900</v>
      </c>
      <c r="G755" s="230">
        <v>12940</v>
      </c>
      <c r="H755" s="231"/>
      <c r="I755" s="226"/>
      <c r="J755" s="226"/>
      <c r="K755" s="226"/>
      <c r="L755" s="226"/>
      <c r="M755" s="226"/>
      <c r="N755" s="226"/>
      <c r="O755" s="226"/>
      <c r="P755" s="226"/>
      <c r="Q755" s="226"/>
      <c r="R755" s="226"/>
      <c r="S755" s="226"/>
      <c r="T755" s="226"/>
    </row>
    <row r="756" spans="1:20" ht="60" customHeight="1" x14ac:dyDescent="0.25">
      <c r="A756" s="227" t="s">
        <v>230</v>
      </c>
      <c r="B756" s="228" t="s">
        <v>474</v>
      </c>
      <c r="C756" s="229"/>
      <c r="D756" s="229" t="s">
        <v>1448</v>
      </c>
      <c r="E756" s="229"/>
      <c r="F756" s="230">
        <v>12900</v>
      </c>
      <c r="G756" s="230">
        <v>12940</v>
      </c>
      <c r="H756" s="231"/>
      <c r="I756" s="226"/>
      <c r="J756" s="226"/>
      <c r="K756" s="226"/>
      <c r="L756" s="226"/>
      <c r="M756" s="226"/>
      <c r="N756" s="226"/>
      <c r="O756" s="226"/>
      <c r="P756" s="226"/>
      <c r="Q756" s="226"/>
      <c r="R756" s="226"/>
      <c r="S756" s="226"/>
      <c r="T756" s="226"/>
    </row>
    <row r="757" spans="1:20" ht="60" customHeight="1" x14ac:dyDescent="0.25">
      <c r="A757" s="227" t="s">
        <v>230</v>
      </c>
      <c r="B757" s="228" t="s">
        <v>987</v>
      </c>
      <c r="C757" s="229"/>
      <c r="D757" s="229" t="s">
        <v>1448</v>
      </c>
      <c r="E757" s="229"/>
      <c r="F757" s="230">
        <v>12900</v>
      </c>
      <c r="G757" s="230">
        <v>12940</v>
      </c>
      <c r="H757" s="231"/>
      <c r="I757" s="226"/>
      <c r="J757" s="226"/>
      <c r="K757" s="226"/>
      <c r="L757" s="226"/>
      <c r="M757" s="226"/>
      <c r="N757" s="226"/>
      <c r="O757" s="226"/>
      <c r="P757" s="226"/>
      <c r="Q757" s="226"/>
      <c r="R757" s="226"/>
      <c r="S757" s="226"/>
      <c r="T757" s="226"/>
    </row>
    <row r="758" spans="1:20" ht="60" customHeight="1" x14ac:dyDescent="0.25">
      <c r="A758" s="227" t="s">
        <v>230</v>
      </c>
      <c r="B758" s="228" t="s">
        <v>988</v>
      </c>
      <c r="C758" s="229"/>
      <c r="D758" s="229" t="s">
        <v>1448</v>
      </c>
      <c r="E758" s="229"/>
      <c r="F758" s="230">
        <v>12900</v>
      </c>
      <c r="G758" s="230">
        <v>12940</v>
      </c>
      <c r="H758" s="231"/>
      <c r="I758" s="226"/>
      <c r="J758" s="226"/>
      <c r="K758" s="226"/>
      <c r="L758" s="226"/>
      <c r="M758" s="226"/>
      <c r="N758" s="226"/>
      <c r="O758" s="226"/>
      <c r="P758" s="226"/>
      <c r="Q758" s="226"/>
      <c r="R758" s="226"/>
      <c r="S758" s="226"/>
      <c r="T758" s="226"/>
    </row>
    <row r="759" spans="1:20" ht="60" customHeight="1" x14ac:dyDescent="0.25">
      <c r="A759" s="227" t="s">
        <v>230</v>
      </c>
      <c r="B759" s="228" t="s">
        <v>989</v>
      </c>
      <c r="C759" s="229"/>
      <c r="D759" s="229" t="s">
        <v>1448</v>
      </c>
      <c r="E759" s="229"/>
      <c r="F759" s="230">
        <v>12900</v>
      </c>
      <c r="G759" s="230">
        <v>12940</v>
      </c>
      <c r="H759" s="231"/>
      <c r="I759" s="226"/>
      <c r="J759" s="226"/>
      <c r="K759" s="226"/>
      <c r="L759" s="226"/>
      <c r="M759" s="226"/>
      <c r="N759" s="226"/>
      <c r="O759" s="226"/>
      <c r="P759" s="226"/>
      <c r="Q759" s="226"/>
      <c r="R759" s="226"/>
      <c r="S759" s="226"/>
      <c r="T759" s="226"/>
    </row>
    <row r="760" spans="1:20" ht="60" customHeight="1" x14ac:dyDescent="0.25">
      <c r="A760" s="227" t="s">
        <v>230</v>
      </c>
      <c r="B760" s="228" t="s">
        <v>990</v>
      </c>
      <c r="C760" s="229"/>
      <c r="D760" s="229" t="s">
        <v>1448</v>
      </c>
      <c r="E760" s="229"/>
      <c r="F760" s="230">
        <v>12900</v>
      </c>
      <c r="G760" s="230">
        <v>12940</v>
      </c>
      <c r="H760" s="231"/>
      <c r="I760" s="226"/>
      <c r="J760" s="226"/>
      <c r="K760" s="226"/>
      <c r="L760" s="226"/>
      <c r="M760" s="226"/>
      <c r="N760" s="226"/>
      <c r="O760" s="226"/>
      <c r="P760" s="226"/>
      <c r="Q760" s="226"/>
      <c r="R760" s="226"/>
      <c r="S760" s="226"/>
      <c r="T760" s="226"/>
    </row>
    <row r="761" spans="1:20" ht="60" customHeight="1" x14ac:dyDescent="0.25">
      <c r="A761" s="227" t="s">
        <v>230</v>
      </c>
      <c r="B761" s="228" t="s">
        <v>991</v>
      </c>
      <c r="C761" s="229"/>
      <c r="D761" s="229" t="s">
        <v>1448</v>
      </c>
      <c r="E761" s="229"/>
      <c r="F761" s="230">
        <v>12900</v>
      </c>
      <c r="G761" s="230">
        <v>12940</v>
      </c>
      <c r="H761" s="231"/>
      <c r="I761" s="226"/>
      <c r="J761" s="226"/>
      <c r="K761" s="226"/>
      <c r="L761" s="226"/>
      <c r="M761" s="226"/>
      <c r="N761" s="226"/>
      <c r="O761" s="226"/>
      <c r="P761" s="226"/>
      <c r="Q761" s="226"/>
      <c r="R761" s="226"/>
      <c r="S761" s="226"/>
      <c r="T761" s="226"/>
    </row>
    <row r="762" spans="1:20" ht="60" customHeight="1" x14ac:dyDescent="0.25">
      <c r="A762" s="227" t="s">
        <v>230</v>
      </c>
      <c r="B762" s="228" t="s">
        <v>992</v>
      </c>
      <c r="C762" s="229"/>
      <c r="D762" s="229" t="s">
        <v>1448</v>
      </c>
      <c r="E762" s="229"/>
      <c r="F762" s="230">
        <v>12900</v>
      </c>
      <c r="G762" s="230">
        <v>12940</v>
      </c>
      <c r="H762" s="231"/>
      <c r="I762" s="226"/>
      <c r="J762" s="226"/>
      <c r="K762" s="226"/>
      <c r="L762" s="226"/>
      <c r="M762" s="226"/>
      <c r="N762" s="226"/>
      <c r="O762" s="226"/>
      <c r="P762" s="226"/>
      <c r="Q762" s="226"/>
      <c r="R762" s="226"/>
      <c r="S762" s="226"/>
      <c r="T762" s="226"/>
    </row>
    <row r="763" spans="1:20" ht="60" customHeight="1" x14ac:dyDescent="0.25">
      <c r="A763" s="227" t="s">
        <v>230</v>
      </c>
      <c r="B763" s="228" t="s">
        <v>993</v>
      </c>
      <c r="C763" s="229"/>
      <c r="D763" s="229" t="s">
        <v>1448</v>
      </c>
      <c r="E763" s="229"/>
      <c r="F763" s="230">
        <v>12900</v>
      </c>
      <c r="G763" s="230">
        <v>12940</v>
      </c>
      <c r="H763" s="231"/>
      <c r="I763" s="226"/>
      <c r="J763" s="226"/>
      <c r="K763" s="226"/>
      <c r="L763" s="226"/>
      <c r="M763" s="226"/>
      <c r="N763" s="226"/>
      <c r="O763" s="226"/>
      <c r="P763" s="226"/>
      <c r="Q763" s="226"/>
      <c r="R763" s="226"/>
      <c r="S763" s="226"/>
      <c r="T763" s="226"/>
    </row>
    <row r="764" spans="1:20" ht="60" customHeight="1" x14ac:dyDescent="0.25">
      <c r="A764" s="227" t="s">
        <v>230</v>
      </c>
      <c r="B764" s="228" t="s">
        <v>994</v>
      </c>
      <c r="C764" s="229"/>
      <c r="D764" s="229" t="s">
        <v>1448</v>
      </c>
      <c r="E764" s="229"/>
      <c r="F764" s="230">
        <v>12900</v>
      </c>
      <c r="G764" s="230">
        <v>12940</v>
      </c>
      <c r="H764" s="231"/>
      <c r="I764" s="226"/>
      <c r="J764" s="226"/>
      <c r="K764" s="226"/>
      <c r="L764" s="226"/>
      <c r="M764" s="226"/>
      <c r="N764" s="226"/>
      <c r="O764" s="226"/>
      <c r="P764" s="226"/>
      <c r="Q764" s="226"/>
      <c r="R764" s="226"/>
      <c r="S764" s="226"/>
      <c r="T764" s="226"/>
    </row>
    <row r="765" spans="1:20" ht="60" customHeight="1" x14ac:dyDescent="0.25">
      <c r="A765" s="227" t="s">
        <v>230</v>
      </c>
      <c r="B765" s="228" t="s">
        <v>476</v>
      </c>
      <c r="C765" s="229"/>
      <c r="D765" s="229" t="s">
        <v>1448</v>
      </c>
      <c r="E765" s="229"/>
      <c r="F765" s="230">
        <v>12900</v>
      </c>
      <c r="G765" s="230">
        <v>12940</v>
      </c>
      <c r="H765" s="231"/>
      <c r="I765" s="226"/>
      <c r="J765" s="226"/>
      <c r="K765" s="226"/>
      <c r="L765" s="226"/>
      <c r="M765" s="226"/>
      <c r="N765" s="226"/>
      <c r="O765" s="226"/>
      <c r="P765" s="226"/>
      <c r="Q765" s="226"/>
      <c r="R765" s="226"/>
      <c r="S765" s="226"/>
      <c r="T765" s="226"/>
    </row>
    <row r="766" spans="1:20" ht="60" customHeight="1" x14ac:dyDescent="0.25">
      <c r="A766" s="227" t="s">
        <v>230</v>
      </c>
      <c r="B766" s="228" t="s">
        <v>995</v>
      </c>
      <c r="C766" s="229"/>
      <c r="D766" s="229" t="s">
        <v>1448</v>
      </c>
      <c r="E766" s="229"/>
      <c r="F766" s="230">
        <v>12900</v>
      </c>
      <c r="G766" s="230">
        <v>12940</v>
      </c>
      <c r="H766" s="231"/>
      <c r="I766" s="226"/>
      <c r="J766" s="226"/>
      <c r="K766" s="226"/>
      <c r="L766" s="226"/>
      <c r="M766" s="226"/>
      <c r="N766" s="226"/>
      <c r="O766" s="226"/>
      <c r="P766" s="226"/>
      <c r="Q766" s="226"/>
      <c r="R766" s="226"/>
      <c r="S766" s="226"/>
      <c r="T766" s="226"/>
    </row>
    <row r="767" spans="1:20" ht="60" customHeight="1" x14ac:dyDescent="0.25">
      <c r="A767" s="227" t="s">
        <v>230</v>
      </c>
      <c r="B767" s="228" t="s">
        <v>996</v>
      </c>
      <c r="C767" s="229"/>
      <c r="D767" s="229" t="s">
        <v>1448</v>
      </c>
      <c r="E767" s="229"/>
      <c r="F767" s="230">
        <v>12900</v>
      </c>
      <c r="G767" s="230">
        <v>12940</v>
      </c>
      <c r="H767" s="231"/>
      <c r="I767" s="226"/>
      <c r="J767" s="226"/>
      <c r="K767" s="226"/>
      <c r="L767" s="226"/>
      <c r="M767" s="226"/>
      <c r="N767" s="226"/>
      <c r="O767" s="226"/>
      <c r="P767" s="226"/>
      <c r="Q767" s="226"/>
      <c r="R767" s="226"/>
      <c r="S767" s="226"/>
      <c r="T767" s="226"/>
    </row>
    <row r="768" spans="1:20" ht="60" customHeight="1" x14ac:dyDescent="0.25">
      <c r="A768" s="227" t="s">
        <v>230</v>
      </c>
      <c r="B768" s="228" t="s">
        <v>997</v>
      </c>
      <c r="C768" s="229"/>
      <c r="D768" s="229" t="s">
        <v>1448</v>
      </c>
      <c r="E768" s="229"/>
      <c r="F768" s="230">
        <v>12900</v>
      </c>
      <c r="G768" s="230">
        <v>12940</v>
      </c>
      <c r="H768" s="231"/>
      <c r="I768" s="226"/>
      <c r="J768" s="226"/>
      <c r="K768" s="226"/>
      <c r="L768" s="226"/>
      <c r="M768" s="226"/>
      <c r="N768" s="226"/>
      <c r="O768" s="226"/>
      <c r="P768" s="226"/>
      <c r="Q768" s="226"/>
      <c r="R768" s="226"/>
      <c r="S768" s="226"/>
      <c r="T768" s="226"/>
    </row>
    <row r="769" spans="1:20" ht="60" customHeight="1" x14ac:dyDescent="0.25">
      <c r="A769" s="227" t="s">
        <v>230</v>
      </c>
      <c r="B769" s="228" t="s">
        <v>474</v>
      </c>
      <c r="C769" s="229"/>
      <c r="D769" s="229" t="s">
        <v>1448</v>
      </c>
      <c r="E769" s="229"/>
      <c r="F769" s="230">
        <v>12900</v>
      </c>
      <c r="G769" s="230">
        <v>12940</v>
      </c>
      <c r="H769" s="231"/>
      <c r="I769" s="226"/>
      <c r="J769" s="226"/>
      <c r="K769" s="226"/>
      <c r="L769" s="226"/>
      <c r="M769" s="226"/>
      <c r="N769" s="226"/>
      <c r="O769" s="226"/>
      <c r="P769" s="226"/>
      <c r="Q769" s="226"/>
      <c r="R769" s="226"/>
      <c r="S769" s="226"/>
      <c r="T769" s="226"/>
    </row>
    <row r="770" spans="1:20" ht="60" customHeight="1" x14ac:dyDescent="0.25">
      <c r="A770" s="227" t="s">
        <v>230</v>
      </c>
      <c r="B770" s="228" t="s">
        <v>998</v>
      </c>
      <c r="C770" s="229"/>
      <c r="D770" s="229" t="s">
        <v>1448</v>
      </c>
      <c r="E770" s="229"/>
      <c r="F770" s="230">
        <v>12900</v>
      </c>
      <c r="G770" s="230">
        <v>12940</v>
      </c>
      <c r="H770" s="231"/>
      <c r="I770" s="226"/>
      <c r="J770" s="226"/>
      <c r="K770" s="226"/>
      <c r="L770" s="226"/>
      <c r="M770" s="226"/>
      <c r="N770" s="226"/>
      <c r="O770" s="226"/>
      <c r="P770" s="226"/>
      <c r="Q770" s="226"/>
      <c r="R770" s="226"/>
      <c r="S770" s="226"/>
      <c r="T770" s="226"/>
    </row>
    <row r="771" spans="1:20" ht="60" customHeight="1" x14ac:dyDescent="0.25">
      <c r="A771" s="227" t="s">
        <v>230</v>
      </c>
      <c r="B771" s="228" t="s">
        <v>999</v>
      </c>
      <c r="C771" s="229"/>
      <c r="D771" s="229" t="s">
        <v>1448</v>
      </c>
      <c r="E771" s="229"/>
      <c r="F771" s="230">
        <v>12900</v>
      </c>
      <c r="G771" s="230">
        <v>12940</v>
      </c>
      <c r="H771" s="231"/>
      <c r="I771" s="226"/>
      <c r="J771" s="226"/>
      <c r="K771" s="226"/>
      <c r="L771" s="226"/>
      <c r="M771" s="226"/>
      <c r="N771" s="226"/>
      <c r="O771" s="226"/>
      <c r="P771" s="226"/>
      <c r="Q771" s="226"/>
      <c r="R771" s="226"/>
      <c r="S771" s="226"/>
      <c r="T771" s="226"/>
    </row>
    <row r="772" spans="1:20" ht="60" customHeight="1" x14ac:dyDescent="0.25">
      <c r="A772" s="227" t="s">
        <v>230</v>
      </c>
      <c r="B772" s="228" t="s">
        <v>1000</v>
      </c>
      <c r="C772" s="229"/>
      <c r="D772" s="229" t="s">
        <v>1448</v>
      </c>
      <c r="E772" s="229"/>
      <c r="F772" s="230">
        <v>12900</v>
      </c>
      <c r="G772" s="230">
        <v>12940</v>
      </c>
      <c r="H772" s="231"/>
      <c r="I772" s="226"/>
      <c r="J772" s="226"/>
      <c r="K772" s="226"/>
      <c r="L772" s="226"/>
      <c r="M772" s="226"/>
      <c r="N772" s="226"/>
      <c r="O772" s="226"/>
      <c r="P772" s="226"/>
      <c r="Q772" s="226"/>
      <c r="R772" s="226"/>
      <c r="S772" s="226"/>
      <c r="T772" s="226"/>
    </row>
    <row r="773" spans="1:20" ht="60" customHeight="1" x14ac:dyDescent="0.25">
      <c r="A773" s="227" t="s">
        <v>230</v>
      </c>
      <c r="B773" s="228" t="s">
        <v>474</v>
      </c>
      <c r="C773" s="229"/>
      <c r="D773" s="229" t="s">
        <v>1448</v>
      </c>
      <c r="E773" s="229"/>
      <c r="F773" s="230">
        <v>12900</v>
      </c>
      <c r="G773" s="230">
        <v>12940</v>
      </c>
      <c r="H773" s="231"/>
      <c r="I773" s="226"/>
      <c r="J773" s="226"/>
      <c r="K773" s="226"/>
      <c r="L773" s="226"/>
      <c r="M773" s="226"/>
      <c r="N773" s="226"/>
      <c r="O773" s="226"/>
      <c r="P773" s="226"/>
      <c r="Q773" s="226"/>
      <c r="R773" s="226"/>
      <c r="S773" s="226"/>
      <c r="T773" s="226"/>
    </row>
    <row r="774" spans="1:20" ht="60" customHeight="1" x14ac:dyDescent="0.25">
      <c r="A774" s="227" t="s">
        <v>230</v>
      </c>
      <c r="B774" s="228" t="s">
        <v>476</v>
      </c>
      <c r="C774" s="229"/>
      <c r="D774" s="229" t="s">
        <v>1448</v>
      </c>
      <c r="E774" s="229"/>
      <c r="F774" s="230">
        <v>12900</v>
      </c>
      <c r="G774" s="230">
        <v>12940</v>
      </c>
      <c r="H774" s="231"/>
      <c r="I774" s="226"/>
      <c r="J774" s="226"/>
      <c r="K774" s="226"/>
      <c r="L774" s="226"/>
      <c r="M774" s="226"/>
      <c r="N774" s="226"/>
      <c r="O774" s="226"/>
      <c r="P774" s="226"/>
      <c r="Q774" s="226"/>
      <c r="R774" s="226"/>
      <c r="S774" s="226"/>
      <c r="T774" s="226"/>
    </row>
    <row r="775" spans="1:20" ht="60" customHeight="1" x14ac:dyDescent="0.25">
      <c r="A775" s="227" t="s">
        <v>230</v>
      </c>
      <c r="B775" s="228" t="s">
        <v>1001</v>
      </c>
      <c r="C775" s="229"/>
      <c r="D775" s="229" t="s">
        <v>1448</v>
      </c>
      <c r="E775" s="229"/>
      <c r="F775" s="230">
        <v>12900</v>
      </c>
      <c r="G775" s="230">
        <v>12940</v>
      </c>
      <c r="H775" s="231"/>
      <c r="I775" s="226"/>
      <c r="J775" s="226"/>
      <c r="K775" s="226"/>
      <c r="L775" s="226"/>
      <c r="M775" s="226"/>
      <c r="N775" s="226"/>
      <c r="O775" s="226"/>
      <c r="P775" s="226"/>
      <c r="Q775" s="226"/>
      <c r="R775" s="226"/>
      <c r="S775" s="226"/>
      <c r="T775" s="226"/>
    </row>
    <row r="776" spans="1:20" ht="60" customHeight="1" x14ac:dyDescent="0.25">
      <c r="A776" s="227" t="s">
        <v>230</v>
      </c>
      <c r="B776" s="228" t="s">
        <v>533</v>
      </c>
      <c r="C776" s="229"/>
      <c r="D776" s="229" t="s">
        <v>1448</v>
      </c>
      <c r="E776" s="229"/>
      <c r="F776" s="230">
        <v>12900</v>
      </c>
      <c r="G776" s="230">
        <v>12940</v>
      </c>
      <c r="H776" s="231"/>
      <c r="I776" s="226"/>
      <c r="J776" s="226"/>
      <c r="K776" s="226"/>
      <c r="L776" s="226"/>
      <c r="M776" s="226"/>
      <c r="N776" s="226"/>
      <c r="O776" s="226"/>
      <c r="P776" s="226"/>
      <c r="Q776" s="226"/>
      <c r="R776" s="226"/>
      <c r="S776" s="226"/>
      <c r="T776" s="226"/>
    </row>
    <row r="777" spans="1:20" ht="60" customHeight="1" x14ac:dyDescent="0.25">
      <c r="A777" s="227" t="s">
        <v>230</v>
      </c>
      <c r="B777" s="228" t="s">
        <v>1002</v>
      </c>
      <c r="C777" s="229"/>
      <c r="D777" s="229" t="s">
        <v>1448</v>
      </c>
      <c r="E777" s="229"/>
      <c r="F777" s="230">
        <v>12900</v>
      </c>
      <c r="G777" s="230">
        <v>12940</v>
      </c>
      <c r="H777" s="231"/>
      <c r="I777" s="226"/>
      <c r="J777" s="226"/>
      <c r="K777" s="226"/>
      <c r="L777" s="226"/>
      <c r="M777" s="226"/>
      <c r="N777" s="226"/>
      <c r="O777" s="226"/>
      <c r="P777" s="226"/>
      <c r="Q777" s="226"/>
      <c r="R777" s="226"/>
      <c r="S777" s="226"/>
      <c r="T777" s="226"/>
    </row>
    <row r="778" spans="1:20" ht="60" customHeight="1" x14ac:dyDescent="0.25">
      <c r="A778" s="227" t="s">
        <v>230</v>
      </c>
      <c r="B778" s="228" t="s">
        <v>1003</v>
      </c>
      <c r="C778" s="229"/>
      <c r="D778" s="229" t="s">
        <v>1448</v>
      </c>
      <c r="E778" s="229"/>
      <c r="F778" s="230">
        <v>12900</v>
      </c>
      <c r="G778" s="230">
        <v>12940</v>
      </c>
      <c r="H778" s="231"/>
      <c r="I778" s="226"/>
      <c r="J778" s="226"/>
      <c r="K778" s="226"/>
      <c r="L778" s="226"/>
      <c r="M778" s="226"/>
      <c r="N778" s="226"/>
      <c r="O778" s="226"/>
      <c r="P778" s="226"/>
      <c r="Q778" s="226"/>
      <c r="R778" s="226"/>
      <c r="S778" s="226"/>
      <c r="T778" s="226"/>
    </row>
    <row r="779" spans="1:20" ht="60" customHeight="1" x14ac:dyDescent="0.25">
      <c r="A779" s="227" t="s">
        <v>230</v>
      </c>
      <c r="B779" s="228" t="s">
        <v>1004</v>
      </c>
      <c r="C779" s="229"/>
      <c r="D779" s="229" t="s">
        <v>1448</v>
      </c>
      <c r="E779" s="229"/>
      <c r="F779" s="230">
        <v>12900</v>
      </c>
      <c r="G779" s="230">
        <v>12940</v>
      </c>
      <c r="H779" s="231"/>
      <c r="I779" s="226"/>
      <c r="J779" s="226"/>
      <c r="K779" s="226"/>
      <c r="L779" s="226"/>
      <c r="M779" s="226"/>
      <c r="N779" s="226"/>
      <c r="O779" s="226"/>
      <c r="P779" s="226"/>
      <c r="Q779" s="226"/>
      <c r="R779" s="226"/>
      <c r="S779" s="226"/>
      <c r="T779" s="226"/>
    </row>
    <row r="780" spans="1:20" ht="60" customHeight="1" x14ac:dyDescent="0.25">
      <c r="A780" s="227" t="s">
        <v>230</v>
      </c>
      <c r="B780" s="228" t="s">
        <v>1005</v>
      </c>
      <c r="C780" s="229"/>
      <c r="D780" s="229" t="s">
        <v>1448</v>
      </c>
      <c r="E780" s="229"/>
      <c r="F780" s="230">
        <v>12900</v>
      </c>
      <c r="G780" s="230">
        <v>12940</v>
      </c>
      <c r="H780" s="231"/>
      <c r="I780" s="226"/>
      <c r="J780" s="226"/>
      <c r="K780" s="226"/>
      <c r="L780" s="226"/>
      <c r="M780" s="226"/>
      <c r="N780" s="226"/>
      <c r="O780" s="226"/>
      <c r="P780" s="226"/>
      <c r="Q780" s="226"/>
      <c r="R780" s="226"/>
      <c r="S780" s="226"/>
      <c r="T780" s="226"/>
    </row>
    <row r="781" spans="1:20" ht="60" customHeight="1" x14ac:dyDescent="0.25">
      <c r="A781" s="227" t="s">
        <v>230</v>
      </c>
      <c r="B781" s="228" t="s">
        <v>1006</v>
      </c>
      <c r="C781" s="229"/>
      <c r="D781" s="229" t="s">
        <v>1448</v>
      </c>
      <c r="E781" s="229"/>
      <c r="F781" s="230">
        <v>12900</v>
      </c>
      <c r="G781" s="230">
        <v>12940</v>
      </c>
      <c r="H781" s="231"/>
      <c r="I781" s="226"/>
      <c r="J781" s="226"/>
      <c r="K781" s="226"/>
      <c r="L781" s="226"/>
      <c r="M781" s="226"/>
      <c r="N781" s="226"/>
      <c r="O781" s="226"/>
      <c r="P781" s="226"/>
      <c r="Q781" s="226"/>
      <c r="R781" s="226"/>
      <c r="S781" s="226"/>
      <c r="T781" s="226"/>
    </row>
    <row r="782" spans="1:20" ht="60" customHeight="1" x14ac:dyDescent="0.25">
      <c r="A782" s="227" t="s">
        <v>230</v>
      </c>
      <c r="B782" s="228" t="s">
        <v>1007</v>
      </c>
      <c r="C782" s="229"/>
      <c r="D782" s="229" t="s">
        <v>1448</v>
      </c>
      <c r="E782" s="229"/>
      <c r="F782" s="230">
        <v>12900</v>
      </c>
      <c r="G782" s="230">
        <v>12940</v>
      </c>
      <c r="H782" s="231"/>
      <c r="I782" s="226"/>
      <c r="J782" s="226"/>
      <c r="K782" s="226"/>
      <c r="L782" s="226"/>
      <c r="M782" s="226"/>
      <c r="N782" s="226"/>
      <c r="O782" s="226"/>
      <c r="P782" s="226"/>
      <c r="Q782" s="226"/>
      <c r="R782" s="226"/>
      <c r="S782" s="226"/>
      <c r="T782" s="226"/>
    </row>
    <row r="783" spans="1:20" ht="60" customHeight="1" x14ac:dyDescent="0.25">
      <c r="A783" s="227" t="s">
        <v>230</v>
      </c>
      <c r="B783" s="228" t="s">
        <v>738</v>
      </c>
      <c r="C783" s="229"/>
      <c r="D783" s="229" t="s">
        <v>1448</v>
      </c>
      <c r="E783" s="229"/>
      <c r="F783" s="230">
        <v>12900</v>
      </c>
      <c r="G783" s="230">
        <v>12940</v>
      </c>
      <c r="H783" s="231"/>
      <c r="I783" s="226"/>
      <c r="J783" s="226"/>
      <c r="K783" s="226"/>
      <c r="L783" s="226"/>
      <c r="M783" s="226"/>
      <c r="N783" s="226"/>
      <c r="O783" s="226"/>
      <c r="P783" s="226"/>
      <c r="Q783" s="226"/>
      <c r="R783" s="226"/>
      <c r="S783" s="226"/>
      <c r="T783" s="226"/>
    </row>
    <row r="784" spans="1:20" ht="60" customHeight="1" x14ac:dyDescent="0.25">
      <c r="A784" s="227" t="s">
        <v>230</v>
      </c>
      <c r="B784" s="228" t="s">
        <v>1008</v>
      </c>
      <c r="C784" s="229"/>
      <c r="D784" s="229" t="s">
        <v>1448</v>
      </c>
      <c r="E784" s="229"/>
      <c r="F784" s="230">
        <v>12900</v>
      </c>
      <c r="G784" s="230">
        <v>12940</v>
      </c>
      <c r="H784" s="231"/>
      <c r="I784" s="226"/>
      <c r="J784" s="226"/>
      <c r="K784" s="226"/>
      <c r="L784" s="226"/>
      <c r="M784" s="226"/>
      <c r="N784" s="226"/>
      <c r="O784" s="226"/>
      <c r="P784" s="226"/>
      <c r="Q784" s="226"/>
      <c r="R784" s="226"/>
      <c r="S784" s="226"/>
      <c r="T784" s="226"/>
    </row>
    <row r="785" spans="1:20" ht="60" customHeight="1" x14ac:dyDescent="0.25">
      <c r="A785" s="227" t="s">
        <v>230</v>
      </c>
      <c r="B785" s="228" t="s">
        <v>1009</v>
      </c>
      <c r="C785" s="229"/>
      <c r="D785" s="229" t="s">
        <v>1448</v>
      </c>
      <c r="E785" s="229"/>
      <c r="F785" s="230">
        <v>12900</v>
      </c>
      <c r="G785" s="230">
        <v>12940</v>
      </c>
      <c r="H785" s="231"/>
      <c r="I785" s="226"/>
      <c r="J785" s="226"/>
      <c r="K785" s="226"/>
      <c r="L785" s="226"/>
      <c r="M785" s="226"/>
      <c r="N785" s="226"/>
      <c r="O785" s="226"/>
      <c r="P785" s="226"/>
      <c r="Q785" s="226"/>
      <c r="R785" s="226"/>
      <c r="S785" s="226"/>
      <c r="T785" s="226"/>
    </row>
    <row r="786" spans="1:20" ht="60" customHeight="1" x14ac:dyDescent="0.25">
      <c r="A786" s="227" t="s">
        <v>230</v>
      </c>
      <c r="B786" s="228" t="s">
        <v>1010</v>
      </c>
      <c r="C786" s="229"/>
      <c r="D786" s="229" t="s">
        <v>1448</v>
      </c>
      <c r="E786" s="229"/>
      <c r="F786" s="230">
        <v>12900</v>
      </c>
      <c r="G786" s="230">
        <v>12940</v>
      </c>
      <c r="H786" s="231"/>
      <c r="I786" s="226"/>
      <c r="J786" s="226"/>
      <c r="K786" s="226"/>
      <c r="L786" s="226"/>
      <c r="M786" s="226"/>
      <c r="N786" s="226"/>
      <c r="O786" s="226"/>
      <c r="P786" s="226"/>
      <c r="Q786" s="226"/>
      <c r="R786" s="226"/>
      <c r="S786" s="226"/>
      <c r="T786" s="226"/>
    </row>
    <row r="787" spans="1:20" ht="60" customHeight="1" x14ac:dyDescent="0.25">
      <c r="A787" s="227" t="s">
        <v>230</v>
      </c>
      <c r="B787" s="228" t="s">
        <v>476</v>
      </c>
      <c r="C787" s="229"/>
      <c r="D787" s="229" t="s">
        <v>1448</v>
      </c>
      <c r="E787" s="229"/>
      <c r="F787" s="230">
        <v>12900</v>
      </c>
      <c r="G787" s="230">
        <v>12940</v>
      </c>
      <c r="H787" s="231"/>
      <c r="I787" s="226"/>
      <c r="J787" s="226"/>
      <c r="K787" s="226"/>
      <c r="L787" s="226"/>
      <c r="M787" s="226"/>
      <c r="N787" s="226"/>
      <c r="O787" s="226"/>
      <c r="P787" s="226"/>
      <c r="Q787" s="226"/>
      <c r="R787" s="226"/>
      <c r="S787" s="226"/>
      <c r="T787" s="226"/>
    </row>
    <row r="788" spans="1:20" ht="60" customHeight="1" x14ac:dyDescent="0.25">
      <c r="A788" s="227" t="s">
        <v>230</v>
      </c>
      <c r="B788" s="228" t="s">
        <v>1011</v>
      </c>
      <c r="C788" s="229"/>
      <c r="D788" s="229" t="s">
        <v>1448</v>
      </c>
      <c r="E788" s="229"/>
      <c r="F788" s="230">
        <v>12900</v>
      </c>
      <c r="G788" s="230">
        <v>12940</v>
      </c>
      <c r="H788" s="231"/>
      <c r="I788" s="226"/>
      <c r="J788" s="226"/>
      <c r="K788" s="226"/>
      <c r="L788" s="226"/>
      <c r="M788" s="226"/>
      <c r="N788" s="226"/>
      <c r="O788" s="226"/>
      <c r="P788" s="226"/>
      <c r="Q788" s="226"/>
      <c r="R788" s="226"/>
      <c r="S788" s="226"/>
      <c r="T788" s="226"/>
    </row>
    <row r="789" spans="1:20" ht="60" customHeight="1" x14ac:dyDescent="0.25">
      <c r="A789" s="227" t="s">
        <v>230</v>
      </c>
      <c r="B789" s="228" t="s">
        <v>1012</v>
      </c>
      <c r="C789" s="229"/>
      <c r="D789" s="229" t="s">
        <v>1448</v>
      </c>
      <c r="E789" s="229"/>
      <c r="F789" s="230">
        <v>12900</v>
      </c>
      <c r="G789" s="230">
        <v>12940</v>
      </c>
      <c r="H789" s="231"/>
      <c r="I789" s="226"/>
      <c r="J789" s="226"/>
      <c r="K789" s="226"/>
      <c r="L789" s="226"/>
      <c r="M789" s="226"/>
      <c r="N789" s="226"/>
      <c r="O789" s="226"/>
      <c r="P789" s="226"/>
      <c r="Q789" s="226"/>
      <c r="R789" s="226"/>
      <c r="S789" s="226"/>
      <c r="T789" s="226"/>
    </row>
    <row r="790" spans="1:20" ht="60" customHeight="1" x14ac:dyDescent="0.25">
      <c r="A790" s="227" t="s">
        <v>230</v>
      </c>
      <c r="B790" s="228" t="s">
        <v>605</v>
      </c>
      <c r="C790" s="229"/>
      <c r="D790" s="229" t="s">
        <v>1448</v>
      </c>
      <c r="E790" s="229"/>
      <c r="F790" s="230">
        <v>12900</v>
      </c>
      <c r="G790" s="230">
        <v>12940</v>
      </c>
      <c r="H790" s="231"/>
      <c r="I790" s="226"/>
      <c r="J790" s="226"/>
      <c r="K790" s="226"/>
      <c r="L790" s="226"/>
      <c r="M790" s="226"/>
      <c r="N790" s="226"/>
      <c r="O790" s="226"/>
      <c r="P790" s="226"/>
      <c r="Q790" s="226"/>
      <c r="R790" s="226"/>
      <c r="S790" s="226"/>
      <c r="T790" s="226"/>
    </row>
    <row r="791" spans="1:20" ht="60" customHeight="1" x14ac:dyDescent="0.25">
      <c r="A791" s="227" t="s">
        <v>230</v>
      </c>
      <c r="B791" s="228" t="s">
        <v>1013</v>
      </c>
      <c r="C791" s="229"/>
      <c r="D791" s="229" t="s">
        <v>1448</v>
      </c>
      <c r="E791" s="229"/>
      <c r="F791" s="230">
        <v>12900</v>
      </c>
      <c r="G791" s="230">
        <v>12940</v>
      </c>
      <c r="H791" s="231"/>
      <c r="I791" s="226"/>
      <c r="J791" s="226"/>
      <c r="K791" s="226"/>
      <c r="L791" s="226"/>
      <c r="M791" s="226"/>
      <c r="N791" s="226"/>
      <c r="O791" s="226"/>
      <c r="P791" s="226"/>
      <c r="Q791" s="226"/>
      <c r="R791" s="226"/>
      <c r="S791" s="226"/>
      <c r="T791" s="226"/>
    </row>
    <row r="792" spans="1:20" ht="60" customHeight="1" x14ac:dyDescent="0.25">
      <c r="A792" s="227" t="s">
        <v>230</v>
      </c>
      <c r="B792" s="228" t="s">
        <v>474</v>
      </c>
      <c r="C792" s="229"/>
      <c r="D792" s="229" t="s">
        <v>1448</v>
      </c>
      <c r="E792" s="229"/>
      <c r="F792" s="230">
        <v>12900</v>
      </c>
      <c r="G792" s="230">
        <v>12940</v>
      </c>
      <c r="H792" s="231"/>
      <c r="I792" s="226"/>
      <c r="J792" s="226"/>
      <c r="K792" s="226"/>
      <c r="L792" s="226"/>
      <c r="M792" s="226"/>
      <c r="N792" s="226"/>
      <c r="O792" s="226"/>
      <c r="P792" s="226"/>
      <c r="Q792" s="226"/>
      <c r="R792" s="226"/>
      <c r="S792" s="226"/>
      <c r="T792" s="226"/>
    </row>
    <row r="793" spans="1:20" ht="60" customHeight="1" x14ac:dyDescent="0.25">
      <c r="A793" s="227" t="s">
        <v>230</v>
      </c>
      <c r="B793" s="228" t="s">
        <v>1014</v>
      </c>
      <c r="C793" s="229"/>
      <c r="D793" s="229" t="s">
        <v>1448</v>
      </c>
      <c r="E793" s="229"/>
      <c r="F793" s="230">
        <v>12900</v>
      </c>
      <c r="G793" s="230">
        <v>12940</v>
      </c>
      <c r="H793" s="231"/>
      <c r="I793" s="226"/>
      <c r="J793" s="226"/>
      <c r="K793" s="226"/>
      <c r="L793" s="226"/>
      <c r="M793" s="226"/>
      <c r="N793" s="226"/>
      <c r="O793" s="226"/>
      <c r="P793" s="226"/>
      <c r="Q793" s="226"/>
      <c r="R793" s="226"/>
      <c r="S793" s="226"/>
      <c r="T793" s="226"/>
    </row>
    <row r="794" spans="1:20" ht="60" customHeight="1" x14ac:dyDescent="0.25">
      <c r="A794" s="227" t="s">
        <v>230</v>
      </c>
      <c r="B794" s="228" t="s">
        <v>549</v>
      </c>
      <c r="C794" s="229"/>
      <c r="D794" s="229" t="s">
        <v>1448</v>
      </c>
      <c r="E794" s="229"/>
      <c r="F794" s="230">
        <v>12900</v>
      </c>
      <c r="G794" s="230">
        <v>12940</v>
      </c>
      <c r="H794" s="231"/>
      <c r="I794" s="226"/>
      <c r="J794" s="226"/>
      <c r="K794" s="226"/>
      <c r="L794" s="226"/>
      <c r="M794" s="226"/>
      <c r="N794" s="226"/>
      <c r="O794" s="226"/>
      <c r="P794" s="226"/>
      <c r="Q794" s="226"/>
      <c r="R794" s="226"/>
      <c r="S794" s="226"/>
      <c r="T794" s="226"/>
    </row>
    <row r="795" spans="1:20" ht="60" customHeight="1" x14ac:dyDescent="0.25">
      <c r="A795" s="227" t="s">
        <v>230</v>
      </c>
      <c r="B795" s="228" t="s">
        <v>1015</v>
      </c>
      <c r="C795" s="229"/>
      <c r="D795" s="229" t="s">
        <v>1448</v>
      </c>
      <c r="E795" s="229"/>
      <c r="F795" s="230">
        <v>12900</v>
      </c>
      <c r="G795" s="230">
        <v>12940</v>
      </c>
      <c r="H795" s="231"/>
      <c r="I795" s="226"/>
      <c r="J795" s="226"/>
      <c r="K795" s="226"/>
      <c r="L795" s="226"/>
      <c r="M795" s="226"/>
      <c r="N795" s="226"/>
      <c r="O795" s="226"/>
      <c r="P795" s="226"/>
      <c r="Q795" s="226"/>
      <c r="R795" s="226"/>
      <c r="S795" s="226"/>
      <c r="T795" s="226"/>
    </row>
    <row r="796" spans="1:20" ht="60" customHeight="1" x14ac:dyDescent="0.25">
      <c r="A796" s="227" t="s">
        <v>230</v>
      </c>
      <c r="B796" s="228" t="s">
        <v>718</v>
      </c>
      <c r="C796" s="229"/>
      <c r="D796" s="229" t="s">
        <v>1448</v>
      </c>
      <c r="E796" s="229"/>
      <c r="F796" s="230">
        <v>12900</v>
      </c>
      <c r="G796" s="230">
        <v>12940</v>
      </c>
      <c r="H796" s="231"/>
      <c r="I796" s="226"/>
      <c r="J796" s="226"/>
      <c r="K796" s="226"/>
      <c r="L796" s="226"/>
      <c r="M796" s="226"/>
      <c r="N796" s="226"/>
      <c r="O796" s="226"/>
      <c r="P796" s="226"/>
      <c r="Q796" s="226"/>
      <c r="R796" s="226"/>
      <c r="S796" s="226"/>
      <c r="T796" s="226"/>
    </row>
    <row r="797" spans="1:20" ht="60" customHeight="1" x14ac:dyDescent="0.25">
      <c r="A797" s="227" t="s">
        <v>230</v>
      </c>
      <c r="B797" s="228" t="s">
        <v>1016</v>
      </c>
      <c r="C797" s="229"/>
      <c r="D797" s="229" t="s">
        <v>1448</v>
      </c>
      <c r="E797" s="229"/>
      <c r="F797" s="230">
        <v>12900</v>
      </c>
      <c r="G797" s="230">
        <v>12940</v>
      </c>
      <c r="H797" s="231"/>
      <c r="I797" s="226"/>
      <c r="J797" s="226"/>
      <c r="K797" s="226"/>
      <c r="L797" s="226"/>
      <c r="M797" s="226"/>
      <c r="N797" s="226"/>
      <c r="O797" s="226"/>
      <c r="P797" s="226"/>
      <c r="Q797" s="226"/>
      <c r="R797" s="226"/>
      <c r="S797" s="226"/>
      <c r="T797" s="226"/>
    </row>
    <row r="798" spans="1:20" ht="60" customHeight="1" x14ac:dyDescent="0.25">
      <c r="A798" s="227" t="s">
        <v>230</v>
      </c>
      <c r="B798" s="228" t="s">
        <v>474</v>
      </c>
      <c r="C798" s="229"/>
      <c r="D798" s="229" t="s">
        <v>1448</v>
      </c>
      <c r="E798" s="229"/>
      <c r="F798" s="230">
        <v>12900</v>
      </c>
      <c r="G798" s="230">
        <v>12940</v>
      </c>
      <c r="H798" s="231"/>
      <c r="I798" s="226"/>
      <c r="J798" s="226"/>
      <c r="K798" s="226"/>
      <c r="L798" s="226"/>
      <c r="M798" s="226"/>
      <c r="N798" s="226"/>
      <c r="O798" s="226"/>
      <c r="P798" s="226"/>
      <c r="Q798" s="226"/>
      <c r="R798" s="226"/>
      <c r="S798" s="226"/>
      <c r="T798" s="226"/>
    </row>
    <row r="799" spans="1:20" ht="60" customHeight="1" x14ac:dyDescent="0.25">
      <c r="A799" s="227" t="s">
        <v>230</v>
      </c>
      <c r="B799" s="228" t="s">
        <v>1017</v>
      </c>
      <c r="C799" s="229"/>
      <c r="D799" s="229" t="s">
        <v>1448</v>
      </c>
      <c r="E799" s="229"/>
      <c r="F799" s="230">
        <v>12900</v>
      </c>
      <c r="G799" s="230">
        <v>12940</v>
      </c>
      <c r="H799" s="231"/>
      <c r="I799" s="226"/>
      <c r="J799" s="226"/>
      <c r="K799" s="226"/>
      <c r="L799" s="226"/>
      <c r="M799" s="226"/>
      <c r="N799" s="226"/>
      <c r="O799" s="226"/>
      <c r="P799" s="226"/>
      <c r="Q799" s="226"/>
      <c r="R799" s="226"/>
      <c r="S799" s="226"/>
      <c r="T799" s="226"/>
    </row>
    <row r="800" spans="1:20" ht="60" customHeight="1" x14ac:dyDescent="0.25">
      <c r="A800" s="227" t="s">
        <v>230</v>
      </c>
      <c r="B800" s="228" t="s">
        <v>1018</v>
      </c>
      <c r="C800" s="229"/>
      <c r="D800" s="229" t="s">
        <v>1448</v>
      </c>
      <c r="E800" s="229"/>
      <c r="F800" s="230">
        <v>12900</v>
      </c>
      <c r="G800" s="230">
        <v>12940</v>
      </c>
      <c r="H800" s="231"/>
      <c r="I800" s="226"/>
      <c r="J800" s="226"/>
      <c r="K800" s="226"/>
      <c r="L800" s="226"/>
      <c r="M800" s="226"/>
      <c r="N800" s="226"/>
      <c r="O800" s="226"/>
      <c r="P800" s="226"/>
      <c r="Q800" s="226"/>
      <c r="R800" s="226"/>
      <c r="S800" s="226"/>
      <c r="T800" s="226"/>
    </row>
    <row r="801" spans="1:20" ht="60" customHeight="1" x14ac:dyDescent="0.25">
      <c r="A801" s="227" t="s">
        <v>230</v>
      </c>
      <c r="B801" s="228" t="s">
        <v>1019</v>
      </c>
      <c r="C801" s="229"/>
      <c r="D801" s="229" t="s">
        <v>1448</v>
      </c>
      <c r="E801" s="229"/>
      <c r="F801" s="230">
        <v>12900</v>
      </c>
      <c r="G801" s="230">
        <v>12940</v>
      </c>
      <c r="H801" s="231"/>
      <c r="I801" s="226"/>
      <c r="J801" s="226"/>
      <c r="K801" s="226"/>
      <c r="L801" s="226"/>
      <c r="M801" s="226"/>
      <c r="N801" s="226"/>
      <c r="O801" s="226"/>
      <c r="P801" s="226"/>
      <c r="Q801" s="226"/>
      <c r="R801" s="226"/>
      <c r="S801" s="226"/>
      <c r="T801" s="226"/>
    </row>
    <row r="802" spans="1:20" ht="60" customHeight="1" x14ac:dyDescent="0.25">
      <c r="A802" s="227" t="s">
        <v>230</v>
      </c>
      <c r="B802" s="228" t="s">
        <v>555</v>
      </c>
      <c r="C802" s="229"/>
      <c r="D802" s="229" t="s">
        <v>1448</v>
      </c>
      <c r="E802" s="229"/>
      <c r="F802" s="230">
        <v>12900</v>
      </c>
      <c r="G802" s="230">
        <v>12940</v>
      </c>
      <c r="H802" s="231"/>
      <c r="I802" s="226"/>
      <c r="J802" s="226"/>
      <c r="K802" s="226"/>
      <c r="L802" s="226"/>
      <c r="M802" s="226"/>
      <c r="N802" s="226"/>
      <c r="O802" s="226"/>
      <c r="P802" s="226"/>
      <c r="Q802" s="226"/>
      <c r="R802" s="226"/>
      <c r="S802" s="226"/>
      <c r="T802" s="226"/>
    </row>
    <row r="803" spans="1:20" ht="60" customHeight="1" x14ac:dyDescent="0.25">
      <c r="A803" s="227" t="s">
        <v>230</v>
      </c>
      <c r="B803" s="228" t="s">
        <v>1020</v>
      </c>
      <c r="C803" s="229"/>
      <c r="D803" s="229" t="s">
        <v>1448</v>
      </c>
      <c r="E803" s="229"/>
      <c r="F803" s="230">
        <v>12900</v>
      </c>
      <c r="G803" s="230">
        <v>12940</v>
      </c>
      <c r="H803" s="231"/>
      <c r="I803" s="226"/>
      <c r="J803" s="226"/>
      <c r="K803" s="226"/>
      <c r="L803" s="226"/>
      <c r="M803" s="226"/>
      <c r="N803" s="226"/>
      <c r="O803" s="226"/>
      <c r="P803" s="226"/>
      <c r="Q803" s="226"/>
      <c r="R803" s="226"/>
      <c r="S803" s="226"/>
      <c r="T803" s="226"/>
    </row>
    <row r="804" spans="1:20" ht="60" customHeight="1" x14ac:dyDescent="0.25">
      <c r="A804" s="227" t="s">
        <v>230</v>
      </c>
      <c r="B804" s="228" t="s">
        <v>476</v>
      </c>
      <c r="C804" s="229"/>
      <c r="D804" s="229" t="s">
        <v>1448</v>
      </c>
      <c r="E804" s="229"/>
      <c r="F804" s="230">
        <v>12900</v>
      </c>
      <c r="G804" s="230">
        <v>12940</v>
      </c>
      <c r="H804" s="231"/>
      <c r="I804" s="226"/>
      <c r="J804" s="226"/>
      <c r="K804" s="226"/>
      <c r="L804" s="226"/>
      <c r="M804" s="226"/>
      <c r="N804" s="226"/>
      <c r="O804" s="226"/>
      <c r="P804" s="226"/>
      <c r="Q804" s="226"/>
      <c r="R804" s="226"/>
      <c r="S804" s="226"/>
      <c r="T804" s="226"/>
    </row>
    <row r="805" spans="1:20" ht="60" customHeight="1" x14ac:dyDescent="0.25">
      <c r="A805" s="227" t="s">
        <v>230</v>
      </c>
      <c r="B805" s="228" t="s">
        <v>1021</v>
      </c>
      <c r="C805" s="229"/>
      <c r="D805" s="229" t="s">
        <v>1448</v>
      </c>
      <c r="E805" s="229"/>
      <c r="F805" s="230">
        <v>12900</v>
      </c>
      <c r="G805" s="230">
        <v>12940</v>
      </c>
      <c r="H805" s="231"/>
      <c r="I805" s="226"/>
      <c r="J805" s="226"/>
      <c r="K805" s="226"/>
      <c r="L805" s="226"/>
      <c r="M805" s="226"/>
      <c r="N805" s="226"/>
      <c r="O805" s="226"/>
      <c r="P805" s="226"/>
      <c r="Q805" s="226"/>
      <c r="R805" s="226"/>
      <c r="S805" s="226"/>
      <c r="T805" s="226"/>
    </row>
    <row r="806" spans="1:20" ht="60" customHeight="1" x14ac:dyDescent="0.25">
      <c r="A806" s="227" t="s">
        <v>230</v>
      </c>
      <c r="B806" s="228" t="s">
        <v>1022</v>
      </c>
      <c r="C806" s="229"/>
      <c r="D806" s="229" t="s">
        <v>1448</v>
      </c>
      <c r="E806" s="229"/>
      <c r="F806" s="230">
        <v>12900</v>
      </c>
      <c r="G806" s="230">
        <v>12940</v>
      </c>
      <c r="H806" s="231"/>
      <c r="I806" s="226"/>
      <c r="J806" s="226"/>
      <c r="K806" s="226"/>
      <c r="L806" s="226"/>
      <c r="M806" s="226"/>
      <c r="N806" s="226"/>
      <c r="O806" s="226"/>
      <c r="P806" s="226"/>
      <c r="Q806" s="226"/>
      <c r="R806" s="226"/>
      <c r="S806" s="226"/>
      <c r="T806" s="226"/>
    </row>
    <row r="807" spans="1:20" ht="60" customHeight="1" x14ac:dyDescent="0.25">
      <c r="A807" s="227" t="s">
        <v>230</v>
      </c>
      <c r="B807" s="228" t="s">
        <v>1023</v>
      </c>
      <c r="C807" s="229"/>
      <c r="D807" s="229" t="s">
        <v>1448</v>
      </c>
      <c r="E807" s="229"/>
      <c r="F807" s="230">
        <v>12900</v>
      </c>
      <c r="G807" s="230">
        <v>12940</v>
      </c>
      <c r="H807" s="231"/>
      <c r="I807" s="226"/>
      <c r="J807" s="226"/>
      <c r="K807" s="226"/>
      <c r="L807" s="226"/>
      <c r="M807" s="226"/>
      <c r="N807" s="226"/>
      <c r="O807" s="226"/>
      <c r="P807" s="226"/>
      <c r="Q807" s="226"/>
      <c r="R807" s="226"/>
      <c r="S807" s="226"/>
      <c r="T807" s="226"/>
    </row>
    <row r="808" spans="1:20" ht="60" customHeight="1" x14ac:dyDescent="0.25">
      <c r="A808" s="227" t="s">
        <v>230</v>
      </c>
      <c r="B808" s="228" t="s">
        <v>476</v>
      </c>
      <c r="C808" s="229"/>
      <c r="D808" s="229" t="s">
        <v>1448</v>
      </c>
      <c r="E808" s="229"/>
      <c r="F808" s="230">
        <v>12900</v>
      </c>
      <c r="G808" s="230">
        <v>12940</v>
      </c>
      <c r="H808" s="231"/>
      <c r="I808" s="226"/>
      <c r="J808" s="226"/>
      <c r="K808" s="226"/>
      <c r="L808" s="226"/>
      <c r="M808" s="226"/>
      <c r="N808" s="226"/>
      <c r="O808" s="226"/>
      <c r="P808" s="226"/>
      <c r="Q808" s="226"/>
      <c r="R808" s="226"/>
      <c r="S808" s="226"/>
      <c r="T808" s="226"/>
    </row>
    <row r="809" spans="1:20" ht="60" customHeight="1" x14ac:dyDescent="0.25">
      <c r="A809" s="227" t="s">
        <v>230</v>
      </c>
      <c r="B809" s="228" t="s">
        <v>1024</v>
      </c>
      <c r="C809" s="229"/>
      <c r="D809" s="229" t="s">
        <v>1448</v>
      </c>
      <c r="E809" s="229"/>
      <c r="F809" s="230">
        <v>12900</v>
      </c>
      <c r="G809" s="230">
        <v>12940</v>
      </c>
      <c r="H809" s="231"/>
      <c r="I809" s="226"/>
      <c r="J809" s="226"/>
      <c r="K809" s="226"/>
      <c r="L809" s="226"/>
      <c r="M809" s="226"/>
      <c r="N809" s="226"/>
      <c r="O809" s="226"/>
      <c r="P809" s="226"/>
      <c r="Q809" s="226"/>
      <c r="R809" s="226"/>
      <c r="S809" s="226"/>
      <c r="T809" s="226"/>
    </row>
    <row r="810" spans="1:20" ht="60" customHeight="1" x14ac:dyDescent="0.25">
      <c r="A810" s="227" t="s">
        <v>230</v>
      </c>
      <c r="B810" s="228" t="s">
        <v>1025</v>
      </c>
      <c r="C810" s="229"/>
      <c r="D810" s="229" t="s">
        <v>1448</v>
      </c>
      <c r="E810" s="229"/>
      <c r="F810" s="230">
        <v>12900</v>
      </c>
      <c r="G810" s="230">
        <v>12940</v>
      </c>
      <c r="H810" s="231"/>
      <c r="I810" s="226"/>
      <c r="J810" s="226"/>
      <c r="K810" s="226"/>
      <c r="L810" s="226"/>
      <c r="M810" s="226"/>
      <c r="N810" s="226"/>
      <c r="O810" s="226"/>
      <c r="P810" s="226"/>
      <c r="Q810" s="226"/>
      <c r="R810" s="226"/>
      <c r="S810" s="226"/>
      <c r="T810" s="226"/>
    </row>
    <row r="811" spans="1:20" ht="60" customHeight="1" x14ac:dyDescent="0.25">
      <c r="A811" s="227" t="s">
        <v>230</v>
      </c>
      <c r="B811" s="228" t="s">
        <v>1026</v>
      </c>
      <c r="C811" s="229"/>
      <c r="D811" s="229" t="s">
        <v>1448</v>
      </c>
      <c r="E811" s="229"/>
      <c r="F811" s="230">
        <v>12900</v>
      </c>
      <c r="G811" s="230">
        <v>12940</v>
      </c>
      <c r="H811" s="231"/>
      <c r="I811" s="226"/>
      <c r="J811" s="226"/>
      <c r="K811" s="226"/>
      <c r="L811" s="226"/>
      <c r="M811" s="226"/>
      <c r="N811" s="226"/>
      <c r="O811" s="226"/>
      <c r="P811" s="226"/>
      <c r="Q811" s="226"/>
      <c r="R811" s="226"/>
      <c r="S811" s="226"/>
      <c r="T811" s="226"/>
    </row>
    <row r="812" spans="1:20" ht="60" customHeight="1" x14ac:dyDescent="0.25">
      <c r="A812" s="227" t="s">
        <v>230</v>
      </c>
      <c r="B812" s="228" t="s">
        <v>525</v>
      </c>
      <c r="C812" s="229"/>
      <c r="D812" s="229" t="s">
        <v>1448</v>
      </c>
      <c r="E812" s="229"/>
      <c r="F812" s="230">
        <v>12900</v>
      </c>
      <c r="G812" s="230">
        <v>12940</v>
      </c>
      <c r="H812" s="231"/>
      <c r="I812" s="226"/>
      <c r="J812" s="226"/>
      <c r="K812" s="226"/>
      <c r="L812" s="226"/>
      <c r="M812" s="226"/>
      <c r="N812" s="226"/>
      <c r="O812" s="226"/>
      <c r="P812" s="226"/>
      <c r="Q812" s="226"/>
      <c r="R812" s="226"/>
      <c r="S812" s="226"/>
      <c r="T812" s="226"/>
    </row>
    <row r="813" spans="1:20" ht="60" customHeight="1" x14ac:dyDescent="0.25">
      <c r="A813" s="227" t="s">
        <v>230</v>
      </c>
      <c r="B813" s="228" t="s">
        <v>533</v>
      </c>
      <c r="C813" s="229"/>
      <c r="D813" s="229" t="s">
        <v>1448</v>
      </c>
      <c r="E813" s="229"/>
      <c r="F813" s="230">
        <v>12900</v>
      </c>
      <c r="G813" s="230">
        <v>12940</v>
      </c>
      <c r="H813" s="231"/>
      <c r="I813" s="226"/>
      <c r="J813" s="226"/>
      <c r="K813" s="226"/>
      <c r="L813" s="226"/>
      <c r="M813" s="226"/>
      <c r="N813" s="226"/>
      <c r="O813" s="226"/>
      <c r="P813" s="226"/>
      <c r="Q813" s="226"/>
      <c r="R813" s="226"/>
      <c r="S813" s="226"/>
      <c r="T813" s="226"/>
    </row>
    <row r="814" spans="1:20" ht="60" customHeight="1" x14ac:dyDescent="0.25">
      <c r="A814" s="227" t="s">
        <v>230</v>
      </c>
      <c r="B814" s="228" t="s">
        <v>1027</v>
      </c>
      <c r="C814" s="229"/>
      <c r="D814" s="229" t="s">
        <v>1448</v>
      </c>
      <c r="E814" s="229"/>
      <c r="F814" s="230">
        <v>12900</v>
      </c>
      <c r="G814" s="230">
        <v>12940</v>
      </c>
      <c r="H814" s="231"/>
      <c r="I814" s="226"/>
      <c r="J814" s="226"/>
      <c r="K814" s="226"/>
      <c r="L814" s="226"/>
      <c r="M814" s="226"/>
      <c r="N814" s="226"/>
      <c r="O814" s="226"/>
      <c r="P814" s="226"/>
      <c r="Q814" s="226"/>
      <c r="R814" s="226"/>
      <c r="S814" s="226"/>
      <c r="T814" s="226"/>
    </row>
    <row r="815" spans="1:20" ht="60" customHeight="1" x14ac:dyDescent="0.25">
      <c r="A815" s="227" t="s">
        <v>230</v>
      </c>
      <c r="B815" s="228" t="s">
        <v>1028</v>
      </c>
      <c r="C815" s="229"/>
      <c r="D815" s="229" t="s">
        <v>1448</v>
      </c>
      <c r="E815" s="229"/>
      <c r="F815" s="230">
        <v>12900</v>
      </c>
      <c r="G815" s="230">
        <v>12940</v>
      </c>
      <c r="H815" s="231"/>
      <c r="I815" s="226"/>
      <c r="J815" s="226"/>
      <c r="K815" s="226"/>
      <c r="L815" s="226"/>
      <c r="M815" s="226"/>
      <c r="N815" s="226"/>
      <c r="O815" s="226"/>
      <c r="P815" s="226"/>
      <c r="Q815" s="226"/>
      <c r="R815" s="226"/>
      <c r="S815" s="226"/>
      <c r="T815" s="226"/>
    </row>
    <row r="816" spans="1:20" ht="60" customHeight="1" x14ac:dyDescent="0.25">
      <c r="A816" s="227" t="s">
        <v>230</v>
      </c>
      <c r="B816" s="228" t="s">
        <v>474</v>
      </c>
      <c r="C816" s="229"/>
      <c r="D816" s="229" t="s">
        <v>1448</v>
      </c>
      <c r="E816" s="229"/>
      <c r="F816" s="230">
        <v>12900</v>
      </c>
      <c r="G816" s="230">
        <v>12940</v>
      </c>
      <c r="H816" s="231"/>
      <c r="I816" s="226"/>
      <c r="J816" s="226"/>
      <c r="K816" s="226"/>
      <c r="L816" s="226"/>
      <c r="M816" s="226"/>
      <c r="N816" s="226"/>
      <c r="O816" s="226"/>
      <c r="P816" s="226"/>
      <c r="Q816" s="226"/>
      <c r="R816" s="226"/>
      <c r="S816" s="226"/>
      <c r="T816" s="226"/>
    </row>
    <row r="817" spans="1:20" ht="60" customHeight="1" x14ac:dyDescent="0.25">
      <c r="A817" s="227" t="s">
        <v>230</v>
      </c>
      <c r="B817" s="228" t="s">
        <v>1029</v>
      </c>
      <c r="C817" s="229"/>
      <c r="D817" s="229" t="s">
        <v>1448</v>
      </c>
      <c r="E817" s="229"/>
      <c r="F817" s="230">
        <v>12900</v>
      </c>
      <c r="G817" s="230">
        <v>12940</v>
      </c>
      <c r="H817" s="231"/>
      <c r="I817" s="226"/>
      <c r="J817" s="226"/>
      <c r="K817" s="226"/>
      <c r="L817" s="226"/>
      <c r="M817" s="226"/>
      <c r="N817" s="226"/>
      <c r="O817" s="226"/>
      <c r="P817" s="226"/>
      <c r="Q817" s="226"/>
      <c r="R817" s="226"/>
      <c r="S817" s="226"/>
      <c r="T817" s="226"/>
    </row>
    <row r="818" spans="1:20" ht="60" customHeight="1" x14ac:dyDescent="0.25">
      <c r="A818" s="227" t="s">
        <v>230</v>
      </c>
      <c r="B818" s="228" t="s">
        <v>1030</v>
      </c>
      <c r="C818" s="229"/>
      <c r="D818" s="229" t="s">
        <v>1448</v>
      </c>
      <c r="E818" s="229"/>
      <c r="F818" s="230">
        <v>12900</v>
      </c>
      <c r="G818" s="230">
        <v>12940</v>
      </c>
      <c r="H818" s="231"/>
      <c r="I818" s="226"/>
      <c r="J818" s="226"/>
      <c r="K818" s="226"/>
      <c r="L818" s="226"/>
      <c r="M818" s="226"/>
      <c r="N818" s="226"/>
      <c r="O818" s="226"/>
      <c r="P818" s="226"/>
      <c r="Q818" s="226"/>
      <c r="R818" s="226"/>
      <c r="S818" s="226"/>
      <c r="T818" s="226"/>
    </row>
    <row r="819" spans="1:20" ht="60" customHeight="1" x14ac:dyDescent="0.25">
      <c r="A819" s="227" t="s">
        <v>230</v>
      </c>
      <c r="B819" s="228" t="s">
        <v>1031</v>
      </c>
      <c r="C819" s="229"/>
      <c r="D819" s="229" t="s">
        <v>1448</v>
      </c>
      <c r="E819" s="229"/>
      <c r="F819" s="230">
        <v>12900</v>
      </c>
      <c r="G819" s="230">
        <v>12940</v>
      </c>
      <c r="H819" s="231"/>
      <c r="I819" s="226"/>
      <c r="J819" s="226"/>
      <c r="K819" s="226"/>
      <c r="L819" s="226"/>
      <c r="M819" s="226"/>
      <c r="N819" s="226"/>
      <c r="O819" s="226"/>
      <c r="P819" s="226"/>
      <c r="Q819" s="226"/>
      <c r="R819" s="226"/>
      <c r="S819" s="226"/>
      <c r="T819" s="226"/>
    </row>
    <row r="820" spans="1:20" ht="60" customHeight="1" x14ac:dyDescent="0.25">
      <c r="A820" s="227" t="s">
        <v>230</v>
      </c>
      <c r="B820" s="228" t="s">
        <v>1032</v>
      </c>
      <c r="C820" s="229"/>
      <c r="D820" s="229" t="s">
        <v>1448</v>
      </c>
      <c r="E820" s="229"/>
      <c r="F820" s="230">
        <v>12900</v>
      </c>
      <c r="G820" s="230">
        <v>12940</v>
      </c>
      <c r="H820" s="231"/>
      <c r="I820" s="226"/>
      <c r="J820" s="226"/>
      <c r="K820" s="226"/>
      <c r="L820" s="226"/>
      <c r="M820" s="226"/>
      <c r="N820" s="226"/>
      <c r="O820" s="226"/>
      <c r="P820" s="226"/>
      <c r="Q820" s="226"/>
      <c r="R820" s="226"/>
      <c r="S820" s="226"/>
      <c r="T820" s="226"/>
    </row>
    <row r="821" spans="1:20" ht="60" customHeight="1" x14ac:dyDescent="0.25">
      <c r="A821" s="227" t="s">
        <v>230</v>
      </c>
      <c r="B821" s="228" t="s">
        <v>1033</v>
      </c>
      <c r="C821" s="229"/>
      <c r="D821" s="229" t="s">
        <v>1448</v>
      </c>
      <c r="E821" s="229"/>
      <c r="F821" s="230">
        <v>12900</v>
      </c>
      <c r="G821" s="230">
        <v>12940</v>
      </c>
      <c r="H821" s="231"/>
      <c r="I821" s="226"/>
      <c r="J821" s="226"/>
      <c r="K821" s="226"/>
      <c r="L821" s="226"/>
      <c r="M821" s="226"/>
      <c r="N821" s="226"/>
      <c r="O821" s="226"/>
      <c r="P821" s="226"/>
      <c r="Q821" s="226"/>
      <c r="R821" s="226"/>
      <c r="S821" s="226"/>
      <c r="T821" s="226"/>
    </row>
    <row r="822" spans="1:20" ht="60" customHeight="1" x14ac:dyDescent="0.25">
      <c r="A822" s="227" t="s">
        <v>230</v>
      </c>
      <c r="B822" s="228" t="s">
        <v>1034</v>
      </c>
      <c r="C822" s="229"/>
      <c r="D822" s="229" t="s">
        <v>1448</v>
      </c>
      <c r="E822" s="229"/>
      <c r="F822" s="230">
        <v>12900</v>
      </c>
      <c r="G822" s="230">
        <v>12940</v>
      </c>
      <c r="H822" s="231"/>
      <c r="I822" s="226"/>
      <c r="J822" s="226"/>
      <c r="K822" s="226"/>
      <c r="L822" s="226"/>
      <c r="M822" s="226"/>
      <c r="N822" s="226"/>
      <c r="O822" s="226"/>
      <c r="P822" s="226"/>
      <c r="Q822" s="226"/>
      <c r="R822" s="226"/>
      <c r="S822" s="226"/>
      <c r="T822" s="226"/>
    </row>
    <row r="823" spans="1:20" ht="60" customHeight="1" x14ac:dyDescent="0.25">
      <c r="A823" s="227" t="s">
        <v>230</v>
      </c>
      <c r="B823" s="228" t="s">
        <v>1035</v>
      </c>
      <c r="C823" s="229"/>
      <c r="D823" s="229" t="s">
        <v>1448</v>
      </c>
      <c r="E823" s="229"/>
      <c r="F823" s="230">
        <v>12900</v>
      </c>
      <c r="G823" s="230">
        <v>12940</v>
      </c>
      <c r="H823" s="231"/>
      <c r="I823" s="226"/>
      <c r="J823" s="226"/>
      <c r="K823" s="226"/>
      <c r="L823" s="226"/>
      <c r="M823" s="226"/>
      <c r="N823" s="226"/>
      <c r="O823" s="226"/>
      <c r="P823" s="226"/>
      <c r="Q823" s="226"/>
      <c r="R823" s="226"/>
      <c r="S823" s="226"/>
      <c r="T823" s="226"/>
    </row>
    <row r="824" spans="1:20" ht="60" customHeight="1" x14ac:dyDescent="0.25">
      <c r="A824" s="227" t="s">
        <v>230</v>
      </c>
      <c r="B824" s="228" t="s">
        <v>1036</v>
      </c>
      <c r="C824" s="229"/>
      <c r="D824" s="229" t="s">
        <v>1448</v>
      </c>
      <c r="E824" s="229"/>
      <c r="F824" s="230">
        <v>12900</v>
      </c>
      <c r="G824" s="230">
        <v>12940</v>
      </c>
      <c r="H824" s="231"/>
      <c r="I824" s="226"/>
      <c r="J824" s="226"/>
      <c r="K824" s="226"/>
      <c r="L824" s="226"/>
      <c r="M824" s="226"/>
      <c r="N824" s="226"/>
      <c r="O824" s="226"/>
      <c r="P824" s="226"/>
      <c r="Q824" s="226"/>
      <c r="R824" s="226"/>
      <c r="S824" s="226"/>
      <c r="T824" s="226"/>
    </row>
    <row r="825" spans="1:20" ht="60" customHeight="1" x14ac:dyDescent="0.25">
      <c r="A825" s="227" t="s">
        <v>230</v>
      </c>
      <c r="B825" s="228" t="s">
        <v>1037</v>
      </c>
      <c r="C825" s="229"/>
      <c r="D825" s="229" t="s">
        <v>1448</v>
      </c>
      <c r="E825" s="229"/>
      <c r="F825" s="230">
        <v>12900</v>
      </c>
      <c r="G825" s="230">
        <v>12940</v>
      </c>
      <c r="H825" s="231"/>
      <c r="I825" s="226"/>
      <c r="J825" s="226"/>
      <c r="K825" s="226"/>
      <c r="L825" s="226"/>
      <c r="M825" s="226"/>
      <c r="N825" s="226"/>
      <c r="O825" s="226"/>
      <c r="P825" s="226"/>
      <c r="Q825" s="226"/>
      <c r="R825" s="226"/>
      <c r="S825" s="226"/>
      <c r="T825" s="226"/>
    </row>
    <row r="826" spans="1:20" ht="60" customHeight="1" x14ac:dyDescent="0.25">
      <c r="A826" s="227" t="s">
        <v>230</v>
      </c>
      <c r="B826" s="228" t="s">
        <v>525</v>
      </c>
      <c r="C826" s="229"/>
      <c r="D826" s="229" t="s">
        <v>1448</v>
      </c>
      <c r="E826" s="229"/>
      <c r="F826" s="230">
        <v>12900</v>
      </c>
      <c r="G826" s="230">
        <v>12940</v>
      </c>
      <c r="H826" s="231"/>
      <c r="I826" s="226"/>
      <c r="J826" s="226"/>
      <c r="K826" s="226"/>
      <c r="L826" s="226"/>
      <c r="M826" s="226"/>
      <c r="N826" s="226"/>
      <c r="O826" s="226"/>
      <c r="P826" s="226"/>
      <c r="Q826" s="226"/>
      <c r="R826" s="226"/>
      <c r="S826" s="226"/>
      <c r="T826" s="226"/>
    </row>
    <row r="827" spans="1:20" ht="60" customHeight="1" x14ac:dyDescent="0.25">
      <c r="A827" s="227" t="s">
        <v>230</v>
      </c>
      <c r="B827" s="228" t="s">
        <v>1038</v>
      </c>
      <c r="C827" s="229"/>
      <c r="D827" s="229" t="s">
        <v>1448</v>
      </c>
      <c r="E827" s="229"/>
      <c r="F827" s="230">
        <v>12900</v>
      </c>
      <c r="G827" s="230">
        <v>12940</v>
      </c>
      <c r="H827" s="231"/>
      <c r="I827" s="226"/>
      <c r="J827" s="226"/>
      <c r="K827" s="226"/>
      <c r="L827" s="226"/>
      <c r="M827" s="226"/>
      <c r="N827" s="226"/>
      <c r="O827" s="226"/>
      <c r="P827" s="226"/>
      <c r="Q827" s="226"/>
      <c r="R827" s="226"/>
      <c r="S827" s="226"/>
      <c r="T827" s="226"/>
    </row>
    <row r="828" spans="1:20" ht="60" customHeight="1" x14ac:dyDescent="0.25">
      <c r="A828" s="227" t="s">
        <v>230</v>
      </c>
      <c r="B828" s="228" t="s">
        <v>1039</v>
      </c>
      <c r="C828" s="229"/>
      <c r="D828" s="229" t="s">
        <v>1448</v>
      </c>
      <c r="E828" s="229"/>
      <c r="F828" s="230">
        <v>12900</v>
      </c>
      <c r="G828" s="230">
        <v>12940</v>
      </c>
      <c r="H828" s="231"/>
      <c r="I828" s="226"/>
      <c r="J828" s="226"/>
      <c r="K828" s="226"/>
      <c r="L828" s="226"/>
      <c r="M828" s="226"/>
      <c r="N828" s="226"/>
      <c r="O828" s="226"/>
      <c r="P828" s="226"/>
      <c r="Q828" s="226"/>
      <c r="R828" s="226"/>
      <c r="S828" s="226"/>
      <c r="T828" s="226"/>
    </row>
    <row r="829" spans="1:20" ht="60" customHeight="1" x14ac:dyDescent="0.25">
      <c r="A829" s="227" t="s">
        <v>230</v>
      </c>
      <c r="B829" s="228" t="s">
        <v>619</v>
      </c>
      <c r="C829" s="229"/>
      <c r="D829" s="229" t="s">
        <v>1448</v>
      </c>
      <c r="E829" s="229"/>
      <c r="F829" s="230">
        <v>12900</v>
      </c>
      <c r="G829" s="230">
        <v>12940</v>
      </c>
      <c r="H829" s="231"/>
      <c r="I829" s="226"/>
      <c r="J829" s="226"/>
      <c r="K829" s="226"/>
      <c r="L829" s="226"/>
      <c r="M829" s="226"/>
      <c r="N829" s="226"/>
      <c r="O829" s="226"/>
      <c r="P829" s="226"/>
      <c r="Q829" s="226"/>
      <c r="R829" s="226"/>
      <c r="S829" s="226"/>
      <c r="T829" s="226"/>
    </row>
    <row r="830" spans="1:20" ht="60" customHeight="1" x14ac:dyDescent="0.25">
      <c r="A830" s="227" t="s">
        <v>230</v>
      </c>
      <c r="B830" s="228" t="s">
        <v>1040</v>
      </c>
      <c r="C830" s="229"/>
      <c r="D830" s="229" t="s">
        <v>1448</v>
      </c>
      <c r="E830" s="229"/>
      <c r="F830" s="230">
        <v>12900</v>
      </c>
      <c r="G830" s="230">
        <v>12940</v>
      </c>
      <c r="H830" s="231"/>
      <c r="I830" s="226"/>
      <c r="J830" s="226"/>
      <c r="K830" s="226"/>
      <c r="L830" s="226"/>
      <c r="M830" s="226"/>
      <c r="N830" s="226"/>
      <c r="O830" s="226"/>
      <c r="P830" s="226"/>
      <c r="Q830" s="226"/>
      <c r="R830" s="226"/>
      <c r="S830" s="226"/>
      <c r="T830" s="226"/>
    </row>
    <row r="831" spans="1:20" ht="60" customHeight="1" x14ac:dyDescent="0.25">
      <c r="A831" s="227" t="s">
        <v>230</v>
      </c>
      <c r="B831" s="228" t="s">
        <v>1041</v>
      </c>
      <c r="C831" s="229"/>
      <c r="D831" s="229" t="s">
        <v>1448</v>
      </c>
      <c r="E831" s="229"/>
      <c r="F831" s="230">
        <v>12900</v>
      </c>
      <c r="G831" s="230">
        <v>12940</v>
      </c>
      <c r="H831" s="231"/>
      <c r="I831" s="226"/>
      <c r="J831" s="226"/>
      <c r="K831" s="226"/>
      <c r="L831" s="226"/>
      <c r="M831" s="226"/>
      <c r="N831" s="226"/>
      <c r="O831" s="226"/>
      <c r="P831" s="226"/>
      <c r="Q831" s="226"/>
      <c r="R831" s="226"/>
      <c r="S831" s="226"/>
      <c r="T831" s="226"/>
    </row>
    <row r="832" spans="1:20" ht="60" customHeight="1" x14ac:dyDescent="0.25">
      <c r="A832" s="227" t="s">
        <v>230</v>
      </c>
      <c r="B832" s="228" t="s">
        <v>1042</v>
      </c>
      <c r="C832" s="229"/>
      <c r="D832" s="229" t="s">
        <v>1448</v>
      </c>
      <c r="E832" s="229"/>
      <c r="F832" s="230">
        <v>12900</v>
      </c>
      <c r="G832" s="230">
        <v>12940</v>
      </c>
      <c r="H832" s="231"/>
      <c r="I832" s="226"/>
      <c r="J832" s="226"/>
      <c r="K832" s="226"/>
      <c r="L832" s="226"/>
      <c r="M832" s="226"/>
      <c r="N832" s="226"/>
      <c r="O832" s="226"/>
      <c r="P832" s="226"/>
      <c r="Q832" s="226"/>
      <c r="R832" s="226"/>
      <c r="S832" s="226"/>
      <c r="T832" s="226"/>
    </row>
    <row r="833" spans="1:20" ht="60" customHeight="1" x14ac:dyDescent="0.25">
      <c r="A833" s="227" t="s">
        <v>230</v>
      </c>
      <c r="B833" s="228" t="s">
        <v>740</v>
      </c>
      <c r="C833" s="229"/>
      <c r="D833" s="229" t="s">
        <v>1448</v>
      </c>
      <c r="E833" s="229"/>
      <c r="F833" s="230">
        <v>12900</v>
      </c>
      <c r="G833" s="230">
        <v>12940</v>
      </c>
      <c r="H833" s="231"/>
      <c r="I833" s="226"/>
      <c r="J833" s="226"/>
      <c r="K833" s="226"/>
      <c r="L833" s="226"/>
      <c r="M833" s="226"/>
      <c r="N833" s="226"/>
      <c r="O833" s="226"/>
      <c r="P833" s="226"/>
      <c r="Q833" s="226"/>
      <c r="R833" s="226"/>
      <c r="S833" s="226"/>
      <c r="T833" s="226"/>
    </row>
    <row r="834" spans="1:20" ht="60" customHeight="1" x14ac:dyDescent="0.25">
      <c r="A834" s="227" t="s">
        <v>230</v>
      </c>
      <c r="B834" s="228" t="s">
        <v>1043</v>
      </c>
      <c r="C834" s="229"/>
      <c r="D834" s="229" t="s">
        <v>1448</v>
      </c>
      <c r="E834" s="229"/>
      <c r="F834" s="230">
        <v>12900</v>
      </c>
      <c r="G834" s="230">
        <v>12940</v>
      </c>
      <c r="H834" s="231"/>
      <c r="I834" s="226"/>
      <c r="J834" s="226"/>
      <c r="K834" s="226"/>
      <c r="L834" s="226"/>
      <c r="M834" s="226"/>
      <c r="N834" s="226"/>
      <c r="O834" s="226"/>
      <c r="P834" s="226"/>
      <c r="Q834" s="226"/>
      <c r="R834" s="226"/>
      <c r="S834" s="226"/>
      <c r="T834" s="226"/>
    </row>
    <row r="835" spans="1:20" ht="60" customHeight="1" x14ac:dyDescent="0.25">
      <c r="A835" s="227" t="s">
        <v>230</v>
      </c>
      <c r="B835" s="228" t="s">
        <v>1044</v>
      </c>
      <c r="C835" s="229"/>
      <c r="D835" s="229" t="s">
        <v>1448</v>
      </c>
      <c r="E835" s="229"/>
      <c r="F835" s="230">
        <v>12900</v>
      </c>
      <c r="G835" s="230">
        <v>12940</v>
      </c>
      <c r="H835" s="231"/>
      <c r="I835" s="226"/>
      <c r="J835" s="226"/>
      <c r="K835" s="226"/>
      <c r="L835" s="226"/>
      <c r="M835" s="226"/>
      <c r="N835" s="226"/>
      <c r="O835" s="226"/>
      <c r="P835" s="226"/>
      <c r="Q835" s="226"/>
      <c r="R835" s="226"/>
      <c r="S835" s="226"/>
      <c r="T835" s="226"/>
    </row>
    <row r="836" spans="1:20" ht="60" customHeight="1" x14ac:dyDescent="0.25">
      <c r="A836" s="227" t="s">
        <v>230</v>
      </c>
      <c r="B836" s="228" t="s">
        <v>1045</v>
      </c>
      <c r="C836" s="229"/>
      <c r="D836" s="229" t="s">
        <v>1448</v>
      </c>
      <c r="E836" s="229"/>
      <c r="F836" s="230">
        <v>12900</v>
      </c>
      <c r="G836" s="230">
        <v>12940</v>
      </c>
      <c r="H836" s="231"/>
      <c r="I836" s="226"/>
      <c r="J836" s="226"/>
      <c r="K836" s="226"/>
      <c r="L836" s="226"/>
      <c r="M836" s="226"/>
      <c r="N836" s="226"/>
      <c r="O836" s="226"/>
      <c r="P836" s="226"/>
      <c r="Q836" s="226"/>
      <c r="R836" s="226"/>
      <c r="S836" s="226"/>
      <c r="T836" s="226"/>
    </row>
    <row r="837" spans="1:20" ht="60" customHeight="1" x14ac:dyDescent="0.25">
      <c r="A837" s="227" t="s">
        <v>230</v>
      </c>
      <c r="B837" s="228" t="s">
        <v>1046</v>
      </c>
      <c r="C837" s="229"/>
      <c r="D837" s="229" t="s">
        <v>1448</v>
      </c>
      <c r="E837" s="229"/>
      <c r="F837" s="230">
        <v>12900</v>
      </c>
      <c r="G837" s="230">
        <v>12940</v>
      </c>
      <c r="H837" s="231"/>
      <c r="I837" s="226"/>
      <c r="J837" s="226"/>
      <c r="K837" s="226"/>
      <c r="L837" s="226"/>
      <c r="M837" s="226"/>
      <c r="N837" s="226"/>
      <c r="O837" s="226"/>
      <c r="P837" s="226"/>
      <c r="Q837" s="226"/>
      <c r="R837" s="226"/>
      <c r="S837" s="226"/>
      <c r="T837" s="226"/>
    </row>
    <row r="838" spans="1:20" ht="60" customHeight="1" x14ac:dyDescent="0.25">
      <c r="A838" s="227" t="s">
        <v>230</v>
      </c>
      <c r="B838" s="228" t="s">
        <v>1047</v>
      </c>
      <c r="C838" s="229"/>
      <c r="D838" s="229" t="s">
        <v>1448</v>
      </c>
      <c r="E838" s="229"/>
      <c r="F838" s="230">
        <v>12900</v>
      </c>
      <c r="G838" s="230">
        <v>12940</v>
      </c>
      <c r="H838" s="231"/>
      <c r="I838" s="226"/>
      <c r="J838" s="226"/>
      <c r="K838" s="226"/>
      <c r="L838" s="226"/>
      <c r="M838" s="226"/>
      <c r="N838" s="226"/>
      <c r="O838" s="226"/>
      <c r="P838" s="226"/>
      <c r="Q838" s="226"/>
      <c r="R838" s="226"/>
      <c r="S838" s="226"/>
      <c r="T838" s="226"/>
    </row>
    <row r="839" spans="1:20" ht="60" customHeight="1" x14ac:dyDescent="0.25">
      <c r="A839" s="227" t="s">
        <v>230</v>
      </c>
      <c r="B839" s="228" t="s">
        <v>1048</v>
      </c>
      <c r="C839" s="229"/>
      <c r="D839" s="229" t="s">
        <v>1448</v>
      </c>
      <c r="E839" s="229"/>
      <c r="F839" s="230">
        <v>12900</v>
      </c>
      <c r="G839" s="230">
        <v>12940</v>
      </c>
      <c r="H839" s="231"/>
      <c r="I839" s="226"/>
      <c r="J839" s="226"/>
      <c r="K839" s="226"/>
      <c r="L839" s="226"/>
      <c r="M839" s="226"/>
      <c r="N839" s="226"/>
      <c r="O839" s="226"/>
      <c r="P839" s="226"/>
      <c r="Q839" s="226"/>
      <c r="R839" s="226"/>
      <c r="S839" s="226"/>
      <c r="T839" s="226"/>
    </row>
    <row r="840" spans="1:20" ht="60" customHeight="1" x14ac:dyDescent="0.25">
      <c r="A840" s="227" t="s">
        <v>230</v>
      </c>
      <c r="B840" s="228" t="s">
        <v>611</v>
      </c>
      <c r="C840" s="229"/>
      <c r="D840" s="229" t="s">
        <v>1448</v>
      </c>
      <c r="E840" s="229"/>
      <c r="F840" s="230">
        <v>12900</v>
      </c>
      <c r="G840" s="230">
        <v>12940</v>
      </c>
      <c r="H840" s="231"/>
      <c r="I840" s="226"/>
      <c r="J840" s="226"/>
      <c r="K840" s="226"/>
      <c r="L840" s="226"/>
      <c r="M840" s="226"/>
      <c r="N840" s="226"/>
      <c r="O840" s="226"/>
      <c r="P840" s="226"/>
      <c r="Q840" s="226"/>
      <c r="R840" s="226"/>
      <c r="S840" s="226"/>
      <c r="T840" s="226"/>
    </row>
    <row r="841" spans="1:20" ht="60" customHeight="1" x14ac:dyDescent="0.25">
      <c r="A841" s="227" t="s">
        <v>230</v>
      </c>
      <c r="B841" s="228" t="s">
        <v>1049</v>
      </c>
      <c r="C841" s="229"/>
      <c r="D841" s="229" t="s">
        <v>1448</v>
      </c>
      <c r="E841" s="229"/>
      <c r="F841" s="230">
        <v>12900</v>
      </c>
      <c r="G841" s="230">
        <v>12940</v>
      </c>
      <c r="H841" s="231"/>
      <c r="I841" s="226"/>
      <c r="J841" s="226"/>
      <c r="K841" s="226"/>
      <c r="L841" s="226"/>
      <c r="M841" s="226"/>
      <c r="N841" s="226"/>
      <c r="O841" s="226"/>
      <c r="P841" s="226"/>
      <c r="Q841" s="226"/>
      <c r="R841" s="226"/>
      <c r="S841" s="226"/>
      <c r="T841" s="226"/>
    </row>
    <row r="842" spans="1:20" ht="60" customHeight="1" x14ac:dyDescent="0.25">
      <c r="A842" s="227" t="s">
        <v>230</v>
      </c>
      <c r="B842" s="228" t="s">
        <v>1050</v>
      </c>
      <c r="C842" s="229"/>
      <c r="D842" s="229" t="s">
        <v>1448</v>
      </c>
      <c r="E842" s="229"/>
      <c r="F842" s="230">
        <v>12900</v>
      </c>
      <c r="G842" s="230">
        <v>12940</v>
      </c>
      <c r="H842" s="231"/>
      <c r="I842" s="226"/>
      <c r="J842" s="226"/>
      <c r="K842" s="226"/>
      <c r="L842" s="226"/>
      <c r="M842" s="226"/>
      <c r="N842" s="226"/>
      <c r="O842" s="226"/>
      <c r="P842" s="226"/>
      <c r="Q842" s="226"/>
      <c r="R842" s="226"/>
      <c r="S842" s="226"/>
      <c r="T842" s="226"/>
    </row>
    <row r="843" spans="1:20" ht="60" customHeight="1" x14ac:dyDescent="0.25">
      <c r="A843" s="227" t="s">
        <v>230</v>
      </c>
      <c r="B843" s="228" t="s">
        <v>1051</v>
      </c>
      <c r="C843" s="229"/>
      <c r="D843" s="229" t="s">
        <v>1448</v>
      </c>
      <c r="E843" s="229"/>
      <c r="F843" s="230">
        <v>12900</v>
      </c>
      <c r="G843" s="230">
        <v>12940</v>
      </c>
      <c r="H843" s="231"/>
      <c r="I843" s="226"/>
      <c r="J843" s="226"/>
      <c r="K843" s="226"/>
      <c r="L843" s="226"/>
      <c r="M843" s="226"/>
      <c r="N843" s="226"/>
      <c r="O843" s="226"/>
      <c r="P843" s="226"/>
      <c r="Q843" s="226"/>
      <c r="R843" s="226"/>
      <c r="S843" s="226"/>
      <c r="T843" s="226"/>
    </row>
    <row r="844" spans="1:20" ht="60" customHeight="1" x14ac:dyDescent="0.25">
      <c r="A844" s="227" t="s">
        <v>230</v>
      </c>
      <c r="B844" s="228" t="s">
        <v>489</v>
      </c>
      <c r="C844" s="229"/>
      <c r="D844" s="229" t="s">
        <v>1448</v>
      </c>
      <c r="E844" s="229"/>
      <c r="F844" s="230">
        <v>12900</v>
      </c>
      <c r="G844" s="230">
        <v>12940</v>
      </c>
      <c r="H844" s="231"/>
      <c r="I844" s="226"/>
      <c r="J844" s="226"/>
      <c r="K844" s="226"/>
      <c r="L844" s="226"/>
      <c r="M844" s="226"/>
      <c r="N844" s="226"/>
      <c r="O844" s="226"/>
      <c r="P844" s="226"/>
      <c r="Q844" s="226"/>
      <c r="R844" s="226"/>
      <c r="S844" s="226"/>
      <c r="T844" s="226"/>
    </row>
    <row r="845" spans="1:20" ht="60" customHeight="1" x14ac:dyDescent="0.25">
      <c r="A845" s="227" t="s">
        <v>230</v>
      </c>
      <c r="B845" s="228" t="s">
        <v>1052</v>
      </c>
      <c r="C845" s="229"/>
      <c r="D845" s="229" t="s">
        <v>1448</v>
      </c>
      <c r="E845" s="229"/>
      <c r="F845" s="230">
        <v>12900</v>
      </c>
      <c r="G845" s="230">
        <v>12940</v>
      </c>
      <c r="H845" s="231"/>
      <c r="I845" s="226"/>
      <c r="J845" s="226"/>
      <c r="K845" s="226"/>
      <c r="L845" s="226"/>
      <c r="M845" s="226"/>
      <c r="N845" s="226"/>
      <c r="O845" s="226"/>
      <c r="P845" s="226"/>
      <c r="Q845" s="226"/>
      <c r="R845" s="226"/>
      <c r="S845" s="226"/>
      <c r="T845" s="226"/>
    </row>
    <row r="846" spans="1:20" ht="60" customHeight="1" x14ac:dyDescent="0.25">
      <c r="A846" s="227" t="s">
        <v>230</v>
      </c>
      <c r="B846" s="228" t="s">
        <v>1053</v>
      </c>
      <c r="C846" s="229"/>
      <c r="D846" s="229" t="s">
        <v>1448</v>
      </c>
      <c r="E846" s="229"/>
      <c r="F846" s="230">
        <v>12900</v>
      </c>
      <c r="G846" s="230">
        <v>12940</v>
      </c>
      <c r="H846" s="231"/>
      <c r="I846" s="226"/>
      <c r="J846" s="226"/>
      <c r="K846" s="226"/>
      <c r="L846" s="226"/>
      <c r="M846" s="226"/>
      <c r="N846" s="226"/>
      <c r="O846" s="226"/>
      <c r="P846" s="226"/>
      <c r="Q846" s="226"/>
      <c r="R846" s="226"/>
      <c r="S846" s="226"/>
      <c r="T846" s="226"/>
    </row>
    <row r="847" spans="1:20" ht="60" customHeight="1" x14ac:dyDescent="0.25">
      <c r="A847" s="227" t="s">
        <v>230</v>
      </c>
      <c r="B847" s="228" t="s">
        <v>1054</v>
      </c>
      <c r="C847" s="229"/>
      <c r="D847" s="229" t="s">
        <v>1448</v>
      </c>
      <c r="E847" s="229"/>
      <c r="F847" s="230">
        <v>12900</v>
      </c>
      <c r="G847" s="230">
        <v>12940</v>
      </c>
      <c r="H847" s="231"/>
      <c r="I847" s="226"/>
      <c r="J847" s="226"/>
      <c r="K847" s="226"/>
      <c r="L847" s="226"/>
      <c r="M847" s="226"/>
      <c r="N847" s="226"/>
      <c r="O847" s="226"/>
      <c r="P847" s="226"/>
      <c r="Q847" s="226"/>
      <c r="R847" s="226"/>
      <c r="S847" s="226"/>
      <c r="T847" s="226"/>
    </row>
    <row r="848" spans="1:20" ht="60" customHeight="1" x14ac:dyDescent="0.25">
      <c r="A848" s="227" t="s">
        <v>230</v>
      </c>
      <c r="B848" s="228" t="s">
        <v>1055</v>
      </c>
      <c r="C848" s="229"/>
      <c r="D848" s="229" t="s">
        <v>1448</v>
      </c>
      <c r="E848" s="229"/>
      <c r="F848" s="230">
        <v>12900</v>
      </c>
      <c r="G848" s="230">
        <v>12940</v>
      </c>
      <c r="H848" s="231"/>
      <c r="I848" s="226"/>
      <c r="J848" s="226"/>
      <c r="K848" s="226"/>
      <c r="L848" s="226"/>
      <c r="M848" s="226"/>
      <c r="N848" s="226"/>
      <c r="O848" s="226"/>
      <c r="P848" s="226"/>
      <c r="Q848" s="226"/>
      <c r="R848" s="226"/>
      <c r="S848" s="226"/>
      <c r="T848" s="226"/>
    </row>
    <row r="849" spans="1:20" ht="60" customHeight="1" x14ac:dyDescent="0.25">
      <c r="A849" s="227" t="s">
        <v>230</v>
      </c>
      <c r="B849" s="228" t="s">
        <v>533</v>
      </c>
      <c r="C849" s="229"/>
      <c r="D849" s="229" t="s">
        <v>1448</v>
      </c>
      <c r="E849" s="229"/>
      <c r="F849" s="230">
        <v>12900</v>
      </c>
      <c r="G849" s="230">
        <v>12940</v>
      </c>
      <c r="H849" s="231"/>
      <c r="I849" s="226"/>
      <c r="J849" s="226"/>
      <c r="K849" s="226"/>
      <c r="L849" s="226"/>
      <c r="M849" s="226"/>
      <c r="N849" s="226"/>
      <c r="O849" s="226"/>
      <c r="P849" s="226"/>
      <c r="Q849" s="226"/>
      <c r="R849" s="226"/>
      <c r="S849" s="226"/>
      <c r="T849" s="226"/>
    </row>
    <row r="850" spans="1:20" ht="60" customHeight="1" x14ac:dyDescent="0.25">
      <c r="A850" s="227" t="s">
        <v>230</v>
      </c>
      <c r="B850" s="228" t="s">
        <v>1056</v>
      </c>
      <c r="C850" s="229"/>
      <c r="D850" s="229" t="s">
        <v>1448</v>
      </c>
      <c r="E850" s="229"/>
      <c r="F850" s="230">
        <v>12900</v>
      </c>
      <c r="G850" s="230">
        <v>12940</v>
      </c>
      <c r="H850" s="231"/>
      <c r="I850" s="226"/>
      <c r="J850" s="226"/>
      <c r="K850" s="226"/>
      <c r="L850" s="226"/>
      <c r="M850" s="226"/>
      <c r="N850" s="226"/>
      <c r="O850" s="226"/>
      <c r="P850" s="226"/>
      <c r="Q850" s="226"/>
      <c r="R850" s="226"/>
      <c r="S850" s="226"/>
      <c r="T850" s="226"/>
    </row>
    <row r="851" spans="1:20" ht="60" customHeight="1" x14ac:dyDescent="0.25">
      <c r="A851" s="227" t="s">
        <v>230</v>
      </c>
      <c r="B851" s="228" t="s">
        <v>476</v>
      </c>
      <c r="C851" s="229"/>
      <c r="D851" s="229" t="s">
        <v>1448</v>
      </c>
      <c r="E851" s="229"/>
      <c r="F851" s="230">
        <v>12900</v>
      </c>
      <c r="G851" s="230">
        <v>12940</v>
      </c>
      <c r="H851" s="231"/>
      <c r="I851" s="226"/>
      <c r="J851" s="226"/>
      <c r="K851" s="226"/>
      <c r="L851" s="226"/>
      <c r="M851" s="226"/>
      <c r="N851" s="226"/>
      <c r="O851" s="226"/>
      <c r="P851" s="226"/>
      <c r="Q851" s="226"/>
      <c r="R851" s="226"/>
      <c r="S851" s="226"/>
      <c r="T851" s="226"/>
    </row>
    <row r="852" spans="1:20" ht="60" customHeight="1" x14ac:dyDescent="0.25">
      <c r="A852" s="227" t="s">
        <v>230</v>
      </c>
      <c r="B852" s="228" t="s">
        <v>1057</v>
      </c>
      <c r="C852" s="229"/>
      <c r="D852" s="229" t="s">
        <v>1448</v>
      </c>
      <c r="E852" s="229"/>
      <c r="F852" s="230">
        <v>12900</v>
      </c>
      <c r="G852" s="230">
        <v>12940</v>
      </c>
      <c r="H852" s="231"/>
      <c r="I852" s="226"/>
      <c r="J852" s="226"/>
      <c r="K852" s="226"/>
      <c r="L852" s="226"/>
      <c r="M852" s="226"/>
      <c r="N852" s="226"/>
      <c r="O852" s="226"/>
      <c r="P852" s="226"/>
      <c r="Q852" s="226"/>
      <c r="R852" s="226"/>
      <c r="S852" s="226"/>
      <c r="T852" s="226"/>
    </row>
    <row r="853" spans="1:20" ht="60" customHeight="1" x14ac:dyDescent="0.25">
      <c r="A853" s="227" t="s">
        <v>230</v>
      </c>
      <c r="B853" s="228" t="s">
        <v>1058</v>
      </c>
      <c r="C853" s="229"/>
      <c r="D853" s="229" t="s">
        <v>1448</v>
      </c>
      <c r="E853" s="229"/>
      <c r="F853" s="230">
        <v>12900</v>
      </c>
      <c r="G853" s="230">
        <v>12940</v>
      </c>
      <c r="H853" s="231"/>
      <c r="I853" s="226"/>
      <c r="J853" s="226"/>
      <c r="K853" s="226"/>
      <c r="L853" s="226"/>
      <c r="M853" s="226"/>
      <c r="N853" s="226"/>
      <c r="O853" s="226"/>
      <c r="P853" s="226"/>
      <c r="Q853" s="226"/>
      <c r="R853" s="226"/>
      <c r="S853" s="226"/>
      <c r="T853" s="226"/>
    </row>
    <row r="854" spans="1:20" ht="60" customHeight="1" x14ac:dyDescent="0.25">
      <c r="A854" s="227" t="s">
        <v>230</v>
      </c>
      <c r="B854" s="228" t="s">
        <v>1059</v>
      </c>
      <c r="C854" s="229"/>
      <c r="D854" s="229" t="s">
        <v>1448</v>
      </c>
      <c r="E854" s="229"/>
      <c r="F854" s="230">
        <v>12900</v>
      </c>
      <c r="G854" s="230">
        <v>12940</v>
      </c>
      <c r="H854" s="231"/>
      <c r="I854" s="226"/>
      <c r="J854" s="226"/>
      <c r="K854" s="226"/>
      <c r="L854" s="226"/>
      <c r="M854" s="226"/>
      <c r="N854" s="226"/>
      <c r="O854" s="226"/>
      <c r="P854" s="226"/>
      <c r="Q854" s="226"/>
      <c r="R854" s="226"/>
      <c r="S854" s="226"/>
      <c r="T854" s="226"/>
    </row>
    <row r="855" spans="1:20" ht="60" customHeight="1" x14ac:dyDescent="0.25">
      <c r="A855" s="227" t="s">
        <v>230</v>
      </c>
      <c r="B855" s="228" t="s">
        <v>756</v>
      </c>
      <c r="C855" s="229"/>
      <c r="D855" s="229" t="s">
        <v>1448</v>
      </c>
      <c r="E855" s="229"/>
      <c r="F855" s="230">
        <v>12900</v>
      </c>
      <c r="G855" s="230">
        <v>12940</v>
      </c>
      <c r="H855" s="231"/>
      <c r="I855" s="226"/>
      <c r="J855" s="226"/>
      <c r="K855" s="226"/>
      <c r="L855" s="226"/>
      <c r="M855" s="226"/>
      <c r="N855" s="226"/>
      <c r="O855" s="226"/>
      <c r="P855" s="226"/>
      <c r="Q855" s="226"/>
      <c r="R855" s="226"/>
      <c r="S855" s="226"/>
      <c r="T855" s="226"/>
    </row>
    <row r="856" spans="1:20" ht="60" customHeight="1" x14ac:dyDescent="0.25">
      <c r="A856" s="227" t="s">
        <v>230</v>
      </c>
      <c r="B856" s="228" t="s">
        <v>1060</v>
      </c>
      <c r="C856" s="229"/>
      <c r="D856" s="229" t="s">
        <v>1448</v>
      </c>
      <c r="E856" s="229"/>
      <c r="F856" s="230">
        <v>12900</v>
      </c>
      <c r="G856" s="230">
        <v>12940</v>
      </c>
      <c r="H856" s="231"/>
      <c r="I856" s="226"/>
      <c r="J856" s="226"/>
      <c r="K856" s="226"/>
      <c r="L856" s="226"/>
      <c r="M856" s="226"/>
      <c r="N856" s="226"/>
      <c r="O856" s="226"/>
      <c r="P856" s="226"/>
      <c r="Q856" s="226"/>
      <c r="R856" s="226"/>
      <c r="S856" s="226"/>
      <c r="T856" s="226"/>
    </row>
    <row r="857" spans="1:20" ht="60" customHeight="1" x14ac:dyDescent="0.25">
      <c r="A857" s="227" t="s">
        <v>230</v>
      </c>
      <c r="B857" s="228" t="s">
        <v>474</v>
      </c>
      <c r="C857" s="229"/>
      <c r="D857" s="229" t="s">
        <v>1448</v>
      </c>
      <c r="E857" s="229"/>
      <c r="F857" s="230">
        <v>12900</v>
      </c>
      <c r="G857" s="230">
        <v>12940</v>
      </c>
      <c r="H857" s="231"/>
      <c r="I857" s="226"/>
      <c r="J857" s="226"/>
      <c r="K857" s="226"/>
      <c r="L857" s="226"/>
      <c r="M857" s="226"/>
      <c r="N857" s="226"/>
      <c r="O857" s="226"/>
      <c r="P857" s="226"/>
      <c r="Q857" s="226"/>
      <c r="R857" s="226"/>
      <c r="S857" s="226"/>
      <c r="T857" s="226"/>
    </row>
    <row r="858" spans="1:20" ht="60" customHeight="1" x14ac:dyDescent="0.25">
      <c r="A858" s="227" t="s">
        <v>230</v>
      </c>
      <c r="B858" s="228" t="s">
        <v>1061</v>
      </c>
      <c r="C858" s="229"/>
      <c r="D858" s="229" t="s">
        <v>1448</v>
      </c>
      <c r="E858" s="229"/>
      <c r="F858" s="230">
        <v>12900</v>
      </c>
      <c r="G858" s="230">
        <v>12940</v>
      </c>
      <c r="H858" s="231"/>
      <c r="I858" s="226"/>
      <c r="J858" s="226"/>
      <c r="K858" s="226"/>
      <c r="L858" s="226"/>
      <c r="M858" s="226"/>
      <c r="N858" s="226"/>
      <c r="O858" s="226"/>
      <c r="P858" s="226"/>
      <c r="Q858" s="226"/>
      <c r="R858" s="226"/>
      <c r="S858" s="226"/>
      <c r="T858" s="226"/>
    </row>
    <row r="859" spans="1:20" ht="60" customHeight="1" x14ac:dyDescent="0.25">
      <c r="A859" s="227" t="s">
        <v>230</v>
      </c>
      <c r="B859" s="228" t="s">
        <v>1062</v>
      </c>
      <c r="C859" s="229"/>
      <c r="D859" s="229" t="s">
        <v>1448</v>
      </c>
      <c r="E859" s="229"/>
      <c r="F859" s="230">
        <v>12900</v>
      </c>
      <c r="G859" s="230">
        <v>12940</v>
      </c>
      <c r="H859" s="231"/>
      <c r="I859" s="226"/>
      <c r="J859" s="226"/>
      <c r="K859" s="226"/>
      <c r="L859" s="226"/>
      <c r="M859" s="226"/>
      <c r="N859" s="226"/>
      <c r="O859" s="226"/>
      <c r="P859" s="226"/>
      <c r="Q859" s="226"/>
      <c r="R859" s="226"/>
      <c r="S859" s="226"/>
      <c r="T859" s="226"/>
    </row>
    <row r="860" spans="1:20" ht="60" customHeight="1" x14ac:dyDescent="0.25">
      <c r="A860" s="227" t="s">
        <v>230</v>
      </c>
      <c r="B860" s="228" t="s">
        <v>1063</v>
      </c>
      <c r="C860" s="229"/>
      <c r="D860" s="229" t="s">
        <v>1448</v>
      </c>
      <c r="E860" s="229"/>
      <c r="F860" s="230">
        <v>12900</v>
      </c>
      <c r="G860" s="230">
        <v>12940</v>
      </c>
      <c r="H860" s="231"/>
      <c r="I860" s="226"/>
      <c r="J860" s="226"/>
      <c r="K860" s="226"/>
      <c r="L860" s="226"/>
      <c r="M860" s="226"/>
      <c r="N860" s="226"/>
      <c r="O860" s="226"/>
      <c r="P860" s="226"/>
      <c r="Q860" s="226"/>
      <c r="R860" s="226"/>
      <c r="S860" s="226"/>
      <c r="T860" s="226"/>
    </row>
    <row r="861" spans="1:20" ht="60" customHeight="1" x14ac:dyDescent="0.25">
      <c r="A861" s="227" t="s">
        <v>230</v>
      </c>
      <c r="B861" s="228" t="s">
        <v>1064</v>
      </c>
      <c r="C861" s="229"/>
      <c r="D861" s="229" t="s">
        <v>1448</v>
      </c>
      <c r="E861" s="229"/>
      <c r="F861" s="230">
        <v>12900</v>
      </c>
      <c r="G861" s="230">
        <v>12940</v>
      </c>
      <c r="H861" s="231"/>
      <c r="I861" s="226"/>
      <c r="J861" s="226"/>
      <c r="K861" s="226"/>
      <c r="L861" s="226"/>
      <c r="M861" s="226"/>
      <c r="N861" s="226"/>
      <c r="O861" s="226"/>
      <c r="P861" s="226"/>
      <c r="Q861" s="226"/>
      <c r="R861" s="226"/>
      <c r="S861" s="226"/>
      <c r="T861" s="226"/>
    </row>
    <row r="862" spans="1:20" ht="60" customHeight="1" x14ac:dyDescent="0.25">
      <c r="A862" s="227" t="s">
        <v>230</v>
      </c>
      <c r="B862" s="228" t="s">
        <v>1065</v>
      </c>
      <c r="C862" s="229"/>
      <c r="D862" s="229" t="s">
        <v>1448</v>
      </c>
      <c r="E862" s="229"/>
      <c r="F862" s="230">
        <v>12900</v>
      </c>
      <c r="G862" s="230">
        <v>12940</v>
      </c>
      <c r="H862" s="231"/>
      <c r="I862" s="226"/>
      <c r="J862" s="226"/>
      <c r="K862" s="226"/>
      <c r="L862" s="226"/>
      <c r="M862" s="226"/>
      <c r="N862" s="226"/>
      <c r="O862" s="226"/>
      <c r="P862" s="226"/>
      <c r="Q862" s="226"/>
      <c r="R862" s="226"/>
      <c r="S862" s="226"/>
      <c r="T862" s="226"/>
    </row>
    <row r="863" spans="1:20" ht="60" customHeight="1" x14ac:dyDescent="0.25">
      <c r="A863" s="227" t="s">
        <v>230</v>
      </c>
      <c r="B863" s="228" t="s">
        <v>476</v>
      </c>
      <c r="C863" s="229"/>
      <c r="D863" s="229" t="s">
        <v>1448</v>
      </c>
      <c r="E863" s="229"/>
      <c r="F863" s="230">
        <v>12900</v>
      </c>
      <c r="G863" s="230">
        <v>12940</v>
      </c>
      <c r="H863" s="231"/>
      <c r="I863" s="226"/>
      <c r="J863" s="226"/>
      <c r="K863" s="226"/>
      <c r="L863" s="226"/>
      <c r="M863" s="226"/>
      <c r="N863" s="226"/>
      <c r="O863" s="226"/>
      <c r="P863" s="226"/>
      <c r="Q863" s="226"/>
      <c r="R863" s="226"/>
      <c r="S863" s="226"/>
      <c r="T863" s="226"/>
    </row>
    <row r="864" spans="1:20" ht="60" customHeight="1" x14ac:dyDescent="0.25">
      <c r="A864" s="227" t="s">
        <v>230</v>
      </c>
      <c r="B864" s="228" t="s">
        <v>1066</v>
      </c>
      <c r="C864" s="229"/>
      <c r="D864" s="229" t="s">
        <v>1448</v>
      </c>
      <c r="E864" s="229"/>
      <c r="F864" s="230">
        <v>12900</v>
      </c>
      <c r="G864" s="230">
        <v>12940</v>
      </c>
      <c r="H864" s="231"/>
      <c r="I864" s="226"/>
      <c r="J864" s="226"/>
      <c r="K864" s="226"/>
      <c r="L864" s="226"/>
      <c r="M864" s="226"/>
      <c r="N864" s="226"/>
      <c r="O864" s="226"/>
      <c r="P864" s="226"/>
      <c r="Q864" s="226"/>
      <c r="R864" s="226"/>
      <c r="S864" s="226"/>
      <c r="T864" s="226"/>
    </row>
    <row r="865" spans="1:20" ht="60" customHeight="1" x14ac:dyDescent="0.25">
      <c r="A865" s="227" t="s">
        <v>230</v>
      </c>
      <c r="B865" s="228" t="s">
        <v>1067</v>
      </c>
      <c r="C865" s="229"/>
      <c r="D865" s="229" t="s">
        <v>1448</v>
      </c>
      <c r="E865" s="229"/>
      <c r="F865" s="230">
        <v>12900</v>
      </c>
      <c r="G865" s="230">
        <v>12940</v>
      </c>
      <c r="H865" s="231"/>
      <c r="I865" s="226"/>
      <c r="J865" s="226"/>
      <c r="K865" s="226"/>
      <c r="L865" s="226"/>
      <c r="M865" s="226"/>
      <c r="N865" s="226"/>
      <c r="O865" s="226"/>
      <c r="P865" s="226"/>
      <c r="Q865" s="226"/>
      <c r="R865" s="226"/>
      <c r="S865" s="226"/>
      <c r="T865" s="226"/>
    </row>
    <row r="866" spans="1:20" ht="60" customHeight="1" x14ac:dyDescent="0.25">
      <c r="A866" s="227" t="s">
        <v>230</v>
      </c>
      <c r="B866" s="228" t="s">
        <v>476</v>
      </c>
      <c r="C866" s="229"/>
      <c r="D866" s="229" t="s">
        <v>1448</v>
      </c>
      <c r="E866" s="229"/>
      <c r="F866" s="230">
        <v>12900</v>
      </c>
      <c r="G866" s="230">
        <v>12940</v>
      </c>
      <c r="H866" s="231"/>
      <c r="I866" s="226"/>
      <c r="J866" s="226"/>
      <c r="K866" s="226"/>
      <c r="L866" s="226"/>
      <c r="M866" s="226"/>
      <c r="N866" s="226"/>
      <c r="O866" s="226"/>
      <c r="P866" s="226"/>
      <c r="Q866" s="226"/>
      <c r="R866" s="226"/>
      <c r="S866" s="226"/>
      <c r="T866" s="226"/>
    </row>
    <row r="867" spans="1:20" ht="60" customHeight="1" x14ac:dyDescent="0.25">
      <c r="A867" s="227" t="s">
        <v>230</v>
      </c>
      <c r="B867" s="228" t="s">
        <v>1068</v>
      </c>
      <c r="C867" s="229"/>
      <c r="D867" s="229" t="s">
        <v>1448</v>
      </c>
      <c r="E867" s="229"/>
      <c r="F867" s="230">
        <v>12900</v>
      </c>
      <c r="G867" s="230">
        <v>12940</v>
      </c>
      <c r="H867" s="231"/>
      <c r="I867" s="226"/>
      <c r="J867" s="226"/>
      <c r="K867" s="226"/>
      <c r="L867" s="226"/>
      <c r="M867" s="226"/>
      <c r="N867" s="226"/>
      <c r="O867" s="226"/>
      <c r="P867" s="226"/>
      <c r="Q867" s="226"/>
      <c r="R867" s="226"/>
      <c r="S867" s="226"/>
      <c r="T867" s="226"/>
    </row>
    <row r="868" spans="1:20" ht="60" customHeight="1" x14ac:dyDescent="0.25">
      <c r="A868" s="227" t="s">
        <v>230</v>
      </c>
      <c r="B868" s="228" t="s">
        <v>1069</v>
      </c>
      <c r="C868" s="229"/>
      <c r="D868" s="229" t="s">
        <v>1448</v>
      </c>
      <c r="E868" s="229"/>
      <c r="F868" s="230">
        <v>12900</v>
      </c>
      <c r="G868" s="230">
        <v>12940</v>
      </c>
      <c r="H868" s="231"/>
      <c r="I868" s="226"/>
      <c r="J868" s="226"/>
      <c r="K868" s="226"/>
      <c r="L868" s="226"/>
      <c r="M868" s="226"/>
      <c r="N868" s="226"/>
      <c r="O868" s="226"/>
      <c r="P868" s="226"/>
      <c r="Q868" s="226"/>
      <c r="R868" s="226"/>
      <c r="S868" s="226"/>
      <c r="T868" s="226"/>
    </row>
    <row r="869" spans="1:20" ht="60" customHeight="1" x14ac:dyDescent="0.25">
      <c r="A869" s="227" t="s">
        <v>230</v>
      </c>
      <c r="B869" s="228" t="s">
        <v>1070</v>
      </c>
      <c r="C869" s="229"/>
      <c r="D869" s="229" t="s">
        <v>1448</v>
      </c>
      <c r="E869" s="229"/>
      <c r="F869" s="230">
        <v>12900</v>
      </c>
      <c r="G869" s="230">
        <v>12940</v>
      </c>
      <c r="H869" s="231"/>
      <c r="I869" s="226"/>
      <c r="J869" s="226"/>
      <c r="K869" s="226"/>
      <c r="L869" s="226"/>
      <c r="M869" s="226"/>
      <c r="N869" s="226"/>
      <c r="O869" s="226"/>
      <c r="P869" s="226"/>
      <c r="Q869" s="226"/>
      <c r="R869" s="226"/>
      <c r="S869" s="226"/>
      <c r="T869" s="226"/>
    </row>
    <row r="870" spans="1:20" ht="60" customHeight="1" x14ac:dyDescent="0.25">
      <c r="A870" s="227" t="s">
        <v>230</v>
      </c>
      <c r="B870" s="228" t="s">
        <v>1071</v>
      </c>
      <c r="C870" s="229"/>
      <c r="D870" s="229" t="s">
        <v>1448</v>
      </c>
      <c r="E870" s="229"/>
      <c r="F870" s="230">
        <v>12900</v>
      </c>
      <c r="G870" s="230">
        <v>12940</v>
      </c>
      <c r="H870" s="231"/>
      <c r="I870" s="226"/>
      <c r="J870" s="226"/>
      <c r="K870" s="226"/>
      <c r="L870" s="226"/>
      <c r="M870" s="226"/>
      <c r="N870" s="226"/>
      <c r="O870" s="226"/>
      <c r="P870" s="226"/>
      <c r="Q870" s="226"/>
      <c r="R870" s="226"/>
      <c r="S870" s="226"/>
      <c r="T870" s="226"/>
    </row>
    <row r="871" spans="1:20" ht="60" customHeight="1" x14ac:dyDescent="0.25">
      <c r="A871" s="227" t="s">
        <v>230</v>
      </c>
      <c r="B871" s="228" t="s">
        <v>1072</v>
      </c>
      <c r="C871" s="229"/>
      <c r="D871" s="229" t="s">
        <v>1448</v>
      </c>
      <c r="E871" s="229"/>
      <c r="F871" s="230">
        <v>12900</v>
      </c>
      <c r="G871" s="230">
        <v>12940</v>
      </c>
      <c r="H871" s="231"/>
      <c r="I871" s="226"/>
      <c r="J871" s="226"/>
      <c r="K871" s="226"/>
      <c r="L871" s="226"/>
      <c r="M871" s="226"/>
      <c r="N871" s="226"/>
      <c r="O871" s="226"/>
      <c r="P871" s="226"/>
      <c r="Q871" s="226"/>
      <c r="R871" s="226"/>
      <c r="S871" s="226"/>
      <c r="T871" s="226"/>
    </row>
    <row r="872" spans="1:20" ht="60" customHeight="1" x14ac:dyDescent="0.25">
      <c r="A872" s="227" t="s">
        <v>230</v>
      </c>
      <c r="B872" s="228" t="s">
        <v>1073</v>
      </c>
      <c r="C872" s="229"/>
      <c r="D872" s="229" t="s">
        <v>1448</v>
      </c>
      <c r="E872" s="229"/>
      <c r="F872" s="230">
        <v>12900</v>
      </c>
      <c r="G872" s="230">
        <v>12940</v>
      </c>
      <c r="H872" s="231"/>
      <c r="I872" s="226"/>
      <c r="J872" s="226"/>
      <c r="K872" s="226"/>
      <c r="L872" s="226"/>
      <c r="M872" s="226"/>
      <c r="N872" s="226"/>
      <c r="O872" s="226"/>
      <c r="P872" s="226"/>
      <c r="Q872" s="226"/>
      <c r="R872" s="226"/>
      <c r="S872" s="226"/>
      <c r="T872" s="226"/>
    </row>
    <row r="873" spans="1:20" ht="60" customHeight="1" x14ac:dyDescent="0.25">
      <c r="A873" s="227" t="s">
        <v>230</v>
      </c>
      <c r="B873" s="228" t="s">
        <v>1074</v>
      </c>
      <c r="C873" s="229"/>
      <c r="D873" s="229" t="s">
        <v>1448</v>
      </c>
      <c r="E873" s="229"/>
      <c r="F873" s="230">
        <v>12900</v>
      </c>
      <c r="G873" s="230">
        <v>12940</v>
      </c>
      <c r="H873" s="231"/>
      <c r="I873" s="226"/>
      <c r="J873" s="226"/>
      <c r="K873" s="226"/>
      <c r="L873" s="226"/>
      <c r="M873" s="226"/>
      <c r="N873" s="226"/>
      <c r="O873" s="226"/>
      <c r="P873" s="226"/>
      <c r="Q873" s="226"/>
      <c r="R873" s="226"/>
      <c r="S873" s="226"/>
      <c r="T873" s="226"/>
    </row>
    <row r="874" spans="1:20" ht="60" customHeight="1" x14ac:dyDescent="0.25">
      <c r="A874" s="227" t="s">
        <v>230</v>
      </c>
      <c r="B874" s="228" t="s">
        <v>1075</v>
      </c>
      <c r="C874" s="229"/>
      <c r="D874" s="229" t="s">
        <v>1448</v>
      </c>
      <c r="E874" s="229"/>
      <c r="F874" s="230">
        <v>12900</v>
      </c>
      <c r="G874" s="230">
        <v>12940</v>
      </c>
      <c r="H874" s="231"/>
      <c r="I874" s="226"/>
      <c r="J874" s="226"/>
      <c r="K874" s="226"/>
      <c r="L874" s="226"/>
      <c r="M874" s="226"/>
      <c r="N874" s="226"/>
      <c r="O874" s="226"/>
      <c r="P874" s="226"/>
      <c r="Q874" s="226"/>
      <c r="R874" s="226"/>
      <c r="S874" s="226"/>
      <c r="T874" s="226"/>
    </row>
    <row r="875" spans="1:20" ht="60" customHeight="1" x14ac:dyDescent="0.25">
      <c r="A875" s="227" t="s">
        <v>230</v>
      </c>
      <c r="B875" s="228" t="s">
        <v>1076</v>
      </c>
      <c r="C875" s="229"/>
      <c r="D875" s="229" t="s">
        <v>1448</v>
      </c>
      <c r="E875" s="229"/>
      <c r="F875" s="230">
        <v>12900</v>
      </c>
      <c r="G875" s="230">
        <v>12940</v>
      </c>
      <c r="H875" s="231"/>
      <c r="I875" s="226"/>
      <c r="J875" s="226"/>
      <c r="K875" s="226"/>
      <c r="L875" s="226"/>
      <c r="M875" s="226"/>
      <c r="N875" s="226"/>
      <c r="O875" s="226"/>
      <c r="P875" s="226"/>
      <c r="Q875" s="226"/>
      <c r="R875" s="226"/>
      <c r="S875" s="226"/>
      <c r="T875" s="226"/>
    </row>
    <row r="876" spans="1:20" ht="60" customHeight="1" x14ac:dyDescent="0.25">
      <c r="A876" s="227" t="s">
        <v>230</v>
      </c>
      <c r="B876" s="228" t="s">
        <v>1077</v>
      </c>
      <c r="C876" s="229"/>
      <c r="D876" s="229" t="s">
        <v>1448</v>
      </c>
      <c r="E876" s="229"/>
      <c r="F876" s="230">
        <v>12900</v>
      </c>
      <c r="G876" s="230">
        <v>12940</v>
      </c>
      <c r="H876" s="231"/>
      <c r="I876" s="226"/>
      <c r="J876" s="226"/>
      <c r="K876" s="226"/>
      <c r="L876" s="226"/>
      <c r="M876" s="226"/>
      <c r="N876" s="226"/>
      <c r="O876" s="226"/>
      <c r="P876" s="226"/>
      <c r="Q876" s="226"/>
      <c r="R876" s="226"/>
      <c r="S876" s="226"/>
      <c r="T876" s="226"/>
    </row>
    <row r="877" spans="1:20" ht="60" customHeight="1" x14ac:dyDescent="0.25">
      <c r="A877" s="227" t="s">
        <v>230</v>
      </c>
      <c r="B877" s="228" t="s">
        <v>1078</v>
      </c>
      <c r="C877" s="229"/>
      <c r="D877" s="229" t="s">
        <v>1448</v>
      </c>
      <c r="E877" s="229"/>
      <c r="F877" s="230">
        <v>12900</v>
      </c>
      <c r="G877" s="230">
        <v>12940</v>
      </c>
      <c r="H877" s="231"/>
      <c r="I877" s="226"/>
      <c r="J877" s="226"/>
      <c r="K877" s="226"/>
      <c r="L877" s="226"/>
      <c r="M877" s="226"/>
      <c r="N877" s="226"/>
      <c r="O877" s="226"/>
      <c r="P877" s="226"/>
      <c r="Q877" s="226"/>
      <c r="R877" s="226"/>
      <c r="S877" s="226"/>
      <c r="T877" s="226"/>
    </row>
    <row r="878" spans="1:20" ht="60" customHeight="1" x14ac:dyDescent="0.25">
      <c r="A878" s="227" t="s">
        <v>230</v>
      </c>
      <c r="B878" s="228" t="s">
        <v>1079</v>
      </c>
      <c r="C878" s="229"/>
      <c r="D878" s="229" t="s">
        <v>1448</v>
      </c>
      <c r="E878" s="229"/>
      <c r="F878" s="230">
        <v>12900</v>
      </c>
      <c r="G878" s="230">
        <v>12940</v>
      </c>
      <c r="H878" s="231"/>
      <c r="I878" s="226"/>
      <c r="J878" s="226"/>
      <c r="K878" s="226"/>
      <c r="L878" s="226"/>
      <c r="M878" s="226"/>
      <c r="N878" s="226"/>
      <c r="O878" s="226"/>
      <c r="P878" s="226"/>
      <c r="Q878" s="226"/>
      <c r="R878" s="226"/>
      <c r="S878" s="226"/>
      <c r="T878" s="226"/>
    </row>
    <row r="879" spans="1:20" ht="60" customHeight="1" x14ac:dyDescent="0.25">
      <c r="A879" s="227" t="s">
        <v>230</v>
      </c>
      <c r="B879" s="228" t="s">
        <v>605</v>
      </c>
      <c r="C879" s="229"/>
      <c r="D879" s="229" t="s">
        <v>1448</v>
      </c>
      <c r="E879" s="229"/>
      <c r="F879" s="230">
        <v>12900</v>
      </c>
      <c r="G879" s="230">
        <v>12940</v>
      </c>
      <c r="H879" s="231"/>
      <c r="I879" s="226"/>
      <c r="J879" s="226"/>
      <c r="K879" s="226"/>
      <c r="L879" s="226"/>
      <c r="M879" s="226"/>
      <c r="N879" s="226"/>
      <c r="O879" s="226"/>
      <c r="P879" s="226"/>
      <c r="Q879" s="226"/>
      <c r="R879" s="226"/>
      <c r="S879" s="226"/>
      <c r="T879" s="226"/>
    </row>
    <row r="880" spans="1:20" ht="60" customHeight="1" x14ac:dyDescent="0.25">
      <c r="A880" s="227" t="s">
        <v>230</v>
      </c>
      <c r="B880" s="228" t="s">
        <v>619</v>
      </c>
      <c r="C880" s="229"/>
      <c r="D880" s="229" t="s">
        <v>1448</v>
      </c>
      <c r="E880" s="229"/>
      <c r="F880" s="230">
        <v>12900</v>
      </c>
      <c r="G880" s="230">
        <v>12940</v>
      </c>
      <c r="H880" s="231"/>
      <c r="I880" s="226"/>
      <c r="J880" s="226"/>
      <c r="K880" s="226"/>
      <c r="L880" s="226"/>
      <c r="M880" s="226"/>
      <c r="N880" s="226"/>
      <c r="O880" s="226"/>
      <c r="P880" s="226"/>
      <c r="Q880" s="226"/>
      <c r="R880" s="226"/>
      <c r="S880" s="226"/>
      <c r="T880" s="226"/>
    </row>
    <row r="881" spans="1:20" ht="60" customHeight="1" x14ac:dyDescent="0.25">
      <c r="A881" s="227" t="s">
        <v>230</v>
      </c>
      <c r="B881" s="228" t="s">
        <v>1080</v>
      </c>
      <c r="C881" s="229"/>
      <c r="D881" s="229" t="s">
        <v>1448</v>
      </c>
      <c r="E881" s="229"/>
      <c r="F881" s="230">
        <v>12900</v>
      </c>
      <c r="G881" s="230">
        <v>12940</v>
      </c>
      <c r="H881" s="231"/>
      <c r="I881" s="226"/>
      <c r="J881" s="226"/>
      <c r="K881" s="226"/>
      <c r="L881" s="226"/>
      <c r="M881" s="226"/>
      <c r="N881" s="226"/>
      <c r="O881" s="226"/>
      <c r="P881" s="226"/>
      <c r="Q881" s="226"/>
      <c r="R881" s="226"/>
      <c r="S881" s="226"/>
      <c r="T881" s="226"/>
    </row>
    <row r="882" spans="1:20" ht="60" customHeight="1" x14ac:dyDescent="0.25">
      <c r="A882" s="227" t="s">
        <v>230</v>
      </c>
      <c r="B882" s="228" t="s">
        <v>1081</v>
      </c>
      <c r="C882" s="229"/>
      <c r="D882" s="229" t="s">
        <v>1448</v>
      </c>
      <c r="E882" s="229"/>
      <c r="F882" s="230">
        <v>12900</v>
      </c>
      <c r="G882" s="230">
        <v>12940</v>
      </c>
      <c r="H882" s="231"/>
      <c r="I882" s="226"/>
      <c r="J882" s="226"/>
      <c r="K882" s="226"/>
      <c r="L882" s="226"/>
      <c r="M882" s="226"/>
      <c r="N882" s="226"/>
      <c r="O882" s="226"/>
      <c r="P882" s="226"/>
      <c r="Q882" s="226"/>
      <c r="R882" s="226"/>
      <c r="S882" s="226"/>
      <c r="T882" s="226"/>
    </row>
    <row r="883" spans="1:20" ht="60" customHeight="1" x14ac:dyDescent="0.25">
      <c r="A883" s="227" t="s">
        <v>230</v>
      </c>
      <c r="B883" s="228" t="s">
        <v>1082</v>
      </c>
      <c r="C883" s="229"/>
      <c r="D883" s="229" t="s">
        <v>1448</v>
      </c>
      <c r="E883" s="229"/>
      <c r="F883" s="230">
        <v>12900</v>
      </c>
      <c r="G883" s="230">
        <v>12940</v>
      </c>
      <c r="H883" s="231"/>
      <c r="I883" s="226"/>
      <c r="J883" s="226"/>
      <c r="K883" s="226"/>
      <c r="L883" s="226"/>
      <c r="M883" s="226"/>
      <c r="N883" s="226"/>
      <c r="O883" s="226"/>
      <c r="P883" s="226"/>
      <c r="Q883" s="226"/>
      <c r="R883" s="226"/>
      <c r="S883" s="226"/>
      <c r="T883" s="226"/>
    </row>
    <row r="884" spans="1:20" ht="60" customHeight="1" x14ac:dyDescent="0.25">
      <c r="A884" s="227" t="s">
        <v>230</v>
      </c>
      <c r="B884" s="228" t="s">
        <v>1083</v>
      </c>
      <c r="C884" s="229"/>
      <c r="D884" s="229" t="s">
        <v>1448</v>
      </c>
      <c r="E884" s="229"/>
      <c r="F884" s="230">
        <v>12900</v>
      </c>
      <c r="G884" s="230">
        <v>12940</v>
      </c>
      <c r="H884" s="231"/>
      <c r="I884" s="226"/>
      <c r="J884" s="226"/>
      <c r="K884" s="226"/>
      <c r="L884" s="226"/>
      <c r="M884" s="226"/>
      <c r="N884" s="226"/>
      <c r="O884" s="226"/>
      <c r="P884" s="226"/>
      <c r="Q884" s="226"/>
      <c r="R884" s="226"/>
      <c r="S884" s="226"/>
      <c r="T884" s="226"/>
    </row>
    <row r="885" spans="1:20" ht="60" customHeight="1" x14ac:dyDescent="0.25">
      <c r="A885" s="227" t="s">
        <v>230</v>
      </c>
      <c r="B885" s="228" t="s">
        <v>1084</v>
      </c>
      <c r="C885" s="229"/>
      <c r="D885" s="229" t="s">
        <v>1448</v>
      </c>
      <c r="E885" s="229"/>
      <c r="F885" s="230">
        <v>12900</v>
      </c>
      <c r="G885" s="230">
        <v>12940</v>
      </c>
      <c r="H885" s="231"/>
      <c r="I885" s="226"/>
      <c r="J885" s="226"/>
      <c r="K885" s="226"/>
      <c r="L885" s="226"/>
      <c r="M885" s="226"/>
      <c r="N885" s="226"/>
      <c r="O885" s="226"/>
      <c r="P885" s="226"/>
      <c r="Q885" s="226"/>
      <c r="R885" s="226"/>
      <c r="S885" s="226"/>
      <c r="T885" s="226"/>
    </row>
    <row r="886" spans="1:20" ht="60" customHeight="1" x14ac:dyDescent="0.25">
      <c r="A886" s="227" t="s">
        <v>230</v>
      </c>
      <c r="B886" s="228" t="s">
        <v>1085</v>
      </c>
      <c r="C886" s="229"/>
      <c r="D886" s="229" t="s">
        <v>1448</v>
      </c>
      <c r="E886" s="229"/>
      <c r="F886" s="230">
        <v>12900</v>
      </c>
      <c r="G886" s="230">
        <v>12940</v>
      </c>
      <c r="H886" s="231"/>
      <c r="I886" s="226"/>
      <c r="J886" s="226"/>
      <c r="K886" s="226"/>
      <c r="L886" s="226"/>
      <c r="M886" s="226"/>
      <c r="N886" s="226"/>
      <c r="O886" s="226"/>
      <c r="P886" s="226"/>
      <c r="Q886" s="226"/>
      <c r="R886" s="226"/>
      <c r="S886" s="226"/>
      <c r="T886" s="226"/>
    </row>
    <row r="887" spans="1:20" ht="60" customHeight="1" x14ac:dyDescent="0.25">
      <c r="A887" s="227" t="s">
        <v>230</v>
      </c>
      <c r="B887" s="228" t="s">
        <v>1086</v>
      </c>
      <c r="C887" s="229"/>
      <c r="D887" s="229" t="s">
        <v>1448</v>
      </c>
      <c r="E887" s="229"/>
      <c r="F887" s="230">
        <v>12900</v>
      </c>
      <c r="G887" s="230">
        <v>12940</v>
      </c>
      <c r="H887" s="231"/>
      <c r="I887" s="226"/>
      <c r="J887" s="226"/>
      <c r="K887" s="226"/>
      <c r="L887" s="226"/>
      <c r="M887" s="226"/>
      <c r="N887" s="226"/>
      <c r="O887" s="226"/>
      <c r="P887" s="226"/>
      <c r="Q887" s="226"/>
      <c r="R887" s="226"/>
      <c r="S887" s="226"/>
      <c r="T887" s="226"/>
    </row>
    <row r="888" spans="1:20" ht="60" customHeight="1" x14ac:dyDescent="0.25">
      <c r="A888" s="227" t="s">
        <v>230</v>
      </c>
      <c r="B888" s="228" t="s">
        <v>1087</v>
      </c>
      <c r="C888" s="229"/>
      <c r="D888" s="229" t="s">
        <v>1448</v>
      </c>
      <c r="E888" s="229"/>
      <c r="F888" s="230">
        <v>12900</v>
      </c>
      <c r="G888" s="230">
        <v>12940</v>
      </c>
      <c r="H888" s="231"/>
      <c r="I888" s="226"/>
      <c r="J888" s="226"/>
      <c r="K888" s="226"/>
      <c r="L888" s="226"/>
      <c r="M888" s="226"/>
      <c r="N888" s="226"/>
      <c r="O888" s="226"/>
      <c r="P888" s="226"/>
      <c r="Q888" s="226"/>
      <c r="R888" s="226"/>
      <c r="S888" s="226"/>
      <c r="T888" s="226"/>
    </row>
    <row r="889" spans="1:20" ht="60" customHeight="1" x14ac:dyDescent="0.25">
      <c r="A889" s="227" t="s">
        <v>230</v>
      </c>
      <c r="B889" s="228" t="s">
        <v>1088</v>
      </c>
      <c r="C889" s="229"/>
      <c r="D889" s="229" t="s">
        <v>1448</v>
      </c>
      <c r="E889" s="229"/>
      <c r="F889" s="230">
        <v>12900</v>
      </c>
      <c r="G889" s="230">
        <v>12940</v>
      </c>
      <c r="H889" s="231"/>
      <c r="I889" s="226"/>
      <c r="J889" s="226"/>
      <c r="K889" s="226"/>
      <c r="L889" s="226"/>
      <c r="M889" s="226"/>
      <c r="N889" s="226"/>
      <c r="O889" s="226"/>
      <c r="P889" s="226"/>
      <c r="Q889" s="226"/>
      <c r="R889" s="226"/>
      <c r="S889" s="226"/>
      <c r="T889" s="226"/>
    </row>
    <row r="890" spans="1:20" ht="60" customHeight="1" x14ac:dyDescent="0.25">
      <c r="A890" s="227" t="s">
        <v>230</v>
      </c>
      <c r="B890" s="228" t="s">
        <v>783</v>
      </c>
      <c r="C890" s="229"/>
      <c r="D890" s="229" t="s">
        <v>1448</v>
      </c>
      <c r="E890" s="229"/>
      <c r="F890" s="230">
        <v>12900</v>
      </c>
      <c r="G890" s="230">
        <v>12940</v>
      </c>
      <c r="H890" s="231"/>
      <c r="I890" s="226"/>
      <c r="J890" s="226"/>
      <c r="K890" s="226"/>
      <c r="L890" s="226"/>
      <c r="M890" s="226"/>
      <c r="N890" s="226"/>
      <c r="O890" s="226"/>
      <c r="P890" s="226"/>
      <c r="Q890" s="226"/>
      <c r="R890" s="226"/>
      <c r="S890" s="226"/>
      <c r="T890" s="226"/>
    </row>
    <row r="891" spans="1:20" ht="60" customHeight="1" x14ac:dyDescent="0.25">
      <c r="A891" s="227" t="s">
        <v>230</v>
      </c>
      <c r="B891" s="228" t="s">
        <v>1089</v>
      </c>
      <c r="C891" s="229"/>
      <c r="D891" s="229" t="s">
        <v>1448</v>
      </c>
      <c r="E891" s="229"/>
      <c r="F891" s="230">
        <v>12900</v>
      </c>
      <c r="G891" s="230">
        <v>12940</v>
      </c>
      <c r="H891" s="231"/>
      <c r="I891" s="226"/>
      <c r="J891" s="226"/>
      <c r="K891" s="226"/>
      <c r="L891" s="226"/>
      <c r="M891" s="226"/>
      <c r="N891" s="226"/>
      <c r="O891" s="226"/>
      <c r="P891" s="226"/>
      <c r="Q891" s="226"/>
      <c r="R891" s="226"/>
      <c r="S891" s="226"/>
      <c r="T891" s="226"/>
    </row>
    <row r="892" spans="1:20" ht="60" customHeight="1" x14ac:dyDescent="0.25">
      <c r="A892" s="227" t="s">
        <v>230</v>
      </c>
      <c r="B892" s="228" t="s">
        <v>1090</v>
      </c>
      <c r="C892" s="229"/>
      <c r="D892" s="229" t="s">
        <v>1448</v>
      </c>
      <c r="E892" s="229"/>
      <c r="F892" s="230">
        <v>12900</v>
      </c>
      <c r="G892" s="230">
        <v>12940</v>
      </c>
      <c r="H892" s="231"/>
      <c r="I892" s="226"/>
      <c r="J892" s="226"/>
      <c r="K892" s="226"/>
      <c r="L892" s="226"/>
      <c r="M892" s="226"/>
      <c r="N892" s="226"/>
      <c r="O892" s="226"/>
      <c r="P892" s="226"/>
      <c r="Q892" s="226"/>
      <c r="R892" s="226"/>
      <c r="S892" s="226"/>
      <c r="T892" s="226"/>
    </row>
    <row r="893" spans="1:20" ht="60" customHeight="1" x14ac:dyDescent="0.25">
      <c r="A893" s="227" t="s">
        <v>230</v>
      </c>
      <c r="B893" s="228" t="s">
        <v>1091</v>
      </c>
      <c r="C893" s="229"/>
      <c r="D893" s="229" t="s">
        <v>1448</v>
      </c>
      <c r="E893" s="229"/>
      <c r="F893" s="230">
        <v>12900</v>
      </c>
      <c r="G893" s="230">
        <v>12940</v>
      </c>
      <c r="H893" s="231"/>
      <c r="I893" s="226"/>
      <c r="J893" s="226"/>
      <c r="K893" s="226"/>
      <c r="L893" s="226"/>
      <c r="M893" s="226"/>
      <c r="N893" s="226"/>
      <c r="O893" s="226"/>
      <c r="P893" s="226"/>
      <c r="Q893" s="226"/>
      <c r="R893" s="226"/>
      <c r="S893" s="226"/>
      <c r="T893" s="226"/>
    </row>
    <row r="894" spans="1:20" ht="60" customHeight="1" x14ac:dyDescent="0.25">
      <c r="A894" s="227" t="s">
        <v>230</v>
      </c>
      <c r="B894" s="228" t="s">
        <v>1092</v>
      </c>
      <c r="C894" s="229"/>
      <c r="D894" s="229" t="s">
        <v>1448</v>
      </c>
      <c r="E894" s="229"/>
      <c r="F894" s="230">
        <v>12900</v>
      </c>
      <c r="G894" s="230">
        <v>12940</v>
      </c>
      <c r="H894" s="231"/>
      <c r="I894" s="226"/>
      <c r="J894" s="226"/>
      <c r="K894" s="226"/>
      <c r="L894" s="226"/>
      <c r="M894" s="226"/>
      <c r="N894" s="226"/>
      <c r="O894" s="226"/>
      <c r="P894" s="226"/>
      <c r="Q894" s="226"/>
      <c r="R894" s="226"/>
      <c r="S894" s="226"/>
      <c r="T894" s="226"/>
    </row>
    <row r="895" spans="1:20" ht="60" customHeight="1" x14ac:dyDescent="0.25">
      <c r="A895" s="227" t="s">
        <v>230</v>
      </c>
      <c r="B895" s="228" t="s">
        <v>1093</v>
      </c>
      <c r="C895" s="229"/>
      <c r="D895" s="229" t="s">
        <v>1448</v>
      </c>
      <c r="E895" s="229"/>
      <c r="F895" s="230">
        <v>12900</v>
      </c>
      <c r="G895" s="230">
        <v>12940</v>
      </c>
      <c r="H895" s="231"/>
      <c r="I895" s="226"/>
      <c r="J895" s="226"/>
      <c r="K895" s="226"/>
      <c r="L895" s="226"/>
      <c r="M895" s="226"/>
      <c r="N895" s="226"/>
      <c r="O895" s="226"/>
      <c r="P895" s="226"/>
      <c r="Q895" s="226"/>
      <c r="R895" s="226"/>
      <c r="S895" s="226"/>
      <c r="T895" s="226"/>
    </row>
    <row r="896" spans="1:20" ht="60" customHeight="1" x14ac:dyDescent="0.25">
      <c r="A896" s="227" t="s">
        <v>230</v>
      </c>
      <c r="B896" s="228" t="s">
        <v>1094</v>
      </c>
      <c r="C896" s="229"/>
      <c r="D896" s="229" t="s">
        <v>1448</v>
      </c>
      <c r="E896" s="229"/>
      <c r="F896" s="230">
        <v>12900</v>
      </c>
      <c r="G896" s="230">
        <v>12940</v>
      </c>
      <c r="H896" s="231"/>
      <c r="I896" s="226"/>
      <c r="J896" s="226"/>
      <c r="K896" s="226"/>
      <c r="L896" s="226"/>
      <c r="M896" s="226"/>
      <c r="N896" s="226"/>
      <c r="O896" s="226"/>
      <c r="P896" s="226"/>
      <c r="Q896" s="226"/>
      <c r="R896" s="226"/>
      <c r="S896" s="226"/>
      <c r="T896" s="226"/>
    </row>
    <row r="897" spans="1:20" ht="60" customHeight="1" x14ac:dyDescent="0.25">
      <c r="A897" s="227" t="s">
        <v>230</v>
      </c>
      <c r="B897" s="228" t="s">
        <v>1095</v>
      </c>
      <c r="C897" s="229"/>
      <c r="D897" s="229" t="s">
        <v>1448</v>
      </c>
      <c r="E897" s="229"/>
      <c r="F897" s="230">
        <v>12900</v>
      </c>
      <c r="G897" s="230">
        <v>12940</v>
      </c>
      <c r="H897" s="231"/>
      <c r="I897" s="226"/>
      <c r="J897" s="226"/>
      <c r="K897" s="226"/>
      <c r="L897" s="226"/>
      <c r="M897" s="226"/>
      <c r="N897" s="226"/>
      <c r="O897" s="226"/>
      <c r="P897" s="226"/>
      <c r="Q897" s="226"/>
      <c r="R897" s="226"/>
      <c r="S897" s="226"/>
      <c r="T897" s="226"/>
    </row>
    <row r="898" spans="1:20" ht="60" customHeight="1" x14ac:dyDescent="0.25">
      <c r="A898" s="227" t="s">
        <v>230</v>
      </c>
      <c r="B898" s="228" t="s">
        <v>1096</v>
      </c>
      <c r="C898" s="229"/>
      <c r="D898" s="229" t="s">
        <v>1448</v>
      </c>
      <c r="E898" s="229"/>
      <c r="F898" s="230">
        <v>12900</v>
      </c>
      <c r="G898" s="230">
        <v>12940</v>
      </c>
      <c r="H898" s="231"/>
      <c r="I898" s="226"/>
      <c r="J898" s="226"/>
      <c r="K898" s="226"/>
      <c r="L898" s="226"/>
      <c r="M898" s="226"/>
      <c r="N898" s="226"/>
      <c r="O898" s="226"/>
      <c r="P898" s="226"/>
      <c r="Q898" s="226"/>
      <c r="R898" s="226"/>
      <c r="S898" s="226"/>
      <c r="T898" s="226"/>
    </row>
    <row r="899" spans="1:20" ht="60" customHeight="1" x14ac:dyDescent="0.25">
      <c r="A899" s="227" t="s">
        <v>230</v>
      </c>
      <c r="B899" s="228" t="s">
        <v>1097</v>
      </c>
      <c r="C899" s="229"/>
      <c r="D899" s="229" t="s">
        <v>1448</v>
      </c>
      <c r="E899" s="229"/>
      <c r="F899" s="230">
        <v>12900</v>
      </c>
      <c r="G899" s="230">
        <v>12940</v>
      </c>
      <c r="H899" s="231"/>
      <c r="I899" s="226"/>
      <c r="J899" s="226"/>
      <c r="K899" s="226"/>
      <c r="L899" s="226"/>
      <c r="M899" s="226"/>
      <c r="N899" s="226"/>
      <c r="O899" s="226"/>
      <c r="P899" s="226"/>
      <c r="Q899" s="226"/>
      <c r="R899" s="226"/>
      <c r="S899" s="226"/>
      <c r="T899" s="226"/>
    </row>
    <row r="900" spans="1:20" ht="60" customHeight="1" x14ac:dyDescent="0.25">
      <c r="A900" s="227" t="s">
        <v>230</v>
      </c>
      <c r="B900" s="228" t="s">
        <v>1098</v>
      </c>
      <c r="C900" s="229"/>
      <c r="D900" s="229" t="s">
        <v>1448</v>
      </c>
      <c r="E900" s="229"/>
      <c r="F900" s="230">
        <v>12900</v>
      </c>
      <c r="G900" s="230">
        <v>12940</v>
      </c>
      <c r="H900" s="231"/>
      <c r="I900" s="226"/>
      <c r="J900" s="226"/>
      <c r="K900" s="226"/>
      <c r="L900" s="226"/>
      <c r="M900" s="226"/>
      <c r="N900" s="226"/>
      <c r="O900" s="226"/>
      <c r="P900" s="226"/>
      <c r="Q900" s="226"/>
      <c r="R900" s="226"/>
      <c r="S900" s="226"/>
      <c r="T900" s="226"/>
    </row>
    <row r="901" spans="1:20" ht="60" customHeight="1" x14ac:dyDescent="0.25">
      <c r="A901" s="227" t="s">
        <v>230</v>
      </c>
      <c r="B901" s="228" t="s">
        <v>1099</v>
      </c>
      <c r="C901" s="229"/>
      <c r="D901" s="229" t="s">
        <v>1448</v>
      </c>
      <c r="E901" s="229"/>
      <c r="F901" s="230">
        <v>12900</v>
      </c>
      <c r="G901" s="230">
        <v>12940</v>
      </c>
      <c r="H901" s="231"/>
      <c r="I901" s="226"/>
      <c r="J901" s="226"/>
      <c r="K901" s="226"/>
      <c r="L901" s="226"/>
      <c r="M901" s="226"/>
      <c r="N901" s="226"/>
      <c r="O901" s="226"/>
      <c r="P901" s="226"/>
      <c r="Q901" s="226"/>
      <c r="R901" s="226"/>
      <c r="S901" s="226"/>
      <c r="T901" s="226"/>
    </row>
    <row r="902" spans="1:20" ht="60" customHeight="1" x14ac:dyDescent="0.25">
      <c r="A902" s="227" t="s">
        <v>230</v>
      </c>
      <c r="B902" s="228" t="s">
        <v>638</v>
      </c>
      <c r="C902" s="229"/>
      <c r="D902" s="229" t="s">
        <v>1448</v>
      </c>
      <c r="E902" s="229"/>
      <c r="F902" s="230">
        <v>12900</v>
      </c>
      <c r="G902" s="230">
        <v>12940</v>
      </c>
      <c r="H902" s="231"/>
      <c r="I902" s="226"/>
      <c r="J902" s="226"/>
      <c r="K902" s="226"/>
      <c r="L902" s="226"/>
      <c r="M902" s="226"/>
      <c r="N902" s="226"/>
      <c r="O902" s="226"/>
      <c r="P902" s="226"/>
      <c r="Q902" s="226"/>
      <c r="R902" s="226"/>
      <c r="S902" s="226"/>
      <c r="T902" s="226"/>
    </row>
    <row r="903" spans="1:20" ht="60" customHeight="1" x14ac:dyDescent="0.25">
      <c r="A903" s="227" t="s">
        <v>230</v>
      </c>
      <c r="B903" s="228" t="s">
        <v>1100</v>
      </c>
      <c r="C903" s="229"/>
      <c r="D903" s="229" t="s">
        <v>1448</v>
      </c>
      <c r="E903" s="229"/>
      <c r="F903" s="230">
        <v>12900</v>
      </c>
      <c r="G903" s="230">
        <v>12940</v>
      </c>
      <c r="H903" s="231"/>
      <c r="I903" s="226"/>
      <c r="J903" s="226"/>
      <c r="K903" s="226"/>
      <c r="L903" s="226"/>
      <c r="M903" s="226"/>
      <c r="N903" s="226"/>
      <c r="O903" s="226"/>
      <c r="P903" s="226"/>
      <c r="Q903" s="226"/>
      <c r="R903" s="226"/>
      <c r="S903" s="226"/>
      <c r="T903" s="226"/>
    </row>
    <row r="904" spans="1:20" ht="60" customHeight="1" x14ac:dyDescent="0.25">
      <c r="A904" s="227" t="s">
        <v>230</v>
      </c>
      <c r="B904" s="228" t="s">
        <v>1101</v>
      </c>
      <c r="C904" s="229"/>
      <c r="D904" s="229" t="s">
        <v>1448</v>
      </c>
      <c r="E904" s="229"/>
      <c r="F904" s="230">
        <v>12900</v>
      </c>
      <c r="G904" s="230">
        <v>12940</v>
      </c>
      <c r="H904" s="231"/>
      <c r="I904" s="226"/>
      <c r="J904" s="226"/>
      <c r="K904" s="226"/>
      <c r="L904" s="226"/>
      <c r="M904" s="226"/>
      <c r="N904" s="226"/>
      <c r="O904" s="226"/>
      <c r="P904" s="226"/>
      <c r="Q904" s="226"/>
      <c r="R904" s="226"/>
      <c r="S904" s="226"/>
      <c r="T904" s="226"/>
    </row>
    <row r="905" spans="1:20" ht="60" customHeight="1" x14ac:dyDescent="0.25">
      <c r="A905" s="227" t="s">
        <v>230</v>
      </c>
      <c r="B905" s="228" t="s">
        <v>1102</v>
      </c>
      <c r="C905" s="229"/>
      <c r="D905" s="229" t="s">
        <v>1448</v>
      </c>
      <c r="E905" s="229"/>
      <c r="F905" s="230">
        <v>12900</v>
      </c>
      <c r="G905" s="230">
        <v>12940</v>
      </c>
      <c r="H905" s="231"/>
      <c r="I905" s="226"/>
      <c r="J905" s="226"/>
      <c r="K905" s="226"/>
      <c r="L905" s="226"/>
      <c r="M905" s="226"/>
      <c r="N905" s="226"/>
      <c r="O905" s="226"/>
      <c r="P905" s="226"/>
      <c r="Q905" s="226"/>
      <c r="R905" s="226"/>
      <c r="S905" s="226"/>
      <c r="T905" s="226"/>
    </row>
    <row r="906" spans="1:20" ht="60" customHeight="1" x14ac:dyDescent="0.25">
      <c r="A906" s="227" t="s">
        <v>230</v>
      </c>
      <c r="B906" s="228" t="s">
        <v>1103</v>
      </c>
      <c r="C906" s="229"/>
      <c r="D906" s="229" t="s">
        <v>1448</v>
      </c>
      <c r="E906" s="229"/>
      <c r="F906" s="230">
        <v>12900</v>
      </c>
      <c r="G906" s="230">
        <v>12940</v>
      </c>
      <c r="H906" s="231"/>
      <c r="I906" s="226"/>
      <c r="J906" s="226"/>
      <c r="K906" s="226"/>
      <c r="L906" s="226"/>
      <c r="M906" s="226"/>
      <c r="N906" s="226"/>
      <c r="O906" s="226"/>
      <c r="P906" s="226"/>
      <c r="Q906" s="226"/>
      <c r="R906" s="226"/>
      <c r="S906" s="226"/>
      <c r="T906" s="226"/>
    </row>
    <row r="907" spans="1:20" ht="60" customHeight="1" x14ac:dyDescent="0.25">
      <c r="A907" s="227" t="s">
        <v>230</v>
      </c>
      <c r="B907" s="228" t="s">
        <v>1104</v>
      </c>
      <c r="C907" s="229"/>
      <c r="D907" s="229" t="s">
        <v>1448</v>
      </c>
      <c r="E907" s="229"/>
      <c r="F907" s="230">
        <v>12900</v>
      </c>
      <c r="G907" s="230">
        <v>12940</v>
      </c>
      <c r="H907" s="231"/>
      <c r="I907" s="226"/>
      <c r="J907" s="226"/>
      <c r="K907" s="226"/>
      <c r="L907" s="226"/>
      <c r="M907" s="226"/>
      <c r="N907" s="226"/>
      <c r="O907" s="226"/>
      <c r="P907" s="226"/>
      <c r="Q907" s="226"/>
      <c r="R907" s="226"/>
      <c r="S907" s="226"/>
      <c r="T907" s="226"/>
    </row>
    <row r="908" spans="1:20" ht="60" customHeight="1" x14ac:dyDescent="0.25">
      <c r="A908" s="227" t="s">
        <v>230</v>
      </c>
      <c r="B908" s="228" t="s">
        <v>476</v>
      </c>
      <c r="C908" s="229"/>
      <c r="D908" s="229" t="s">
        <v>1448</v>
      </c>
      <c r="E908" s="229"/>
      <c r="F908" s="230">
        <v>12900</v>
      </c>
      <c r="G908" s="230">
        <v>12940</v>
      </c>
      <c r="H908" s="231"/>
      <c r="I908" s="226"/>
      <c r="J908" s="226"/>
      <c r="K908" s="226"/>
      <c r="L908" s="226"/>
      <c r="M908" s="226"/>
      <c r="N908" s="226"/>
      <c r="O908" s="226"/>
      <c r="P908" s="226"/>
      <c r="Q908" s="226"/>
      <c r="R908" s="226"/>
      <c r="S908" s="226"/>
      <c r="T908" s="226"/>
    </row>
    <row r="909" spans="1:20" ht="60" customHeight="1" x14ac:dyDescent="0.25">
      <c r="A909" s="227" t="s">
        <v>230</v>
      </c>
      <c r="B909" s="228" t="s">
        <v>1105</v>
      </c>
      <c r="C909" s="229"/>
      <c r="D909" s="229" t="s">
        <v>1448</v>
      </c>
      <c r="E909" s="229"/>
      <c r="F909" s="230">
        <v>12900</v>
      </c>
      <c r="G909" s="230">
        <v>12940</v>
      </c>
      <c r="H909" s="231"/>
      <c r="I909" s="226"/>
      <c r="J909" s="226"/>
      <c r="K909" s="226"/>
      <c r="L909" s="226"/>
      <c r="M909" s="226"/>
      <c r="N909" s="226"/>
      <c r="O909" s="226"/>
      <c r="P909" s="226"/>
      <c r="Q909" s="226"/>
      <c r="R909" s="226"/>
      <c r="S909" s="226"/>
      <c r="T909" s="226"/>
    </row>
    <row r="910" spans="1:20" ht="60" customHeight="1" x14ac:dyDescent="0.25">
      <c r="A910" s="227" t="s">
        <v>230</v>
      </c>
      <c r="B910" s="228" t="s">
        <v>1106</v>
      </c>
      <c r="C910" s="229"/>
      <c r="D910" s="229" t="s">
        <v>1448</v>
      </c>
      <c r="E910" s="229"/>
      <c r="F910" s="230">
        <v>12900</v>
      </c>
      <c r="G910" s="230">
        <v>12940</v>
      </c>
      <c r="H910" s="231"/>
      <c r="I910" s="226"/>
      <c r="J910" s="226"/>
      <c r="K910" s="226"/>
      <c r="L910" s="226"/>
      <c r="M910" s="226"/>
      <c r="N910" s="226"/>
      <c r="O910" s="226"/>
      <c r="P910" s="226"/>
      <c r="Q910" s="226"/>
      <c r="R910" s="226"/>
      <c r="S910" s="226"/>
      <c r="T910" s="226"/>
    </row>
    <row r="911" spans="1:20" ht="60" customHeight="1" x14ac:dyDescent="0.25">
      <c r="A911" s="227" t="s">
        <v>230</v>
      </c>
      <c r="B911" s="228" t="s">
        <v>1107</v>
      </c>
      <c r="C911" s="229"/>
      <c r="D911" s="229" t="s">
        <v>1448</v>
      </c>
      <c r="E911" s="229"/>
      <c r="F911" s="230">
        <v>12900</v>
      </c>
      <c r="G911" s="230">
        <v>12940</v>
      </c>
      <c r="H911" s="231"/>
      <c r="I911" s="226"/>
      <c r="J911" s="226"/>
      <c r="K911" s="226"/>
      <c r="L911" s="226"/>
      <c r="M911" s="226"/>
      <c r="N911" s="226"/>
      <c r="O911" s="226"/>
      <c r="P911" s="226"/>
      <c r="Q911" s="226"/>
      <c r="R911" s="226"/>
      <c r="S911" s="226"/>
      <c r="T911" s="226"/>
    </row>
    <row r="912" spans="1:20" ht="60" customHeight="1" x14ac:dyDescent="0.25">
      <c r="A912" s="227" t="s">
        <v>230</v>
      </c>
      <c r="B912" s="228" t="s">
        <v>474</v>
      </c>
      <c r="C912" s="229"/>
      <c r="D912" s="229" t="s">
        <v>1448</v>
      </c>
      <c r="E912" s="229"/>
      <c r="F912" s="230">
        <v>12900</v>
      </c>
      <c r="G912" s="230">
        <v>12940</v>
      </c>
      <c r="H912" s="231"/>
      <c r="I912" s="226"/>
      <c r="J912" s="226"/>
      <c r="K912" s="226"/>
      <c r="L912" s="226"/>
      <c r="M912" s="226"/>
      <c r="N912" s="226"/>
      <c r="O912" s="226"/>
      <c r="P912" s="226"/>
      <c r="Q912" s="226"/>
      <c r="R912" s="226"/>
      <c r="S912" s="226"/>
      <c r="T912" s="226"/>
    </row>
    <row r="913" spans="1:20" ht="60" customHeight="1" x14ac:dyDescent="0.25">
      <c r="A913" s="227" t="s">
        <v>230</v>
      </c>
      <c r="B913" s="228" t="s">
        <v>1108</v>
      </c>
      <c r="C913" s="229"/>
      <c r="D913" s="229" t="s">
        <v>1448</v>
      </c>
      <c r="E913" s="229"/>
      <c r="F913" s="230">
        <v>12900</v>
      </c>
      <c r="G913" s="230">
        <v>12940</v>
      </c>
      <c r="H913" s="231"/>
      <c r="I913" s="226"/>
      <c r="J913" s="226"/>
      <c r="K913" s="226"/>
      <c r="L913" s="226"/>
      <c r="M913" s="226"/>
      <c r="N913" s="226"/>
      <c r="O913" s="226"/>
      <c r="P913" s="226"/>
      <c r="Q913" s="226"/>
      <c r="R913" s="226"/>
      <c r="S913" s="226"/>
      <c r="T913" s="226"/>
    </row>
    <row r="914" spans="1:20" ht="60" customHeight="1" x14ac:dyDescent="0.25">
      <c r="A914" s="227" t="s">
        <v>230</v>
      </c>
      <c r="B914" s="228" t="s">
        <v>1109</v>
      </c>
      <c r="C914" s="229"/>
      <c r="D914" s="229" t="s">
        <v>1448</v>
      </c>
      <c r="E914" s="229"/>
      <c r="F914" s="230">
        <v>12900</v>
      </c>
      <c r="G914" s="230">
        <v>12940</v>
      </c>
      <c r="H914" s="231"/>
      <c r="I914" s="226"/>
      <c r="J914" s="226"/>
      <c r="K914" s="226"/>
      <c r="L914" s="226"/>
      <c r="M914" s="226"/>
      <c r="N914" s="226"/>
      <c r="O914" s="226"/>
      <c r="P914" s="226"/>
      <c r="Q914" s="226"/>
      <c r="R914" s="226"/>
      <c r="S914" s="226"/>
      <c r="T914" s="226"/>
    </row>
    <row r="915" spans="1:20" ht="60" customHeight="1" x14ac:dyDescent="0.25">
      <c r="A915" s="227" t="s">
        <v>230</v>
      </c>
      <c r="B915" s="228" t="s">
        <v>1110</v>
      </c>
      <c r="C915" s="229"/>
      <c r="D915" s="229" t="s">
        <v>1448</v>
      </c>
      <c r="E915" s="229"/>
      <c r="F915" s="230">
        <v>12900</v>
      </c>
      <c r="G915" s="230">
        <v>12940</v>
      </c>
      <c r="H915" s="231"/>
      <c r="I915" s="226"/>
      <c r="J915" s="226"/>
      <c r="K915" s="226"/>
      <c r="L915" s="226"/>
      <c r="M915" s="226"/>
      <c r="N915" s="226"/>
      <c r="O915" s="226"/>
      <c r="P915" s="226"/>
      <c r="Q915" s="226"/>
      <c r="R915" s="226"/>
      <c r="S915" s="226"/>
      <c r="T915" s="226"/>
    </row>
    <row r="916" spans="1:20" ht="60" customHeight="1" x14ac:dyDescent="0.25">
      <c r="A916" s="227" t="s">
        <v>230</v>
      </c>
      <c r="B916" s="228" t="s">
        <v>1111</v>
      </c>
      <c r="C916" s="229"/>
      <c r="D916" s="229" t="s">
        <v>1448</v>
      </c>
      <c r="E916" s="229"/>
      <c r="F916" s="230">
        <v>12900</v>
      </c>
      <c r="G916" s="230">
        <v>12940</v>
      </c>
      <c r="H916" s="231"/>
      <c r="I916" s="226"/>
      <c r="J916" s="226"/>
      <c r="K916" s="226"/>
      <c r="L916" s="226"/>
      <c r="M916" s="226"/>
      <c r="N916" s="226"/>
      <c r="O916" s="226"/>
      <c r="P916" s="226"/>
      <c r="Q916" s="226"/>
      <c r="R916" s="226"/>
      <c r="S916" s="226"/>
      <c r="T916" s="226"/>
    </row>
    <row r="917" spans="1:20" ht="60" customHeight="1" x14ac:dyDescent="0.25">
      <c r="A917" s="227" t="s">
        <v>230</v>
      </c>
      <c r="B917" s="228" t="s">
        <v>1112</v>
      </c>
      <c r="C917" s="229"/>
      <c r="D917" s="229" t="s">
        <v>1448</v>
      </c>
      <c r="E917" s="229"/>
      <c r="F917" s="230">
        <v>12900</v>
      </c>
      <c r="G917" s="230">
        <v>12940</v>
      </c>
      <c r="H917" s="231"/>
      <c r="I917" s="226"/>
      <c r="J917" s="226"/>
      <c r="K917" s="226"/>
      <c r="L917" s="226"/>
      <c r="M917" s="226"/>
      <c r="N917" s="226"/>
      <c r="O917" s="226"/>
      <c r="P917" s="226"/>
      <c r="Q917" s="226"/>
      <c r="R917" s="226"/>
      <c r="S917" s="226"/>
      <c r="T917" s="226"/>
    </row>
    <row r="918" spans="1:20" ht="60" customHeight="1" x14ac:dyDescent="0.25">
      <c r="A918" s="227" t="s">
        <v>230</v>
      </c>
      <c r="B918" s="228" t="s">
        <v>1113</v>
      </c>
      <c r="C918" s="229"/>
      <c r="D918" s="229" t="s">
        <v>1448</v>
      </c>
      <c r="E918" s="229"/>
      <c r="F918" s="230">
        <v>12900</v>
      </c>
      <c r="G918" s="230">
        <v>12940</v>
      </c>
      <c r="H918" s="231"/>
      <c r="I918" s="226"/>
      <c r="J918" s="226"/>
      <c r="K918" s="226"/>
      <c r="L918" s="226"/>
      <c r="M918" s="226"/>
      <c r="N918" s="226"/>
      <c r="O918" s="226"/>
      <c r="P918" s="226"/>
      <c r="Q918" s="226"/>
      <c r="R918" s="226"/>
      <c r="S918" s="226"/>
      <c r="T918" s="226"/>
    </row>
    <row r="919" spans="1:20" ht="60" customHeight="1" x14ac:dyDescent="0.25">
      <c r="A919" s="227" t="s">
        <v>230</v>
      </c>
      <c r="B919" s="228" t="s">
        <v>1114</v>
      </c>
      <c r="C919" s="229"/>
      <c r="D919" s="229" t="s">
        <v>1448</v>
      </c>
      <c r="E919" s="229"/>
      <c r="F919" s="230">
        <v>12900</v>
      </c>
      <c r="G919" s="230">
        <v>12940</v>
      </c>
      <c r="H919" s="231"/>
      <c r="I919" s="226"/>
      <c r="J919" s="226"/>
      <c r="K919" s="226"/>
      <c r="L919" s="226"/>
      <c r="M919" s="226"/>
      <c r="N919" s="226"/>
      <c r="O919" s="226"/>
      <c r="P919" s="226"/>
      <c r="Q919" s="226"/>
      <c r="R919" s="226"/>
      <c r="S919" s="226"/>
      <c r="T919" s="226"/>
    </row>
    <row r="920" spans="1:20" ht="60" customHeight="1" x14ac:dyDescent="0.25">
      <c r="A920" s="227" t="s">
        <v>230</v>
      </c>
      <c r="B920" s="228" t="s">
        <v>1115</v>
      </c>
      <c r="C920" s="229"/>
      <c r="D920" s="229" t="s">
        <v>1448</v>
      </c>
      <c r="E920" s="229"/>
      <c r="F920" s="230">
        <v>12900</v>
      </c>
      <c r="G920" s="230">
        <v>12940</v>
      </c>
      <c r="H920" s="231"/>
      <c r="I920" s="226"/>
      <c r="J920" s="226"/>
      <c r="K920" s="226"/>
      <c r="L920" s="226"/>
      <c r="M920" s="226"/>
      <c r="N920" s="226"/>
      <c r="O920" s="226"/>
      <c r="P920" s="226"/>
      <c r="Q920" s="226"/>
      <c r="R920" s="226"/>
      <c r="S920" s="226"/>
      <c r="T920" s="226"/>
    </row>
    <row r="921" spans="1:20" ht="60" customHeight="1" x14ac:dyDescent="0.25">
      <c r="A921" s="227" t="s">
        <v>230</v>
      </c>
      <c r="B921" s="228" t="s">
        <v>1116</v>
      </c>
      <c r="C921" s="229"/>
      <c r="D921" s="229" t="s">
        <v>1448</v>
      </c>
      <c r="E921" s="229"/>
      <c r="F921" s="230">
        <v>12900</v>
      </c>
      <c r="G921" s="230">
        <v>12940</v>
      </c>
      <c r="H921" s="231"/>
      <c r="I921" s="226"/>
      <c r="J921" s="226"/>
      <c r="K921" s="226"/>
      <c r="L921" s="226"/>
      <c r="M921" s="226"/>
      <c r="N921" s="226"/>
      <c r="O921" s="226"/>
      <c r="P921" s="226"/>
      <c r="Q921" s="226"/>
      <c r="R921" s="226"/>
      <c r="S921" s="226"/>
      <c r="T921" s="226"/>
    </row>
    <row r="922" spans="1:20" ht="60" customHeight="1" x14ac:dyDescent="0.25">
      <c r="A922" s="227" t="s">
        <v>230</v>
      </c>
      <c r="B922" s="228" t="s">
        <v>655</v>
      </c>
      <c r="C922" s="229"/>
      <c r="D922" s="229" t="s">
        <v>1448</v>
      </c>
      <c r="E922" s="229"/>
      <c r="F922" s="230">
        <v>12900</v>
      </c>
      <c r="G922" s="230">
        <v>12940</v>
      </c>
      <c r="H922" s="231"/>
      <c r="I922" s="226"/>
      <c r="J922" s="226"/>
      <c r="K922" s="226"/>
      <c r="L922" s="226"/>
      <c r="M922" s="226"/>
      <c r="N922" s="226"/>
      <c r="O922" s="226"/>
      <c r="P922" s="226"/>
      <c r="Q922" s="226"/>
      <c r="R922" s="226"/>
      <c r="S922" s="226"/>
      <c r="T922" s="226"/>
    </row>
    <row r="923" spans="1:20" ht="60" customHeight="1" x14ac:dyDescent="0.25">
      <c r="A923" s="227" t="s">
        <v>230</v>
      </c>
      <c r="B923" s="228" t="s">
        <v>1117</v>
      </c>
      <c r="C923" s="229"/>
      <c r="D923" s="229" t="s">
        <v>1448</v>
      </c>
      <c r="E923" s="229"/>
      <c r="F923" s="230">
        <v>12900</v>
      </c>
      <c r="G923" s="230">
        <v>12940</v>
      </c>
      <c r="H923" s="231"/>
      <c r="I923" s="226"/>
      <c r="J923" s="226"/>
      <c r="K923" s="226"/>
      <c r="L923" s="226"/>
      <c r="M923" s="226"/>
      <c r="N923" s="226"/>
      <c r="O923" s="226"/>
      <c r="P923" s="226"/>
      <c r="Q923" s="226"/>
      <c r="R923" s="226"/>
      <c r="S923" s="226"/>
      <c r="T923" s="226"/>
    </row>
    <row r="924" spans="1:20" ht="60" customHeight="1" x14ac:dyDescent="0.25">
      <c r="A924" s="227" t="s">
        <v>230</v>
      </c>
      <c r="B924" s="228" t="s">
        <v>1118</v>
      </c>
      <c r="C924" s="229"/>
      <c r="D924" s="229" t="s">
        <v>1448</v>
      </c>
      <c r="E924" s="229"/>
      <c r="F924" s="230">
        <v>12900</v>
      </c>
      <c r="G924" s="230">
        <v>12940</v>
      </c>
      <c r="H924" s="231"/>
      <c r="I924" s="226"/>
      <c r="J924" s="226"/>
      <c r="K924" s="226"/>
      <c r="L924" s="226"/>
      <c r="M924" s="226"/>
      <c r="N924" s="226"/>
      <c r="O924" s="226"/>
      <c r="P924" s="226"/>
      <c r="Q924" s="226"/>
      <c r="R924" s="226"/>
      <c r="S924" s="226"/>
      <c r="T924" s="226"/>
    </row>
    <row r="925" spans="1:20" ht="60" customHeight="1" x14ac:dyDescent="0.25">
      <c r="A925" s="227" t="s">
        <v>230</v>
      </c>
      <c r="B925" s="228" t="s">
        <v>1119</v>
      </c>
      <c r="C925" s="229"/>
      <c r="D925" s="229" t="s">
        <v>1448</v>
      </c>
      <c r="E925" s="229"/>
      <c r="F925" s="230">
        <v>12900</v>
      </c>
      <c r="G925" s="230">
        <v>12940</v>
      </c>
      <c r="H925" s="231"/>
      <c r="I925" s="226"/>
      <c r="J925" s="226"/>
      <c r="K925" s="226"/>
      <c r="L925" s="226"/>
      <c r="M925" s="226"/>
      <c r="N925" s="226"/>
      <c r="O925" s="226"/>
      <c r="P925" s="226"/>
      <c r="Q925" s="226"/>
      <c r="R925" s="226"/>
      <c r="S925" s="226"/>
      <c r="T925" s="226"/>
    </row>
    <row r="926" spans="1:20" ht="60" customHeight="1" x14ac:dyDescent="0.25">
      <c r="A926" s="227" t="s">
        <v>230</v>
      </c>
      <c r="B926" s="228" t="s">
        <v>660</v>
      </c>
      <c r="C926" s="229"/>
      <c r="D926" s="229" t="s">
        <v>1448</v>
      </c>
      <c r="E926" s="229"/>
      <c r="F926" s="230">
        <v>12900</v>
      </c>
      <c r="G926" s="230">
        <v>12940</v>
      </c>
      <c r="H926" s="231"/>
      <c r="I926" s="226"/>
      <c r="J926" s="226"/>
      <c r="K926" s="226"/>
      <c r="L926" s="226"/>
      <c r="M926" s="226"/>
      <c r="N926" s="226"/>
      <c r="O926" s="226"/>
      <c r="P926" s="226"/>
      <c r="Q926" s="226"/>
      <c r="R926" s="226"/>
      <c r="S926" s="226"/>
      <c r="T926" s="226"/>
    </row>
    <row r="927" spans="1:20" ht="60" customHeight="1" x14ac:dyDescent="0.25">
      <c r="A927" s="227" t="s">
        <v>230</v>
      </c>
      <c r="B927" s="228" t="s">
        <v>1120</v>
      </c>
      <c r="C927" s="229"/>
      <c r="D927" s="229" t="s">
        <v>1448</v>
      </c>
      <c r="E927" s="229"/>
      <c r="F927" s="230">
        <v>12900</v>
      </c>
      <c r="G927" s="230">
        <v>12940</v>
      </c>
      <c r="H927" s="231"/>
      <c r="I927" s="226"/>
      <c r="J927" s="226"/>
      <c r="K927" s="226"/>
      <c r="L927" s="226"/>
      <c r="M927" s="226"/>
      <c r="N927" s="226"/>
      <c r="O927" s="226"/>
      <c r="P927" s="226"/>
      <c r="Q927" s="226"/>
      <c r="R927" s="226"/>
      <c r="S927" s="226"/>
      <c r="T927" s="226"/>
    </row>
    <row r="928" spans="1:20" ht="60" customHeight="1" x14ac:dyDescent="0.25">
      <c r="A928" s="227" t="s">
        <v>230</v>
      </c>
      <c r="B928" s="228" t="s">
        <v>653</v>
      </c>
      <c r="C928" s="229"/>
      <c r="D928" s="229" t="s">
        <v>1447</v>
      </c>
      <c r="E928" s="229"/>
      <c r="F928" s="230">
        <v>12900</v>
      </c>
      <c r="G928" s="230">
        <v>12960</v>
      </c>
      <c r="H928" s="231"/>
      <c r="I928" s="226"/>
      <c r="J928" s="226"/>
      <c r="K928" s="226"/>
      <c r="L928" s="226"/>
      <c r="M928" s="226"/>
      <c r="N928" s="226"/>
      <c r="O928" s="226"/>
      <c r="P928" s="226"/>
      <c r="Q928" s="226"/>
      <c r="R928" s="226"/>
      <c r="S928" s="226"/>
      <c r="T928" s="226"/>
    </row>
    <row r="929" spans="1:20" ht="60" customHeight="1" x14ac:dyDescent="0.25">
      <c r="A929" s="227" t="s">
        <v>230</v>
      </c>
      <c r="B929" s="228" t="s">
        <v>951</v>
      </c>
      <c r="C929" s="229"/>
      <c r="D929" s="229" t="s">
        <v>1447</v>
      </c>
      <c r="E929" s="229"/>
      <c r="F929" s="230">
        <v>12900</v>
      </c>
      <c r="G929" s="230">
        <v>12960</v>
      </c>
      <c r="H929" s="231"/>
      <c r="I929" s="226"/>
      <c r="J929" s="226"/>
      <c r="K929" s="226"/>
      <c r="L929" s="226"/>
      <c r="M929" s="226"/>
      <c r="N929" s="226"/>
      <c r="O929" s="226"/>
      <c r="P929" s="226"/>
      <c r="Q929" s="226"/>
      <c r="R929" s="226"/>
      <c r="S929" s="226"/>
      <c r="T929" s="226"/>
    </row>
    <row r="930" spans="1:20" ht="60" customHeight="1" x14ac:dyDescent="0.25">
      <c r="A930" s="227" t="s">
        <v>230</v>
      </c>
      <c r="B930" s="228" t="s">
        <v>1121</v>
      </c>
      <c r="C930" s="229"/>
      <c r="D930" s="229" t="s">
        <v>1447</v>
      </c>
      <c r="E930" s="229"/>
      <c r="F930" s="230">
        <v>12900</v>
      </c>
      <c r="G930" s="230">
        <v>12960</v>
      </c>
      <c r="H930" s="231"/>
      <c r="I930" s="226"/>
      <c r="J930" s="226"/>
      <c r="K930" s="226"/>
      <c r="L930" s="226"/>
      <c r="M930" s="226"/>
      <c r="N930" s="226"/>
      <c r="O930" s="226"/>
      <c r="P930" s="226"/>
      <c r="Q930" s="226"/>
      <c r="R930" s="226"/>
      <c r="S930" s="226"/>
      <c r="T930" s="226"/>
    </row>
    <row r="931" spans="1:20" ht="60" customHeight="1" x14ac:dyDescent="0.25">
      <c r="A931" s="227" t="s">
        <v>230</v>
      </c>
      <c r="B931" s="228" t="s">
        <v>1122</v>
      </c>
      <c r="C931" s="229"/>
      <c r="D931" s="229" t="s">
        <v>1447</v>
      </c>
      <c r="E931" s="229"/>
      <c r="F931" s="230">
        <v>12900</v>
      </c>
      <c r="G931" s="230">
        <v>12960</v>
      </c>
      <c r="H931" s="231"/>
      <c r="I931" s="226"/>
      <c r="J931" s="226"/>
      <c r="K931" s="226"/>
      <c r="L931" s="226"/>
      <c r="M931" s="226"/>
      <c r="N931" s="226"/>
      <c r="O931" s="226"/>
      <c r="P931" s="226"/>
      <c r="Q931" s="226"/>
      <c r="R931" s="226"/>
      <c r="S931" s="226"/>
      <c r="T931" s="226"/>
    </row>
    <row r="932" spans="1:20" ht="60" customHeight="1" x14ac:dyDescent="0.25">
      <c r="A932" s="227" t="s">
        <v>230</v>
      </c>
      <c r="B932" s="228" t="s">
        <v>1123</v>
      </c>
      <c r="C932" s="229"/>
      <c r="D932" s="229" t="s">
        <v>1447</v>
      </c>
      <c r="E932" s="229"/>
      <c r="F932" s="230">
        <v>12900</v>
      </c>
      <c r="G932" s="230">
        <v>12960</v>
      </c>
      <c r="H932" s="231"/>
      <c r="I932" s="226"/>
      <c r="J932" s="226"/>
      <c r="K932" s="226"/>
      <c r="L932" s="226"/>
      <c r="M932" s="226"/>
      <c r="N932" s="226"/>
      <c r="O932" s="226"/>
      <c r="P932" s="226"/>
      <c r="Q932" s="226"/>
      <c r="R932" s="226"/>
      <c r="S932" s="226"/>
      <c r="T932" s="226"/>
    </row>
    <row r="933" spans="1:20" ht="60" customHeight="1" x14ac:dyDescent="0.25">
      <c r="A933" s="227" t="s">
        <v>230</v>
      </c>
      <c r="B933" s="228" t="s">
        <v>474</v>
      </c>
      <c r="C933" s="229"/>
      <c r="D933" s="229" t="s">
        <v>1447</v>
      </c>
      <c r="E933" s="229"/>
      <c r="F933" s="230">
        <v>12900</v>
      </c>
      <c r="G933" s="230">
        <v>12960</v>
      </c>
      <c r="H933" s="231"/>
      <c r="I933" s="226"/>
      <c r="J933" s="226"/>
      <c r="K933" s="226"/>
      <c r="L933" s="226"/>
      <c r="M933" s="226"/>
      <c r="N933" s="226"/>
      <c r="O933" s="226"/>
      <c r="P933" s="226"/>
      <c r="Q933" s="226"/>
      <c r="R933" s="226"/>
      <c r="S933" s="226"/>
      <c r="T933" s="226"/>
    </row>
    <row r="934" spans="1:20" ht="60" customHeight="1" x14ac:dyDescent="0.25">
      <c r="A934" s="227" t="s">
        <v>230</v>
      </c>
      <c r="B934" s="228" t="s">
        <v>1124</v>
      </c>
      <c r="C934" s="229"/>
      <c r="D934" s="229" t="s">
        <v>1447</v>
      </c>
      <c r="E934" s="229"/>
      <c r="F934" s="230">
        <v>12900</v>
      </c>
      <c r="G934" s="230">
        <v>12960</v>
      </c>
      <c r="H934" s="231"/>
      <c r="I934" s="226"/>
      <c r="J934" s="226"/>
      <c r="K934" s="226"/>
      <c r="L934" s="226"/>
      <c r="M934" s="226"/>
      <c r="N934" s="226"/>
      <c r="O934" s="226"/>
      <c r="P934" s="226"/>
      <c r="Q934" s="226"/>
      <c r="R934" s="226"/>
      <c r="S934" s="226"/>
      <c r="T934" s="226"/>
    </row>
    <row r="935" spans="1:20" ht="60" customHeight="1" x14ac:dyDescent="0.25">
      <c r="A935" s="227" t="s">
        <v>230</v>
      </c>
      <c r="B935" s="228" t="s">
        <v>1125</v>
      </c>
      <c r="C935" s="229"/>
      <c r="D935" s="229" t="s">
        <v>1447</v>
      </c>
      <c r="E935" s="229"/>
      <c r="F935" s="230">
        <v>12900</v>
      </c>
      <c r="G935" s="230">
        <v>12960</v>
      </c>
      <c r="H935" s="231"/>
      <c r="I935" s="226"/>
      <c r="J935" s="226"/>
      <c r="K935" s="226"/>
      <c r="L935" s="226"/>
      <c r="M935" s="226"/>
      <c r="N935" s="226"/>
      <c r="O935" s="226"/>
      <c r="P935" s="226"/>
      <c r="Q935" s="226"/>
      <c r="R935" s="226"/>
      <c r="S935" s="226"/>
      <c r="T935" s="226"/>
    </row>
    <row r="936" spans="1:20" ht="60" customHeight="1" x14ac:dyDescent="0.25">
      <c r="A936" s="227" t="s">
        <v>230</v>
      </c>
      <c r="B936" s="228" t="s">
        <v>476</v>
      </c>
      <c r="C936" s="229"/>
      <c r="D936" s="229" t="s">
        <v>1447</v>
      </c>
      <c r="E936" s="229"/>
      <c r="F936" s="230">
        <v>12900</v>
      </c>
      <c r="G936" s="230">
        <v>12960</v>
      </c>
      <c r="H936" s="231"/>
      <c r="I936" s="226"/>
      <c r="J936" s="226"/>
      <c r="K936" s="226"/>
      <c r="L936" s="226"/>
      <c r="M936" s="226"/>
      <c r="N936" s="226"/>
      <c r="O936" s="226"/>
      <c r="P936" s="226"/>
      <c r="Q936" s="226"/>
      <c r="R936" s="226"/>
      <c r="S936" s="226"/>
      <c r="T936" s="226"/>
    </row>
    <row r="937" spans="1:20" ht="60" customHeight="1" x14ac:dyDescent="0.25">
      <c r="A937" s="227" t="s">
        <v>230</v>
      </c>
      <c r="B937" s="228" t="s">
        <v>1126</v>
      </c>
      <c r="C937" s="229"/>
      <c r="D937" s="229" t="s">
        <v>1447</v>
      </c>
      <c r="E937" s="229"/>
      <c r="F937" s="230">
        <v>12900</v>
      </c>
      <c r="G937" s="230">
        <v>12960</v>
      </c>
      <c r="H937" s="231"/>
      <c r="I937" s="226"/>
      <c r="J937" s="226"/>
      <c r="K937" s="226"/>
      <c r="L937" s="226"/>
      <c r="M937" s="226"/>
      <c r="N937" s="226"/>
      <c r="O937" s="226"/>
      <c r="P937" s="226"/>
      <c r="Q937" s="226"/>
      <c r="R937" s="226"/>
      <c r="S937" s="226"/>
      <c r="T937" s="226"/>
    </row>
    <row r="938" spans="1:20" ht="60" customHeight="1" x14ac:dyDescent="0.25">
      <c r="A938" s="227" t="s">
        <v>230</v>
      </c>
      <c r="B938" s="228" t="s">
        <v>1127</v>
      </c>
      <c r="C938" s="229"/>
      <c r="D938" s="229" t="s">
        <v>1447</v>
      </c>
      <c r="E938" s="229"/>
      <c r="F938" s="230">
        <v>12900</v>
      </c>
      <c r="G938" s="230">
        <v>12960</v>
      </c>
      <c r="H938" s="231"/>
      <c r="I938" s="226"/>
      <c r="J938" s="226"/>
      <c r="K938" s="226"/>
      <c r="L938" s="226"/>
      <c r="M938" s="226"/>
      <c r="N938" s="226"/>
      <c r="O938" s="226"/>
      <c r="P938" s="226"/>
      <c r="Q938" s="226"/>
      <c r="R938" s="226"/>
      <c r="S938" s="226"/>
      <c r="T938" s="226"/>
    </row>
    <row r="939" spans="1:20" ht="60" customHeight="1" x14ac:dyDescent="0.25">
      <c r="A939" s="227" t="s">
        <v>230</v>
      </c>
      <c r="B939" s="228" t="s">
        <v>1128</v>
      </c>
      <c r="C939" s="229"/>
      <c r="D939" s="229" t="s">
        <v>1447</v>
      </c>
      <c r="E939" s="229"/>
      <c r="F939" s="230">
        <v>12900</v>
      </c>
      <c r="G939" s="230">
        <v>12960</v>
      </c>
      <c r="H939" s="231"/>
      <c r="I939" s="226"/>
      <c r="J939" s="226"/>
      <c r="K939" s="226"/>
      <c r="L939" s="226"/>
      <c r="M939" s="226"/>
      <c r="N939" s="226"/>
      <c r="O939" s="226"/>
      <c r="P939" s="226"/>
      <c r="Q939" s="226"/>
      <c r="R939" s="226"/>
      <c r="S939" s="226"/>
      <c r="T939" s="226"/>
    </row>
    <row r="940" spans="1:20" ht="60" customHeight="1" x14ac:dyDescent="0.25">
      <c r="A940" s="227" t="s">
        <v>230</v>
      </c>
      <c r="B940" s="228" t="s">
        <v>1129</v>
      </c>
      <c r="C940" s="229"/>
      <c r="D940" s="229" t="s">
        <v>1447</v>
      </c>
      <c r="E940" s="229"/>
      <c r="F940" s="230">
        <v>12900</v>
      </c>
      <c r="G940" s="230">
        <v>12960</v>
      </c>
      <c r="H940" s="231"/>
      <c r="I940" s="226"/>
      <c r="J940" s="226"/>
      <c r="K940" s="226"/>
      <c r="L940" s="226"/>
      <c r="M940" s="226"/>
      <c r="N940" s="226"/>
      <c r="O940" s="226"/>
      <c r="P940" s="226"/>
      <c r="Q940" s="226"/>
      <c r="R940" s="226"/>
      <c r="S940" s="226"/>
      <c r="T940" s="226"/>
    </row>
    <row r="941" spans="1:20" ht="60" customHeight="1" x14ac:dyDescent="0.25">
      <c r="A941" s="227" t="s">
        <v>230</v>
      </c>
      <c r="B941" s="228" t="s">
        <v>1130</v>
      </c>
      <c r="C941" s="229"/>
      <c r="D941" s="229" t="s">
        <v>1447</v>
      </c>
      <c r="E941" s="229"/>
      <c r="F941" s="230">
        <v>12900</v>
      </c>
      <c r="G941" s="230">
        <v>12960</v>
      </c>
      <c r="H941" s="231"/>
      <c r="I941" s="226"/>
      <c r="J941" s="226"/>
      <c r="K941" s="226"/>
      <c r="L941" s="226"/>
      <c r="M941" s="226"/>
      <c r="N941" s="226"/>
      <c r="O941" s="226"/>
      <c r="P941" s="226"/>
      <c r="Q941" s="226"/>
      <c r="R941" s="226"/>
      <c r="S941" s="226"/>
      <c r="T941" s="226"/>
    </row>
    <row r="942" spans="1:20" ht="60" customHeight="1" x14ac:dyDescent="0.25">
      <c r="A942" s="227" t="s">
        <v>230</v>
      </c>
      <c r="B942" s="228" t="s">
        <v>1131</v>
      </c>
      <c r="C942" s="229"/>
      <c r="D942" s="229" t="s">
        <v>1447</v>
      </c>
      <c r="E942" s="229"/>
      <c r="F942" s="230">
        <v>12900</v>
      </c>
      <c r="G942" s="230">
        <v>12960</v>
      </c>
      <c r="H942" s="231"/>
      <c r="I942" s="226"/>
      <c r="J942" s="226"/>
      <c r="K942" s="226"/>
      <c r="L942" s="226"/>
      <c r="M942" s="226"/>
      <c r="N942" s="226"/>
      <c r="O942" s="226"/>
      <c r="P942" s="226"/>
      <c r="Q942" s="226"/>
      <c r="R942" s="226"/>
      <c r="S942" s="226"/>
      <c r="T942" s="226"/>
    </row>
    <row r="943" spans="1:20" ht="60" customHeight="1" x14ac:dyDescent="0.25">
      <c r="A943" s="227" t="s">
        <v>230</v>
      </c>
      <c r="B943" s="228" t="s">
        <v>484</v>
      </c>
      <c r="C943" s="229"/>
      <c r="D943" s="229" t="s">
        <v>1447</v>
      </c>
      <c r="E943" s="229"/>
      <c r="F943" s="230">
        <v>12900</v>
      </c>
      <c r="G943" s="230">
        <v>12960</v>
      </c>
      <c r="H943" s="231"/>
      <c r="I943" s="226"/>
      <c r="J943" s="226"/>
      <c r="K943" s="226"/>
      <c r="L943" s="226"/>
      <c r="M943" s="226"/>
      <c r="N943" s="226"/>
      <c r="O943" s="226"/>
      <c r="P943" s="226"/>
      <c r="Q943" s="226"/>
      <c r="R943" s="226"/>
      <c r="S943" s="226"/>
      <c r="T943" s="226"/>
    </row>
    <row r="944" spans="1:20" ht="60" customHeight="1" x14ac:dyDescent="0.25">
      <c r="A944" s="227" t="s">
        <v>230</v>
      </c>
      <c r="B944" s="228" t="s">
        <v>1132</v>
      </c>
      <c r="C944" s="229"/>
      <c r="D944" s="229" t="s">
        <v>1447</v>
      </c>
      <c r="E944" s="229"/>
      <c r="F944" s="230">
        <v>12900</v>
      </c>
      <c r="G944" s="230">
        <v>12960</v>
      </c>
      <c r="H944" s="231"/>
      <c r="I944" s="226"/>
      <c r="J944" s="226"/>
      <c r="K944" s="226"/>
      <c r="L944" s="226"/>
      <c r="M944" s="226"/>
      <c r="N944" s="226"/>
      <c r="O944" s="226"/>
      <c r="P944" s="226"/>
      <c r="Q944" s="226"/>
      <c r="R944" s="226"/>
      <c r="S944" s="226"/>
      <c r="T944" s="226"/>
    </row>
    <row r="945" spans="1:20" ht="60" customHeight="1" x14ac:dyDescent="0.25">
      <c r="A945" s="227" t="s">
        <v>230</v>
      </c>
      <c r="B945" s="228" t="s">
        <v>1133</v>
      </c>
      <c r="C945" s="229"/>
      <c r="D945" s="229" t="s">
        <v>1447</v>
      </c>
      <c r="E945" s="229"/>
      <c r="F945" s="230">
        <v>12900</v>
      </c>
      <c r="G945" s="230">
        <v>12960</v>
      </c>
      <c r="H945" s="231"/>
      <c r="I945" s="226"/>
      <c r="J945" s="226"/>
      <c r="K945" s="226"/>
      <c r="L945" s="226"/>
      <c r="M945" s="226"/>
      <c r="N945" s="226"/>
      <c r="O945" s="226"/>
      <c r="P945" s="226"/>
      <c r="Q945" s="226"/>
      <c r="R945" s="226"/>
      <c r="S945" s="226"/>
      <c r="T945" s="226"/>
    </row>
    <row r="946" spans="1:20" ht="60" customHeight="1" x14ac:dyDescent="0.25">
      <c r="A946" s="227" t="s">
        <v>230</v>
      </c>
      <c r="B946" s="228" t="s">
        <v>1134</v>
      </c>
      <c r="C946" s="229"/>
      <c r="D946" s="229" t="s">
        <v>1447</v>
      </c>
      <c r="E946" s="229"/>
      <c r="F946" s="230">
        <v>12900</v>
      </c>
      <c r="G946" s="230">
        <v>12960</v>
      </c>
      <c r="H946" s="231"/>
      <c r="I946" s="226"/>
      <c r="J946" s="226"/>
      <c r="K946" s="226"/>
      <c r="L946" s="226"/>
      <c r="M946" s="226"/>
      <c r="N946" s="226"/>
      <c r="O946" s="226"/>
      <c r="P946" s="226"/>
      <c r="Q946" s="226"/>
      <c r="R946" s="226"/>
      <c r="S946" s="226"/>
      <c r="T946" s="226"/>
    </row>
    <row r="947" spans="1:20" ht="60" customHeight="1" x14ac:dyDescent="0.25">
      <c r="A947" s="227" t="s">
        <v>230</v>
      </c>
      <c r="B947" s="228" t="s">
        <v>1135</v>
      </c>
      <c r="C947" s="229"/>
      <c r="D947" s="229" t="s">
        <v>1447</v>
      </c>
      <c r="E947" s="229"/>
      <c r="F947" s="230">
        <v>12900</v>
      </c>
      <c r="G947" s="230">
        <v>12960</v>
      </c>
      <c r="H947" s="231"/>
      <c r="I947" s="226"/>
      <c r="J947" s="226"/>
      <c r="K947" s="226"/>
      <c r="L947" s="226"/>
      <c r="M947" s="226"/>
      <c r="N947" s="226"/>
      <c r="O947" s="226"/>
      <c r="P947" s="226"/>
      <c r="Q947" s="226"/>
      <c r="R947" s="226"/>
      <c r="S947" s="226"/>
      <c r="T947" s="226"/>
    </row>
    <row r="948" spans="1:20" ht="60" customHeight="1" x14ac:dyDescent="0.25">
      <c r="A948" s="227" t="s">
        <v>230</v>
      </c>
      <c r="B948" s="228" t="s">
        <v>490</v>
      </c>
      <c r="C948" s="229"/>
      <c r="D948" s="229" t="s">
        <v>1447</v>
      </c>
      <c r="E948" s="229"/>
      <c r="F948" s="230">
        <v>12900</v>
      </c>
      <c r="G948" s="230">
        <v>12960</v>
      </c>
      <c r="H948" s="231"/>
      <c r="I948" s="226"/>
      <c r="J948" s="226"/>
      <c r="K948" s="226"/>
      <c r="L948" s="226"/>
      <c r="M948" s="226"/>
      <c r="N948" s="226"/>
      <c r="O948" s="226"/>
      <c r="P948" s="226"/>
      <c r="Q948" s="226"/>
      <c r="R948" s="226"/>
      <c r="S948" s="226"/>
      <c r="T948" s="226"/>
    </row>
    <row r="949" spans="1:20" ht="60" customHeight="1" x14ac:dyDescent="0.25">
      <c r="A949" s="227" t="s">
        <v>230</v>
      </c>
      <c r="B949" s="228" t="s">
        <v>1136</v>
      </c>
      <c r="C949" s="229"/>
      <c r="D949" s="229" t="s">
        <v>1447</v>
      </c>
      <c r="E949" s="229"/>
      <c r="F949" s="230">
        <v>12900</v>
      </c>
      <c r="G949" s="230">
        <v>12960</v>
      </c>
      <c r="H949" s="231"/>
      <c r="I949" s="226"/>
      <c r="J949" s="226"/>
      <c r="K949" s="226"/>
      <c r="L949" s="226"/>
      <c r="M949" s="226"/>
      <c r="N949" s="226"/>
      <c r="O949" s="226"/>
      <c r="P949" s="226"/>
      <c r="Q949" s="226"/>
      <c r="R949" s="226"/>
      <c r="S949" s="226"/>
      <c r="T949" s="226"/>
    </row>
    <row r="950" spans="1:20" ht="60" customHeight="1" x14ac:dyDescent="0.25">
      <c r="A950" s="227" t="s">
        <v>230</v>
      </c>
      <c r="B950" s="228" t="s">
        <v>1137</v>
      </c>
      <c r="C950" s="229"/>
      <c r="D950" s="229" t="s">
        <v>1447</v>
      </c>
      <c r="E950" s="229"/>
      <c r="F950" s="230">
        <v>12900</v>
      </c>
      <c r="G950" s="230">
        <v>12960</v>
      </c>
      <c r="H950" s="231"/>
      <c r="I950" s="226"/>
      <c r="J950" s="226"/>
      <c r="K950" s="226"/>
      <c r="L950" s="226"/>
      <c r="M950" s="226"/>
      <c r="N950" s="226"/>
      <c r="O950" s="226"/>
      <c r="P950" s="226"/>
      <c r="Q950" s="226"/>
      <c r="R950" s="226"/>
      <c r="S950" s="226"/>
      <c r="T950" s="226"/>
    </row>
    <row r="951" spans="1:20" ht="60" customHeight="1" x14ac:dyDescent="0.25">
      <c r="A951" s="227" t="s">
        <v>230</v>
      </c>
      <c r="B951" s="228" t="s">
        <v>1138</v>
      </c>
      <c r="C951" s="229"/>
      <c r="D951" s="229" t="s">
        <v>1447</v>
      </c>
      <c r="E951" s="229"/>
      <c r="F951" s="230">
        <v>12900</v>
      </c>
      <c r="G951" s="230">
        <v>12960</v>
      </c>
      <c r="H951" s="231"/>
      <c r="I951" s="226"/>
      <c r="J951" s="226"/>
      <c r="K951" s="226"/>
      <c r="L951" s="226"/>
      <c r="M951" s="226"/>
      <c r="N951" s="226"/>
      <c r="O951" s="226"/>
      <c r="P951" s="226"/>
      <c r="Q951" s="226"/>
      <c r="R951" s="226"/>
      <c r="S951" s="226"/>
      <c r="T951" s="226"/>
    </row>
    <row r="952" spans="1:20" ht="60" customHeight="1" x14ac:dyDescent="0.25">
      <c r="A952" s="227" t="s">
        <v>230</v>
      </c>
      <c r="B952" s="228" t="s">
        <v>1139</v>
      </c>
      <c r="C952" s="229"/>
      <c r="D952" s="229" t="s">
        <v>1447</v>
      </c>
      <c r="E952" s="229"/>
      <c r="F952" s="230">
        <v>12900</v>
      </c>
      <c r="G952" s="230">
        <v>12960</v>
      </c>
      <c r="H952" s="231"/>
      <c r="I952" s="226"/>
      <c r="J952" s="226"/>
      <c r="K952" s="226"/>
      <c r="L952" s="226"/>
      <c r="M952" s="226"/>
      <c r="N952" s="226"/>
      <c r="O952" s="226"/>
      <c r="P952" s="226"/>
      <c r="Q952" s="226"/>
      <c r="R952" s="226"/>
      <c r="S952" s="226"/>
      <c r="T952" s="226"/>
    </row>
    <row r="953" spans="1:20" ht="60" customHeight="1" x14ac:dyDescent="0.25">
      <c r="A953" s="227" t="s">
        <v>230</v>
      </c>
      <c r="B953" s="228" t="s">
        <v>484</v>
      </c>
      <c r="C953" s="229"/>
      <c r="D953" s="229" t="s">
        <v>1447</v>
      </c>
      <c r="E953" s="229"/>
      <c r="F953" s="230">
        <v>12900</v>
      </c>
      <c r="G953" s="230">
        <v>12960</v>
      </c>
      <c r="H953" s="231"/>
      <c r="I953" s="226"/>
      <c r="J953" s="226"/>
      <c r="K953" s="226"/>
      <c r="L953" s="226"/>
      <c r="M953" s="226"/>
      <c r="N953" s="226"/>
      <c r="O953" s="226"/>
      <c r="P953" s="226"/>
      <c r="Q953" s="226"/>
      <c r="R953" s="226"/>
      <c r="S953" s="226"/>
      <c r="T953" s="226"/>
    </row>
    <row r="954" spans="1:20" ht="60" customHeight="1" x14ac:dyDescent="0.25">
      <c r="A954" s="227" t="s">
        <v>230</v>
      </c>
      <c r="B954" s="228" t="s">
        <v>680</v>
      </c>
      <c r="C954" s="229"/>
      <c r="D954" s="229" t="s">
        <v>1447</v>
      </c>
      <c r="E954" s="229"/>
      <c r="F954" s="230">
        <v>12900</v>
      </c>
      <c r="G954" s="230">
        <v>12960</v>
      </c>
      <c r="H954" s="231"/>
      <c r="I954" s="226"/>
      <c r="J954" s="226"/>
      <c r="K954" s="226"/>
      <c r="L954" s="226"/>
      <c r="M954" s="226"/>
      <c r="N954" s="226"/>
      <c r="O954" s="226"/>
      <c r="P954" s="226"/>
      <c r="Q954" s="226"/>
      <c r="R954" s="226"/>
      <c r="S954" s="226"/>
      <c r="T954" s="226"/>
    </row>
    <row r="955" spans="1:20" ht="60" customHeight="1" x14ac:dyDescent="0.25">
      <c r="A955" s="227" t="s">
        <v>230</v>
      </c>
      <c r="B955" s="228" t="s">
        <v>1140</v>
      </c>
      <c r="C955" s="229"/>
      <c r="D955" s="229" t="s">
        <v>1447</v>
      </c>
      <c r="E955" s="229"/>
      <c r="F955" s="230">
        <v>12900</v>
      </c>
      <c r="G955" s="230">
        <v>12960</v>
      </c>
      <c r="H955" s="231"/>
      <c r="I955" s="226"/>
      <c r="J955" s="226"/>
      <c r="K955" s="226"/>
      <c r="L955" s="226"/>
      <c r="M955" s="226"/>
      <c r="N955" s="226"/>
      <c r="O955" s="226"/>
      <c r="P955" s="226"/>
      <c r="Q955" s="226"/>
      <c r="R955" s="226"/>
      <c r="S955" s="226"/>
      <c r="T955" s="226"/>
    </row>
    <row r="956" spans="1:20" ht="60" customHeight="1" x14ac:dyDescent="0.25">
      <c r="A956" s="227" t="s">
        <v>230</v>
      </c>
      <c r="B956" s="228" t="s">
        <v>1141</v>
      </c>
      <c r="C956" s="229"/>
      <c r="D956" s="229" t="s">
        <v>1447</v>
      </c>
      <c r="E956" s="229"/>
      <c r="F956" s="230">
        <v>12900</v>
      </c>
      <c r="G956" s="230">
        <v>12960</v>
      </c>
      <c r="H956" s="231"/>
      <c r="I956" s="226"/>
      <c r="J956" s="226"/>
      <c r="K956" s="226"/>
      <c r="L956" s="226"/>
      <c r="M956" s="226"/>
      <c r="N956" s="226"/>
      <c r="O956" s="226"/>
      <c r="P956" s="226"/>
      <c r="Q956" s="226"/>
      <c r="R956" s="226"/>
      <c r="S956" s="226"/>
      <c r="T956" s="226"/>
    </row>
    <row r="957" spans="1:20" ht="60" customHeight="1" x14ac:dyDescent="0.25">
      <c r="A957" s="227" t="s">
        <v>230</v>
      </c>
      <c r="B957" s="228" t="s">
        <v>501</v>
      </c>
      <c r="C957" s="229"/>
      <c r="D957" s="229" t="s">
        <v>1447</v>
      </c>
      <c r="E957" s="229"/>
      <c r="F957" s="230">
        <v>12900</v>
      </c>
      <c r="G957" s="230">
        <v>12960</v>
      </c>
      <c r="H957" s="231"/>
      <c r="I957" s="226"/>
      <c r="J957" s="226"/>
      <c r="K957" s="226"/>
      <c r="L957" s="226"/>
      <c r="M957" s="226"/>
      <c r="N957" s="226"/>
      <c r="O957" s="226"/>
      <c r="P957" s="226"/>
      <c r="Q957" s="226"/>
      <c r="R957" s="226"/>
      <c r="S957" s="226"/>
      <c r="T957" s="226"/>
    </row>
    <row r="958" spans="1:20" ht="60" customHeight="1" x14ac:dyDescent="0.25">
      <c r="A958" s="227" t="s">
        <v>230</v>
      </c>
      <c r="B958" s="228" t="s">
        <v>1142</v>
      </c>
      <c r="C958" s="229"/>
      <c r="D958" s="229" t="s">
        <v>1447</v>
      </c>
      <c r="E958" s="229"/>
      <c r="F958" s="230">
        <v>12900</v>
      </c>
      <c r="G958" s="230">
        <v>12960</v>
      </c>
      <c r="H958" s="231"/>
      <c r="I958" s="226"/>
      <c r="J958" s="226"/>
      <c r="K958" s="226"/>
      <c r="L958" s="226"/>
      <c r="M958" s="226"/>
      <c r="N958" s="226"/>
      <c r="O958" s="226"/>
      <c r="P958" s="226"/>
      <c r="Q958" s="226"/>
      <c r="R958" s="226"/>
      <c r="S958" s="226"/>
      <c r="T958" s="226"/>
    </row>
    <row r="959" spans="1:20" ht="60" customHeight="1" x14ac:dyDescent="0.25">
      <c r="A959" s="227" t="s">
        <v>230</v>
      </c>
      <c r="B959" s="228" t="s">
        <v>1143</v>
      </c>
      <c r="C959" s="229"/>
      <c r="D959" s="229" t="s">
        <v>1447</v>
      </c>
      <c r="E959" s="229"/>
      <c r="F959" s="230">
        <v>12900</v>
      </c>
      <c r="G959" s="230">
        <v>12960</v>
      </c>
      <c r="H959" s="231"/>
      <c r="I959" s="226"/>
      <c r="J959" s="226"/>
      <c r="K959" s="226"/>
      <c r="L959" s="226"/>
      <c r="M959" s="226"/>
      <c r="N959" s="226"/>
      <c r="O959" s="226"/>
      <c r="P959" s="226"/>
      <c r="Q959" s="226"/>
      <c r="R959" s="226"/>
      <c r="S959" s="226"/>
      <c r="T959" s="226"/>
    </row>
    <row r="960" spans="1:20" ht="60" customHeight="1" x14ac:dyDescent="0.25">
      <c r="A960" s="227" t="s">
        <v>230</v>
      </c>
      <c r="B960" s="228" t="s">
        <v>1144</v>
      </c>
      <c r="C960" s="229"/>
      <c r="D960" s="229" t="s">
        <v>1447</v>
      </c>
      <c r="E960" s="229"/>
      <c r="F960" s="230">
        <v>12900</v>
      </c>
      <c r="G960" s="230">
        <v>12960</v>
      </c>
      <c r="H960" s="231"/>
      <c r="I960" s="226"/>
      <c r="J960" s="226"/>
      <c r="K960" s="226"/>
      <c r="L960" s="226"/>
      <c r="M960" s="226"/>
      <c r="N960" s="226"/>
      <c r="O960" s="226"/>
      <c r="P960" s="226"/>
      <c r="Q960" s="226"/>
      <c r="R960" s="226"/>
      <c r="S960" s="226"/>
      <c r="T960" s="226"/>
    </row>
    <row r="961" spans="1:20" ht="60" customHeight="1" x14ac:dyDescent="0.25">
      <c r="A961" s="227" t="s">
        <v>230</v>
      </c>
      <c r="B961" s="228" t="s">
        <v>1145</v>
      </c>
      <c r="C961" s="229"/>
      <c r="D961" s="229" t="s">
        <v>1447</v>
      </c>
      <c r="E961" s="229"/>
      <c r="F961" s="230">
        <v>12900</v>
      </c>
      <c r="G961" s="230">
        <v>12960</v>
      </c>
      <c r="H961" s="231"/>
      <c r="I961" s="226"/>
      <c r="J961" s="226"/>
      <c r="K961" s="226"/>
      <c r="L961" s="226"/>
      <c r="M961" s="226"/>
      <c r="N961" s="226"/>
      <c r="O961" s="226"/>
      <c r="P961" s="226"/>
      <c r="Q961" s="226"/>
      <c r="R961" s="226"/>
      <c r="S961" s="226"/>
      <c r="T961" s="226"/>
    </row>
    <row r="962" spans="1:20" ht="60" customHeight="1" x14ac:dyDescent="0.25">
      <c r="A962" s="227" t="s">
        <v>230</v>
      </c>
      <c r="B962" s="228" t="s">
        <v>1146</v>
      </c>
      <c r="C962" s="229"/>
      <c r="D962" s="229" t="s">
        <v>1447</v>
      </c>
      <c r="E962" s="229"/>
      <c r="F962" s="230">
        <v>12900</v>
      </c>
      <c r="G962" s="230">
        <v>12960</v>
      </c>
      <c r="H962" s="231"/>
      <c r="I962" s="226"/>
      <c r="J962" s="226"/>
      <c r="K962" s="226"/>
      <c r="L962" s="226"/>
      <c r="M962" s="226"/>
      <c r="N962" s="226"/>
      <c r="O962" s="226"/>
      <c r="P962" s="226"/>
      <c r="Q962" s="226"/>
      <c r="R962" s="226"/>
      <c r="S962" s="226"/>
      <c r="T962" s="226"/>
    </row>
    <row r="963" spans="1:20" ht="60" customHeight="1" x14ac:dyDescent="0.25">
      <c r="A963" s="227" t="s">
        <v>230</v>
      </c>
      <c r="B963" s="228" t="s">
        <v>1147</v>
      </c>
      <c r="C963" s="229"/>
      <c r="D963" s="229" t="s">
        <v>1447</v>
      </c>
      <c r="E963" s="229"/>
      <c r="F963" s="230">
        <v>12900</v>
      </c>
      <c r="G963" s="230">
        <v>12960</v>
      </c>
      <c r="H963" s="231"/>
      <c r="I963" s="226"/>
      <c r="J963" s="226"/>
      <c r="K963" s="226"/>
      <c r="L963" s="226"/>
      <c r="M963" s="226"/>
      <c r="N963" s="226"/>
      <c r="O963" s="226"/>
      <c r="P963" s="226"/>
      <c r="Q963" s="226"/>
      <c r="R963" s="226"/>
      <c r="S963" s="226"/>
      <c r="T963" s="226"/>
    </row>
    <row r="964" spans="1:20" ht="60" customHeight="1" x14ac:dyDescent="0.25">
      <c r="A964" s="227" t="s">
        <v>230</v>
      </c>
      <c r="B964" s="228" t="s">
        <v>1148</v>
      </c>
      <c r="C964" s="229"/>
      <c r="D964" s="229" t="s">
        <v>1447</v>
      </c>
      <c r="E964" s="229"/>
      <c r="F964" s="230">
        <v>12900</v>
      </c>
      <c r="G964" s="230">
        <v>12960</v>
      </c>
      <c r="H964" s="231"/>
      <c r="I964" s="226"/>
      <c r="J964" s="226"/>
      <c r="K964" s="226"/>
      <c r="L964" s="226"/>
      <c r="M964" s="226"/>
      <c r="N964" s="226"/>
      <c r="O964" s="226"/>
      <c r="P964" s="226"/>
      <c r="Q964" s="226"/>
      <c r="R964" s="226"/>
      <c r="S964" s="226"/>
      <c r="T964" s="226"/>
    </row>
    <row r="965" spans="1:20" ht="60" customHeight="1" x14ac:dyDescent="0.25">
      <c r="A965" s="227" t="s">
        <v>230</v>
      </c>
      <c r="B965" s="228" t="s">
        <v>509</v>
      </c>
      <c r="C965" s="229"/>
      <c r="D965" s="229" t="s">
        <v>1447</v>
      </c>
      <c r="E965" s="229"/>
      <c r="F965" s="230">
        <v>12900</v>
      </c>
      <c r="G965" s="230">
        <v>12960</v>
      </c>
      <c r="H965" s="231"/>
      <c r="I965" s="226"/>
      <c r="J965" s="226"/>
      <c r="K965" s="226"/>
      <c r="L965" s="226"/>
      <c r="M965" s="226"/>
      <c r="N965" s="226"/>
      <c r="O965" s="226"/>
      <c r="P965" s="226"/>
      <c r="Q965" s="226"/>
      <c r="R965" s="226"/>
      <c r="S965" s="226"/>
      <c r="T965" s="226"/>
    </row>
    <row r="966" spans="1:20" ht="60" customHeight="1" x14ac:dyDescent="0.25">
      <c r="A966" s="227" t="s">
        <v>230</v>
      </c>
      <c r="B966" s="228" t="s">
        <v>510</v>
      </c>
      <c r="C966" s="229"/>
      <c r="D966" s="229" t="s">
        <v>1447</v>
      </c>
      <c r="E966" s="229"/>
      <c r="F966" s="230">
        <v>12900</v>
      </c>
      <c r="G966" s="230">
        <v>12960</v>
      </c>
      <c r="H966" s="231"/>
      <c r="I966" s="226"/>
      <c r="J966" s="226"/>
      <c r="K966" s="226"/>
      <c r="L966" s="226"/>
      <c r="M966" s="226"/>
      <c r="N966" s="226"/>
      <c r="O966" s="226"/>
      <c r="P966" s="226"/>
      <c r="Q966" s="226"/>
      <c r="R966" s="226"/>
      <c r="S966" s="226"/>
      <c r="T966" s="226"/>
    </row>
    <row r="967" spans="1:20" ht="60" customHeight="1" x14ac:dyDescent="0.25">
      <c r="A967" s="227" t="s">
        <v>230</v>
      </c>
      <c r="B967" s="228" t="s">
        <v>1149</v>
      </c>
      <c r="C967" s="229"/>
      <c r="D967" s="229" t="s">
        <v>1447</v>
      </c>
      <c r="E967" s="229"/>
      <c r="F967" s="230">
        <v>12900</v>
      </c>
      <c r="G967" s="230">
        <v>12960</v>
      </c>
      <c r="H967" s="231"/>
      <c r="I967" s="226"/>
      <c r="J967" s="226"/>
      <c r="K967" s="226"/>
      <c r="L967" s="226"/>
      <c r="M967" s="226"/>
      <c r="N967" s="226"/>
      <c r="O967" s="226"/>
      <c r="P967" s="226"/>
      <c r="Q967" s="226"/>
      <c r="R967" s="226"/>
      <c r="S967" s="226"/>
      <c r="T967" s="226"/>
    </row>
    <row r="968" spans="1:20" ht="60" customHeight="1" x14ac:dyDescent="0.25">
      <c r="A968" s="227" t="s">
        <v>230</v>
      </c>
      <c r="B968" s="228" t="s">
        <v>1150</v>
      </c>
      <c r="C968" s="229"/>
      <c r="D968" s="229" t="s">
        <v>1447</v>
      </c>
      <c r="E968" s="229"/>
      <c r="F968" s="230">
        <v>12900</v>
      </c>
      <c r="G968" s="230">
        <v>12960</v>
      </c>
      <c r="H968" s="231"/>
      <c r="I968" s="226"/>
      <c r="J968" s="226"/>
      <c r="K968" s="226"/>
      <c r="L968" s="226"/>
      <c r="M968" s="226"/>
      <c r="N968" s="226"/>
      <c r="O968" s="226"/>
      <c r="P968" s="226"/>
      <c r="Q968" s="226"/>
      <c r="R968" s="226"/>
      <c r="S968" s="226"/>
      <c r="T968" s="226"/>
    </row>
    <row r="969" spans="1:20" ht="60" customHeight="1" x14ac:dyDescent="0.25">
      <c r="A969" s="227" t="s">
        <v>230</v>
      </c>
      <c r="B969" s="228" t="s">
        <v>1151</v>
      </c>
      <c r="C969" s="229"/>
      <c r="D969" s="229" t="s">
        <v>1447</v>
      </c>
      <c r="E969" s="229"/>
      <c r="F969" s="230">
        <v>12900</v>
      </c>
      <c r="G969" s="230">
        <v>12960</v>
      </c>
      <c r="H969" s="231"/>
      <c r="I969" s="226"/>
      <c r="J969" s="226"/>
      <c r="K969" s="226"/>
      <c r="L969" s="226"/>
      <c r="M969" s="226"/>
      <c r="N969" s="226"/>
      <c r="O969" s="226"/>
      <c r="P969" s="226"/>
      <c r="Q969" s="226"/>
      <c r="R969" s="226"/>
      <c r="S969" s="226"/>
      <c r="T969" s="226"/>
    </row>
    <row r="970" spans="1:20" ht="60" customHeight="1" x14ac:dyDescent="0.25">
      <c r="A970" s="227" t="s">
        <v>230</v>
      </c>
      <c r="B970" s="228" t="s">
        <v>1152</v>
      </c>
      <c r="C970" s="229"/>
      <c r="D970" s="229" t="s">
        <v>1447</v>
      </c>
      <c r="E970" s="229"/>
      <c r="F970" s="230">
        <v>12900</v>
      </c>
      <c r="G970" s="230">
        <v>12960</v>
      </c>
      <c r="H970" s="231"/>
      <c r="I970" s="226"/>
      <c r="J970" s="226"/>
      <c r="K970" s="226"/>
      <c r="L970" s="226"/>
      <c r="M970" s="226"/>
      <c r="N970" s="226"/>
      <c r="O970" s="226"/>
      <c r="P970" s="226"/>
      <c r="Q970" s="226"/>
      <c r="R970" s="226"/>
      <c r="S970" s="226"/>
      <c r="T970" s="226"/>
    </row>
    <row r="971" spans="1:20" ht="60" customHeight="1" x14ac:dyDescent="0.25">
      <c r="A971" s="227" t="s">
        <v>230</v>
      </c>
      <c r="B971" s="228" t="s">
        <v>1153</v>
      </c>
      <c r="C971" s="229"/>
      <c r="D971" s="229" t="s">
        <v>1447</v>
      </c>
      <c r="E971" s="229"/>
      <c r="F971" s="230">
        <v>12900</v>
      </c>
      <c r="G971" s="230">
        <v>12960</v>
      </c>
      <c r="H971" s="231"/>
      <c r="I971" s="226"/>
      <c r="J971" s="226"/>
      <c r="K971" s="226"/>
      <c r="L971" s="226"/>
      <c r="M971" s="226"/>
      <c r="N971" s="226"/>
      <c r="O971" s="226"/>
      <c r="P971" s="226"/>
      <c r="Q971" s="226"/>
      <c r="R971" s="226"/>
      <c r="S971" s="226"/>
      <c r="T971" s="226"/>
    </row>
    <row r="972" spans="1:20" ht="60" customHeight="1" x14ac:dyDescent="0.25">
      <c r="A972" s="227" t="s">
        <v>230</v>
      </c>
      <c r="B972" s="228" t="s">
        <v>1154</v>
      </c>
      <c r="C972" s="229"/>
      <c r="D972" s="229" t="s">
        <v>1447</v>
      </c>
      <c r="E972" s="229"/>
      <c r="F972" s="230">
        <v>12900</v>
      </c>
      <c r="G972" s="230">
        <v>12960</v>
      </c>
      <c r="H972" s="231"/>
      <c r="I972" s="226"/>
      <c r="J972" s="226"/>
      <c r="K972" s="226"/>
      <c r="L972" s="226"/>
      <c r="M972" s="226"/>
      <c r="N972" s="226"/>
      <c r="O972" s="226"/>
      <c r="P972" s="226"/>
      <c r="Q972" s="226"/>
      <c r="R972" s="226"/>
      <c r="S972" s="226"/>
      <c r="T972" s="226"/>
    </row>
    <row r="973" spans="1:20" ht="60" customHeight="1" x14ac:dyDescent="0.25">
      <c r="A973" s="227" t="s">
        <v>230</v>
      </c>
      <c r="B973" s="228" t="s">
        <v>1155</v>
      </c>
      <c r="C973" s="229"/>
      <c r="D973" s="229" t="s">
        <v>1447</v>
      </c>
      <c r="E973" s="229"/>
      <c r="F973" s="230">
        <v>12900</v>
      </c>
      <c r="G973" s="230">
        <v>12960</v>
      </c>
      <c r="H973" s="231"/>
      <c r="I973" s="226"/>
      <c r="J973" s="226"/>
      <c r="K973" s="226"/>
      <c r="L973" s="226"/>
      <c r="M973" s="226"/>
      <c r="N973" s="226"/>
      <c r="O973" s="226"/>
      <c r="P973" s="226"/>
      <c r="Q973" s="226"/>
      <c r="R973" s="226"/>
      <c r="S973" s="226"/>
      <c r="T973" s="226"/>
    </row>
    <row r="974" spans="1:20" ht="60" customHeight="1" x14ac:dyDescent="0.25">
      <c r="A974" s="227" t="s">
        <v>230</v>
      </c>
      <c r="B974" s="228" t="s">
        <v>1156</v>
      </c>
      <c r="C974" s="229"/>
      <c r="D974" s="229" t="s">
        <v>1447</v>
      </c>
      <c r="E974" s="229"/>
      <c r="F974" s="230">
        <v>12900</v>
      </c>
      <c r="G974" s="230">
        <v>12960</v>
      </c>
      <c r="H974" s="231"/>
      <c r="I974" s="226"/>
      <c r="J974" s="226"/>
      <c r="K974" s="226"/>
      <c r="L974" s="226"/>
      <c r="M974" s="226"/>
      <c r="N974" s="226"/>
      <c r="O974" s="226"/>
      <c r="P974" s="226"/>
      <c r="Q974" s="226"/>
      <c r="R974" s="226"/>
      <c r="S974" s="226"/>
      <c r="T974" s="226"/>
    </row>
    <row r="975" spans="1:20" ht="60" customHeight="1" x14ac:dyDescent="0.25">
      <c r="A975" s="227" t="s">
        <v>230</v>
      </c>
      <c r="B975" s="228" t="s">
        <v>1157</v>
      </c>
      <c r="C975" s="229"/>
      <c r="D975" s="229" t="s">
        <v>1447</v>
      </c>
      <c r="E975" s="229"/>
      <c r="F975" s="230">
        <v>12900</v>
      </c>
      <c r="G975" s="230">
        <v>12960</v>
      </c>
      <c r="H975" s="231"/>
      <c r="I975" s="226"/>
      <c r="J975" s="226"/>
      <c r="K975" s="226"/>
      <c r="L975" s="226"/>
      <c r="M975" s="226"/>
      <c r="N975" s="226"/>
      <c r="O975" s="226"/>
      <c r="P975" s="226"/>
      <c r="Q975" s="226"/>
      <c r="R975" s="226"/>
      <c r="S975" s="226"/>
      <c r="T975" s="226"/>
    </row>
    <row r="976" spans="1:20" ht="60" customHeight="1" x14ac:dyDescent="0.25">
      <c r="A976" s="227" t="s">
        <v>230</v>
      </c>
      <c r="B976" s="228" t="s">
        <v>1158</v>
      </c>
      <c r="C976" s="229"/>
      <c r="D976" s="229" t="s">
        <v>1447</v>
      </c>
      <c r="E976" s="229"/>
      <c r="F976" s="230">
        <v>12900</v>
      </c>
      <c r="G976" s="230">
        <v>12960</v>
      </c>
      <c r="H976" s="231"/>
      <c r="I976" s="226"/>
      <c r="J976" s="226"/>
      <c r="K976" s="226"/>
      <c r="L976" s="226"/>
      <c r="M976" s="226"/>
      <c r="N976" s="226"/>
      <c r="O976" s="226"/>
      <c r="P976" s="226"/>
      <c r="Q976" s="226"/>
      <c r="R976" s="226"/>
      <c r="S976" s="226"/>
      <c r="T976" s="226"/>
    </row>
    <row r="977" spans="1:20" ht="60" customHeight="1" x14ac:dyDescent="0.25">
      <c r="A977" s="227" t="s">
        <v>230</v>
      </c>
      <c r="B977" s="228" t="s">
        <v>1159</v>
      </c>
      <c r="C977" s="229"/>
      <c r="D977" s="229" t="s">
        <v>1447</v>
      </c>
      <c r="E977" s="229"/>
      <c r="F977" s="230">
        <v>12900</v>
      </c>
      <c r="G977" s="230">
        <v>12960</v>
      </c>
      <c r="H977" s="231"/>
      <c r="I977" s="226"/>
      <c r="J977" s="226"/>
      <c r="K977" s="226"/>
      <c r="L977" s="226"/>
      <c r="M977" s="226"/>
      <c r="N977" s="226"/>
      <c r="O977" s="226"/>
      <c r="P977" s="226"/>
      <c r="Q977" s="226"/>
      <c r="R977" s="226"/>
      <c r="S977" s="226"/>
      <c r="T977" s="226"/>
    </row>
    <row r="978" spans="1:20" ht="60" customHeight="1" x14ac:dyDescent="0.25">
      <c r="A978" s="227" t="s">
        <v>230</v>
      </c>
      <c r="B978" s="228" t="s">
        <v>522</v>
      </c>
      <c r="C978" s="229"/>
      <c r="D978" s="229" t="s">
        <v>1447</v>
      </c>
      <c r="E978" s="229"/>
      <c r="F978" s="230">
        <v>12900</v>
      </c>
      <c r="G978" s="230">
        <v>12960</v>
      </c>
      <c r="H978" s="231"/>
      <c r="I978" s="226"/>
      <c r="J978" s="226"/>
      <c r="K978" s="226"/>
      <c r="L978" s="226"/>
      <c r="M978" s="226"/>
      <c r="N978" s="226"/>
      <c r="O978" s="226"/>
      <c r="P978" s="226"/>
      <c r="Q978" s="226"/>
      <c r="R978" s="226"/>
      <c r="S978" s="226"/>
      <c r="T978" s="226"/>
    </row>
    <row r="979" spans="1:20" ht="60" customHeight="1" x14ac:dyDescent="0.25">
      <c r="A979" s="227" t="s">
        <v>230</v>
      </c>
      <c r="B979" s="228" t="s">
        <v>1160</v>
      </c>
      <c r="C979" s="229"/>
      <c r="D979" s="229" t="s">
        <v>1447</v>
      </c>
      <c r="E979" s="229"/>
      <c r="F979" s="230">
        <v>12900</v>
      </c>
      <c r="G979" s="230">
        <v>12960</v>
      </c>
      <c r="H979" s="231"/>
      <c r="I979" s="226"/>
      <c r="J979" s="226"/>
      <c r="K979" s="226"/>
      <c r="L979" s="226"/>
      <c r="M979" s="226"/>
      <c r="N979" s="226"/>
      <c r="O979" s="226"/>
      <c r="P979" s="226"/>
      <c r="Q979" s="226"/>
      <c r="R979" s="226"/>
      <c r="S979" s="226"/>
      <c r="T979" s="226"/>
    </row>
    <row r="980" spans="1:20" ht="60" customHeight="1" x14ac:dyDescent="0.25">
      <c r="A980" s="227" t="s">
        <v>230</v>
      </c>
      <c r="B980" s="228" t="s">
        <v>1161</v>
      </c>
      <c r="C980" s="229"/>
      <c r="D980" s="229" t="s">
        <v>1447</v>
      </c>
      <c r="E980" s="229"/>
      <c r="F980" s="230">
        <v>12900</v>
      </c>
      <c r="G980" s="230">
        <v>12960</v>
      </c>
      <c r="H980" s="231"/>
      <c r="I980" s="226"/>
      <c r="J980" s="226"/>
      <c r="K980" s="226"/>
      <c r="L980" s="226"/>
      <c r="M980" s="226"/>
      <c r="N980" s="226"/>
      <c r="O980" s="226"/>
      <c r="P980" s="226"/>
      <c r="Q980" s="226"/>
      <c r="R980" s="226"/>
      <c r="S980" s="226"/>
      <c r="T980" s="226"/>
    </row>
    <row r="981" spans="1:20" ht="60" customHeight="1" x14ac:dyDescent="0.25">
      <c r="A981" s="227" t="s">
        <v>230</v>
      </c>
      <c r="B981" s="228" t="s">
        <v>611</v>
      </c>
      <c r="C981" s="229"/>
      <c r="D981" s="229" t="s">
        <v>1447</v>
      </c>
      <c r="E981" s="229"/>
      <c r="F981" s="230">
        <v>12900</v>
      </c>
      <c r="G981" s="230">
        <v>12960</v>
      </c>
      <c r="H981" s="231"/>
      <c r="I981" s="226"/>
      <c r="J981" s="226"/>
      <c r="K981" s="226"/>
      <c r="L981" s="226"/>
      <c r="M981" s="226"/>
      <c r="N981" s="226"/>
      <c r="O981" s="226"/>
      <c r="P981" s="226"/>
      <c r="Q981" s="226"/>
      <c r="R981" s="226"/>
      <c r="S981" s="226"/>
      <c r="T981" s="226"/>
    </row>
    <row r="982" spans="1:20" ht="60" customHeight="1" x14ac:dyDescent="0.25">
      <c r="A982" s="227" t="s">
        <v>230</v>
      </c>
      <c r="B982" s="228" t="s">
        <v>476</v>
      </c>
      <c r="C982" s="229"/>
      <c r="D982" s="229" t="s">
        <v>1447</v>
      </c>
      <c r="E982" s="229"/>
      <c r="F982" s="230">
        <v>12900</v>
      </c>
      <c r="G982" s="230">
        <v>12960</v>
      </c>
      <c r="H982" s="231"/>
      <c r="I982" s="226"/>
      <c r="J982" s="226"/>
      <c r="K982" s="226"/>
      <c r="L982" s="226"/>
      <c r="M982" s="226"/>
      <c r="N982" s="226"/>
      <c r="O982" s="226"/>
      <c r="P982" s="226"/>
      <c r="Q982" s="226"/>
      <c r="R982" s="226"/>
      <c r="S982" s="226"/>
      <c r="T982" s="226"/>
    </row>
    <row r="983" spans="1:20" ht="60" customHeight="1" x14ac:dyDescent="0.25">
      <c r="A983" s="227" t="s">
        <v>230</v>
      </c>
      <c r="B983" s="228" t="s">
        <v>1162</v>
      </c>
      <c r="C983" s="229"/>
      <c r="D983" s="229" t="s">
        <v>1447</v>
      </c>
      <c r="E983" s="229"/>
      <c r="F983" s="230">
        <v>12900</v>
      </c>
      <c r="G983" s="230">
        <v>12960</v>
      </c>
      <c r="H983" s="231"/>
      <c r="I983" s="226"/>
      <c r="J983" s="226"/>
      <c r="K983" s="226"/>
      <c r="L983" s="226"/>
      <c r="M983" s="226"/>
      <c r="N983" s="226"/>
      <c r="O983" s="226"/>
      <c r="P983" s="226"/>
      <c r="Q983" s="226"/>
      <c r="R983" s="226"/>
      <c r="S983" s="226"/>
      <c r="T983" s="226"/>
    </row>
    <row r="984" spans="1:20" ht="60" customHeight="1" x14ac:dyDescent="0.25">
      <c r="A984" s="227" t="s">
        <v>230</v>
      </c>
      <c r="B984" s="228" t="s">
        <v>1163</v>
      </c>
      <c r="C984" s="229"/>
      <c r="D984" s="229" t="s">
        <v>1447</v>
      </c>
      <c r="E984" s="229"/>
      <c r="F984" s="230">
        <v>12900</v>
      </c>
      <c r="G984" s="230">
        <v>12960</v>
      </c>
      <c r="H984" s="231"/>
      <c r="I984" s="226"/>
      <c r="J984" s="226"/>
      <c r="K984" s="226"/>
      <c r="L984" s="226"/>
      <c r="M984" s="226"/>
      <c r="N984" s="226"/>
      <c r="O984" s="226"/>
      <c r="P984" s="226"/>
      <c r="Q984" s="226"/>
      <c r="R984" s="226"/>
      <c r="S984" s="226"/>
      <c r="T984" s="226"/>
    </row>
    <row r="985" spans="1:20" ht="60" customHeight="1" x14ac:dyDescent="0.25">
      <c r="A985" s="227" t="s">
        <v>230</v>
      </c>
      <c r="B985" s="228" t="s">
        <v>1164</v>
      </c>
      <c r="C985" s="229"/>
      <c r="D985" s="229" t="s">
        <v>1447</v>
      </c>
      <c r="E985" s="229"/>
      <c r="F985" s="230">
        <v>12900</v>
      </c>
      <c r="G985" s="230">
        <v>12960</v>
      </c>
      <c r="H985" s="231"/>
      <c r="I985" s="226"/>
      <c r="J985" s="226"/>
      <c r="K985" s="226"/>
      <c r="L985" s="226"/>
      <c r="M985" s="226"/>
      <c r="N985" s="226"/>
      <c r="O985" s="226"/>
      <c r="P985" s="226"/>
      <c r="Q985" s="226"/>
      <c r="R985" s="226"/>
      <c r="S985" s="226"/>
      <c r="T985" s="226"/>
    </row>
    <row r="986" spans="1:20" ht="60" customHeight="1" x14ac:dyDescent="0.25">
      <c r="A986" s="227" t="s">
        <v>230</v>
      </c>
      <c r="B986" s="228" t="s">
        <v>1165</v>
      </c>
      <c r="C986" s="229"/>
      <c r="D986" s="229" t="s">
        <v>1447</v>
      </c>
      <c r="E986" s="229"/>
      <c r="F986" s="230">
        <v>12900</v>
      </c>
      <c r="G986" s="230">
        <v>12960</v>
      </c>
      <c r="H986" s="231"/>
      <c r="I986" s="226"/>
      <c r="J986" s="226"/>
      <c r="K986" s="226"/>
      <c r="L986" s="226"/>
      <c r="M986" s="226"/>
      <c r="N986" s="226"/>
      <c r="O986" s="226"/>
      <c r="P986" s="226"/>
      <c r="Q986" s="226"/>
      <c r="R986" s="226"/>
      <c r="S986" s="226"/>
      <c r="T986" s="226"/>
    </row>
    <row r="987" spans="1:20" ht="60" customHeight="1" x14ac:dyDescent="0.25">
      <c r="A987" s="227" t="s">
        <v>230</v>
      </c>
      <c r="B987" s="228" t="s">
        <v>1166</v>
      </c>
      <c r="C987" s="229"/>
      <c r="D987" s="229" t="s">
        <v>1447</v>
      </c>
      <c r="E987" s="229"/>
      <c r="F987" s="230">
        <v>12900</v>
      </c>
      <c r="G987" s="230">
        <v>12960</v>
      </c>
      <c r="H987" s="231"/>
      <c r="I987" s="226"/>
      <c r="J987" s="226"/>
      <c r="K987" s="226"/>
      <c r="L987" s="226"/>
      <c r="M987" s="226"/>
      <c r="N987" s="226"/>
      <c r="O987" s="226"/>
      <c r="P987" s="226"/>
      <c r="Q987" s="226"/>
      <c r="R987" s="226"/>
      <c r="S987" s="226"/>
      <c r="T987" s="226"/>
    </row>
    <row r="988" spans="1:20" ht="60" customHeight="1" x14ac:dyDescent="0.25">
      <c r="A988" s="227" t="s">
        <v>230</v>
      </c>
      <c r="B988" s="228" t="s">
        <v>476</v>
      </c>
      <c r="C988" s="229"/>
      <c r="D988" s="229" t="s">
        <v>1447</v>
      </c>
      <c r="E988" s="229"/>
      <c r="F988" s="230">
        <v>12900</v>
      </c>
      <c r="G988" s="230">
        <v>12960</v>
      </c>
      <c r="H988" s="231"/>
      <c r="I988" s="226"/>
      <c r="J988" s="226"/>
      <c r="K988" s="226"/>
      <c r="L988" s="226"/>
      <c r="M988" s="226"/>
      <c r="N988" s="226"/>
      <c r="O988" s="226"/>
      <c r="P988" s="226"/>
      <c r="Q988" s="226"/>
      <c r="R988" s="226"/>
      <c r="S988" s="226"/>
      <c r="T988" s="226"/>
    </row>
    <row r="989" spans="1:20" ht="60" customHeight="1" x14ac:dyDescent="0.25">
      <c r="A989" s="227" t="s">
        <v>230</v>
      </c>
      <c r="B989" s="228" t="s">
        <v>1167</v>
      </c>
      <c r="C989" s="229"/>
      <c r="D989" s="229" t="s">
        <v>1447</v>
      </c>
      <c r="E989" s="229"/>
      <c r="F989" s="230">
        <v>12900</v>
      </c>
      <c r="G989" s="230">
        <v>12960</v>
      </c>
      <c r="H989" s="231"/>
      <c r="I989" s="226"/>
      <c r="J989" s="226"/>
      <c r="K989" s="226"/>
      <c r="L989" s="226"/>
      <c r="M989" s="226"/>
      <c r="N989" s="226"/>
      <c r="O989" s="226"/>
      <c r="P989" s="226"/>
      <c r="Q989" s="226"/>
      <c r="R989" s="226"/>
      <c r="S989" s="226"/>
      <c r="T989" s="226"/>
    </row>
    <row r="990" spans="1:20" ht="60" customHeight="1" x14ac:dyDescent="0.25">
      <c r="A990" s="227" t="s">
        <v>230</v>
      </c>
      <c r="B990" s="228" t="s">
        <v>1168</v>
      </c>
      <c r="C990" s="229"/>
      <c r="D990" s="229" t="s">
        <v>1447</v>
      </c>
      <c r="E990" s="229"/>
      <c r="F990" s="230">
        <v>12900</v>
      </c>
      <c r="G990" s="230">
        <v>12960</v>
      </c>
      <c r="H990" s="231"/>
      <c r="I990" s="226"/>
      <c r="J990" s="226"/>
      <c r="K990" s="226"/>
      <c r="L990" s="226"/>
      <c r="M990" s="226"/>
      <c r="N990" s="226"/>
      <c r="O990" s="226"/>
      <c r="P990" s="226"/>
      <c r="Q990" s="226"/>
      <c r="R990" s="226"/>
      <c r="S990" s="226"/>
      <c r="T990" s="226"/>
    </row>
    <row r="991" spans="1:20" ht="60" customHeight="1" x14ac:dyDescent="0.25">
      <c r="A991" s="227" t="s">
        <v>230</v>
      </c>
      <c r="B991" s="228" t="s">
        <v>1169</v>
      </c>
      <c r="C991" s="229"/>
      <c r="D991" s="229" t="s">
        <v>1447</v>
      </c>
      <c r="E991" s="229"/>
      <c r="F991" s="230">
        <v>12900</v>
      </c>
      <c r="G991" s="230">
        <v>12960</v>
      </c>
      <c r="H991" s="231"/>
      <c r="I991" s="226"/>
      <c r="J991" s="226"/>
      <c r="K991" s="226"/>
      <c r="L991" s="226"/>
      <c r="M991" s="226"/>
      <c r="N991" s="226"/>
      <c r="O991" s="226"/>
      <c r="P991" s="226"/>
      <c r="Q991" s="226"/>
      <c r="R991" s="226"/>
      <c r="S991" s="226"/>
      <c r="T991" s="226"/>
    </row>
    <row r="992" spans="1:20" ht="60" customHeight="1" x14ac:dyDescent="0.25">
      <c r="A992" s="227" t="s">
        <v>230</v>
      </c>
      <c r="B992" s="228" t="s">
        <v>1170</v>
      </c>
      <c r="C992" s="229"/>
      <c r="D992" s="229" t="s">
        <v>1447</v>
      </c>
      <c r="E992" s="229"/>
      <c r="F992" s="230">
        <v>12900</v>
      </c>
      <c r="G992" s="230">
        <v>12960</v>
      </c>
      <c r="H992" s="231"/>
      <c r="I992" s="226"/>
      <c r="J992" s="226"/>
      <c r="K992" s="226"/>
      <c r="L992" s="226"/>
      <c r="M992" s="226"/>
      <c r="N992" s="226"/>
      <c r="O992" s="226"/>
      <c r="P992" s="226"/>
      <c r="Q992" s="226"/>
      <c r="R992" s="226"/>
      <c r="S992" s="226"/>
      <c r="T992" s="226"/>
    </row>
    <row r="993" spans="1:20" ht="60" customHeight="1" x14ac:dyDescent="0.25">
      <c r="A993" s="227" t="s">
        <v>230</v>
      </c>
      <c r="B993" s="228" t="s">
        <v>1171</v>
      </c>
      <c r="C993" s="229"/>
      <c r="D993" s="229" t="s">
        <v>1447</v>
      </c>
      <c r="E993" s="229"/>
      <c r="F993" s="230">
        <v>12900</v>
      </c>
      <c r="G993" s="230">
        <v>12960</v>
      </c>
      <c r="H993" s="231"/>
      <c r="I993" s="226"/>
      <c r="J993" s="226"/>
      <c r="K993" s="226"/>
      <c r="L993" s="226"/>
      <c r="M993" s="226"/>
      <c r="N993" s="226"/>
      <c r="O993" s="226"/>
      <c r="P993" s="226"/>
      <c r="Q993" s="226"/>
      <c r="R993" s="226"/>
      <c r="S993" s="226"/>
      <c r="T993" s="226"/>
    </row>
    <row r="994" spans="1:20" ht="60" customHeight="1" x14ac:dyDescent="0.25">
      <c r="A994" s="227" t="s">
        <v>230</v>
      </c>
      <c r="B994" s="228" t="s">
        <v>533</v>
      </c>
      <c r="C994" s="229"/>
      <c r="D994" s="229" t="s">
        <v>1447</v>
      </c>
      <c r="E994" s="229"/>
      <c r="F994" s="230">
        <v>12900</v>
      </c>
      <c r="G994" s="230">
        <v>12960</v>
      </c>
      <c r="H994" s="231"/>
      <c r="I994" s="226"/>
      <c r="J994" s="226"/>
      <c r="K994" s="226"/>
      <c r="L994" s="226"/>
      <c r="M994" s="226"/>
      <c r="N994" s="226"/>
      <c r="O994" s="226"/>
      <c r="P994" s="226"/>
      <c r="Q994" s="226"/>
      <c r="R994" s="226"/>
      <c r="S994" s="226"/>
      <c r="T994" s="226"/>
    </row>
    <row r="995" spans="1:20" ht="60" customHeight="1" x14ac:dyDescent="0.25">
      <c r="A995" s="227" t="s">
        <v>230</v>
      </c>
      <c r="B995" s="228" t="s">
        <v>619</v>
      </c>
      <c r="C995" s="229"/>
      <c r="D995" s="229" t="s">
        <v>1447</v>
      </c>
      <c r="E995" s="229"/>
      <c r="F995" s="230">
        <v>12900</v>
      </c>
      <c r="G995" s="230">
        <v>12960</v>
      </c>
      <c r="H995" s="231"/>
      <c r="I995" s="226"/>
      <c r="J995" s="226"/>
      <c r="K995" s="226"/>
      <c r="L995" s="226"/>
      <c r="M995" s="226"/>
      <c r="N995" s="226"/>
      <c r="O995" s="226"/>
      <c r="P995" s="226"/>
      <c r="Q995" s="226"/>
      <c r="R995" s="226"/>
      <c r="S995" s="226"/>
      <c r="T995" s="226"/>
    </row>
    <row r="996" spans="1:20" ht="60" customHeight="1" x14ac:dyDescent="0.25">
      <c r="A996" s="227" t="s">
        <v>230</v>
      </c>
      <c r="B996" s="228" t="s">
        <v>1172</v>
      </c>
      <c r="C996" s="229"/>
      <c r="D996" s="229" t="s">
        <v>1447</v>
      </c>
      <c r="E996" s="229"/>
      <c r="F996" s="230">
        <v>12900</v>
      </c>
      <c r="G996" s="230">
        <v>12960</v>
      </c>
      <c r="H996" s="231"/>
      <c r="I996" s="226"/>
      <c r="J996" s="226"/>
      <c r="K996" s="226"/>
      <c r="L996" s="226"/>
      <c r="M996" s="226"/>
      <c r="N996" s="226"/>
      <c r="O996" s="226"/>
      <c r="P996" s="226"/>
      <c r="Q996" s="226"/>
      <c r="R996" s="226"/>
      <c r="S996" s="226"/>
      <c r="T996" s="226"/>
    </row>
    <row r="997" spans="1:20" ht="60" customHeight="1" x14ac:dyDescent="0.25">
      <c r="A997" s="227" t="s">
        <v>230</v>
      </c>
      <c r="B997" s="228" t="s">
        <v>1173</v>
      </c>
      <c r="C997" s="229"/>
      <c r="D997" s="229" t="s">
        <v>1447</v>
      </c>
      <c r="E997" s="229"/>
      <c r="F997" s="230">
        <v>12900</v>
      </c>
      <c r="G997" s="230">
        <v>12960</v>
      </c>
      <c r="H997" s="231"/>
      <c r="I997" s="226"/>
      <c r="J997" s="226"/>
      <c r="K997" s="226"/>
      <c r="L997" s="226"/>
      <c r="M997" s="226"/>
      <c r="N997" s="226"/>
      <c r="O997" s="226"/>
      <c r="P997" s="226"/>
      <c r="Q997" s="226"/>
      <c r="R997" s="226"/>
      <c r="S997" s="226"/>
      <c r="T997" s="226"/>
    </row>
    <row r="998" spans="1:20" ht="60" customHeight="1" x14ac:dyDescent="0.25">
      <c r="A998" s="227" t="s">
        <v>230</v>
      </c>
      <c r="B998" s="228" t="s">
        <v>1010</v>
      </c>
      <c r="C998" s="229"/>
      <c r="D998" s="229" t="s">
        <v>1447</v>
      </c>
      <c r="E998" s="229"/>
      <c r="F998" s="230">
        <v>12900</v>
      </c>
      <c r="G998" s="230">
        <v>12960</v>
      </c>
      <c r="H998" s="231"/>
      <c r="I998" s="226"/>
      <c r="J998" s="226"/>
      <c r="K998" s="226"/>
      <c r="L998" s="226"/>
      <c r="M998" s="226"/>
      <c r="N998" s="226"/>
      <c r="O998" s="226"/>
      <c r="P998" s="226"/>
      <c r="Q998" s="226"/>
      <c r="R998" s="226"/>
      <c r="S998" s="226"/>
      <c r="T998" s="226"/>
    </row>
    <row r="999" spans="1:20" ht="60" customHeight="1" x14ac:dyDescent="0.25">
      <c r="A999" s="227" t="s">
        <v>230</v>
      </c>
      <c r="B999" s="228" t="s">
        <v>1174</v>
      </c>
      <c r="C999" s="229"/>
      <c r="D999" s="229" t="s">
        <v>1447</v>
      </c>
      <c r="E999" s="229"/>
      <c r="F999" s="230">
        <v>12900</v>
      </c>
      <c r="G999" s="230">
        <v>12960</v>
      </c>
      <c r="H999" s="231"/>
      <c r="I999" s="226"/>
      <c r="J999" s="226"/>
      <c r="K999" s="226"/>
      <c r="L999" s="226"/>
      <c r="M999" s="226"/>
      <c r="N999" s="226"/>
      <c r="O999" s="226"/>
      <c r="P999" s="226"/>
      <c r="Q999" s="226"/>
      <c r="R999" s="226"/>
      <c r="S999" s="226"/>
      <c r="T999" s="226"/>
    </row>
    <row r="1000" spans="1:20" ht="60" customHeight="1" x14ac:dyDescent="0.25">
      <c r="A1000" s="227" t="s">
        <v>230</v>
      </c>
      <c r="B1000" s="228" t="s">
        <v>1175</v>
      </c>
      <c r="C1000" s="229"/>
      <c r="D1000" s="229" t="s">
        <v>1447</v>
      </c>
      <c r="E1000" s="229"/>
      <c r="F1000" s="230">
        <v>12900</v>
      </c>
      <c r="G1000" s="230">
        <v>12960</v>
      </c>
      <c r="H1000" s="231"/>
      <c r="I1000" s="226"/>
      <c r="J1000" s="226"/>
      <c r="K1000" s="226"/>
      <c r="L1000" s="226"/>
      <c r="M1000" s="226"/>
      <c r="N1000" s="226"/>
      <c r="O1000" s="226"/>
      <c r="P1000" s="226"/>
      <c r="Q1000" s="226"/>
      <c r="R1000" s="226"/>
      <c r="S1000" s="226"/>
      <c r="T1000" s="226"/>
    </row>
    <row r="1001" spans="1:20" ht="60" customHeight="1" x14ac:dyDescent="0.25">
      <c r="A1001" s="227" t="s">
        <v>230</v>
      </c>
      <c r="B1001" s="228" t="s">
        <v>1176</v>
      </c>
      <c r="C1001" s="229"/>
      <c r="D1001" s="229" t="s">
        <v>1447</v>
      </c>
      <c r="E1001" s="229"/>
      <c r="F1001" s="230">
        <v>12900</v>
      </c>
      <c r="G1001" s="230">
        <v>12960</v>
      </c>
      <c r="H1001" s="231"/>
      <c r="I1001" s="226"/>
      <c r="J1001" s="226"/>
      <c r="K1001" s="226"/>
      <c r="L1001" s="226"/>
      <c r="M1001" s="226"/>
      <c r="N1001" s="226"/>
      <c r="O1001" s="226"/>
      <c r="P1001" s="226"/>
      <c r="Q1001" s="226"/>
      <c r="R1001" s="226"/>
      <c r="S1001" s="226"/>
      <c r="T1001" s="226"/>
    </row>
    <row r="1002" spans="1:20" ht="60" customHeight="1" x14ac:dyDescent="0.25">
      <c r="A1002" s="227" t="s">
        <v>230</v>
      </c>
      <c r="B1002" s="228" t="s">
        <v>1177</v>
      </c>
      <c r="C1002" s="229"/>
      <c r="D1002" s="229" t="s">
        <v>1447</v>
      </c>
      <c r="E1002" s="229"/>
      <c r="F1002" s="230">
        <v>12900</v>
      </c>
      <c r="G1002" s="230">
        <v>12960</v>
      </c>
      <c r="H1002" s="231"/>
      <c r="I1002" s="226"/>
      <c r="J1002" s="226"/>
      <c r="K1002" s="226"/>
      <c r="L1002" s="226"/>
      <c r="M1002" s="226"/>
      <c r="N1002" s="226"/>
      <c r="O1002" s="226"/>
      <c r="P1002" s="226"/>
      <c r="Q1002" s="226"/>
      <c r="R1002" s="226"/>
      <c r="S1002" s="226"/>
      <c r="T1002" s="226"/>
    </row>
    <row r="1003" spans="1:20" ht="60" customHeight="1" x14ac:dyDescent="0.25">
      <c r="A1003" s="227" t="s">
        <v>230</v>
      </c>
      <c r="B1003" s="228" t="s">
        <v>474</v>
      </c>
      <c r="C1003" s="229"/>
      <c r="D1003" s="229" t="s">
        <v>1447</v>
      </c>
      <c r="E1003" s="229"/>
      <c r="F1003" s="230">
        <v>12900</v>
      </c>
      <c r="G1003" s="230">
        <v>12960</v>
      </c>
      <c r="H1003" s="231"/>
      <c r="I1003" s="226"/>
      <c r="J1003" s="226"/>
      <c r="K1003" s="226"/>
      <c r="L1003" s="226"/>
      <c r="M1003" s="226"/>
      <c r="N1003" s="226"/>
      <c r="O1003" s="226"/>
      <c r="P1003" s="226"/>
      <c r="Q1003" s="226"/>
      <c r="R1003" s="226"/>
      <c r="S1003" s="226"/>
      <c r="T1003" s="226"/>
    </row>
    <row r="1004" spans="1:20" ht="60" customHeight="1" x14ac:dyDescent="0.25">
      <c r="A1004" s="227" t="s">
        <v>230</v>
      </c>
      <c r="B1004" s="228" t="s">
        <v>1178</v>
      </c>
      <c r="C1004" s="229"/>
      <c r="D1004" s="229" t="s">
        <v>1447</v>
      </c>
      <c r="E1004" s="229"/>
      <c r="F1004" s="230">
        <v>12900</v>
      </c>
      <c r="G1004" s="230">
        <v>12960</v>
      </c>
      <c r="H1004" s="231"/>
      <c r="I1004" s="226"/>
      <c r="J1004" s="226"/>
      <c r="K1004" s="226"/>
      <c r="L1004" s="226"/>
      <c r="M1004" s="226"/>
      <c r="N1004" s="226"/>
      <c r="O1004" s="226"/>
      <c r="P1004" s="226"/>
      <c r="Q1004" s="226"/>
      <c r="R1004" s="226"/>
      <c r="S1004" s="226"/>
      <c r="T1004" s="226"/>
    </row>
    <row r="1005" spans="1:20" ht="60" customHeight="1" x14ac:dyDescent="0.25">
      <c r="A1005" s="227" t="s">
        <v>230</v>
      </c>
      <c r="B1005" s="228" t="s">
        <v>549</v>
      </c>
      <c r="C1005" s="229"/>
      <c r="D1005" s="229" t="s">
        <v>1447</v>
      </c>
      <c r="E1005" s="229"/>
      <c r="F1005" s="230">
        <v>12900</v>
      </c>
      <c r="G1005" s="230">
        <v>12960</v>
      </c>
      <c r="H1005" s="231"/>
      <c r="I1005" s="226"/>
      <c r="J1005" s="226"/>
      <c r="K1005" s="226"/>
      <c r="L1005" s="226"/>
      <c r="M1005" s="226"/>
      <c r="N1005" s="226"/>
      <c r="O1005" s="226"/>
      <c r="P1005" s="226"/>
      <c r="Q1005" s="226"/>
      <c r="R1005" s="226"/>
      <c r="S1005" s="226"/>
      <c r="T1005" s="226"/>
    </row>
    <row r="1006" spans="1:20" ht="60" customHeight="1" x14ac:dyDescent="0.25">
      <c r="A1006" s="227" t="s">
        <v>230</v>
      </c>
      <c r="B1006" s="228" t="s">
        <v>1179</v>
      </c>
      <c r="C1006" s="229"/>
      <c r="D1006" s="229" t="s">
        <v>1447</v>
      </c>
      <c r="E1006" s="229"/>
      <c r="F1006" s="230">
        <v>12900</v>
      </c>
      <c r="G1006" s="230">
        <v>12960</v>
      </c>
      <c r="H1006" s="231"/>
      <c r="I1006" s="226"/>
      <c r="J1006" s="226"/>
      <c r="K1006" s="226"/>
      <c r="L1006" s="226"/>
      <c r="M1006" s="226"/>
      <c r="N1006" s="226"/>
      <c r="O1006" s="226"/>
      <c r="P1006" s="226"/>
      <c r="Q1006" s="226"/>
      <c r="R1006" s="226"/>
      <c r="S1006" s="226"/>
      <c r="T1006" s="226"/>
    </row>
    <row r="1007" spans="1:20" ht="60" customHeight="1" x14ac:dyDescent="0.25">
      <c r="A1007" s="227" t="s">
        <v>230</v>
      </c>
      <c r="B1007" s="228" t="s">
        <v>1180</v>
      </c>
      <c r="C1007" s="229"/>
      <c r="D1007" s="229" t="s">
        <v>1447</v>
      </c>
      <c r="E1007" s="229"/>
      <c r="F1007" s="230">
        <v>12900</v>
      </c>
      <c r="G1007" s="230">
        <v>12960</v>
      </c>
      <c r="H1007" s="231"/>
      <c r="I1007" s="226"/>
      <c r="J1007" s="226"/>
      <c r="K1007" s="226"/>
      <c r="L1007" s="226"/>
      <c r="M1007" s="226"/>
      <c r="N1007" s="226"/>
      <c r="O1007" s="226"/>
      <c r="P1007" s="226"/>
      <c r="Q1007" s="226"/>
      <c r="R1007" s="226"/>
      <c r="S1007" s="226"/>
      <c r="T1007" s="226"/>
    </row>
    <row r="1008" spans="1:20" ht="60" customHeight="1" x14ac:dyDescent="0.25">
      <c r="A1008" s="227" t="s">
        <v>230</v>
      </c>
      <c r="B1008" s="228" t="s">
        <v>533</v>
      </c>
      <c r="C1008" s="229"/>
      <c r="D1008" s="229" t="s">
        <v>1447</v>
      </c>
      <c r="E1008" s="229"/>
      <c r="F1008" s="230">
        <v>12900</v>
      </c>
      <c r="G1008" s="230">
        <v>12960</v>
      </c>
      <c r="H1008" s="231"/>
      <c r="I1008" s="226"/>
      <c r="J1008" s="226"/>
      <c r="K1008" s="226"/>
      <c r="L1008" s="226"/>
      <c r="M1008" s="226"/>
      <c r="N1008" s="226"/>
      <c r="O1008" s="226"/>
      <c r="P1008" s="226"/>
      <c r="Q1008" s="226"/>
      <c r="R1008" s="226"/>
      <c r="S1008" s="226"/>
      <c r="T1008" s="226"/>
    </row>
    <row r="1009" spans="1:20" ht="60" customHeight="1" x14ac:dyDescent="0.25">
      <c r="A1009" s="227" t="s">
        <v>230</v>
      </c>
      <c r="B1009" s="228" t="s">
        <v>1181</v>
      </c>
      <c r="C1009" s="229"/>
      <c r="D1009" s="229" t="s">
        <v>1447</v>
      </c>
      <c r="E1009" s="229"/>
      <c r="F1009" s="230">
        <v>12900</v>
      </c>
      <c r="G1009" s="230">
        <v>12960</v>
      </c>
      <c r="H1009" s="231"/>
      <c r="I1009" s="226"/>
      <c r="J1009" s="226"/>
      <c r="K1009" s="226"/>
      <c r="L1009" s="226"/>
      <c r="M1009" s="226"/>
      <c r="N1009" s="226"/>
      <c r="O1009" s="226"/>
      <c r="P1009" s="226"/>
      <c r="Q1009" s="226"/>
      <c r="R1009" s="226"/>
      <c r="S1009" s="226"/>
      <c r="T1009" s="226"/>
    </row>
    <row r="1010" spans="1:20" ht="60" customHeight="1" x14ac:dyDescent="0.25">
      <c r="A1010" s="227" t="s">
        <v>230</v>
      </c>
      <c r="B1010" s="228" t="s">
        <v>1182</v>
      </c>
      <c r="C1010" s="229"/>
      <c r="D1010" s="229" t="s">
        <v>1447</v>
      </c>
      <c r="E1010" s="229"/>
      <c r="F1010" s="230">
        <v>12900</v>
      </c>
      <c r="G1010" s="230">
        <v>12960</v>
      </c>
      <c r="H1010" s="231"/>
      <c r="I1010" s="226"/>
      <c r="J1010" s="226"/>
      <c r="K1010" s="226"/>
      <c r="L1010" s="226"/>
      <c r="M1010" s="226"/>
      <c r="N1010" s="226"/>
      <c r="O1010" s="226"/>
      <c r="P1010" s="226"/>
      <c r="Q1010" s="226"/>
      <c r="R1010" s="226"/>
      <c r="S1010" s="226"/>
      <c r="T1010" s="226"/>
    </row>
    <row r="1011" spans="1:20" ht="60" customHeight="1" x14ac:dyDescent="0.25">
      <c r="A1011" s="227" t="s">
        <v>230</v>
      </c>
      <c r="B1011" s="228" t="s">
        <v>1183</v>
      </c>
      <c r="C1011" s="229"/>
      <c r="D1011" s="229" t="s">
        <v>1447</v>
      </c>
      <c r="E1011" s="229"/>
      <c r="F1011" s="230">
        <v>12900</v>
      </c>
      <c r="G1011" s="230">
        <v>12960</v>
      </c>
      <c r="H1011" s="231"/>
      <c r="I1011" s="226"/>
      <c r="J1011" s="226"/>
      <c r="K1011" s="226"/>
      <c r="L1011" s="226"/>
      <c r="M1011" s="226"/>
      <c r="N1011" s="226"/>
      <c r="O1011" s="226"/>
      <c r="P1011" s="226"/>
      <c r="Q1011" s="226"/>
      <c r="R1011" s="226"/>
      <c r="S1011" s="226"/>
      <c r="T1011" s="226"/>
    </row>
    <row r="1012" spans="1:20" ht="60" customHeight="1" x14ac:dyDescent="0.25">
      <c r="A1012" s="227" t="s">
        <v>230</v>
      </c>
      <c r="B1012" s="228" t="s">
        <v>555</v>
      </c>
      <c r="C1012" s="229"/>
      <c r="D1012" s="229" t="s">
        <v>1447</v>
      </c>
      <c r="E1012" s="229"/>
      <c r="F1012" s="230">
        <v>12900</v>
      </c>
      <c r="G1012" s="230">
        <v>12960</v>
      </c>
      <c r="H1012" s="231"/>
      <c r="I1012" s="226"/>
      <c r="J1012" s="226"/>
      <c r="K1012" s="226"/>
      <c r="L1012" s="226"/>
      <c r="M1012" s="226"/>
      <c r="N1012" s="226"/>
      <c r="O1012" s="226"/>
      <c r="P1012" s="226"/>
      <c r="Q1012" s="226"/>
      <c r="R1012" s="226"/>
      <c r="S1012" s="226"/>
      <c r="T1012" s="226"/>
    </row>
    <row r="1013" spans="1:20" ht="60" customHeight="1" x14ac:dyDescent="0.25">
      <c r="A1013" s="227" t="s">
        <v>230</v>
      </c>
      <c r="B1013" s="228" t="s">
        <v>1184</v>
      </c>
      <c r="C1013" s="229"/>
      <c r="D1013" s="229" t="s">
        <v>1447</v>
      </c>
      <c r="E1013" s="229"/>
      <c r="F1013" s="230">
        <v>12900</v>
      </c>
      <c r="G1013" s="230">
        <v>12960</v>
      </c>
      <c r="H1013" s="231"/>
      <c r="I1013" s="226"/>
      <c r="J1013" s="226"/>
      <c r="K1013" s="226"/>
      <c r="L1013" s="226"/>
      <c r="M1013" s="226"/>
      <c r="N1013" s="226"/>
      <c r="O1013" s="226"/>
      <c r="P1013" s="226"/>
      <c r="Q1013" s="226"/>
      <c r="R1013" s="226"/>
      <c r="S1013" s="226"/>
      <c r="T1013" s="226"/>
    </row>
    <row r="1014" spans="1:20" ht="60" customHeight="1" x14ac:dyDescent="0.25">
      <c r="A1014" s="227" t="s">
        <v>230</v>
      </c>
      <c r="B1014" s="228" t="s">
        <v>556</v>
      </c>
      <c r="C1014" s="229"/>
      <c r="D1014" s="229" t="s">
        <v>1447</v>
      </c>
      <c r="E1014" s="229"/>
      <c r="F1014" s="230">
        <v>12900</v>
      </c>
      <c r="G1014" s="230">
        <v>12960</v>
      </c>
      <c r="H1014" s="231"/>
      <c r="I1014" s="226"/>
      <c r="J1014" s="226"/>
      <c r="K1014" s="226"/>
      <c r="L1014" s="226"/>
      <c r="M1014" s="226"/>
      <c r="N1014" s="226"/>
      <c r="O1014" s="226"/>
      <c r="P1014" s="226"/>
      <c r="Q1014" s="226"/>
      <c r="R1014" s="226"/>
      <c r="S1014" s="226"/>
      <c r="T1014" s="226"/>
    </row>
    <row r="1015" spans="1:20" ht="60" customHeight="1" x14ac:dyDescent="0.25">
      <c r="A1015" s="227" t="s">
        <v>230</v>
      </c>
      <c r="B1015" s="228" t="s">
        <v>1185</v>
      </c>
      <c r="C1015" s="229"/>
      <c r="D1015" s="229" t="s">
        <v>1447</v>
      </c>
      <c r="E1015" s="229"/>
      <c r="F1015" s="230">
        <v>12900</v>
      </c>
      <c r="G1015" s="230">
        <v>12960</v>
      </c>
      <c r="H1015" s="231"/>
      <c r="I1015" s="226"/>
      <c r="J1015" s="226"/>
      <c r="K1015" s="226"/>
      <c r="L1015" s="226"/>
      <c r="M1015" s="226"/>
      <c r="N1015" s="226"/>
      <c r="O1015" s="226"/>
      <c r="P1015" s="226"/>
      <c r="Q1015" s="226"/>
      <c r="R1015" s="226"/>
      <c r="S1015" s="226"/>
      <c r="T1015" s="226"/>
    </row>
    <row r="1016" spans="1:20" ht="60" customHeight="1" x14ac:dyDescent="0.25">
      <c r="A1016" s="227" t="s">
        <v>230</v>
      </c>
      <c r="B1016" s="228" t="s">
        <v>558</v>
      </c>
      <c r="C1016" s="229"/>
      <c r="D1016" s="229" t="s">
        <v>1447</v>
      </c>
      <c r="E1016" s="229"/>
      <c r="F1016" s="230">
        <v>12900</v>
      </c>
      <c r="G1016" s="230">
        <v>12960</v>
      </c>
      <c r="H1016" s="231"/>
      <c r="I1016" s="226"/>
      <c r="J1016" s="226"/>
      <c r="K1016" s="226"/>
      <c r="L1016" s="226"/>
      <c r="M1016" s="226"/>
      <c r="N1016" s="226"/>
      <c r="O1016" s="226"/>
      <c r="P1016" s="226"/>
      <c r="Q1016" s="226"/>
      <c r="R1016" s="226"/>
      <c r="S1016" s="226"/>
      <c r="T1016" s="226"/>
    </row>
    <row r="1017" spans="1:20" ht="60" customHeight="1" x14ac:dyDescent="0.25">
      <c r="A1017" s="227" t="s">
        <v>230</v>
      </c>
      <c r="B1017" s="228" t="s">
        <v>1186</v>
      </c>
      <c r="C1017" s="229"/>
      <c r="D1017" s="229" t="s">
        <v>1447</v>
      </c>
      <c r="E1017" s="229"/>
      <c r="F1017" s="230">
        <v>12900</v>
      </c>
      <c r="G1017" s="230">
        <v>12960</v>
      </c>
      <c r="H1017" s="231"/>
      <c r="I1017" s="226"/>
      <c r="J1017" s="226"/>
      <c r="K1017" s="226"/>
      <c r="L1017" s="226"/>
      <c r="M1017" s="226"/>
      <c r="N1017" s="226"/>
      <c r="O1017" s="226"/>
      <c r="P1017" s="226"/>
      <c r="Q1017" s="226"/>
      <c r="R1017" s="226"/>
      <c r="S1017" s="226"/>
      <c r="T1017" s="226"/>
    </row>
    <row r="1018" spans="1:20" ht="60" customHeight="1" x14ac:dyDescent="0.25">
      <c r="A1018" s="227" t="s">
        <v>230</v>
      </c>
      <c r="B1018" s="228" t="s">
        <v>1187</v>
      </c>
      <c r="C1018" s="229"/>
      <c r="D1018" s="229" t="s">
        <v>1447</v>
      </c>
      <c r="E1018" s="229"/>
      <c r="F1018" s="230">
        <v>12900</v>
      </c>
      <c r="G1018" s="230">
        <v>12960</v>
      </c>
      <c r="H1018" s="231"/>
      <c r="I1018" s="226"/>
      <c r="J1018" s="226"/>
      <c r="K1018" s="226"/>
      <c r="L1018" s="226"/>
      <c r="M1018" s="226"/>
      <c r="N1018" s="226"/>
      <c r="O1018" s="226"/>
      <c r="P1018" s="226"/>
      <c r="Q1018" s="226"/>
      <c r="R1018" s="226"/>
      <c r="S1018" s="226"/>
      <c r="T1018" s="226"/>
    </row>
    <row r="1019" spans="1:20" ht="60" customHeight="1" x14ac:dyDescent="0.25">
      <c r="A1019" s="227" t="s">
        <v>230</v>
      </c>
      <c r="B1019" s="228" t="s">
        <v>1188</v>
      </c>
      <c r="C1019" s="229"/>
      <c r="D1019" s="229" t="s">
        <v>1447</v>
      </c>
      <c r="E1019" s="229"/>
      <c r="F1019" s="230">
        <v>12900</v>
      </c>
      <c r="G1019" s="230">
        <v>12960</v>
      </c>
      <c r="H1019" s="231"/>
      <c r="I1019" s="226"/>
      <c r="J1019" s="226"/>
      <c r="K1019" s="226"/>
      <c r="L1019" s="226"/>
      <c r="M1019" s="226"/>
      <c r="N1019" s="226"/>
      <c r="O1019" s="226"/>
      <c r="P1019" s="226"/>
      <c r="Q1019" s="226"/>
      <c r="R1019" s="226"/>
      <c r="S1019" s="226"/>
      <c r="T1019" s="226"/>
    </row>
    <row r="1020" spans="1:20" ht="60" customHeight="1" x14ac:dyDescent="0.25">
      <c r="A1020" s="227" t="s">
        <v>230</v>
      </c>
      <c r="B1020" s="228" t="s">
        <v>1189</v>
      </c>
      <c r="C1020" s="229"/>
      <c r="D1020" s="229" t="s">
        <v>1447</v>
      </c>
      <c r="E1020" s="229"/>
      <c r="F1020" s="230">
        <v>12900</v>
      </c>
      <c r="G1020" s="230">
        <v>12960</v>
      </c>
      <c r="H1020" s="231"/>
      <c r="I1020" s="226"/>
      <c r="J1020" s="226"/>
      <c r="K1020" s="226"/>
      <c r="L1020" s="226"/>
      <c r="M1020" s="226"/>
      <c r="N1020" s="226"/>
      <c r="O1020" s="226"/>
      <c r="P1020" s="226"/>
      <c r="Q1020" s="226"/>
      <c r="R1020" s="226"/>
      <c r="S1020" s="226"/>
      <c r="T1020" s="226"/>
    </row>
    <row r="1021" spans="1:20" ht="60" customHeight="1" x14ac:dyDescent="0.25">
      <c r="A1021" s="227" t="s">
        <v>230</v>
      </c>
      <c r="B1021" s="228" t="s">
        <v>1190</v>
      </c>
      <c r="C1021" s="229"/>
      <c r="D1021" s="229" t="s">
        <v>1447</v>
      </c>
      <c r="E1021" s="229"/>
      <c r="F1021" s="230">
        <v>12900</v>
      </c>
      <c r="G1021" s="230">
        <v>12960</v>
      </c>
      <c r="H1021" s="231"/>
      <c r="I1021" s="226"/>
      <c r="J1021" s="226"/>
      <c r="K1021" s="226"/>
      <c r="L1021" s="226"/>
      <c r="M1021" s="226"/>
      <c r="N1021" s="226"/>
      <c r="O1021" s="226"/>
      <c r="P1021" s="226"/>
      <c r="Q1021" s="226"/>
      <c r="R1021" s="226"/>
      <c r="S1021" s="226"/>
      <c r="T1021" s="226"/>
    </row>
    <row r="1022" spans="1:20" ht="60" customHeight="1" x14ac:dyDescent="0.25">
      <c r="A1022" s="227" t="s">
        <v>230</v>
      </c>
      <c r="B1022" s="228" t="s">
        <v>1191</v>
      </c>
      <c r="C1022" s="229"/>
      <c r="D1022" s="229" t="s">
        <v>1447</v>
      </c>
      <c r="E1022" s="229"/>
      <c r="F1022" s="230">
        <v>12900</v>
      </c>
      <c r="G1022" s="230">
        <v>12960</v>
      </c>
      <c r="H1022" s="231"/>
      <c r="I1022" s="226"/>
      <c r="J1022" s="226"/>
      <c r="K1022" s="226"/>
      <c r="L1022" s="226"/>
      <c r="M1022" s="226"/>
      <c r="N1022" s="226"/>
      <c r="O1022" s="226"/>
      <c r="P1022" s="226"/>
      <c r="Q1022" s="226"/>
      <c r="R1022" s="226"/>
      <c r="S1022" s="226"/>
      <c r="T1022" s="226"/>
    </row>
    <row r="1023" spans="1:20" ht="60" customHeight="1" x14ac:dyDescent="0.25">
      <c r="A1023" s="227" t="s">
        <v>230</v>
      </c>
      <c r="B1023" s="228" t="s">
        <v>1192</v>
      </c>
      <c r="C1023" s="229"/>
      <c r="D1023" s="229" t="s">
        <v>1447</v>
      </c>
      <c r="E1023" s="229"/>
      <c r="F1023" s="230">
        <v>12900</v>
      </c>
      <c r="G1023" s="230">
        <v>12960</v>
      </c>
      <c r="H1023" s="231"/>
      <c r="I1023" s="226"/>
      <c r="J1023" s="226"/>
      <c r="K1023" s="226"/>
      <c r="L1023" s="226"/>
      <c r="M1023" s="226"/>
      <c r="N1023" s="226"/>
      <c r="O1023" s="226"/>
      <c r="P1023" s="226"/>
      <c r="Q1023" s="226"/>
      <c r="R1023" s="226"/>
      <c r="S1023" s="226"/>
      <c r="T1023" s="226"/>
    </row>
    <row r="1024" spans="1:20" ht="60" customHeight="1" x14ac:dyDescent="0.25">
      <c r="A1024" s="227" t="s">
        <v>230</v>
      </c>
      <c r="B1024" s="228" t="s">
        <v>1193</v>
      </c>
      <c r="C1024" s="229"/>
      <c r="D1024" s="229" t="s">
        <v>1447</v>
      </c>
      <c r="E1024" s="229"/>
      <c r="F1024" s="230">
        <v>12900</v>
      </c>
      <c r="G1024" s="230">
        <v>12960</v>
      </c>
      <c r="H1024" s="231"/>
      <c r="I1024" s="226"/>
      <c r="J1024" s="226"/>
      <c r="K1024" s="226"/>
      <c r="L1024" s="226"/>
      <c r="M1024" s="226"/>
      <c r="N1024" s="226"/>
      <c r="O1024" s="226"/>
      <c r="P1024" s="226"/>
      <c r="Q1024" s="226"/>
      <c r="R1024" s="226"/>
      <c r="S1024" s="226"/>
      <c r="T1024" s="226"/>
    </row>
    <row r="1025" spans="1:20" ht="60" customHeight="1" x14ac:dyDescent="0.25">
      <c r="A1025" s="227" t="s">
        <v>230</v>
      </c>
      <c r="B1025" s="228" t="s">
        <v>1194</v>
      </c>
      <c r="C1025" s="229"/>
      <c r="D1025" s="229" t="s">
        <v>1447</v>
      </c>
      <c r="E1025" s="229"/>
      <c r="F1025" s="230">
        <v>12900</v>
      </c>
      <c r="G1025" s="230">
        <v>12960</v>
      </c>
      <c r="H1025" s="231"/>
      <c r="I1025" s="226"/>
      <c r="J1025" s="226"/>
      <c r="K1025" s="226"/>
      <c r="L1025" s="226"/>
      <c r="M1025" s="226"/>
      <c r="N1025" s="226"/>
      <c r="O1025" s="226"/>
      <c r="P1025" s="226"/>
      <c r="Q1025" s="226"/>
      <c r="R1025" s="226"/>
      <c r="S1025" s="226"/>
      <c r="T1025" s="226"/>
    </row>
    <row r="1026" spans="1:20" ht="60" customHeight="1" x14ac:dyDescent="0.25">
      <c r="A1026" s="227" t="s">
        <v>230</v>
      </c>
      <c r="B1026" s="228" t="s">
        <v>1195</v>
      </c>
      <c r="C1026" s="229"/>
      <c r="D1026" s="229" t="s">
        <v>1447</v>
      </c>
      <c r="E1026" s="229"/>
      <c r="F1026" s="230">
        <v>12900</v>
      </c>
      <c r="G1026" s="230">
        <v>12960</v>
      </c>
      <c r="H1026" s="231"/>
      <c r="I1026" s="226"/>
      <c r="J1026" s="226"/>
      <c r="K1026" s="226"/>
      <c r="L1026" s="226"/>
      <c r="M1026" s="226"/>
      <c r="N1026" s="226"/>
      <c r="O1026" s="226"/>
      <c r="P1026" s="226"/>
      <c r="Q1026" s="226"/>
      <c r="R1026" s="226"/>
      <c r="S1026" s="226"/>
      <c r="T1026" s="226"/>
    </row>
    <row r="1027" spans="1:20" ht="60" customHeight="1" x14ac:dyDescent="0.25">
      <c r="A1027" s="227" t="s">
        <v>230</v>
      </c>
      <c r="B1027" s="228" t="s">
        <v>1196</v>
      </c>
      <c r="C1027" s="229"/>
      <c r="D1027" s="229" t="s">
        <v>1447</v>
      </c>
      <c r="E1027" s="229"/>
      <c r="F1027" s="230">
        <v>12900</v>
      </c>
      <c r="G1027" s="230">
        <v>12960</v>
      </c>
      <c r="H1027" s="231"/>
      <c r="I1027" s="226"/>
      <c r="J1027" s="226"/>
      <c r="K1027" s="226"/>
      <c r="L1027" s="226"/>
      <c r="M1027" s="226"/>
      <c r="N1027" s="226"/>
      <c r="O1027" s="226"/>
      <c r="P1027" s="226"/>
      <c r="Q1027" s="226"/>
      <c r="R1027" s="226"/>
      <c r="S1027" s="226"/>
      <c r="T1027" s="226"/>
    </row>
    <row r="1028" spans="1:20" ht="60" customHeight="1" x14ac:dyDescent="0.25">
      <c r="A1028" s="227" t="s">
        <v>230</v>
      </c>
      <c r="B1028" s="228" t="s">
        <v>1197</v>
      </c>
      <c r="C1028" s="229"/>
      <c r="D1028" s="229" t="s">
        <v>1447</v>
      </c>
      <c r="E1028" s="229"/>
      <c r="F1028" s="230">
        <v>12900</v>
      </c>
      <c r="G1028" s="230">
        <v>12960</v>
      </c>
      <c r="H1028" s="231"/>
      <c r="I1028" s="226"/>
      <c r="J1028" s="226"/>
      <c r="K1028" s="226"/>
      <c r="L1028" s="226"/>
      <c r="M1028" s="226"/>
      <c r="N1028" s="226"/>
      <c r="O1028" s="226"/>
      <c r="P1028" s="226"/>
      <c r="Q1028" s="226"/>
      <c r="R1028" s="226"/>
      <c r="S1028" s="226"/>
      <c r="T1028" s="226"/>
    </row>
    <row r="1029" spans="1:20" ht="60" customHeight="1" x14ac:dyDescent="0.25">
      <c r="A1029" s="227" t="s">
        <v>230</v>
      </c>
      <c r="B1029" s="228" t="s">
        <v>1198</v>
      </c>
      <c r="C1029" s="229"/>
      <c r="D1029" s="229" t="s">
        <v>1447</v>
      </c>
      <c r="E1029" s="229"/>
      <c r="F1029" s="230">
        <v>12900</v>
      </c>
      <c r="G1029" s="230">
        <v>12960</v>
      </c>
      <c r="H1029" s="231"/>
      <c r="I1029" s="226"/>
      <c r="J1029" s="226"/>
      <c r="K1029" s="226"/>
      <c r="L1029" s="226"/>
      <c r="M1029" s="226"/>
      <c r="N1029" s="226"/>
      <c r="O1029" s="226"/>
      <c r="P1029" s="226"/>
      <c r="Q1029" s="226"/>
      <c r="R1029" s="226"/>
      <c r="S1029" s="226"/>
      <c r="T1029" s="226"/>
    </row>
    <row r="1030" spans="1:20" ht="60" customHeight="1" x14ac:dyDescent="0.25">
      <c r="A1030" s="227" t="s">
        <v>230</v>
      </c>
      <c r="B1030" s="228" t="s">
        <v>1199</v>
      </c>
      <c r="C1030" s="229"/>
      <c r="D1030" s="229" t="s">
        <v>1447</v>
      </c>
      <c r="E1030" s="229"/>
      <c r="F1030" s="230">
        <v>12900</v>
      </c>
      <c r="G1030" s="230">
        <v>12960</v>
      </c>
      <c r="H1030" s="231"/>
      <c r="I1030" s="226"/>
      <c r="J1030" s="226"/>
      <c r="K1030" s="226"/>
      <c r="L1030" s="226"/>
      <c r="M1030" s="226"/>
      <c r="N1030" s="226"/>
      <c r="O1030" s="226"/>
      <c r="P1030" s="226"/>
      <c r="Q1030" s="226"/>
      <c r="R1030" s="226"/>
      <c r="S1030" s="226"/>
      <c r="T1030" s="226"/>
    </row>
    <row r="1031" spans="1:20" ht="60" customHeight="1" x14ac:dyDescent="0.25">
      <c r="A1031" s="227" t="s">
        <v>230</v>
      </c>
      <c r="B1031" s="228" t="s">
        <v>525</v>
      </c>
      <c r="C1031" s="229"/>
      <c r="D1031" s="229" t="s">
        <v>1447</v>
      </c>
      <c r="E1031" s="229"/>
      <c r="F1031" s="230">
        <v>12900</v>
      </c>
      <c r="G1031" s="230">
        <v>12960</v>
      </c>
      <c r="H1031" s="231"/>
      <c r="I1031" s="226"/>
      <c r="J1031" s="226"/>
      <c r="K1031" s="226"/>
      <c r="L1031" s="226"/>
      <c r="M1031" s="226"/>
      <c r="N1031" s="226"/>
      <c r="O1031" s="226"/>
      <c r="P1031" s="226"/>
      <c r="Q1031" s="226"/>
      <c r="R1031" s="226"/>
      <c r="S1031" s="226"/>
      <c r="T1031" s="226"/>
    </row>
    <row r="1032" spans="1:20" ht="60" customHeight="1" x14ac:dyDescent="0.25">
      <c r="A1032" s="227" t="s">
        <v>230</v>
      </c>
      <c r="B1032" s="228" t="s">
        <v>1200</v>
      </c>
      <c r="C1032" s="229"/>
      <c r="D1032" s="229" t="s">
        <v>1447</v>
      </c>
      <c r="E1032" s="229"/>
      <c r="F1032" s="230">
        <v>12900</v>
      </c>
      <c r="G1032" s="230">
        <v>12960</v>
      </c>
      <c r="H1032" s="231"/>
      <c r="I1032" s="226"/>
      <c r="J1032" s="226"/>
      <c r="K1032" s="226"/>
      <c r="L1032" s="226"/>
      <c r="M1032" s="226"/>
      <c r="N1032" s="226"/>
      <c r="O1032" s="226"/>
      <c r="P1032" s="226"/>
      <c r="Q1032" s="226"/>
      <c r="R1032" s="226"/>
      <c r="S1032" s="226"/>
      <c r="T1032" s="226"/>
    </row>
    <row r="1033" spans="1:20" ht="60" customHeight="1" x14ac:dyDescent="0.25">
      <c r="A1033" s="227" t="s">
        <v>230</v>
      </c>
      <c r="B1033" s="228" t="s">
        <v>1201</v>
      </c>
      <c r="C1033" s="229"/>
      <c r="D1033" s="229" t="s">
        <v>1447</v>
      </c>
      <c r="E1033" s="229"/>
      <c r="F1033" s="230">
        <v>12900</v>
      </c>
      <c r="G1033" s="230">
        <v>12960</v>
      </c>
      <c r="H1033" s="231"/>
      <c r="I1033" s="226"/>
      <c r="J1033" s="226"/>
      <c r="K1033" s="226"/>
      <c r="L1033" s="226"/>
      <c r="M1033" s="226"/>
      <c r="N1033" s="226"/>
      <c r="O1033" s="226"/>
      <c r="P1033" s="226"/>
      <c r="Q1033" s="226"/>
      <c r="R1033" s="226"/>
      <c r="S1033" s="226"/>
      <c r="T1033" s="226"/>
    </row>
    <row r="1034" spans="1:20" ht="60" customHeight="1" x14ac:dyDescent="0.25">
      <c r="A1034" s="227" t="s">
        <v>230</v>
      </c>
      <c r="B1034" s="228" t="s">
        <v>1202</v>
      </c>
      <c r="C1034" s="229"/>
      <c r="D1034" s="229" t="s">
        <v>1447</v>
      </c>
      <c r="E1034" s="229"/>
      <c r="F1034" s="230">
        <v>12900</v>
      </c>
      <c r="G1034" s="230">
        <v>12960</v>
      </c>
      <c r="H1034" s="231"/>
      <c r="I1034" s="226"/>
      <c r="J1034" s="226"/>
      <c r="K1034" s="226"/>
      <c r="L1034" s="226"/>
      <c r="M1034" s="226"/>
      <c r="N1034" s="226"/>
      <c r="O1034" s="226"/>
      <c r="P1034" s="226"/>
      <c r="Q1034" s="226"/>
      <c r="R1034" s="226"/>
      <c r="S1034" s="226"/>
      <c r="T1034" s="226"/>
    </row>
    <row r="1035" spans="1:20" ht="60" customHeight="1" x14ac:dyDescent="0.25">
      <c r="A1035" s="227" t="s">
        <v>230</v>
      </c>
      <c r="B1035" s="228" t="s">
        <v>1203</v>
      </c>
      <c r="C1035" s="229"/>
      <c r="D1035" s="229" t="s">
        <v>1447</v>
      </c>
      <c r="E1035" s="229"/>
      <c r="F1035" s="230">
        <v>12900</v>
      </c>
      <c r="G1035" s="230">
        <v>12960</v>
      </c>
      <c r="H1035" s="231"/>
      <c r="I1035" s="226"/>
      <c r="J1035" s="226"/>
      <c r="K1035" s="226"/>
      <c r="L1035" s="226"/>
      <c r="M1035" s="226"/>
      <c r="N1035" s="226"/>
      <c r="O1035" s="226"/>
      <c r="P1035" s="226"/>
      <c r="Q1035" s="226"/>
      <c r="R1035" s="226"/>
      <c r="S1035" s="226"/>
      <c r="T1035" s="226"/>
    </row>
    <row r="1036" spans="1:20" ht="60" customHeight="1" x14ac:dyDescent="0.25">
      <c r="A1036" s="227" t="s">
        <v>230</v>
      </c>
      <c r="B1036" s="228" t="s">
        <v>1204</v>
      </c>
      <c r="C1036" s="229"/>
      <c r="D1036" s="229" t="s">
        <v>1447</v>
      </c>
      <c r="E1036" s="229"/>
      <c r="F1036" s="230">
        <v>12900</v>
      </c>
      <c r="G1036" s="230">
        <v>12960</v>
      </c>
      <c r="H1036" s="231"/>
      <c r="I1036" s="226"/>
      <c r="J1036" s="226"/>
      <c r="K1036" s="226"/>
      <c r="L1036" s="226"/>
      <c r="M1036" s="226"/>
      <c r="N1036" s="226"/>
      <c r="O1036" s="226"/>
      <c r="P1036" s="226"/>
      <c r="Q1036" s="226"/>
      <c r="R1036" s="226"/>
      <c r="S1036" s="226"/>
      <c r="T1036" s="226"/>
    </row>
    <row r="1037" spans="1:20" ht="60" customHeight="1" x14ac:dyDescent="0.25">
      <c r="A1037" s="227" t="s">
        <v>230</v>
      </c>
      <c r="B1037" s="228" t="s">
        <v>1205</v>
      </c>
      <c r="C1037" s="229"/>
      <c r="D1037" s="229" t="s">
        <v>1447</v>
      </c>
      <c r="E1037" s="229"/>
      <c r="F1037" s="230">
        <v>12900</v>
      </c>
      <c r="G1037" s="230">
        <v>12960</v>
      </c>
      <c r="H1037" s="231"/>
      <c r="I1037" s="226"/>
      <c r="J1037" s="226"/>
      <c r="K1037" s="226"/>
      <c r="L1037" s="226"/>
      <c r="M1037" s="226"/>
      <c r="N1037" s="226"/>
      <c r="O1037" s="226"/>
      <c r="P1037" s="226"/>
      <c r="Q1037" s="226"/>
      <c r="R1037" s="226"/>
      <c r="S1037" s="226"/>
      <c r="T1037" s="226"/>
    </row>
    <row r="1038" spans="1:20" ht="60" customHeight="1" x14ac:dyDescent="0.25">
      <c r="A1038" s="227" t="s">
        <v>230</v>
      </c>
      <c r="B1038" s="228" t="s">
        <v>1206</v>
      </c>
      <c r="C1038" s="229"/>
      <c r="D1038" s="229" t="s">
        <v>1447</v>
      </c>
      <c r="E1038" s="229"/>
      <c r="F1038" s="230">
        <v>12900</v>
      </c>
      <c r="G1038" s="230">
        <v>12960</v>
      </c>
      <c r="H1038" s="231"/>
      <c r="I1038" s="226"/>
      <c r="J1038" s="226"/>
      <c r="K1038" s="226"/>
      <c r="L1038" s="226"/>
      <c r="M1038" s="226"/>
      <c r="N1038" s="226"/>
      <c r="O1038" s="226"/>
      <c r="P1038" s="226"/>
      <c r="Q1038" s="226"/>
      <c r="R1038" s="226"/>
      <c r="S1038" s="226"/>
      <c r="T1038" s="226"/>
    </row>
    <row r="1039" spans="1:20" ht="60" customHeight="1" x14ac:dyDescent="0.25">
      <c r="A1039" s="227" t="s">
        <v>230</v>
      </c>
      <c r="B1039" s="228" t="s">
        <v>1207</v>
      </c>
      <c r="C1039" s="229"/>
      <c r="D1039" s="229" t="s">
        <v>1447</v>
      </c>
      <c r="E1039" s="229"/>
      <c r="F1039" s="230">
        <v>12900</v>
      </c>
      <c r="G1039" s="230">
        <v>12960</v>
      </c>
      <c r="H1039" s="231"/>
      <c r="I1039" s="226"/>
      <c r="J1039" s="226"/>
      <c r="K1039" s="226"/>
      <c r="L1039" s="226"/>
      <c r="M1039" s="226"/>
      <c r="N1039" s="226"/>
      <c r="O1039" s="226"/>
      <c r="P1039" s="226"/>
      <c r="Q1039" s="226"/>
      <c r="R1039" s="226"/>
      <c r="S1039" s="226"/>
      <c r="T1039" s="226"/>
    </row>
    <row r="1040" spans="1:20" ht="60" customHeight="1" x14ac:dyDescent="0.25">
      <c r="A1040" s="227" t="s">
        <v>230</v>
      </c>
      <c r="B1040" s="228" t="s">
        <v>1208</v>
      </c>
      <c r="C1040" s="229"/>
      <c r="D1040" s="229" t="s">
        <v>1447</v>
      </c>
      <c r="E1040" s="229"/>
      <c r="F1040" s="230">
        <v>12900</v>
      </c>
      <c r="G1040" s="230">
        <v>12960</v>
      </c>
      <c r="H1040" s="231"/>
      <c r="I1040" s="226"/>
      <c r="J1040" s="226"/>
      <c r="K1040" s="226"/>
      <c r="L1040" s="226"/>
      <c r="M1040" s="226"/>
      <c r="N1040" s="226"/>
      <c r="O1040" s="226"/>
      <c r="P1040" s="226"/>
      <c r="Q1040" s="226"/>
      <c r="R1040" s="226"/>
      <c r="S1040" s="226"/>
      <c r="T1040" s="226"/>
    </row>
    <row r="1041" spans="1:20" ht="60" customHeight="1" x14ac:dyDescent="0.25">
      <c r="A1041" s="227" t="s">
        <v>230</v>
      </c>
      <c r="B1041" s="228" t="s">
        <v>1209</v>
      </c>
      <c r="C1041" s="229"/>
      <c r="D1041" s="229" t="s">
        <v>1447</v>
      </c>
      <c r="E1041" s="229"/>
      <c r="F1041" s="230">
        <v>12900</v>
      </c>
      <c r="G1041" s="230">
        <v>12960</v>
      </c>
      <c r="H1041" s="231"/>
      <c r="I1041" s="226"/>
      <c r="J1041" s="226"/>
      <c r="K1041" s="226"/>
      <c r="L1041" s="226"/>
      <c r="M1041" s="226"/>
      <c r="N1041" s="226"/>
      <c r="O1041" s="226"/>
      <c r="P1041" s="226"/>
      <c r="Q1041" s="226"/>
      <c r="R1041" s="226"/>
      <c r="S1041" s="226"/>
      <c r="T1041" s="226"/>
    </row>
    <row r="1042" spans="1:20" ht="60" customHeight="1" x14ac:dyDescent="0.25">
      <c r="A1042" s="227" t="s">
        <v>230</v>
      </c>
      <c r="B1042" s="228" t="s">
        <v>1210</v>
      </c>
      <c r="C1042" s="229"/>
      <c r="D1042" s="229" t="s">
        <v>1447</v>
      </c>
      <c r="E1042" s="229"/>
      <c r="F1042" s="230">
        <v>12900</v>
      </c>
      <c r="G1042" s="230">
        <v>12960</v>
      </c>
      <c r="H1042" s="231"/>
      <c r="I1042" s="226"/>
      <c r="J1042" s="226"/>
      <c r="K1042" s="226"/>
      <c r="L1042" s="226"/>
      <c r="M1042" s="226"/>
      <c r="N1042" s="226"/>
      <c r="O1042" s="226"/>
      <c r="P1042" s="226"/>
      <c r="Q1042" s="226"/>
      <c r="R1042" s="226"/>
      <c r="S1042" s="226"/>
      <c r="T1042" s="226"/>
    </row>
    <row r="1043" spans="1:20" ht="60" customHeight="1" x14ac:dyDescent="0.25">
      <c r="A1043" s="227" t="s">
        <v>230</v>
      </c>
      <c r="B1043" s="228" t="s">
        <v>1211</v>
      </c>
      <c r="C1043" s="229"/>
      <c r="D1043" s="229" t="s">
        <v>1447</v>
      </c>
      <c r="E1043" s="229"/>
      <c r="F1043" s="230">
        <v>12900</v>
      </c>
      <c r="G1043" s="230">
        <v>12960</v>
      </c>
      <c r="H1043" s="231"/>
      <c r="I1043" s="226"/>
      <c r="J1043" s="226"/>
      <c r="K1043" s="226"/>
      <c r="L1043" s="226"/>
      <c r="M1043" s="226"/>
      <c r="N1043" s="226"/>
      <c r="O1043" s="226"/>
      <c r="P1043" s="226"/>
      <c r="Q1043" s="226"/>
      <c r="R1043" s="226"/>
      <c r="S1043" s="226"/>
      <c r="T1043" s="226"/>
    </row>
    <row r="1044" spans="1:20" ht="60" customHeight="1" x14ac:dyDescent="0.25">
      <c r="A1044" s="227" t="s">
        <v>230</v>
      </c>
      <c r="B1044" s="228" t="s">
        <v>1212</v>
      </c>
      <c r="C1044" s="229"/>
      <c r="D1044" s="229" t="s">
        <v>1447</v>
      </c>
      <c r="E1044" s="229"/>
      <c r="F1044" s="230">
        <v>12900</v>
      </c>
      <c r="G1044" s="230">
        <v>12960</v>
      </c>
      <c r="H1044" s="231"/>
      <c r="I1044" s="226"/>
      <c r="J1044" s="226"/>
      <c r="K1044" s="226"/>
      <c r="L1044" s="226"/>
      <c r="M1044" s="226"/>
      <c r="N1044" s="226"/>
      <c r="O1044" s="226"/>
      <c r="P1044" s="226"/>
      <c r="Q1044" s="226"/>
      <c r="R1044" s="226"/>
      <c r="S1044" s="226"/>
      <c r="T1044" s="226"/>
    </row>
    <row r="1045" spans="1:20" ht="60" customHeight="1" x14ac:dyDescent="0.25">
      <c r="A1045" s="227" t="s">
        <v>230</v>
      </c>
      <c r="B1045" s="228" t="s">
        <v>1213</v>
      </c>
      <c r="C1045" s="229"/>
      <c r="D1045" s="229" t="s">
        <v>1447</v>
      </c>
      <c r="E1045" s="229"/>
      <c r="F1045" s="230">
        <v>12900</v>
      </c>
      <c r="G1045" s="230">
        <v>12960</v>
      </c>
      <c r="H1045" s="231"/>
      <c r="I1045" s="226"/>
      <c r="J1045" s="226"/>
      <c r="K1045" s="226"/>
      <c r="L1045" s="226"/>
      <c r="M1045" s="226"/>
      <c r="N1045" s="226"/>
      <c r="O1045" s="226"/>
      <c r="P1045" s="226"/>
      <c r="Q1045" s="226"/>
      <c r="R1045" s="226"/>
      <c r="S1045" s="226"/>
      <c r="T1045" s="226"/>
    </row>
    <row r="1046" spans="1:20" ht="60" customHeight="1" x14ac:dyDescent="0.25">
      <c r="A1046" s="227" t="s">
        <v>230</v>
      </c>
      <c r="B1046" s="228" t="s">
        <v>1214</v>
      </c>
      <c r="C1046" s="229"/>
      <c r="D1046" s="229" t="s">
        <v>1447</v>
      </c>
      <c r="E1046" s="229"/>
      <c r="F1046" s="230">
        <v>12900</v>
      </c>
      <c r="G1046" s="230">
        <v>12960</v>
      </c>
      <c r="H1046" s="231"/>
      <c r="I1046" s="226"/>
      <c r="J1046" s="226"/>
      <c r="K1046" s="226"/>
      <c r="L1046" s="226"/>
      <c r="M1046" s="226"/>
      <c r="N1046" s="226"/>
      <c r="O1046" s="226"/>
      <c r="P1046" s="226"/>
      <c r="Q1046" s="226"/>
      <c r="R1046" s="226"/>
      <c r="S1046" s="226"/>
      <c r="T1046" s="226"/>
    </row>
    <row r="1047" spans="1:20" ht="60" customHeight="1" x14ac:dyDescent="0.25">
      <c r="A1047" s="227" t="s">
        <v>230</v>
      </c>
      <c r="B1047" s="228" t="s">
        <v>1215</v>
      </c>
      <c r="C1047" s="229"/>
      <c r="D1047" s="229" t="s">
        <v>1447</v>
      </c>
      <c r="E1047" s="229"/>
      <c r="F1047" s="230">
        <v>12900</v>
      </c>
      <c r="G1047" s="230">
        <v>12960</v>
      </c>
      <c r="H1047" s="231"/>
      <c r="I1047" s="226"/>
      <c r="J1047" s="226"/>
      <c r="K1047" s="226"/>
      <c r="L1047" s="226"/>
      <c r="M1047" s="226"/>
      <c r="N1047" s="226"/>
      <c r="O1047" s="226"/>
      <c r="P1047" s="226"/>
      <c r="Q1047" s="226"/>
      <c r="R1047" s="226"/>
      <c r="S1047" s="226"/>
      <c r="T1047" s="226"/>
    </row>
    <row r="1048" spans="1:20" ht="60" customHeight="1" x14ac:dyDescent="0.25">
      <c r="A1048" s="227" t="s">
        <v>230</v>
      </c>
      <c r="B1048" s="228" t="s">
        <v>1216</v>
      </c>
      <c r="C1048" s="229"/>
      <c r="D1048" s="229" t="s">
        <v>1447</v>
      </c>
      <c r="E1048" s="229"/>
      <c r="F1048" s="230">
        <v>12900</v>
      </c>
      <c r="G1048" s="230">
        <v>12960</v>
      </c>
      <c r="H1048" s="231"/>
      <c r="I1048" s="226"/>
      <c r="J1048" s="226"/>
      <c r="K1048" s="226"/>
      <c r="L1048" s="226"/>
      <c r="M1048" s="226"/>
      <c r="N1048" s="226"/>
      <c r="O1048" s="226"/>
      <c r="P1048" s="226"/>
      <c r="Q1048" s="226"/>
      <c r="R1048" s="226"/>
      <c r="S1048" s="226"/>
      <c r="T1048" s="226"/>
    </row>
    <row r="1049" spans="1:20" ht="60" customHeight="1" x14ac:dyDescent="0.25">
      <c r="A1049" s="227" t="s">
        <v>230</v>
      </c>
      <c r="B1049" s="228" t="s">
        <v>1217</v>
      </c>
      <c r="C1049" s="229"/>
      <c r="D1049" s="229" t="s">
        <v>1447</v>
      </c>
      <c r="E1049" s="229"/>
      <c r="F1049" s="230">
        <v>12900</v>
      </c>
      <c r="G1049" s="230">
        <v>12960</v>
      </c>
      <c r="H1049" s="231"/>
      <c r="I1049" s="226"/>
      <c r="J1049" s="226"/>
      <c r="K1049" s="226"/>
      <c r="L1049" s="226"/>
      <c r="M1049" s="226"/>
      <c r="N1049" s="226"/>
      <c r="O1049" s="226"/>
      <c r="P1049" s="226"/>
      <c r="Q1049" s="226"/>
      <c r="R1049" s="226"/>
      <c r="S1049" s="226"/>
      <c r="T1049" s="226"/>
    </row>
    <row r="1050" spans="1:20" ht="60" customHeight="1" x14ac:dyDescent="0.25">
      <c r="A1050" s="227" t="s">
        <v>230</v>
      </c>
      <c r="B1050" s="228" t="s">
        <v>1218</v>
      </c>
      <c r="C1050" s="229"/>
      <c r="D1050" s="229" t="s">
        <v>1447</v>
      </c>
      <c r="E1050" s="229"/>
      <c r="F1050" s="230">
        <v>12900</v>
      </c>
      <c r="G1050" s="230">
        <v>12960</v>
      </c>
      <c r="H1050" s="231"/>
      <c r="I1050" s="226"/>
      <c r="J1050" s="226"/>
      <c r="K1050" s="226"/>
      <c r="L1050" s="226"/>
      <c r="M1050" s="226"/>
      <c r="N1050" s="226"/>
      <c r="O1050" s="226"/>
      <c r="P1050" s="226"/>
      <c r="Q1050" s="226"/>
      <c r="R1050" s="226"/>
      <c r="S1050" s="226"/>
      <c r="T1050" s="226"/>
    </row>
    <row r="1051" spans="1:20" ht="60" customHeight="1" x14ac:dyDescent="0.25">
      <c r="A1051" s="227" t="s">
        <v>230</v>
      </c>
      <c r="B1051" s="228" t="s">
        <v>1219</v>
      </c>
      <c r="C1051" s="229"/>
      <c r="D1051" s="229" t="s">
        <v>1447</v>
      </c>
      <c r="E1051" s="229"/>
      <c r="F1051" s="230">
        <v>12900</v>
      </c>
      <c r="G1051" s="230">
        <v>12960</v>
      </c>
      <c r="H1051" s="231"/>
      <c r="I1051" s="226"/>
      <c r="J1051" s="226"/>
      <c r="K1051" s="226"/>
      <c r="L1051" s="226"/>
      <c r="M1051" s="226"/>
      <c r="N1051" s="226"/>
      <c r="O1051" s="226"/>
      <c r="P1051" s="226"/>
      <c r="Q1051" s="226"/>
      <c r="R1051" s="226"/>
      <c r="S1051" s="226"/>
      <c r="T1051" s="226"/>
    </row>
    <row r="1052" spans="1:20" ht="60" customHeight="1" x14ac:dyDescent="0.25">
      <c r="A1052" s="227" t="s">
        <v>230</v>
      </c>
      <c r="B1052" s="228" t="s">
        <v>1220</v>
      </c>
      <c r="C1052" s="229"/>
      <c r="D1052" s="229" t="s">
        <v>1447</v>
      </c>
      <c r="E1052" s="229"/>
      <c r="F1052" s="230">
        <v>12900</v>
      </c>
      <c r="G1052" s="230">
        <v>12960</v>
      </c>
      <c r="H1052" s="231"/>
      <c r="I1052" s="226"/>
      <c r="J1052" s="226"/>
      <c r="K1052" s="226"/>
      <c r="L1052" s="226"/>
      <c r="M1052" s="226"/>
      <c r="N1052" s="226"/>
      <c r="O1052" s="226"/>
      <c r="P1052" s="226"/>
      <c r="Q1052" s="226"/>
      <c r="R1052" s="226"/>
      <c r="S1052" s="226"/>
      <c r="T1052" s="226"/>
    </row>
    <row r="1053" spans="1:20" ht="60" customHeight="1" x14ac:dyDescent="0.25">
      <c r="A1053" s="227" t="s">
        <v>230</v>
      </c>
      <c r="B1053" s="228" t="s">
        <v>1221</v>
      </c>
      <c r="C1053" s="229"/>
      <c r="D1053" s="229" t="s">
        <v>1447</v>
      </c>
      <c r="E1053" s="229"/>
      <c r="F1053" s="230">
        <v>12900</v>
      </c>
      <c r="G1053" s="230">
        <v>12960</v>
      </c>
      <c r="H1053" s="231"/>
      <c r="I1053" s="226"/>
      <c r="J1053" s="226"/>
      <c r="K1053" s="226"/>
      <c r="L1053" s="226"/>
      <c r="M1053" s="226"/>
      <c r="N1053" s="226"/>
      <c r="O1053" s="226"/>
      <c r="P1053" s="226"/>
      <c r="Q1053" s="226"/>
      <c r="R1053" s="226"/>
      <c r="S1053" s="226"/>
      <c r="T1053" s="226"/>
    </row>
    <row r="1054" spans="1:20" ht="60" customHeight="1" x14ac:dyDescent="0.25">
      <c r="A1054" s="227" t="s">
        <v>230</v>
      </c>
      <c r="B1054" s="228" t="s">
        <v>1222</v>
      </c>
      <c r="C1054" s="229"/>
      <c r="D1054" s="229" t="s">
        <v>1447</v>
      </c>
      <c r="E1054" s="229"/>
      <c r="F1054" s="230">
        <v>12900</v>
      </c>
      <c r="G1054" s="230">
        <v>12960</v>
      </c>
      <c r="H1054" s="231"/>
      <c r="I1054" s="226"/>
      <c r="J1054" s="226"/>
      <c r="K1054" s="226"/>
      <c r="L1054" s="226"/>
      <c r="M1054" s="226"/>
      <c r="N1054" s="226"/>
      <c r="O1054" s="226"/>
      <c r="P1054" s="226"/>
      <c r="Q1054" s="226"/>
      <c r="R1054" s="226"/>
      <c r="S1054" s="226"/>
      <c r="T1054" s="226"/>
    </row>
    <row r="1055" spans="1:20" ht="60" customHeight="1" x14ac:dyDescent="0.25">
      <c r="A1055" s="227" t="s">
        <v>230</v>
      </c>
      <c r="B1055" s="228" t="s">
        <v>533</v>
      </c>
      <c r="C1055" s="229"/>
      <c r="D1055" s="229" t="s">
        <v>1447</v>
      </c>
      <c r="E1055" s="229"/>
      <c r="F1055" s="230">
        <v>12900</v>
      </c>
      <c r="G1055" s="230">
        <v>12960</v>
      </c>
      <c r="H1055" s="231"/>
      <c r="I1055" s="226"/>
      <c r="J1055" s="226"/>
      <c r="K1055" s="226"/>
      <c r="L1055" s="226"/>
      <c r="M1055" s="226"/>
      <c r="N1055" s="226"/>
      <c r="O1055" s="226"/>
      <c r="P1055" s="226"/>
      <c r="Q1055" s="226"/>
      <c r="R1055" s="226"/>
      <c r="S1055" s="226"/>
      <c r="T1055" s="226"/>
    </row>
    <row r="1056" spans="1:20" ht="60" customHeight="1" x14ac:dyDescent="0.25">
      <c r="A1056" s="227" t="s">
        <v>230</v>
      </c>
      <c r="B1056" s="228" t="s">
        <v>1223</v>
      </c>
      <c r="C1056" s="229"/>
      <c r="D1056" s="229" t="s">
        <v>1447</v>
      </c>
      <c r="E1056" s="229"/>
      <c r="F1056" s="230">
        <v>12900</v>
      </c>
      <c r="G1056" s="230">
        <v>12960</v>
      </c>
      <c r="H1056" s="231"/>
      <c r="I1056" s="226"/>
      <c r="J1056" s="226"/>
      <c r="K1056" s="226"/>
      <c r="L1056" s="226"/>
      <c r="M1056" s="226"/>
      <c r="N1056" s="226"/>
      <c r="O1056" s="226"/>
      <c r="P1056" s="226"/>
      <c r="Q1056" s="226"/>
      <c r="R1056" s="226"/>
      <c r="S1056" s="226"/>
      <c r="T1056" s="226"/>
    </row>
    <row r="1057" spans="1:20" ht="60" customHeight="1" x14ac:dyDescent="0.25">
      <c r="A1057" s="227" t="s">
        <v>230</v>
      </c>
      <c r="B1057" s="228" t="s">
        <v>1224</v>
      </c>
      <c r="C1057" s="229"/>
      <c r="D1057" s="229" t="s">
        <v>1447</v>
      </c>
      <c r="E1057" s="229"/>
      <c r="F1057" s="230">
        <v>12900</v>
      </c>
      <c r="G1057" s="230">
        <v>12960</v>
      </c>
      <c r="H1057" s="231"/>
      <c r="I1057" s="226"/>
      <c r="J1057" s="226"/>
      <c r="K1057" s="226"/>
      <c r="L1057" s="226"/>
      <c r="M1057" s="226"/>
      <c r="N1057" s="226"/>
      <c r="O1057" s="226"/>
      <c r="P1057" s="226"/>
      <c r="Q1057" s="226"/>
      <c r="R1057" s="226"/>
      <c r="S1057" s="226"/>
      <c r="T1057" s="226"/>
    </row>
    <row r="1058" spans="1:20" ht="60" customHeight="1" x14ac:dyDescent="0.25">
      <c r="A1058" s="227" t="s">
        <v>230</v>
      </c>
      <c r="B1058" s="228" t="s">
        <v>1225</v>
      </c>
      <c r="C1058" s="229"/>
      <c r="D1058" s="229" t="s">
        <v>1447</v>
      </c>
      <c r="E1058" s="229"/>
      <c r="F1058" s="230">
        <v>12900</v>
      </c>
      <c r="G1058" s="230">
        <v>12960</v>
      </c>
      <c r="H1058" s="231"/>
      <c r="I1058" s="226"/>
      <c r="J1058" s="226"/>
      <c r="K1058" s="226"/>
      <c r="L1058" s="226"/>
      <c r="M1058" s="226"/>
      <c r="N1058" s="226"/>
      <c r="O1058" s="226"/>
      <c r="P1058" s="226"/>
      <c r="Q1058" s="226"/>
      <c r="R1058" s="226"/>
      <c r="S1058" s="226"/>
      <c r="T1058" s="226"/>
    </row>
    <row r="1059" spans="1:20" ht="60" customHeight="1" x14ac:dyDescent="0.25">
      <c r="A1059" s="227" t="s">
        <v>230</v>
      </c>
      <c r="B1059" s="228" t="s">
        <v>1226</v>
      </c>
      <c r="C1059" s="229"/>
      <c r="D1059" s="229" t="s">
        <v>1447</v>
      </c>
      <c r="E1059" s="229"/>
      <c r="F1059" s="230">
        <v>12900</v>
      </c>
      <c r="G1059" s="230">
        <v>12960</v>
      </c>
      <c r="H1059" s="231"/>
      <c r="I1059" s="226"/>
      <c r="J1059" s="226"/>
      <c r="K1059" s="226"/>
      <c r="L1059" s="226"/>
      <c r="M1059" s="226"/>
      <c r="N1059" s="226"/>
      <c r="O1059" s="226"/>
      <c r="P1059" s="226"/>
      <c r="Q1059" s="226"/>
      <c r="R1059" s="226"/>
      <c r="S1059" s="226"/>
      <c r="T1059" s="226"/>
    </row>
    <row r="1060" spans="1:20" ht="60" customHeight="1" x14ac:dyDescent="0.25">
      <c r="A1060" s="227" t="s">
        <v>230</v>
      </c>
      <c r="B1060" s="228" t="s">
        <v>1227</v>
      </c>
      <c r="C1060" s="229"/>
      <c r="D1060" s="229" t="s">
        <v>1447</v>
      </c>
      <c r="E1060" s="229"/>
      <c r="F1060" s="230">
        <v>12900</v>
      </c>
      <c r="G1060" s="230">
        <v>12960</v>
      </c>
      <c r="H1060" s="231"/>
      <c r="I1060" s="226"/>
      <c r="J1060" s="226"/>
      <c r="K1060" s="226"/>
      <c r="L1060" s="226"/>
      <c r="M1060" s="226"/>
      <c r="N1060" s="226"/>
      <c r="O1060" s="226"/>
      <c r="P1060" s="226"/>
      <c r="Q1060" s="226"/>
      <c r="R1060" s="226"/>
      <c r="S1060" s="226"/>
      <c r="T1060" s="226"/>
    </row>
    <row r="1061" spans="1:20" ht="60" customHeight="1" x14ac:dyDescent="0.25">
      <c r="A1061" s="227" t="s">
        <v>230</v>
      </c>
      <c r="B1061" s="228" t="s">
        <v>1228</v>
      </c>
      <c r="C1061" s="229"/>
      <c r="D1061" s="229" t="s">
        <v>1447</v>
      </c>
      <c r="E1061" s="229"/>
      <c r="F1061" s="230">
        <v>12900</v>
      </c>
      <c r="G1061" s="230">
        <v>12960</v>
      </c>
      <c r="H1061" s="231"/>
      <c r="I1061" s="226"/>
      <c r="J1061" s="226"/>
      <c r="K1061" s="226"/>
      <c r="L1061" s="226"/>
      <c r="M1061" s="226"/>
      <c r="N1061" s="226"/>
      <c r="O1061" s="226"/>
      <c r="P1061" s="226"/>
      <c r="Q1061" s="226"/>
      <c r="R1061" s="226"/>
      <c r="S1061" s="226"/>
      <c r="T1061" s="226"/>
    </row>
    <row r="1062" spans="1:20" ht="60" customHeight="1" x14ac:dyDescent="0.25">
      <c r="A1062" s="227" t="s">
        <v>230</v>
      </c>
      <c r="B1062" s="228" t="s">
        <v>600</v>
      </c>
      <c r="C1062" s="229"/>
      <c r="D1062" s="229" t="s">
        <v>1447</v>
      </c>
      <c r="E1062" s="229"/>
      <c r="F1062" s="230">
        <v>12900</v>
      </c>
      <c r="G1062" s="230">
        <v>12960</v>
      </c>
      <c r="H1062" s="231"/>
      <c r="I1062" s="226"/>
      <c r="J1062" s="226"/>
      <c r="K1062" s="226"/>
      <c r="L1062" s="226"/>
      <c r="M1062" s="226"/>
      <c r="N1062" s="226"/>
      <c r="O1062" s="226"/>
      <c r="P1062" s="226"/>
      <c r="Q1062" s="226"/>
      <c r="R1062" s="226"/>
      <c r="S1062" s="226"/>
      <c r="T1062" s="226"/>
    </row>
    <row r="1063" spans="1:20" ht="60" customHeight="1" x14ac:dyDescent="0.25">
      <c r="A1063" s="227" t="s">
        <v>230</v>
      </c>
      <c r="B1063" s="228" t="s">
        <v>474</v>
      </c>
      <c r="C1063" s="229"/>
      <c r="D1063" s="229" t="s">
        <v>1447</v>
      </c>
      <c r="E1063" s="229"/>
      <c r="F1063" s="230">
        <v>12900</v>
      </c>
      <c r="G1063" s="230">
        <v>12960</v>
      </c>
      <c r="H1063" s="231"/>
      <c r="I1063" s="226"/>
      <c r="J1063" s="226"/>
      <c r="K1063" s="226"/>
      <c r="L1063" s="226"/>
      <c r="M1063" s="226"/>
      <c r="N1063" s="226"/>
      <c r="O1063" s="226"/>
      <c r="P1063" s="226"/>
      <c r="Q1063" s="226"/>
      <c r="R1063" s="226"/>
      <c r="S1063" s="226"/>
      <c r="T1063" s="226"/>
    </row>
    <row r="1064" spans="1:20" ht="60" customHeight="1" x14ac:dyDescent="0.25">
      <c r="A1064" s="227" t="s">
        <v>230</v>
      </c>
      <c r="B1064" s="228" t="s">
        <v>1229</v>
      </c>
      <c r="C1064" s="229"/>
      <c r="D1064" s="229" t="s">
        <v>1447</v>
      </c>
      <c r="E1064" s="229"/>
      <c r="F1064" s="230">
        <v>12900</v>
      </c>
      <c r="G1064" s="230">
        <v>12960</v>
      </c>
      <c r="H1064" s="231"/>
      <c r="I1064" s="226"/>
      <c r="J1064" s="226"/>
      <c r="K1064" s="226"/>
      <c r="L1064" s="226"/>
      <c r="M1064" s="226"/>
      <c r="N1064" s="226"/>
      <c r="O1064" s="226"/>
      <c r="P1064" s="226"/>
      <c r="Q1064" s="226"/>
      <c r="R1064" s="226"/>
      <c r="S1064" s="226"/>
      <c r="T1064" s="226"/>
    </row>
    <row r="1065" spans="1:20" ht="60" customHeight="1" x14ac:dyDescent="0.25">
      <c r="A1065" s="227" t="s">
        <v>230</v>
      </c>
      <c r="B1065" s="228" t="s">
        <v>1230</v>
      </c>
      <c r="C1065" s="229"/>
      <c r="D1065" s="229" t="s">
        <v>1447</v>
      </c>
      <c r="E1065" s="229"/>
      <c r="F1065" s="230">
        <v>12900</v>
      </c>
      <c r="G1065" s="230">
        <v>12960</v>
      </c>
      <c r="H1065" s="231"/>
      <c r="I1065" s="226"/>
      <c r="J1065" s="226"/>
      <c r="K1065" s="226"/>
      <c r="L1065" s="226"/>
      <c r="M1065" s="226"/>
      <c r="N1065" s="226"/>
      <c r="O1065" s="226"/>
      <c r="P1065" s="226"/>
      <c r="Q1065" s="226"/>
      <c r="R1065" s="226"/>
      <c r="S1065" s="226"/>
      <c r="T1065" s="226"/>
    </row>
    <row r="1066" spans="1:20" ht="60" customHeight="1" x14ac:dyDescent="0.25">
      <c r="A1066" s="227" t="s">
        <v>230</v>
      </c>
      <c r="B1066" s="228" t="s">
        <v>1231</v>
      </c>
      <c r="C1066" s="229"/>
      <c r="D1066" s="229" t="s">
        <v>1447</v>
      </c>
      <c r="E1066" s="229"/>
      <c r="F1066" s="230">
        <v>12900</v>
      </c>
      <c r="G1066" s="230">
        <v>12960</v>
      </c>
      <c r="H1066" s="231"/>
      <c r="I1066" s="226"/>
      <c r="J1066" s="226"/>
      <c r="K1066" s="226"/>
      <c r="L1066" s="226"/>
      <c r="M1066" s="226"/>
      <c r="N1066" s="226"/>
      <c r="O1066" s="226"/>
      <c r="P1066" s="226"/>
      <c r="Q1066" s="226"/>
      <c r="R1066" s="226"/>
      <c r="S1066" s="226"/>
      <c r="T1066" s="226"/>
    </row>
    <row r="1067" spans="1:20" ht="60" customHeight="1" x14ac:dyDescent="0.25">
      <c r="A1067" s="227" t="s">
        <v>230</v>
      </c>
      <c r="B1067" s="228" t="s">
        <v>1232</v>
      </c>
      <c r="C1067" s="229"/>
      <c r="D1067" s="229" t="s">
        <v>1447</v>
      </c>
      <c r="E1067" s="229"/>
      <c r="F1067" s="230">
        <v>12900</v>
      </c>
      <c r="G1067" s="230">
        <v>12960</v>
      </c>
      <c r="H1067" s="231"/>
      <c r="I1067" s="226"/>
      <c r="J1067" s="226"/>
      <c r="K1067" s="226"/>
      <c r="L1067" s="226"/>
      <c r="M1067" s="226"/>
      <c r="N1067" s="226"/>
      <c r="O1067" s="226"/>
      <c r="P1067" s="226"/>
      <c r="Q1067" s="226"/>
      <c r="R1067" s="226"/>
      <c r="S1067" s="226"/>
      <c r="T1067" s="226"/>
    </row>
    <row r="1068" spans="1:20" ht="60" customHeight="1" x14ac:dyDescent="0.25">
      <c r="A1068" s="227" t="s">
        <v>230</v>
      </c>
      <c r="B1068" s="228" t="s">
        <v>1233</v>
      </c>
      <c r="C1068" s="229"/>
      <c r="D1068" s="229" t="s">
        <v>1447</v>
      </c>
      <c r="E1068" s="229"/>
      <c r="F1068" s="230">
        <v>12900</v>
      </c>
      <c r="G1068" s="230">
        <v>12960</v>
      </c>
      <c r="H1068" s="231"/>
      <c r="I1068" s="226"/>
      <c r="J1068" s="226"/>
      <c r="K1068" s="226"/>
      <c r="L1068" s="226"/>
      <c r="M1068" s="226"/>
      <c r="N1068" s="226"/>
      <c r="O1068" s="226"/>
      <c r="P1068" s="226"/>
      <c r="Q1068" s="226"/>
      <c r="R1068" s="226"/>
      <c r="S1068" s="226"/>
      <c r="T1068" s="226"/>
    </row>
    <row r="1069" spans="1:20" ht="60" customHeight="1" x14ac:dyDescent="0.25">
      <c r="A1069" s="227" t="s">
        <v>230</v>
      </c>
      <c r="B1069" s="228" t="s">
        <v>1234</v>
      </c>
      <c r="C1069" s="229"/>
      <c r="D1069" s="229" t="s">
        <v>1447</v>
      </c>
      <c r="E1069" s="229"/>
      <c r="F1069" s="230">
        <v>12900</v>
      </c>
      <c r="G1069" s="230">
        <v>12960</v>
      </c>
      <c r="H1069" s="231"/>
      <c r="I1069" s="226"/>
      <c r="J1069" s="226"/>
      <c r="K1069" s="226"/>
      <c r="L1069" s="226"/>
      <c r="M1069" s="226"/>
      <c r="N1069" s="226"/>
      <c r="O1069" s="226"/>
      <c r="P1069" s="226"/>
      <c r="Q1069" s="226"/>
      <c r="R1069" s="226"/>
      <c r="S1069" s="226"/>
      <c r="T1069" s="226"/>
    </row>
    <row r="1070" spans="1:20" ht="60" customHeight="1" x14ac:dyDescent="0.25">
      <c r="A1070" s="227" t="s">
        <v>230</v>
      </c>
      <c r="B1070" s="228" t="s">
        <v>1235</v>
      </c>
      <c r="C1070" s="229"/>
      <c r="D1070" s="229" t="s">
        <v>1447</v>
      </c>
      <c r="E1070" s="229"/>
      <c r="F1070" s="230">
        <v>12900</v>
      </c>
      <c r="G1070" s="230">
        <v>12960</v>
      </c>
      <c r="H1070" s="231"/>
      <c r="I1070" s="226"/>
      <c r="J1070" s="226"/>
      <c r="K1070" s="226"/>
      <c r="L1070" s="226"/>
      <c r="M1070" s="226"/>
      <c r="N1070" s="226"/>
      <c r="O1070" s="226"/>
      <c r="P1070" s="226"/>
      <c r="Q1070" s="226"/>
      <c r="R1070" s="226"/>
      <c r="S1070" s="226"/>
      <c r="T1070" s="226"/>
    </row>
    <row r="1071" spans="1:20" ht="60" customHeight="1" x14ac:dyDescent="0.25">
      <c r="A1071" s="227" t="s">
        <v>230</v>
      </c>
      <c r="B1071" s="228" t="s">
        <v>1236</v>
      </c>
      <c r="C1071" s="229"/>
      <c r="D1071" s="229" t="s">
        <v>1447</v>
      </c>
      <c r="E1071" s="229"/>
      <c r="F1071" s="230">
        <v>12900</v>
      </c>
      <c r="G1071" s="230">
        <v>12960</v>
      </c>
      <c r="H1071" s="231"/>
      <c r="I1071" s="226"/>
      <c r="J1071" s="226"/>
      <c r="K1071" s="226"/>
      <c r="L1071" s="226"/>
      <c r="M1071" s="226"/>
      <c r="N1071" s="226"/>
      <c r="O1071" s="226"/>
      <c r="P1071" s="226"/>
      <c r="Q1071" s="226"/>
      <c r="R1071" s="226"/>
      <c r="S1071" s="226"/>
      <c r="T1071" s="226"/>
    </row>
    <row r="1072" spans="1:20" ht="60" customHeight="1" x14ac:dyDescent="0.25">
      <c r="A1072" s="227" t="s">
        <v>230</v>
      </c>
      <c r="B1072" s="228" t="s">
        <v>1237</v>
      </c>
      <c r="C1072" s="229"/>
      <c r="D1072" s="229" t="s">
        <v>1447</v>
      </c>
      <c r="E1072" s="229"/>
      <c r="F1072" s="230">
        <v>12900</v>
      </c>
      <c r="G1072" s="230">
        <v>12960</v>
      </c>
      <c r="H1072" s="231"/>
      <c r="I1072" s="226"/>
      <c r="J1072" s="226"/>
      <c r="K1072" s="226"/>
      <c r="L1072" s="226"/>
      <c r="M1072" s="226"/>
      <c r="N1072" s="226"/>
      <c r="O1072" s="226"/>
      <c r="P1072" s="226"/>
      <c r="Q1072" s="226"/>
      <c r="R1072" s="226"/>
      <c r="S1072" s="226"/>
      <c r="T1072" s="226"/>
    </row>
    <row r="1073" spans="1:20" ht="60" customHeight="1" x14ac:dyDescent="0.25">
      <c r="A1073" s="227" t="s">
        <v>230</v>
      </c>
      <c r="B1073" s="228" t="s">
        <v>1238</v>
      </c>
      <c r="C1073" s="229"/>
      <c r="D1073" s="229" t="s">
        <v>1447</v>
      </c>
      <c r="E1073" s="229"/>
      <c r="F1073" s="230">
        <v>12900</v>
      </c>
      <c r="G1073" s="230">
        <v>12960</v>
      </c>
      <c r="H1073" s="231"/>
      <c r="I1073" s="226"/>
      <c r="J1073" s="226"/>
      <c r="K1073" s="226"/>
      <c r="L1073" s="226"/>
      <c r="M1073" s="226"/>
      <c r="N1073" s="226"/>
      <c r="O1073" s="226"/>
      <c r="P1073" s="226"/>
      <c r="Q1073" s="226"/>
      <c r="R1073" s="226"/>
      <c r="S1073" s="226"/>
      <c r="T1073" s="226"/>
    </row>
    <row r="1074" spans="1:20" ht="60" customHeight="1" x14ac:dyDescent="0.25">
      <c r="A1074" s="227" t="s">
        <v>230</v>
      </c>
      <c r="B1074" s="228" t="s">
        <v>1239</v>
      </c>
      <c r="C1074" s="229"/>
      <c r="D1074" s="229" t="s">
        <v>1447</v>
      </c>
      <c r="E1074" s="229"/>
      <c r="F1074" s="230">
        <v>12900</v>
      </c>
      <c r="G1074" s="230">
        <v>12960</v>
      </c>
      <c r="H1074" s="231"/>
      <c r="I1074" s="226"/>
      <c r="J1074" s="226"/>
      <c r="K1074" s="226"/>
      <c r="L1074" s="226"/>
      <c r="M1074" s="226"/>
      <c r="N1074" s="226"/>
      <c r="O1074" s="226"/>
      <c r="P1074" s="226"/>
      <c r="Q1074" s="226"/>
      <c r="R1074" s="226"/>
      <c r="S1074" s="226"/>
      <c r="T1074" s="226"/>
    </row>
    <row r="1075" spans="1:20" ht="60" customHeight="1" x14ac:dyDescent="0.25">
      <c r="A1075" s="227" t="s">
        <v>230</v>
      </c>
      <c r="B1075" s="228" t="s">
        <v>1240</v>
      </c>
      <c r="C1075" s="229"/>
      <c r="D1075" s="229" t="s">
        <v>1447</v>
      </c>
      <c r="E1075" s="229"/>
      <c r="F1075" s="230">
        <v>12900</v>
      </c>
      <c r="G1075" s="230">
        <v>12960</v>
      </c>
      <c r="H1075" s="231"/>
      <c r="I1075" s="226"/>
      <c r="J1075" s="226"/>
      <c r="K1075" s="226"/>
      <c r="L1075" s="226"/>
      <c r="M1075" s="226"/>
      <c r="N1075" s="226"/>
      <c r="O1075" s="226"/>
      <c r="P1075" s="226"/>
      <c r="Q1075" s="226"/>
      <c r="R1075" s="226"/>
      <c r="S1075" s="226"/>
      <c r="T1075" s="226"/>
    </row>
    <row r="1076" spans="1:20" ht="60" customHeight="1" x14ac:dyDescent="0.25">
      <c r="A1076" s="227" t="s">
        <v>230</v>
      </c>
      <c r="B1076" s="228" t="s">
        <v>769</v>
      </c>
      <c r="C1076" s="229"/>
      <c r="D1076" s="229" t="s">
        <v>1447</v>
      </c>
      <c r="E1076" s="229"/>
      <c r="F1076" s="230">
        <v>12900</v>
      </c>
      <c r="G1076" s="230">
        <v>12960</v>
      </c>
      <c r="H1076" s="231"/>
      <c r="I1076" s="226"/>
      <c r="J1076" s="226"/>
      <c r="K1076" s="226"/>
      <c r="L1076" s="226"/>
      <c r="M1076" s="226"/>
      <c r="N1076" s="226"/>
      <c r="O1076" s="226"/>
      <c r="P1076" s="226"/>
      <c r="Q1076" s="226"/>
      <c r="R1076" s="226"/>
      <c r="S1076" s="226"/>
      <c r="T1076" s="226"/>
    </row>
    <row r="1077" spans="1:20" ht="60" customHeight="1" x14ac:dyDescent="0.25">
      <c r="A1077" s="227" t="s">
        <v>230</v>
      </c>
      <c r="B1077" s="228" t="s">
        <v>1241</v>
      </c>
      <c r="C1077" s="229"/>
      <c r="D1077" s="229" t="s">
        <v>1447</v>
      </c>
      <c r="E1077" s="229"/>
      <c r="F1077" s="230">
        <v>12900</v>
      </c>
      <c r="G1077" s="230">
        <v>12960</v>
      </c>
      <c r="H1077" s="231"/>
      <c r="I1077" s="226"/>
      <c r="J1077" s="226"/>
      <c r="K1077" s="226"/>
      <c r="L1077" s="226"/>
      <c r="M1077" s="226"/>
      <c r="N1077" s="226"/>
      <c r="O1077" s="226"/>
      <c r="P1077" s="226"/>
      <c r="Q1077" s="226"/>
      <c r="R1077" s="226"/>
      <c r="S1077" s="226"/>
      <c r="T1077" s="226"/>
    </row>
    <row r="1078" spans="1:20" ht="60" customHeight="1" x14ac:dyDescent="0.25">
      <c r="A1078" s="227" t="s">
        <v>230</v>
      </c>
      <c r="B1078" s="228" t="s">
        <v>1242</v>
      </c>
      <c r="C1078" s="229"/>
      <c r="D1078" s="229" t="s">
        <v>1447</v>
      </c>
      <c r="E1078" s="229"/>
      <c r="F1078" s="230">
        <v>12900</v>
      </c>
      <c r="G1078" s="230">
        <v>12960</v>
      </c>
      <c r="H1078" s="231"/>
      <c r="I1078" s="226"/>
      <c r="J1078" s="226"/>
      <c r="K1078" s="226"/>
      <c r="L1078" s="226"/>
      <c r="M1078" s="226"/>
      <c r="N1078" s="226"/>
      <c r="O1078" s="226"/>
      <c r="P1078" s="226"/>
      <c r="Q1078" s="226"/>
      <c r="R1078" s="226"/>
      <c r="S1078" s="226"/>
      <c r="T1078" s="226"/>
    </row>
    <row r="1079" spans="1:20" ht="60" customHeight="1" x14ac:dyDescent="0.25">
      <c r="A1079" s="227" t="s">
        <v>230</v>
      </c>
      <c r="B1079" s="228" t="s">
        <v>1243</v>
      </c>
      <c r="C1079" s="229"/>
      <c r="D1079" s="229" t="s">
        <v>1447</v>
      </c>
      <c r="E1079" s="229"/>
      <c r="F1079" s="230">
        <v>12900</v>
      </c>
      <c r="G1079" s="230">
        <v>12960</v>
      </c>
      <c r="H1079" s="231"/>
      <c r="I1079" s="226"/>
      <c r="J1079" s="226"/>
      <c r="K1079" s="226"/>
      <c r="L1079" s="226"/>
      <c r="M1079" s="226"/>
      <c r="N1079" s="226"/>
      <c r="O1079" s="226"/>
      <c r="P1079" s="226"/>
      <c r="Q1079" s="226"/>
      <c r="R1079" s="226"/>
      <c r="S1079" s="226"/>
      <c r="T1079" s="226"/>
    </row>
    <row r="1080" spans="1:20" ht="60" customHeight="1" x14ac:dyDescent="0.25">
      <c r="A1080" s="227" t="s">
        <v>230</v>
      </c>
      <c r="B1080" s="228" t="s">
        <v>619</v>
      </c>
      <c r="C1080" s="229"/>
      <c r="D1080" s="229" t="s">
        <v>1447</v>
      </c>
      <c r="E1080" s="229"/>
      <c r="F1080" s="230">
        <v>12900</v>
      </c>
      <c r="G1080" s="230">
        <v>12960</v>
      </c>
      <c r="H1080" s="231"/>
      <c r="I1080" s="226"/>
      <c r="J1080" s="226"/>
      <c r="K1080" s="226"/>
      <c r="L1080" s="226"/>
      <c r="M1080" s="226"/>
      <c r="N1080" s="226"/>
      <c r="O1080" s="226"/>
      <c r="P1080" s="226"/>
      <c r="Q1080" s="226"/>
      <c r="R1080" s="226"/>
      <c r="S1080" s="226"/>
      <c r="T1080" s="226"/>
    </row>
    <row r="1081" spans="1:20" ht="60" customHeight="1" x14ac:dyDescent="0.25">
      <c r="A1081" s="227" t="s">
        <v>230</v>
      </c>
      <c r="B1081" s="228" t="s">
        <v>1244</v>
      </c>
      <c r="C1081" s="229"/>
      <c r="D1081" s="229" t="s">
        <v>1447</v>
      </c>
      <c r="E1081" s="229"/>
      <c r="F1081" s="230">
        <v>12900</v>
      </c>
      <c r="G1081" s="230">
        <v>12960</v>
      </c>
      <c r="H1081" s="231"/>
      <c r="I1081" s="226"/>
      <c r="J1081" s="226"/>
      <c r="K1081" s="226"/>
      <c r="L1081" s="226"/>
      <c r="M1081" s="226"/>
      <c r="N1081" s="226"/>
      <c r="O1081" s="226"/>
      <c r="P1081" s="226"/>
      <c r="Q1081" s="226"/>
      <c r="R1081" s="226"/>
      <c r="S1081" s="226"/>
      <c r="T1081" s="226"/>
    </row>
    <row r="1082" spans="1:20" ht="60" customHeight="1" x14ac:dyDescent="0.25">
      <c r="A1082" s="227" t="s">
        <v>230</v>
      </c>
      <c r="B1082" s="228" t="s">
        <v>1245</v>
      </c>
      <c r="C1082" s="229"/>
      <c r="D1082" s="229" t="s">
        <v>1447</v>
      </c>
      <c r="E1082" s="229"/>
      <c r="F1082" s="230">
        <v>12900</v>
      </c>
      <c r="G1082" s="230">
        <v>12960</v>
      </c>
      <c r="H1082" s="231"/>
      <c r="I1082" s="226"/>
      <c r="J1082" s="226"/>
      <c r="K1082" s="226"/>
      <c r="L1082" s="226"/>
      <c r="M1082" s="226"/>
      <c r="N1082" s="226"/>
      <c r="O1082" s="226"/>
      <c r="P1082" s="226"/>
      <c r="Q1082" s="226"/>
      <c r="R1082" s="226"/>
      <c r="S1082" s="226"/>
      <c r="T1082" s="226"/>
    </row>
    <row r="1083" spans="1:20" ht="60" customHeight="1" x14ac:dyDescent="0.25">
      <c r="A1083" s="227" t="s">
        <v>230</v>
      </c>
      <c r="B1083" s="228" t="s">
        <v>1246</v>
      </c>
      <c r="C1083" s="229"/>
      <c r="D1083" s="229" t="s">
        <v>1447</v>
      </c>
      <c r="E1083" s="229"/>
      <c r="F1083" s="230">
        <v>12900</v>
      </c>
      <c r="G1083" s="230">
        <v>12960</v>
      </c>
      <c r="H1083" s="231"/>
      <c r="I1083" s="226"/>
      <c r="J1083" s="226"/>
      <c r="K1083" s="226"/>
      <c r="L1083" s="226"/>
      <c r="M1083" s="226"/>
      <c r="N1083" s="226"/>
      <c r="O1083" s="226"/>
      <c r="P1083" s="226"/>
      <c r="Q1083" s="226"/>
      <c r="R1083" s="226"/>
      <c r="S1083" s="226"/>
      <c r="T1083" s="226"/>
    </row>
    <row r="1084" spans="1:20" ht="60" customHeight="1" x14ac:dyDescent="0.25">
      <c r="A1084" s="227" t="s">
        <v>230</v>
      </c>
      <c r="B1084" s="228" t="s">
        <v>1247</v>
      </c>
      <c r="C1084" s="229"/>
      <c r="D1084" s="229" t="s">
        <v>1447</v>
      </c>
      <c r="E1084" s="229"/>
      <c r="F1084" s="230">
        <v>12900</v>
      </c>
      <c r="G1084" s="230">
        <v>12960</v>
      </c>
      <c r="H1084" s="231"/>
      <c r="I1084" s="226"/>
      <c r="J1084" s="226"/>
      <c r="K1084" s="226"/>
      <c r="L1084" s="226"/>
      <c r="M1084" s="226"/>
      <c r="N1084" s="226"/>
      <c r="O1084" s="226"/>
      <c r="P1084" s="226"/>
      <c r="Q1084" s="226"/>
      <c r="R1084" s="226"/>
      <c r="S1084" s="226"/>
      <c r="T1084" s="226"/>
    </row>
    <row r="1085" spans="1:20" ht="60" customHeight="1" x14ac:dyDescent="0.25">
      <c r="A1085" s="227" t="s">
        <v>230</v>
      </c>
      <c r="B1085" s="228" t="s">
        <v>1248</v>
      </c>
      <c r="C1085" s="229"/>
      <c r="D1085" s="229" t="s">
        <v>1447</v>
      </c>
      <c r="E1085" s="229"/>
      <c r="F1085" s="230">
        <v>12900</v>
      </c>
      <c r="G1085" s="230">
        <v>12960</v>
      </c>
      <c r="H1085" s="231"/>
      <c r="I1085" s="226"/>
      <c r="J1085" s="226"/>
      <c r="K1085" s="226"/>
      <c r="L1085" s="226"/>
      <c r="M1085" s="226"/>
      <c r="N1085" s="226"/>
      <c r="O1085" s="226"/>
      <c r="P1085" s="226"/>
      <c r="Q1085" s="226"/>
      <c r="R1085" s="226"/>
      <c r="S1085" s="226"/>
      <c r="T1085" s="226"/>
    </row>
    <row r="1086" spans="1:20" ht="60" customHeight="1" x14ac:dyDescent="0.25">
      <c r="A1086" s="227" t="s">
        <v>230</v>
      </c>
      <c r="B1086" s="228" t="s">
        <v>474</v>
      </c>
      <c r="C1086" s="229"/>
      <c r="D1086" s="229" t="s">
        <v>1447</v>
      </c>
      <c r="E1086" s="229"/>
      <c r="F1086" s="230">
        <v>12900</v>
      </c>
      <c r="G1086" s="230">
        <v>12960</v>
      </c>
      <c r="H1086" s="231"/>
      <c r="I1086" s="226"/>
      <c r="J1086" s="226"/>
      <c r="K1086" s="226"/>
      <c r="L1086" s="226"/>
      <c r="M1086" s="226"/>
      <c r="N1086" s="226"/>
      <c r="O1086" s="226"/>
      <c r="P1086" s="226"/>
      <c r="Q1086" s="226"/>
      <c r="R1086" s="226"/>
      <c r="S1086" s="226"/>
      <c r="T1086" s="226"/>
    </row>
    <row r="1087" spans="1:20" ht="60" customHeight="1" x14ac:dyDescent="0.25">
      <c r="A1087" s="227" t="s">
        <v>230</v>
      </c>
      <c r="B1087" s="228" t="s">
        <v>1249</v>
      </c>
      <c r="C1087" s="229"/>
      <c r="D1087" s="229" t="s">
        <v>1447</v>
      </c>
      <c r="E1087" s="229"/>
      <c r="F1087" s="230">
        <v>12900</v>
      </c>
      <c r="G1087" s="230">
        <v>12960</v>
      </c>
      <c r="H1087" s="231"/>
      <c r="I1087" s="226"/>
      <c r="J1087" s="226"/>
      <c r="K1087" s="226"/>
      <c r="L1087" s="226"/>
      <c r="M1087" s="226"/>
      <c r="N1087" s="226"/>
      <c r="O1087" s="226"/>
      <c r="P1087" s="226"/>
      <c r="Q1087" s="226"/>
      <c r="R1087" s="226"/>
      <c r="S1087" s="226"/>
      <c r="T1087" s="226"/>
    </row>
    <row r="1088" spans="1:20" ht="60" customHeight="1" x14ac:dyDescent="0.25">
      <c r="A1088" s="227" t="s">
        <v>230</v>
      </c>
      <c r="B1088" s="228" t="s">
        <v>1250</v>
      </c>
      <c r="C1088" s="229"/>
      <c r="D1088" s="229" t="s">
        <v>1447</v>
      </c>
      <c r="E1088" s="229"/>
      <c r="F1088" s="230">
        <v>12900</v>
      </c>
      <c r="G1088" s="230">
        <v>12960</v>
      </c>
      <c r="H1088" s="231"/>
      <c r="I1088" s="226"/>
      <c r="J1088" s="226"/>
      <c r="K1088" s="226"/>
      <c r="L1088" s="226"/>
      <c r="M1088" s="226"/>
      <c r="N1088" s="226"/>
      <c r="O1088" s="226"/>
      <c r="P1088" s="226"/>
      <c r="Q1088" s="226"/>
      <c r="R1088" s="226"/>
      <c r="S1088" s="226"/>
      <c r="T1088" s="226"/>
    </row>
    <row r="1089" spans="1:20" ht="60" customHeight="1" x14ac:dyDescent="0.25">
      <c r="A1089" s="227" t="s">
        <v>230</v>
      </c>
      <c r="B1089" s="228" t="s">
        <v>1251</v>
      </c>
      <c r="C1089" s="229"/>
      <c r="D1089" s="229" t="s">
        <v>1447</v>
      </c>
      <c r="E1089" s="229"/>
      <c r="F1089" s="230">
        <v>12900</v>
      </c>
      <c r="G1089" s="230">
        <v>12960</v>
      </c>
      <c r="H1089" s="231"/>
      <c r="I1089" s="226"/>
      <c r="J1089" s="226"/>
      <c r="K1089" s="226"/>
      <c r="L1089" s="226"/>
      <c r="M1089" s="226"/>
      <c r="N1089" s="226"/>
      <c r="O1089" s="226"/>
      <c r="P1089" s="226"/>
      <c r="Q1089" s="226"/>
      <c r="R1089" s="226"/>
      <c r="S1089" s="226"/>
      <c r="T1089" s="226"/>
    </row>
    <row r="1090" spans="1:20" ht="60" customHeight="1" x14ac:dyDescent="0.25">
      <c r="A1090" s="227" t="s">
        <v>230</v>
      </c>
      <c r="B1090" s="228" t="s">
        <v>1252</v>
      </c>
      <c r="C1090" s="229"/>
      <c r="D1090" s="229" t="s">
        <v>1447</v>
      </c>
      <c r="E1090" s="229"/>
      <c r="F1090" s="230">
        <v>12900</v>
      </c>
      <c r="G1090" s="230">
        <v>12960</v>
      </c>
      <c r="H1090" s="231"/>
      <c r="I1090" s="226"/>
      <c r="J1090" s="226"/>
      <c r="K1090" s="226"/>
      <c r="L1090" s="226"/>
      <c r="M1090" s="226"/>
      <c r="N1090" s="226"/>
      <c r="O1090" s="226"/>
      <c r="P1090" s="226"/>
      <c r="Q1090" s="226"/>
      <c r="R1090" s="226"/>
      <c r="S1090" s="226"/>
      <c r="T1090" s="226"/>
    </row>
    <row r="1091" spans="1:20" ht="60" customHeight="1" x14ac:dyDescent="0.25">
      <c r="A1091" s="227" t="s">
        <v>230</v>
      </c>
      <c r="B1091" s="228" t="s">
        <v>723</v>
      </c>
      <c r="C1091" s="229"/>
      <c r="D1091" s="229" t="s">
        <v>1447</v>
      </c>
      <c r="E1091" s="229"/>
      <c r="F1091" s="230">
        <v>12900</v>
      </c>
      <c r="G1091" s="230">
        <v>12960</v>
      </c>
      <c r="H1091" s="231"/>
      <c r="I1091" s="226"/>
      <c r="J1091" s="226"/>
      <c r="K1091" s="226"/>
      <c r="L1091" s="226"/>
      <c r="M1091" s="226"/>
      <c r="N1091" s="226"/>
      <c r="O1091" s="226"/>
      <c r="P1091" s="226"/>
      <c r="Q1091" s="226"/>
      <c r="R1091" s="226"/>
      <c r="S1091" s="226"/>
      <c r="T1091" s="226"/>
    </row>
    <row r="1092" spans="1:20" ht="60" customHeight="1" x14ac:dyDescent="0.25">
      <c r="A1092" s="227" t="s">
        <v>230</v>
      </c>
      <c r="B1092" s="228" t="s">
        <v>1253</v>
      </c>
      <c r="C1092" s="229"/>
      <c r="D1092" s="229" t="s">
        <v>1447</v>
      </c>
      <c r="E1092" s="229"/>
      <c r="F1092" s="230">
        <v>12900</v>
      </c>
      <c r="G1092" s="230">
        <v>12960</v>
      </c>
      <c r="H1092" s="231"/>
      <c r="I1092" s="226"/>
      <c r="J1092" s="226"/>
      <c r="K1092" s="226"/>
      <c r="L1092" s="226"/>
      <c r="M1092" s="226"/>
      <c r="N1092" s="226"/>
      <c r="O1092" s="226"/>
      <c r="P1092" s="226"/>
      <c r="Q1092" s="226"/>
      <c r="R1092" s="226"/>
      <c r="S1092" s="226"/>
      <c r="T1092" s="226"/>
    </row>
    <row r="1093" spans="1:20" ht="60" customHeight="1" x14ac:dyDescent="0.25">
      <c r="A1093" s="227" t="s">
        <v>230</v>
      </c>
      <c r="B1093" s="228" t="s">
        <v>1254</v>
      </c>
      <c r="C1093" s="229"/>
      <c r="D1093" s="229" t="s">
        <v>1447</v>
      </c>
      <c r="E1093" s="229"/>
      <c r="F1093" s="230">
        <v>12900</v>
      </c>
      <c r="G1093" s="230">
        <v>12960</v>
      </c>
      <c r="H1093" s="231"/>
      <c r="I1093" s="226"/>
      <c r="J1093" s="226"/>
      <c r="K1093" s="226"/>
      <c r="L1093" s="226"/>
      <c r="M1093" s="226"/>
      <c r="N1093" s="226"/>
      <c r="O1093" s="226"/>
      <c r="P1093" s="226"/>
      <c r="Q1093" s="226"/>
      <c r="R1093" s="226"/>
      <c r="S1093" s="226"/>
      <c r="T1093" s="226"/>
    </row>
    <row r="1094" spans="1:20" ht="60" customHeight="1" x14ac:dyDescent="0.25">
      <c r="A1094" s="227" t="s">
        <v>230</v>
      </c>
      <c r="B1094" s="228" t="s">
        <v>1255</v>
      </c>
      <c r="C1094" s="229"/>
      <c r="D1094" s="229" t="s">
        <v>1447</v>
      </c>
      <c r="E1094" s="229"/>
      <c r="F1094" s="230">
        <v>12900</v>
      </c>
      <c r="G1094" s="230">
        <v>12960</v>
      </c>
      <c r="H1094" s="231"/>
      <c r="I1094" s="226"/>
      <c r="J1094" s="226"/>
      <c r="K1094" s="226"/>
      <c r="L1094" s="226"/>
      <c r="M1094" s="226"/>
      <c r="N1094" s="226"/>
      <c r="O1094" s="226"/>
      <c r="P1094" s="226"/>
      <c r="Q1094" s="226"/>
      <c r="R1094" s="226"/>
      <c r="S1094" s="226"/>
      <c r="T1094" s="226"/>
    </row>
    <row r="1095" spans="1:20" ht="60" customHeight="1" x14ac:dyDescent="0.25">
      <c r="A1095" s="227" t="s">
        <v>230</v>
      </c>
      <c r="B1095" s="228" t="s">
        <v>1256</v>
      </c>
      <c r="C1095" s="229"/>
      <c r="D1095" s="229" t="s">
        <v>1447</v>
      </c>
      <c r="E1095" s="229"/>
      <c r="F1095" s="230">
        <v>12900</v>
      </c>
      <c r="G1095" s="230">
        <v>12960</v>
      </c>
      <c r="H1095" s="231"/>
      <c r="I1095" s="226"/>
      <c r="J1095" s="226"/>
      <c r="K1095" s="226"/>
      <c r="L1095" s="226"/>
      <c r="M1095" s="226"/>
      <c r="N1095" s="226"/>
      <c r="O1095" s="226"/>
      <c r="P1095" s="226"/>
      <c r="Q1095" s="226"/>
      <c r="R1095" s="226"/>
      <c r="S1095" s="226"/>
      <c r="T1095" s="226"/>
    </row>
    <row r="1096" spans="1:20" ht="60" customHeight="1" x14ac:dyDescent="0.25">
      <c r="A1096" s="227" t="s">
        <v>230</v>
      </c>
      <c r="B1096" s="228" t="s">
        <v>1257</v>
      </c>
      <c r="C1096" s="229"/>
      <c r="D1096" s="229" t="s">
        <v>1447</v>
      </c>
      <c r="E1096" s="229"/>
      <c r="F1096" s="230">
        <v>12900</v>
      </c>
      <c r="G1096" s="230">
        <v>12960</v>
      </c>
      <c r="H1096" s="231"/>
      <c r="I1096" s="226"/>
      <c r="J1096" s="226"/>
      <c r="K1096" s="226"/>
      <c r="L1096" s="226"/>
      <c r="M1096" s="226"/>
      <c r="N1096" s="226"/>
      <c r="O1096" s="226"/>
      <c r="P1096" s="226"/>
      <c r="Q1096" s="226"/>
      <c r="R1096" s="226"/>
      <c r="S1096" s="226"/>
      <c r="T1096" s="226"/>
    </row>
    <row r="1097" spans="1:20" ht="60" customHeight="1" x14ac:dyDescent="0.25">
      <c r="A1097" s="227" t="s">
        <v>230</v>
      </c>
      <c r="B1097" s="228" t="s">
        <v>1258</v>
      </c>
      <c r="C1097" s="229"/>
      <c r="D1097" s="229" t="s">
        <v>1447</v>
      </c>
      <c r="E1097" s="229"/>
      <c r="F1097" s="230">
        <v>12900</v>
      </c>
      <c r="G1097" s="230">
        <v>12960</v>
      </c>
      <c r="H1097" s="231"/>
      <c r="I1097" s="226"/>
      <c r="J1097" s="226"/>
      <c r="K1097" s="226"/>
      <c r="L1097" s="226"/>
      <c r="M1097" s="226"/>
      <c r="N1097" s="226"/>
      <c r="O1097" s="226"/>
      <c r="P1097" s="226"/>
      <c r="Q1097" s="226"/>
      <c r="R1097" s="226"/>
      <c r="S1097" s="226"/>
      <c r="T1097" s="226"/>
    </row>
    <row r="1098" spans="1:20" ht="60" customHeight="1" x14ac:dyDescent="0.25">
      <c r="A1098" s="227" t="s">
        <v>230</v>
      </c>
      <c r="B1098" s="228" t="s">
        <v>1259</v>
      </c>
      <c r="C1098" s="229"/>
      <c r="D1098" s="229" t="s">
        <v>1447</v>
      </c>
      <c r="E1098" s="229"/>
      <c r="F1098" s="230">
        <v>12900</v>
      </c>
      <c r="G1098" s="230">
        <v>12960</v>
      </c>
      <c r="H1098" s="231"/>
      <c r="I1098" s="226"/>
      <c r="J1098" s="226"/>
      <c r="K1098" s="226"/>
      <c r="L1098" s="226"/>
      <c r="M1098" s="226"/>
      <c r="N1098" s="226"/>
      <c r="O1098" s="226"/>
      <c r="P1098" s="226"/>
      <c r="Q1098" s="226"/>
      <c r="R1098" s="226"/>
      <c r="S1098" s="226"/>
      <c r="T1098" s="226"/>
    </row>
    <row r="1099" spans="1:20" ht="60" customHeight="1" x14ac:dyDescent="0.25">
      <c r="A1099" s="227" t="s">
        <v>230</v>
      </c>
      <c r="B1099" s="228" t="s">
        <v>1260</v>
      </c>
      <c r="C1099" s="229"/>
      <c r="D1099" s="229" t="s">
        <v>1447</v>
      </c>
      <c r="E1099" s="229"/>
      <c r="F1099" s="230">
        <v>12900</v>
      </c>
      <c r="G1099" s="230">
        <v>12960</v>
      </c>
      <c r="H1099" s="231"/>
      <c r="I1099" s="226"/>
      <c r="J1099" s="226"/>
      <c r="K1099" s="226"/>
      <c r="L1099" s="226"/>
      <c r="M1099" s="226"/>
      <c r="N1099" s="226"/>
      <c r="O1099" s="226"/>
      <c r="P1099" s="226"/>
      <c r="Q1099" s="226"/>
      <c r="R1099" s="226"/>
      <c r="S1099" s="226"/>
      <c r="T1099" s="226"/>
    </row>
    <row r="1100" spans="1:20" ht="60" customHeight="1" x14ac:dyDescent="0.25">
      <c r="A1100" s="227" t="s">
        <v>230</v>
      </c>
      <c r="B1100" s="228" t="s">
        <v>1261</v>
      </c>
      <c r="C1100" s="229"/>
      <c r="D1100" s="229" t="s">
        <v>1447</v>
      </c>
      <c r="E1100" s="229"/>
      <c r="F1100" s="230">
        <v>12900</v>
      </c>
      <c r="G1100" s="230">
        <v>12960</v>
      </c>
      <c r="H1100" s="231"/>
      <c r="I1100" s="226"/>
      <c r="J1100" s="226"/>
      <c r="K1100" s="226"/>
      <c r="L1100" s="226"/>
      <c r="M1100" s="226"/>
      <c r="N1100" s="226"/>
      <c r="O1100" s="226"/>
      <c r="P1100" s="226"/>
      <c r="Q1100" s="226"/>
      <c r="R1100" s="226"/>
      <c r="S1100" s="226"/>
      <c r="T1100" s="226"/>
    </row>
    <row r="1101" spans="1:20" ht="60" customHeight="1" x14ac:dyDescent="0.25">
      <c r="A1101" s="227" t="s">
        <v>230</v>
      </c>
      <c r="B1101" s="228" t="s">
        <v>1262</v>
      </c>
      <c r="C1101" s="229"/>
      <c r="D1101" s="229" t="s">
        <v>1447</v>
      </c>
      <c r="E1101" s="229"/>
      <c r="F1101" s="230">
        <v>12900</v>
      </c>
      <c r="G1101" s="230">
        <v>12960</v>
      </c>
      <c r="H1101" s="231"/>
      <c r="I1101" s="226"/>
      <c r="J1101" s="226"/>
      <c r="K1101" s="226"/>
      <c r="L1101" s="226"/>
      <c r="M1101" s="226"/>
      <c r="N1101" s="226"/>
      <c r="O1101" s="226"/>
      <c r="P1101" s="226"/>
      <c r="Q1101" s="226"/>
      <c r="R1101" s="226"/>
      <c r="S1101" s="226"/>
      <c r="T1101" s="226"/>
    </row>
    <row r="1102" spans="1:20" ht="60" customHeight="1" x14ac:dyDescent="0.25">
      <c r="A1102" s="227" t="s">
        <v>230</v>
      </c>
      <c r="B1102" s="228" t="s">
        <v>1263</v>
      </c>
      <c r="C1102" s="229"/>
      <c r="D1102" s="229" t="s">
        <v>1447</v>
      </c>
      <c r="E1102" s="229"/>
      <c r="F1102" s="230">
        <v>12900</v>
      </c>
      <c r="G1102" s="230">
        <v>12960</v>
      </c>
      <c r="H1102" s="231"/>
      <c r="I1102" s="226"/>
      <c r="J1102" s="226"/>
      <c r="K1102" s="226"/>
      <c r="L1102" s="226"/>
      <c r="M1102" s="226"/>
      <c r="N1102" s="226"/>
      <c r="O1102" s="226"/>
      <c r="P1102" s="226"/>
      <c r="Q1102" s="226"/>
      <c r="R1102" s="226"/>
      <c r="S1102" s="226"/>
      <c r="T1102" s="226"/>
    </row>
    <row r="1103" spans="1:20" ht="60" customHeight="1" x14ac:dyDescent="0.25">
      <c r="A1103" s="227" t="s">
        <v>230</v>
      </c>
      <c r="B1103" s="228" t="s">
        <v>1264</v>
      </c>
      <c r="C1103" s="229"/>
      <c r="D1103" s="229" t="s">
        <v>1447</v>
      </c>
      <c r="E1103" s="229"/>
      <c r="F1103" s="230">
        <v>12900</v>
      </c>
      <c r="G1103" s="230">
        <v>12960</v>
      </c>
      <c r="H1103" s="231"/>
      <c r="I1103" s="226"/>
      <c r="J1103" s="226"/>
      <c r="K1103" s="226"/>
      <c r="L1103" s="226"/>
      <c r="M1103" s="226"/>
      <c r="N1103" s="226"/>
      <c r="O1103" s="226"/>
      <c r="P1103" s="226"/>
      <c r="Q1103" s="226"/>
      <c r="R1103" s="226"/>
      <c r="S1103" s="226"/>
      <c r="T1103" s="226"/>
    </row>
    <row r="1104" spans="1:20" ht="60" customHeight="1" x14ac:dyDescent="0.25">
      <c r="A1104" s="227" t="s">
        <v>230</v>
      </c>
      <c r="B1104" s="228" t="s">
        <v>1265</v>
      </c>
      <c r="C1104" s="229"/>
      <c r="D1104" s="229" t="s">
        <v>1447</v>
      </c>
      <c r="E1104" s="229"/>
      <c r="F1104" s="230">
        <v>12900</v>
      </c>
      <c r="G1104" s="230">
        <v>12960</v>
      </c>
      <c r="H1104" s="231"/>
      <c r="I1104" s="226"/>
      <c r="J1104" s="226"/>
      <c r="K1104" s="226"/>
      <c r="L1104" s="226"/>
      <c r="M1104" s="226"/>
      <c r="N1104" s="226"/>
      <c r="O1104" s="226"/>
      <c r="P1104" s="226"/>
      <c r="Q1104" s="226"/>
      <c r="R1104" s="226"/>
      <c r="S1104" s="226"/>
      <c r="T1104" s="226"/>
    </row>
    <row r="1105" spans="1:20" ht="60" customHeight="1" x14ac:dyDescent="0.25">
      <c r="A1105" s="227" t="s">
        <v>230</v>
      </c>
      <c r="B1105" s="228" t="s">
        <v>1266</v>
      </c>
      <c r="C1105" s="229"/>
      <c r="D1105" s="229" t="s">
        <v>1447</v>
      </c>
      <c r="E1105" s="229"/>
      <c r="F1105" s="230">
        <v>12900</v>
      </c>
      <c r="G1105" s="230">
        <v>12960</v>
      </c>
      <c r="H1105" s="231"/>
      <c r="I1105" s="226"/>
      <c r="J1105" s="226"/>
      <c r="K1105" s="226"/>
      <c r="L1105" s="226"/>
      <c r="M1105" s="226"/>
      <c r="N1105" s="226"/>
      <c r="O1105" s="226"/>
      <c r="P1105" s="226"/>
      <c r="Q1105" s="226"/>
      <c r="R1105" s="226"/>
      <c r="S1105" s="226"/>
      <c r="T1105" s="226"/>
    </row>
    <row r="1106" spans="1:20" ht="60" customHeight="1" x14ac:dyDescent="0.25">
      <c r="A1106" s="227" t="s">
        <v>230</v>
      </c>
      <c r="B1106" s="228" t="s">
        <v>1267</v>
      </c>
      <c r="C1106" s="229"/>
      <c r="D1106" s="229" t="s">
        <v>1447</v>
      </c>
      <c r="E1106" s="229"/>
      <c r="F1106" s="230">
        <v>12900</v>
      </c>
      <c r="G1106" s="230">
        <v>12960</v>
      </c>
      <c r="H1106" s="231"/>
      <c r="I1106" s="226"/>
      <c r="J1106" s="226"/>
      <c r="K1106" s="226"/>
      <c r="L1106" s="226"/>
      <c r="M1106" s="226"/>
      <c r="N1106" s="226"/>
      <c r="O1106" s="226"/>
      <c r="P1106" s="226"/>
      <c r="Q1106" s="226"/>
      <c r="R1106" s="226"/>
      <c r="S1106" s="226"/>
      <c r="T1106" s="226"/>
    </row>
    <row r="1107" spans="1:20" ht="60" customHeight="1" x14ac:dyDescent="0.25">
      <c r="A1107" s="227" t="s">
        <v>230</v>
      </c>
      <c r="B1107" s="228" t="s">
        <v>1268</v>
      </c>
      <c r="C1107" s="229"/>
      <c r="D1107" s="229" t="s">
        <v>1447</v>
      </c>
      <c r="E1107" s="229"/>
      <c r="F1107" s="230">
        <v>12900</v>
      </c>
      <c r="G1107" s="230">
        <v>12960</v>
      </c>
      <c r="H1107" s="231"/>
      <c r="I1107" s="226"/>
      <c r="J1107" s="226"/>
      <c r="K1107" s="226"/>
      <c r="L1107" s="226"/>
      <c r="M1107" s="226"/>
      <c r="N1107" s="226"/>
      <c r="O1107" s="226"/>
      <c r="P1107" s="226"/>
      <c r="Q1107" s="226"/>
      <c r="R1107" s="226"/>
      <c r="S1107" s="226"/>
      <c r="T1107" s="226"/>
    </row>
    <row r="1108" spans="1:20" ht="60" customHeight="1" x14ac:dyDescent="0.25">
      <c r="A1108" s="227" t="s">
        <v>230</v>
      </c>
      <c r="B1108" s="228" t="s">
        <v>1269</v>
      </c>
      <c r="C1108" s="229"/>
      <c r="D1108" s="229" t="s">
        <v>1447</v>
      </c>
      <c r="E1108" s="229"/>
      <c r="F1108" s="230">
        <v>12900</v>
      </c>
      <c r="G1108" s="230">
        <v>12960</v>
      </c>
      <c r="H1108" s="231"/>
      <c r="I1108" s="226"/>
      <c r="J1108" s="226"/>
      <c r="K1108" s="226"/>
      <c r="L1108" s="226"/>
      <c r="M1108" s="226"/>
      <c r="N1108" s="226"/>
      <c r="O1108" s="226"/>
      <c r="P1108" s="226"/>
      <c r="Q1108" s="226"/>
      <c r="R1108" s="226"/>
      <c r="S1108" s="226"/>
      <c r="T1108" s="226"/>
    </row>
    <row r="1109" spans="1:20" ht="60" customHeight="1" x14ac:dyDescent="0.25">
      <c r="A1109" s="227" t="s">
        <v>230</v>
      </c>
      <c r="B1109" s="228" t="s">
        <v>1270</v>
      </c>
      <c r="C1109" s="229"/>
      <c r="D1109" s="229" t="s">
        <v>1447</v>
      </c>
      <c r="E1109" s="229"/>
      <c r="F1109" s="230">
        <v>12900</v>
      </c>
      <c r="G1109" s="230">
        <v>12960</v>
      </c>
      <c r="H1109" s="231"/>
      <c r="I1109" s="226"/>
      <c r="J1109" s="226"/>
      <c r="K1109" s="226"/>
      <c r="L1109" s="226"/>
      <c r="M1109" s="226"/>
      <c r="N1109" s="226"/>
      <c r="O1109" s="226"/>
      <c r="P1109" s="226"/>
      <c r="Q1109" s="226"/>
      <c r="R1109" s="226"/>
      <c r="S1109" s="226"/>
      <c r="T1109" s="226"/>
    </row>
    <row r="1110" spans="1:20" ht="60" customHeight="1" x14ac:dyDescent="0.25">
      <c r="A1110" s="227" t="s">
        <v>230</v>
      </c>
      <c r="B1110" s="228" t="s">
        <v>1271</v>
      </c>
      <c r="C1110" s="229"/>
      <c r="D1110" s="229" t="s">
        <v>1447</v>
      </c>
      <c r="E1110" s="229"/>
      <c r="F1110" s="230">
        <v>12900</v>
      </c>
      <c r="G1110" s="230">
        <v>12960</v>
      </c>
      <c r="H1110" s="231"/>
      <c r="I1110" s="226"/>
      <c r="J1110" s="226"/>
      <c r="K1110" s="226"/>
      <c r="L1110" s="226"/>
      <c r="M1110" s="226"/>
      <c r="N1110" s="226"/>
      <c r="O1110" s="226"/>
      <c r="P1110" s="226"/>
      <c r="Q1110" s="226"/>
      <c r="R1110" s="226"/>
      <c r="S1110" s="226"/>
      <c r="T1110" s="226"/>
    </row>
    <row r="1111" spans="1:20" ht="60" customHeight="1" x14ac:dyDescent="0.25">
      <c r="A1111" s="227" t="s">
        <v>230</v>
      </c>
      <c r="B1111" s="228" t="s">
        <v>1272</v>
      </c>
      <c r="C1111" s="229"/>
      <c r="D1111" s="229" t="s">
        <v>1447</v>
      </c>
      <c r="E1111" s="229"/>
      <c r="F1111" s="230">
        <v>12900</v>
      </c>
      <c r="G1111" s="230">
        <v>12960</v>
      </c>
      <c r="H1111" s="231"/>
      <c r="I1111" s="226"/>
      <c r="J1111" s="226"/>
      <c r="K1111" s="226"/>
      <c r="L1111" s="226"/>
      <c r="M1111" s="226"/>
      <c r="N1111" s="226"/>
      <c r="O1111" s="226"/>
      <c r="P1111" s="226"/>
      <c r="Q1111" s="226"/>
      <c r="R1111" s="226"/>
      <c r="S1111" s="226"/>
      <c r="T1111" s="226"/>
    </row>
    <row r="1112" spans="1:20" ht="60" customHeight="1" x14ac:dyDescent="0.25">
      <c r="A1112" s="227" t="s">
        <v>230</v>
      </c>
      <c r="B1112" s="228" t="s">
        <v>1273</v>
      </c>
      <c r="C1112" s="229"/>
      <c r="D1112" s="229" t="s">
        <v>1447</v>
      </c>
      <c r="E1112" s="229"/>
      <c r="F1112" s="230">
        <v>12900</v>
      </c>
      <c r="G1112" s="230">
        <v>12960</v>
      </c>
      <c r="H1112" s="231"/>
      <c r="I1112" s="226"/>
      <c r="J1112" s="226"/>
      <c r="K1112" s="226"/>
      <c r="L1112" s="226"/>
      <c r="M1112" s="226"/>
      <c r="N1112" s="226"/>
      <c r="O1112" s="226"/>
      <c r="P1112" s="226"/>
      <c r="Q1112" s="226"/>
      <c r="R1112" s="226"/>
      <c r="S1112" s="226"/>
      <c r="T1112" s="226"/>
    </row>
    <row r="1113" spans="1:20" ht="60" customHeight="1" x14ac:dyDescent="0.25">
      <c r="A1113" s="227" t="s">
        <v>230</v>
      </c>
      <c r="B1113" s="228" t="s">
        <v>1274</v>
      </c>
      <c r="C1113" s="229"/>
      <c r="D1113" s="229" t="s">
        <v>1447</v>
      </c>
      <c r="E1113" s="229"/>
      <c r="F1113" s="230">
        <v>12900</v>
      </c>
      <c r="G1113" s="230">
        <v>12960</v>
      </c>
      <c r="H1113" s="231"/>
      <c r="I1113" s="226"/>
      <c r="J1113" s="226"/>
      <c r="K1113" s="226"/>
      <c r="L1113" s="226"/>
      <c r="M1113" s="226"/>
      <c r="N1113" s="226"/>
      <c r="O1113" s="226"/>
      <c r="P1113" s="226"/>
      <c r="Q1113" s="226"/>
      <c r="R1113" s="226"/>
      <c r="S1113" s="226"/>
      <c r="T1113" s="226"/>
    </row>
    <row r="1114" spans="1:20" ht="60" customHeight="1" x14ac:dyDescent="0.25">
      <c r="A1114" s="227" t="s">
        <v>230</v>
      </c>
      <c r="B1114" s="228" t="s">
        <v>1275</v>
      </c>
      <c r="C1114" s="229"/>
      <c r="D1114" s="229" t="s">
        <v>1447</v>
      </c>
      <c r="E1114" s="229"/>
      <c r="F1114" s="230">
        <v>12900</v>
      </c>
      <c r="G1114" s="230">
        <v>12960</v>
      </c>
      <c r="H1114" s="231"/>
      <c r="I1114" s="226"/>
      <c r="J1114" s="226"/>
      <c r="K1114" s="226"/>
      <c r="L1114" s="226"/>
      <c r="M1114" s="226"/>
      <c r="N1114" s="226"/>
      <c r="O1114" s="226"/>
      <c r="P1114" s="226"/>
      <c r="Q1114" s="226"/>
      <c r="R1114" s="226"/>
      <c r="S1114" s="226"/>
      <c r="T1114" s="226"/>
    </row>
    <row r="1115" spans="1:20" ht="60" customHeight="1" x14ac:dyDescent="0.25">
      <c r="A1115" s="227" t="s">
        <v>230</v>
      </c>
      <c r="B1115" s="228" t="s">
        <v>474</v>
      </c>
      <c r="C1115" s="229"/>
      <c r="D1115" s="229" t="s">
        <v>1447</v>
      </c>
      <c r="E1115" s="229"/>
      <c r="F1115" s="230">
        <v>12900</v>
      </c>
      <c r="G1115" s="230">
        <v>12960</v>
      </c>
      <c r="H1115" s="231"/>
      <c r="I1115" s="226"/>
      <c r="J1115" s="226"/>
      <c r="K1115" s="226"/>
      <c r="L1115" s="226"/>
      <c r="M1115" s="226"/>
      <c r="N1115" s="226"/>
      <c r="O1115" s="226"/>
      <c r="P1115" s="226"/>
      <c r="Q1115" s="226"/>
      <c r="R1115" s="226"/>
      <c r="S1115" s="226"/>
      <c r="T1115" s="226"/>
    </row>
    <row r="1116" spans="1:20" ht="60" customHeight="1" x14ac:dyDescent="0.25">
      <c r="A1116" s="227" t="s">
        <v>230</v>
      </c>
      <c r="B1116" s="228" t="s">
        <v>1276</v>
      </c>
      <c r="C1116" s="229"/>
      <c r="D1116" s="229" t="s">
        <v>1447</v>
      </c>
      <c r="E1116" s="229"/>
      <c r="F1116" s="230">
        <v>12900</v>
      </c>
      <c r="G1116" s="230">
        <v>12960</v>
      </c>
      <c r="H1116" s="231"/>
      <c r="I1116" s="226"/>
      <c r="J1116" s="226"/>
      <c r="K1116" s="226"/>
      <c r="L1116" s="226"/>
      <c r="M1116" s="226"/>
      <c r="N1116" s="226"/>
      <c r="O1116" s="226"/>
      <c r="P1116" s="226"/>
      <c r="Q1116" s="226"/>
      <c r="R1116" s="226"/>
      <c r="S1116" s="226"/>
      <c r="T1116" s="226"/>
    </row>
    <row r="1117" spans="1:20" ht="60" customHeight="1" x14ac:dyDescent="0.25">
      <c r="A1117" s="227" t="s">
        <v>230</v>
      </c>
      <c r="B1117" s="228" t="s">
        <v>802</v>
      </c>
      <c r="C1117" s="229"/>
      <c r="D1117" s="229" t="s">
        <v>1447</v>
      </c>
      <c r="E1117" s="229"/>
      <c r="F1117" s="230">
        <v>12900</v>
      </c>
      <c r="G1117" s="230">
        <v>12960</v>
      </c>
      <c r="H1117" s="231"/>
      <c r="I1117" s="226"/>
      <c r="J1117" s="226"/>
      <c r="K1117" s="226"/>
      <c r="L1117" s="226"/>
      <c r="M1117" s="226"/>
      <c r="N1117" s="226"/>
      <c r="O1117" s="226"/>
      <c r="P1117" s="226"/>
      <c r="Q1117" s="226"/>
      <c r="R1117" s="226"/>
      <c r="S1117" s="226"/>
      <c r="T1117" s="226"/>
    </row>
    <row r="1118" spans="1:20" ht="60" customHeight="1" x14ac:dyDescent="0.25">
      <c r="A1118" s="227" t="s">
        <v>230</v>
      </c>
      <c r="B1118" s="228" t="s">
        <v>1277</v>
      </c>
      <c r="C1118" s="229"/>
      <c r="D1118" s="229" t="s">
        <v>1447</v>
      </c>
      <c r="E1118" s="229"/>
      <c r="F1118" s="230">
        <v>12900</v>
      </c>
      <c r="G1118" s="230">
        <v>12960</v>
      </c>
      <c r="H1118" s="231"/>
      <c r="I1118" s="226"/>
      <c r="J1118" s="226"/>
      <c r="K1118" s="226"/>
      <c r="L1118" s="226"/>
      <c r="M1118" s="226"/>
      <c r="N1118" s="226"/>
      <c r="O1118" s="226"/>
      <c r="P1118" s="226"/>
      <c r="Q1118" s="226"/>
      <c r="R1118" s="226"/>
      <c r="S1118" s="226"/>
      <c r="T1118" s="226"/>
    </row>
    <row r="1119" spans="1:20" ht="60" customHeight="1" x14ac:dyDescent="0.25">
      <c r="A1119" s="227" t="s">
        <v>230</v>
      </c>
      <c r="B1119" s="228" t="s">
        <v>489</v>
      </c>
      <c r="C1119" s="229"/>
      <c r="D1119" s="229" t="s">
        <v>1447</v>
      </c>
      <c r="E1119" s="229"/>
      <c r="F1119" s="230">
        <v>12900</v>
      </c>
      <c r="G1119" s="230">
        <v>12960</v>
      </c>
      <c r="H1119" s="231"/>
      <c r="I1119" s="226"/>
      <c r="J1119" s="226"/>
      <c r="K1119" s="226"/>
      <c r="L1119" s="226"/>
      <c r="M1119" s="226"/>
      <c r="N1119" s="226"/>
      <c r="O1119" s="226"/>
      <c r="P1119" s="226"/>
      <c r="Q1119" s="226"/>
      <c r="R1119" s="226"/>
      <c r="S1119" s="226"/>
      <c r="T1119" s="226"/>
    </row>
    <row r="1120" spans="1:20" ht="60" customHeight="1" x14ac:dyDescent="0.25">
      <c r="A1120" s="227" t="s">
        <v>230</v>
      </c>
      <c r="B1120" s="228" t="s">
        <v>1278</v>
      </c>
      <c r="C1120" s="229"/>
      <c r="D1120" s="229" t="s">
        <v>1447</v>
      </c>
      <c r="E1120" s="229"/>
      <c r="F1120" s="230">
        <v>12900</v>
      </c>
      <c r="G1120" s="230">
        <v>12960</v>
      </c>
      <c r="H1120" s="231"/>
      <c r="I1120" s="226"/>
      <c r="J1120" s="226"/>
      <c r="K1120" s="226"/>
      <c r="L1120" s="226"/>
      <c r="M1120" s="226"/>
      <c r="N1120" s="226"/>
      <c r="O1120" s="226"/>
      <c r="P1120" s="226"/>
      <c r="Q1120" s="226"/>
      <c r="R1120" s="226"/>
      <c r="S1120" s="226"/>
      <c r="T1120" s="226"/>
    </row>
    <row r="1121" spans="1:20" ht="60" customHeight="1" x14ac:dyDescent="0.25">
      <c r="A1121" s="227" t="s">
        <v>230</v>
      </c>
      <c r="B1121" s="228" t="s">
        <v>1279</v>
      </c>
      <c r="C1121" s="229"/>
      <c r="D1121" s="229" t="s">
        <v>1447</v>
      </c>
      <c r="E1121" s="229"/>
      <c r="F1121" s="230">
        <v>12900</v>
      </c>
      <c r="G1121" s="230">
        <v>12960</v>
      </c>
      <c r="H1121" s="231"/>
      <c r="I1121" s="226"/>
      <c r="J1121" s="226"/>
      <c r="K1121" s="226"/>
      <c r="L1121" s="226"/>
      <c r="M1121" s="226"/>
      <c r="N1121" s="226"/>
      <c r="O1121" s="226"/>
      <c r="P1121" s="226"/>
      <c r="Q1121" s="226"/>
      <c r="R1121" s="226"/>
      <c r="S1121" s="226"/>
      <c r="T1121" s="226"/>
    </row>
    <row r="1122" spans="1:20" ht="60" customHeight="1" x14ac:dyDescent="0.25">
      <c r="A1122" s="227" t="s">
        <v>230</v>
      </c>
      <c r="B1122" s="228" t="s">
        <v>1280</v>
      </c>
      <c r="C1122" s="229"/>
      <c r="D1122" s="229" t="s">
        <v>1447</v>
      </c>
      <c r="E1122" s="229"/>
      <c r="F1122" s="230">
        <v>12900</v>
      </c>
      <c r="G1122" s="230">
        <v>12960</v>
      </c>
      <c r="H1122" s="231"/>
      <c r="I1122" s="226"/>
      <c r="J1122" s="226"/>
      <c r="K1122" s="226"/>
      <c r="L1122" s="226"/>
      <c r="M1122" s="226"/>
      <c r="N1122" s="226"/>
      <c r="O1122" s="226"/>
      <c r="P1122" s="226"/>
      <c r="Q1122" s="226"/>
      <c r="R1122" s="226"/>
      <c r="S1122" s="226"/>
      <c r="T1122" s="226"/>
    </row>
    <row r="1123" spans="1:20" ht="60" customHeight="1" x14ac:dyDescent="0.25">
      <c r="A1123" s="227" t="s">
        <v>230</v>
      </c>
      <c r="B1123" s="228" t="s">
        <v>1281</v>
      </c>
      <c r="C1123" s="229"/>
      <c r="D1123" s="229" t="s">
        <v>1447</v>
      </c>
      <c r="E1123" s="229"/>
      <c r="F1123" s="230">
        <v>12900</v>
      </c>
      <c r="G1123" s="230">
        <v>12960</v>
      </c>
      <c r="H1123" s="231"/>
      <c r="I1123" s="226"/>
      <c r="J1123" s="226"/>
      <c r="K1123" s="226"/>
      <c r="L1123" s="226"/>
      <c r="M1123" s="226"/>
      <c r="N1123" s="226"/>
      <c r="O1123" s="226"/>
      <c r="P1123" s="226"/>
      <c r="Q1123" s="226"/>
      <c r="R1123" s="226"/>
      <c r="S1123" s="226"/>
      <c r="T1123" s="226"/>
    </row>
    <row r="1124" spans="1:20" ht="60" customHeight="1" x14ac:dyDescent="0.25">
      <c r="A1124" s="227" t="s">
        <v>230</v>
      </c>
      <c r="B1124" s="228" t="s">
        <v>1282</v>
      </c>
      <c r="C1124" s="229"/>
      <c r="D1124" s="229" t="s">
        <v>1447</v>
      </c>
      <c r="E1124" s="229"/>
      <c r="F1124" s="230">
        <v>12900</v>
      </c>
      <c r="G1124" s="230">
        <v>12960</v>
      </c>
      <c r="H1124" s="231"/>
      <c r="I1124" s="226"/>
      <c r="J1124" s="226"/>
      <c r="K1124" s="226"/>
      <c r="L1124" s="226"/>
      <c r="M1124" s="226"/>
      <c r="N1124" s="226"/>
      <c r="O1124" s="226"/>
      <c r="P1124" s="226"/>
      <c r="Q1124" s="226"/>
      <c r="R1124" s="226"/>
      <c r="S1124" s="226"/>
      <c r="T1124" s="226"/>
    </row>
    <row r="1125" spans="1:20" ht="60" customHeight="1" x14ac:dyDescent="0.25">
      <c r="A1125" s="227" t="s">
        <v>230</v>
      </c>
      <c r="B1125" s="228" t="s">
        <v>1283</v>
      </c>
      <c r="C1125" s="229"/>
      <c r="D1125" s="229" t="s">
        <v>1447</v>
      </c>
      <c r="E1125" s="229"/>
      <c r="F1125" s="230">
        <v>12900</v>
      </c>
      <c r="G1125" s="230">
        <v>12960</v>
      </c>
      <c r="H1125" s="231"/>
      <c r="I1125" s="226"/>
      <c r="J1125" s="226"/>
      <c r="K1125" s="226"/>
      <c r="L1125" s="226"/>
      <c r="M1125" s="226"/>
      <c r="N1125" s="226"/>
      <c r="O1125" s="226"/>
      <c r="P1125" s="226"/>
      <c r="Q1125" s="226"/>
      <c r="R1125" s="226"/>
      <c r="S1125" s="226"/>
      <c r="T1125" s="226"/>
    </row>
    <row r="1126" spans="1:20" ht="60" customHeight="1" x14ac:dyDescent="0.25">
      <c r="A1126" s="227" t="s">
        <v>230</v>
      </c>
      <c r="B1126" s="228" t="s">
        <v>474</v>
      </c>
      <c r="C1126" s="229"/>
      <c r="D1126" s="229" t="s">
        <v>1447</v>
      </c>
      <c r="E1126" s="229"/>
      <c r="F1126" s="230">
        <v>12900</v>
      </c>
      <c r="G1126" s="230">
        <v>12960</v>
      </c>
      <c r="H1126" s="231"/>
      <c r="I1126" s="226"/>
      <c r="J1126" s="226"/>
      <c r="K1126" s="226"/>
      <c r="L1126" s="226"/>
      <c r="M1126" s="226"/>
      <c r="N1126" s="226"/>
      <c r="O1126" s="226"/>
      <c r="P1126" s="226"/>
      <c r="Q1126" s="226"/>
      <c r="R1126" s="226"/>
      <c r="S1126" s="226"/>
      <c r="T1126" s="226"/>
    </row>
    <row r="1127" spans="1:20" ht="60" customHeight="1" x14ac:dyDescent="0.25">
      <c r="A1127" s="227" t="s">
        <v>230</v>
      </c>
      <c r="B1127" s="228" t="s">
        <v>1284</v>
      </c>
      <c r="C1127" s="229"/>
      <c r="D1127" s="229" t="s">
        <v>1447</v>
      </c>
      <c r="E1127" s="229"/>
      <c r="F1127" s="230">
        <v>12900</v>
      </c>
      <c r="G1127" s="230">
        <v>12960</v>
      </c>
      <c r="H1127" s="231"/>
      <c r="I1127" s="226"/>
      <c r="J1127" s="226"/>
      <c r="K1127" s="226"/>
      <c r="L1127" s="226"/>
      <c r="M1127" s="226"/>
      <c r="N1127" s="226"/>
      <c r="O1127" s="226"/>
      <c r="P1127" s="226"/>
      <c r="Q1127" s="226"/>
      <c r="R1127" s="226"/>
      <c r="S1127" s="226"/>
      <c r="T1127" s="226"/>
    </row>
    <row r="1128" spans="1:20" ht="60" customHeight="1" x14ac:dyDescent="0.25">
      <c r="A1128" s="227" t="s">
        <v>230</v>
      </c>
      <c r="B1128" s="228" t="s">
        <v>1285</v>
      </c>
      <c r="C1128" s="229"/>
      <c r="D1128" s="229" t="s">
        <v>1447</v>
      </c>
      <c r="E1128" s="229"/>
      <c r="F1128" s="230">
        <v>12900</v>
      </c>
      <c r="G1128" s="230">
        <v>12960</v>
      </c>
      <c r="H1128" s="231"/>
      <c r="I1128" s="226"/>
      <c r="J1128" s="226"/>
      <c r="K1128" s="226"/>
      <c r="L1128" s="226"/>
      <c r="M1128" s="226"/>
      <c r="N1128" s="226"/>
      <c r="O1128" s="226"/>
      <c r="P1128" s="226"/>
      <c r="Q1128" s="226"/>
      <c r="R1128" s="226"/>
      <c r="S1128" s="226"/>
      <c r="T1128" s="226"/>
    </row>
    <row r="1129" spans="1:20" ht="60" customHeight="1" x14ac:dyDescent="0.25">
      <c r="A1129" s="227" t="s">
        <v>230</v>
      </c>
      <c r="B1129" s="228" t="s">
        <v>1286</v>
      </c>
      <c r="C1129" s="229"/>
      <c r="D1129" s="229" t="s">
        <v>1447</v>
      </c>
      <c r="E1129" s="229"/>
      <c r="F1129" s="230">
        <v>12900</v>
      </c>
      <c r="G1129" s="230">
        <v>12960</v>
      </c>
      <c r="H1129" s="231"/>
      <c r="I1129" s="226"/>
      <c r="J1129" s="226"/>
      <c r="K1129" s="226"/>
      <c r="L1129" s="226"/>
      <c r="M1129" s="226"/>
      <c r="N1129" s="226"/>
      <c r="O1129" s="226"/>
      <c r="P1129" s="226"/>
      <c r="Q1129" s="226"/>
      <c r="R1129" s="226"/>
      <c r="S1129" s="226"/>
      <c r="T1129" s="226"/>
    </row>
    <row r="1130" spans="1:20" ht="60" customHeight="1" x14ac:dyDescent="0.25">
      <c r="A1130" s="227" t="s">
        <v>230</v>
      </c>
      <c r="B1130" s="228" t="s">
        <v>1287</v>
      </c>
      <c r="C1130" s="229"/>
      <c r="D1130" s="229" t="s">
        <v>1447</v>
      </c>
      <c r="E1130" s="229"/>
      <c r="F1130" s="230">
        <v>12900</v>
      </c>
      <c r="G1130" s="230">
        <v>12960</v>
      </c>
      <c r="H1130" s="231"/>
      <c r="I1130" s="226"/>
      <c r="J1130" s="226"/>
      <c r="K1130" s="226"/>
      <c r="L1130" s="226"/>
      <c r="M1130" s="226"/>
      <c r="N1130" s="226"/>
      <c r="O1130" s="226"/>
      <c r="P1130" s="226"/>
      <c r="Q1130" s="226"/>
      <c r="R1130" s="226"/>
      <c r="S1130" s="226"/>
      <c r="T1130" s="226"/>
    </row>
    <row r="1131" spans="1:20" ht="60" customHeight="1" x14ac:dyDescent="0.25">
      <c r="A1131" s="227" t="s">
        <v>230</v>
      </c>
      <c r="B1131" s="228" t="s">
        <v>1288</v>
      </c>
      <c r="C1131" s="229"/>
      <c r="D1131" s="229" t="s">
        <v>1447</v>
      </c>
      <c r="E1131" s="229"/>
      <c r="F1131" s="230">
        <v>12900</v>
      </c>
      <c r="G1131" s="230">
        <v>12960</v>
      </c>
      <c r="H1131" s="231"/>
      <c r="I1131" s="226"/>
      <c r="J1131" s="226"/>
      <c r="K1131" s="226"/>
      <c r="L1131" s="226"/>
      <c r="M1131" s="226"/>
      <c r="N1131" s="226"/>
      <c r="O1131" s="226"/>
      <c r="P1131" s="226"/>
      <c r="Q1131" s="226"/>
      <c r="R1131" s="226"/>
      <c r="S1131" s="226"/>
      <c r="T1131" s="226"/>
    </row>
    <row r="1132" spans="1:20" ht="60" customHeight="1" x14ac:dyDescent="0.25">
      <c r="A1132" s="227" t="s">
        <v>230</v>
      </c>
      <c r="B1132" s="228" t="s">
        <v>1289</v>
      </c>
      <c r="C1132" s="229"/>
      <c r="D1132" s="229" t="s">
        <v>1447</v>
      </c>
      <c r="E1132" s="229"/>
      <c r="F1132" s="230">
        <v>12900</v>
      </c>
      <c r="G1132" s="230">
        <v>12960</v>
      </c>
      <c r="H1132" s="231"/>
      <c r="I1132" s="226"/>
      <c r="J1132" s="226"/>
      <c r="K1132" s="226"/>
      <c r="L1132" s="226"/>
      <c r="M1132" s="226"/>
      <c r="N1132" s="226"/>
      <c r="O1132" s="226"/>
      <c r="P1132" s="226"/>
      <c r="Q1132" s="226"/>
      <c r="R1132" s="226"/>
      <c r="S1132" s="226"/>
      <c r="T1132" s="226"/>
    </row>
    <row r="1133" spans="1:20" ht="60" customHeight="1" x14ac:dyDescent="0.25">
      <c r="A1133" s="227" t="s">
        <v>230</v>
      </c>
      <c r="B1133" s="228" t="s">
        <v>1290</v>
      </c>
      <c r="C1133" s="229"/>
      <c r="D1133" s="229" t="s">
        <v>1447</v>
      </c>
      <c r="E1133" s="229"/>
      <c r="F1133" s="230">
        <v>12900</v>
      </c>
      <c r="G1133" s="230">
        <v>12960</v>
      </c>
      <c r="H1133" s="231"/>
      <c r="I1133" s="226"/>
      <c r="J1133" s="226"/>
      <c r="K1133" s="226"/>
      <c r="L1133" s="226"/>
      <c r="M1133" s="226"/>
      <c r="N1133" s="226"/>
      <c r="O1133" s="226"/>
      <c r="P1133" s="226"/>
      <c r="Q1133" s="226"/>
      <c r="R1133" s="226"/>
      <c r="S1133" s="226"/>
      <c r="T1133" s="226"/>
    </row>
    <row r="1134" spans="1:20" ht="60" customHeight="1" x14ac:dyDescent="0.25">
      <c r="A1134" s="227" t="s">
        <v>230</v>
      </c>
      <c r="B1134" s="228" t="s">
        <v>1291</v>
      </c>
      <c r="C1134" s="229"/>
      <c r="D1134" s="229" t="s">
        <v>1447</v>
      </c>
      <c r="E1134" s="229"/>
      <c r="F1134" s="230">
        <v>12900</v>
      </c>
      <c r="G1134" s="230">
        <v>12960</v>
      </c>
      <c r="H1134" s="231"/>
      <c r="I1134" s="226"/>
      <c r="J1134" s="226"/>
      <c r="K1134" s="226"/>
      <c r="L1134" s="226"/>
      <c r="M1134" s="226"/>
      <c r="N1134" s="226"/>
      <c r="O1134" s="226"/>
      <c r="P1134" s="226"/>
      <c r="Q1134" s="226"/>
      <c r="R1134" s="226"/>
      <c r="S1134" s="226"/>
      <c r="T1134" s="226"/>
    </row>
    <row r="1135" spans="1:20" ht="60" customHeight="1" x14ac:dyDescent="0.25">
      <c r="A1135" s="227" t="s">
        <v>230</v>
      </c>
      <c r="B1135" s="228" t="s">
        <v>660</v>
      </c>
      <c r="C1135" s="229"/>
      <c r="D1135" s="229" t="s">
        <v>1447</v>
      </c>
      <c r="E1135" s="229"/>
      <c r="F1135" s="230">
        <v>12900</v>
      </c>
      <c r="G1135" s="230">
        <v>12960</v>
      </c>
      <c r="H1135" s="231"/>
      <c r="I1135" s="226"/>
      <c r="J1135" s="226"/>
      <c r="K1135" s="226"/>
      <c r="L1135" s="226"/>
      <c r="M1135" s="226"/>
      <c r="N1135" s="226"/>
      <c r="O1135" s="226"/>
      <c r="P1135" s="226"/>
      <c r="Q1135" s="226"/>
      <c r="R1135" s="226"/>
      <c r="S1135" s="226"/>
      <c r="T1135" s="226"/>
    </row>
    <row r="1136" spans="1:20" ht="60" customHeight="1" x14ac:dyDescent="0.25">
      <c r="A1136" s="227" t="s">
        <v>230</v>
      </c>
      <c r="B1136" s="228" t="s">
        <v>1292</v>
      </c>
      <c r="C1136" s="229"/>
      <c r="D1136" s="229" t="s">
        <v>1447</v>
      </c>
      <c r="E1136" s="229"/>
      <c r="F1136" s="230">
        <v>12900</v>
      </c>
      <c r="G1136" s="230">
        <v>12960</v>
      </c>
      <c r="H1136" s="231"/>
      <c r="I1136" s="226"/>
      <c r="J1136" s="226"/>
      <c r="K1136" s="226"/>
      <c r="L1136" s="226"/>
      <c r="M1136" s="226"/>
      <c r="N1136" s="226"/>
      <c r="O1136" s="226"/>
      <c r="P1136" s="226"/>
      <c r="Q1136" s="226"/>
      <c r="R1136" s="226"/>
      <c r="S1136" s="226"/>
      <c r="T1136" s="226"/>
    </row>
    <row r="1137" spans="1:20" ht="60" customHeight="1" x14ac:dyDescent="0.25">
      <c r="A1137" s="227" t="s">
        <v>230</v>
      </c>
      <c r="B1137" s="228" t="s">
        <v>1293</v>
      </c>
      <c r="C1137" s="229"/>
      <c r="D1137" s="229" t="s">
        <v>1445</v>
      </c>
      <c r="E1137" s="229"/>
      <c r="F1137" s="230">
        <v>12900</v>
      </c>
      <c r="G1137" s="230">
        <v>12920</v>
      </c>
      <c r="H1137" s="231"/>
      <c r="I1137" s="226"/>
      <c r="J1137" s="226"/>
      <c r="K1137" s="226"/>
      <c r="L1137" s="226"/>
      <c r="M1137" s="226"/>
      <c r="N1137" s="226"/>
      <c r="O1137" s="226"/>
      <c r="P1137" s="226"/>
      <c r="Q1137" s="226"/>
      <c r="R1137" s="226"/>
      <c r="S1137" s="226"/>
      <c r="T1137" s="226"/>
    </row>
    <row r="1138" spans="1:20" ht="60" customHeight="1" x14ac:dyDescent="0.25">
      <c r="A1138" s="227" t="s">
        <v>230</v>
      </c>
      <c r="B1138" s="228" t="s">
        <v>1294</v>
      </c>
      <c r="C1138" s="229"/>
      <c r="D1138" s="229" t="s">
        <v>1445</v>
      </c>
      <c r="E1138" s="229"/>
      <c r="F1138" s="230">
        <v>12900</v>
      </c>
      <c r="G1138" s="230">
        <v>12920</v>
      </c>
      <c r="H1138" s="231"/>
      <c r="I1138" s="226"/>
      <c r="J1138" s="226"/>
      <c r="K1138" s="226"/>
      <c r="L1138" s="226"/>
      <c r="M1138" s="226"/>
      <c r="N1138" s="226"/>
      <c r="O1138" s="226"/>
      <c r="P1138" s="226"/>
      <c r="Q1138" s="226"/>
      <c r="R1138" s="226"/>
      <c r="S1138" s="226"/>
      <c r="T1138" s="226"/>
    </row>
    <row r="1139" spans="1:20" ht="60" customHeight="1" x14ac:dyDescent="0.25">
      <c r="A1139" s="227" t="s">
        <v>230</v>
      </c>
      <c r="B1139" s="228" t="s">
        <v>1295</v>
      </c>
      <c r="C1139" s="229"/>
      <c r="D1139" s="229" t="s">
        <v>1445</v>
      </c>
      <c r="E1139" s="229"/>
      <c r="F1139" s="230">
        <v>12900</v>
      </c>
      <c r="G1139" s="230">
        <v>12920</v>
      </c>
      <c r="H1139" s="231"/>
      <c r="I1139" s="226"/>
      <c r="J1139" s="226"/>
      <c r="K1139" s="226"/>
      <c r="L1139" s="226"/>
      <c r="M1139" s="226"/>
      <c r="N1139" s="226"/>
      <c r="O1139" s="226"/>
      <c r="P1139" s="226"/>
      <c r="Q1139" s="226"/>
      <c r="R1139" s="226"/>
      <c r="S1139" s="226"/>
      <c r="T1139" s="226"/>
    </row>
    <row r="1140" spans="1:20" ht="60" customHeight="1" x14ac:dyDescent="0.25">
      <c r="A1140" s="227" t="s">
        <v>230</v>
      </c>
      <c r="B1140" s="228" t="s">
        <v>1296</v>
      </c>
      <c r="C1140" s="229"/>
      <c r="D1140" s="229" t="s">
        <v>1445</v>
      </c>
      <c r="E1140" s="229"/>
      <c r="F1140" s="230">
        <v>12900</v>
      </c>
      <c r="G1140" s="230">
        <v>12920</v>
      </c>
      <c r="H1140" s="231"/>
      <c r="I1140" s="226"/>
      <c r="J1140" s="226"/>
      <c r="K1140" s="226"/>
      <c r="L1140" s="226"/>
      <c r="M1140" s="226"/>
      <c r="N1140" s="226"/>
      <c r="O1140" s="226"/>
      <c r="P1140" s="226"/>
      <c r="Q1140" s="226"/>
      <c r="R1140" s="226"/>
      <c r="S1140" s="226"/>
      <c r="T1140" s="226"/>
    </row>
    <row r="1141" spans="1:20" ht="60" customHeight="1" x14ac:dyDescent="0.25">
      <c r="A1141" s="227" t="s">
        <v>230</v>
      </c>
      <c r="B1141" s="228" t="s">
        <v>1297</v>
      </c>
      <c r="C1141" s="229"/>
      <c r="D1141" s="229" t="s">
        <v>1445</v>
      </c>
      <c r="E1141" s="229"/>
      <c r="F1141" s="230">
        <v>12900</v>
      </c>
      <c r="G1141" s="230">
        <v>12920</v>
      </c>
      <c r="H1141" s="231"/>
      <c r="I1141" s="226"/>
      <c r="J1141" s="226"/>
      <c r="K1141" s="226"/>
      <c r="L1141" s="226"/>
      <c r="M1141" s="226"/>
      <c r="N1141" s="226"/>
      <c r="O1141" s="226"/>
      <c r="P1141" s="226"/>
      <c r="Q1141" s="226"/>
      <c r="R1141" s="226"/>
      <c r="S1141" s="226"/>
      <c r="T1141" s="226"/>
    </row>
    <row r="1142" spans="1:20" ht="60" customHeight="1" x14ac:dyDescent="0.25">
      <c r="A1142" s="227" t="s">
        <v>230</v>
      </c>
      <c r="B1142" s="228" t="s">
        <v>474</v>
      </c>
      <c r="C1142" s="229"/>
      <c r="D1142" s="229" t="s">
        <v>1445</v>
      </c>
      <c r="E1142" s="229"/>
      <c r="F1142" s="230">
        <v>12900</v>
      </c>
      <c r="G1142" s="230">
        <v>12920</v>
      </c>
      <c r="H1142" s="231"/>
      <c r="I1142" s="226"/>
      <c r="J1142" s="226"/>
      <c r="K1142" s="226"/>
      <c r="L1142" s="226"/>
      <c r="M1142" s="226"/>
      <c r="N1142" s="226"/>
      <c r="O1142" s="226"/>
      <c r="P1142" s="226"/>
      <c r="Q1142" s="226"/>
      <c r="R1142" s="226"/>
      <c r="S1142" s="226"/>
      <c r="T1142" s="226"/>
    </row>
    <row r="1143" spans="1:20" ht="60" customHeight="1" x14ac:dyDescent="0.25">
      <c r="A1143" s="227" t="s">
        <v>230</v>
      </c>
      <c r="B1143" s="228" t="s">
        <v>1298</v>
      </c>
      <c r="C1143" s="229"/>
      <c r="D1143" s="229" t="s">
        <v>1445</v>
      </c>
      <c r="E1143" s="229"/>
      <c r="F1143" s="230">
        <v>12900</v>
      </c>
      <c r="G1143" s="230">
        <v>12920</v>
      </c>
      <c r="H1143" s="231"/>
      <c r="I1143" s="226"/>
      <c r="J1143" s="226"/>
      <c r="K1143" s="226"/>
      <c r="L1143" s="226"/>
      <c r="M1143" s="226"/>
      <c r="N1143" s="226"/>
      <c r="O1143" s="226"/>
      <c r="P1143" s="226"/>
      <c r="Q1143" s="226"/>
      <c r="R1143" s="226"/>
      <c r="S1143" s="226"/>
      <c r="T1143" s="226"/>
    </row>
    <row r="1144" spans="1:20" ht="60" customHeight="1" x14ac:dyDescent="0.25">
      <c r="A1144" s="227" t="s">
        <v>230</v>
      </c>
      <c r="B1144" s="228" t="s">
        <v>476</v>
      </c>
      <c r="C1144" s="229"/>
      <c r="D1144" s="229" t="s">
        <v>1445</v>
      </c>
      <c r="E1144" s="229"/>
      <c r="F1144" s="230">
        <v>12900</v>
      </c>
      <c r="G1144" s="230">
        <v>12920</v>
      </c>
      <c r="H1144" s="231"/>
      <c r="I1144" s="226"/>
      <c r="J1144" s="226"/>
      <c r="K1144" s="226"/>
      <c r="L1144" s="226"/>
      <c r="M1144" s="226"/>
      <c r="N1144" s="226"/>
      <c r="O1144" s="226"/>
      <c r="P1144" s="226"/>
      <c r="Q1144" s="226"/>
      <c r="R1144" s="226"/>
      <c r="S1144" s="226"/>
      <c r="T1144" s="226"/>
    </row>
    <row r="1145" spans="1:20" ht="60" customHeight="1" x14ac:dyDescent="0.25">
      <c r="A1145" s="227" t="s">
        <v>230</v>
      </c>
      <c r="B1145" s="228" t="s">
        <v>1299</v>
      </c>
      <c r="C1145" s="229"/>
      <c r="D1145" s="229" t="s">
        <v>1445</v>
      </c>
      <c r="E1145" s="229"/>
      <c r="F1145" s="230">
        <v>12900</v>
      </c>
      <c r="G1145" s="230">
        <v>12920</v>
      </c>
      <c r="H1145" s="231"/>
      <c r="I1145" s="226"/>
      <c r="J1145" s="226"/>
      <c r="K1145" s="226"/>
      <c r="L1145" s="226"/>
      <c r="M1145" s="226"/>
      <c r="N1145" s="226"/>
      <c r="O1145" s="226"/>
      <c r="P1145" s="226"/>
      <c r="Q1145" s="226"/>
      <c r="R1145" s="226"/>
      <c r="S1145" s="226"/>
      <c r="T1145" s="226"/>
    </row>
    <row r="1146" spans="1:20" ht="60" customHeight="1" x14ac:dyDescent="0.25">
      <c r="A1146" s="227" t="s">
        <v>230</v>
      </c>
      <c r="B1146" s="228" t="s">
        <v>1300</v>
      </c>
      <c r="C1146" s="229"/>
      <c r="D1146" s="229" t="s">
        <v>1445</v>
      </c>
      <c r="E1146" s="229"/>
      <c r="F1146" s="230">
        <v>12900</v>
      </c>
      <c r="G1146" s="230">
        <v>12920</v>
      </c>
      <c r="H1146" s="231"/>
      <c r="I1146" s="226"/>
      <c r="J1146" s="226"/>
      <c r="K1146" s="226"/>
      <c r="L1146" s="226"/>
      <c r="M1146" s="226"/>
      <c r="N1146" s="226"/>
      <c r="O1146" s="226"/>
      <c r="P1146" s="226"/>
      <c r="Q1146" s="226"/>
      <c r="R1146" s="226"/>
      <c r="S1146" s="226"/>
      <c r="T1146" s="226"/>
    </row>
    <row r="1147" spans="1:20" ht="60" customHeight="1" x14ac:dyDescent="0.25">
      <c r="A1147" s="227" t="s">
        <v>230</v>
      </c>
      <c r="B1147" s="228" t="s">
        <v>1301</v>
      </c>
      <c r="C1147" s="229"/>
      <c r="D1147" s="229" t="s">
        <v>1445</v>
      </c>
      <c r="E1147" s="229"/>
      <c r="F1147" s="230">
        <v>12900</v>
      </c>
      <c r="G1147" s="230">
        <v>12920</v>
      </c>
      <c r="H1147" s="231"/>
      <c r="I1147" s="226"/>
      <c r="J1147" s="226"/>
      <c r="K1147" s="226"/>
      <c r="L1147" s="226"/>
      <c r="M1147" s="226"/>
      <c r="N1147" s="226"/>
      <c r="O1147" s="226"/>
      <c r="P1147" s="226"/>
      <c r="Q1147" s="226"/>
      <c r="R1147" s="226"/>
      <c r="S1147" s="226"/>
      <c r="T1147" s="226"/>
    </row>
    <row r="1148" spans="1:20" ht="60" customHeight="1" x14ac:dyDescent="0.25">
      <c r="A1148" s="227" t="s">
        <v>230</v>
      </c>
      <c r="B1148" s="228" t="s">
        <v>1302</v>
      </c>
      <c r="C1148" s="229"/>
      <c r="D1148" s="229" t="s">
        <v>1445</v>
      </c>
      <c r="E1148" s="229"/>
      <c r="F1148" s="230">
        <v>12900</v>
      </c>
      <c r="G1148" s="230">
        <v>12920</v>
      </c>
      <c r="H1148" s="231"/>
      <c r="I1148" s="226"/>
      <c r="J1148" s="226"/>
      <c r="K1148" s="226"/>
      <c r="L1148" s="226"/>
      <c r="M1148" s="226"/>
      <c r="N1148" s="226"/>
      <c r="O1148" s="226"/>
      <c r="P1148" s="226"/>
      <c r="Q1148" s="226"/>
      <c r="R1148" s="226"/>
      <c r="S1148" s="226"/>
      <c r="T1148" s="226"/>
    </row>
    <row r="1149" spans="1:20" ht="60" customHeight="1" x14ac:dyDescent="0.25">
      <c r="A1149" s="227" t="s">
        <v>230</v>
      </c>
      <c r="B1149" s="228" t="s">
        <v>1303</v>
      </c>
      <c r="C1149" s="229"/>
      <c r="D1149" s="229" t="s">
        <v>1445</v>
      </c>
      <c r="E1149" s="229"/>
      <c r="F1149" s="230">
        <v>12900</v>
      </c>
      <c r="G1149" s="230">
        <v>12920</v>
      </c>
      <c r="H1149" s="231"/>
      <c r="I1149" s="226"/>
      <c r="J1149" s="226"/>
      <c r="K1149" s="226"/>
      <c r="L1149" s="226"/>
      <c r="M1149" s="226"/>
      <c r="N1149" s="226"/>
      <c r="O1149" s="226"/>
      <c r="P1149" s="226"/>
      <c r="Q1149" s="226"/>
      <c r="R1149" s="226"/>
      <c r="S1149" s="226"/>
      <c r="T1149" s="226"/>
    </row>
    <row r="1150" spans="1:20" ht="60" customHeight="1" x14ac:dyDescent="0.25">
      <c r="A1150" s="227" t="s">
        <v>230</v>
      </c>
      <c r="B1150" s="228" t="s">
        <v>484</v>
      </c>
      <c r="C1150" s="229"/>
      <c r="D1150" s="229" t="s">
        <v>1445</v>
      </c>
      <c r="E1150" s="229"/>
      <c r="F1150" s="230">
        <v>12900</v>
      </c>
      <c r="G1150" s="230">
        <v>12920</v>
      </c>
      <c r="H1150" s="231"/>
      <c r="I1150" s="226"/>
      <c r="J1150" s="226"/>
      <c r="K1150" s="226"/>
      <c r="L1150" s="226"/>
      <c r="M1150" s="226"/>
      <c r="N1150" s="226"/>
      <c r="O1150" s="226"/>
      <c r="P1150" s="226"/>
      <c r="Q1150" s="226"/>
      <c r="R1150" s="226"/>
      <c r="S1150" s="226"/>
      <c r="T1150" s="226"/>
    </row>
    <row r="1151" spans="1:20" ht="60" customHeight="1" x14ac:dyDescent="0.25">
      <c r="A1151" s="227" t="s">
        <v>230</v>
      </c>
      <c r="B1151" s="228" t="s">
        <v>1304</v>
      </c>
      <c r="C1151" s="229"/>
      <c r="D1151" s="229" t="s">
        <v>1445</v>
      </c>
      <c r="E1151" s="229"/>
      <c r="F1151" s="230">
        <v>12900</v>
      </c>
      <c r="G1151" s="230">
        <v>12920</v>
      </c>
      <c r="H1151" s="231"/>
      <c r="I1151" s="226"/>
      <c r="J1151" s="226"/>
      <c r="K1151" s="226"/>
      <c r="L1151" s="226"/>
      <c r="M1151" s="226"/>
      <c r="N1151" s="226"/>
      <c r="O1151" s="226"/>
      <c r="P1151" s="226"/>
      <c r="Q1151" s="226"/>
      <c r="R1151" s="226"/>
      <c r="S1151" s="226"/>
      <c r="T1151" s="226"/>
    </row>
    <row r="1152" spans="1:20" ht="60" customHeight="1" x14ac:dyDescent="0.25">
      <c r="A1152" s="227" t="s">
        <v>230</v>
      </c>
      <c r="B1152" s="228" t="s">
        <v>1305</v>
      </c>
      <c r="C1152" s="229"/>
      <c r="D1152" s="229" t="s">
        <v>1445</v>
      </c>
      <c r="E1152" s="229"/>
      <c r="F1152" s="230">
        <v>12900</v>
      </c>
      <c r="G1152" s="230">
        <v>12920</v>
      </c>
      <c r="H1152" s="231"/>
      <c r="I1152" s="226"/>
      <c r="J1152" s="226"/>
      <c r="K1152" s="226"/>
      <c r="L1152" s="226"/>
      <c r="M1152" s="226"/>
      <c r="N1152" s="226"/>
      <c r="O1152" s="226"/>
      <c r="P1152" s="226"/>
      <c r="Q1152" s="226"/>
      <c r="R1152" s="226"/>
      <c r="S1152" s="226"/>
      <c r="T1152" s="226"/>
    </row>
    <row r="1153" spans="1:20" ht="60" customHeight="1" x14ac:dyDescent="0.25">
      <c r="A1153" s="227" t="s">
        <v>230</v>
      </c>
      <c r="B1153" s="228" t="s">
        <v>1306</v>
      </c>
      <c r="C1153" s="229"/>
      <c r="D1153" s="229" t="s">
        <v>1445</v>
      </c>
      <c r="E1153" s="229"/>
      <c r="F1153" s="230">
        <v>12900</v>
      </c>
      <c r="G1153" s="230">
        <v>12920</v>
      </c>
      <c r="H1153" s="231"/>
      <c r="I1153" s="226"/>
      <c r="J1153" s="226"/>
      <c r="K1153" s="226"/>
      <c r="L1153" s="226"/>
      <c r="M1153" s="226"/>
      <c r="N1153" s="226"/>
      <c r="O1153" s="226"/>
      <c r="P1153" s="226"/>
      <c r="Q1153" s="226"/>
      <c r="R1153" s="226"/>
      <c r="S1153" s="226"/>
      <c r="T1153" s="226"/>
    </row>
    <row r="1154" spans="1:20" ht="60" customHeight="1" x14ac:dyDescent="0.25">
      <c r="A1154" s="227" t="s">
        <v>230</v>
      </c>
      <c r="B1154" s="228" t="s">
        <v>1307</v>
      </c>
      <c r="C1154" s="229"/>
      <c r="D1154" s="229" t="s">
        <v>1445</v>
      </c>
      <c r="E1154" s="229"/>
      <c r="F1154" s="230">
        <v>12900</v>
      </c>
      <c r="G1154" s="230">
        <v>12920</v>
      </c>
      <c r="H1154" s="231"/>
      <c r="I1154" s="226"/>
      <c r="J1154" s="226"/>
      <c r="K1154" s="226"/>
      <c r="L1154" s="226"/>
      <c r="M1154" s="226"/>
      <c r="N1154" s="226"/>
      <c r="O1154" s="226"/>
      <c r="P1154" s="226"/>
      <c r="Q1154" s="226"/>
      <c r="R1154" s="226"/>
      <c r="S1154" s="226"/>
      <c r="T1154" s="226"/>
    </row>
    <row r="1155" spans="1:20" ht="60" customHeight="1" x14ac:dyDescent="0.25">
      <c r="A1155" s="227" t="s">
        <v>230</v>
      </c>
      <c r="B1155" s="228" t="s">
        <v>490</v>
      </c>
      <c r="C1155" s="229"/>
      <c r="D1155" s="229" t="s">
        <v>1445</v>
      </c>
      <c r="E1155" s="229"/>
      <c r="F1155" s="230">
        <v>12900</v>
      </c>
      <c r="G1155" s="230">
        <v>12920</v>
      </c>
      <c r="H1155" s="231"/>
      <c r="I1155" s="226"/>
      <c r="J1155" s="226"/>
      <c r="K1155" s="226"/>
      <c r="L1155" s="226"/>
      <c r="M1155" s="226"/>
      <c r="N1155" s="226"/>
      <c r="O1155" s="226"/>
      <c r="P1155" s="226"/>
      <c r="Q1155" s="226"/>
      <c r="R1155" s="226"/>
      <c r="S1155" s="226"/>
      <c r="T1155" s="226"/>
    </row>
    <row r="1156" spans="1:20" ht="60" customHeight="1" x14ac:dyDescent="0.25">
      <c r="A1156" s="227" t="s">
        <v>230</v>
      </c>
      <c r="B1156" s="228" t="s">
        <v>1308</v>
      </c>
      <c r="C1156" s="229"/>
      <c r="D1156" s="229" t="s">
        <v>1445</v>
      </c>
      <c r="E1156" s="229"/>
      <c r="F1156" s="230">
        <v>12900</v>
      </c>
      <c r="G1156" s="230">
        <v>12920</v>
      </c>
      <c r="H1156" s="231"/>
      <c r="I1156" s="226"/>
      <c r="J1156" s="226"/>
      <c r="K1156" s="226"/>
      <c r="L1156" s="226"/>
      <c r="M1156" s="226"/>
      <c r="N1156" s="226"/>
      <c r="O1156" s="226"/>
      <c r="P1156" s="226"/>
      <c r="Q1156" s="226"/>
      <c r="R1156" s="226"/>
      <c r="S1156" s="226"/>
      <c r="T1156" s="226"/>
    </row>
    <row r="1157" spans="1:20" ht="60" customHeight="1" x14ac:dyDescent="0.25">
      <c r="A1157" s="227" t="s">
        <v>230</v>
      </c>
      <c r="B1157" s="228" t="s">
        <v>1309</v>
      </c>
      <c r="C1157" s="229"/>
      <c r="D1157" s="229" t="s">
        <v>1445</v>
      </c>
      <c r="E1157" s="229"/>
      <c r="F1157" s="230">
        <v>12900</v>
      </c>
      <c r="G1157" s="230">
        <v>12920</v>
      </c>
      <c r="H1157" s="231"/>
      <c r="I1157" s="226"/>
      <c r="J1157" s="226"/>
      <c r="K1157" s="226"/>
      <c r="L1157" s="226"/>
      <c r="M1157" s="226"/>
      <c r="N1157" s="226"/>
      <c r="O1157" s="226"/>
      <c r="P1157" s="226"/>
      <c r="Q1157" s="226"/>
      <c r="R1157" s="226"/>
      <c r="S1157" s="226"/>
      <c r="T1157" s="226"/>
    </row>
    <row r="1158" spans="1:20" ht="60" customHeight="1" x14ac:dyDescent="0.25">
      <c r="A1158" s="227" t="s">
        <v>230</v>
      </c>
      <c r="B1158" s="228" t="s">
        <v>1310</v>
      </c>
      <c r="C1158" s="229"/>
      <c r="D1158" s="229" t="s">
        <v>1445</v>
      </c>
      <c r="E1158" s="229"/>
      <c r="F1158" s="230">
        <v>12900</v>
      </c>
      <c r="G1158" s="230">
        <v>12920</v>
      </c>
      <c r="H1158" s="231"/>
      <c r="I1158" s="226"/>
      <c r="J1158" s="226"/>
      <c r="K1158" s="226"/>
      <c r="L1158" s="226"/>
      <c r="M1158" s="226"/>
      <c r="N1158" s="226"/>
      <c r="O1158" s="226"/>
      <c r="P1158" s="226"/>
      <c r="Q1158" s="226"/>
      <c r="R1158" s="226"/>
      <c r="S1158" s="226"/>
      <c r="T1158" s="226"/>
    </row>
    <row r="1159" spans="1:20" ht="60" customHeight="1" x14ac:dyDescent="0.25">
      <c r="A1159" s="227" t="s">
        <v>230</v>
      </c>
      <c r="B1159" s="228" t="s">
        <v>1311</v>
      </c>
      <c r="C1159" s="229"/>
      <c r="D1159" s="229" t="s">
        <v>1445</v>
      </c>
      <c r="E1159" s="229"/>
      <c r="F1159" s="230">
        <v>12900</v>
      </c>
      <c r="G1159" s="230">
        <v>12920</v>
      </c>
      <c r="H1159" s="231"/>
      <c r="I1159" s="226"/>
      <c r="J1159" s="226"/>
      <c r="K1159" s="226"/>
      <c r="L1159" s="226"/>
      <c r="M1159" s="226"/>
      <c r="N1159" s="226"/>
      <c r="O1159" s="226"/>
      <c r="P1159" s="226"/>
      <c r="Q1159" s="226"/>
      <c r="R1159" s="226"/>
      <c r="S1159" s="226"/>
      <c r="T1159" s="226"/>
    </row>
    <row r="1160" spans="1:20" ht="60" customHeight="1" x14ac:dyDescent="0.25">
      <c r="A1160" s="227" t="s">
        <v>230</v>
      </c>
      <c r="B1160" s="228" t="s">
        <v>484</v>
      </c>
      <c r="C1160" s="229"/>
      <c r="D1160" s="229" t="s">
        <v>1445</v>
      </c>
      <c r="E1160" s="229"/>
      <c r="F1160" s="230">
        <v>12900</v>
      </c>
      <c r="G1160" s="230">
        <v>12920</v>
      </c>
      <c r="H1160" s="231"/>
      <c r="I1160" s="226"/>
      <c r="J1160" s="226"/>
      <c r="K1160" s="226"/>
      <c r="L1160" s="226"/>
      <c r="M1160" s="226"/>
      <c r="N1160" s="226"/>
      <c r="O1160" s="226"/>
      <c r="P1160" s="226"/>
      <c r="Q1160" s="226"/>
      <c r="R1160" s="226"/>
      <c r="S1160" s="226"/>
      <c r="T1160" s="226"/>
    </row>
    <row r="1161" spans="1:20" ht="60" customHeight="1" x14ac:dyDescent="0.25">
      <c r="A1161" s="227" t="s">
        <v>230</v>
      </c>
      <c r="B1161" s="228" t="s">
        <v>680</v>
      </c>
      <c r="C1161" s="229"/>
      <c r="D1161" s="229" t="s">
        <v>1445</v>
      </c>
      <c r="E1161" s="229"/>
      <c r="F1161" s="230">
        <v>12900</v>
      </c>
      <c r="G1161" s="230">
        <v>12920</v>
      </c>
      <c r="H1161" s="231"/>
      <c r="I1161" s="226"/>
      <c r="J1161" s="226"/>
      <c r="K1161" s="226"/>
      <c r="L1161" s="226"/>
      <c r="M1161" s="226"/>
      <c r="N1161" s="226"/>
      <c r="O1161" s="226"/>
      <c r="P1161" s="226"/>
      <c r="Q1161" s="226"/>
      <c r="R1161" s="226"/>
      <c r="S1161" s="226"/>
      <c r="T1161" s="226"/>
    </row>
    <row r="1162" spans="1:20" ht="60" customHeight="1" x14ac:dyDescent="0.25">
      <c r="A1162" s="227" t="s">
        <v>230</v>
      </c>
      <c r="B1162" s="228" t="s">
        <v>1312</v>
      </c>
      <c r="C1162" s="229"/>
      <c r="D1162" s="229" t="s">
        <v>1445</v>
      </c>
      <c r="E1162" s="229"/>
      <c r="F1162" s="230">
        <v>12900</v>
      </c>
      <c r="G1162" s="230">
        <v>12920</v>
      </c>
      <c r="H1162" s="231"/>
      <c r="I1162" s="226"/>
      <c r="J1162" s="226"/>
      <c r="K1162" s="226"/>
      <c r="L1162" s="226"/>
      <c r="M1162" s="226"/>
      <c r="N1162" s="226"/>
      <c r="O1162" s="226"/>
      <c r="P1162" s="226"/>
      <c r="Q1162" s="226"/>
      <c r="R1162" s="226"/>
      <c r="S1162" s="226"/>
      <c r="T1162" s="226"/>
    </row>
    <row r="1163" spans="1:20" ht="60" customHeight="1" x14ac:dyDescent="0.25">
      <c r="A1163" s="227" t="s">
        <v>230</v>
      </c>
      <c r="B1163" s="228" t="s">
        <v>1313</v>
      </c>
      <c r="C1163" s="229"/>
      <c r="D1163" s="229" t="s">
        <v>1445</v>
      </c>
      <c r="E1163" s="229"/>
      <c r="F1163" s="230">
        <v>12900</v>
      </c>
      <c r="G1163" s="230">
        <v>12920</v>
      </c>
      <c r="H1163" s="231"/>
      <c r="I1163" s="226"/>
      <c r="J1163" s="226"/>
      <c r="K1163" s="226"/>
      <c r="L1163" s="226"/>
      <c r="M1163" s="226"/>
      <c r="N1163" s="226"/>
      <c r="O1163" s="226"/>
      <c r="P1163" s="226"/>
      <c r="Q1163" s="226"/>
      <c r="R1163" s="226"/>
      <c r="S1163" s="226"/>
      <c r="T1163" s="226"/>
    </row>
    <row r="1164" spans="1:20" ht="60" customHeight="1" x14ac:dyDescent="0.25">
      <c r="A1164" s="227" t="s">
        <v>230</v>
      </c>
      <c r="B1164" s="228" t="s">
        <v>1314</v>
      </c>
      <c r="C1164" s="229"/>
      <c r="D1164" s="229" t="s">
        <v>1445</v>
      </c>
      <c r="E1164" s="229"/>
      <c r="F1164" s="230">
        <v>12900</v>
      </c>
      <c r="G1164" s="230">
        <v>12920</v>
      </c>
      <c r="H1164" s="231"/>
      <c r="I1164" s="226"/>
      <c r="J1164" s="226"/>
      <c r="K1164" s="226"/>
      <c r="L1164" s="226"/>
      <c r="M1164" s="226"/>
      <c r="N1164" s="226"/>
      <c r="O1164" s="226"/>
      <c r="P1164" s="226"/>
      <c r="Q1164" s="226"/>
      <c r="R1164" s="226"/>
      <c r="S1164" s="226"/>
      <c r="T1164" s="226"/>
    </row>
    <row r="1165" spans="1:20" ht="60" customHeight="1" x14ac:dyDescent="0.25">
      <c r="A1165" s="227" t="s">
        <v>230</v>
      </c>
      <c r="B1165" s="228" t="s">
        <v>476</v>
      </c>
      <c r="C1165" s="229"/>
      <c r="D1165" s="229" t="s">
        <v>1445</v>
      </c>
      <c r="E1165" s="229"/>
      <c r="F1165" s="230">
        <v>12900</v>
      </c>
      <c r="G1165" s="230">
        <v>12920</v>
      </c>
      <c r="H1165" s="231"/>
      <c r="I1165" s="226"/>
      <c r="J1165" s="226"/>
      <c r="K1165" s="226"/>
      <c r="L1165" s="226"/>
      <c r="M1165" s="226"/>
      <c r="N1165" s="226"/>
      <c r="O1165" s="226"/>
      <c r="P1165" s="226"/>
      <c r="Q1165" s="226"/>
      <c r="R1165" s="226"/>
      <c r="S1165" s="226"/>
      <c r="T1165" s="226"/>
    </row>
    <row r="1166" spans="1:20" ht="60" customHeight="1" x14ac:dyDescent="0.25">
      <c r="A1166" s="227" t="s">
        <v>230</v>
      </c>
      <c r="B1166" s="228" t="s">
        <v>501</v>
      </c>
      <c r="C1166" s="229"/>
      <c r="D1166" s="229" t="s">
        <v>1445</v>
      </c>
      <c r="E1166" s="229"/>
      <c r="F1166" s="230">
        <v>12900</v>
      </c>
      <c r="G1166" s="230">
        <v>12920</v>
      </c>
      <c r="H1166" s="231"/>
      <c r="I1166" s="226"/>
      <c r="J1166" s="226"/>
      <c r="K1166" s="226"/>
      <c r="L1166" s="226"/>
      <c r="M1166" s="226"/>
      <c r="N1166" s="226"/>
      <c r="O1166" s="226"/>
      <c r="P1166" s="226"/>
      <c r="Q1166" s="226"/>
      <c r="R1166" s="226"/>
      <c r="S1166" s="226"/>
      <c r="T1166" s="226"/>
    </row>
    <row r="1167" spans="1:20" ht="60" customHeight="1" x14ac:dyDescent="0.25">
      <c r="A1167" s="227" t="s">
        <v>230</v>
      </c>
      <c r="B1167" s="228" t="s">
        <v>1315</v>
      </c>
      <c r="C1167" s="229"/>
      <c r="D1167" s="229" t="s">
        <v>1445</v>
      </c>
      <c r="E1167" s="229"/>
      <c r="F1167" s="230">
        <v>12900</v>
      </c>
      <c r="G1167" s="230">
        <v>12920</v>
      </c>
      <c r="H1167" s="231"/>
      <c r="I1167" s="226"/>
      <c r="J1167" s="226"/>
      <c r="K1167" s="226"/>
      <c r="L1167" s="226"/>
      <c r="M1167" s="226"/>
      <c r="N1167" s="226"/>
      <c r="O1167" s="226"/>
      <c r="P1167" s="226"/>
      <c r="Q1167" s="226"/>
      <c r="R1167" s="226"/>
      <c r="S1167" s="226"/>
      <c r="T1167" s="226"/>
    </row>
    <row r="1168" spans="1:20" ht="60" customHeight="1" x14ac:dyDescent="0.25">
      <c r="A1168" s="227" t="s">
        <v>230</v>
      </c>
      <c r="B1168" s="228" t="s">
        <v>1316</v>
      </c>
      <c r="C1168" s="229"/>
      <c r="D1168" s="229" t="s">
        <v>1445</v>
      </c>
      <c r="E1168" s="229"/>
      <c r="F1168" s="230">
        <v>12900</v>
      </c>
      <c r="G1168" s="230">
        <v>12920</v>
      </c>
      <c r="H1168" s="231"/>
      <c r="I1168" s="226"/>
      <c r="J1168" s="226"/>
      <c r="K1168" s="226"/>
      <c r="L1168" s="226"/>
      <c r="M1168" s="226"/>
      <c r="N1168" s="226"/>
      <c r="O1168" s="226"/>
      <c r="P1168" s="226"/>
      <c r="Q1168" s="226"/>
      <c r="R1168" s="226"/>
      <c r="S1168" s="226"/>
      <c r="T1168" s="226"/>
    </row>
    <row r="1169" spans="1:20" ht="60" customHeight="1" x14ac:dyDescent="0.25">
      <c r="A1169" s="227" t="s">
        <v>230</v>
      </c>
      <c r="B1169" s="228" t="s">
        <v>1317</v>
      </c>
      <c r="C1169" s="229"/>
      <c r="D1169" s="229" t="s">
        <v>1445</v>
      </c>
      <c r="E1169" s="229"/>
      <c r="F1169" s="230">
        <v>12900</v>
      </c>
      <c r="G1169" s="230">
        <v>12920</v>
      </c>
      <c r="H1169" s="231"/>
      <c r="I1169" s="226"/>
      <c r="J1169" s="226"/>
      <c r="K1169" s="226"/>
      <c r="L1169" s="226"/>
      <c r="M1169" s="226"/>
      <c r="N1169" s="226"/>
      <c r="O1169" s="226"/>
      <c r="P1169" s="226"/>
      <c r="Q1169" s="226"/>
      <c r="R1169" s="226"/>
      <c r="S1169" s="226"/>
      <c r="T1169" s="226"/>
    </row>
    <row r="1170" spans="1:20" ht="60" customHeight="1" x14ac:dyDescent="0.25">
      <c r="A1170" s="227" t="s">
        <v>230</v>
      </c>
      <c r="B1170" s="228" t="s">
        <v>1318</v>
      </c>
      <c r="C1170" s="229"/>
      <c r="D1170" s="229" t="s">
        <v>1445</v>
      </c>
      <c r="E1170" s="229"/>
      <c r="F1170" s="230">
        <v>12900</v>
      </c>
      <c r="G1170" s="230">
        <v>12920</v>
      </c>
      <c r="H1170" s="231"/>
      <c r="I1170" s="226"/>
      <c r="J1170" s="226"/>
      <c r="K1170" s="226"/>
      <c r="L1170" s="226"/>
      <c r="M1170" s="226"/>
      <c r="N1170" s="226"/>
      <c r="O1170" s="226"/>
      <c r="P1170" s="226"/>
      <c r="Q1170" s="226"/>
      <c r="R1170" s="226"/>
      <c r="S1170" s="226"/>
      <c r="T1170" s="226"/>
    </row>
    <row r="1171" spans="1:20" ht="60" customHeight="1" x14ac:dyDescent="0.25">
      <c r="A1171" s="227" t="s">
        <v>230</v>
      </c>
      <c r="B1171" s="228" t="s">
        <v>1319</v>
      </c>
      <c r="C1171" s="229"/>
      <c r="D1171" s="229" t="s">
        <v>1445</v>
      </c>
      <c r="E1171" s="229"/>
      <c r="F1171" s="230">
        <v>12900</v>
      </c>
      <c r="G1171" s="230">
        <v>12920</v>
      </c>
      <c r="H1171" s="231"/>
      <c r="I1171" s="226"/>
      <c r="J1171" s="226"/>
      <c r="K1171" s="226"/>
      <c r="L1171" s="226"/>
      <c r="M1171" s="226"/>
      <c r="N1171" s="226"/>
      <c r="O1171" s="226"/>
      <c r="P1171" s="226"/>
      <c r="Q1171" s="226"/>
      <c r="R1171" s="226"/>
      <c r="S1171" s="226"/>
      <c r="T1171" s="226"/>
    </row>
    <row r="1172" spans="1:20" ht="60" customHeight="1" x14ac:dyDescent="0.25">
      <c r="A1172" s="227" t="s">
        <v>230</v>
      </c>
      <c r="B1172" s="228" t="s">
        <v>1320</v>
      </c>
      <c r="C1172" s="229"/>
      <c r="D1172" s="229" t="s">
        <v>1445</v>
      </c>
      <c r="E1172" s="229"/>
      <c r="F1172" s="230">
        <v>12900</v>
      </c>
      <c r="G1172" s="230">
        <v>12920</v>
      </c>
      <c r="H1172" s="231"/>
      <c r="I1172" s="226"/>
      <c r="J1172" s="226"/>
      <c r="K1172" s="226"/>
      <c r="L1172" s="226"/>
      <c r="M1172" s="226"/>
      <c r="N1172" s="226"/>
      <c r="O1172" s="226"/>
      <c r="P1172" s="226"/>
      <c r="Q1172" s="226"/>
      <c r="R1172" s="226"/>
      <c r="S1172" s="226"/>
      <c r="T1172" s="226"/>
    </row>
    <row r="1173" spans="1:20" ht="60" customHeight="1" x14ac:dyDescent="0.25">
      <c r="A1173" s="227" t="s">
        <v>230</v>
      </c>
      <c r="B1173" s="228" t="s">
        <v>509</v>
      </c>
      <c r="C1173" s="229"/>
      <c r="D1173" s="229" t="s">
        <v>1445</v>
      </c>
      <c r="E1173" s="229"/>
      <c r="F1173" s="230">
        <v>12900</v>
      </c>
      <c r="G1173" s="230">
        <v>12920</v>
      </c>
      <c r="H1173" s="231"/>
      <c r="I1173" s="226"/>
      <c r="J1173" s="226"/>
      <c r="K1173" s="226"/>
      <c r="L1173" s="226"/>
      <c r="M1173" s="226"/>
      <c r="N1173" s="226"/>
      <c r="O1173" s="226"/>
      <c r="P1173" s="226"/>
      <c r="Q1173" s="226"/>
      <c r="R1173" s="226"/>
      <c r="S1173" s="226"/>
      <c r="T1173" s="226"/>
    </row>
    <row r="1174" spans="1:20" ht="60" customHeight="1" x14ac:dyDescent="0.25">
      <c r="A1174" s="227" t="s">
        <v>230</v>
      </c>
      <c r="B1174" s="228" t="s">
        <v>1321</v>
      </c>
      <c r="C1174" s="229"/>
      <c r="D1174" s="229" t="s">
        <v>1445</v>
      </c>
      <c r="E1174" s="229"/>
      <c r="F1174" s="230">
        <v>12900</v>
      </c>
      <c r="G1174" s="230">
        <v>12920</v>
      </c>
      <c r="H1174" s="231"/>
      <c r="I1174" s="226"/>
      <c r="J1174" s="226"/>
      <c r="K1174" s="226"/>
      <c r="L1174" s="226"/>
      <c r="M1174" s="226"/>
      <c r="N1174" s="226"/>
      <c r="O1174" s="226"/>
      <c r="P1174" s="226"/>
      <c r="Q1174" s="226"/>
      <c r="R1174" s="226"/>
      <c r="S1174" s="226"/>
      <c r="T1174" s="226"/>
    </row>
    <row r="1175" spans="1:20" ht="60" customHeight="1" x14ac:dyDescent="0.25">
      <c r="A1175" s="227" t="s">
        <v>230</v>
      </c>
      <c r="B1175" s="228" t="s">
        <v>1322</v>
      </c>
      <c r="C1175" s="229"/>
      <c r="D1175" s="229" t="s">
        <v>1445</v>
      </c>
      <c r="E1175" s="229"/>
      <c r="F1175" s="230">
        <v>12900</v>
      </c>
      <c r="G1175" s="230">
        <v>12920</v>
      </c>
      <c r="H1175" s="231"/>
      <c r="I1175" s="226"/>
      <c r="J1175" s="226"/>
      <c r="K1175" s="226"/>
      <c r="L1175" s="226"/>
      <c r="M1175" s="226"/>
      <c r="N1175" s="226"/>
      <c r="O1175" s="226"/>
      <c r="P1175" s="226"/>
      <c r="Q1175" s="226"/>
      <c r="R1175" s="226"/>
      <c r="S1175" s="226"/>
      <c r="T1175" s="226"/>
    </row>
    <row r="1176" spans="1:20" ht="60" customHeight="1" x14ac:dyDescent="0.25">
      <c r="A1176" s="227" t="s">
        <v>230</v>
      </c>
      <c r="B1176" s="228" t="s">
        <v>1217</v>
      </c>
      <c r="C1176" s="229"/>
      <c r="D1176" s="229" t="s">
        <v>1445</v>
      </c>
      <c r="E1176" s="229"/>
      <c r="F1176" s="230">
        <v>12900</v>
      </c>
      <c r="G1176" s="230">
        <v>12920</v>
      </c>
      <c r="H1176" s="231"/>
      <c r="I1176" s="226"/>
      <c r="J1176" s="226"/>
      <c r="K1176" s="226"/>
      <c r="L1176" s="226"/>
      <c r="M1176" s="226"/>
      <c r="N1176" s="226"/>
      <c r="O1176" s="226"/>
      <c r="P1176" s="226"/>
      <c r="Q1176" s="226"/>
      <c r="R1176" s="226"/>
      <c r="S1176" s="226"/>
      <c r="T1176" s="226"/>
    </row>
    <row r="1177" spans="1:20" ht="60" customHeight="1" x14ac:dyDescent="0.25">
      <c r="A1177" s="227" t="s">
        <v>230</v>
      </c>
      <c r="B1177" s="228" t="s">
        <v>1323</v>
      </c>
      <c r="C1177" s="229"/>
      <c r="D1177" s="229" t="s">
        <v>1445</v>
      </c>
      <c r="E1177" s="229"/>
      <c r="F1177" s="230">
        <v>12900</v>
      </c>
      <c r="G1177" s="230">
        <v>12920</v>
      </c>
      <c r="H1177" s="231"/>
      <c r="I1177" s="226"/>
      <c r="J1177" s="226"/>
      <c r="K1177" s="226"/>
      <c r="L1177" s="226"/>
      <c r="M1177" s="226"/>
      <c r="N1177" s="226"/>
      <c r="O1177" s="226"/>
      <c r="P1177" s="226"/>
      <c r="Q1177" s="226"/>
      <c r="R1177" s="226"/>
      <c r="S1177" s="226"/>
      <c r="T1177" s="226"/>
    </row>
    <row r="1178" spans="1:20" ht="60" customHeight="1" x14ac:dyDescent="0.25">
      <c r="A1178" s="227" t="s">
        <v>230</v>
      </c>
      <c r="B1178" s="228" t="s">
        <v>1324</v>
      </c>
      <c r="C1178" s="229"/>
      <c r="D1178" s="229" t="s">
        <v>1445</v>
      </c>
      <c r="E1178" s="229"/>
      <c r="F1178" s="230">
        <v>12900</v>
      </c>
      <c r="G1178" s="230">
        <v>12920</v>
      </c>
      <c r="H1178" s="231"/>
      <c r="I1178" s="226"/>
      <c r="J1178" s="226"/>
      <c r="K1178" s="226"/>
      <c r="L1178" s="226"/>
      <c r="M1178" s="226"/>
      <c r="N1178" s="226"/>
      <c r="O1178" s="226"/>
      <c r="P1178" s="226"/>
      <c r="Q1178" s="226"/>
      <c r="R1178" s="226"/>
      <c r="S1178" s="226"/>
      <c r="T1178" s="226"/>
    </row>
    <row r="1179" spans="1:20" ht="60" customHeight="1" x14ac:dyDescent="0.25">
      <c r="A1179" s="227" t="s">
        <v>230</v>
      </c>
      <c r="B1179" s="228" t="s">
        <v>1325</v>
      </c>
      <c r="C1179" s="229"/>
      <c r="D1179" s="229" t="s">
        <v>1445</v>
      </c>
      <c r="E1179" s="229"/>
      <c r="F1179" s="230">
        <v>12900</v>
      </c>
      <c r="G1179" s="230">
        <v>12920</v>
      </c>
      <c r="H1179" s="231"/>
      <c r="I1179" s="226"/>
      <c r="J1179" s="226"/>
      <c r="K1179" s="226"/>
      <c r="L1179" s="226"/>
      <c r="M1179" s="226"/>
      <c r="N1179" s="226"/>
      <c r="O1179" s="226"/>
      <c r="P1179" s="226"/>
      <c r="Q1179" s="226"/>
      <c r="R1179" s="226"/>
      <c r="S1179" s="226"/>
      <c r="T1179" s="226"/>
    </row>
    <row r="1180" spans="1:20" ht="60" customHeight="1" x14ac:dyDescent="0.25">
      <c r="A1180" s="227" t="s">
        <v>230</v>
      </c>
      <c r="B1180" s="228" t="s">
        <v>1326</v>
      </c>
      <c r="C1180" s="229"/>
      <c r="D1180" s="229" t="s">
        <v>1445</v>
      </c>
      <c r="E1180" s="229"/>
      <c r="F1180" s="230">
        <v>12900</v>
      </c>
      <c r="G1180" s="230">
        <v>12920</v>
      </c>
      <c r="H1180" s="231"/>
      <c r="I1180" s="226"/>
      <c r="J1180" s="226"/>
      <c r="K1180" s="226"/>
      <c r="L1180" s="226"/>
      <c r="M1180" s="226"/>
      <c r="N1180" s="226"/>
      <c r="O1180" s="226"/>
      <c r="P1180" s="226"/>
      <c r="Q1180" s="226"/>
      <c r="R1180" s="226"/>
      <c r="S1180" s="226"/>
      <c r="T1180" s="226"/>
    </row>
    <row r="1181" spans="1:20" ht="60" customHeight="1" x14ac:dyDescent="0.25">
      <c r="A1181" s="227" t="s">
        <v>230</v>
      </c>
      <c r="B1181" s="228" t="s">
        <v>1327</v>
      </c>
      <c r="C1181" s="229"/>
      <c r="D1181" s="229" t="s">
        <v>1445</v>
      </c>
      <c r="E1181" s="229"/>
      <c r="F1181" s="230">
        <v>12900</v>
      </c>
      <c r="G1181" s="230">
        <v>12920</v>
      </c>
      <c r="H1181" s="231"/>
      <c r="I1181" s="226"/>
      <c r="J1181" s="226"/>
      <c r="K1181" s="226"/>
      <c r="L1181" s="226"/>
      <c r="M1181" s="226"/>
      <c r="N1181" s="226"/>
      <c r="O1181" s="226"/>
      <c r="P1181" s="226"/>
      <c r="Q1181" s="226"/>
      <c r="R1181" s="226"/>
      <c r="S1181" s="226"/>
      <c r="T1181" s="226"/>
    </row>
    <row r="1182" spans="1:20" ht="60" customHeight="1" x14ac:dyDescent="0.25">
      <c r="A1182" s="227" t="s">
        <v>230</v>
      </c>
      <c r="B1182" s="228" t="s">
        <v>1328</v>
      </c>
      <c r="C1182" s="229"/>
      <c r="D1182" s="229" t="s">
        <v>1445</v>
      </c>
      <c r="E1182" s="229"/>
      <c r="F1182" s="230">
        <v>12900</v>
      </c>
      <c r="G1182" s="230">
        <v>12920</v>
      </c>
      <c r="H1182" s="231"/>
      <c r="I1182" s="226"/>
      <c r="J1182" s="226"/>
      <c r="K1182" s="226"/>
      <c r="L1182" s="226"/>
      <c r="M1182" s="226"/>
      <c r="N1182" s="226"/>
      <c r="O1182" s="226"/>
      <c r="P1182" s="226"/>
      <c r="Q1182" s="226"/>
      <c r="R1182" s="226"/>
      <c r="S1182" s="226"/>
      <c r="T1182" s="226"/>
    </row>
    <row r="1183" spans="1:20" ht="60" customHeight="1" x14ac:dyDescent="0.25">
      <c r="A1183" s="227" t="s">
        <v>230</v>
      </c>
      <c r="B1183" s="228" t="s">
        <v>1329</v>
      </c>
      <c r="C1183" s="229"/>
      <c r="D1183" s="229" t="s">
        <v>1445</v>
      </c>
      <c r="E1183" s="229"/>
      <c r="F1183" s="230">
        <v>12900</v>
      </c>
      <c r="G1183" s="230">
        <v>12920</v>
      </c>
      <c r="H1183" s="231"/>
      <c r="I1183" s="226"/>
      <c r="J1183" s="226"/>
      <c r="K1183" s="226"/>
      <c r="L1183" s="226"/>
      <c r="M1183" s="226"/>
      <c r="N1183" s="226"/>
      <c r="O1183" s="226"/>
      <c r="P1183" s="226"/>
      <c r="Q1183" s="226"/>
      <c r="R1183" s="226"/>
      <c r="S1183" s="226"/>
      <c r="T1183" s="226"/>
    </row>
    <row r="1184" spans="1:20" ht="60" customHeight="1" x14ac:dyDescent="0.25">
      <c r="A1184" s="227" t="s">
        <v>230</v>
      </c>
      <c r="B1184" s="228" t="s">
        <v>1330</v>
      </c>
      <c r="C1184" s="229"/>
      <c r="D1184" s="229" t="s">
        <v>1445</v>
      </c>
      <c r="E1184" s="229"/>
      <c r="F1184" s="230">
        <v>12900</v>
      </c>
      <c r="G1184" s="230">
        <v>12920</v>
      </c>
      <c r="H1184" s="231"/>
      <c r="I1184" s="226"/>
      <c r="J1184" s="226"/>
      <c r="K1184" s="226"/>
      <c r="L1184" s="226"/>
      <c r="M1184" s="226"/>
      <c r="N1184" s="226"/>
      <c r="O1184" s="226"/>
      <c r="P1184" s="226"/>
      <c r="Q1184" s="226"/>
      <c r="R1184" s="226"/>
      <c r="S1184" s="226"/>
      <c r="T1184" s="226"/>
    </row>
    <row r="1185" spans="1:20" ht="60" customHeight="1" x14ac:dyDescent="0.25">
      <c r="A1185" s="227" t="s">
        <v>230</v>
      </c>
      <c r="B1185" s="228" t="s">
        <v>1331</v>
      </c>
      <c r="C1185" s="229"/>
      <c r="D1185" s="229" t="s">
        <v>1445</v>
      </c>
      <c r="E1185" s="229"/>
      <c r="F1185" s="230">
        <v>12900</v>
      </c>
      <c r="G1185" s="230">
        <v>12920</v>
      </c>
      <c r="H1185" s="231"/>
      <c r="I1185" s="226"/>
      <c r="J1185" s="226"/>
      <c r="K1185" s="226"/>
      <c r="L1185" s="226"/>
      <c r="M1185" s="226"/>
      <c r="N1185" s="226"/>
      <c r="O1185" s="226"/>
      <c r="P1185" s="226"/>
      <c r="Q1185" s="226"/>
      <c r="R1185" s="226"/>
      <c r="S1185" s="226"/>
      <c r="T1185" s="226"/>
    </row>
    <row r="1186" spans="1:20" ht="60" customHeight="1" x14ac:dyDescent="0.25">
      <c r="A1186" s="227" t="s">
        <v>230</v>
      </c>
      <c r="B1186" s="228" t="s">
        <v>1332</v>
      </c>
      <c r="C1186" s="229"/>
      <c r="D1186" s="229" t="s">
        <v>1445</v>
      </c>
      <c r="E1186" s="229"/>
      <c r="F1186" s="230">
        <v>12900</v>
      </c>
      <c r="G1186" s="230">
        <v>12920</v>
      </c>
      <c r="H1186" s="231"/>
      <c r="I1186" s="226"/>
      <c r="J1186" s="226"/>
      <c r="K1186" s="226"/>
      <c r="L1186" s="226"/>
      <c r="M1186" s="226"/>
      <c r="N1186" s="226"/>
      <c r="O1186" s="226"/>
      <c r="P1186" s="226"/>
      <c r="Q1186" s="226"/>
      <c r="R1186" s="226"/>
      <c r="S1186" s="226"/>
      <c r="T1186" s="226"/>
    </row>
    <row r="1187" spans="1:20" ht="60" customHeight="1" x14ac:dyDescent="0.25">
      <c r="A1187" s="227" t="s">
        <v>230</v>
      </c>
      <c r="B1187" s="228" t="s">
        <v>1333</v>
      </c>
      <c r="C1187" s="229"/>
      <c r="D1187" s="229" t="s">
        <v>1445</v>
      </c>
      <c r="E1187" s="229"/>
      <c r="F1187" s="230">
        <v>12900</v>
      </c>
      <c r="G1187" s="230">
        <v>12920</v>
      </c>
      <c r="H1187" s="231"/>
      <c r="I1187" s="226"/>
      <c r="J1187" s="226"/>
      <c r="K1187" s="226"/>
      <c r="L1187" s="226"/>
      <c r="M1187" s="226"/>
      <c r="N1187" s="226"/>
      <c r="O1187" s="226"/>
      <c r="P1187" s="226"/>
      <c r="Q1187" s="226"/>
      <c r="R1187" s="226"/>
      <c r="S1187" s="226"/>
      <c r="T1187" s="226"/>
    </row>
    <row r="1188" spans="1:20" ht="60" customHeight="1" x14ac:dyDescent="0.25">
      <c r="A1188" s="227" t="s">
        <v>230</v>
      </c>
      <c r="B1188" s="228" t="s">
        <v>1334</v>
      </c>
      <c r="C1188" s="229"/>
      <c r="D1188" s="229" t="s">
        <v>1445</v>
      </c>
      <c r="E1188" s="229"/>
      <c r="F1188" s="230">
        <v>12900</v>
      </c>
      <c r="G1188" s="230">
        <v>12920</v>
      </c>
      <c r="H1188" s="231"/>
      <c r="I1188" s="226"/>
      <c r="J1188" s="226"/>
      <c r="K1188" s="226"/>
      <c r="L1188" s="226"/>
      <c r="M1188" s="226"/>
      <c r="N1188" s="226"/>
      <c r="O1188" s="226"/>
      <c r="P1188" s="226"/>
      <c r="Q1188" s="226"/>
      <c r="R1188" s="226"/>
      <c r="S1188" s="226"/>
      <c r="T1188" s="226"/>
    </row>
    <row r="1189" spans="1:20" ht="60" customHeight="1" x14ac:dyDescent="0.25">
      <c r="A1189" s="227" t="s">
        <v>230</v>
      </c>
      <c r="B1189" s="228" t="s">
        <v>1335</v>
      </c>
      <c r="C1189" s="229"/>
      <c r="D1189" s="229" t="s">
        <v>1445</v>
      </c>
      <c r="E1189" s="229"/>
      <c r="F1189" s="230">
        <v>12900</v>
      </c>
      <c r="G1189" s="230">
        <v>12920</v>
      </c>
      <c r="H1189" s="231"/>
      <c r="I1189" s="226"/>
      <c r="J1189" s="226"/>
      <c r="K1189" s="226"/>
      <c r="L1189" s="226"/>
      <c r="M1189" s="226"/>
      <c r="N1189" s="226"/>
      <c r="O1189" s="226"/>
      <c r="P1189" s="226"/>
      <c r="Q1189" s="226"/>
      <c r="R1189" s="226"/>
      <c r="S1189" s="226"/>
      <c r="T1189" s="226"/>
    </row>
    <row r="1190" spans="1:20" ht="60" customHeight="1" x14ac:dyDescent="0.25">
      <c r="A1190" s="227" t="s">
        <v>230</v>
      </c>
      <c r="B1190" s="228" t="s">
        <v>1336</v>
      </c>
      <c r="C1190" s="229"/>
      <c r="D1190" s="229" t="s">
        <v>1445</v>
      </c>
      <c r="E1190" s="229"/>
      <c r="F1190" s="230">
        <v>12900</v>
      </c>
      <c r="G1190" s="230">
        <v>12920</v>
      </c>
      <c r="H1190" s="231"/>
      <c r="I1190" s="226"/>
      <c r="J1190" s="226"/>
      <c r="K1190" s="226"/>
      <c r="L1190" s="226"/>
      <c r="M1190" s="226"/>
      <c r="N1190" s="226"/>
      <c r="O1190" s="226"/>
      <c r="P1190" s="226"/>
      <c r="Q1190" s="226"/>
      <c r="R1190" s="226"/>
      <c r="S1190" s="226"/>
      <c r="T1190" s="226"/>
    </row>
    <row r="1191" spans="1:20" ht="60" customHeight="1" x14ac:dyDescent="0.25">
      <c r="A1191" s="227" t="s">
        <v>230</v>
      </c>
      <c r="B1191" s="228" t="s">
        <v>1337</v>
      </c>
      <c r="C1191" s="229"/>
      <c r="D1191" s="229" t="s">
        <v>1445</v>
      </c>
      <c r="E1191" s="229"/>
      <c r="F1191" s="230">
        <v>12900</v>
      </c>
      <c r="G1191" s="230">
        <v>12920</v>
      </c>
      <c r="H1191" s="231"/>
      <c r="I1191" s="226"/>
      <c r="J1191" s="226"/>
      <c r="K1191" s="226"/>
      <c r="L1191" s="226"/>
      <c r="M1191" s="226"/>
      <c r="N1191" s="226"/>
      <c r="O1191" s="226"/>
      <c r="P1191" s="226"/>
      <c r="Q1191" s="226"/>
      <c r="R1191" s="226"/>
      <c r="S1191" s="226"/>
      <c r="T1191" s="226"/>
    </row>
    <row r="1192" spans="1:20" ht="60" customHeight="1" x14ac:dyDescent="0.25">
      <c r="A1192" s="227" t="s">
        <v>230</v>
      </c>
      <c r="B1192" s="228" t="s">
        <v>525</v>
      </c>
      <c r="C1192" s="229"/>
      <c r="D1192" s="229" t="s">
        <v>1445</v>
      </c>
      <c r="E1192" s="229"/>
      <c r="F1192" s="230">
        <v>12900</v>
      </c>
      <c r="G1192" s="230">
        <v>12920</v>
      </c>
      <c r="H1192" s="231"/>
      <c r="I1192" s="226"/>
      <c r="J1192" s="226"/>
      <c r="K1192" s="226"/>
      <c r="L1192" s="226"/>
      <c r="M1192" s="226"/>
      <c r="N1192" s="226"/>
      <c r="O1192" s="226"/>
      <c r="P1192" s="226"/>
      <c r="Q1192" s="226"/>
      <c r="R1192" s="226"/>
      <c r="S1192" s="226"/>
      <c r="T1192" s="226"/>
    </row>
    <row r="1193" spans="1:20" ht="60" customHeight="1" x14ac:dyDescent="0.25">
      <c r="A1193" s="227" t="s">
        <v>230</v>
      </c>
      <c r="B1193" s="228" t="s">
        <v>1338</v>
      </c>
      <c r="C1193" s="229"/>
      <c r="D1193" s="229" t="s">
        <v>1445</v>
      </c>
      <c r="E1193" s="229"/>
      <c r="F1193" s="230">
        <v>12900</v>
      </c>
      <c r="G1193" s="230">
        <v>12920</v>
      </c>
      <c r="H1193" s="231"/>
      <c r="I1193" s="226"/>
      <c r="J1193" s="226"/>
      <c r="K1193" s="226"/>
      <c r="L1193" s="226"/>
      <c r="M1193" s="226"/>
      <c r="N1193" s="226"/>
      <c r="O1193" s="226"/>
      <c r="P1193" s="226"/>
      <c r="Q1193" s="226"/>
      <c r="R1193" s="226"/>
      <c r="S1193" s="226"/>
      <c r="T1193" s="226"/>
    </row>
    <row r="1194" spans="1:20" ht="60" customHeight="1" x14ac:dyDescent="0.25">
      <c r="A1194" s="227" t="s">
        <v>230</v>
      </c>
      <c r="B1194" s="228" t="s">
        <v>533</v>
      </c>
      <c r="C1194" s="229"/>
      <c r="D1194" s="229" t="s">
        <v>1445</v>
      </c>
      <c r="E1194" s="229"/>
      <c r="F1194" s="230">
        <v>12900</v>
      </c>
      <c r="G1194" s="230">
        <v>12920</v>
      </c>
      <c r="H1194" s="231"/>
      <c r="I1194" s="226"/>
      <c r="J1194" s="226"/>
      <c r="K1194" s="226"/>
      <c r="L1194" s="226"/>
      <c r="M1194" s="226"/>
      <c r="N1194" s="226"/>
      <c r="O1194" s="226"/>
      <c r="P1194" s="226"/>
      <c r="Q1194" s="226"/>
      <c r="R1194" s="226"/>
      <c r="S1194" s="226"/>
      <c r="T1194" s="226"/>
    </row>
    <row r="1195" spans="1:20" ht="60" customHeight="1" x14ac:dyDescent="0.25">
      <c r="A1195" s="227" t="s">
        <v>230</v>
      </c>
      <c r="B1195" s="228" t="s">
        <v>476</v>
      </c>
      <c r="C1195" s="229"/>
      <c r="D1195" s="229" t="s">
        <v>1445</v>
      </c>
      <c r="E1195" s="229"/>
      <c r="F1195" s="230">
        <v>12900</v>
      </c>
      <c r="G1195" s="230">
        <v>12920</v>
      </c>
      <c r="H1195" s="231"/>
      <c r="I1195" s="226"/>
      <c r="J1195" s="226"/>
      <c r="K1195" s="226"/>
      <c r="L1195" s="226"/>
      <c r="M1195" s="226"/>
      <c r="N1195" s="226"/>
      <c r="O1195" s="226"/>
      <c r="P1195" s="226"/>
      <c r="Q1195" s="226"/>
      <c r="R1195" s="226"/>
      <c r="S1195" s="226"/>
      <c r="T1195" s="226"/>
    </row>
    <row r="1196" spans="1:20" ht="60" customHeight="1" x14ac:dyDescent="0.25">
      <c r="A1196" s="227" t="s">
        <v>230</v>
      </c>
      <c r="B1196" s="228" t="s">
        <v>1339</v>
      </c>
      <c r="C1196" s="229"/>
      <c r="D1196" s="229" t="s">
        <v>1445</v>
      </c>
      <c r="E1196" s="229"/>
      <c r="F1196" s="230">
        <v>12900</v>
      </c>
      <c r="G1196" s="230">
        <v>12920</v>
      </c>
      <c r="H1196" s="231"/>
      <c r="I1196" s="226"/>
      <c r="J1196" s="226"/>
      <c r="K1196" s="226"/>
      <c r="L1196" s="226"/>
      <c r="M1196" s="226"/>
      <c r="N1196" s="226"/>
      <c r="O1196" s="226"/>
      <c r="P1196" s="226"/>
      <c r="Q1196" s="226"/>
      <c r="R1196" s="226"/>
      <c r="S1196" s="226"/>
      <c r="T1196" s="226"/>
    </row>
    <row r="1197" spans="1:20" ht="60" customHeight="1" x14ac:dyDescent="0.25">
      <c r="A1197" s="227" t="s">
        <v>230</v>
      </c>
      <c r="B1197" s="228" t="s">
        <v>707</v>
      </c>
      <c r="C1197" s="229"/>
      <c r="D1197" s="229" t="s">
        <v>1445</v>
      </c>
      <c r="E1197" s="229"/>
      <c r="F1197" s="230">
        <v>12900</v>
      </c>
      <c r="G1197" s="230">
        <v>12920</v>
      </c>
      <c r="H1197" s="231"/>
      <c r="I1197" s="226"/>
      <c r="J1197" s="226"/>
      <c r="K1197" s="226"/>
      <c r="L1197" s="226"/>
      <c r="M1197" s="226"/>
      <c r="N1197" s="226"/>
      <c r="O1197" s="226"/>
      <c r="P1197" s="226"/>
      <c r="Q1197" s="226"/>
      <c r="R1197" s="226"/>
      <c r="S1197" s="226"/>
      <c r="T1197" s="226"/>
    </row>
    <row r="1198" spans="1:20" ht="60" customHeight="1" x14ac:dyDescent="0.25">
      <c r="A1198" s="227" t="s">
        <v>230</v>
      </c>
      <c r="B1198" s="228" t="s">
        <v>1340</v>
      </c>
      <c r="C1198" s="229"/>
      <c r="D1198" s="229" t="s">
        <v>1445</v>
      </c>
      <c r="E1198" s="229"/>
      <c r="F1198" s="230">
        <v>12900</v>
      </c>
      <c r="G1198" s="230">
        <v>12920</v>
      </c>
      <c r="H1198" s="231"/>
      <c r="I1198" s="226"/>
      <c r="J1198" s="226"/>
      <c r="K1198" s="226"/>
      <c r="L1198" s="226"/>
      <c r="M1198" s="226"/>
      <c r="N1198" s="226"/>
      <c r="O1198" s="226"/>
      <c r="P1198" s="226"/>
      <c r="Q1198" s="226"/>
      <c r="R1198" s="226"/>
      <c r="S1198" s="226"/>
      <c r="T1198" s="226"/>
    </row>
    <row r="1199" spans="1:20" ht="60" customHeight="1" x14ac:dyDescent="0.25">
      <c r="A1199" s="227" t="s">
        <v>230</v>
      </c>
      <c r="B1199" s="228" t="s">
        <v>1341</v>
      </c>
      <c r="C1199" s="229"/>
      <c r="D1199" s="229" t="s">
        <v>1445</v>
      </c>
      <c r="E1199" s="229"/>
      <c r="F1199" s="230">
        <v>12900</v>
      </c>
      <c r="G1199" s="230">
        <v>12920</v>
      </c>
      <c r="H1199" s="231"/>
      <c r="I1199" s="226"/>
      <c r="J1199" s="226"/>
      <c r="K1199" s="226"/>
      <c r="L1199" s="226"/>
      <c r="M1199" s="226"/>
      <c r="N1199" s="226"/>
      <c r="O1199" s="226"/>
      <c r="P1199" s="226"/>
      <c r="Q1199" s="226"/>
      <c r="R1199" s="226"/>
      <c r="S1199" s="226"/>
      <c r="T1199" s="226"/>
    </row>
    <row r="1200" spans="1:20" ht="60" customHeight="1" x14ac:dyDescent="0.25">
      <c r="A1200" s="227" t="s">
        <v>230</v>
      </c>
      <c r="B1200" s="228" t="s">
        <v>1342</v>
      </c>
      <c r="C1200" s="229"/>
      <c r="D1200" s="229" t="s">
        <v>1445</v>
      </c>
      <c r="E1200" s="229"/>
      <c r="F1200" s="230">
        <v>12900</v>
      </c>
      <c r="G1200" s="230">
        <v>12920</v>
      </c>
      <c r="H1200" s="231"/>
      <c r="I1200" s="226"/>
      <c r="J1200" s="226"/>
      <c r="K1200" s="226"/>
      <c r="L1200" s="226"/>
      <c r="M1200" s="226"/>
      <c r="N1200" s="226"/>
      <c r="O1200" s="226"/>
      <c r="P1200" s="226"/>
      <c r="Q1200" s="226"/>
      <c r="R1200" s="226"/>
      <c r="S1200" s="226"/>
      <c r="T1200" s="226"/>
    </row>
    <row r="1201" spans="1:20" ht="60" customHeight="1" x14ac:dyDescent="0.25">
      <c r="A1201" s="227" t="s">
        <v>230</v>
      </c>
      <c r="B1201" s="228" t="s">
        <v>1343</v>
      </c>
      <c r="C1201" s="229"/>
      <c r="D1201" s="229" t="s">
        <v>1445</v>
      </c>
      <c r="E1201" s="229"/>
      <c r="F1201" s="230">
        <v>12900</v>
      </c>
      <c r="G1201" s="230">
        <v>12920</v>
      </c>
      <c r="H1201" s="231"/>
      <c r="I1201" s="226"/>
      <c r="J1201" s="226"/>
      <c r="K1201" s="226"/>
      <c r="L1201" s="226"/>
      <c r="M1201" s="226"/>
      <c r="N1201" s="226"/>
      <c r="O1201" s="226"/>
      <c r="P1201" s="226"/>
      <c r="Q1201" s="226"/>
      <c r="R1201" s="226"/>
      <c r="S1201" s="226"/>
      <c r="T1201" s="226"/>
    </row>
    <row r="1202" spans="1:20" ht="60" customHeight="1" x14ac:dyDescent="0.25">
      <c r="A1202" s="227" t="s">
        <v>230</v>
      </c>
      <c r="B1202" s="228" t="s">
        <v>476</v>
      </c>
      <c r="C1202" s="229"/>
      <c r="D1202" s="229" t="s">
        <v>1445</v>
      </c>
      <c r="E1202" s="229"/>
      <c r="F1202" s="230">
        <v>12900</v>
      </c>
      <c r="G1202" s="230">
        <v>12920</v>
      </c>
      <c r="H1202" s="231"/>
      <c r="I1202" s="226"/>
      <c r="J1202" s="226"/>
      <c r="K1202" s="226"/>
      <c r="L1202" s="226"/>
      <c r="M1202" s="226"/>
      <c r="N1202" s="226"/>
      <c r="O1202" s="226"/>
      <c r="P1202" s="226"/>
      <c r="Q1202" s="226"/>
      <c r="R1202" s="226"/>
      <c r="S1202" s="226"/>
      <c r="T1202" s="226"/>
    </row>
    <row r="1203" spans="1:20" ht="60" customHeight="1" x14ac:dyDescent="0.25">
      <c r="A1203" s="227" t="s">
        <v>230</v>
      </c>
      <c r="B1203" s="228" t="s">
        <v>476</v>
      </c>
      <c r="C1203" s="229"/>
      <c r="D1203" s="229" t="s">
        <v>1445</v>
      </c>
      <c r="E1203" s="229"/>
      <c r="F1203" s="230">
        <v>12900</v>
      </c>
      <c r="G1203" s="230">
        <v>12920</v>
      </c>
      <c r="H1203" s="231"/>
      <c r="I1203" s="226"/>
      <c r="J1203" s="226"/>
      <c r="K1203" s="226"/>
      <c r="L1203" s="226"/>
      <c r="M1203" s="226"/>
      <c r="N1203" s="226"/>
      <c r="O1203" s="226"/>
      <c r="P1203" s="226"/>
      <c r="Q1203" s="226"/>
      <c r="R1203" s="226"/>
      <c r="S1203" s="226"/>
      <c r="T1203" s="226"/>
    </row>
    <row r="1204" spans="1:20" ht="60" customHeight="1" x14ac:dyDescent="0.25">
      <c r="A1204" s="227" t="s">
        <v>230</v>
      </c>
      <c r="B1204" s="228" t="s">
        <v>638</v>
      </c>
      <c r="C1204" s="229"/>
      <c r="D1204" s="229" t="s">
        <v>1445</v>
      </c>
      <c r="E1204" s="229"/>
      <c r="F1204" s="230">
        <v>12900</v>
      </c>
      <c r="G1204" s="230">
        <v>12920</v>
      </c>
      <c r="H1204" s="231"/>
      <c r="I1204" s="226"/>
      <c r="J1204" s="226"/>
      <c r="K1204" s="226"/>
      <c r="L1204" s="226"/>
      <c r="M1204" s="226"/>
      <c r="N1204" s="226"/>
      <c r="O1204" s="226"/>
      <c r="P1204" s="226"/>
      <c r="Q1204" s="226"/>
      <c r="R1204" s="226"/>
      <c r="S1204" s="226"/>
      <c r="T1204" s="226"/>
    </row>
    <row r="1205" spans="1:20" ht="60" customHeight="1" x14ac:dyDescent="0.25">
      <c r="A1205" s="227" t="s">
        <v>230</v>
      </c>
      <c r="B1205" s="228" t="s">
        <v>1010</v>
      </c>
      <c r="C1205" s="229"/>
      <c r="D1205" s="229" t="s">
        <v>1445</v>
      </c>
      <c r="E1205" s="229"/>
      <c r="F1205" s="230">
        <v>12900</v>
      </c>
      <c r="G1205" s="230">
        <v>12920</v>
      </c>
      <c r="H1205" s="231"/>
      <c r="I1205" s="226"/>
      <c r="J1205" s="226"/>
      <c r="K1205" s="226"/>
      <c r="L1205" s="226"/>
      <c r="M1205" s="226"/>
      <c r="N1205" s="226"/>
      <c r="O1205" s="226"/>
      <c r="P1205" s="226"/>
      <c r="Q1205" s="226"/>
      <c r="R1205" s="226"/>
      <c r="S1205" s="226"/>
      <c r="T1205" s="226"/>
    </row>
    <row r="1206" spans="1:20" ht="60" customHeight="1" x14ac:dyDescent="0.25">
      <c r="A1206" s="227" t="s">
        <v>230</v>
      </c>
      <c r="B1206" s="228" t="s">
        <v>1344</v>
      </c>
      <c r="C1206" s="229"/>
      <c r="D1206" s="229" t="s">
        <v>1445</v>
      </c>
      <c r="E1206" s="229"/>
      <c r="F1206" s="230">
        <v>12900</v>
      </c>
      <c r="G1206" s="230">
        <v>12920</v>
      </c>
      <c r="H1206" s="231"/>
      <c r="I1206" s="226"/>
      <c r="J1206" s="226"/>
      <c r="K1206" s="226"/>
      <c r="L1206" s="226"/>
      <c r="M1206" s="226"/>
      <c r="N1206" s="226"/>
      <c r="O1206" s="226"/>
      <c r="P1206" s="226"/>
      <c r="Q1206" s="226"/>
      <c r="R1206" s="226"/>
      <c r="S1206" s="226"/>
      <c r="T1206" s="226"/>
    </row>
    <row r="1207" spans="1:20" ht="60" customHeight="1" x14ac:dyDescent="0.25">
      <c r="A1207" s="227" t="s">
        <v>230</v>
      </c>
      <c r="B1207" s="228" t="s">
        <v>1345</v>
      </c>
      <c r="C1207" s="229"/>
      <c r="D1207" s="229" t="s">
        <v>1445</v>
      </c>
      <c r="E1207" s="229"/>
      <c r="F1207" s="230">
        <v>12900</v>
      </c>
      <c r="G1207" s="230">
        <v>12920</v>
      </c>
      <c r="H1207" s="231"/>
      <c r="I1207" s="226"/>
      <c r="J1207" s="226"/>
      <c r="K1207" s="226"/>
      <c r="L1207" s="226"/>
      <c r="M1207" s="226"/>
      <c r="N1207" s="226"/>
      <c r="O1207" s="226"/>
      <c r="P1207" s="226"/>
      <c r="Q1207" s="226"/>
      <c r="R1207" s="226"/>
      <c r="S1207" s="226"/>
      <c r="T1207" s="226"/>
    </row>
    <row r="1208" spans="1:20" ht="60" customHeight="1" x14ac:dyDescent="0.25">
      <c r="A1208" s="227" t="s">
        <v>230</v>
      </c>
      <c r="B1208" s="228" t="s">
        <v>1346</v>
      </c>
      <c r="C1208" s="229"/>
      <c r="D1208" s="229" t="s">
        <v>1445</v>
      </c>
      <c r="E1208" s="229"/>
      <c r="F1208" s="230">
        <v>12900</v>
      </c>
      <c r="G1208" s="230">
        <v>12920</v>
      </c>
      <c r="H1208" s="231"/>
      <c r="I1208" s="226"/>
      <c r="J1208" s="226"/>
      <c r="K1208" s="226"/>
      <c r="L1208" s="226"/>
      <c r="M1208" s="226"/>
      <c r="N1208" s="226"/>
      <c r="O1208" s="226"/>
      <c r="P1208" s="226"/>
      <c r="Q1208" s="226"/>
      <c r="R1208" s="226"/>
      <c r="S1208" s="226"/>
      <c r="T1208" s="226"/>
    </row>
    <row r="1209" spans="1:20" ht="60" customHeight="1" x14ac:dyDescent="0.25">
      <c r="A1209" s="227" t="s">
        <v>230</v>
      </c>
      <c r="B1209" s="228" t="s">
        <v>474</v>
      </c>
      <c r="C1209" s="229"/>
      <c r="D1209" s="229" t="s">
        <v>1445</v>
      </c>
      <c r="E1209" s="229"/>
      <c r="F1209" s="230">
        <v>12900</v>
      </c>
      <c r="G1209" s="230">
        <v>12920</v>
      </c>
      <c r="H1209" s="231"/>
      <c r="I1209" s="226"/>
      <c r="J1209" s="226"/>
      <c r="K1209" s="226"/>
      <c r="L1209" s="226"/>
      <c r="M1209" s="226"/>
      <c r="N1209" s="226"/>
      <c r="O1209" s="226"/>
      <c r="P1209" s="226"/>
      <c r="Q1209" s="226"/>
      <c r="R1209" s="226"/>
      <c r="S1209" s="226"/>
      <c r="T1209" s="226"/>
    </row>
    <row r="1210" spans="1:20" ht="60" customHeight="1" x14ac:dyDescent="0.25">
      <c r="A1210" s="227" t="s">
        <v>230</v>
      </c>
      <c r="B1210" s="228" t="s">
        <v>484</v>
      </c>
      <c r="C1210" s="229"/>
      <c r="D1210" s="229" t="s">
        <v>1445</v>
      </c>
      <c r="E1210" s="229"/>
      <c r="F1210" s="230">
        <v>12900</v>
      </c>
      <c r="G1210" s="230">
        <v>12920</v>
      </c>
      <c r="H1210" s="231"/>
      <c r="I1210" s="226"/>
      <c r="J1210" s="226"/>
      <c r="K1210" s="226"/>
      <c r="L1210" s="226"/>
      <c r="M1210" s="226"/>
      <c r="N1210" s="226"/>
      <c r="O1210" s="226"/>
      <c r="P1210" s="226"/>
      <c r="Q1210" s="226"/>
      <c r="R1210" s="226"/>
      <c r="S1210" s="226"/>
      <c r="T1210" s="226"/>
    </row>
    <row r="1211" spans="1:20" ht="60" customHeight="1" x14ac:dyDescent="0.25">
      <c r="A1211" s="227" t="s">
        <v>230</v>
      </c>
      <c r="B1211" s="228" t="s">
        <v>474</v>
      </c>
      <c r="C1211" s="229"/>
      <c r="D1211" s="229" t="s">
        <v>1445</v>
      </c>
      <c r="E1211" s="229"/>
      <c r="F1211" s="230">
        <v>12900</v>
      </c>
      <c r="G1211" s="230">
        <v>12920</v>
      </c>
      <c r="H1211" s="231"/>
      <c r="I1211" s="226"/>
      <c r="J1211" s="226"/>
      <c r="K1211" s="226"/>
      <c r="L1211" s="226"/>
      <c r="M1211" s="226"/>
      <c r="N1211" s="226"/>
      <c r="O1211" s="226"/>
      <c r="P1211" s="226"/>
      <c r="Q1211" s="226"/>
      <c r="R1211" s="226"/>
      <c r="S1211" s="226"/>
      <c r="T1211" s="226"/>
    </row>
    <row r="1212" spans="1:20" ht="60" customHeight="1" x14ac:dyDescent="0.25">
      <c r="A1212" s="227" t="s">
        <v>230</v>
      </c>
      <c r="B1212" s="228" t="s">
        <v>1347</v>
      </c>
      <c r="C1212" s="229"/>
      <c r="D1212" s="229" t="s">
        <v>1445</v>
      </c>
      <c r="E1212" s="229"/>
      <c r="F1212" s="230">
        <v>12900</v>
      </c>
      <c r="G1212" s="230">
        <v>12920</v>
      </c>
      <c r="H1212" s="231"/>
      <c r="I1212" s="226"/>
      <c r="J1212" s="226"/>
      <c r="K1212" s="226"/>
      <c r="L1212" s="226"/>
      <c r="M1212" s="226"/>
      <c r="N1212" s="226"/>
      <c r="O1212" s="226"/>
      <c r="P1212" s="226"/>
      <c r="Q1212" s="226"/>
      <c r="R1212" s="226"/>
      <c r="S1212" s="226"/>
      <c r="T1212" s="226"/>
    </row>
    <row r="1213" spans="1:20" ht="60" customHeight="1" x14ac:dyDescent="0.25">
      <c r="A1213" s="227" t="s">
        <v>230</v>
      </c>
      <c r="B1213" s="228" t="s">
        <v>549</v>
      </c>
      <c r="C1213" s="229"/>
      <c r="D1213" s="229" t="s">
        <v>1445</v>
      </c>
      <c r="E1213" s="229"/>
      <c r="F1213" s="230">
        <v>12900</v>
      </c>
      <c r="G1213" s="230">
        <v>12920</v>
      </c>
      <c r="H1213" s="231"/>
      <c r="I1213" s="226"/>
      <c r="J1213" s="226"/>
      <c r="K1213" s="226"/>
      <c r="L1213" s="226"/>
      <c r="M1213" s="226"/>
      <c r="N1213" s="226"/>
      <c r="O1213" s="226"/>
      <c r="P1213" s="226"/>
      <c r="Q1213" s="226"/>
      <c r="R1213" s="226"/>
      <c r="S1213" s="226"/>
      <c r="T1213" s="226"/>
    </row>
    <row r="1214" spans="1:20" ht="60" customHeight="1" x14ac:dyDescent="0.25">
      <c r="A1214" s="227" t="s">
        <v>230</v>
      </c>
      <c r="B1214" s="228" t="s">
        <v>1348</v>
      </c>
      <c r="C1214" s="229"/>
      <c r="D1214" s="229" t="s">
        <v>1445</v>
      </c>
      <c r="E1214" s="229"/>
      <c r="F1214" s="230">
        <v>12900</v>
      </c>
      <c r="G1214" s="230">
        <v>12920</v>
      </c>
      <c r="H1214" s="231"/>
      <c r="I1214" s="226"/>
      <c r="J1214" s="226"/>
      <c r="K1214" s="226"/>
      <c r="L1214" s="226"/>
      <c r="M1214" s="226"/>
      <c r="N1214" s="226"/>
      <c r="O1214" s="226"/>
      <c r="P1214" s="226"/>
      <c r="Q1214" s="226"/>
      <c r="R1214" s="226"/>
      <c r="S1214" s="226"/>
      <c r="T1214" s="226"/>
    </row>
    <row r="1215" spans="1:20" ht="60" customHeight="1" x14ac:dyDescent="0.25">
      <c r="A1215" s="227" t="s">
        <v>230</v>
      </c>
      <c r="B1215" s="228" t="s">
        <v>1349</v>
      </c>
      <c r="C1215" s="229"/>
      <c r="D1215" s="229" t="s">
        <v>1445</v>
      </c>
      <c r="E1215" s="229"/>
      <c r="F1215" s="230">
        <v>12900</v>
      </c>
      <c r="G1215" s="230">
        <v>12920</v>
      </c>
      <c r="H1215" s="231"/>
      <c r="I1215" s="226"/>
      <c r="J1215" s="226"/>
      <c r="K1215" s="226"/>
      <c r="L1215" s="226"/>
      <c r="M1215" s="226"/>
      <c r="N1215" s="226"/>
      <c r="O1215" s="226"/>
      <c r="P1215" s="226"/>
      <c r="Q1215" s="226"/>
      <c r="R1215" s="226"/>
      <c r="S1215" s="226"/>
      <c r="T1215" s="226"/>
    </row>
    <row r="1216" spans="1:20" ht="60" customHeight="1" x14ac:dyDescent="0.25">
      <c r="A1216" s="227" t="s">
        <v>230</v>
      </c>
      <c r="B1216" s="228" t="s">
        <v>1350</v>
      </c>
      <c r="C1216" s="229"/>
      <c r="D1216" s="229" t="s">
        <v>1445</v>
      </c>
      <c r="E1216" s="229"/>
      <c r="F1216" s="230">
        <v>12900</v>
      </c>
      <c r="G1216" s="230">
        <v>12920</v>
      </c>
      <c r="H1216" s="231"/>
      <c r="I1216" s="226"/>
      <c r="J1216" s="226"/>
      <c r="K1216" s="226"/>
      <c r="L1216" s="226"/>
      <c r="M1216" s="226"/>
      <c r="N1216" s="226"/>
      <c r="O1216" s="226"/>
      <c r="P1216" s="226"/>
      <c r="Q1216" s="226"/>
      <c r="R1216" s="226"/>
      <c r="S1216" s="226"/>
      <c r="T1216" s="226"/>
    </row>
    <row r="1217" spans="1:20" ht="60" customHeight="1" x14ac:dyDescent="0.25">
      <c r="A1217" s="227" t="s">
        <v>230</v>
      </c>
      <c r="B1217" s="228" t="s">
        <v>1351</v>
      </c>
      <c r="C1217" s="229"/>
      <c r="D1217" s="229" t="s">
        <v>1445</v>
      </c>
      <c r="E1217" s="229"/>
      <c r="F1217" s="230">
        <v>12900</v>
      </c>
      <c r="G1217" s="230">
        <v>12920</v>
      </c>
      <c r="H1217" s="231"/>
      <c r="I1217" s="226"/>
      <c r="J1217" s="226"/>
      <c r="K1217" s="226"/>
      <c r="L1217" s="226"/>
      <c r="M1217" s="226"/>
      <c r="N1217" s="226"/>
      <c r="O1217" s="226"/>
      <c r="P1217" s="226"/>
      <c r="Q1217" s="226"/>
      <c r="R1217" s="226"/>
      <c r="S1217" s="226"/>
      <c r="T1217" s="226"/>
    </row>
    <row r="1218" spans="1:20" ht="60" customHeight="1" x14ac:dyDescent="0.25">
      <c r="A1218" s="227" t="s">
        <v>230</v>
      </c>
      <c r="B1218" s="228" t="s">
        <v>1352</v>
      </c>
      <c r="C1218" s="229"/>
      <c r="D1218" s="229" t="s">
        <v>1445</v>
      </c>
      <c r="E1218" s="229"/>
      <c r="F1218" s="230">
        <v>12900</v>
      </c>
      <c r="G1218" s="230">
        <v>12920</v>
      </c>
      <c r="H1218" s="231"/>
      <c r="I1218" s="226"/>
      <c r="J1218" s="226"/>
      <c r="K1218" s="226"/>
      <c r="L1218" s="226"/>
      <c r="M1218" s="226"/>
      <c r="N1218" s="226"/>
      <c r="O1218" s="226"/>
      <c r="P1218" s="226"/>
      <c r="Q1218" s="226"/>
      <c r="R1218" s="226"/>
      <c r="S1218" s="226"/>
      <c r="T1218" s="226"/>
    </row>
    <row r="1219" spans="1:20" ht="60" customHeight="1" x14ac:dyDescent="0.25">
      <c r="A1219" s="227" t="s">
        <v>230</v>
      </c>
      <c r="B1219" s="228" t="s">
        <v>1353</v>
      </c>
      <c r="C1219" s="229"/>
      <c r="D1219" s="229" t="s">
        <v>1445</v>
      </c>
      <c r="E1219" s="229"/>
      <c r="F1219" s="230">
        <v>12900</v>
      </c>
      <c r="G1219" s="230">
        <v>12920</v>
      </c>
      <c r="H1219" s="231"/>
      <c r="I1219" s="226"/>
      <c r="J1219" s="226"/>
      <c r="K1219" s="226"/>
      <c r="L1219" s="226"/>
      <c r="M1219" s="226"/>
      <c r="N1219" s="226"/>
      <c r="O1219" s="226"/>
      <c r="P1219" s="226"/>
      <c r="Q1219" s="226"/>
      <c r="R1219" s="226"/>
      <c r="S1219" s="226"/>
      <c r="T1219" s="226"/>
    </row>
    <row r="1220" spans="1:20" ht="60" customHeight="1" x14ac:dyDescent="0.25">
      <c r="A1220" s="227" t="s">
        <v>230</v>
      </c>
      <c r="B1220" s="228" t="s">
        <v>1354</v>
      </c>
      <c r="C1220" s="229"/>
      <c r="D1220" s="229" t="s">
        <v>1445</v>
      </c>
      <c r="E1220" s="229"/>
      <c r="F1220" s="230">
        <v>12900</v>
      </c>
      <c r="G1220" s="230">
        <v>12920</v>
      </c>
      <c r="H1220" s="231"/>
      <c r="I1220" s="226"/>
      <c r="J1220" s="226"/>
      <c r="K1220" s="226"/>
      <c r="L1220" s="226"/>
      <c r="M1220" s="226"/>
      <c r="N1220" s="226"/>
      <c r="O1220" s="226"/>
      <c r="P1220" s="226"/>
      <c r="Q1220" s="226"/>
      <c r="R1220" s="226"/>
      <c r="S1220" s="226"/>
      <c r="T1220" s="226"/>
    </row>
    <row r="1221" spans="1:20" ht="60" customHeight="1" x14ac:dyDescent="0.25">
      <c r="A1221" s="227" t="s">
        <v>230</v>
      </c>
      <c r="B1221" s="228" t="s">
        <v>1355</v>
      </c>
      <c r="C1221" s="229"/>
      <c r="D1221" s="229" t="s">
        <v>1445</v>
      </c>
      <c r="E1221" s="229"/>
      <c r="F1221" s="230">
        <v>12900</v>
      </c>
      <c r="G1221" s="230">
        <v>12920</v>
      </c>
      <c r="H1221" s="231"/>
      <c r="I1221" s="226"/>
      <c r="J1221" s="226"/>
      <c r="K1221" s="226"/>
      <c r="L1221" s="226"/>
      <c r="M1221" s="226"/>
      <c r="N1221" s="226"/>
      <c r="O1221" s="226"/>
      <c r="P1221" s="226"/>
      <c r="Q1221" s="226"/>
      <c r="R1221" s="226"/>
      <c r="S1221" s="226"/>
      <c r="T1221" s="226"/>
    </row>
    <row r="1222" spans="1:20" ht="60" customHeight="1" x14ac:dyDescent="0.25">
      <c r="A1222" s="227" t="s">
        <v>230</v>
      </c>
      <c r="B1222" s="228" t="s">
        <v>476</v>
      </c>
      <c r="C1222" s="229"/>
      <c r="D1222" s="229" t="s">
        <v>1445</v>
      </c>
      <c r="E1222" s="229"/>
      <c r="F1222" s="230">
        <v>12900</v>
      </c>
      <c r="G1222" s="230">
        <v>12920</v>
      </c>
      <c r="H1222" s="231"/>
      <c r="I1222" s="226"/>
      <c r="J1222" s="226"/>
      <c r="K1222" s="226"/>
      <c r="L1222" s="226"/>
      <c r="M1222" s="226"/>
      <c r="N1222" s="226"/>
      <c r="O1222" s="226"/>
      <c r="P1222" s="226"/>
      <c r="Q1222" s="226"/>
      <c r="R1222" s="226"/>
      <c r="S1222" s="226"/>
      <c r="T1222" s="226"/>
    </row>
    <row r="1223" spans="1:20" ht="60" customHeight="1" x14ac:dyDescent="0.25">
      <c r="A1223" s="227" t="s">
        <v>230</v>
      </c>
      <c r="B1223" s="228" t="s">
        <v>738</v>
      </c>
      <c r="C1223" s="229"/>
      <c r="D1223" s="229" t="s">
        <v>1445</v>
      </c>
      <c r="E1223" s="229"/>
      <c r="F1223" s="230">
        <v>12900</v>
      </c>
      <c r="G1223" s="230">
        <v>12920</v>
      </c>
      <c r="H1223" s="231"/>
      <c r="I1223" s="226"/>
      <c r="J1223" s="226"/>
      <c r="K1223" s="226"/>
      <c r="L1223" s="226"/>
      <c r="M1223" s="226"/>
      <c r="N1223" s="226"/>
      <c r="O1223" s="226"/>
      <c r="P1223" s="226"/>
      <c r="Q1223" s="226"/>
      <c r="R1223" s="226"/>
      <c r="S1223" s="226"/>
      <c r="T1223" s="226"/>
    </row>
    <row r="1224" spans="1:20" ht="60" customHeight="1" x14ac:dyDescent="0.25">
      <c r="A1224" s="227" t="s">
        <v>230</v>
      </c>
      <c r="B1224" s="228" t="s">
        <v>1356</v>
      </c>
      <c r="C1224" s="229"/>
      <c r="D1224" s="229" t="s">
        <v>1445</v>
      </c>
      <c r="E1224" s="229"/>
      <c r="F1224" s="230">
        <v>12900</v>
      </c>
      <c r="G1224" s="230">
        <v>12920</v>
      </c>
      <c r="H1224" s="231"/>
      <c r="I1224" s="226"/>
      <c r="J1224" s="226"/>
      <c r="K1224" s="226"/>
      <c r="L1224" s="226"/>
      <c r="M1224" s="226"/>
      <c r="N1224" s="226"/>
      <c r="O1224" s="226"/>
      <c r="P1224" s="226"/>
      <c r="Q1224" s="226"/>
      <c r="R1224" s="226"/>
      <c r="S1224" s="226"/>
      <c r="T1224" s="226"/>
    </row>
    <row r="1225" spans="1:20" ht="60" customHeight="1" x14ac:dyDescent="0.25">
      <c r="A1225" s="227" t="s">
        <v>230</v>
      </c>
      <c r="B1225" s="228" t="s">
        <v>1357</v>
      </c>
      <c r="C1225" s="229"/>
      <c r="D1225" s="229" t="s">
        <v>1445</v>
      </c>
      <c r="E1225" s="229"/>
      <c r="F1225" s="230">
        <v>12900</v>
      </c>
      <c r="G1225" s="230">
        <v>12920</v>
      </c>
      <c r="H1225" s="231"/>
      <c r="I1225" s="226"/>
      <c r="J1225" s="226"/>
      <c r="K1225" s="226"/>
      <c r="L1225" s="226"/>
      <c r="M1225" s="226"/>
      <c r="N1225" s="226"/>
      <c r="O1225" s="226"/>
      <c r="P1225" s="226"/>
      <c r="Q1225" s="226"/>
      <c r="R1225" s="226"/>
      <c r="S1225" s="226"/>
      <c r="T1225" s="226"/>
    </row>
    <row r="1226" spans="1:20" ht="60" customHeight="1" x14ac:dyDescent="0.25">
      <c r="A1226" s="227" t="s">
        <v>230</v>
      </c>
      <c r="B1226" s="228" t="s">
        <v>1358</v>
      </c>
      <c r="C1226" s="229"/>
      <c r="D1226" s="229" t="s">
        <v>1445</v>
      </c>
      <c r="E1226" s="229"/>
      <c r="F1226" s="230">
        <v>12900</v>
      </c>
      <c r="G1226" s="230">
        <v>12920</v>
      </c>
      <c r="H1226" s="231"/>
      <c r="I1226" s="226"/>
      <c r="J1226" s="226"/>
      <c r="K1226" s="226"/>
      <c r="L1226" s="226"/>
      <c r="M1226" s="226"/>
      <c r="N1226" s="226"/>
      <c r="O1226" s="226"/>
      <c r="P1226" s="226"/>
      <c r="Q1226" s="226"/>
      <c r="R1226" s="226"/>
      <c r="S1226" s="226"/>
      <c r="T1226" s="226"/>
    </row>
    <row r="1227" spans="1:20" ht="60" customHeight="1" x14ac:dyDescent="0.25">
      <c r="A1227" s="227" t="s">
        <v>230</v>
      </c>
      <c r="B1227" s="228" t="s">
        <v>611</v>
      </c>
      <c r="C1227" s="229"/>
      <c r="D1227" s="229" t="s">
        <v>1445</v>
      </c>
      <c r="E1227" s="229"/>
      <c r="F1227" s="230">
        <v>12900</v>
      </c>
      <c r="G1227" s="230">
        <v>12920</v>
      </c>
      <c r="H1227" s="231"/>
      <c r="I1227" s="226"/>
      <c r="J1227" s="226"/>
      <c r="K1227" s="226"/>
      <c r="L1227" s="226"/>
      <c r="M1227" s="226"/>
      <c r="N1227" s="226"/>
      <c r="O1227" s="226"/>
      <c r="P1227" s="226"/>
      <c r="Q1227" s="226"/>
      <c r="R1227" s="226"/>
      <c r="S1227" s="226"/>
      <c r="T1227" s="226"/>
    </row>
    <row r="1228" spans="1:20" ht="60" customHeight="1" x14ac:dyDescent="0.25">
      <c r="A1228" s="227" t="s">
        <v>230</v>
      </c>
      <c r="B1228" s="228" t="s">
        <v>1359</v>
      </c>
      <c r="C1228" s="229"/>
      <c r="D1228" s="229" t="s">
        <v>1445</v>
      </c>
      <c r="E1228" s="229"/>
      <c r="F1228" s="230">
        <v>12900</v>
      </c>
      <c r="G1228" s="230">
        <v>12920</v>
      </c>
      <c r="H1228" s="231"/>
      <c r="I1228" s="226"/>
      <c r="J1228" s="226"/>
      <c r="K1228" s="226"/>
      <c r="L1228" s="226"/>
      <c r="M1228" s="226"/>
      <c r="N1228" s="226"/>
      <c r="O1228" s="226"/>
      <c r="P1228" s="226"/>
      <c r="Q1228" s="226"/>
      <c r="R1228" s="226"/>
      <c r="S1228" s="226"/>
      <c r="T1228" s="226"/>
    </row>
    <row r="1229" spans="1:20" ht="60" customHeight="1" x14ac:dyDescent="0.25">
      <c r="A1229" s="227" t="s">
        <v>230</v>
      </c>
      <c r="B1229" s="228" t="s">
        <v>1360</v>
      </c>
      <c r="C1229" s="229"/>
      <c r="D1229" s="229" t="s">
        <v>1445</v>
      </c>
      <c r="E1229" s="229"/>
      <c r="F1229" s="230">
        <v>12900</v>
      </c>
      <c r="G1229" s="230">
        <v>12920</v>
      </c>
      <c r="H1229" s="231"/>
      <c r="I1229" s="226"/>
      <c r="J1229" s="226"/>
      <c r="K1229" s="226"/>
      <c r="L1229" s="226"/>
      <c r="M1229" s="226"/>
      <c r="N1229" s="226"/>
      <c r="O1229" s="226"/>
      <c r="P1229" s="226"/>
      <c r="Q1229" s="226"/>
      <c r="R1229" s="226"/>
      <c r="S1229" s="226"/>
      <c r="T1229" s="226"/>
    </row>
    <row r="1230" spans="1:20" ht="60" customHeight="1" x14ac:dyDescent="0.25">
      <c r="A1230" s="227" t="s">
        <v>230</v>
      </c>
      <c r="B1230" s="228" t="s">
        <v>1361</v>
      </c>
      <c r="C1230" s="229"/>
      <c r="D1230" s="229" t="s">
        <v>1445</v>
      </c>
      <c r="E1230" s="229"/>
      <c r="F1230" s="230">
        <v>12900</v>
      </c>
      <c r="G1230" s="230">
        <v>12920</v>
      </c>
      <c r="H1230" s="231"/>
      <c r="I1230" s="226"/>
      <c r="J1230" s="226"/>
      <c r="K1230" s="226"/>
      <c r="L1230" s="226"/>
      <c r="M1230" s="226"/>
      <c r="N1230" s="226"/>
      <c r="O1230" s="226"/>
      <c r="P1230" s="226"/>
      <c r="Q1230" s="226"/>
      <c r="R1230" s="226"/>
      <c r="S1230" s="226"/>
      <c r="T1230" s="226"/>
    </row>
    <row r="1231" spans="1:20" ht="60" customHeight="1" x14ac:dyDescent="0.25">
      <c r="A1231" s="227" t="s">
        <v>230</v>
      </c>
      <c r="B1231" s="228" t="s">
        <v>1362</v>
      </c>
      <c r="C1231" s="229"/>
      <c r="D1231" s="229" t="s">
        <v>1445</v>
      </c>
      <c r="E1231" s="229"/>
      <c r="F1231" s="230">
        <v>12900</v>
      </c>
      <c r="G1231" s="230">
        <v>12920</v>
      </c>
      <c r="H1231" s="231"/>
      <c r="I1231" s="226"/>
      <c r="J1231" s="226"/>
      <c r="K1231" s="226"/>
      <c r="L1231" s="226"/>
      <c r="M1231" s="226"/>
      <c r="N1231" s="226"/>
      <c r="O1231" s="226"/>
      <c r="P1231" s="226"/>
      <c r="Q1231" s="226"/>
      <c r="R1231" s="226"/>
      <c r="S1231" s="226"/>
      <c r="T1231" s="226"/>
    </row>
    <row r="1232" spans="1:20" ht="60" customHeight="1" x14ac:dyDescent="0.25">
      <c r="A1232" s="227" t="s">
        <v>230</v>
      </c>
      <c r="B1232" s="228" t="s">
        <v>1363</v>
      </c>
      <c r="C1232" s="229"/>
      <c r="D1232" s="229" t="s">
        <v>1445</v>
      </c>
      <c r="E1232" s="229"/>
      <c r="F1232" s="230">
        <v>12900</v>
      </c>
      <c r="G1232" s="230">
        <v>12920</v>
      </c>
      <c r="H1232" s="231"/>
      <c r="I1232" s="226"/>
      <c r="J1232" s="226"/>
      <c r="K1232" s="226"/>
      <c r="L1232" s="226"/>
      <c r="M1232" s="226"/>
      <c r="N1232" s="226"/>
      <c r="O1232" s="226"/>
      <c r="P1232" s="226"/>
      <c r="Q1232" s="226"/>
      <c r="R1232" s="226"/>
      <c r="S1232" s="226"/>
      <c r="T1232" s="226"/>
    </row>
    <row r="1233" spans="1:20" ht="60" customHeight="1" x14ac:dyDescent="0.25">
      <c r="A1233" s="227" t="s">
        <v>230</v>
      </c>
      <c r="B1233" s="228" t="s">
        <v>1364</v>
      </c>
      <c r="C1233" s="229"/>
      <c r="D1233" s="229" t="s">
        <v>1445</v>
      </c>
      <c r="E1233" s="229"/>
      <c r="F1233" s="230">
        <v>12900</v>
      </c>
      <c r="G1233" s="230">
        <v>12920</v>
      </c>
      <c r="H1233" s="231"/>
      <c r="I1233" s="226"/>
      <c r="J1233" s="226"/>
      <c r="K1233" s="226"/>
      <c r="L1233" s="226"/>
      <c r="M1233" s="226"/>
      <c r="N1233" s="226"/>
      <c r="O1233" s="226"/>
      <c r="P1233" s="226"/>
      <c r="Q1233" s="226"/>
      <c r="R1233" s="226"/>
      <c r="S1233" s="226"/>
      <c r="T1233" s="226"/>
    </row>
    <row r="1234" spans="1:20" ht="60" customHeight="1" x14ac:dyDescent="0.25">
      <c r="A1234" s="227" t="s">
        <v>230</v>
      </c>
      <c r="B1234" s="228" t="s">
        <v>1365</v>
      </c>
      <c r="C1234" s="229"/>
      <c r="D1234" s="229" t="s">
        <v>1445</v>
      </c>
      <c r="E1234" s="229"/>
      <c r="F1234" s="230">
        <v>12900</v>
      </c>
      <c r="G1234" s="230">
        <v>12920</v>
      </c>
      <c r="H1234" s="231"/>
      <c r="I1234" s="226"/>
      <c r="J1234" s="226"/>
      <c r="K1234" s="226"/>
      <c r="L1234" s="226"/>
      <c r="M1234" s="226"/>
      <c r="N1234" s="226"/>
      <c r="O1234" s="226"/>
      <c r="P1234" s="226"/>
      <c r="Q1234" s="226"/>
      <c r="R1234" s="226"/>
      <c r="S1234" s="226"/>
      <c r="T1234" s="226"/>
    </row>
    <row r="1235" spans="1:20" ht="60" customHeight="1" x14ac:dyDescent="0.25">
      <c r="A1235" s="227" t="s">
        <v>230</v>
      </c>
      <c r="B1235" s="228" t="s">
        <v>1366</v>
      </c>
      <c r="C1235" s="229"/>
      <c r="D1235" s="229" t="s">
        <v>1445</v>
      </c>
      <c r="E1235" s="229"/>
      <c r="F1235" s="230">
        <v>12900</v>
      </c>
      <c r="G1235" s="230">
        <v>12920</v>
      </c>
      <c r="H1235" s="231"/>
      <c r="I1235" s="226"/>
      <c r="J1235" s="226"/>
      <c r="K1235" s="226"/>
      <c r="L1235" s="226"/>
      <c r="M1235" s="226"/>
      <c r="N1235" s="226"/>
      <c r="O1235" s="226"/>
      <c r="P1235" s="226"/>
      <c r="Q1235" s="226"/>
      <c r="R1235" s="226"/>
      <c r="S1235" s="226"/>
      <c r="T1235" s="226"/>
    </row>
    <row r="1236" spans="1:20" ht="60" customHeight="1" x14ac:dyDescent="0.25">
      <c r="A1236" s="227" t="s">
        <v>230</v>
      </c>
      <c r="B1236" s="228" t="s">
        <v>1367</v>
      </c>
      <c r="C1236" s="229"/>
      <c r="D1236" s="229" t="s">
        <v>1445</v>
      </c>
      <c r="E1236" s="229"/>
      <c r="F1236" s="230">
        <v>12900</v>
      </c>
      <c r="G1236" s="230">
        <v>12920</v>
      </c>
      <c r="H1236" s="231"/>
      <c r="I1236" s="226"/>
      <c r="J1236" s="226"/>
      <c r="K1236" s="226"/>
      <c r="L1236" s="226"/>
      <c r="M1236" s="226"/>
      <c r="N1236" s="226"/>
      <c r="O1236" s="226"/>
      <c r="P1236" s="226"/>
      <c r="Q1236" s="226"/>
      <c r="R1236" s="226"/>
      <c r="S1236" s="226"/>
      <c r="T1236" s="226"/>
    </row>
    <row r="1237" spans="1:20" ht="60" customHeight="1" x14ac:dyDescent="0.25">
      <c r="A1237" s="227" t="s">
        <v>230</v>
      </c>
      <c r="B1237" s="228" t="s">
        <v>525</v>
      </c>
      <c r="C1237" s="229"/>
      <c r="D1237" s="229" t="s">
        <v>1445</v>
      </c>
      <c r="E1237" s="229"/>
      <c r="F1237" s="230">
        <v>12900</v>
      </c>
      <c r="G1237" s="230">
        <v>12920</v>
      </c>
      <c r="H1237" s="231"/>
      <c r="I1237" s="226"/>
      <c r="J1237" s="226"/>
      <c r="K1237" s="226"/>
      <c r="L1237" s="226"/>
      <c r="M1237" s="226"/>
      <c r="N1237" s="226"/>
      <c r="O1237" s="226"/>
      <c r="P1237" s="226"/>
      <c r="Q1237" s="226"/>
      <c r="R1237" s="226"/>
      <c r="S1237" s="226"/>
      <c r="T1237" s="226"/>
    </row>
    <row r="1238" spans="1:20" ht="60" customHeight="1" x14ac:dyDescent="0.25">
      <c r="A1238" s="227" t="s">
        <v>230</v>
      </c>
      <c r="B1238" s="228" t="s">
        <v>1368</v>
      </c>
      <c r="C1238" s="229"/>
      <c r="D1238" s="229" t="s">
        <v>1445</v>
      </c>
      <c r="E1238" s="229"/>
      <c r="F1238" s="230">
        <v>12900</v>
      </c>
      <c r="G1238" s="230">
        <v>12920</v>
      </c>
      <c r="H1238" s="231"/>
      <c r="I1238" s="226"/>
      <c r="J1238" s="226"/>
      <c r="K1238" s="226"/>
      <c r="L1238" s="226"/>
      <c r="M1238" s="226"/>
      <c r="N1238" s="226"/>
      <c r="O1238" s="226"/>
      <c r="P1238" s="226"/>
      <c r="Q1238" s="226"/>
      <c r="R1238" s="226"/>
      <c r="S1238" s="226"/>
      <c r="T1238" s="226"/>
    </row>
    <row r="1239" spans="1:20" ht="60" customHeight="1" x14ac:dyDescent="0.25">
      <c r="A1239" s="227" t="s">
        <v>230</v>
      </c>
      <c r="B1239" s="228" t="s">
        <v>1369</v>
      </c>
      <c r="C1239" s="229"/>
      <c r="D1239" s="229" t="s">
        <v>1445</v>
      </c>
      <c r="E1239" s="229"/>
      <c r="F1239" s="230">
        <v>12900</v>
      </c>
      <c r="G1239" s="230">
        <v>12920</v>
      </c>
      <c r="H1239" s="231"/>
      <c r="I1239" s="226"/>
      <c r="J1239" s="226"/>
      <c r="K1239" s="226"/>
      <c r="L1239" s="226"/>
      <c r="M1239" s="226"/>
      <c r="N1239" s="226"/>
      <c r="O1239" s="226"/>
      <c r="P1239" s="226"/>
      <c r="Q1239" s="226"/>
      <c r="R1239" s="226"/>
      <c r="S1239" s="226"/>
      <c r="T1239" s="226"/>
    </row>
    <row r="1240" spans="1:20" ht="60" customHeight="1" x14ac:dyDescent="0.25">
      <c r="A1240" s="227" t="s">
        <v>230</v>
      </c>
      <c r="B1240" s="228" t="s">
        <v>1370</v>
      </c>
      <c r="C1240" s="229"/>
      <c r="D1240" s="229" t="s">
        <v>1445</v>
      </c>
      <c r="E1240" s="229"/>
      <c r="F1240" s="230">
        <v>12900</v>
      </c>
      <c r="G1240" s="230">
        <v>12920</v>
      </c>
      <c r="H1240" s="231"/>
      <c r="I1240" s="226"/>
      <c r="J1240" s="226"/>
      <c r="K1240" s="226"/>
      <c r="L1240" s="226"/>
      <c r="M1240" s="226"/>
      <c r="N1240" s="226"/>
      <c r="O1240" s="226"/>
      <c r="P1240" s="226"/>
      <c r="Q1240" s="226"/>
      <c r="R1240" s="226"/>
      <c r="S1240" s="226"/>
      <c r="T1240" s="226"/>
    </row>
    <row r="1241" spans="1:20" ht="60" customHeight="1" x14ac:dyDescent="0.25">
      <c r="A1241" s="227" t="s">
        <v>230</v>
      </c>
      <c r="B1241" s="228" t="s">
        <v>619</v>
      </c>
      <c r="C1241" s="229"/>
      <c r="D1241" s="229" t="s">
        <v>1445</v>
      </c>
      <c r="E1241" s="229"/>
      <c r="F1241" s="230">
        <v>12900</v>
      </c>
      <c r="G1241" s="230">
        <v>12920</v>
      </c>
      <c r="H1241" s="231"/>
      <c r="I1241" s="226"/>
      <c r="J1241" s="226"/>
      <c r="K1241" s="226"/>
      <c r="L1241" s="226"/>
      <c r="M1241" s="226"/>
      <c r="N1241" s="226"/>
      <c r="O1241" s="226"/>
      <c r="P1241" s="226"/>
      <c r="Q1241" s="226"/>
      <c r="R1241" s="226"/>
      <c r="S1241" s="226"/>
      <c r="T1241" s="226"/>
    </row>
    <row r="1242" spans="1:20" ht="60" customHeight="1" x14ac:dyDescent="0.25">
      <c r="A1242" s="227" t="s">
        <v>230</v>
      </c>
      <c r="B1242" s="228" t="s">
        <v>1371</v>
      </c>
      <c r="C1242" s="229"/>
      <c r="D1242" s="229" t="s">
        <v>1445</v>
      </c>
      <c r="E1242" s="229"/>
      <c r="F1242" s="230">
        <v>12900</v>
      </c>
      <c r="G1242" s="230">
        <v>12920</v>
      </c>
      <c r="H1242" s="231"/>
      <c r="I1242" s="226"/>
      <c r="J1242" s="226"/>
      <c r="K1242" s="226"/>
      <c r="L1242" s="226"/>
      <c r="M1242" s="226"/>
      <c r="N1242" s="226"/>
      <c r="O1242" s="226"/>
      <c r="P1242" s="226"/>
      <c r="Q1242" s="226"/>
      <c r="R1242" s="226"/>
      <c r="S1242" s="226"/>
      <c r="T1242" s="226"/>
    </row>
    <row r="1243" spans="1:20" ht="60" customHeight="1" x14ac:dyDescent="0.25">
      <c r="A1243" s="227" t="s">
        <v>230</v>
      </c>
      <c r="B1243" s="228" t="s">
        <v>1372</v>
      </c>
      <c r="C1243" s="229"/>
      <c r="D1243" s="229" t="s">
        <v>1445</v>
      </c>
      <c r="E1243" s="229"/>
      <c r="F1243" s="230">
        <v>12900</v>
      </c>
      <c r="G1243" s="230">
        <v>12920</v>
      </c>
      <c r="H1243" s="231"/>
      <c r="I1243" s="226"/>
      <c r="J1243" s="226"/>
      <c r="K1243" s="226"/>
      <c r="L1243" s="226"/>
      <c r="M1243" s="226"/>
      <c r="N1243" s="226"/>
      <c r="O1243" s="226"/>
      <c r="P1243" s="226"/>
      <c r="Q1243" s="226"/>
      <c r="R1243" s="226"/>
      <c r="S1243" s="226"/>
      <c r="T1243" s="226"/>
    </row>
    <row r="1244" spans="1:20" ht="60" customHeight="1" x14ac:dyDescent="0.25">
      <c r="A1244" s="227" t="s">
        <v>230</v>
      </c>
      <c r="B1244" s="228" t="s">
        <v>1373</v>
      </c>
      <c r="C1244" s="229"/>
      <c r="D1244" s="229" t="s">
        <v>1445</v>
      </c>
      <c r="E1244" s="229"/>
      <c r="F1244" s="230">
        <v>12900</v>
      </c>
      <c r="G1244" s="230">
        <v>12920</v>
      </c>
      <c r="H1244" s="231"/>
      <c r="I1244" s="226"/>
      <c r="J1244" s="226"/>
      <c r="K1244" s="226"/>
      <c r="L1244" s="226"/>
      <c r="M1244" s="226"/>
      <c r="N1244" s="226"/>
      <c r="O1244" s="226"/>
      <c r="P1244" s="226"/>
      <c r="Q1244" s="226"/>
      <c r="R1244" s="226"/>
      <c r="S1244" s="226"/>
      <c r="T1244" s="226"/>
    </row>
    <row r="1245" spans="1:20" ht="60" customHeight="1" x14ac:dyDescent="0.25">
      <c r="A1245" s="227" t="s">
        <v>230</v>
      </c>
      <c r="B1245" s="228" t="s">
        <v>1374</v>
      </c>
      <c r="C1245" s="229"/>
      <c r="D1245" s="229" t="s">
        <v>1445</v>
      </c>
      <c r="E1245" s="229"/>
      <c r="F1245" s="230">
        <v>12900</v>
      </c>
      <c r="G1245" s="230">
        <v>12920</v>
      </c>
      <c r="H1245" s="231"/>
      <c r="I1245" s="226"/>
      <c r="J1245" s="226"/>
      <c r="K1245" s="226"/>
      <c r="L1245" s="226"/>
      <c r="M1245" s="226"/>
      <c r="N1245" s="226"/>
      <c r="O1245" s="226"/>
      <c r="P1245" s="226"/>
      <c r="Q1245" s="226"/>
      <c r="R1245" s="226"/>
      <c r="S1245" s="226"/>
      <c r="T1245" s="226"/>
    </row>
    <row r="1246" spans="1:20" ht="60" customHeight="1" x14ac:dyDescent="0.25">
      <c r="A1246" s="227" t="s">
        <v>230</v>
      </c>
      <c r="B1246" s="228" t="s">
        <v>533</v>
      </c>
      <c r="C1246" s="229"/>
      <c r="D1246" s="229" t="s">
        <v>1445</v>
      </c>
      <c r="E1246" s="229"/>
      <c r="F1246" s="230">
        <v>12900</v>
      </c>
      <c r="G1246" s="230">
        <v>12920</v>
      </c>
      <c r="H1246" s="231"/>
      <c r="I1246" s="226"/>
      <c r="J1246" s="226"/>
      <c r="K1246" s="226"/>
      <c r="L1246" s="226"/>
      <c r="M1246" s="226"/>
      <c r="N1246" s="226"/>
      <c r="O1246" s="226"/>
      <c r="P1246" s="226"/>
      <c r="Q1246" s="226"/>
      <c r="R1246" s="226"/>
      <c r="S1246" s="226"/>
      <c r="T1246" s="226"/>
    </row>
    <row r="1247" spans="1:20" ht="60" customHeight="1" x14ac:dyDescent="0.25">
      <c r="A1247" s="227" t="s">
        <v>230</v>
      </c>
      <c r="B1247" s="228" t="s">
        <v>1375</v>
      </c>
      <c r="C1247" s="229"/>
      <c r="D1247" s="229" t="s">
        <v>1445</v>
      </c>
      <c r="E1247" s="229"/>
      <c r="F1247" s="230">
        <v>12900</v>
      </c>
      <c r="G1247" s="230">
        <v>12920</v>
      </c>
      <c r="H1247" s="231"/>
      <c r="I1247" s="226"/>
      <c r="J1247" s="226"/>
      <c r="K1247" s="226"/>
      <c r="L1247" s="226"/>
      <c r="M1247" s="226"/>
      <c r="N1247" s="226"/>
      <c r="O1247" s="226"/>
      <c r="P1247" s="226"/>
      <c r="Q1247" s="226"/>
      <c r="R1247" s="226"/>
      <c r="S1247" s="226"/>
      <c r="T1247" s="226"/>
    </row>
    <row r="1248" spans="1:20" ht="60" customHeight="1" x14ac:dyDescent="0.25">
      <c r="A1248" s="227" t="s">
        <v>230</v>
      </c>
      <c r="B1248" s="228" t="s">
        <v>1376</v>
      </c>
      <c r="C1248" s="229"/>
      <c r="D1248" s="229" t="s">
        <v>1445</v>
      </c>
      <c r="E1248" s="229"/>
      <c r="F1248" s="230">
        <v>12900</v>
      </c>
      <c r="G1248" s="230">
        <v>12920</v>
      </c>
      <c r="H1248" s="231"/>
      <c r="I1248" s="226"/>
      <c r="J1248" s="226"/>
      <c r="K1248" s="226"/>
      <c r="L1248" s="226"/>
      <c r="M1248" s="226"/>
      <c r="N1248" s="226"/>
      <c r="O1248" s="226"/>
      <c r="P1248" s="226"/>
      <c r="Q1248" s="226"/>
      <c r="R1248" s="226"/>
      <c r="S1248" s="226"/>
      <c r="T1248" s="226"/>
    </row>
    <row r="1249" spans="1:20" ht="60" customHeight="1" x14ac:dyDescent="0.25">
      <c r="A1249" s="227" t="s">
        <v>230</v>
      </c>
      <c r="B1249" s="228" t="s">
        <v>1377</v>
      </c>
      <c r="C1249" s="229"/>
      <c r="D1249" s="229" t="s">
        <v>1445</v>
      </c>
      <c r="E1249" s="229"/>
      <c r="F1249" s="230">
        <v>12900</v>
      </c>
      <c r="G1249" s="230">
        <v>12920</v>
      </c>
      <c r="H1249" s="231"/>
      <c r="I1249" s="226"/>
      <c r="J1249" s="226"/>
      <c r="K1249" s="226"/>
      <c r="L1249" s="226"/>
      <c r="M1249" s="226"/>
      <c r="N1249" s="226"/>
      <c r="O1249" s="226"/>
      <c r="P1249" s="226"/>
      <c r="Q1249" s="226"/>
      <c r="R1249" s="226"/>
      <c r="S1249" s="226"/>
      <c r="T1249" s="226"/>
    </row>
    <row r="1250" spans="1:20" ht="60" customHeight="1" x14ac:dyDescent="0.25">
      <c r="A1250" s="227" t="s">
        <v>230</v>
      </c>
      <c r="B1250" s="228" t="s">
        <v>1378</v>
      </c>
      <c r="C1250" s="229"/>
      <c r="D1250" s="229" t="s">
        <v>1445</v>
      </c>
      <c r="E1250" s="229"/>
      <c r="F1250" s="230">
        <v>12900</v>
      </c>
      <c r="G1250" s="230">
        <v>12920</v>
      </c>
      <c r="H1250" s="231"/>
      <c r="I1250" s="226"/>
      <c r="J1250" s="226"/>
      <c r="K1250" s="226"/>
      <c r="L1250" s="226"/>
      <c r="M1250" s="226"/>
      <c r="N1250" s="226"/>
      <c r="O1250" s="226"/>
      <c r="P1250" s="226"/>
      <c r="Q1250" s="226"/>
      <c r="R1250" s="226"/>
      <c r="S1250" s="226"/>
      <c r="T1250" s="226"/>
    </row>
    <row r="1251" spans="1:20" ht="60" customHeight="1" x14ac:dyDescent="0.25">
      <c r="A1251" s="227" t="s">
        <v>230</v>
      </c>
      <c r="B1251" s="228" t="s">
        <v>474</v>
      </c>
      <c r="C1251" s="229"/>
      <c r="D1251" s="229" t="s">
        <v>1445</v>
      </c>
      <c r="E1251" s="229"/>
      <c r="F1251" s="230">
        <v>12900</v>
      </c>
      <c r="G1251" s="230">
        <v>12920</v>
      </c>
      <c r="H1251" s="231"/>
      <c r="I1251" s="226"/>
      <c r="J1251" s="226"/>
      <c r="K1251" s="226"/>
      <c r="L1251" s="226"/>
      <c r="M1251" s="226"/>
      <c r="N1251" s="226"/>
      <c r="O1251" s="226"/>
      <c r="P1251" s="226"/>
      <c r="Q1251" s="226"/>
      <c r="R1251" s="226"/>
      <c r="S1251" s="226"/>
      <c r="T1251" s="226"/>
    </row>
    <row r="1252" spans="1:20" ht="60" customHeight="1" x14ac:dyDescent="0.25">
      <c r="A1252" s="227" t="s">
        <v>230</v>
      </c>
      <c r="B1252" s="228" t="s">
        <v>1217</v>
      </c>
      <c r="C1252" s="229"/>
      <c r="D1252" s="229" t="s">
        <v>1445</v>
      </c>
      <c r="E1252" s="229"/>
      <c r="F1252" s="230">
        <v>12900</v>
      </c>
      <c r="G1252" s="230">
        <v>12920</v>
      </c>
      <c r="H1252" s="231"/>
      <c r="I1252" s="226"/>
      <c r="J1252" s="226"/>
      <c r="K1252" s="226"/>
      <c r="L1252" s="226"/>
      <c r="M1252" s="226"/>
      <c r="N1252" s="226"/>
      <c r="O1252" s="226"/>
      <c r="P1252" s="226"/>
      <c r="Q1252" s="226"/>
      <c r="R1252" s="226"/>
      <c r="S1252" s="226"/>
      <c r="T1252" s="226"/>
    </row>
    <row r="1253" spans="1:20" ht="60" customHeight="1" x14ac:dyDescent="0.25">
      <c r="A1253" s="227" t="s">
        <v>230</v>
      </c>
      <c r="B1253" s="228" t="s">
        <v>1379</v>
      </c>
      <c r="C1253" s="229"/>
      <c r="D1253" s="229" t="s">
        <v>1445</v>
      </c>
      <c r="E1253" s="229"/>
      <c r="F1253" s="230">
        <v>12900</v>
      </c>
      <c r="G1253" s="230">
        <v>12920</v>
      </c>
      <c r="H1253" s="231"/>
      <c r="I1253" s="226"/>
      <c r="J1253" s="226"/>
      <c r="K1253" s="226"/>
      <c r="L1253" s="226"/>
      <c r="M1253" s="226"/>
      <c r="N1253" s="226"/>
      <c r="O1253" s="226"/>
      <c r="P1253" s="226"/>
      <c r="Q1253" s="226"/>
      <c r="R1253" s="226"/>
      <c r="S1253" s="226"/>
      <c r="T1253" s="226"/>
    </row>
    <row r="1254" spans="1:20" ht="60" customHeight="1" x14ac:dyDescent="0.25">
      <c r="A1254" s="227" t="s">
        <v>230</v>
      </c>
      <c r="B1254" s="228" t="s">
        <v>1380</v>
      </c>
      <c r="C1254" s="229"/>
      <c r="D1254" s="229" t="s">
        <v>1445</v>
      </c>
      <c r="E1254" s="229"/>
      <c r="F1254" s="230">
        <v>12900</v>
      </c>
      <c r="G1254" s="230">
        <v>12920</v>
      </c>
      <c r="H1254" s="231"/>
      <c r="I1254" s="226"/>
      <c r="J1254" s="226"/>
      <c r="K1254" s="226"/>
      <c r="L1254" s="226"/>
      <c r="M1254" s="226"/>
      <c r="N1254" s="226"/>
      <c r="O1254" s="226"/>
      <c r="P1254" s="226"/>
      <c r="Q1254" s="226"/>
      <c r="R1254" s="226"/>
      <c r="S1254" s="226"/>
      <c r="T1254" s="226"/>
    </row>
    <row r="1255" spans="1:20" ht="60" customHeight="1" x14ac:dyDescent="0.25">
      <c r="A1255" s="227" t="s">
        <v>230</v>
      </c>
      <c r="B1255" s="228" t="s">
        <v>1381</v>
      </c>
      <c r="C1255" s="229"/>
      <c r="D1255" s="229" t="s">
        <v>1445</v>
      </c>
      <c r="E1255" s="229"/>
      <c r="F1255" s="230">
        <v>12900</v>
      </c>
      <c r="G1255" s="230">
        <v>12920</v>
      </c>
      <c r="H1255" s="231"/>
      <c r="I1255" s="226"/>
      <c r="J1255" s="226"/>
      <c r="K1255" s="226"/>
      <c r="L1255" s="226"/>
      <c r="M1255" s="226"/>
      <c r="N1255" s="226"/>
      <c r="O1255" s="226"/>
      <c r="P1255" s="226"/>
      <c r="Q1255" s="226"/>
      <c r="R1255" s="226"/>
      <c r="S1255" s="226"/>
      <c r="T1255" s="226"/>
    </row>
    <row r="1256" spans="1:20" ht="60" customHeight="1" x14ac:dyDescent="0.25">
      <c r="A1256" s="227" t="s">
        <v>230</v>
      </c>
      <c r="B1256" s="228" t="s">
        <v>1382</v>
      </c>
      <c r="C1256" s="229"/>
      <c r="D1256" s="229" t="s">
        <v>1445</v>
      </c>
      <c r="E1256" s="229"/>
      <c r="F1256" s="230">
        <v>12900</v>
      </c>
      <c r="G1256" s="230">
        <v>12920</v>
      </c>
      <c r="H1256" s="231"/>
      <c r="I1256" s="226"/>
      <c r="J1256" s="226"/>
      <c r="K1256" s="226"/>
      <c r="L1256" s="226"/>
      <c r="M1256" s="226"/>
      <c r="N1256" s="226"/>
      <c r="O1256" s="226"/>
      <c r="P1256" s="226"/>
      <c r="Q1256" s="226"/>
      <c r="R1256" s="226"/>
      <c r="S1256" s="226"/>
      <c r="T1256" s="226"/>
    </row>
    <row r="1257" spans="1:20" ht="60" customHeight="1" x14ac:dyDescent="0.25">
      <c r="A1257" s="227" t="s">
        <v>230</v>
      </c>
      <c r="B1257" s="228" t="s">
        <v>1383</v>
      </c>
      <c r="C1257" s="229"/>
      <c r="D1257" s="229" t="s">
        <v>1445</v>
      </c>
      <c r="E1257" s="229"/>
      <c r="F1257" s="230">
        <v>12900</v>
      </c>
      <c r="G1257" s="230">
        <v>12920</v>
      </c>
      <c r="H1257" s="231"/>
      <c r="I1257" s="226"/>
      <c r="J1257" s="226"/>
      <c r="K1257" s="226"/>
      <c r="L1257" s="226"/>
      <c r="M1257" s="226"/>
      <c r="N1257" s="226"/>
      <c r="O1257" s="226"/>
      <c r="P1257" s="226"/>
      <c r="Q1257" s="226"/>
      <c r="R1257" s="226"/>
      <c r="S1257" s="226"/>
      <c r="T1257" s="226"/>
    </row>
    <row r="1258" spans="1:20" ht="60" customHeight="1" x14ac:dyDescent="0.25">
      <c r="A1258" s="227" t="s">
        <v>230</v>
      </c>
      <c r="B1258" s="228" t="s">
        <v>533</v>
      </c>
      <c r="C1258" s="229"/>
      <c r="D1258" s="229" t="s">
        <v>1445</v>
      </c>
      <c r="E1258" s="229"/>
      <c r="F1258" s="230">
        <v>12900</v>
      </c>
      <c r="G1258" s="230">
        <v>12920</v>
      </c>
      <c r="H1258" s="231"/>
      <c r="I1258" s="226"/>
      <c r="J1258" s="226"/>
      <c r="K1258" s="226"/>
      <c r="L1258" s="226"/>
      <c r="M1258" s="226"/>
      <c r="N1258" s="226"/>
      <c r="O1258" s="226"/>
      <c r="P1258" s="226"/>
      <c r="Q1258" s="226"/>
      <c r="R1258" s="226"/>
      <c r="S1258" s="226"/>
      <c r="T1258" s="226"/>
    </row>
    <row r="1259" spans="1:20" ht="60" customHeight="1" x14ac:dyDescent="0.25">
      <c r="A1259" s="227" t="s">
        <v>230</v>
      </c>
      <c r="B1259" s="228" t="s">
        <v>1384</v>
      </c>
      <c r="C1259" s="229"/>
      <c r="D1259" s="229" t="s">
        <v>1445</v>
      </c>
      <c r="E1259" s="229"/>
      <c r="F1259" s="230">
        <v>12900</v>
      </c>
      <c r="G1259" s="230">
        <v>12920</v>
      </c>
      <c r="H1259" s="231"/>
      <c r="I1259" s="226"/>
      <c r="J1259" s="226"/>
      <c r="K1259" s="226"/>
      <c r="L1259" s="226"/>
      <c r="M1259" s="226"/>
      <c r="N1259" s="226"/>
      <c r="O1259" s="226"/>
      <c r="P1259" s="226"/>
      <c r="Q1259" s="226"/>
      <c r="R1259" s="226"/>
      <c r="S1259" s="226"/>
      <c r="T1259" s="226"/>
    </row>
    <row r="1260" spans="1:20" ht="60" customHeight="1" x14ac:dyDescent="0.25">
      <c r="A1260" s="227" t="s">
        <v>230</v>
      </c>
      <c r="B1260" s="228" t="s">
        <v>476</v>
      </c>
      <c r="C1260" s="229"/>
      <c r="D1260" s="229" t="s">
        <v>1445</v>
      </c>
      <c r="E1260" s="229"/>
      <c r="F1260" s="230">
        <v>12900</v>
      </c>
      <c r="G1260" s="230">
        <v>12920</v>
      </c>
      <c r="H1260" s="231"/>
      <c r="I1260" s="226"/>
      <c r="J1260" s="226"/>
      <c r="K1260" s="226"/>
      <c r="L1260" s="226"/>
      <c r="M1260" s="226"/>
      <c r="N1260" s="226"/>
      <c r="O1260" s="226"/>
      <c r="P1260" s="226"/>
      <c r="Q1260" s="226"/>
      <c r="R1260" s="226"/>
      <c r="S1260" s="226"/>
      <c r="T1260" s="226"/>
    </row>
    <row r="1261" spans="1:20" ht="60" customHeight="1" x14ac:dyDescent="0.25">
      <c r="A1261" s="227" t="s">
        <v>230</v>
      </c>
      <c r="B1261" s="228" t="s">
        <v>597</v>
      </c>
      <c r="C1261" s="229"/>
      <c r="D1261" s="229" t="s">
        <v>1445</v>
      </c>
      <c r="E1261" s="229"/>
      <c r="F1261" s="230">
        <v>12900</v>
      </c>
      <c r="G1261" s="230">
        <v>12920</v>
      </c>
      <c r="H1261" s="231"/>
      <c r="I1261" s="226"/>
      <c r="J1261" s="226"/>
      <c r="K1261" s="226"/>
      <c r="L1261" s="226"/>
      <c r="M1261" s="226"/>
      <c r="N1261" s="226"/>
      <c r="O1261" s="226"/>
      <c r="P1261" s="226"/>
      <c r="Q1261" s="226"/>
      <c r="R1261" s="226"/>
      <c r="S1261" s="226"/>
      <c r="T1261" s="226"/>
    </row>
    <row r="1262" spans="1:20" ht="60" customHeight="1" x14ac:dyDescent="0.25">
      <c r="A1262" s="227" t="s">
        <v>230</v>
      </c>
      <c r="B1262" s="228" t="s">
        <v>1385</v>
      </c>
      <c r="C1262" s="229"/>
      <c r="D1262" s="229" t="s">
        <v>1445</v>
      </c>
      <c r="E1262" s="229"/>
      <c r="F1262" s="230">
        <v>12900</v>
      </c>
      <c r="G1262" s="230">
        <v>12920</v>
      </c>
      <c r="H1262" s="231"/>
      <c r="I1262" s="226"/>
      <c r="J1262" s="226"/>
      <c r="K1262" s="226"/>
      <c r="L1262" s="226"/>
      <c r="M1262" s="226"/>
      <c r="N1262" s="226"/>
      <c r="O1262" s="226"/>
      <c r="P1262" s="226"/>
      <c r="Q1262" s="226"/>
      <c r="R1262" s="226"/>
      <c r="S1262" s="226"/>
      <c r="T1262" s="226"/>
    </row>
    <row r="1263" spans="1:20" ht="60" customHeight="1" x14ac:dyDescent="0.25">
      <c r="A1263" s="227" t="s">
        <v>230</v>
      </c>
      <c r="B1263" s="228" t="s">
        <v>1386</v>
      </c>
      <c r="C1263" s="229"/>
      <c r="D1263" s="229" t="s">
        <v>1445</v>
      </c>
      <c r="E1263" s="229"/>
      <c r="F1263" s="230">
        <v>12900</v>
      </c>
      <c r="G1263" s="230">
        <v>12920</v>
      </c>
      <c r="H1263" s="231"/>
      <c r="I1263" s="226"/>
      <c r="J1263" s="226"/>
      <c r="K1263" s="226"/>
      <c r="L1263" s="226"/>
      <c r="M1263" s="226"/>
      <c r="N1263" s="226"/>
      <c r="O1263" s="226"/>
      <c r="P1263" s="226"/>
      <c r="Q1263" s="226"/>
      <c r="R1263" s="226"/>
      <c r="S1263" s="226"/>
      <c r="T1263" s="226"/>
    </row>
    <row r="1264" spans="1:20" ht="60" customHeight="1" x14ac:dyDescent="0.25">
      <c r="A1264" s="227" t="s">
        <v>230</v>
      </c>
      <c r="B1264" s="228" t="s">
        <v>600</v>
      </c>
      <c r="C1264" s="229"/>
      <c r="D1264" s="229" t="s">
        <v>1445</v>
      </c>
      <c r="E1264" s="229"/>
      <c r="F1264" s="230">
        <v>12900</v>
      </c>
      <c r="G1264" s="230">
        <v>12920</v>
      </c>
      <c r="H1264" s="231"/>
      <c r="I1264" s="226"/>
      <c r="J1264" s="226"/>
      <c r="K1264" s="226"/>
      <c r="L1264" s="226"/>
      <c r="M1264" s="226"/>
      <c r="N1264" s="226"/>
      <c r="O1264" s="226"/>
      <c r="P1264" s="226"/>
      <c r="Q1264" s="226"/>
      <c r="R1264" s="226"/>
      <c r="S1264" s="226"/>
      <c r="T1264" s="226"/>
    </row>
    <row r="1265" spans="1:20" ht="60" customHeight="1" x14ac:dyDescent="0.25">
      <c r="A1265" s="227" t="s">
        <v>230</v>
      </c>
      <c r="B1265" s="228" t="s">
        <v>1387</v>
      </c>
      <c r="C1265" s="229"/>
      <c r="D1265" s="229" t="s">
        <v>1445</v>
      </c>
      <c r="E1265" s="229"/>
      <c r="F1265" s="230">
        <v>12900</v>
      </c>
      <c r="G1265" s="230">
        <v>12920</v>
      </c>
      <c r="H1265" s="231"/>
      <c r="I1265" s="226"/>
      <c r="J1265" s="226"/>
      <c r="K1265" s="226"/>
      <c r="L1265" s="226"/>
      <c r="M1265" s="226"/>
      <c r="N1265" s="226"/>
      <c r="O1265" s="226"/>
      <c r="P1265" s="226"/>
      <c r="Q1265" s="226"/>
      <c r="R1265" s="226"/>
      <c r="S1265" s="226"/>
      <c r="T1265" s="226"/>
    </row>
    <row r="1266" spans="1:20" ht="60" customHeight="1" x14ac:dyDescent="0.25">
      <c r="A1266" s="227" t="s">
        <v>230</v>
      </c>
      <c r="B1266" s="228" t="s">
        <v>758</v>
      </c>
      <c r="C1266" s="229"/>
      <c r="D1266" s="229" t="s">
        <v>1445</v>
      </c>
      <c r="E1266" s="229"/>
      <c r="F1266" s="230">
        <v>12900</v>
      </c>
      <c r="G1266" s="230">
        <v>12920</v>
      </c>
      <c r="H1266" s="231"/>
      <c r="I1266" s="226"/>
      <c r="J1266" s="226"/>
      <c r="K1266" s="226"/>
      <c r="L1266" s="226"/>
      <c r="M1266" s="226"/>
      <c r="N1266" s="226"/>
      <c r="O1266" s="226"/>
      <c r="P1266" s="226"/>
      <c r="Q1266" s="226"/>
      <c r="R1266" s="226"/>
      <c r="S1266" s="226"/>
      <c r="T1266" s="226"/>
    </row>
    <row r="1267" spans="1:20" ht="60" customHeight="1" x14ac:dyDescent="0.25">
      <c r="A1267" s="227" t="s">
        <v>230</v>
      </c>
      <c r="B1267" s="228" t="s">
        <v>1388</v>
      </c>
      <c r="C1267" s="229"/>
      <c r="D1267" s="229" t="s">
        <v>1445</v>
      </c>
      <c r="E1267" s="229"/>
      <c r="F1267" s="230">
        <v>12900</v>
      </c>
      <c r="G1267" s="230">
        <v>12920</v>
      </c>
      <c r="H1267" s="231"/>
    </row>
    <row r="1268" spans="1:20" ht="60" customHeight="1" x14ac:dyDescent="0.25">
      <c r="A1268" s="227" t="s">
        <v>230</v>
      </c>
      <c r="B1268" s="228" t="s">
        <v>1389</v>
      </c>
      <c r="C1268" s="229"/>
      <c r="D1268" s="229" t="s">
        <v>1445</v>
      </c>
      <c r="E1268" s="229"/>
      <c r="F1268" s="230">
        <v>12900</v>
      </c>
      <c r="G1268" s="230">
        <v>12920</v>
      </c>
      <c r="H1268" s="231"/>
    </row>
    <row r="1269" spans="1:20" ht="60" customHeight="1" x14ac:dyDescent="0.25">
      <c r="A1269" s="227" t="s">
        <v>230</v>
      </c>
      <c r="B1269" s="228" t="s">
        <v>1390</v>
      </c>
      <c r="C1269" s="229"/>
      <c r="D1269" s="229" t="s">
        <v>1445</v>
      </c>
      <c r="E1269" s="229"/>
      <c r="F1269" s="230">
        <v>12900</v>
      </c>
      <c r="G1269" s="230">
        <v>12920</v>
      </c>
      <c r="H1269" s="231"/>
    </row>
    <row r="1270" spans="1:20" ht="60" customHeight="1" x14ac:dyDescent="0.25">
      <c r="A1270" s="227" t="s">
        <v>230</v>
      </c>
      <c r="B1270" s="228" t="s">
        <v>1391</v>
      </c>
      <c r="C1270" s="229"/>
      <c r="D1270" s="229" t="s">
        <v>1445</v>
      </c>
      <c r="E1270" s="229"/>
      <c r="F1270" s="230">
        <v>12900</v>
      </c>
      <c r="G1270" s="230">
        <v>12920</v>
      </c>
      <c r="H1270" s="231"/>
    </row>
    <row r="1271" spans="1:20" ht="60" customHeight="1" x14ac:dyDescent="0.25">
      <c r="A1271" s="227" t="s">
        <v>230</v>
      </c>
      <c r="B1271" s="228" t="s">
        <v>1392</v>
      </c>
      <c r="C1271" s="229"/>
      <c r="D1271" s="229" t="s">
        <v>1445</v>
      </c>
      <c r="E1271" s="229"/>
      <c r="F1271" s="230">
        <v>12900</v>
      </c>
      <c r="G1271" s="230">
        <v>12920</v>
      </c>
      <c r="H1271" s="231"/>
    </row>
    <row r="1272" spans="1:20" ht="60" customHeight="1" x14ac:dyDescent="0.25">
      <c r="A1272" s="227" t="s">
        <v>230</v>
      </c>
      <c r="B1272" s="228" t="s">
        <v>1393</v>
      </c>
      <c r="C1272" s="229"/>
      <c r="D1272" s="229" t="s">
        <v>1445</v>
      </c>
      <c r="E1272" s="229"/>
      <c r="F1272" s="230">
        <v>12900</v>
      </c>
      <c r="G1272" s="230">
        <v>12920</v>
      </c>
      <c r="H1272" s="231"/>
    </row>
    <row r="1273" spans="1:20" ht="60" customHeight="1" x14ac:dyDescent="0.25">
      <c r="A1273" s="227" t="s">
        <v>230</v>
      </c>
      <c r="B1273" s="228" t="s">
        <v>1394</v>
      </c>
      <c r="C1273" s="229"/>
      <c r="D1273" s="229" t="s">
        <v>1445</v>
      </c>
      <c r="E1273" s="229"/>
      <c r="F1273" s="230">
        <v>12900</v>
      </c>
      <c r="G1273" s="230">
        <v>12920</v>
      </c>
      <c r="H1273" s="231"/>
    </row>
    <row r="1274" spans="1:20" ht="60" customHeight="1" x14ac:dyDescent="0.25">
      <c r="A1274" s="227" t="s">
        <v>230</v>
      </c>
      <c r="B1274" s="228" t="s">
        <v>1395</v>
      </c>
      <c r="C1274" s="229"/>
      <c r="D1274" s="229" t="s">
        <v>1445</v>
      </c>
      <c r="E1274" s="229"/>
      <c r="F1274" s="230">
        <v>12900</v>
      </c>
      <c r="G1274" s="230">
        <v>12920</v>
      </c>
      <c r="H1274" s="231"/>
    </row>
    <row r="1275" spans="1:20" ht="60" customHeight="1" x14ac:dyDescent="0.25">
      <c r="A1275" s="227" t="s">
        <v>230</v>
      </c>
      <c r="B1275" s="228" t="s">
        <v>1396</v>
      </c>
      <c r="C1275" s="229"/>
      <c r="D1275" s="229" t="s">
        <v>1445</v>
      </c>
      <c r="E1275" s="229"/>
      <c r="F1275" s="230">
        <v>12900</v>
      </c>
      <c r="G1275" s="230">
        <v>12920</v>
      </c>
      <c r="H1275" s="231"/>
    </row>
    <row r="1276" spans="1:20" ht="60" customHeight="1" x14ac:dyDescent="0.25">
      <c r="A1276" s="227" t="s">
        <v>230</v>
      </c>
      <c r="B1276" s="228" t="s">
        <v>1397</v>
      </c>
      <c r="C1276" s="229"/>
      <c r="D1276" s="229" t="s">
        <v>1445</v>
      </c>
      <c r="E1276" s="229"/>
      <c r="F1276" s="230">
        <v>12900</v>
      </c>
      <c r="G1276" s="230">
        <v>12920</v>
      </c>
      <c r="H1276" s="231"/>
    </row>
    <row r="1277" spans="1:20" ht="60" customHeight="1" x14ac:dyDescent="0.25">
      <c r="A1277" s="227" t="s">
        <v>230</v>
      </c>
      <c r="B1277" s="228" t="s">
        <v>1398</v>
      </c>
      <c r="C1277" s="229"/>
      <c r="D1277" s="229" t="s">
        <v>1445</v>
      </c>
      <c r="E1277" s="229"/>
      <c r="F1277" s="230">
        <v>12900</v>
      </c>
      <c r="G1277" s="230">
        <v>12920</v>
      </c>
      <c r="H1277" s="231"/>
    </row>
    <row r="1278" spans="1:20" ht="60" customHeight="1" x14ac:dyDescent="0.25">
      <c r="A1278" s="227" t="s">
        <v>230</v>
      </c>
      <c r="B1278" s="228" t="s">
        <v>1399</v>
      </c>
      <c r="C1278" s="229"/>
      <c r="D1278" s="229" t="s">
        <v>1445</v>
      </c>
      <c r="E1278" s="229"/>
      <c r="F1278" s="230">
        <v>12900</v>
      </c>
      <c r="G1278" s="230">
        <v>12920</v>
      </c>
      <c r="H1278" s="231"/>
    </row>
    <row r="1279" spans="1:20" ht="60" customHeight="1" x14ac:dyDescent="0.25">
      <c r="A1279" s="227" t="s">
        <v>230</v>
      </c>
      <c r="B1279" s="228" t="s">
        <v>1400</v>
      </c>
      <c r="C1279" s="229"/>
      <c r="D1279" s="229" t="s">
        <v>1445</v>
      </c>
      <c r="E1279" s="229"/>
      <c r="F1279" s="230">
        <v>12900</v>
      </c>
      <c r="G1279" s="230">
        <v>12920</v>
      </c>
      <c r="H1279" s="231"/>
    </row>
    <row r="1280" spans="1:20" ht="60" customHeight="1" x14ac:dyDescent="0.25">
      <c r="A1280" s="227" t="s">
        <v>230</v>
      </c>
      <c r="B1280" s="228" t="s">
        <v>1401</v>
      </c>
      <c r="C1280" s="229"/>
      <c r="D1280" s="229" t="s">
        <v>1445</v>
      </c>
      <c r="E1280" s="229"/>
      <c r="F1280" s="230">
        <v>12900</v>
      </c>
      <c r="G1280" s="230">
        <v>12920</v>
      </c>
      <c r="H1280" s="231"/>
    </row>
    <row r="1281" spans="1:8" ht="60" customHeight="1" x14ac:dyDescent="0.25">
      <c r="A1281" s="227" t="s">
        <v>230</v>
      </c>
      <c r="B1281" s="228" t="s">
        <v>1402</v>
      </c>
      <c r="C1281" s="229"/>
      <c r="D1281" s="229" t="s">
        <v>1445</v>
      </c>
      <c r="E1281" s="229"/>
      <c r="F1281" s="230">
        <v>12900</v>
      </c>
      <c r="G1281" s="230">
        <v>12920</v>
      </c>
      <c r="H1281" s="231"/>
    </row>
    <row r="1282" spans="1:8" ht="60" customHeight="1" x14ac:dyDescent="0.25">
      <c r="A1282" s="227" t="s">
        <v>230</v>
      </c>
      <c r="B1282" s="228" t="s">
        <v>1403</v>
      </c>
      <c r="C1282" s="229"/>
      <c r="D1282" s="229" t="s">
        <v>1445</v>
      </c>
      <c r="E1282" s="229"/>
      <c r="F1282" s="230">
        <v>12900</v>
      </c>
      <c r="G1282" s="230">
        <v>12920</v>
      </c>
      <c r="H1282" s="231"/>
    </row>
    <row r="1283" spans="1:8" ht="60" customHeight="1" x14ac:dyDescent="0.25">
      <c r="A1283" s="227" t="s">
        <v>230</v>
      </c>
      <c r="B1283" s="228" t="s">
        <v>1404</v>
      </c>
      <c r="C1283" s="229"/>
      <c r="D1283" s="229" t="s">
        <v>1445</v>
      </c>
      <c r="E1283" s="229"/>
      <c r="F1283" s="230">
        <v>12900</v>
      </c>
      <c r="G1283" s="230">
        <v>12920</v>
      </c>
      <c r="H1283" s="231"/>
    </row>
    <row r="1284" spans="1:8" ht="60" customHeight="1" x14ac:dyDescent="0.25">
      <c r="A1284" s="227" t="s">
        <v>230</v>
      </c>
      <c r="B1284" s="228" t="s">
        <v>1405</v>
      </c>
      <c r="C1284" s="229"/>
      <c r="D1284" s="229" t="s">
        <v>1445</v>
      </c>
      <c r="E1284" s="229"/>
      <c r="F1284" s="230">
        <v>12900</v>
      </c>
      <c r="G1284" s="230">
        <v>12920</v>
      </c>
      <c r="H1284" s="231"/>
    </row>
    <row r="1285" spans="1:8" ht="60" customHeight="1" x14ac:dyDescent="0.25">
      <c r="A1285" s="227" t="s">
        <v>230</v>
      </c>
      <c r="B1285" s="228" t="s">
        <v>619</v>
      </c>
      <c r="C1285" s="229"/>
      <c r="D1285" s="229" t="s">
        <v>1445</v>
      </c>
      <c r="E1285" s="229"/>
      <c r="F1285" s="230">
        <v>12900</v>
      </c>
      <c r="G1285" s="230">
        <v>12920</v>
      </c>
      <c r="H1285" s="231"/>
    </row>
    <row r="1286" spans="1:8" ht="60" customHeight="1" x14ac:dyDescent="0.25">
      <c r="A1286" s="227" t="s">
        <v>230</v>
      </c>
      <c r="B1286" s="228" t="s">
        <v>1406</v>
      </c>
      <c r="C1286" s="229"/>
      <c r="D1286" s="229" t="s">
        <v>1445</v>
      </c>
      <c r="E1286" s="229"/>
      <c r="F1286" s="230">
        <v>12900</v>
      </c>
      <c r="G1286" s="230">
        <v>12920</v>
      </c>
      <c r="H1286" s="231"/>
    </row>
    <row r="1287" spans="1:8" ht="60" customHeight="1" x14ac:dyDescent="0.25">
      <c r="A1287" s="227" t="s">
        <v>230</v>
      </c>
      <c r="B1287" s="228" t="s">
        <v>1407</v>
      </c>
      <c r="C1287" s="229"/>
      <c r="D1287" s="229" t="s">
        <v>1445</v>
      </c>
      <c r="E1287" s="229"/>
      <c r="F1287" s="230">
        <v>12900</v>
      </c>
      <c r="G1287" s="230">
        <v>12920</v>
      </c>
      <c r="H1287" s="231"/>
    </row>
    <row r="1288" spans="1:8" ht="60" customHeight="1" x14ac:dyDescent="0.25">
      <c r="A1288" s="227" t="s">
        <v>230</v>
      </c>
      <c r="B1288" s="228" t="s">
        <v>1408</v>
      </c>
      <c r="C1288" s="229"/>
      <c r="D1288" s="229" t="s">
        <v>1445</v>
      </c>
      <c r="E1288" s="229"/>
      <c r="F1288" s="230">
        <v>12900</v>
      </c>
      <c r="G1288" s="230">
        <v>12920</v>
      </c>
      <c r="H1288" s="231"/>
    </row>
    <row r="1289" spans="1:8" ht="60" customHeight="1" x14ac:dyDescent="0.25">
      <c r="A1289" s="227" t="s">
        <v>230</v>
      </c>
      <c r="B1289" s="228" t="s">
        <v>484</v>
      </c>
      <c r="C1289" s="229"/>
      <c r="D1289" s="229" t="s">
        <v>1445</v>
      </c>
      <c r="E1289" s="229"/>
      <c r="F1289" s="230">
        <v>12900</v>
      </c>
      <c r="G1289" s="230">
        <v>12920</v>
      </c>
      <c r="H1289" s="231"/>
    </row>
    <row r="1290" spans="1:8" ht="60" customHeight="1" x14ac:dyDescent="0.25">
      <c r="A1290" s="227" t="s">
        <v>230</v>
      </c>
      <c r="B1290" s="228" t="s">
        <v>1409</v>
      </c>
      <c r="C1290" s="229"/>
      <c r="D1290" s="229" t="s">
        <v>1445</v>
      </c>
      <c r="E1290" s="229"/>
      <c r="F1290" s="230">
        <v>12900</v>
      </c>
      <c r="G1290" s="230">
        <v>12920</v>
      </c>
      <c r="H1290" s="231"/>
    </row>
    <row r="1291" spans="1:8" ht="60" customHeight="1" x14ac:dyDescent="0.25">
      <c r="A1291" s="227" t="s">
        <v>230</v>
      </c>
      <c r="B1291" s="228" t="s">
        <v>1410</v>
      </c>
      <c r="C1291" s="229"/>
      <c r="D1291" s="229" t="s">
        <v>1445</v>
      </c>
      <c r="E1291" s="229"/>
      <c r="F1291" s="230">
        <v>12900</v>
      </c>
      <c r="G1291" s="230">
        <v>12920</v>
      </c>
      <c r="H1291" s="231"/>
    </row>
    <row r="1292" spans="1:8" ht="60" customHeight="1" x14ac:dyDescent="0.25">
      <c r="A1292" s="227" t="s">
        <v>230</v>
      </c>
      <c r="B1292" s="228" t="s">
        <v>1411</v>
      </c>
      <c r="C1292" s="229"/>
      <c r="D1292" s="229" t="s">
        <v>1445</v>
      </c>
      <c r="E1292" s="229"/>
      <c r="F1292" s="230">
        <v>12900</v>
      </c>
      <c r="G1292" s="230">
        <v>12920</v>
      </c>
      <c r="H1292" s="231"/>
    </row>
    <row r="1293" spans="1:8" ht="60" customHeight="1" x14ac:dyDescent="0.25">
      <c r="A1293" s="227" t="s">
        <v>230</v>
      </c>
      <c r="B1293" s="228" t="s">
        <v>525</v>
      </c>
      <c r="C1293" s="229"/>
      <c r="D1293" s="229" t="s">
        <v>1445</v>
      </c>
      <c r="E1293" s="229"/>
      <c r="F1293" s="230">
        <v>12900</v>
      </c>
      <c r="G1293" s="230">
        <v>12920</v>
      </c>
      <c r="H1293" s="231"/>
    </row>
    <row r="1294" spans="1:8" ht="60" customHeight="1" x14ac:dyDescent="0.25">
      <c r="A1294" s="227" t="s">
        <v>230</v>
      </c>
      <c r="B1294" s="228" t="s">
        <v>1412</v>
      </c>
      <c r="C1294" s="229"/>
      <c r="D1294" s="229" t="s">
        <v>1445</v>
      </c>
      <c r="E1294" s="229"/>
      <c r="F1294" s="230">
        <v>12900</v>
      </c>
      <c r="G1294" s="230">
        <v>12920</v>
      </c>
      <c r="H1294" s="231"/>
    </row>
    <row r="1295" spans="1:8" ht="60" customHeight="1" x14ac:dyDescent="0.25">
      <c r="A1295" s="227" t="s">
        <v>230</v>
      </c>
      <c r="B1295" s="228" t="s">
        <v>1413</v>
      </c>
      <c r="C1295" s="229"/>
      <c r="D1295" s="229" t="s">
        <v>1445</v>
      </c>
      <c r="E1295" s="229"/>
      <c r="F1295" s="230">
        <v>12900</v>
      </c>
      <c r="G1295" s="230">
        <v>12920</v>
      </c>
      <c r="H1295" s="231"/>
    </row>
    <row r="1296" spans="1:8" ht="60" customHeight="1" x14ac:dyDescent="0.25">
      <c r="A1296" s="227" t="s">
        <v>230</v>
      </c>
      <c r="B1296" s="228" t="s">
        <v>1414</v>
      </c>
      <c r="C1296" s="229"/>
      <c r="D1296" s="229" t="s">
        <v>1445</v>
      </c>
      <c r="E1296" s="229"/>
      <c r="F1296" s="230">
        <v>12900</v>
      </c>
      <c r="G1296" s="230">
        <v>12920</v>
      </c>
      <c r="H1296" s="231"/>
    </row>
    <row r="1297" spans="1:8" ht="60" customHeight="1" x14ac:dyDescent="0.25">
      <c r="A1297" s="227" t="s">
        <v>230</v>
      </c>
      <c r="B1297" s="228" t="s">
        <v>1058</v>
      </c>
      <c r="C1297" s="229"/>
      <c r="D1297" s="229" t="s">
        <v>1445</v>
      </c>
      <c r="E1297" s="229"/>
      <c r="F1297" s="230">
        <v>12900</v>
      </c>
      <c r="G1297" s="230">
        <v>12920</v>
      </c>
      <c r="H1297" s="231"/>
    </row>
    <row r="1298" spans="1:8" ht="60" customHeight="1" x14ac:dyDescent="0.25">
      <c r="A1298" s="227" t="s">
        <v>230</v>
      </c>
      <c r="B1298" s="228" t="s">
        <v>1415</v>
      </c>
      <c r="C1298" s="229"/>
      <c r="D1298" s="229" t="s">
        <v>1445</v>
      </c>
      <c r="E1298" s="229"/>
      <c r="F1298" s="230">
        <v>12900</v>
      </c>
      <c r="G1298" s="230">
        <v>12920</v>
      </c>
      <c r="H1298" s="231"/>
    </row>
    <row r="1299" spans="1:8" ht="60" customHeight="1" x14ac:dyDescent="0.25">
      <c r="A1299" s="227" t="s">
        <v>230</v>
      </c>
      <c r="B1299" s="228" t="s">
        <v>1416</v>
      </c>
      <c r="C1299" s="229"/>
      <c r="D1299" s="229" t="s">
        <v>1445</v>
      </c>
      <c r="E1299" s="229"/>
      <c r="F1299" s="230">
        <v>12900</v>
      </c>
      <c r="G1299" s="230">
        <v>12920</v>
      </c>
      <c r="H1299" s="231"/>
    </row>
    <row r="1300" spans="1:8" ht="60" customHeight="1" x14ac:dyDescent="0.25">
      <c r="A1300" s="227" t="s">
        <v>230</v>
      </c>
      <c r="B1300" s="228" t="s">
        <v>1417</v>
      </c>
      <c r="C1300" s="229"/>
      <c r="D1300" s="229" t="s">
        <v>1445</v>
      </c>
      <c r="E1300" s="229"/>
      <c r="F1300" s="230">
        <v>12900</v>
      </c>
      <c r="G1300" s="230">
        <v>12920</v>
      </c>
      <c r="H1300" s="231"/>
    </row>
    <row r="1301" spans="1:8" ht="60" customHeight="1" x14ac:dyDescent="0.25">
      <c r="A1301" s="227" t="s">
        <v>230</v>
      </c>
      <c r="B1301" s="228" t="s">
        <v>1418</v>
      </c>
      <c r="C1301" s="229"/>
      <c r="D1301" s="229" t="s">
        <v>1445</v>
      </c>
      <c r="E1301" s="229"/>
      <c r="F1301" s="230">
        <v>12900</v>
      </c>
      <c r="G1301" s="230">
        <v>12920</v>
      </c>
      <c r="H1301" s="231"/>
    </row>
    <row r="1302" spans="1:8" ht="60" customHeight="1" x14ac:dyDescent="0.25">
      <c r="A1302" s="227" t="s">
        <v>230</v>
      </c>
      <c r="B1302" s="228" t="s">
        <v>1419</v>
      </c>
      <c r="C1302" s="229"/>
      <c r="D1302" s="229" t="s">
        <v>1445</v>
      </c>
      <c r="E1302" s="229"/>
      <c r="F1302" s="230">
        <v>12900</v>
      </c>
      <c r="G1302" s="230">
        <v>12920</v>
      </c>
      <c r="H1302" s="231"/>
    </row>
    <row r="1303" spans="1:8" ht="60" customHeight="1" x14ac:dyDescent="0.25">
      <c r="A1303" s="227" t="s">
        <v>230</v>
      </c>
      <c r="B1303" s="228" t="s">
        <v>899</v>
      </c>
      <c r="C1303" s="229"/>
      <c r="D1303" s="229" t="s">
        <v>1445</v>
      </c>
      <c r="E1303" s="229"/>
      <c r="F1303" s="230">
        <v>12900</v>
      </c>
      <c r="G1303" s="230">
        <v>12920</v>
      </c>
      <c r="H1303" s="231"/>
    </row>
    <row r="1304" spans="1:8" ht="60" customHeight="1" x14ac:dyDescent="0.25">
      <c r="A1304" s="227" t="s">
        <v>230</v>
      </c>
      <c r="B1304" s="228" t="s">
        <v>1420</v>
      </c>
      <c r="C1304" s="229"/>
      <c r="D1304" s="229" t="s">
        <v>1445</v>
      </c>
      <c r="E1304" s="229"/>
      <c r="F1304" s="230">
        <v>12900</v>
      </c>
      <c r="G1304" s="230">
        <v>12920</v>
      </c>
      <c r="H1304" s="231"/>
    </row>
    <row r="1305" spans="1:8" ht="60" customHeight="1" x14ac:dyDescent="0.25">
      <c r="A1305" s="227" t="s">
        <v>230</v>
      </c>
      <c r="B1305" s="228" t="s">
        <v>1421</v>
      </c>
      <c r="C1305" s="229"/>
      <c r="D1305" s="229" t="s">
        <v>1445</v>
      </c>
      <c r="E1305" s="229"/>
      <c r="F1305" s="230">
        <v>12900</v>
      </c>
      <c r="G1305" s="230">
        <v>12920</v>
      </c>
      <c r="H1305" s="231"/>
    </row>
    <row r="1306" spans="1:8" ht="60" customHeight="1" x14ac:dyDescent="0.25">
      <c r="A1306" s="227" t="s">
        <v>230</v>
      </c>
      <c r="B1306" s="228" t="s">
        <v>1422</v>
      </c>
      <c r="C1306" s="229"/>
      <c r="D1306" s="229" t="s">
        <v>1445</v>
      </c>
      <c r="E1306" s="229"/>
      <c r="F1306" s="230">
        <v>12900</v>
      </c>
      <c r="G1306" s="230">
        <v>12920</v>
      </c>
      <c r="H1306" s="231"/>
    </row>
    <row r="1307" spans="1:8" ht="60" customHeight="1" x14ac:dyDescent="0.25">
      <c r="A1307" s="227" t="s">
        <v>230</v>
      </c>
      <c r="B1307" s="228" t="s">
        <v>1423</v>
      </c>
      <c r="C1307" s="229"/>
      <c r="D1307" s="229" t="s">
        <v>1445</v>
      </c>
      <c r="E1307" s="229"/>
      <c r="F1307" s="230">
        <v>12900</v>
      </c>
      <c r="G1307" s="230">
        <v>12920</v>
      </c>
      <c r="H1307" s="231"/>
    </row>
    <row r="1308" spans="1:8" ht="60" customHeight="1" x14ac:dyDescent="0.25">
      <c r="A1308" s="227" t="s">
        <v>230</v>
      </c>
      <c r="B1308" s="228" t="s">
        <v>1424</v>
      </c>
      <c r="C1308" s="229"/>
      <c r="D1308" s="229" t="s">
        <v>1445</v>
      </c>
      <c r="E1308" s="229"/>
      <c r="F1308" s="230">
        <v>12900</v>
      </c>
      <c r="G1308" s="230">
        <v>12920</v>
      </c>
      <c r="H1308" s="231"/>
    </row>
    <row r="1309" spans="1:8" ht="60" customHeight="1" x14ac:dyDescent="0.25">
      <c r="A1309" s="227" t="s">
        <v>230</v>
      </c>
      <c r="B1309" s="228" t="s">
        <v>1425</v>
      </c>
      <c r="C1309" s="229"/>
      <c r="D1309" s="229" t="s">
        <v>1445</v>
      </c>
      <c r="E1309" s="229"/>
      <c r="F1309" s="230">
        <v>12900</v>
      </c>
      <c r="G1309" s="230">
        <v>12920</v>
      </c>
      <c r="H1309" s="231"/>
    </row>
    <row r="1310" spans="1:8" ht="60" customHeight="1" x14ac:dyDescent="0.25">
      <c r="A1310" s="227" t="s">
        <v>230</v>
      </c>
      <c r="B1310" s="228" t="s">
        <v>1426</v>
      </c>
      <c r="C1310" s="229"/>
      <c r="D1310" s="229" t="s">
        <v>1445</v>
      </c>
      <c r="E1310" s="229"/>
      <c r="F1310" s="230">
        <v>12900</v>
      </c>
      <c r="G1310" s="230">
        <v>12920</v>
      </c>
      <c r="H1310" s="231"/>
    </row>
    <row r="1311" spans="1:8" ht="60" customHeight="1" x14ac:dyDescent="0.25">
      <c r="A1311" s="227" t="s">
        <v>230</v>
      </c>
      <c r="B1311" s="228" t="s">
        <v>1427</v>
      </c>
      <c r="C1311" s="229"/>
      <c r="D1311" s="229" t="s">
        <v>1445</v>
      </c>
      <c r="E1311" s="229"/>
      <c r="F1311" s="230">
        <v>12900</v>
      </c>
      <c r="G1311" s="230">
        <v>12920</v>
      </c>
      <c r="H1311" s="231"/>
    </row>
    <row r="1312" spans="1:8" ht="60" customHeight="1" x14ac:dyDescent="0.25">
      <c r="A1312" s="227" t="s">
        <v>230</v>
      </c>
      <c r="B1312" s="228" t="s">
        <v>1428</v>
      </c>
      <c r="C1312" s="229"/>
      <c r="D1312" s="229" t="s">
        <v>1445</v>
      </c>
      <c r="E1312" s="229"/>
      <c r="F1312" s="230">
        <v>12900</v>
      </c>
      <c r="G1312" s="230">
        <v>12920</v>
      </c>
      <c r="H1312" s="231"/>
    </row>
    <row r="1313" spans="1:8" ht="60" customHeight="1" x14ac:dyDescent="0.25">
      <c r="A1313" s="227" t="s">
        <v>230</v>
      </c>
      <c r="B1313" s="228" t="s">
        <v>619</v>
      </c>
      <c r="C1313" s="229"/>
      <c r="D1313" s="229" t="s">
        <v>1445</v>
      </c>
      <c r="E1313" s="229"/>
      <c r="F1313" s="230">
        <v>12900</v>
      </c>
      <c r="G1313" s="230">
        <v>12920</v>
      </c>
      <c r="H1313" s="231"/>
    </row>
    <row r="1314" spans="1:8" ht="60" customHeight="1" x14ac:dyDescent="0.25">
      <c r="A1314" s="227" t="s">
        <v>230</v>
      </c>
      <c r="B1314" s="228" t="s">
        <v>1429</v>
      </c>
      <c r="C1314" s="229"/>
      <c r="D1314" s="229" t="s">
        <v>1445</v>
      </c>
      <c r="E1314" s="229"/>
      <c r="F1314" s="230">
        <v>12900</v>
      </c>
      <c r="G1314" s="230">
        <v>12920</v>
      </c>
      <c r="H1314" s="231"/>
    </row>
    <row r="1315" spans="1:8" ht="60" customHeight="1" x14ac:dyDescent="0.25">
      <c r="A1315" s="227" t="s">
        <v>230</v>
      </c>
      <c r="B1315" s="228" t="s">
        <v>1106</v>
      </c>
      <c r="C1315" s="229"/>
      <c r="D1315" s="229" t="s">
        <v>1445</v>
      </c>
      <c r="E1315" s="229"/>
      <c r="F1315" s="230">
        <v>12900</v>
      </c>
      <c r="G1315" s="230">
        <v>12920</v>
      </c>
      <c r="H1315" s="231"/>
    </row>
    <row r="1316" spans="1:8" ht="60" customHeight="1" x14ac:dyDescent="0.25">
      <c r="A1316" s="227" t="s">
        <v>230</v>
      </c>
      <c r="B1316" s="228" t="s">
        <v>1430</v>
      </c>
      <c r="C1316" s="229"/>
      <c r="D1316" s="229" t="s">
        <v>1445</v>
      </c>
      <c r="E1316" s="229"/>
      <c r="F1316" s="230">
        <v>12900</v>
      </c>
      <c r="G1316" s="230">
        <v>12920</v>
      </c>
      <c r="H1316" s="231"/>
    </row>
    <row r="1317" spans="1:8" ht="60" customHeight="1" x14ac:dyDescent="0.25">
      <c r="A1317" s="227" t="s">
        <v>230</v>
      </c>
      <c r="B1317" s="228" t="s">
        <v>1431</v>
      </c>
      <c r="C1317" s="229"/>
      <c r="D1317" s="229" t="s">
        <v>1445</v>
      </c>
      <c r="E1317" s="229"/>
      <c r="F1317" s="230">
        <v>12900</v>
      </c>
      <c r="G1317" s="230">
        <v>12920</v>
      </c>
      <c r="H1317" s="231"/>
    </row>
    <row r="1318" spans="1:8" ht="60" customHeight="1" x14ac:dyDescent="0.25">
      <c r="A1318" s="227" t="s">
        <v>230</v>
      </c>
      <c r="B1318" s="228" t="s">
        <v>1432</v>
      </c>
      <c r="C1318" s="229"/>
      <c r="D1318" s="229" t="s">
        <v>1445</v>
      </c>
      <c r="E1318" s="229"/>
      <c r="F1318" s="230">
        <v>12900</v>
      </c>
      <c r="G1318" s="230">
        <v>12920</v>
      </c>
      <c r="H1318" s="231"/>
    </row>
    <row r="1319" spans="1:8" ht="60" customHeight="1" x14ac:dyDescent="0.25">
      <c r="A1319" s="227" t="s">
        <v>230</v>
      </c>
      <c r="B1319" s="228" t="s">
        <v>1433</v>
      </c>
      <c r="C1319" s="229"/>
      <c r="D1319" s="229" t="s">
        <v>1445</v>
      </c>
      <c r="E1319" s="229"/>
      <c r="F1319" s="230">
        <v>12900</v>
      </c>
      <c r="G1319" s="230">
        <v>12920</v>
      </c>
      <c r="H1319" s="231"/>
    </row>
    <row r="1320" spans="1:8" ht="60" customHeight="1" x14ac:dyDescent="0.25">
      <c r="A1320" s="227" t="s">
        <v>230</v>
      </c>
      <c r="B1320" s="228" t="s">
        <v>1434</v>
      </c>
      <c r="C1320" s="229"/>
      <c r="D1320" s="229" t="s">
        <v>1445</v>
      </c>
      <c r="E1320" s="229"/>
      <c r="F1320" s="230">
        <v>12900</v>
      </c>
      <c r="G1320" s="230">
        <v>12920</v>
      </c>
      <c r="H1320" s="231"/>
    </row>
    <row r="1321" spans="1:8" ht="60" customHeight="1" x14ac:dyDescent="0.25">
      <c r="A1321" s="227" t="s">
        <v>230</v>
      </c>
      <c r="B1321" s="228" t="s">
        <v>1435</v>
      </c>
      <c r="C1321" s="229"/>
      <c r="D1321" s="229" t="s">
        <v>1445</v>
      </c>
      <c r="E1321" s="229"/>
      <c r="F1321" s="230">
        <v>12900</v>
      </c>
      <c r="G1321" s="230">
        <v>12920</v>
      </c>
      <c r="H1321" s="231"/>
    </row>
    <row r="1322" spans="1:8" ht="60" customHeight="1" x14ac:dyDescent="0.25">
      <c r="A1322" s="227" t="s">
        <v>230</v>
      </c>
      <c r="B1322" s="228" t="s">
        <v>1436</v>
      </c>
      <c r="C1322" s="229"/>
      <c r="D1322" s="229" t="s">
        <v>1445</v>
      </c>
      <c r="E1322" s="229"/>
      <c r="F1322" s="230">
        <v>12900</v>
      </c>
      <c r="G1322" s="230">
        <v>12920</v>
      </c>
      <c r="H1322" s="231"/>
    </row>
    <row r="1323" spans="1:8" ht="60" customHeight="1" x14ac:dyDescent="0.25">
      <c r="A1323" s="227" t="s">
        <v>230</v>
      </c>
      <c r="B1323" s="228" t="s">
        <v>476</v>
      </c>
      <c r="C1323" s="229"/>
      <c r="D1323" s="229" t="s">
        <v>1445</v>
      </c>
      <c r="E1323" s="229"/>
      <c r="F1323" s="230">
        <v>12900</v>
      </c>
      <c r="G1323" s="230">
        <v>12920</v>
      </c>
      <c r="H1323" s="231"/>
    </row>
    <row r="1324" spans="1:8" ht="60" customHeight="1" x14ac:dyDescent="0.25">
      <c r="A1324" s="227" t="s">
        <v>230</v>
      </c>
      <c r="B1324" s="228" t="s">
        <v>533</v>
      </c>
      <c r="C1324" s="229"/>
      <c r="D1324" s="229" t="s">
        <v>1445</v>
      </c>
      <c r="E1324" s="229"/>
      <c r="F1324" s="230">
        <v>12900</v>
      </c>
      <c r="G1324" s="230">
        <v>12920</v>
      </c>
      <c r="H1324" s="231"/>
    </row>
    <row r="1325" spans="1:8" ht="60" customHeight="1" x14ac:dyDescent="0.25">
      <c r="A1325" s="227" t="s">
        <v>230</v>
      </c>
      <c r="B1325" s="228" t="s">
        <v>1437</v>
      </c>
      <c r="C1325" s="229"/>
      <c r="D1325" s="229" t="s">
        <v>1445</v>
      </c>
      <c r="E1325" s="229"/>
      <c r="F1325" s="230">
        <v>12900</v>
      </c>
      <c r="G1325" s="230">
        <v>12920</v>
      </c>
      <c r="H1325" s="231"/>
    </row>
    <row r="1326" spans="1:8" ht="60" customHeight="1" x14ac:dyDescent="0.25">
      <c r="A1326" s="227" t="s">
        <v>230</v>
      </c>
      <c r="B1326" s="228" t="s">
        <v>1438</v>
      </c>
      <c r="C1326" s="229"/>
      <c r="D1326" s="229" t="s">
        <v>1445</v>
      </c>
      <c r="E1326" s="229"/>
      <c r="F1326" s="230">
        <v>12900</v>
      </c>
      <c r="G1326" s="230">
        <v>12920</v>
      </c>
      <c r="H1326" s="231"/>
    </row>
    <row r="1327" spans="1:8" ht="60" customHeight="1" x14ac:dyDescent="0.25">
      <c r="A1327" s="227" t="s">
        <v>230</v>
      </c>
      <c r="B1327" s="228" t="s">
        <v>1439</v>
      </c>
      <c r="C1327" s="229"/>
      <c r="D1327" s="229" t="s">
        <v>1445</v>
      </c>
      <c r="E1327" s="229"/>
      <c r="F1327" s="230">
        <v>12900</v>
      </c>
      <c r="G1327" s="230">
        <v>12920</v>
      </c>
      <c r="H1327" s="231"/>
    </row>
    <row r="1328" spans="1:8" ht="60" customHeight="1" x14ac:dyDescent="0.25">
      <c r="A1328" s="227" t="s">
        <v>230</v>
      </c>
      <c r="B1328" s="228" t="s">
        <v>1440</v>
      </c>
      <c r="C1328" s="229"/>
      <c r="D1328" s="229" t="s">
        <v>1445</v>
      </c>
      <c r="E1328" s="229"/>
      <c r="F1328" s="230">
        <v>12900</v>
      </c>
      <c r="G1328" s="230">
        <v>12920</v>
      </c>
      <c r="H1328" s="231"/>
    </row>
    <row r="1329" spans="1:8" ht="60" customHeight="1" x14ac:dyDescent="0.25">
      <c r="A1329" s="227" t="s">
        <v>230</v>
      </c>
      <c r="B1329" s="228" t="s">
        <v>1441</v>
      </c>
      <c r="C1329" s="229"/>
      <c r="D1329" s="229" t="s">
        <v>1445</v>
      </c>
      <c r="E1329" s="229"/>
      <c r="F1329" s="230">
        <v>12900</v>
      </c>
      <c r="G1329" s="230">
        <v>12920</v>
      </c>
      <c r="H1329" s="231"/>
    </row>
    <row r="1330" spans="1:8" ht="60" customHeight="1" x14ac:dyDescent="0.25">
      <c r="A1330" s="227" t="s">
        <v>230</v>
      </c>
      <c r="B1330" s="228" t="s">
        <v>1442</v>
      </c>
      <c r="C1330" s="229"/>
      <c r="D1330" s="229" t="s">
        <v>1445</v>
      </c>
      <c r="E1330" s="229"/>
      <c r="F1330" s="230">
        <v>12900</v>
      </c>
      <c r="G1330" s="230">
        <v>12920</v>
      </c>
      <c r="H1330" s="231"/>
    </row>
    <row r="1331" spans="1:8" ht="60" customHeight="1" x14ac:dyDescent="0.25">
      <c r="A1331" s="227" t="s">
        <v>230</v>
      </c>
      <c r="B1331" s="228" t="s">
        <v>660</v>
      </c>
      <c r="C1331" s="229"/>
      <c r="D1331" s="229" t="s">
        <v>1445</v>
      </c>
      <c r="E1331" s="229"/>
      <c r="F1331" s="230">
        <v>12900</v>
      </c>
      <c r="G1331" s="230">
        <v>12920</v>
      </c>
      <c r="H1331" s="231"/>
    </row>
    <row r="1332" spans="1:8" ht="60" customHeight="1" x14ac:dyDescent="0.25">
      <c r="A1332" s="227" t="s">
        <v>230</v>
      </c>
      <c r="B1332" s="228" t="s">
        <v>1443</v>
      </c>
      <c r="C1332" s="229"/>
      <c r="D1332" s="229" t="s">
        <v>1445</v>
      </c>
      <c r="E1332" s="229"/>
      <c r="F1332" s="230">
        <v>12900</v>
      </c>
      <c r="G1332" s="230">
        <v>12920</v>
      </c>
      <c r="H1332" s="231"/>
    </row>
  </sheetData>
  <autoFilter ref="A1:H1332" xr:uid="{00000000-0009-0000-0000-000011000000}"/>
  <pageMargins left="0.511811024" right="0.511811024" top="0.78740157499999996" bottom="0.78740157499999996"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176"/>
  <sheetViews>
    <sheetView showGridLines="0" zoomScale="70" zoomScaleNormal="70" workbookViewId="0">
      <pane ySplit="1" topLeftCell="A14" activePane="bottomLeft" state="frozen"/>
      <selection pane="bottomLeft" activeCell="A34" sqref="A34"/>
    </sheetView>
  </sheetViews>
  <sheetFormatPr defaultColWidth="14.42578125" defaultRowHeight="15" customHeight="1" x14ac:dyDescent="0.25"/>
  <cols>
    <col min="1" max="1" width="15.7109375" customWidth="1"/>
    <col min="2" max="2" width="95.7109375" customWidth="1"/>
    <col min="3" max="3" width="19" customWidth="1"/>
  </cols>
  <sheetData>
    <row r="1" spans="1:3" ht="30" customHeight="1" thickBot="1" x14ac:dyDescent="0.3">
      <c r="A1" s="22" t="s">
        <v>26</v>
      </c>
      <c r="B1" s="23" t="s">
        <v>27</v>
      </c>
      <c r="C1" s="24" t="s">
        <v>28</v>
      </c>
    </row>
    <row r="2" spans="1:3" ht="24.75" customHeight="1" thickBot="1" x14ac:dyDescent="0.3">
      <c r="A2" s="25">
        <v>2900</v>
      </c>
      <c r="B2" s="26" t="s">
        <v>29</v>
      </c>
      <c r="C2" s="27"/>
    </row>
    <row r="3" spans="1:3" ht="24.75" customHeight="1" thickBot="1" x14ac:dyDescent="0.3">
      <c r="A3" s="28">
        <v>12900</v>
      </c>
      <c r="B3" s="29" t="s">
        <v>231</v>
      </c>
      <c r="C3" s="30">
        <v>2900</v>
      </c>
    </row>
    <row r="4" spans="1:3" ht="24.75" customHeight="1" x14ac:dyDescent="0.25">
      <c r="A4" s="31">
        <v>12901</v>
      </c>
      <c r="B4" s="32" t="s">
        <v>270</v>
      </c>
      <c r="C4" s="33">
        <v>12900</v>
      </c>
    </row>
    <row r="5" spans="1:3" ht="24.75" customHeight="1" x14ac:dyDescent="0.25">
      <c r="A5" s="254">
        <v>12902</v>
      </c>
      <c r="B5" s="255" t="s">
        <v>232</v>
      </c>
      <c r="C5" s="256">
        <v>12900</v>
      </c>
    </row>
    <row r="6" spans="1:3" ht="24.75" customHeight="1" x14ac:dyDescent="0.25">
      <c r="A6" s="254">
        <v>12903</v>
      </c>
      <c r="B6" s="255" t="s">
        <v>233</v>
      </c>
      <c r="C6" s="256">
        <v>12900</v>
      </c>
    </row>
    <row r="7" spans="1:3" ht="24.75" customHeight="1" x14ac:dyDescent="0.25">
      <c r="A7" s="254">
        <v>12904</v>
      </c>
      <c r="B7" s="255" t="s">
        <v>234</v>
      </c>
      <c r="C7" s="256">
        <v>12900</v>
      </c>
    </row>
    <row r="8" spans="1:3" ht="24.75" customHeight="1" x14ac:dyDescent="0.25">
      <c r="A8" s="254">
        <v>12905</v>
      </c>
      <c r="B8" s="255" t="s">
        <v>235</v>
      </c>
      <c r="C8" s="256">
        <v>12900</v>
      </c>
    </row>
    <row r="9" spans="1:3" ht="24.75" customHeight="1" x14ac:dyDescent="0.25">
      <c r="A9" s="254">
        <v>12906</v>
      </c>
      <c r="B9" s="255" t="s">
        <v>236</v>
      </c>
      <c r="C9" s="256">
        <v>12900</v>
      </c>
    </row>
    <row r="10" spans="1:3" ht="24.75" customHeight="1" x14ac:dyDescent="0.25">
      <c r="A10" s="254">
        <v>12908</v>
      </c>
      <c r="B10" s="255" t="s">
        <v>267</v>
      </c>
      <c r="C10" s="256">
        <v>12900</v>
      </c>
    </row>
    <row r="11" spans="1:3" ht="24.75" customHeight="1" x14ac:dyDescent="0.25">
      <c r="A11" s="254">
        <v>12909</v>
      </c>
      <c r="B11" s="255" t="s">
        <v>276</v>
      </c>
      <c r="C11" s="256">
        <v>12900</v>
      </c>
    </row>
    <row r="12" spans="1:3" ht="24.75" customHeight="1" x14ac:dyDescent="0.25">
      <c r="A12" s="254">
        <v>12910</v>
      </c>
      <c r="B12" s="255" t="s">
        <v>338</v>
      </c>
      <c r="C12" s="256">
        <v>12900</v>
      </c>
    </row>
    <row r="13" spans="1:3" ht="24.75" customHeight="1" x14ac:dyDescent="0.25">
      <c r="A13" s="254">
        <v>12913</v>
      </c>
      <c r="B13" s="255" t="s">
        <v>237</v>
      </c>
      <c r="C13" s="256">
        <v>12900</v>
      </c>
    </row>
    <row r="14" spans="1:3" ht="24.75" customHeight="1" x14ac:dyDescent="0.25">
      <c r="A14" s="254">
        <v>12912</v>
      </c>
      <c r="B14" s="255" t="s">
        <v>182</v>
      </c>
      <c r="C14" s="256">
        <v>12900</v>
      </c>
    </row>
    <row r="15" spans="1:3" ht="24.75" customHeight="1" x14ac:dyDescent="0.25">
      <c r="A15" s="254">
        <v>12911</v>
      </c>
      <c r="B15" s="255" t="s">
        <v>181</v>
      </c>
      <c r="C15" s="256">
        <v>12900</v>
      </c>
    </row>
    <row r="16" spans="1:3" ht="24.75" customHeight="1" x14ac:dyDescent="0.25">
      <c r="A16" s="254">
        <v>12914</v>
      </c>
      <c r="B16" s="255" t="s">
        <v>341</v>
      </c>
      <c r="C16" s="256">
        <v>12900</v>
      </c>
    </row>
    <row r="17" spans="1:3" ht="24.75" customHeight="1" x14ac:dyDescent="0.25">
      <c r="A17" s="254">
        <v>12915</v>
      </c>
      <c r="B17" s="255" t="s">
        <v>277</v>
      </c>
      <c r="C17" s="256">
        <v>12900</v>
      </c>
    </row>
    <row r="18" spans="1:3" ht="24.75" customHeight="1" x14ac:dyDescent="0.25">
      <c r="A18" s="254">
        <v>12916</v>
      </c>
      <c r="B18" s="255" t="s">
        <v>342</v>
      </c>
      <c r="C18" s="256">
        <v>12900</v>
      </c>
    </row>
    <row r="19" spans="1:3" ht="24.75" customHeight="1" x14ac:dyDescent="0.25">
      <c r="A19" s="254">
        <v>13075</v>
      </c>
      <c r="B19" s="255" t="s">
        <v>51</v>
      </c>
      <c r="C19" s="256">
        <v>12900</v>
      </c>
    </row>
    <row r="20" spans="1:3" ht="24.75" customHeight="1" x14ac:dyDescent="0.25">
      <c r="A20" s="254">
        <v>13076</v>
      </c>
      <c r="B20" s="255" t="s">
        <v>52</v>
      </c>
      <c r="C20" s="256">
        <v>12900</v>
      </c>
    </row>
    <row r="21" spans="1:3" ht="24.75" customHeight="1" x14ac:dyDescent="0.25">
      <c r="A21" s="254">
        <v>13077</v>
      </c>
      <c r="B21" s="255" t="s">
        <v>183</v>
      </c>
      <c r="C21" s="256">
        <v>12900</v>
      </c>
    </row>
    <row r="22" spans="1:3" ht="24.75" customHeight="1" x14ac:dyDescent="0.25">
      <c r="A22" s="254">
        <v>13453</v>
      </c>
      <c r="B22" s="255" t="s">
        <v>268</v>
      </c>
      <c r="C22" s="256">
        <v>12900</v>
      </c>
    </row>
    <row r="23" spans="1:3" ht="24.75" customHeight="1" x14ac:dyDescent="0.25">
      <c r="A23" s="254">
        <v>13454</v>
      </c>
      <c r="B23" s="255" t="s">
        <v>278</v>
      </c>
      <c r="C23" s="256">
        <v>12900</v>
      </c>
    </row>
    <row r="24" spans="1:3" ht="24.75" customHeight="1" x14ac:dyDescent="0.25">
      <c r="A24" s="254">
        <v>13455</v>
      </c>
      <c r="B24" s="255" t="s">
        <v>339</v>
      </c>
      <c r="C24" s="256">
        <v>12900</v>
      </c>
    </row>
    <row r="25" spans="1:3" ht="24.75" customHeight="1" x14ac:dyDescent="0.25">
      <c r="A25" s="254">
        <v>13450</v>
      </c>
      <c r="B25" s="255" t="s">
        <v>238</v>
      </c>
      <c r="C25" s="256">
        <v>12900</v>
      </c>
    </row>
    <row r="26" spans="1:3" ht="24.75" customHeight="1" x14ac:dyDescent="0.25">
      <c r="A26" s="254">
        <v>13451</v>
      </c>
      <c r="B26" s="255" t="s">
        <v>239</v>
      </c>
      <c r="C26" s="256">
        <v>12900</v>
      </c>
    </row>
    <row r="27" spans="1:3" ht="24.75" customHeight="1" x14ac:dyDescent="0.25">
      <c r="A27" s="254">
        <v>13452</v>
      </c>
      <c r="B27" s="255" t="s">
        <v>240</v>
      </c>
      <c r="C27" s="256">
        <v>12900</v>
      </c>
    </row>
    <row r="28" spans="1:3" ht="24.75" customHeight="1" x14ac:dyDescent="0.25">
      <c r="A28" s="257">
        <v>13456</v>
      </c>
      <c r="B28" s="258" t="s">
        <v>269</v>
      </c>
      <c r="C28" s="259">
        <v>12900</v>
      </c>
    </row>
    <row r="29" spans="1:3" ht="24.75" customHeight="1" x14ac:dyDescent="0.25">
      <c r="A29" s="257">
        <v>13457</v>
      </c>
      <c r="B29" s="258" t="s">
        <v>241</v>
      </c>
      <c r="C29" s="259">
        <v>12900</v>
      </c>
    </row>
    <row r="30" spans="1:3" ht="24.75" customHeight="1" x14ac:dyDescent="0.25">
      <c r="A30" s="257">
        <v>13458</v>
      </c>
      <c r="B30" s="258" t="s">
        <v>340</v>
      </c>
      <c r="C30" s="259">
        <v>12900</v>
      </c>
    </row>
    <row r="31" spans="1:3" ht="24.75" customHeight="1" x14ac:dyDescent="0.25">
      <c r="A31" s="257">
        <v>13459</v>
      </c>
      <c r="B31" s="258" t="s">
        <v>242</v>
      </c>
      <c r="C31" s="259">
        <v>12900</v>
      </c>
    </row>
    <row r="32" spans="1:3" ht="24.75" customHeight="1" x14ac:dyDescent="0.25">
      <c r="A32" s="257">
        <v>13460</v>
      </c>
      <c r="B32" s="258" t="s">
        <v>243</v>
      </c>
      <c r="C32" s="259">
        <v>12900</v>
      </c>
    </row>
    <row r="33" spans="1:3" ht="24.75" customHeight="1" thickBot="1" x14ac:dyDescent="0.3">
      <c r="A33" s="34">
        <v>13461</v>
      </c>
      <c r="B33" s="35" t="s">
        <v>244</v>
      </c>
      <c r="C33" s="36">
        <v>12900</v>
      </c>
    </row>
    <row r="34" spans="1:3" ht="24.75" customHeight="1" x14ac:dyDescent="0.25">
      <c r="A34" s="37">
        <v>13000</v>
      </c>
      <c r="B34" s="38" t="s">
        <v>46</v>
      </c>
      <c r="C34" s="39">
        <v>12900</v>
      </c>
    </row>
    <row r="35" spans="1:3" ht="24.75" customHeight="1" x14ac:dyDescent="0.25">
      <c r="A35" s="37">
        <v>13002</v>
      </c>
      <c r="B35" s="38" t="s">
        <v>47</v>
      </c>
      <c r="C35" s="39">
        <v>13000</v>
      </c>
    </row>
    <row r="36" spans="1:3" ht="24.75" customHeight="1" x14ac:dyDescent="0.25">
      <c r="A36" s="232">
        <v>13003</v>
      </c>
      <c r="B36" s="233" t="s">
        <v>48</v>
      </c>
      <c r="C36" s="260">
        <v>13000</v>
      </c>
    </row>
    <row r="37" spans="1:3" ht="24.75" customHeight="1" thickBot="1" x14ac:dyDescent="0.3">
      <c r="A37" s="40">
        <v>13545</v>
      </c>
      <c r="B37" s="41" t="s">
        <v>260</v>
      </c>
      <c r="C37" s="42">
        <v>13000</v>
      </c>
    </row>
    <row r="38" spans="1:3" ht="24.75" customHeight="1" x14ac:dyDescent="0.25">
      <c r="A38" s="61">
        <v>12920</v>
      </c>
      <c r="B38" s="62" t="s">
        <v>30</v>
      </c>
      <c r="C38" s="63">
        <v>12900</v>
      </c>
    </row>
    <row r="39" spans="1:3" ht="24.75" customHeight="1" x14ac:dyDescent="0.25">
      <c r="A39" s="61">
        <v>12921</v>
      </c>
      <c r="B39" s="62" t="s">
        <v>31</v>
      </c>
      <c r="C39" s="63">
        <v>12920</v>
      </c>
    </row>
    <row r="40" spans="1:3" ht="24.75" customHeight="1" x14ac:dyDescent="0.25">
      <c r="A40" s="61">
        <v>12922</v>
      </c>
      <c r="B40" s="62" t="s">
        <v>184</v>
      </c>
      <c r="C40" s="63">
        <v>12920</v>
      </c>
    </row>
    <row r="41" spans="1:3" ht="24.75" customHeight="1" x14ac:dyDescent="0.25">
      <c r="A41" s="61">
        <v>12923</v>
      </c>
      <c r="B41" s="62" t="s">
        <v>32</v>
      </c>
      <c r="C41" s="63">
        <v>12920</v>
      </c>
    </row>
    <row r="42" spans="1:3" ht="24.75" customHeight="1" x14ac:dyDescent="0.25">
      <c r="A42" s="61">
        <v>12924</v>
      </c>
      <c r="B42" s="62" t="s">
        <v>33</v>
      </c>
      <c r="C42" s="63">
        <v>12920</v>
      </c>
    </row>
    <row r="43" spans="1:3" ht="24.75" customHeight="1" x14ac:dyDescent="0.25">
      <c r="A43" s="61">
        <v>12925</v>
      </c>
      <c r="B43" s="62" t="s">
        <v>34</v>
      </c>
      <c r="C43" s="63">
        <v>12920</v>
      </c>
    </row>
    <row r="44" spans="1:3" ht="24.75" customHeight="1" x14ac:dyDescent="0.25">
      <c r="A44" s="61">
        <v>12926</v>
      </c>
      <c r="B44" s="62" t="s">
        <v>296</v>
      </c>
      <c r="C44" s="63">
        <v>12920</v>
      </c>
    </row>
    <row r="45" spans="1:3" ht="24.75" customHeight="1" x14ac:dyDescent="0.25">
      <c r="A45" s="61">
        <v>12929</v>
      </c>
      <c r="B45" s="62" t="s">
        <v>302</v>
      </c>
      <c r="C45" s="63">
        <v>12920</v>
      </c>
    </row>
    <row r="46" spans="1:3" ht="24.75" customHeight="1" x14ac:dyDescent="0.25">
      <c r="A46" s="61">
        <v>12931</v>
      </c>
      <c r="B46" s="62" t="s">
        <v>245</v>
      </c>
      <c r="C46" s="63">
        <v>12920</v>
      </c>
    </row>
    <row r="47" spans="1:3" ht="24.75" customHeight="1" x14ac:dyDescent="0.25">
      <c r="A47" s="61">
        <v>12935</v>
      </c>
      <c r="B47" s="62" t="s">
        <v>364</v>
      </c>
      <c r="C47" s="63">
        <v>12920</v>
      </c>
    </row>
    <row r="48" spans="1:3" ht="24.75" customHeight="1" x14ac:dyDescent="0.25">
      <c r="A48" s="61">
        <v>13082</v>
      </c>
      <c r="B48" s="62" t="s">
        <v>53</v>
      </c>
      <c r="C48" s="63">
        <v>12920</v>
      </c>
    </row>
    <row r="49" spans="1:3" ht="24.75" customHeight="1" x14ac:dyDescent="0.25">
      <c r="A49" s="234">
        <v>13472</v>
      </c>
      <c r="B49" s="235" t="s">
        <v>322</v>
      </c>
      <c r="C49" s="264">
        <v>12920</v>
      </c>
    </row>
    <row r="50" spans="1:3" ht="24.75" customHeight="1" x14ac:dyDescent="0.25">
      <c r="A50" s="234">
        <v>13469</v>
      </c>
      <c r="B50" s="235" t="s">
        <v>246</v>
      </c>
      <c r="C50" s="264">
        <v>12920</v>
      </c>
    </row>
    <row r="51" spans="1:3" ht="24.75" customHeight="1" thickBot="1" x14ac:dyDescent="0.3">
      <c r="A51" s="64">
        <v>13475</v>
      </c>
      <c r="B51" s="65" t="s">
        <v>247</v>
      </c>
      <c r="C51" s="66">
        <v>12920</v>
      </c>
    </row>
    <row r="52" spans="1:3" ht="24.75" customHeight="1" x14ac:dyDescent="0.25">
      <c r="A52" s="261">
        <v>13010</v>
      </c>
      <c r="B52" s="262" t="s">
        <v>271</v>
      </c>
      <c r="C52" s="263">
        <v>12900</v>
      </c>
    </row>
    <row r="53" spans="1:3" ht="24.75" customHeight="1" x14ac:dyDescent="0.25">
      <c r="A53" s="43">
        <v>13011</v>
      </c>
      <c r="B53" s="44" t="s">
        <v>279</v>
      </c>
      <c r="C53" s="45">
        <v>13010</v>
      </c>
    </row>
    <row r="54" spans="1:3" ht="24.75" customHeight="1" x14ac:dyDescent="0.25">
      <c r="A54" s="43">
        <v>13012</v>
      </c>
      <c r="B54" s="44" t="s">
        <v>288</v>
      </c>
      <c r="C54" s="45">
        <v>13010</v>
      </c>
    </row>
    <row r="55" spans="1:3" ht="24.75" customHeight="1" x14ac:dyDescent="0.25">
      <c r="A55" s="43">
        <v>13016</v>
      </c>
      <c r="B55" s="44" t="s">
        <v>303</v>
      </c>
      <c r="C55" s="45">
        <v>13010</v>
      </c>
    </row>
    <row r="56" spans="1:3" ht="24.75" customHeight="1" x14ac:dyDescent="0.25">
      <c r="A56" s="43">
        <v>13579</v>
      </c>
      <c r="B56" s="44" t="s">
        <v>343</v>
      </c>
      <c r="C56" s="45">
        <v>13010</v>
      </c>
    </row>
    <row r="57" spans="1:3" ht="24.75" customHeight="1" thickBot="1" x14ac:dyDescent="0.3">
      <c r="A57" s="46">
        <v>13580</v>
      </c>
      <c r="B57" s="47" t="s">
        <v>326</v>
      </c>
      <c r="C57" s="48">
        <v>13010</v>
      </c>
    </row>
    <row r="58" spans="1:3" ht="24.75" customHeight="1" x14ac:dyDescent="0.25">
      <c r="A58" s="49">
        <v>12960</v>
      </c>
      <c r="B58" s="50" t="s">
        <v>40</v>
      </c>
      <c r="C58" s="51">
        <v>12900</v>
      </c>
    </row>
    <row r="59" spans="1:3" ht="24.75" customHeight="1" x14ac:dyDescent="0.25">
      <c r="A59" s="49">
        <v>12961</v>
      </c>
      <c r="B59" s="50" t="s">
        <v>41</v>
      </c>
      <c r="C59" s="51">
        <v>12960</v>
      </c>
    </row>
    <row r="60" spans="1:3" ht="24.75" customHeight="1" x14ac:dyDescent="0.25">
      <c r="A60" s="49">
        <v>12962</v>
      </c>
      <c r="B60" s="50" t="s">
        <v>186</v>
      </c>
      <c r="C60" s="51">
        <v>12960</v>
      </c>
    </row>
    <row r="61" spans="1:3" ht="24.75" customHeight="1" x14ac:dyDescent="0.25">
      <c r="A61" s="49">
        <v>12963</v>
      </c>
      <c r="B61" s="50" t="s">
        <v>42</v>
      </c>
      <c r="C61" s="51">
        <v>12960</v>
      </c>
    </row>
    <row r="62" spans="1:3" ht="24.75" customHeight="1" x14ac:dyDescent="0.25">
      <c r="A62" s="49">
        <v>12964</v>
      </c>
      <c r="B62" s="50" t="s">
        <v>43</v>
      </c>
      <c r="C62" s="51">
        <v>12960</v>
      </c>
    </row>
    <row r="63" spans="1:3" ht="24.75" customHeight="1" x14ac:dyDescent="0.25">
      <c r="A63" s="49">
        <v>12965</v>
      </c>
      <c r="B63" s="50" t="s">
        <v>44</v>
      </c>
      <c r="C63" s="51">
        <v>12960</v>
      </c>
    </row>
    <row r="64" spans="1:3" ht="24.75" customHeight="1" x14ac:dyDescent="0.25">
      <c r="A64" s="49">
        <v>12966</v>
      </c>
      <c r="B64" s="50" t="s">
        <v>297</v>
      </c>
      <c r="C64" s="51">
        <v>12960</v>
      </c>
    </row>
    <row r="65" spans="1:3" ht="24.75" customHeight="1" x14ac:dyDescent="0.25">
      <c r="A65" s="49">
        <v>12969</v>
      </c>
      <c r="B65" s="50" t="s">
        <v>304</v>
      </c>
      <c r="C65" s="51">
        <v>12960</v>
      </c>
    </row>
    <row r="66" spans="1:3" ht="24.75" customHeight="1" x14ac:dyDescent="0.25">
      <c r="A66" s="49">
        <v>12971</v>
      </c>
      <c r="B66" s="50" t="s">
        <v>251</v>
      </c>
      <c r="C66" s="51">
        <v>12960</v>
      </c>
    </row>
    <row r="67" spans="1:3" ht="24.75" customHeight="1" x14ac:dyDescent="0.25">
      <c r="A67" s="49">
        <v>12975</v>
      </c>
      <c r="B67" s="50" t="s">
        <v>45</v>
      </c>
      <c r="C67" s="51">
        <v>12960</v>
      </c>
    </row>
    <row r="68" spans="1:3" ht="24.75" customHeight="1" x14ac:dyDescent="0.25">
      <c r="A68" s="49">
        <v>13492</v>
      </c>
      <c r="B68" s="50" t="s">
        <v>323</v>
      </c>
      <c r="C68" s="51">
        <v>12960</v>
      </c>
    </row>
    <row r="69" spans="1:3" ht="24.75" customHeight="1" x14ac:dyDescent="0.25">
      <c r="A69" s="49">
        <v>13489</v>
      </c>
      <c r="B69" s="50" t="s">
        <v>252</v>
      </c>
      <c r="C69" s="51">
        <v>12960</v>
      </c>
    </row>
    <row r="70" spans="1:3" ht="24.75" customHeight="1" thickBot="1" x14ac:dyDescent="0.3">
      <c r="A70" s="52">
        <v>13495</v>
      </c>
      <c r="B70" s="53" t="s">
        <v>253</v>
      </c>
      <c r="C70" s="54">
        <v>12960</v>
      </c>
    </row>
    <row r="71" spans="1:3" ht="24.75" customHeight="1" x14ac:dyDescent="0.25">
      <c r="A71" s="55">
        <v>12940</v>
      </c>
      <c r="B71" s="56" t="s">
        <v>35</v>
      </c>
      <c r="C71" s="57">
        <v>12900</v>
      </c>
    </row>
    <row r="72" spans="1:3" ht="24.75" customHeight="1" x14ac:dyDescent="0.25">
      <c r="A72" s="55">
        <v>12941</v>
      </c>
      <c r="B72" s="56" t="s">
        <v>36</v>
      </c>
      <c r="C72" s="57">
        <v>12940</v>
      </c>
    </row>
    <row r="73" spans="1:3" ht="24.75" customHeight="1" x14ac:dyDescent="0.25">
      <c r="A73" s="55">
        <v>12942</v>
      </c>
      <c r="B73" s="56" t="s">
        <v>185</v>
      </c>
      <c r="C73" s="57">
        <v>12940</v>
      </c>
    </row>
    <row r="74" spans="1:3" ht="24.75" customHeight="1" x14ac:dyDescent="0.25">
      <c r="A74" s="55">
        <v>13565</v>
      </c>
      <c r="B74" s="56" t="s">
        <v>280</v>
      </c>
      <c r="C74" s="57">
        <v>12940</v>
      </c>
    </row>
    <row r="75" spans="1:3" ht="24.75" customHeight="1" x14ac:dyDescent="0.25">
      <c r="A75" s="55">
        <v>12944</v>
      </c>
      <c r="B75" s="56" t="s">
        <v>37</v>
      </c>
      <c r="C75" s="57">
        <v>12940</v>
      </c>
    </row>
    <row r="76" spans="1:3" ht="24.75" customHeight="1" x14ac:dyDescent="0.25">
      <c r="A76" s="55">
        <v>12945</v>
      </c>
      <c r="B76" s="56" t="s">
        <v>38</v>
      </c>
      <c r="C76" s="57">
        <v>12940</v>
      </c>
    </row>
    <row r="77" spans="1:3" ht="24.75" customHeight="1" x14ac:dyDescent="0.25">
      <c r="A77" s="55">
        <v>12946</v>
      </c>
      <c r="B77" s="56" t="s">
        <v>298</v>
      </c>
      <c r="C77" s="57">
        <v>12940</v>
      </c>
    </row>
    <row r="78" spans="1:3" ht="24.75" customHeight="1" x14ac:dyDescent="0.25">
      <c r="A78" s="55">
        <v>13088</v>
      </c>
      <c r="B78" s="56" t="s">
        <v>54</v>
      </c>
      <c r="C78" s="57">
        <v>12940</v>
      </c>
    </row>
    <row r="79" spans="1:3" ht="24.75" customHeight="1" x14ac:dyDescent="0.25">
      <c r="A79" s="55">
        <v>12949</v>
      </c>
      <c r="B79" s="56" t="s">
        <v>305</v>
      </c>
      <c r="C79" s="57">
        <v>12940</v>
      </c>
    </row>
    <row r="80" spans="1:3" ht="24.75" customHeight="1" x14ac:dyDescent="0.25">
      <c r="A80" s="55">
        <v>12951</v>
      </c>
      <c r="B80" s="56" t="s">
        <v>248</v>
      </c>
      <c r="C80" s="57">
        <v>12940</v>
      </c>
    </row>
    <row r="81" spans="1:3" ht="24.75" customHeight="1" x14ac:dyDescent="0.25">
      <c r="A81" s="55">
        <v>12955</v>
      </c>
      <c r="B81" s="56" t="s">
        <v>39</v>
      </c>
      <c r="C81" s="57">
        <v>12940</v>
      </c>
    </row>
    <row r="82" spans="1:3" ht="24.75" customHeight="1" x14ac:dyDescent="0.25">
      <c r="A82" s="55">
        <v>13482</v>
      </c>
      <c r="B82" s="56" t="s">
        <v>324</v>
      </c>
      <c r="C82" s="57">
        <v>12940</v>
      </c>
    </row>
    <row r="83" spans="1:3" ht="24.75" customHeight="1" x14ac:dyDescent="0.25">
      <c r="A83" s="55">
        <v>13479</v>
      </c>
      <c r="B83" s="56" t="s">
        <v>249</v>
      </c>
      <c r="C83" s="57">
        <v>12940</v>
      </c>
    </row>
    <row r="84" spans="1:3" ht="24.75" customHeight="1" thickBot="1" x14ac:dyDescent="0.3">
      <c r="A84" s="58">
        <v>13485</v>
      </c>
      <c r="B84" s="59" t="s">
        <v>250</v>
      </c>
      <c r="C84" s="60">
        <v>12940</v>
      </c>
    </row>
    <row r="85" spans="1:3" ht="24.75" customHeight="1" x14ac:dyDescent="0.25">
      <c r="A85" s="61">
        <v>13020</v>
      </c>
      <c r="B85" s="62" t="s">
        <v>272</v>
      </c>
      <c r="C85" s="63">
        <v>12900</v>
      </c>
    </row>
    <row r="86" spans="1:3" ht="24.75" customHeight="1" x14ac:dyDescent="0.25">
      <c r="A86" s="61">
        <v>13021</v>
      </c>
      <c r="B86" s="62" t="s">
        <v>281</v>
      </c>
      <c r="C86" s="63">
        <v>13020</v>
      </c>
    </row>
    <row r="87" spans="1:3" ht="24.75" customHeight="1" x14ac:dyDescent="0.25">
      <c r="A87" s="61">
        <v>13022</v>
      </c>
      <c r="B87" s="62" t="s">
        <v>289</v>
      </c>
      <c r="C87" s="63">
        <v>13020</v>
      </c>
    </row>
    <row r="88" spans="1:3" ht="24.75" customHeight="1" x14ac:dyDescent="0.25">
      <c r="A88" s="61">
        <v>13114</v>
      </c>
      <c r="B88" s="62" t="s">
        <v>293</v>
      </c>
      <c r="C88" s="63">
        <v>13020</v>
      </c>
    </row>
    <row r="89" spans="1:3" ht="24.75" customHeight="1" x14ac:dyDescent="0.25">
      <c r="A89" s="61">
        <v>13115</v>
      </c>
      <c r="B89" s="62" t="s">
        <v>344</v>
      </c>
      <c r="C89" s="63">
        <v>13020</v>
      </c>
    </row>
    <row r="90" spans="1:3" ht="24.75" customHeight="1" x14ac:dyDescent="0.25">
      <c r="A90" s="61">
        <v>13116</v>
      </c>
      <c r="B90" s="62" t="s">
        <v>345</v>
      </c>
      <c r="C90" s="63">
        <v>13020</v>
      </c>
    </row>
    <row r="91" spans="1:3" ht="24.75" customHeight="1" x14ac:dyDescent="0.25">
      <c r="A91" s="61">
        <v>13028</v>
      </c>
      <c r="B91" s="62" t="s">
        <v>313</v>
      </c>
      <c r="C91" s="63">
        <v>13020</v>
      </c>
    </row>
    <row r="92" spans="1:3" ht="24.75" customHeight="1" x14ac:dyDescent="0.25">
      <c r="A92" s="61">
        <v>13117</v>
      </c>
      <c r="B92" s="62" t="s">
        <v>321</v>
      </c>
      <c r="C92" s="63">
        <v>13020</v>
      </c>
    </row>
    <row r="93" spans="1:3" ht="24.75" customHeight="1" x14ac:dyDescent="0.25">
      <c r="A93" s="61">
        <v>13550</v>
      </c>
      <c r="B93" s="62" t="s">
        <v>327</v>
      </c>
      <c r="C93" s="63">
        <v>13020</v>
      </c>
    </row>
    <row r="94" spans="1:3" ht="24.75" customHeight="1" x14ac:dyDescent="0.25">
      <c r="A94" s="61">
        <v>13552</v>
      </c>
      <c r="B94" s="62" t="s">
        <v>332</v>
      </c>
      <c r="C94" s="63">
        <v>13020</v>
      </c>
    </row>
    <row r="95" spans="1:3" ht="24.75" customHeight="1" x14ac:dyDescent="0.25">
      <c r="A95" s="61">
        <v>13118</v>
      </c>
      <c r="B95" s="62" t="s">
        <v>56</v>
      </c>
      <c r="C95" s="63">
        <v>13020</v>
      </c>
    </row>
    <row r="96" spans="1:3" ht="24.75" customHeight="1" x14ac:dyDescent="0.25">
      <c r="A96" s="61">
        <v>13119</v>
      </c>
      <c r="B96" s="62" t="s">
        <v>57</v>
      </c>
      <c r="C96" s="63">
        <v>13020</v>
      </c>
    </row>
    <row r="97" spans="1:3" ht="24.75" customHeight="1" x14ac:dyDescent="0.25">
      <c r="A97" s="61">
        <v>13120</v>
      </c>
      <c r="B97" s="62" t="s">
        <v>58</v>
      </c>
      <c r="C97" s="63">
        <v>13020</v>
      </c>
    </row>
    <row r="98" spans="1:3" ht="24.75" customHeight="1" x14ac:dyDescent="0.25">
      <c r="A98" s="61">
        <v>13121</v>
      </c>
      <c r="B98" s="62" t="s">
        <v>314</v>
      </c>
      <c r="C98" s="63">
        <v>13020</v>
      </c>
    </row>
    <row r="99" spans="1:3" ht="24.75" customHeight="1" x14ac:dyDescent="0.25">
      <c r="A99" s="61">
        <v>13593</v>
      </c>
      <c r="B99" s="62" t="s">
        <v>328</v>
      </c>
      <c r="C99" s="63">
        <v>13020</v>
      </c>
    </row>
    <row r="100" spans="1:3" ht="24.75" customHeight="1" x14ac:dyDescent="0.25">
      <c r="A100" s="61">
        <v>13260</v>
      </c>
      <c r="B100" s="62" t="s">
        <v>59</v>
      </c>
      <c r="C100" s="63">
        <v>13020</v>
      </c>
    </row>
    <row r="101" spans="1:3" ht="24.75" customHeight="1" x14ac:dyDescent="0.25">
      <c r="A101" s="61">
        <v>13261</v>
      </c>
      <c r="B101" s="62" t="s">
        <v>60</v>
      </c>
      <c r="C101" s="63">
        <v>13020</v>
      </c>
    </row>
    <row r="102" spans="1:3" ht="24.75" customHeight="1" x14ac:dyDescent="0.25">
      <c r="A102" s="61">
        <v>13262</v>
      </c>
      <c r="B102" s="62" t="s">
        <v>61</v>
      </c>
      <c r="C102" s="63">
        <v>13020</v>
      </c>
    </row>
    <row r="103" spans="1:3" ht="24.75" customHeight="1" x14ac:dyDescent="0.25">
      <c r="A103" s="234">
        <v>13263</v>
      </c>
      <c r="B103" s="235" t="s">
        <v>62</v>
      </c>
      <c r="C103" s="63">
        <v>13020</v>
      </c>
    </row>
    <row r="104" spans="1:3" ht="24.75" customHeight="1" x14ac:dyDescent="0.25">
      <c r="A104" s="234">
        <v>13264</v>
      </c>
      <c r="B104" s="235" t="s">
        <v>306</v>
      </c>
      <c r="C104" s="63">
        <v>13020</v>
      </c>
    </row>
    <row r="105" spans="1:3" ht="24.75" customHeight="1" x14ac:dyDescent="0.25">
      <c r="A105" s="234">
        <v>13265</v>
      </c>
      <c r="B105" s="235" t="s">
        <v>346</v>
      </c>
      <c r="C105" s="63">
        <v>13020</v>
      </c>
    </row>
    <row r="106" spans="1:3" ht="24.75" customHeight="1" x14ac:dyDescent="0.25">
      <c r="A106" s="234">
        <v>13266</v>
      </c>
      <c r="B106" s="235" t="s">
        <v>315</v>
      </c>
      <c r="C106" s="63">
        <v>13020</v>
      </c>
    </row>
    <row r="107" spans="1:3" ht="24.75" customHeight="1" x14ac:dyDescent="0.25">
      <c r="A107" s="234">
        <v>13554</v>
      </c>
      <c r="B107" s="235" t="s">
        <v>262</v>
      </c>
      <c r="C107" s="63">
        <v>13020</v>
      </c>
    </row>
    <row r="108" spans="1:3" ht="24.75" customHeight="1" x14ac:dyDescent="0.25">
      <c r="A108" s="234">
        <v>13591</v>
      </c>
      <c r="B108" s="235" t="s">
        <v>333</v>
      </c>
      <c r="C108" s="63">
        <v>13020</v>
      </c>
    </row>
    <row r="109" spans="1:3" ht="24.75" customHeight="1" thickBot="1" x14ac:dyDescent="0.3">
      <c r="A109" s="64">
        <v>13269</v>
      </c>
      <c r="B109" s="65" t="s">
        <v>63</v>
      </c>
      <c r="C109" s="66">
        <v>13020</v>
      </c>
    </row>
    <row r="110" spans="1:3" ht="24.75" customHeight="1" x14ac:dyDescent="0.25">
      <c r="A110" s="31">
        <v>13562</v>
      </c>
      <c r="B110" s="32" t="s">
        <v>273</v>
      </c>
      <c r="C110" s="33">
        <v>12900</v>
      </c>
    </row>
    <row r="111" spans="1:3" ht="24.75" customHeight="1" x14ac:dyDescent="0.25">
      <c r="A111" s="254">
        <v>13566</v>
      </c>
      <c r="B111" s="255" t="s">
        <v>282</v>
      </c>
      <c r="C111" s="256">
        <v>13562</v>
      </c>
    </row>
    <row r="112" spans="1:3" ht="24.75" customHeight="1" x14ac:dyDescent="0.25">
      <c r="A112" s="254">
        <v>13573</v>
      </c>
      <c r="B112" s="255" t="s">
        <v>290</v>
      </c>
      <c r="C112" s="256">
        <v>13562</v>
      </c>
    </row>
    <row r="113" spans="1:3" ht="24.75" customHeight="1" x14ac:dyDescent="0.25">
      <c r="A113" s="254">
        <v>13581</v>
      </c>
      <c r="B113" s="255" t="s">
        <v>307</v>
      </c>
      <c r="C113" s="256">
        <v>13562</v>
      </c>
    </row>
    <row r="114" spans="1:3" ht="24.75" customHeight="1" x14ac:dyDescent="0.25">
      <c r="A114" s="254">
        <v>13582</v>
      </c>
      <c r="B114" s="255" t="s">
        <v>316</v>
      </c>
      <c r="C114" s="256">
        <v>13562</v>
      </c>
    </row>
    <row r="115" spans="1:3" ht="24.75" customHeight="1" thickBot="1" x14ac:dyDescent="0.3">
      <c r="A115" s="34">
        <v>13583</v>
      </c>
      <c r="B115" s="35" t="s">
        <v>329</v>
      </c>
      <c r="C115" s="36">
        <v>13562</v>
      </c>
    </row>
    <row r="116" spans="1:3" ht="24.75" customHeight="1" x14ac:dyDescent="0.25">
      <c r="A116" s="37">
        <v>13594</v>
      </c>
      <c r="B116" s="38" t="s">
        <v>265</v>
      </c>
      <c r="C116" s="39">
        <v>12900</v>
      </c>
    </row>
    <row r="117" spans="1:3" ht="24.75" customHeight="1" x14ac:dyDescent="0.25">
      <c r="A117" s="37">
        <v>13563</v>
      </c>
      <c r="B117" s="38" t="s">
        <v>274</v>
      </c>
      <c r="C117" s="39">
        <v>13594</v>
      </c>
    </row>
    <row r="118" spans="1:3" ht="24.75" customHeight="1" x14ac:dyDescent="0.25">
      <c r="A118" s="232">
        <v>13279</v>
      </c>
      <c r="B118" s="233" t="s">
        <v>336</v>
      </c>
      <c r="C118" s="260">
        <v>13594</v>
      </c>
    </row>
    <row r="119" spans="1:3" ht="24.75" customHeight="1" x14ac:dyDescent="0.25">
      <c r="A119" s="232">
        <v>13570</v>
      </c>
      <c r="B119" s="233" t="s">
        <v>285</v>
      </c>
      <c r="C119" s="260">
        <v>13594</v>
      </c>
    </row>
    <row r="120" spans="1:3" ht="24.75" customHeight="1" x14ac:dyDescent="0.25">
      <c r="A120" s="232">
        <v>13574</v>
      </c>
      <c r="B120" s="233" t="s">
        <v>291</v>
      </c>
      <c r="C120" s="260">
        <v>13594</v>
      </c>
    </row>
    <row r="121" spans="1:3" ht="24.75" customHeight="1" x14ac:dyDescent="0.25">
      <c r="A121" s="232">
        <v>13575</v>
      </c>
      <c r="B121" s="233" t="s">
        <v>294</v>
      </c>
      <c r="C121" s="260">
        <v>13594</v>
      </c>
    </row>
    <row r="122" spans="1:3" ht="24.75" customHeight="1" x14ac:dyDescent="0.25">
      <c r="A122" s="232">
        <v>13577</v>
      </c>
      <c r="B122" s="233" t="s">
        <v>300</v>
      </c>
      <c r="C122" s="260">
        <v>13594</v>
      </c>
    </row>
    <row r="123" spans="1:3" ht="24.75" customHeight="1" x14ac:dyDescent="0.25">
      <c r="A123" s="232">
        <v>13584</v>
      </c>
      <c r="B123" s="233" t="s">
        <v>308</v>
      </c>
      <c r="C123" s="260">
        <v>13594</v>
      </c>
    </row>
    <row r="124" spans="1:3" ht="24.75" customHeight="1" x14ac:dyDescent="0.25">
      <c r="A124" s="232">
        <v>13585</v>
      </c>
      <c r="B124" s="233" t="s">
        <v>311</v>
      </c>
      <c r="C124" s="260">
        <v>13594</v>
      </c>
    </row>
    <row r="125" spans="1:3" ht="24.75" customHeight="1" x14ac:dyDescent="0.25">
      <c r="A125" s="232">
        <v>13586</v>
      </c>
      <c r="B125" s="233" t="s">
        <v>318</v>
      </c>
      <c r="C125" s="260">
        <v>13594</v>
      </c>
    </row>
    <row r="126" spans="1:3" ht="24.75" customHeight="1" x14ac:dyDescent="0.25">
      <c r="A126" s="232">
        <v>13587</v>
      </c>
      <c r="B126" s="233" t="s">
        <v>330</v>
      </c>
      <c r="C126" s="260">
        <v>13594</v>
      </c>
    </row>
    <row r="127" spans="1:3" ht="24.75" customHeight="1" thickBot="1" x14ac:dyDescent="0.3">
      <c r="A127" s="40">
        <v>13588</v>
      </c>
      <c r="B127" s="41" t="s">
        <v>334</v>
      </c>
      <c r="C127" s="42">
        <v>13594</v>
      </c>
    </row>
    <row r="128" spans="1:3" ht="24.75" customHeight="1" x14ac:dyDescent="0.25">
      <c r="A128" s="43">
        <v>13040</v>
      </c>
      <c r="B128" s="44" t="s">
        <v>254</v>
      </c>
      <c r="C128" s="45">
        <v>12900</v>
      </c>
    </row>
    <row r="129" spans="1:3" ht="24.75" customHeight="1" x14ac:dyDescent="0.25">
      <c r="A129" s="43">
        <v>13041</v>
      </c>
      <c r="B129" s="44" t="s">
        <v>347</v>
      </c>
      <c r="C129" s="45">
        <v>13040</v>
      </c>
    </row>
    <row r="130" spans="1:3" ht="24.75" customHeight="1" x14ac:dyDescent="0.25">
      <c r="A130" s="43">
        <v>13567</v>
      </c>
      <c r="B130" s="44" t="s">
        <v>348</v>
      </c>
      <c r="C130" s="45">
        <v>13040</v>
      </c>
    </row>
    <row r="131" spans="1:3" ht="24.75" customHeight="1" x14ac:dyDescent="0.25">
      <c r="A131" s="43">
        <v>13557</v>
      </c>
      <c r="B131" s="44" t="s">
        <v>349</v>
      </c>
      <c r="C131" s="45">
        <v>13040</v>
      </c>
    </row>
    <row r="132" spans="1:3" ht="24.75" customHeight="1" x14ac:dyDescent="0.25">
      <c r="A132" s="43">
        <v>13559</v>
      </c>
      <c r="B132" s="44" t="s">
        <v>350</v>
      </c>
      <c r="C132" s="45">
        <v>13040</v>
      </c>
    </row>
    <row r="133" spans="1:3" ht="24.75" customHeight="1" x14ac:dyDescent="0.25">
      <c r="A133" s="43">
        <v>13576</v>
      </c>
      <c r="B133" s="44" t="s">
        <v>351</v>
      </c>
      <c r="C133" s="45">
        <v>13040</v>
      </c>
    </row>
    <row r="134" spans="1:3" ht="24.75" customHeight="1" x14ac:dyDescent="0.25">
      <c r="A134" s="43">
        <v>13106</v>
      </c>
      <c r="B134" s="44" t="s">
        <v>55</v>
      </c>
      <c r="C134" s="45">
        <v>13040</v>
      </c>
    </row>
    <row r="135" spans="1:3" ht="24.75" customHeight="1" x14ac:dyDescent="0.25">
      <c r="A135" s="43">
        <v>13048</v>
      </c>
      <c r="B135" s="44" t="s">
        <v>352</v>
      </c>
      <c r="C135" s="45">
        <v>13040</v>
      </c>
    </row>
    <row r="136" spans="1:3" ht="24.75" customHeight="1" x14ac:dyDescent="0.25">
      <c r="A136" s="43">
        <v>13589</v>
      </c>
      <c r="B136" s="44" t="s">
        <v>353</v>
      </c>
      <c r="C136" s="45">
        <v>13040</v>
      </c>
    </row>
    <row r="137" spans="1:3" ht="24.75" customHeight="1" x14ac:dyDescent="0.25">
      <c r="A137" s="43">
        <v>13054</v>
      </c>
      <c r="B137" s="44" t="s">
        <v>354</v>
      </c>
      <c r="C137" s="45">
        <v>13040</v>
      </c>
    </row>
    <row r="138" spans="1:3" ht="24.75" customHeight="1" x14ac:dyDescent="0.25">
      <c r="A138" s="43">
        <v>13525</v>
      </c>
      <c r="B138" s="44" t="s">
        <v>355</v>
      </c>
      <c r="C138" s="45">
        <v>13040</v>
      </c>
    </row>
    <row r="139" spans="1:3" ht="24.75" customHeight="1" x14ac:dyDescent="0.25">
      <c r="A139" s="43">
        <v>13531</v>
      </c>
      <c r="B139" s="44" t="s">
        <v>356</v>
      </c>
      <c r="C139" s="45">
        <v>13040</v>
      </c>
    </row>
    <row r="140" spans="1:3" ht="24.75" customHeight="1" x14ac:dyDescent="0.25">
      <c r="A140" s="43">
        <v>13462</v>
      </c>
      <c r="B140" s="44" t="s">
        <v>357</v>
      </c>
      <c r="C140" s="45">
        <v>13040</v>
      </c>
    </row>
    <row r="141" spans="1:3" ht="24.75" customHeight="1" x14ac:dyDescent="0.25">
      <c r="A141" s="43">
        <v>13568</v>
      </c>
      <c r="B141" s="44" t="s">
        <v>283</v>
      </c>
      <c r="C141" s="45">
        <v>13040</v>
      </c>
    </row>
    <row r="142" spans="1:3" ht="24.75" customHeight="1" x14ac:dyDescent="0.25">
      <c r="A142" s="43">
        <v>13044</v>
      </c>
      <c r="B142" s="44" t="s">
        <v>255</v>
      </c>
      <c r="C142" s="45">
        <v>13040</v>
      </c>
    </row>
    <row r="143" spans="1:3" ht="24.75" customHeight="1" x14ac:dyDescent="0.25">
      <c r="A143" s="43">
        <v>13498</v>
      </c>
      <c r="B143" s="44" t="s">
        <v>358</v>
      </c>
      <c r="C143" s="45">
        <v>13040</v>
      </c>
    </row>
    <row r="144" spans="1:3" ht="24.75" customHeight="1" x14ac:dyDescent="0.25">
      <c r="A144" s="43">
        <v>13590</v>
      </c>
      <c r="B144" s="44" t="s">
        <v>317</v>
      </c>
      <c r="C144" s="45">
        <v>13040</v>
      </c>
    </row>
    <row r="145" spans="1:3" ht="24.75" customHeight="1" x14ac:dyDescent="0.25">
      <c r="A145" s="43">
        <v>13502</v>
      </c>
      <c r="B145" s="44" t="s">
        <v>256</v>
      </c>
      <c r="C145" s="45">
        <v>13040</v>
      </c>
    </row>
    <row r="146" spans="1:3" ht="24.75" customHeight="1" x14ac:dyDescent="0.25">
      <c r="A146" s="43">
        <v>13463</v>
      </c>
      <c r="B146" s="44" t="s">
        <v>359</v>
      </c>
      <c r="C146" s="45">
        <v>13040</v>
      </c>
    </row>
    <row r="147" spans="1:3" ht="24.75" customHeight="1" x14ac:dyDescent="0.25">
      <c r="A147" s="43">
        <v>13464</v>
      </c>
      <c r="B147" s="44" t="s">
        <v>360</v>
      </c>
      <c r="C147" s="45">
        <v>13040</v>
      </c>
    </row>
    <row r="148" spans="1:3" ht="24.75" customHeight="1" x14ac:dyDescent="0.25">
      <c r="A148" s="43">
        <v>13042</v>
      </c>
      <c r="B148" s="44" t="s">
        <v>361</v>
      </c>
      <c r="C148" s="45">
        <v>13040</v>
      </c>
    </row>
    <row r="149" spans="1:3" ht="24.75" customHeight="1" x14ac:dyDescent="0.25">
      <c r="A149" s="43">
        <v>13569</v>
      </c>
      <c r="B149" s="44" t="s">
        <v>284</v>
      </c>
      <c r="C149" s="45">
        <v>13040</v>
      </c>
    </row>
    <row r="150" spans="1:3" ht="24.75" customHeight="1" x14ac:dyDescent="0.25">
      <c r="A150" s="43">
        <v>13558</v>
      </c>
      <c r="B150" s="44" t="s">
        <v>263</v>
      </c>
      <c r="C150" s="45">
        <v>13040</v>
      </c>
    </row>
    <row r="151" spans="1:3" ht="24.75" customHeight="1" x14ac:dyDescent="0.25">
      <c r="A151" s="43">
        <v>13560</v>
      </c>
      <c r="B151" s="44" t="s">
        <v>264</v>
      </c>
      <c r="C151" s="45">
        <v>13040</v>
      </c>
    </row>
    <row r="152" spans="1:3" ht="24.75" customHeight="1" x14ac:dyDescent="0.25">
      <c r="A152" s="43">
        <v>13592</v>
      </c>
      <c r="B152" s="44" t="s">
        <v>299</v>
      </c>
      <c r="C152" s="45">
        <v>13040</v>
      </c>
    </row>
    <row r="153" spans="1:3" ht="24.75" customHeight="1" x14ac:dyDescent="0.25">
      <c r="A153" s="43">
        <v>13504</v>
      </c>
      <c r="B153" s="44" t="s">
        <v>362</v>
      </c>
      <c r="C153" s="45">
        <v>13040</v>
      </c>
    </row>
    <row r="154" spans="1:3" ht="24.75" customHeight="1" x14ac:dyDescent="0.25">
      <c r="A154" s="43">
        <v>13508</v>
      </c>
      <c r="B154" s="44" t="s">
        <v>257</v>
      </c>
      <c r="C154" s="45">
        <v>13040</v>
      </c>
    </row>
    <row r="155" spans="1:3" ht="24.75" customHeight="1" x14ac:dyDescent="0.25">
      <c r="A155" s="43">
        <v>13510</v>
      </c>
      <c r="B155" s="44" t="s">
        <v>363</v>
      </c>
      <c r="C155" s="45">
        <v>13040</v>
      </c>
    </row>
    <row r="156" spans="1:3" ht="24.75" customHeight="1" x14ac:dyDescent="0.25">
      <c r="A156" s="43">
        <v>13516</v>
      </c>
      <c r="B156" s="44" t="s">
        <v>258</v>
      </c>
      <c r="C156" s="45">
        <v>13040</v>
      </c>
    </row>
    <row r="157" spans="1:3" ht="24.75" customHeight="1" thickBot="1" x14ac:dyDescent="0.3">
      <c r="A157" s="46">
        <v>13521</v>
      </c>
      <c r="B157" s="47" t="s">
        <v>259</v>
      </c>
      <c r="C157" s="48">
        <v>13040</v>
      </c>
    </row>
    <row r="158" spans="1:3" ht="24.75" customHeight="1" x14ac:dyDescent="0.25">
      <c r="A158" s="49">
        <v>13030</v>
      </c>
      <c r="B158" s="50" t="s">
        <v>49</v>
      </c>
      <c r="C158" s="51">
        <v>12900</v>
      </c>
    </row>
    <row r="159" spans="1:3" ht="24.75" customHeight="1" x14ac:dyDescent="0.25">
      <c r="A159" s="49">
        <v>13571</v>
      </c>
      <c r="B159" s="50" t="s">
        <v>286</v>
      </c>
      <c r="C159" s="51">
        <v>13030</v>
      </c>
    </row>
    <row r="160" spans="1:3" ht="24.75" customHeight="1" x14ac:dyDescent="0.25">
      <c r="A160" s="49">
        <v>13032</v>
      </c>
      <c r="B160" s="50" t="s">
        <v>50</v>
      </c>
      <c r="C160" s="51">
        <v>13030</v>
      </c>
    </row>
    <row r="161" spans="1:3" ht="24.75" customHeight="1" x14ac:dyDescent="0.25">
      <c r="A161" s="49">
        <v>13036</v>
      </c>
      <c r="B161" s="50" t="s">
        <v>309</v>
      </c>
      <c r="C161" s="51">
        <v>13030</v>
      </c>
    </row>
    <row r="162" spans="1:3" ht="24.75" customHeight="1" x14ac:dyDescent="0.25">
      <c r="A162" s="49">
        <v>13038</v>
      </c>
      <c r="B162" s="50" t="s">
        <v>319</v>
      </c>
      <c r="C162" s="51">
        <v>13030</v>
      </c>
    </row>
    <row r="163" spans="1:3" ht="24.75" customHeight="1" thickBot="1" x14ac:dyDescent="0.3">
      <c r="A163" s="52">
        <v>13548</v>
      </c>
      <c r="B163" s="53" t="s">
        <v>261</v>
      </c>
      <c r="C163" s="54">
        <v>13030</v>
      </c>
    </row>
    <row r="164" spans="1:3" ht="24.75" customHeight="1" x14ac:dyDescent="0.25">
      <c r="A164" s="55">
        <v>12980</v>
      </c>
      <c r="B164" s="56" t="s">
        <v>266</v>
      </c>
      <c r="C164" s="57">
        <v>12900</v>
      </c>
    </row>
    <row r="165" spans="1:3" ht="24.75" customHeight="1" x14ac:dyDescent="0.25">
      <c r="A165" s="55">
        <v>12981</v>
      </c>
      <c r="B165" s="56" t="s">
        <v>275</v>
      </c>
      <c r="C165" s="57">
        <v>12980</v>
      </c>
    </row>
    <row r="166" spans="1:3" ht="24.75" customHeight="1" x14ac:dyDescent="0.25">
      <c r="A166" s="55">
        <v>12982</v>
      </c>
      <c r="B166" s="56" t="s">
        <v>337</v>
      </c>
      <c r="C166" s="57">
        <v>12980</v>
      </c>
    </row>
    <row r="167" spans="1:3" ht="24.75" customHeight="1" x14ac:dyDescent="0.25">
      <c r="A167" s="55">
        <v>12983</v>
      </c>
      <c r="B167" s="56" t="s">
        <v>287</v>
      </c>
      <c r="C167" s="57">
        <v>12980</v>
      </c>
    </row>
    <row r="168" spans="1:3" ht="24.75" customHeight="1" x14ac:dyDescent="0.25">
      <c r="A168" s="55">
        <v>12984</v>
      </c>
      <c r="B168" s="56" t="s">
        <v>292</v>
      </c>
      <c r="C168" s="57">
        <v>12980</v>
      </c>
    </row>
    <row r="169" spans="1:3" ht="24.75" customHeight="1" x14ac:dyDescent="0.25">
      <c r="A169" s="55">
        <v>12985</v>
      </c>
      <c r="B169" s="56" t="s">
        <v>295</v>
      </c>
      <c r="C169" s="57">
        <v>12980</v>
      </c>
    </row>
    <row r="170" spans="1:3" ht="24.75" customHeight="1" x14ac:dyDescent="0.25">
      <c r="A170" s="55">
        <v>12986</v>
      </c>
      <c r="B170" s="56" t="s">
        <v>301</v>
      </c>
      <c r="C170" s="57">
        <v>12980</v>
      </c>
    </row>
    <row r="171" spans="1:3" ht="24.75" customHeight="1" x14ac:dyDescent="0.25">
      <c r="A171" s="55">
        <v>12989</v>
      </c>
      <c r="B171" s="56" t="s">
        <v>310</v>
      </c>
      <c r="C171" s="57">
        <v>12980</v>
      </c>
    </row>
    <row r="172" spans="1:3" ht="24.75" customHeight="1" x14ac:dyDescent="0.25">
      <c r="A172" s="55">
        <v>13556</v>
      </c>
      <c r="B172" s="56" t="s">
        <v>312</v>
      </c>
      <c r="C172" s="57">
        <v>12980</v>
      </c>
    </row>
    <row r="173" spans="1:3" ht="24.75" customHeight="1" x14ac:dyDescent="0.25">
      <c r="A173" s="55">
        <v>12995</v>
      </c>
      <c r="B173" s="56" t="s">
        <v>320</v>
      </c>
      <c r="C173" s="57">
        <v>12980</v>
      </c>
    </row>
    <row r="174" spans="1:3" ht="24.75" customHeight="1" x14ac:dyDescent="0.25">
      <c r="A174" s="55">
        <v>13539</v>
      </c>
      <c r="B174" s="56" t="s">
        <v>325</v>
      </c>
      <c r="C174" s="57">
        <v>12980</v>
      </c>
    </row>
    <row r="175" spans="1:3" ht="24.75" customHeight="1" x14ac:dyDescent="0.25">
      <c r="A175" s="55">
        <v>13536</v>
      </c>
      <c r="B175" s="56" t="s">
        <v>331</v>
      </c>
      <c r="C175" s="57">
        <v>12980</v>
      </c>
    </row>
    <row r="176" spans="1:3" ht="24.75" customHeight="1" thickBot="1" x14ac:dyDescent="0.3">
      <c r="A176" s="58">
        <v>13542</v>
      </c>
      <c r="B176" s="59" t="s">
        <v>335</v>
      </c>
      <c r="C176" s="60">
        <v>12980</v>
      </c>
    </row>
  </sheetData>
  <autoFilter ref="A1:C176" xr:uid="{00000000-0001-0000-0200-000000000000}"/>
  <pageMargins left="0.7" right="0.7" top="0.75" bottom="0.7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Y998"/>
  <sheetViews>
    <sheetView showGridLines="0" zoomScale="70" zoomScaleNormal="70" workbookViewId="0">
      <pane xSplit="3" ySplit="1" topLeftCell="D2" activePane="bottomRight" state="frozen"/>
      <selection pane="topRight" activeCell="D1" sqref="D1"/>
      <selection pane="bottomLeft" activeCell="A2" sqref="A2"/>
      <selection pane="bottomRight"/>
    </sheetView>
  </sheetViews>
  <sheetFormatPr defaultColWidth="14.42578125" defaultRowHeight="15" customHeight="1" x14ac:dyDescent="0.25"/>
  <cols>
    <col min="1" max="1" width="15.7109375" customWidth="1"/>
    <col min="2" max="2" width="51" customWidth="1"/>
    <col min="3" max="3" width="15.7109375" customWidth="1"/>
    <col min="4" max="103" width="12.7109375" customWidth="1"/>
  </cols>
  <sheetData>
    <row r="1" spans="1:103" ht="27.75" customHeight="1" thickBot="1" x14ac:dyDescent="0.3">
      <c r="A1" s="69" t="s">
        <v>64</v>
      </c>
      <c r="B1" s="70" t="s">
        <v>27</v>
      </c>
      <c r="C1" s="70" t="s">
        <v>65</v>
      </c>
      <c r="D1" s="70" t="s">
        <v>66</v>
      </c>
      <c r="E1" s="71" t="s">
        <v>67</v>
      </c>
      <c r="F1" s="71" t="s">
        <v>68</v>
      </c>
      <c r="G1" s="71" t="s">
        <v>69</v>
      </c>
      <c r="H1" s="71" t="s">
        <v>70</v>
      </c>
      <c r="I1" s="71" t="s">
        <v>71</v>
      </c>
      <c r="J1" s="71" t="s">
        <v>72</v>
      </c>
      <c r="K1" s="71" t="s">
        <v>73</v>
      </c>
      <c r="L1" s="71" t="s">
        <v>74</v>
      </c>
      <c r="M1" s="71" t="s">
        <v>75</v>
      </c>
      <c r="N1" s="71" t="s">
        <v>76</v>
      </c>
      <c r="O1" s="71" t="s">
        <v>77</v>
      </c>
      <c r="P1" s="71" t="s">
        <v>78</v>
      </c>
      <c r="Q1" s="71" t="s">
        <v>79</v>
      </c>
      <c r="R1" s="71" t="s">
        <v>80</v>
      </c>
      <c r="S1" s="71" t="s">
        <v>81</v>
      </c>
      <c r="T1" s="71" t="s">
        <v>82</v>
      </c>
      <c r="U1" s="71" t="s">
        <v>83</v>
      </c>
      <c r="V1" s="71" t="s">
        <v>84</v>
      </c>
      <c r="W1" s="71" t="s">
        <v>85</v>
      </c>
      <c r="X1" s="71" t="s">
        <v>86</v>
      </c>
      <c r="Y1" s="71" t="s">
        <v>87</v>
      </c>
      <c r="Z1" s="71" t="s">
        <v>88</v>
      </c>
      <c r="AA1" s="71" t="s">
        <v>89</v>
      </c>
      <c r="AB1" s="71" t="s">
        <v>90</v>
      </c>
      <c r="AC1" s="71" t="s">
        <v>91</v>
      </c>
      <c r="AD1" s="71" t="s">
        <v>92</v>
      </c>
      <c r="AE1" s="71" t="s">
        <v>93</v>
      </c>
      <c r="AF1" s="71" t="s">
        <v>94</v>
      </c>
      <c r="AG1" s="71" t="s">
        <v>95</v>
      </c>
      <c r="AH1" s="71" t="s">
        <v>96</v>
      </c>
      <c r="AI1" s="71" t="s">
        <v>97</v>
      </c>
      <c r="AJ1" s="71" t="s">
        <v>98</v>
      </c>
      <c r="AK1" s="71" t="s">
        <v>99</v>
      </c>
      <c r="AL1" s="71" t="s">
        <v>100</v>
      </c>
      <c r="AM1" s="71" t="s">
        <v>101</v>
      </c>
      <c r="AN1" s="71" t="s">
        <v>102</v>
      </c>
      <c r="AO1" s="71" t="s">
        <v>103</v>
      </c>
      <c r="AP1" s="71" t="s">
        <v>104</v>
      </c>
      <c r="AQ1" s="71" t="s">
        <v>105</v>
      </c>
      <c r="AR1" s="71" t="s">
        <v>106</v>
      </c>
      <c r="AS1" s="71" t="s">
        <v>107</v>
      </c>
      <c r="AT1" s="71" t="s">
        <v>108</v>
      </c>
      <c r="AU1" s="71" t="s">
        <v>109</v>
      </c>
      <c r="AV1" s="71" t="s">
        <v>110</v>
      </c>
      <c r="AW1" s="71" t="s">
        <v>111</v>
      </c>
      <c r="AX1" s="71" t="s">
        <v>112</v>
      </c>
      <c r="AY1" s="71" t="s">
        <v>113</v>
      </c>
      <c r="AZ1" s="71" t="s">
        <v>114</v>
      </c>
      <c r="BA1" s="71" t="s">
        <v>115</v>
      </c>
      <c r="BB1" s="71" t="s">
        <v>116</v>
      </c>
      <c r="BC1" s="71" t="s">
        <v>117</v>
      </c>
      <c r="BD1" s="71" t="s">
        <v>118</v>
      </c>
      <c r="BE1" s="71" t="s">
        <v>119</v>
      </c>
      <c r="BF1" s="71" t="s">
        <v>120</v>
      </c>
      <c r="BG1" s="71" t="s">
        <v>121</v>
      </c>
      <c r="BH1" s="71" t="s">
        <v>122</v>
      </c>
      <c r="BI1" s="71" t="s">
        <v>123</v>
      </c>
      <c r="BJ1" s="71" t="s">
        <v>124</v>
      </c>
      <c r="BK1" s="71" t="s">
        <v>125</v>
      </c>
      <c r="BL1" s="71" t="s">
        <v>126</v>
      </c>
      <c r="BM1" s="71" t="s">
        <v>127</v>
      </c>
      <c r="BN1" s="71" t="s">
        <v>128</v>
      </c>
      <c r="BO1" s="71" t="s">
        <v>129</v>
      </c>
      <c r="BP1" s="71" t="s">
        <v>130</v>
      </c>
      <c r="BQ1" s="71" t="s">
        <v>131</v>
      </c>
      <c r="BR1" s="71" t="s">
        <v>132</v>
      </c>
      <c r="BS1" s="71" t="s">
        <v>133</v>
      </c>
      <c r="BT1" s="71" t="s">
        <v>134</v>
      </c>
      <c r="BU1" s="71" t="s">
        <v>135</v>
      </c>
      <c r="BV1" s="71" t="s">
        <v>136</v>
      </c>
      <c r="BW1" s="71" t="s">
        <v>137</v>
      </c>
      <c r="BX1" s="71" t="s">
        <v>138</v>
      </c>
      <c r="BY1" s="71" t="s">
        <v>139</v>
      </c>
      <c r="BZ1" s="71" t="s">
        <v>140</v>
      </c>
      <c r="CA1" s="71" t="s">
        <v>141</v>
      </c>
      <c r="CB1" s="71" t="s">
        <v>142</v>
      </c>
      <c r="CC1" s="71" t="s">
        <v>143</v>
      </c>
      <c r="CD1" s="71" t="s">
        <v>144</v>
      </c>
      <c r="CE1" s="71" t="s">
        <v>145</v>
      </c>
      <c r="CF1" s="71" t="s">
        <v>146</v>
      </c>
      <c r="CG1" s="71" t="s">
        <v>147</v>
      </c>
      <c r="CH1" s="71" t="s">
        <v>148</v>
      </c>
      <c r="CI1" s="71" t="s">
        <v>149</v>
      </c>
      <c r="CJ1" s="71" t="s">
        <v>150</v>
      </c>
      <c r="CK1" s="71" t="s">
        <v>151</v>
      </c>
      <c r="CL1" s="71" t="s">
        <v>152</v>
      </c>
      <c r="CM1" s="71" t="s">
        <v>153</v>
      </c>
      <c r="CN1" s="71" t="s">
        <v>154</v>
      </c>
      <c r="CO1" s="71" t="s">
        <v>155</v>
      </c>
      <c r="CP1" s="71" t="s">
        <v>156</v>
      </c>
      <c r="CQ1" s="71" t="s">
        <v>157</v>
      </c>
      <c r="CR1" s="71" t="s">
        <v>158</v>
      </c>
      <c r="CS1" s="71" t="s">
        <v>159</v>
      </c>
      <c r="CT1" s="71" t="s">
        <v>160</v>
      </c>
      <c r="CU1" s="71" t="s">
        <v>161</v>
      </c>
      <c r="CV1" s="71" t="s">
        <v>162</v>
      </c>
      <c r="CW1" s="71" t="s">
        <v>163</v>
      </c>
      <c r="CX1" s="71" t="s">
        <v>164</v>
      </c>
      <c r="CY1" s="242" t="s">
        <v>165</v>
      </c>
    </row>
    <row r="2" spans="1:103" ht="34.5" customHeight="1" thickBot="1" x14ac:dyDescent="0.3">
      <c r="A2" s="72">
        <v>12900</v>
      </c>
      <c r="B2" s="73" t="str">
        <f>_xlfn.XLOOKUP($A2,SEGMENTOS!$A:$A,SEGMENTOS!$B:$B)</f>
        <v>Todos avaliando - Todas as Áreas de Suporte</v>
      </c>
      <c r="C2" s="74" t="s">
        <v>166</v>
      </c>
      <c r="D2" s="75">
        <v>2900</v>
      </c>
      <c r="E2" s="76">
        <v>12900</v>
      </c>
      <c r="F2" s="77">
        <v>13000</v>
      </c>
      <c r="G2" s="77">
        <v>12920</v>
      </c>
      <c r="H2" s="77">
        <v>13010</v>
      </c>
      <c r="I2" s="77">
        <v>12960</v>
      </c>
      <c r="J2" s="77">
        <v>12940</v>
      </c>
      <c r="K2" s="78">
        <v>13020</v>
      </c>
      <c r="L2" s="79">
        <v>13118</v>
      </c>
      <c r="M2" s="77">
        <v>13260</v>
      </c>
      <c r="N2" s="77">
        <v>13269</v>
      </c>
      <c r="O2" s="77">
        <v>13562</v>
      </c>
      <c r="P2" s="77">
        <v>13594</v>
      </c>
      <c r="Q2" s="77">
        <v>13040</v>
      </c>
      <c r="R2" s="77">
        <v>13030</v>
      </c>
      <c r="S2" s="77">
        <v>12980</v>
      </c>
      <c r="T2" s="77">
        <v>12901</v>
      </c>
      <c r="U2" s="77">
        <v>12902</v>
      </c>
      <c r="V2" s="77">
        <v>12903</v>
      </c>
      <c r="W2" s="77">
        <v>12904</v>
      </c>
      <c r="X2" s="77">
        <v>12905</v>
      </c>
      <c r="Y2" s="77">
        <v>12906</v>
      </c>
      <c r="Z2" s="77">
        <v>12908</v>
      </c>
      <c r="AA2" s="77">
        <v>12909</v>
      </c>
      <c r="AB2" s="77">
        <v>12910</v>
      </c>
      <c r="AC2" s="77">
        <v>12913</v>
      </c>
      <c r="AD2" s="77">
        <v>12912</v>
      </c>
      <c r="AE2" s="77">
        <v>12911</v>
      </c>
      <c r="AF2" s="77">
        <v>12914</v>
      </c>
      <c r="AG2" s="77">
        <v>12915</v>
      </c>
      <c r="AH2" s="77">
        <v>12916</v>
      </c>
      <c r="AI2" s="77">
        <v>13075</v>
      </c>
      <c r="AJ2" s="77">
        <v>13076</v>
      </c>
      <c r="AK2" s="77">
        <v>13077</v>
      </c>
      <c r="AL2" s="77">
        <v>13453</v>
      </c>
      <c r="AM2" s="77">
        <v>13454</v>
      </c>
      <c r="AN2" s="77">
        <v>13455</v>
      </c>
      <c r="AO2" s="77">
        <v>13450</v>
      </c>
      <c r="AP2" s="77">
        <v>13451</v>
      </c>
      <c r="AQ2" s="77">
        <v>13452</v>
      </c>
      <c r="AR2" s="77">
        <v>13456</v>
      </c>
      <c r="AS2" s="77">
        <v>13457</v>
      </c>
      <c r="AT2" s="77">
        <v>13458</v>
      </c>
      <c r="AU2" s="77">
        <v>13459</v>
      </c>
      <c r="AV2" s="77">
        <v>13460</v>
      </c>
      <c r="AW2" s="77">
        <v>13461</v>
      </c>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8"/>
    </row>
    <row r="3" spans="1:103" ht="34.5" customHeight="1" x14ac:dyDescent="0.25">
      <c r="A3" s="80">
        <v>13000</v>
      </c>
      <c r="B3" s="81" t="str">
        <f>_xlfn.XLOOKUP($A3,SEGMENTOS!$A:$A,SEGMENTOS!$B:$B)</f>
        <v>Gestores avaliando Almoxarifado</v>
      </c>
      <c r="C3" s="82" t="s">
        <v>172</v>
      </c>
      <c r="D3" s="83">
        <v>2900</v>
      </c>
      <c r="E3" s="84">
        <v>12900</v>
      </c>
      <c r="F3" s="85">
        <v>13000</v>
      </c>
      <c r="G3" s="85">
        <v>13002</v>
      </c>
      <c r="H3" s="85">
        <v>13003</v>
      </c>
      <c r="I3" s="85">
        <v>13545</v>
      </c>
      <c r="J3" s="85"/>
      <c r="K3" s="86"/>
      <c r="L3" s="87"/>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6"/>
    </row>
    <row r="4" spans="1:103" ht="34.5" customHeight="1" x14ac:dyDescent="0.25">
      <c r="A4" s="67">
        <v>12920</v>
      </c>
      <c r="B4" s="88" t="str">
        <f>_xlfn.XLOOKUP($A4,SEGMENTOS!$A:$A,SEGMENTOS!$B:$B)</f>
        <v>Todos avaliando Comunicação Corporativa</v>
      </c>
      <c r="C4" s="89" t="s">
        <v>167</v>
      </c>
      <c r="D4" s="90">
        <v>2900</v>
      </c>
      <c r="E4" s="91">
        <v>12900</v>
      </c>
      <c r="F4" s="92">
        <v>12920</v>
      </c>
      <c r="G4" s="92">
        <v>12921</v>
      </c>
      <c r="H4" s="92">
        <v>12922</v>
      </c>
      <c r="I4" s="92">
        <v>12923</v>
      </c>
      <c r="J4" s="92">
        <v>12924</v>
      </c>
      <c r="K4" s="93">
        <v>12925</v>
      </c>
      <c r="L4" s="94">
        <v>12926</v>
      </c>
      <c r="M4" s="92">
        <v>12929</v>
      </c>
      <c r="N4" s="92">
        <v>12931</v>
      </c>
      <c r="O4" s="92">
        <v>12935</v>
      </c>
      <c r="P4" s="92">
        <v>13082</v>
      </c>
      <c r="Q4" s="92">
        <v>13472</v>
      </c>
      <c r="R4" s="92">
        <v>13469</v>
      </c>
      <c r="S4" s="92">
        <v>13475</v>
      </c>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3"/>
    </row>
    <row r="5" spans="1:103" ht="34.5" customHeight="1" x14ac:dyDescent="0.25">
      <c r="A5" s="67">
        <v>13010</v>
      </c>
      <c r="B5" s="88" t="str">
        <f>_xlfn.XLOOKUP($A5,SEGMENTOS!$A:$A,SEGMENTOS!$B:$B)</f>
        <v>Gestores avaliando Excelência de Gestão</v>
      </c>
      <c r="C5" s="265" t="s">
        <v>380</v>
      </c>
      <c r="D5" s="90">
        <v>2900</v>
      </c>
      <c r="E5" s="91">
        <v>12900</v>
      </c>
      <c r="F5" s="92">
        <v>13010</v>
      </c>
      <c r="G5" s="92">
        <v>13011</v>
      </c>
      <c r="H5" s="92">
        <v>13012</v>
      </c>
      <c r="I5" s="92">
        <v>13016</v>
      </c>
      <c r="J5" s="92">
        <v>13579</v>
      </c>
      <c r="K5" s="93">
        <v>13580</v>
      </c>
      <c r="L5" s="94"/>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3"/>
    </row>
    <row r="6" spans="1:103" ht="34.5" customHeight="1" x14ac:dyDescent="0.25">
      <c r="A6" s="67">
        <v>12960</v>
      </c>
      <c r="B6" s="88" t="str">
        <f>_xlfn.XLOOKUP($A6,SEGMENTOS!$A:$A,SEGMENTOS!$B:$B)</f>
        <v>Todos avaliando Facilities</v>
      </c>
      <c r="C6" s="89" t="s">
        <v>169</v>
      </c>
      <c r="D6" s="90">
        <v>2900</v>
      </c>
      <c r="E6" s="91">
        <v>12900</v>
      </c>
      <c r="F6" s="92">
        <v>12960</v>
      </c>
      <c r="G6" s="92">
        <v>12961</v>
      </c>
      <c r="H6" s="92">
        <v>12962</v>
      </c>
      <c r="I6" s="92">
        <v>12963</v>
      </c>
      <c r="J6" s="92">
        <v>12964</v>
      </c>
      <c r="K6" s="93">
        <v>12965</v>
      </c>
      <c r="L6" s="94">
        <v>12966</v>
      </c>
      <c r="M6" s="92">
        <v>12969</v>
      </c>
      <c r="N6" s="92">
        <v>12971</v>
      </c>
      <c r="O6" s="92">
        <v>12975</v>
      </c>
      <c r="P6" s="92">
        <v>13492</v>
      </c>
      <c r="Q6" s="92">
        <v>13489</v>
      </c>
      <c r="R6" s="92">
        <v>13495</v>
      </c>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3"/>
    </row>
    <row r="7" spans="1:103" ht="34.5" customHeight="1" x14ac:dyDescent="0.25">
      <c r="A7" s="67">
        <v>12940</v>
      </c>
      <c r="B7" s="88" t="str">
        <f>_xlfn.XLOOKUP($A7,SEGMENTOS!$A:$A,SEGMENTOS!$B:$B)</f>
        <v>Todos avaliando Gente &amp; Gestão</v>
      </c>
      <c r="C7" s="265" t="s">
        <v>168</v>
      </c>
      <c r="D7" s="90">
        <v>2900</v>
      </c>
      <c r="E7" s="91">
        <v>12900</v>
      </c>
      <c r="F7" s="92">
        <v>12940</v>
      </c>
      <c r="G7" s="92">
        <v>12941</v>
      </c>
      <c r="H7" s="92">
        <v>12942</v>
      </c>
      <c r="I7" s="92">
        <v>13565</v>
      </c>
      <c r="J7" s="92">
        <v>12944</v>
      </c>
      <c r="K7" s="93">
        <v>12945</v>
      </c>
      <c r="L7" s="94">
        <v>12946</v>
      </c>
      <c r="M7" s="92">
        <v>13088</v>
      </c>
      <c r="N7" s="92">
        <v>12949</v>
      </c>
      <c r="O7" s="92">
        <v>12951</v>
      </c>
      <c r="P7" s="92">
        <v>12955</v>
      </c>
      <c r="Q7" s="92">
        <v>13482</v>
      </c>
      <c r="R7" s="92">
        <v>13479</v>
      </c>
      <c r="S7" s="92">
        <v>13485</v>
      </c>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3"/>
    </row>
    <row r="8" spans="1:103" ht="34.5" customHeight="1" x14ac:dyDescent="0.25">
      <c r="A8" s="67">
        <v>13020</v>
      </c>
      <c r="B8" s="88" t="str">
        <f>_xlfn.XLOOKUP($A8,SEGMENTOS!$A:$A,SEGMENTOS!$B:$B)</f>
        <v>Gestores avaliando JURÍDICO</v>
      </c>
      <c r="C8" s="89" t="s">
        <v>173</v>
      </c>
      <c r="D8" s="90">
        <v>2900</v>
      </c>
      <c r="E8" s="91">
        <v>12900</v>
      </c>
      <c r="F8" s="92">
        <v>13020</v>
      </c>
      <c r="G8" s="92">
        <v>13021</v>
      </c>
      <c r="H8" s="92">
        <v>13022</v>
      </c>
      <c r="I8" s="92">
        <v>13114</v>
      </c>
      <c r="J8" s="92">
        <v>13115</v>
      </c>
      <c r="K8" s="93">
        <v>13116</v>
      </c>
      <c r="L8" s="94">
        <v>13028</v>
      </c>
      <c r="M8" s="92">
        <v>13117</v>
      </c>
      <c r="N8" s="92">
        <v>13550</v>
      </c>
      <c r="O8" s="92">
        <v>13552</v>
      </c>
      <c r="P8" s="92">
        <v>13118</v>
      </c>
      <c r="Q8" s="92">
        <v>13119</v>
      </c>
      <c r="R8" s="92">
        <v>13120</v>
      </c>
      <c r="S8" s="92">
        <v>13121</v>
      </c>
      <c r="T8" s="92">
        <v>13593</v>
      </c>
      <c r="U8" s="92">
        <v>13260</v>
      </c>
      <c r="V8" s="92">
        <v>13261</v>
      </c>
      <c r="W8" s="92">
        <v>13262</v>
      </c>
      <c r="X8" s="92">
        <v>13263</v>
      </c>
      <c r="Y8" s="92">
        <v>13264</v>
      </c>
      <c r="Z8" s="92">
        <v>13265</v>
      </c>
      <c r="AA8" s="92">
        <v>13266</v>
      </c>
      <c r="AB8" s="92">
        <v>13554</v>
      </c>
      <c r="AC8" s="92">
        <v>13591</v>
      </c>
      <c r="AD8" s="92">
        <v>13269</v>
      </c>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3"/>
    </row>
    <row r="9" spans="1:103" ht="34.5" customHeight="1" x14ac:dyDescent="0.25">
      <c r="A9" s="67">
        <v>13118</v>
      </c>
      <c r="B9" s="88" t="str">
        <f>_xlfn.XLOOKUP($A9,SEGMENTOS!$A:$A,SEGMENTOS!$B:$B)</f>
        <v>Gestores avaliando Jurídico - Contencioso e Regulatório</v>
      </c>
      <c r="C9" s="89" t="s">
        <v>175</v>
      </c>
      <c r="D9" s="90">
        <v>2900</v>
      </c>
      <c r="E9" s="91">
        <v>12900</v>
      </c>
      <c r="F9" s="92">
        <v>13118</v>
      </c>
      <c r="G9" s="92">
        <v>13119</v>
      </c>
      <c r="H9" s="92">
        <v>13120</v>
      </c>
      <c r="I9" s="92">
        <v>13121</v>
      </c>
      <c r="J9" s="92">
        <v>13593</v>
      </c>
      <c r="K9" s="93"/>
      <c r="L9" s="94"/>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3"/>
    </row>
    <row r="10" spans="1:103" ht="34.5" customHeight="1" x14ac:dyDescent="0.25">
      <c r="A10" s="67">
        <v>13260</v>
      </c>
      <c r="B10" s="88" t="str">
        <f>_xlfn.XLOOKUP($A10,SEGMENTOS!$A:$A,SEGMENTOS!$B:$B)</f>
        <v>Gestores avaliando Jurídico - Contratos</v>
      </c>
      <c r="C10" s="89" t="s">
        <v>177</v>
      </c>
      <c r="D10" s="90">
        <v>2900</v>
      </c>
      <c r="E10" s="91">
        <v>12900</v>
      </c>
      <c r="F10" s="92">
        <v>13260</v>
      </c>
      <c r="G10" s="92">
        <v>13261</v>
      </c>
      <c r="H10" s="92">
        <v>13262</v>
      </c>
      <c r="I10" s="92">
        <v>13263</v>
      </c>
      <c r="J10" s="92">
        <v>13264</v>
      </c>
      <c r="K10" s="93">
        <v>13265</v>
      </c>
      <c r="L10" s="94">
        <v>13266</v>
      </c>
      <c r="M10" s="92">
        <v>13554</v>
      </c>
      <c r="N10" s="92">
        <v>13591</v>
      </c>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3"/>
    </row>
    <row r="11" spans="1:103" ht="34.5" customHeight="1" x14ac:dyDescent="0.25">
      <c r="A11" s="67">
        <v>13269</v>
      </c>
      <c r="B11" s="88" t="str">
        <f>_xlfn.XLOOKUP($A11,SEGMENTOS!$A:$A,SEGMENTOS!$B:$B)</f>
        <v>Gestores avaliando Jurídico - Sindical</v>
      </c>
      <c r="C11" s="89" t="s">
        <v>178</v>
      </c>
      <c r="D11" s="90">
        <v>2900</v>
      </c>
      <c r="E11" s="91">
        <v>12900</v>
      </c>
      <c r="F11" s="92">
        <v>13269</v>
      </c>
      <c r="G11" s="92"/>
      <c r="H11" s="92"/>
      <c r="I11" s="92"/>
      <c r="J11" s="92"/>
      <c r="K11" s="93"/>
      <c r="L11" s="94"/>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3"/>
    </row>
    <row r="12" spans="1:103" ht="34.5" customHeight="1" x14ac:dyDescent="0.25">
      <c r="A12" s="67">
        <v>13562</v>
      </c>
      <c r="B12" s="88" t="str">
        <f>_xlfn.XLOOKUP($A12,SEGMENTOS!$A:$A,SEGMENTOS!$B:$B)</f>
        <v>Gestores avaliando Orçamento e Desempenho</v>
      </c>
      <c r="C12" s="265" t="s">
        <v>381</v>
      </c>
      <c r="D12" s="90">
        <v>2900</v>
      </c>
      <c r="E12" s="91">
        <v>12900</v>
      </c>
      <c r="F12" s="92">
        <v>13562</v>
      </c>
      <c r="G12" s="92">
        <v>13566</v>
      </c>
      <c r="H12" s="92">
        <v>13573</v>
      </c>
      <c r="I12" s="92">
        <v>13581</v>
      </c>
      <c r="J12" s="92">
        <v>13582</v>
      </c>
      <c r="K12" s="93">
        <v>13583</v>
      </c>
      <c r="L12" s="94"/>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3"/>
    </row>
    <row r="13" spans="1:103" ht="34.5" customHeight="1" x14ac:dyDescent="0.25">
      <c r="A13" s="67">
        <v>13594</v>
      </c>
      <c r="B13" s="88" t="str">
        <f>_xlfn.XLOOKUP($A13,SEGMENTOS!$A:$A,SEGMENTOS!$B:$B)</f>
        <v>Todos avaliando Segurança Patrimonial</v>
      </c>
      <c r="C13" s="265" t="s">
        <v>382</v>
      </c>
      <c r="D13" s="90">
        <v>2900</v>
      </c>
      <c r="E13" s="91">
        <v>12900</v>
      </c>
      <c r="F13" s="92">
        <v>13594</v>
      </c>
      <c r="G13" s="92">
        <v>13563</v>
      </c>
      <c r="H13" s="92">
        <v>13279</v>
      </c>
      <c r="I13" s="92">
        <v>13570</v>
      </c>
      <c r="J13" s="92">
        <v>13574</v>
      </c>
      <c r="K13" s="93">
        <v>13575</v>
      </c>
      <c r="L13" s="94">
        <v>13577</v>
      </c>
      <c r="M13" s="92">
        <v>13584</v>
      </c>
      <c r="N13" s="92">
        <v>13585</v>
      </c>
      <c r="O13" s="92">
        <v>13586</v>
      </c>
      <c r="P13" s="92">
        <v>13587</v>
      </c>
      <c r="Q13" s="92">
        <v>13588</v>
      </c>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3"/>
    </row>
    <row r="14" spans="1:103" ht="34.5" customHeight="1" x14ac:dyDescent="0.25">
      <c r="A14" s="67">
        <v>13040</v>
      </c>
      <c r="B14" s="88" t="str">
        <f>_xlfn.XLOOKUP($A14,SEGMENTOS!$A:$A,SEGMENTOS!$B:$B)</f>
        <v>Todos avaliando SSMA - CORP+LOCAL</v>
      </c>
      <c r="C14" s="89" t="s">
        <v>171</v>
      </c>
      <c r="D14" s="90">
        <v>2900</v>
      </c>
      <c r="E14" s="91">
        <v>12900</v>
      </c>
      <c r="F14" s="92">
        <v>13040</v>
      </c>
      <c r="G14" s="92">
        <v>13041</v>
      </c>
      <c r="H14" s="92">
        <v>13567</v>
      </c>
      <c r="I14" s="92">
        <v>13557</v>
      </c>
      <c r="J14" s="92">
        <v>13559</v>
      </c>
      <c r="K14" s="93">
        <v>13576</v>
      </c>
      <c r="L14" s="94">
        <v>13106</v>
      </c>
      <c r="M14" s="92">
        <v>13048</v>
      </c>
      <c r="N14" s="92">
        <v>13589</v>
      </c>
      <c r="O14" s="92">
        <v>13054</v>
      </c>
      <c r="P14" s="92">
        <v>13525</v>
      </c>
      <c r="Q14" s="92">
        <v>13531</v>
      </c>
      <c r="R14" s="92">
        <v>13462</v>
      </c>
      <c r="S14" s="92">
        <v>13568</v>
      </c>
      <c r="T14" s="92">
        <v>13044</v>
      </c>
      <c r="U14" s="92">
        <v>13498</v>
      </c>
      <c r="V14" s="92">
        <v>13590</v>
      </c>
      <c r="W14" s="92">
        <v>13502</v>
      </c>
      <c r="X14" s="92">
        <v>13463</v>
      </c>
      <c r="Y14" s="92">
        <v>13464</v>
      </c>
      <c r="Z14" s="92">
        <v>13042</v>
      </c>
      <c r="AA14" s="92">
        <v>13569</v>
      </c>
      <c r="AB14" s="92">
        <v>13558</v>
      </c>
      <c r="AC14" s="92">
        <v>13560</v>
      </c>
      <c r="AD14" s="92">
        <v>13592</v>
      </c>
      <c r="AE14" s="92">
        <v>13504</v>
      </c>
      <c r="AF14" s="92">
        <v>13508</v>
      </c>
      <c r="AG14" s="92">
        <v>13510</v>
      </c>
      <c r="AH14" s="92">
        <v>13516</v>
      </c>
      <c r="AI14" s="92">
        <v>13521</v>
      </c>
      <c r="AJ14" s="92"/>
      <c r="AK14" s="92"/>
      <c r="AL14" s="92"/>
      <c r="AM14" s="92"/>
      <c r="AN14" s="92"/>
      <c r="AO14" s="92"/>
      <c r="AP14" s="92"/>
      <c r="AQ14" s="92"/>
      <c r="AR14" s="92"/>
      <c r="AS14" s="92"/>
      <c r="AT14" s="92"/>
      <c r="AU14" s="92"/>
      <c r="AV14" s="92"/>
      <c r="AW14" s="92"/>
      <c r="AX14" s="92"/>
      <c r="AY14" s="92"/>
      <c r="AZ14" s="92"/>
      <c r="BA14" s="92"/>
      <c r="BB14" s="92">
        <v>13527</v>
      </c>
      <c r="BC14" s="92">
        <v>13528</v>
      </c>
      <c r="BD14" s="92">
        <v>13530</v>
      </c>
      <c r="BE14" s="92">
        <v>13531</v>
      </c>
      <c r="BF14" s="92">
        <v>13533</v>
      </c>
      <c r="BG14" s="92">
        <v>13534</v>
      </c>
      <c r="BH14" s="92">
        <v>13557</v>
      </c>
      <c r="BI14" s="92">
        <v>13558</v>
      </c>
      <c r="BJ14" s="92">
        <v>13559</v>
      </c>
      <c r="BK14" s="92">
        <v>13560</v>
      </c>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3"/>
    </row>
    <row r="15" spans="1:103" ht="34.5" customHeight="1" x14ac:dyDescent="0.25">
      <c r="A15" s="67">
        <v>13030</v>
      </c>
      <c r="B15" s="88" t="str">
        <f>_xlfn.XLOOKUP($A15,SEGMENTOS!$A:$A,SEGMENTOS!$B:$B)</f>
        <v>Gestores avaliando Suprimentos</v>
      </c>
      <c r="C15" s="89" t="s">
        <v>179</v>
      </c>
      <c r="D15" s="90">
        <v>2900</v>
      </c>
      <c r="E15" s="91">
        <v>12900</v>
      </c>
      <c r="F15" s="92">
        <v>13030</v>
      </c>
      <c r="G15" s="92">
        <v>13571</v>
      </c>
      <c r="H15" s="92">
        <v>13032</v>
      </c>
      <c r="I15" s="92">
        <v>13036</v>
      </c>
      <c r="J15" s="92">
        <v>13038</v>
      </c>
      <c r="K15" s="93">
        <v>13548</v>
      </c>
      <c r="L15" s="94"/>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3"/>
    </row>
    <row r="16" spans="1:103" ht="34.5" customHeight="1" thickBot="1" x14ac:dyDescent="0.3">
      <c r="A16" s="68">
        <v>12980</v>
      </c>
      <c r="B16" s="95" t="str">
        <f>_xlfn.XLOOKUP($A16,SEGMENTOS!$A:$A,SEGMENTOS!$B:$B)</f>
        <v>Todos avaliando Tecnologia</v>
      </c>
      <c r="C16" s="236" t="s">
        <v>170</v>
      </c>
      <c r="D16" s="96">
        <v>2900</v>
      </c>
      <c r="E16" s="97">
        <v>12900</v>
      </c>
      <c r="F16" s="98">
        <v>12980</v>
      </c>
      <c r="G16" s="98">
        <v>12981</v>
      </c>
      <c r="H16" s="98">
        <v>12982</v>
      </c>
      <c r="I16" s="98">
        <v>12983</v>
      </c>
      <c r="J16" s="98">
        <v>12984</v>
      </c>
      <c r="K16" s="99">
        <v>12985</v>
      </c>
      <c r="L16" s="100">
        <v>12986</v>
      </c>
      <c r="M16" s="98">
        <v>12989</v>
      </c>
      <c r="N16" s="98">
        <v>13556</v>
      </c>
      <c r="O16" s="98">
        <v>12995</v>
      </c>
      <c r="P16" s="98">
        <v>13539</v>
      </c>
      <c r="Q16" s="98">
        <v>13536</v>
      </c>
      <c r="R16" s="98">
        <v>13542</v>
      </c>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9"/>
    </row>
    <row r="17" ht="34.5" customHeight="1" x14ac:dyDescent="0.25"/>
    <row r="18" ht="34.5" customHeight="1" x14ac:dyDescent="0.25"/>
    <row r="19" ht="34.5" customHeight="1" x14ac:dyDescent="0.25"/>
    <row r="20" ht="34.5" customHeight="1" x14ac:dyDescent="0.25"/>
    <row r="21" ht="34.5" customHeight="1" x14ac:dyDescent="0.25"/>
    <row r="22" ht="34.5" customHeight="1" x14ac:dyDescent="0.25"/>
    <row r="23" ht="34.5" customHeight="1" x14ac:dyDescent="0.25"/>
    <row r="24" ht="34.5" customHeight="1" x14ac:dyDescent="0.25"/>
    <row r="25" ht="34.5" customHeight="1" x14ac:dyDescent="0.25"/>
    <row r="26" ht="34.5" customHeight="1" x14ac:dyDescent="0.25"/>
    <row r="27" ht="34.5" customHeight="1" x14ac:dyDescent="0.25"/>
    <row r="28" ht="34.5" customHeight="1" x14ac:dyDescent="0.25"/>
    <row r="29" ht="34.5" customHeight="1" x14ac:dyDescent="0.25"/>
    <row r="30" ht="34.5" customHeight="1" x14ac:dyDescent="0.25"/>
    <row r="31" ht="34.5" customHeight="1" x14ac:dyDescent="0.25"/>
    <row r="32" ht="34.5" customHeight="1" x14ac:dyDescent="0.25"/>
    <row r="33" ht="34.5" customHeight="1" x14ac:dyDescent="0.25"/>
    <row r="34" ht="34.5" customHeight="1" x14ac:dyDescent="0.25"/>
    <row r="35" ht="34.5" customHeight="1" x14ac:dyDescent="0.25"/>
    <row r="36" ht="34.5" customHeight="1" x14ac:dyDescent="0.25"/>
    <row r="37" ht="34.5" customHeight="1" x14ac:dyDescent="0.25"/>
    <row r="38" ht="34.5" customHeight="1" x14ac:dyDescent="0.25"/>
    <row r="39" ht="34.5" customHeight="1" x14ac:dyDescent="0.25"/>
    <row r="40" ht="34.5" customHeight="1" x14ac:dyDescent="0.25"/>
    <row r="41" ht="34.5" customHeight="1" x14ac:dyDescent="0.25"/>
    <row r="42" ht="34.5" customHeight="1" x14ac:dyDescent="0.25"/>
    <row r="43" ht="34.5" customHeight="1" x14ac:dyDescent="0.25"/>
    <row r="44" ht="34.5" customHeight="1" x14ac:dyDescent="0.25"/>
    <row r="45" ht="34.5" customHeight="1" x14ac:dyDescent="0.25"/>
    <row r="46" ht="34.5" customHeight="1" x14ac:dyDescent="0.25"/>
    <row r="47" ht="34.5" customHeight="1" x14ac:dyDescent="0.25"/>
    <row r="48" ht="34.5" customHeight="1" x14ac:dyDescent="0.25"/>
    <row r="49" ht="34.5" customHeight="1" x14ac:dyDescent="0.25"/>
    <row r="50" ht="34.5" customHeight="1" x14ac:dyDescent="0.25"/>
    <row r="51" ht="34.5" customHeight="1" x14ac:dyDescent="0.25"/>
    <row r="52" ht="34.5" customHeight="1" x14ac:dyDescent="0.25"/>
    <row r="53" ht="34.5" customHeight="1" x14ac:dyDescent="0.25"/>
    <row r="54" ht="34.5" customHeight="1" x14ac:dyDescent="0.25"/>
    <row r="55" ht="34.5" customHeight="1" x14ac:dyDescent="0.25"/>
    <row r="56" ht="34.5" customHeight="1" x14ac:dyDescent="0.25"/>
    <row r="57" ht="34.5" customHeight="1" x14ac:dyDescent="0.25"/>
    <row r="58" ht="34.5" customHeight="1" x14ac:dyDescent="0.25"/>
    <row r="59" ht="34.5" customHeight="1" x14ac:dyDescent="0.25"/>
    <row r="60" ht="34.5" customHeight="1" x14ac:dyDescent="0.25"/>
    <row r="61" ht="34.5" customHeight="1" x14ac:dyDescent="0.25"/>
    <row r="62" ht="34.5" customHeight="1" x14ac:dyDescent="0.25"/>
    <row r="63" ht="34.5" customHeight="1" x14ac:dyDescent="0.25"/>
    <row r="64" ht="34.5" customHeight="1" x14ac:dyDescent="0.25"/>
    <row r="65" ht="34.5" customHeight="1" x14ac:dyDescent="0.25"/>
    <row r="66" ht="34.5" customHeight="1" x14ac:dyDescent="0.25"/>
    <row r="67" ht="34.5" customHeight="1" x14ac:dyDescent="0.25"/>
    <row r="68" ht="34.5" customHeight="1" x14ac:dyDescent="0.25"/>
    <row r="69" ht="34.5" customHeight="1" x14ac:dyDescent="0.25"/>
    <row r="70" ht="34.5" customHeight="1" x14ac:dyDescent="0.25"/>
    <row r="71" ht="34.5" customHeight="1" x14ac:dyDescent="0.25"/>
    <row r="72" ht="34.5" customHeight="1" x14ac:dyDescent="0.25"/>
    <row r="73" ht="34.5" customHeight="1" x14ac:dyDescent="0.25"/>
    <row r="74" ht="34.5" customHeight="1" x14ac:dyDescent="0.25"/>
    <row r="75" ht="34.5" customHeight="1" x14ac:dyDescent="0.25"/>
    <row r="76" ht="34.5" customHeight="1" x14ac:dyDescent="0.25"/>
    <row r="77" ht="34.5" customHeight="1" x14ac:dyDescent="0.25"/>
    <row r="78" ht="34.5" customHeight="1" x14ac:dyDescent="0.25"/>
    <row r="79" ht="34.5" customHeight="1" x14ac:dyDescent="0.25"/>
    <row r="80" ht="34.5" customHeight="1" x14ac:dyDescent="0.25"/>
    <row r="81" ht="34.5" customHeight="1" x14ac:dyDescent="0.25"/>
    <row r="82" ht="34.5" customHeight="1" x14ac:dyDescent="0.25"/>
    <row r="83" ht="34.5" customHeight="1" x14ac:dyDescent="0.25"/>
    <row r="84" ht="34.5" customHeight="1" x14ac:dyDescent="0.25"/>
    <row r="85" ht="34.5" customHeight="1" x14ac:dyDescent="0.25"/>
    <row r="86" ht="34.5" customHeight="1" x14ac:dyDescent="0.25"/>
    <row r="87" ht="34.5" customHeight="1" x14ac:dyDescent="0.25"/>
    <row r="88" ht="34.5" customHeight="1" x14ac:dyDescent="0.25"/>
    <row r="89" ht="34.5" customHeight="1" x14ac:dyDescent="0.25"/>
    <row r="90" ht="34.5" customHeight="1" x14ac:dyDescent="0.25"/>
    <row r="91" ht="34.5" customHeight="1" x14ac:dyDescent="0.25"/>
    <row r="92" ht="34.5" customHeight="1" x14ac:dyDescent="0.25"/>
    <row r="93" ht="34.5" customHeight="1" x14ac:dyDescent="0.25"/>
    <row r="94" ht="34.5" customHeight="1" x14ac:dyDescent="0.25"/>
    <row r="95" ht="34.5" customHeight="1" x14ac:dyDescent="0.25"/>
    <row r="96" ht="34.5" customHeight="1" x14ac:dyDescent="0.25"/>
    <row r="97" ht="34.5" customHeight="1" x14ac:dyDescent="0.25"/>
    <row r="98" ht="34.5" customHeight="1" x14ac:dyDescent="0.25"/>
    <row r="99" ht="34.5" customHeight="1" x14ac:dyDescent="0.25"/>
    <row r="100" ht="34.5" customHeight="1" x14ac:dyDescent="0.25"/>
    <row r="101" ht="34.5" customHeight="1" x14ac:dyDescent="0.25"/>
    <row r="102" ht="34.5" customHeight="1" x14ac:dyDescent="0.25"/>
    <row r="103" ht="34.5" customHeight="1" x14ac:dyDescent="0.25"/>
    <row r="104" ht="34.5" customHeight="1" x14ac:dyDescent="0.25"/>
    <row r="105" ht="34.5" customHeight="1" x14ac:dyDescent="0.25"/>
    <row r="106" ht="34.5" customHeight="1" x14ac:dyDescent="0.25"/>
    <row r="107" ht="34.5" customHeight="1" x14ac:dyDescent="0.25"/>
    <row r="108" ht="34.5" customHeight="1" x14ac:dyDescent="0.25"/>
    <row r="109" ht="34.5" customHeight="1" x14ac:dyDescent="0.25"/>
    <row r="110" ht="34.5" customHeight="1" x14ac:dyDescent="0.25"/>
    <row r="111" ht="34.5" customHeight="1" x14ac:dyDescent="0.25"/>
    <row r="112" ht="34.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sheetData>
  <autoFilter ref="A1:BE1" xr:uid="{00000000-0009-0000-0000-000003000000}"/>
  <pageMargins left="0.7" right="0.7" top="0.75" bottom="0.75" header="0" footer="0"/>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76"/>
  <sheetViews>
    <sheetView showGridLines="0" zoomScale="70" zoomScaleNormal="70" workbookViewId="0">
      <pane xSplit="4" ySplit="2" topLeftCell="E3" activePane="bottomRight" state="frozen"/>
      <selection pane="topRight" activeCell="E1" sqref="E1"/>
      <selection pane="bottomLeft" activeCell="A3" sqref="A3"/>
      <selection pane="bottomRight" activeCell="B1" sqref="B1"/>
    </sheetView>
  </sheetViews>
  <sheetFormatPr defaultColWidth="14.42578125" defaultRowHeight="15" customHeight="1" x14ac:dyDescent="0.25"/>
  <cols>
    <col min="1" max="1" width="15.42578125" customWidth="1"/>
    <col min="2" max="2" width="69.28515625" customWidth="1"/>
    <col min="3" max="14" width="15.7109375" customWidth="1"/>
    <col min="15" max="25" width="8.7109375" customWidth="1"/>
  </cols>
  <sheetData>
    <row r="1" spans="1:14" ht="49.5" customHeight="1" x14ac:dyDescent="0.25">
      <c r="A1" s="22" t="s">
        <v>26</v>
      </c>
      <c r="B1" s="101" t="s">
        <v>365</v>
      </c>
      <c r="C1" s="102" t="s">
        <v>366</v>
      </c>
      <c r="D1" s="103" t="s">
        <v>367</v>
      </c>
      <c r="E1" s="104" t="s">
        <v>368</v>
      </c>
      <c r="F1" s="105" t="s">
        <v>368</v>
      </c>
      <c r="G1" s="104" t="s">
        <v>369</v>
      </c>
      <c r="H1" s="106" t="s">
        <v>369</v>
      </c>
      <c r="I1" s="106" t="s">
        <v>369</v>
      </c>
      <c r="J1" s="106" t="s">
        <v>369</v>
      </c>
      <c r="K1" s="106" t="s">
        <v>369</v>
      </c>
      <c r="L1" s="106" t="s">
        <v>369</v>
      </c>
      <c r="M1" s="106" t="s">
        <v>369</v>
      </c>
      <c r="N1" s="105" t="s">
        <v>369</v>
      </c>
    </row>
    <row r="2" spans="1:14" ht="60" customHeight="1" thickBot="1" x14ac:dyDescent="0.3">
      <c r="A2" s="107" t="s">
        <v>180</v>
      </c>
      <c r="B2" s="108" t="s">
        <v>180</v>
      </c>
      <c r="C2" s="109" t="s">
        <v>180</v>
      </c>
      <c r="D2" s="110" t="s">
        <v>180</v>
      </c>
      <c r="E2" s="111" t="s">
        <v>370</v>
      </c>
      <c r="F2" s="112" t="s">
        <v>371</v>
      </c>
      <c r="G2" s="111" t="s">
        <v>372</v>
      </c>
      <c r="H2" s="113" t="s">
        <v>373</v>
      </c>
      <c r="I2" s="113" t="s">
        <v>374</v>
      </c>
      <c r="J2" s="113" t="s">
        <v>375</v>
      </c>
      <c r="K2" s="240" t="s">
        <v>376</v>
      </c>
      <c r="L2" s="240" t="s">
        <v>377</v>
      </c>
      <c r="M2" s="240" t="s">
        <v>378</v>
      </c>
      <c r="N2" s="112" t="s">
        <v>379</v>
      </c>
    </row>
    <row r="3" spans="1:14" ht="34.9" customHeight="1" thickBot="1" x14ac:dyDescent="0.3">
      <c r="A3" s="114">
        <v>12900</v>
      </c>
      <c r="B3" s="115" t="str">
        <f>_xlfn.XLOOKUP($A3,SEGMENTOS!$A:$A,SEGMENTOS!$B:$B)</f>
        <v>Todos avaliando - Todas as Áreas de Suporte</v>
      </c>
      <c r="C3" s="116">
        <v>45647</v>
      </c>
      <c r="D3" s="117">
        <v>5785</v>
      </c>
      <c r="E3" s="118">
        <v>1041</v>
      </c>
      <c r="F3" s="119">
        <v>4744</v>
      </c>
      <c r="G3" s="120">
        <v>227</v>
      </c>
      <c r="H3" s="121">
        <v>534</v>
      </c>
      <c r="I3" s="121">
        <v>272</v>
      </c>
      <c r="J3" s="122">
        <v>200</v>
      </c>
      <c r="K3" s="237">
        <v>230</v>
      </c>
      <c r="L3" s="237">
        <v>3665</v>
      </c>
      <c r="M3" s="237">
        <v>575</v>
      </c>
      <c r="N3" s="119">
        <v>82</v>
      </c>
    </row>
    <row r="4" spans="1:14" ht="34.9" customHeight="1" x14ac:dyDescent="0.25">
      <c r="A4" s="123">
        <v>12920</v>
      </c>
      <c r="B4" s="124" t="str">
        <f>_xlfn.XLOOKUP($A4,SEGMENTOS!$A:$A,SEGMENTOS!$B:$B)</f>
        <v>Todos avaliando Comunicação Corporativa</v>
      </c>
      <c r="C4" s="125">
        <v>45647</v>
      </c>
      <c r="D4" s="126">
        <v>922</v>
      </c>
      <c r="E4" s="127">
        <v>130</v>
      </c>
      <c r="F4" s="128">
        <v>792</v>
      </c>
      <c r="G4" s="120">
        <v>32</v>
      </c>
      <c r="H4" s="121">
        <v>85</v>
      </c>
      <c r="I4" s="121">
        <v>38</v>
      </c>
      <c r="J4" s="121">
        <v>30</v>
      </c>
      <c r="K4" s="238">
        <v>39</v>
      </c>
      <c r="L4" s="238">
        <v>594</v>
      </c>
      <c r="M4" s="238">
        <v>90</v>
      </c>
      <c r="N4" s="129">
        <v>14</v>
      </c>
    </row>
    <row r="5" spans="1:14" ht="34.9" customHeight="1" x14ac:dyDescent="0.25">
      <c r="A5" s="130">
        <v>12960</v>
      </c>
      <c r="B5" s="131" t="str">
        <f>_xlfn.XLOOKUP($A5,SEGMENTOS!$A:$A,SEGMENTOS!$B:$B)</f>
        <v>Todos avaliando Facilities</v>
      </c>
      <c r="C5" s="132">
        <v>45647</v>
      </c>
      <c r="D5" s="133">
        <v>910</v>
      </c>
      <c r="E5" s="134">
        <v>125</v>
      </c>
      <c r="F5" s="135">
        <v>785</v>
      </c>
      <c r="G5" s="136">
        <v>31</v>
      </c>
      <c r="H5" s="137">
        <v>85</v>
      </c>
      <c r="I5" s="137">
        <v>38</v>
      </c>
      <c r="J5" s="137">
        <v>28</v>
      </c>
      <c r="K5" s="239">
        <v>38</v>
      </c>
      <c r="L5" s="239">
        <v>586</v>
      </c>
      <c r="M5" s="239">
        <v>90</v>
      </c>
      <c r="N5" s="138">
        <v>14</v>
      </c>
    </row>
    <row r="6" spans="1:14" ht="34.9" customHeight="1" x14ac:dyDescent="0.25">
      <c r="A6" s="130">
        <v>12940</v>
      </c>
      <c r="B6" s="131" t="str">
        <f>_xlfn.XLOOKUP($A6,SEGMENTOS!$A:$A,SEGMENTOS!$B:$B)</f>
        <v>Todos avaliando Gente &amp; Gestão</v>
      </c>
      <c r="C6" s="132">
        <v>45647</v>
      </c>
      <c r="D6" s="133">
        <v>925</v>
      </c>
      <c r="E6" s="134">
        <v>130</v>
      </c>
      <c r="F6" s="135">
        <v>795</v>
      </c>
      <c r="G6" s="136">
        <v>33</v>
      </c>
      <c r="H6" s="137">
        <v>86</v>
      </c>
      <c r="I6" s="137">
        <v>39</v>
      </c>
      <c r="J6" s="137">
        <v>30</v>
      </c>
      <c r="K6" s="239">
        <v>37</v>
      </c>
      <c r="L6" s="239">
        <v>594</v>
      </c>
      <c r="M6" s="239">
        <v>92</v>
      </c>
      <c r="N6" s="138">
        <v>14</v>
      </c>
    </row>
    <row r="7" spans="1:14" ht="34.9" customHeight="1" x14ac:dyDescent="0.25">
      <c r="A7" s="130">
        <v>13594</v>
      </c>
      <c r="B7" s="131" t="str">
        <f>_xlfn.XLOOKUP($A7,SEGMENTOS!$A:$A,SEGMENTOS!$B:$B)</f>
        <v>Todos avaliando Segurança Patrimonial</v>
      </c>
      <c r="C7" s="132">
        <v>45647</v>
      </c>
      <c r="D7" s="133">
        <v>903</v>
      </c>
      <c r="E7" s="134">
        <v>115</v>
      </c>
      <c r="F7" s="135">
        <v>788</v>
      </c>
      <c r="G7" s="136">
        <v>32</v>
      </c>
      <c r="H7" s="137">
        <v>85</v>
      </c>
      <c r="I7" s="137">
        <v>31</v>
      </c>
      <c r="J7" s="137">
        <v>26</v>
      </c>
      <c r="K7" s="239">
        <v>37</v>
      </c>
      <c r="L7" s="239">
        <v>589</v>
      </c>
      <c r="M7" s="239">
        <v>91</v>
      </c>
      <c r="N7" s="138">
        <v>12</v>
      </c>
    </row>
    <row r="8" spans="1:14" ht="34.9" customHeight="1" x14ac:dyDescent="0.25">
      <c r="A8" s="130">
        <v>13040</v>
      </c>
      <c r="B8" s="131" t="str">
        <f>_xlfn.XLOOKUP($A8,SEGMENTOS!$A:$A,SEGMENTOS!$B:$B)</f>
        <v>Todos avaliando SSMA - CORP+LOCAL</v>
      </c>
      <c r="C8" s="132">
        <v>45647</v>
      </c>
      <c r="D8" s="133">
        <v>939</v>
      </c>
      <c r="E8" s="134">
        <v>149</v>
      </c>
      <c r="F8" s="135">
        <v>790</v>
      </c>
      <c r="G8" s="136">
        <v>38</v>
      </c>
      <c r="H8" s="137">
        <v>87</v>
      </c>
      <c r="I8" s="137">
        <v>34</v>
      </c>
      <c r="J8" s="137">
        <v>33</v>
      </c>
      <c r="K8" s="239">
        <v>37</v>
      </c>
      <c r="L8" s="239">
        <v>601</v>
      </c>
      <c r="M8" s="239">
        <v>95</v>
      </c>
      <c r="N8" s="138">
        <v>14</v>
      </c>
    </row>
    <row r="9" spans="1:14" ht="34.9" customHeight="1" x14ac:dyDescent="0.25">
      <c r="A9" s="130">
        <v>13463</v>
      </c>
      <c r="B9" s="131" t="str">
        <f>_xlfn.XLOOKUP($A9,SEGMENTOS!$A:$A,SEGMENTOS!$B:$B)</f>
        <v>Todos avaliando SSMA LOCAL</v>
      </c>
      <c r="C9" s="132">
        <v>45647</v>
      </c>
      <c r="D9" s="133">
        <v>904</v>
      </c>
      <c r="E9" s="134">
        <v>114</v>
      </c>
      <c r="F9" s="135">
        <v>790</v>
      </c>
      <c r="G9" s="136">
        <v>32</v>
      </c>
      <c r="H9" s="137">
        <v>85</v>
      </c>
      <c r="I9" s="137">
        <v>28</v>
      </c>
      <c r="J9" s="137">
        <v>29</v>
      </c>
      <c r="K9" s="239">
        <v>37</v>
      </c>
      <c r="L9" s="239">
        <v>587</v>
      </c>
      <c r="M9" s="239">
        <v>92</v>
      </c>
      <c r="N9" s="138">
        <v>14</v>
      </c>
    </row>
    <row r="10" spans="1:14" ht="34.9" customHeight="1" x14ac:dyDescent="0.25">
      <c r="A10" s="130">
        <v>12980</v>
      </c>
      <c r="B10" s="131" t="str">
        <f>_xlfn.XLOOKUP($A10,SEGMENTOS!$A:$A,SEGMENTOS!$B:$B)</f>
        <v>Todos avaliando Tecnologia</v>
      </c>
      <c r="C10" s="132">
        <v>45647</v>
      </c>
      <c r="D10" s="133">
        <v>921</v>
      </c>
      <c r="E10" s="134">
        <v>127</v>
      </c>
      <c r="F10" s="135">
        <v>794</v>
      </c>
      <c r="G10" s="136">
        <v>31</v>
      </c>
      <c r="H10" s="137">
        <v>86</v>
      </c>
      <c r="I10" s="137">
        <v>39</v>
      </c>
      <c r="J10" s="137">
        <v>29</v>
      </c>
      <c r="K10" s="239">
        <v>38</v>
      </c>
      <c r="L10" s="239">
        <v>592</v>
      </c>
      <c r="M10" s="239">
        <v>92</v>
      </c>
      <c r="N10" s="138">
        <v>14</v>
      </c>
    </row>
    <row r="11" spans="1:14" ht="34.9" customHeight="1" x14ac:dyDescent="0.25">
      <c r="A11" s="130">
        <v>12908</v>
      </c>
      <c r="B11" s="131" t="str">
        <f>_xlfn.XLOOKUP($A11,SEGMENTOS!$A:$A,SEGMENTOS!$B:$B)</f>
        <v>Todos do CD SB Campo avaliando todas as Áreas de Suporte</v>
      </c>
      <c r="C11" s="132">
        <v>45647</v>
      </c>
      <c r="D11" s="133">
        <v>227</v>
      </c>
      <c r="E11" s="134">
        <v>88</v>
      </c>
      <c r="F11" s="135">
        <v>139</v>
      </c>
      <c r="G11" s="136"/>
      <c r="H11" s="137"/>
      <c r="I11" s="137"/>
      <c r="J11" s="137"/>
      <c r="K11" s="239"/>
      <c r="L11" s="239"/>
      <c r="M11" s="239"/>
      <c r="N11" s="138"/>
    </row>
    <row r="12" spans="1:14" ht="34.9" customHeight="1" x14ac:dyDescent="0.25">
      <c r="A12" s="130">
        <v>12914</v>
      </c>
      <c r="B12" s="131" t="str">
        <f>_xlfn.XLOOKUP($A12,SEGMENTOS!$A:$A,SEGMENTOS!$B:$B)</f>
        <v>Todos dos Escritório SPaulo avaliando todas as Áreas de Suporte</v>
      </c>
      <c r="C12" s="132">
        <v>45647</v>
      </c>
      <c r="D12" s="133">
        <v>272</v>
      </c>
      <c r="E12" s="134">
        <v>145</v>
      </c>
      <c r="F12" s="135">
        <v>127</v>
      </c>
      <c r="G12" s="136"/>
      <c r="H12" s="137"/>
      <c r="I12" s="137"/>
      <c r="J12" s="137"/>
      <c r="K12" s="239"/>
      <c r="L12" s="239"/>
      <c r="M12" s="239"/>
      <c r="N12" s="138"/>
    </row>
    <row r="13" spans="1:14" ht="34.9" customHeight="1" x14ac:dyDescent="0.25">
      <c r="A13" s="130">
        <v>13075</v>
      </c>
      <c r="B13" s="131" t="str">
        <f>_xlfn.XLOOKUP($A13,SEGMENTOS!$A:$A,SEGMENTOS!$B:$B)</f>
        <v>Todos de Itaqui/MA avaliando todas as Áreas de Suporte</v>
      </c>
      <c r="C13" s="132">
        <v>45647</v>
      </c>
      <c r="D13" s="133">
        <v>200</v>
      </c>
      <c r="E13" s="134">
        <v>58</v>
      </c>
      <c r="F13" s="135">
        <v>142</v>
      </c>
      <c r="G13" s="136"/>
      <c r="H13" s="137"/>
      <c r="I13" s="137"/>
      <c r="J13" s="137"/>
      <c r="K13" s="239"/>
      <c r="L13" s="239"/>
      <c r="M13" s="239"/>
      <c r="N13" s="138"/>
    </row>
    <row r="14" spans="1:14" ht="34.9" customHeight="1" x14ac:dyDescent="0.25">
      <c r="A14" s="130">
        <v>13453</v>
      </c>
      <c r="B14" s="131" t="str">
        <f>_xlfn.XLOOKUP($A14,SEGMENTOS!$A:$A,SEGMENTOS!$B:$B)</f>
        <v>Todos do Tecon Imbituba avaliando todas as Áreas de Suporte</v>
      </c>
      <c r="C14" s="132">
        <v>45647</v>
      </c>
      <c r="D14" s="133">
        <v>230</v>
      </c>
      <c r="E14" s="134">
        <v>38</v>
      </c>
      <c r="F14" s="135">
        <v>192</v>
      </c>
      <c r="G14" s="136"/>
      <c r="H14" s="137"/>
      <c r="I14" s="137"/>
      <c r="J14" s="137"/>
      <c r="K14" s="239"/>
      <c r="L14" s="239"/>
      <c r="M14" s="239"/>
      <c r="N14" s="138"/>
    </row>
    <row r="15" spans="1:14" ht="34.9" customHeight="1" x14ac:dyDescent="0.25">
      <c r="A15" s="130">
        <v>13450</v>
      </c>
      <c r="B15" s="131" t="str">
        <f>_xlfn.XLOOKUP($A15,SEGMENTOS!$A:$A,SEGMENTOS!$B:$B)</f>
        <v>Todos do Tecon Santos avaliando todas as Áreas de Suporte</v>
      </c>
      <c r="C15" s="132">
        <v>45647</v>
      </c>
      <c r="D15" s="133">
        <v>3665</v>
      </c>
      <c r="E15" s="134">
        <v>465</v>
      </c>
      <c r="F15" s="135">
        <v>3200</v>
      </c>
      <c r="G15" s="136"/>
      <c r="H15" s="137"/>
      <c r="I15" s="137"/>
      <c r="J15" s="137"/>
      <c r="K15" s="239"/>
      <c r="L15" s="239"/>
      <c r="M15" s="239"/>
      <c r="N15" s="138"/>
    </row>
    <row r="16" spans="1:14" ht="34.9" customHeight="1" x14ac:dyDescent="0.25">
      <c r="A16" s="130">
        <v>13456</v>
      </c>
      <c r="B16" s="131" t="str">
        <f>_xlfn.XLOOKUP($A16,SEGMENTOS!$A:$A,SEGMENTOS!$B:$B)</f>
        <v>Todos do Tecon VConde avaliando todas as Áreas de Suporte</v>
      </c>
      <c r="C16" s="132">
        <v>45647</v>
      </c>
      <c r="D16" s="133">
        <v>575</v>
      </c>
      <c r="E16" s="134">
        <v>103</v>
      </c>
      <c r="F16" s="135">
        <v>472</v>
      </c>
      <c r="G16" s="136"/>
      <c r="H16" s="137"/>
      <c r="I16" s="137"/>
      <c r="J16" s="137"/>
      <c r="K16" s="239"/>
      <c r="L16" s="239"/>
      <c r="M16" s="239"/>
      <c r="N16" s="138"/>
    </row>
    <row r="17" spans="1:14" ht="34.9" customHeight="1" x14ac:dyDescent="0.25">
      <c r="A17" s="130">
        <v>13459</v>
      </c>
      <c r="B17" s="131" t="str">
        <f>_xlfn.XLOOKUP($A17,SEGMENTOS!$A:$A,SEGMENTOS!$B:$B)</f>
        <v>Todos do TEV + TK10 avaliando todas as Áreas de Suporte</v>
      </c>
      <c r="C17" s="132">
        <v>45647</v>
      </c>
      <c r="D17" s="133">
        <v>82</v>
      </c>
      <c r="E17" s="134">
        <v>18</v>
      </c>
      <c r="F17" s="135">
        <v>64</v>
      </c>
      <c r="G17" s="136"/>
      <c r="H17" s="137"/>
      <c r="I17" s="137"/>
      <c r="J17" s="137"/>
      <c r="K17" s="239"/>
      <c r="L17" s="239"/>
      <c r="M17" s="239"/>
      <c r="N17" s="138"/>
    </row>
    <row r="18" spans="1:14" ht="34.9" customHeight="1" x14ac:dyDescent="0.25">
      <c r="A18" s="130">
        <v>12901</v>
      </c>
      <c r="B18" s="131" t="str">
        <f>_xlfn.XLOOKUP($A18,SEGMENTOS!$A:$A,SEGMENTOS!$B:$B)</f>
        <v>Gestores avaliando todas as Áreas de Suporte</v>
      </c>
      <c r="C18" s="132">
        <v>45647</v>
      </c>
      <c r="D18" s="133">
        <v>1041</v>
      </c>
      <c r="E18" s="134"/>
      <c r="F18" s="135"/>
      <c r="G18" s="136">
        <v>88</v>
      </c>
      <c r="H18" s="137">
        <v>126</v>
      </c>
      <c r="I18" s="137">
        <v>145</v>
      </c>
      <c r="J18" s="137">
        <v>58</v>
      </c>
      <c r="K18" s="239">
        <v>38</v>
      </c>
      <c r="L18" s="239">
        <v>465</v>
      </c>
      <c r="M18" s="239">
        <v>103</v>
      </c>
      <c r="N18" s="138">
        <v>18</v>
      </c>
    </row>
    <row r="19" spans="1:14" ht="34.9" customHeight="1" x14ac:dyDescent="0.25">
      <c r="A19" s="130">
        <v>13000</v>
      </c>
      <c r="B19" s="131" t="str">
        <f>_xlfn.XLOOKUP($A19,SEGMENTOS!$A:$A,SEGMENTOS!$B:$B)</f>
        <v>Gestores avaliando Almoxarifado</v>
      </c>
      <c r="C19" s="132">
        <v>45647</v>
      </c>
      <c r="D19" s="133">
        <v>22</v>
      </c>
      <c r="E19" s="134"/>
      <c r="F19" s="135"/>
      <c r="G19" s="136">
        <v>2</v>
      </c>
      <c r="H19" s="137">
        <v>2</v>
      </c>
      <c r="I19" s="137">
        <v>3</v>
      </c>
      <c r="J19" s="137"/>
      <c r="K19" s="239"/>
      <c r="L19" s="239">
        <v>12</v>
      </c>
      <c r="M19" s="239">
        <v>3</v>
      </c>
      <c r="N19" s="138"/>
    </row>
    <row r="20" spans="1:14" ht="34.9" customHeight="1" x14ac:dyDescent="0.25">
      <c r="A20" s="130">
        <v>12921</v>
      </c>
      <c r="B20" s="131" t="str">
        <f>_xlfn.XLOOKUP($A20,SEGMENTOS!$A:$A,SEGMENTOS!$B:$B)</f>
        <v>Gestores avaliando Comunicação Corporativa</v>
      </c>
      <c r="C20" s="132">
        <v>45647</v>
      </c>
      <c r="D20" s="133">
        <v>130</v>
      </c>
      <c r="E20" s="134"/>
      <c r="F20" s="135"/>
      <c r="G20" s="136">
        <v>9</v>
      </c>
      <c r="H20" s="137">
        <v>17</v>
      </c>
      <c r="I20" s="137">
        <v>17</v>
      </c>
      <c r="J20" s="137">
        <v>6</v>
      </c>
      <c r="K20" s="239">
        <v>6</v>
      </c>
      <c r="L20" s="239">
        <v>59</v>
      </c>
      <c r="M20" s="239">
        <v>13</v>
      </c>
      <c r="N20" s="138">
        <v>3</v>
      </c>
    </row>
    <row r="21" spans="1:14" ht="34.9" customHeight="1" x14ac:dyDescent="0.25">
      <c r="A21" s="130">
        <v>13010</v>
      </c>
      <c r="B21" s="131" t="str">
        <f>_xlfn.XLOOKUP($A21,SEGMENTOS!$A:$A,SEGMENTOS!$B:$B)</f>
        <v>Gestores avaliando Excelência de Gestão</v>
      </c>
      <c r="C21" s="132">
        <v>45647</v>
      </c>
      <c r="D21" s="133">
        <v>40</v>
      </c>
      <c r="E21" s="134"/>
      <c r="F21" s="135"/>
      <c r="G21" s="136">
        <v>6</v>
      </c>
      <c r="H21" s="137">
        <v>2</v>
      </c>
      <c r="I21" s="137">
        <v>9</v>
      </c>
      <c r="J21" s="137">
        <v>5</v>
      </c>
      <c r="K21" s="239"/>
      <c r="L21" s="239">
        <v>15</v>
      </c>
      <c r="M21" s="239">
        <v>3</v>
      </c>
      <c r="N21" s="138"/>
    </row>
    <row r="22" spans="1:14" ht="34.9" customHeight="1" x14ac:dyDescent="0.25">
      <c r="A22" s="130">
        <v>12961</v>
      </c>
      <c r="B22" s="131" t="str">
        <f>_xlfn.XLOOKUP($A22,SEGMENTOS!$A:$A,SEGMENTOS!$B:$B)</f>
        <v>Gestores avaliando Facilities</v>
      </c>
      <c r="C22" s="132">
        <v>45647</v>
      </c>
      <c r="D22" s="133">
        <v>125</v>
      </c>
      <c r="E22" s="134"/>
      <c r="F22" s="135"/>
      <c r="G22" s="136">
        <v>8</v>
      </c>
      <c r="H22" s="137">
        <v>17</v>
      </c>
      <c r="I22" s="137">
        <v>17</v>
      </c>
      <c r="J22" s="137">
        <v>5</v>
      </c>
      <c r="K22" s="239">
        <v>6</v>
      </c>
      <c r="L22" s="239">
        <v>58</v>
      </c>
      <c r="M22" s="239">
        <v>11</v>
      </c>
      <c r="N22" s="138">
        <v>3</v>
      </c>
    </row>
    <row r="23" spans="1:14" ht="34.9" customHeight="1" x14ac:dyDescent="0.25">
      <c r="A23" s="130">
        <v>12941</v>
      </c>
      <c r="B23" s="131" t="str">
        <f>_xlfn.XLOOKUP($A23,SEGMENTOS!$A:$A,SEGMENTOS!$B:$B)</f>
        <v>Gestores avaliando Gente &amp; Gestão</v>
      </c>
      <c r="C23" s="132">
        <v>45647</v>
      </c>
      <c r="D23" s="133">
        <v>130</v>
      </c>
      <c r="E23" s="134"/>
      <c r="F23" s="135"/>
      <c r="G23" s="136">
        <v>9</v>
      </c>
      <c r="H23" s="137">
        <v>18</v>
      </c>
      <c r="I23" s="137">
        <v>18</v>
      </c>
      <c r="J23" s="137">
        <v>6</v>
      </c>
      <c r="K23" s="239">
        <v>6</v>
      </c>
      <c r="L23" s="239">
        <v>57</v>
      </c>
      <c r="M23" s="239">
        <v>13</v>
      </c>
      <c r="N23" s="138">
        <v>3</v>
      </c>
    </row>
    <row r="24" spans="1:14" ht="34.9" customHeight="1" x14ac:dyDescent="0.25">
      <c r="A24" s="130">
        <v>13020</v>
      </c>
      <c r="B24" s="131" t="str">
        <f>_xlfn.XLOOKUP($A24,SEGMENTOS!$A:$A,SEGMENTOS!$B:$B)</f>
        <v>Gestores avaliando JURÍDICO</v>
      </c>
      <c r="C24" s="132">
        <v>45647</v>
      </c>
      <c r="D24" s="133">
        <v>124</v>
      </c>
      <c r="E24" s="134"/>
      <c r="F24" s="135"/>
      <c r="G24" s="136">
        <v>10</v>
      </c>
      <c r="H24" s="137">
        <v>12</v>
      </c>
      <c r="I24" s="137">
        <v>24</v>
      </c>
      <c r="J24" s="137">
        <v>9</v>
      </c>
      <c r="K24" s="239">
        <v>4</v>
      </c>
      <c r="L24" s="239">
        <v>52</v>
      </c>
      <c r="M24" s="239">
        <v>13</v>
      </c>
      <c r="N24" s="138"/>
    </row>
    <row r="25" spans="1:14" ht="34.9" customHeight="1" x14ac:dyDescent="0.25">
      <c r="A25" s="130">
        <v>13118</v>
      </c>
      <c r="B25" s="131" t="str">
        <f>_xlfn.XLOOKUP($A25,SEGMENTOS!$A:$A,SEGMENTOS!$B:$B)</f>
        <v>Gestores avaliando Jurídico - Contencioso e Regulatório</v>
      </c>
      <c r="C25" s="132">
        <v>45647</v>
      </c>
      <c r="D25" s="133">
        <v>36</v>
      </c>
      <c r="E25" s="134"/>
      <c r="F25" s="135"/>
      <c r="G25" s="136">
        <v>4</v>
      </c>
      <c r="H25" s="137">
        <v>2</v>
      </c>
      <c r="I25" s="137">
        <v>9</v>
      </c>
      <c r="J25" s="137">
        <v>4</v>
      </c>
      <c r="K25" s="239"/>
      <c r="L25" s="239">
        <v>14</v>
      </c>
      <c r="M25" s="239">
        <v>3</v>
      </c>
      <c r="N25" s="138"/>
    </row>
    <row r="26" spans="1:14" ht="34.9" customHeight="1" x14ac:dyDescent="0.25">
      <c r="A26" s="130">
        <v>13260</v>
      </c>
      <c r="B26" s="131" t="str">
        <f>_xlfn.XLOOKUP($A26,SEGMENTOS!$A:$A,SEGMENTOS!$B:$B)</f>
        <v>Gestores avaliando Jurídico - Contratos</v>
      </c>
      <c r="C26" s="132">
        <v>45647</v>
      </c>
      <c r="D26" s="133">
        <v>84</v>
      </c>
      <c r="E26" s="134"/>
      <c r="F26" s="135"/>
      <c r="G26" s="136">
        <v>6</v>
      </c>
      <c r="H26" s="137">
        <v>10</v>
      </c>
      <c r="I26" s="137">
        <v>14</v>
      </c>
      <c r="J26" s="137">
        <v>5</v>
      </c>
      <c r="K26" s="239">
        <v>4</v>
      </c>
      <c r="L26" s="239">
        <v>36</v>
      </c>
      <c r="M26" s="239">
        <v>9</v>
      </c>
      <c r="N26" s="138"/>
    </row>
    <row r="27" spans="1:14" ht="34.9" customHeight="1" x14ac:dyDescent="0.25">
      <c r="A27" s="130">
        <v>13269</v>
      </c>
      <c r="B27" s="131" t="str">
        <f>_xlfn.XLOOKUP($A27,SEGMENTOS!$A:$A,SEGMENTOS!$B:$B)</f>
        <v>Gestores avaliando Jurídico - Sindical</v>
      </c>
      <c r="C27" s="132">
        <v>45647</v>
      </c>
      <c r="D27" s="133">
        <v>4</v>
      </c>
      <c r="E27" s="134"/>
      <c r="F27" s="135"/>
      <c r="G27" s="136"/>
      <c r="H27" s="137"/>
      <c r="I27" s="137">
        <v>1</v>
      </c>
      <c r="J27" s="137"/>
      <c r="K27" s="239"/>
      <c r="L27" s="239">
        <v>2</v>
      </c>
      <c r="M27" s="239">
        <v>1</v>
      </c>
      <c r="N27" s="138"/>
    </row>
    <row r="28" spans="1:14" ht="34.9" customHeight="1" x14ac:dyDescent="0.25">
      <c r="A28" s="130">
        <v>13562</v>
      </c>
      <c r="B28" s="131" t="str">
        <f>_xlfn.XLOOKUP($A28,SEGMENTOS!$A:$A,SEGMENTOS!$B:$B)</f>
        <v>Gestores avaliando Orçamento e Desempenho</v>
      </c>
      <c r="C28" s="132">
        <v>45647</v>
      </c>
      <c r="D28" s="133">
        <v>40</v>
      </c>
      <c r="E28" s="134"/>
      <c r="F28" s="135"/>
      <c r="G28" s="136">
        <v>6</v>
      </c>
      <c r="H28" s="137">
        <v>2</v>
      </c>
      <c r="I28" s="137">
        <v>9</v>
      </c>
      <c r="J28" s="137">
        <v>5</v>
      </c>
      <c r="K28" s="239"/>
      <c r="L28" s="239">
        <v>15</v>
      </c>
      <c r="M28" s="239">
        <v>3</v>
      </c>
      <c r="N28" s="138"/>
    </row>
    <row r="29" spans="1:14" ht="34.9" customHeight="1" x14ac:dyDescent="0.25">
      <c r="A29" s="130">
        <v>13041</v>
      </c>
      <c r="B29" s="131" t="str">
        <f>_xlfn.XLOOKUP($A29,SEGMENTOS!$A:$A,SEGMENTOS!$B:$B)</f>
        <v>Gestores avaliando SSMA</v>
      </c>
      <c r="C29" s="132">
        <v>45647</v>
      </c>
      <c r="D29" s="133">
        <v>149</v>
      </c>
      <c r="E29" s="134"/>
      <c r="F29" s="135"/>
      <c r="G29" s="136">
        <v>15</v>
      </c>
      <c r="H29" s="137">
        <v>19</v>
      </c>
      <c r="I29" s="137">
        <v>13</v>
      </c>
      <c r="J29" s="137">
        <v>9</v>
      </c>
      <c r="K29" s="239">
        <v>5</v>
      </c>
      <c r="L29" s="239">
        <v>69</v>
      </c>
      <c r="M29" s="239">
        <v>16</v>
      </c>
      <c r="N29" s="138">
        <v>3</v>
      </c>
    </row>
    <row r="30" spans="1:14" ht="34.9" customHeight="1" x14ac:dyDescent="0.25">
      <c r="A30" s="130">
        <v>13462</v>
      </c>
      <c r="B30" s="131" t="str">
        <f>_xlfn.XLOOKUP($A30,SEGMENTOS!$A:$A,SEGMENTOS!$B:$B)</f>
        <v>Gestores avaliando SSMA CORP</v>
      </c>
      <c r="C30" s="132">
        <v>45647</v>
      </c>
      <c r="D30" s="133">
        <v>35</v>
      </c>
      <c r="E30" s="134"/>
      <c r="F30" s="135"/>
      <c r="G30" s="136">
        <v>6</v>
      </c>
      <c r="H30" s="137">
        <v>2</v>
      </c>
      <c r="I30" s="137">
        <v>6</v>
      </c>
      <c r="J30" s="137">
        <v>4</v>
      </c>
      <c r="K30" s="239"/>
      <c r="L30" s="239">
        <v>14</v>
      </c>
      <c r="M30" s="239">
        <v>3</v>
      </c>
      <c r="N30" s="138"/>
    </row>
    <row r="31" spans="1:14" ht="34.9" customHeight="1" x14ac:dyDescent="0.25">
      <c r="A31" s="130">
        <v>13464</v>
      </c>
      <c r="B31" s="131" t="str">
        <f>_xlfn.XLOOKUP($A31,SEGMENTOS!$A:$A,SEGMENTOS!$B:$B)</f>
        <v>Gestores avaliando SSMA LOCAL</v>
      </c>
      <c r="C31" s="132">
        <v>45647</v>
      </c>
      <c r="D31" s="133">
        <v>114</v>
      </c>
      <c r="E31" s="134"/>
      <c r="F31" s="135"/>
      <c r="G31" s="136">
        <v>9</v>
      </c>
      <c r="H31" s="137">
        <v>17</v>
      </c>
      <c r="I31" s="137">
        <v>7</v>
      </c>
      <c r="J31" s="137">
        <v>5</v>
      </c>
      <c r="K31" s="239">
        <v>5</v>
      </c>
      <c r="L31" s="239">
        <v>55</v>
      </c>
      <c r="M31" s="239">
        <v>13</v>
      </c>
      <c r="N31" s="138">
        <v>3</v>
      </c>
    </row>
    <row r="32" spans="1:14" ht="34.9" customHeight="1" x14ac:dyDescent="0.25">
      <c r="A32" s="130">
        <v>13563</v>
      </c>
      <c r="B32" s="131" t="str">
        <f>_xlfn.XLOOKUP($A32,SEGMENTOS!$A:$A,SEGMENTOS!$B:$B)</f>
        <v>Gestores avaliando Segurança Patrimonial</v>
      </c>
      <c r="C32" s="132">
        <v>45647</v>
      </c>
      <c r="D32" s="133">
        <v>115</v>
      </c>
      <c r="E32" s="134"/>
      <c r="F32" s="135"/>
      <c r="G32" s="136">
        <v>9</v>
      </c>
      <c r="H32" s="137">
        <v>17</v>
      </c>
      <c r="I32" s="137">
        <v>9</v>
      </c>
      <c r="J32" s="137">
        <v>3</v>
      </c>
      <c r="K32" s="239">
        <v>5</v>
      </c>
      <c r="L32" s="239">
        <v>57</v>
      </c>
      <c r="M32" s="239">
        <v>12</v>
      </c>
      <c r="N32" s="138">
        <v>3</v>
      </c>
    </row>
    <row r="33" spans="1:14" ht="34.9" customHeight="1" x14ac:dyDescent="0.25">
      <c r="A33" s="130">
        <v>13030</v>
      </c>
      <c r="B33" s="131" t="str">
        <f>_xlfn.XLOOKUP($A33,SEGMENTOS!$A:$A,SEGMENTOS!$B:$B)</f>
        <v>Gestores avaliando Suprimentos</v>
      </c>
      <c r="C33" s="132">
        <v>45647</v>
      </c>
      <c r="D33" s="133">
        <v>39</v>
      </c>
      <c r="E33" s="134"/>
      <c r="F33" s="135"/>
      <c r="G33" s="136">
        <v>6</v>
      </c>
      <c r="H33" s="137">
        <v>2</v>
      </c>
      <c r="I33" s="137">
        <v>8</v>
      </c>
      <c r="J33" s="137">
        <v>5</v>
      </c>
      <c r="K33" s="239"/>
      <c r="L33" s="239">
        <v>15</v>
      </c>
      <c r="M33" s="239">
        <v>3</v>
      </c>
      <c r="N33" s="138"/>
    </row>
    <row r="34" spans="1:14" ht="34.9" customHeight="1" x14ac:dyDescent="0.25">
      <c r="A34" s="130">
        <v>12981</v>
      </c>
      <c r="B34" s="131" t="str">
        <f>_xlfn.XLOOKUP($A34,SEGMENTOS!$A:$A,SEGMENTOS!$B:$B)</f>
        <v>Gestores avaliando Tecnologia</v>
      </c>
      <c r="C34" s="132">
        <v>45647</v>
      </c>
      <c r="D34" s="133">
        <v>127</v>
      </c>
      <c r="E34" s="134"/>
      <c r="F34" s="135"/>
      <c r="G34" s="136">
        <v>8</v>
      </c>
      <c r="H34" s="137">
        <v>18</v>
      </c>
      <c r="I34" s="137">
        <v>18</v>
      </c>
      <c r="J34" s="137">
        <v>5</v>
      </c>
      <c r="K34" s="239">
        <v>6</v>
      </c>
      <c r="L34" s="239">
        <v>56</v>
      </c>
      <c r="M34" s="239">
        <v>13</v>
      </c>
      <c r="N34" s="138">
        <v>3</v>
      </c>
    </row>
    <row r="35" spans="1:14" ht="34.9" customHeight="1" x14ac:dyDescent="0.25">
      <c r="A35" s="130">
        <v>12903</v>
      </c>
      <c r="B35" s="131" t="str">
        <f>_xlfn.XLOOKUP($A35,SEGMENTOS!$A:$A,SEGMENTOS!$B:$B)</f>
        <v>Diretores avaliando - Todas as Áreas de Suporte</v>
      </c>
      <c r="C35" s="132">
        <v>45647</v>
      </c>
      <c r="D35" s="133">
        <v>71</v>
      </c>
      <c r="E35" s="134"/>
      <c r="F35" s="135"/>
      <c r="G35" s="136">
        <v>12</v>
      </c>
      <c r="H35" s="137"/>
      <c r="I35" s="137">
        <v>34</v>
      </c>
      <c r="J35" s="137">
        <v>10</v>
      </c>
      <c r="K35" s="239"/>
      <c r="L35" s="239">
        <v>15</v>
      </c>
      <c r="M35" s="239"/>
      <c r="N35" s="138"/>
    </row>
    <row r="36" spans="1:14" ht="34.9" customHeight="1" x14ac:dyDescent="0.25">
      <c r="A36" s="130">
        <v>12904</v>
      </c>
      <c r="B36" s="131" t="str">
        <f>_xlfn.XLOOKUP($A36,SEGMENTOS!$A:$A,SEGMENTOS!$B:$B)</f>
        <v>Gerentes avaliando - Todas as Áreas de Suporte</v>
      </c>
      <c r="C36" s="132">
        <v>45647</v>
      </c>
      <c r="D36" s="133">
        <v>386</v>
      </c>
      <c r="E36" s="134"/>
      <c r="F36" s="135"/>
      <c r="G36" s="136">
        <v>56</v>
      </c>
      <c r="H36" s="137">
        <v>23</v>
      </c>
      <c r="I36" s="137">
        <v>64</v>
      </c>
      <c r="J36" s="137">
        <v>40</v>
      </c>
      <c r="K36" s="239"/>
      <c r="L36" s="239">
        <v>164</v>
      </c>
      <c r="M36" s="239">
        <v>39</v>
      </c>
      <c r="N36" s="138"/>
    </row>
    <row r="37" spans="1:14" ht="34.9" customHeight="1" x14ac:dyDescent="0.25">
      <c r="A37" s="130">
        <v>12905</v>
      </c>
      <c r="B37" s="131" t="str">
        <f>_xlfn.XLOOKUP($A37,SEGMENTOS!$A:$A,SEGMENTOS!$B:$B)</f>
        <v>Coordenadores avaliando - Todas as Áreas de Suporte</v>
      </c>
      <c r="C37" s="132">
        <v>45647</v>
      </c>
      <c r="D37" s="133">
        <v>347</v>
      </c>
      <c r="E37" s="134"/>
      <c r="F37" s="135"/>
      <c r="G37" s="136">
        <v>7</v>
      </c>
      <c r="H37" s="137">
        <v>60</v>
      </c>
      <c r="I37" s="137">
        <v>42</v>
      </c>
      <c r="J37" s="137">
        <v>2</v>
      </c>
      <c r="K37" s="239">
        <v>26</v>
      </c>
      <c r="L37" s="239">
        <v>169</v>
      </c>
      <c r="M37" s="239">
        <v>41</v>
      </c>
      <c r="N37" s="138"/>
    </row>
    <row r="38" spans="1:14" ht="34.9" customHeight="1" x14ac:dyDescent="0.25">
      <c r="A38" s="130">
        <v>12906</v>
      </c>
      <c r="B38" s="131" t="str">
        <f>_xlfn.XLOOKUP($A38,SEGMENTOS!$A:$A,SEGMENTOS!$B:$B)</f>
        <v>SUP, LID, ENCARR avaliando - Todas as Áreas de Suporte</v>
      </c>
      <c r="C38" s="132">
        <v>45647</v>
      </c>
      <c r="D38" s="133">
        <v>237</v>
      </c>
      <c r="E38" s="134"/>
      <c r="F38" s="135"/>
      <c r="G38" s="136">
        <v>13</v>
      </c>
      <c r="H38" s="137">
        <v>43</v>
      </c>
      <c r="I38" s="137">
        <v>5</v>
      </c>
      <c r="J38" s="137">
        <v>6</v>
      </c>
      <c r="K38" s="239">
        <v>12</v>
      </c>
      <c r="L38" s="239">
        <v>117</v>
      </c>
      <c r="M38" s="239">
        <v>23</v>
      </c>
      <c r="N38" s="138">
        <v>18</v>
      </c>
    </row>
    <row r="39" spans="1:14" ht="34.9" customHeight="1" x14ac:dyDescent="0.25">
      <c r="A39" s="130">
        <v>12909</v>
      </c>
      <c r="B39" s="131" t="str">
        <f>_xlfn.XLOOKUP($A39,SEGMENTOS!$A:$A,SEGMENTOS!$B:$B)</f>
        <v>Gestores do CD SB Campo avaliando todas as Áreas de Suporte</v>
      </c>
      <c r="C39" s="132">
        <v>45647</v>
      </c>
      <c r="D39" s="133">
        <v>88</v>
      </c>
      <c r="E39" s="134"/>
      <c r="F39" s="135"/>
      <c r="G39" s="136"/>
      <c r="H39" s="137"/>
      <c r="I39" s="137"/>
      <c r="J39" s="137"/>
      <c r="K39" s="239"/>
      <c r="L39" s="239"/>
      <c r="M39" s="239"/>
      <c r="N39" s="138"/>
    </row>
    <row r="40" spans="1:14" ht="34.9" customHeight="1" x14ac:dyDescent="0.25">
      <c r="A40" s="130">
        <v>12913</v>
      </c>
      <c r="B40" s="131" t="str">
        <f>_xlfn.XLOOKUP($A40,SEGMENTOS!$A:$A,SEGMENTOS!$B:$B)</f>
        <v>Gestores dos CLIAs Santos e Guarujá avaliando todas as Áreas de Suporte</v>
      </c>
      <c r="C40" s="132">
        <v>45647</v>
      </c>
      <c r="D40" s="133">
        <v>126</v>
      </c>
      <c r="E40" s="134"/>
      <c r="F40" s="135"/>
      <c r="G40" s="136"/>
      <c r="H40" s="137"/>
      <c r="I40" s="137"/>
      <c r="J40" s="137"/>
      <c r="K40" s="239"/>
      <c r="L40" s="239"/>
      <c r="M40" s="239"/>
      <c r="N40" s="138"/>
    </row>
    <row r="41" spans="1:14" ht="34.9" customHeight="1" x14ac:dyDescent="0.25">
      <c r="A41" s="130">
        <v>12915</v>
      </c>
      <c r="B41" s="131" t="str">
        <f>_xlfn.XLOOKUP($A41,SEGMENTOS!$A:$A,SEGMENTOS!$B:$B)</f>
        <v>Gestores do Escritório SPaulo avaliando todas as Áreas de Suporte</v>
      </c>
      <c r="C41" s="132">
        <v>45647</v>
      </c>
      <c r="D41" s="133">
        <v>145</v>
      </c>
      <c r="E41" s="134"/>
      <c r="F41" s="135"/>
      <c r="G41" s="136"/>
      <c r="H41" s="137"/>
      <c r="I41" s="137"/>
      <c r="J41" s="137"/>
      <c r="K41" s="239"/>
      <c r="L41" s="239"/>
      <c r="M41" s="239"/>
      <c r="N41" s="138"/>
    </row>
    <row r="42" spans="1:14" ht="34.9" customHeight="1" x14ac:dyDescent="0.25">
      <c r="A42" s="130">
        <v>13076</v>
      </c>
      <c r="B42" s="131" t="str">
        <f>_xlfn.XLOOKUP($A42,SEGMENTOS!$A:$A,SEGMENTOS!$B:$B)</f>
        <v>Gestores de Itaqui/MA avaliando todas as Áreas de Suporte</v>
      </c>
      <c r="C42" s="132">
        <v>45647</v>
      </c>
      <c r="D42" s="133">
        <v>58</v>
      </c>
      <c r="E42" s="134"/>
      <c r="F42" s="135"/>
      <c r="G42" s="136"/>
      <c r="H42" s="137"/>
      <c r="I42" s="137"/>
      <c r="J42" s="137"/>
      <c r="K42" s="239"/>
      <c r="L42" s="239"/>
      <c r="M42" s="239"/>
      <c r="N42" s="138"/>
    </row>
    <row r="43" spans="1:14" ht="34.9" customHeight="1" x14ac:dyDescent="0.25">
      <c r="A43" s="130">
        <v>13454</v>
      </c>
      <c r="B43" s="131" t="str">
        <f>_xlfn.XLOOKUP($A43,SEGMENTOS!$A:$A,SEGMENTOS!$B:$B)</f>
        <v>Gestores do Tecon Imbituba avaliando todas as Áreas de Suporte</v>
      </c>
      <c r="C43" s="132">
        <v>45647</v>
      </c>
      <c r="D43" s="133">
        <v>38</v>
      </c>
      <c r="E43" s="134"/>
      <c r="F43" s="135"/>
      <c r="G43" s="136"/>
      <c r="H43" s="137"/>
      <c r="I43" s="137"/>
      <c r="J43" s="137"/>
      <c r="K43" s="239"/>
      <c r="L43" s="239"/>
      <c r="M43" s="239"/>
      <c r="N43" s="138"/>
    </row>
    <row r="44" spans="1:14" ht="34.9" customHeight="1" x14ac:dyDescent="0.25">
      <c r="A44" s="130">
        <v>13451</v>
      </c>
      <c r="B44" s="131" t="str">
        <f>_xlfn.XLOOKUP($A44,SEGMENTOS!$A:$A,SEGMENTOS!$B:$B)</f>
        <v>Gestores do Tecon Santos avaliando todas as Áreas de Suporte</v>
      </c>
      <c r="C44" s="132">
        <v>45647</v>
      </c>
      <c r="D44" s="133">
        <v>465</v>
      </c>
      <c r="E44" s="134"/>
      <c r="F44" s="135"/>
      <c r="G44" s="136"/>
      <c r="H44" s="137"/>
      <c r="I44" s="137"/>
      <c r="J44" s="137"/>
      <c r="K44" s="239"/>
      <c r="L44" s="239"/>
      <c r="M44" s="239"/>
      <c r="N44" s="138"/>
    </row>
    <row r="45" spans="1:14" ht="34.9" customHeight="1" x14ac:dyDescent="0.25">
      <c r="A45" s="130">
        <v>13457</v>
      </c>
      <c r="B45" s="131" t="str">
        <f>_xlfn.XLOOKUP($A45,SEGMENTOS!$A:$A,SEGMENTOS!$B:$B)</f>
        <v>Gestores do Tecon Vila do Conde avaliando todas as Áreas de Suporte</v>
      </c>
      <c r="C45" s="132">
        <v>45647</v>
      </c>
      <c r="D45" s="133">
        <v>103</v>
      </c>
      <c r="E45" s="134"/>
      <c r="F45" s="135"/>
      <c r="G45" s="136"/>
      <c r="H45" s="137"/>
      <c r="I45" s="137"/>
      <c r="J45" s="137"/>
      <c r="K45" s="239"/>
      <c r="L45" s="239"/>
      <c r="M45" s="239"/>
      <c r="N45" s="138"/>
    </row>
    <row r="46" spans="1:14" ht="34.9" customHeight="1" x14ac:dyDescent="0.25">
      <c r="A46" s="130">
        <v>13460</v>
      </c>
      <c r="B46" s="131" t="str">
        <f>_xlfn.XLOOKUP($A46,SEGMENTOS!$A:$A,SEGMENTOS!$B:$B)</f>
        <v>Gestores do TEV + TK10 avaliando todas as Áreas de Suporte</v>
      </c>
      <c r="C46" s="132">
        <v>45647</v>
      </c>
      <c r="D46" s="133">
        <v>18</v>
      </c>
      <c r="E46" s="134"/>
      <c r="F46" s="135"/>
      <c r="G46" s="136"/>
      <c r="H46" s="137"/>
      <c r="I46" s="137"/>
      <c r="J46" s="137"/>
      <c r="K46" s="239"/>
      <c r="L46" s="239"/>
      <c r="M46" s="239"/>
      <c r="N46" s="138"/>
    </row>
    <row r="47" spans="1:14" ht="34.9" customHeight="1" x14ac:dyDescent="0.25">
      <c r="A47" s="130">
        <v>12923</v>
      </c>
      <c r="B47" s="131" t="str">
        <f>_xlfn.XLOOKUP($A47,SEGMENTOS!$A:$A,SEGMENTOS!$B:$B)</f>
        <v>Diretores avaliando Comunicação Corporativa</v>
      </c>
      <c r="C47" s="132">
        <v>45647</v>
      </c>
      <c r="D47" s="133">
        <v>4</v>
      </c>
      <c r="E47" s="134"/>
      <c r="F47" s="135"/>
      <c r="G47" s="136">
        <v>1</v>
      </c>
      <c r="H47" s="137"/>
      <c r="I47" s="137"/>
      <c r="J47" s="137"/>
      <c r="K47" s="239"/>
      <c r="L47" s="239">
        <v>3</v>
      </c>
      <c r="M47" s="239"/>
      <c r="N47" s="138"/>
    </row>
    <row r="48" spans="1:14" ht="34.9" customHeight="1" x14ac:dyDescent="0.25">
      <c r="A48" s="130">
        <v>13011</v>
      </c>
      <c r="B48" s="131" t="str">
        <f>_xlfn.XLOOKUP($A48,SEGMENTOS!$A:$A,SEGMENTOS!$B:$B)</f>
        <v>Diretores avaliando Excelência de Gestão</v>
      </c>
      <c r="C48" s="132">
        <v>45647</v>
      </c>
      <c r="D48" s="133">
        <v>6</v>
      </c>
      <c r="E48" s="134"/>
      <c r="F48" s="135"/>
      <c r="G48" s="136">
        <v>1</v>
      </c>
      <c r="H48" s="137"/>
      <c r="I48" s="137">
        <v>3</v>
      </c>
      <c r="J48" s="137">
        <v>1</v>
      </c>
      <c r="K48" s="239"/>
      <c r="L48" s="239">
        <v>1</v>
      </c>
      <c r="M48" s="239"/>
      <c r="N48" s="138"/>
    </row>
    <row r="49" spans="1:14" ht="34.9" customHeight="1" x14ac:dyDescent="0.25">
      <c r="A49" s="130">
        <v>12963</v>
      </c>
      <c r="B49" s="131" t="str">
        <f>_xlfn.XLOOKUP($A49,SEGMENTOS!$A:$A,SEGMENTOS!$B:$B)</f>
        <v>Diretores avaliando Facilities</v>
      </c>
      <c r="C49" s="132">
        <v>45647</v>
      </c>
      <c r="D49" s="133">
        <v>7</v>
      </c>
      <c r="E49" s="134"/>
      <c r="F49" s="135"/>
      <c r="G49" s="136">
        <v>1</v>
      </c>
      <c r="H49" s="137"/>
      <c r="I49" s="137">
        <v>4</v>
      </c>
      <c r="J49" s="137">
        <v>1</v>
      </c>
      <c r="K49" s="239"/>
      <c r="L49" s="239">
        <v>1</v>
      </c>
      <c r="M49" s="239"/>
      <c r="N49" s="138"/>
    </row>
    <row r="50" spans="1:14" ht="34.9" customHeight="1" x14ac:dyDescent="0.25">
      <c r="A50" s="130">
        <v>13565</v>
      </c>
      <c r="B50" s="131" t="str">
        <f>_xlfn.XLOOKUP($A50,SEGMENTOS!$A:$A,SEGMENTOS!$B:$B)</f>
        <v>Diretores avaliando Gente &amp; Gestão</v>
      </c>
      <c r="C50" s="132">
        <v>45647</v>
      </c>
      <c r="D50" s="133">
        <v>6</v>
      </c>
      <c r="E50" s="134"/>
      <c r="F50" s="135"/>
      <c r="G50" s="136">
        <v>1</v>
      </c>
      <c r="H50" s="137"/>
      <c r="I50" s="137">
        <v>3</v>
      </c>
      <c r="J50" s="137">
        <v>1</v>
      </c>
      <c r="K50" s="239"/>
      <c r="L50" s="239">
        <v>1</v>
      </c>
      <c r="M50" s="239"/>
      <c r="N50" s="138"/>
    </row>
    <row r="51" spans="1:14" ht="34.9" customHeight="1" x14ac:dyDescent="0.25">
      <c r="A51" s="130">
        <v>13021</v>
      </c>
      <c r="B51" s="131" t="str">
        <f>_xlfn.XLOOKUP($A51,SEGMENTOS!$A:$A,SEGMENTOS!$B:$B)</f>
        <v>Diretores avaliando JURÍDICO</v>
      </c>
      <c r="C51" s="132">
        <v>45647</v>
      </c>
      <c r="D51" s="133">
        <v>14</v>
      </c>
      <c r="E51" s="134"/>
      <c r="F51" s="135"/>
      <c r="G51" s="136">
        <v>2</v>
      </c>
      <c r="H51" s="137"/>
      <c r="I51" s="137">
        <v>8</v>
      </c>
      <c r="J51" s="137">
        <v>2</v>
      </c>
      <c r="K51" s="239"/>
      <c r="L51" s="239">
        <v>2</v>
      </c>
      <c r="M51" s="239"/>
      <c r="N51" s="138"/>
    </row>
    <row r="52" spans="1:14" ht="34.9" customHeight="1" x14ac:dyDescent="0.25">
      <c r="A52" s="130">
        <v>13119</v>
      </c>
      <c r="B52" s="131" t="str">
        <f>_xlfn.XLOOKUP($A52,SEGMENTOS!$A:$A,SEGMENTOS!$B:$B)</f>
        <v>Diretores avaliando Jurídico - Contencioso e Regulatório</v>
      </c>
      <c r="C52" s="132">
        <v>45647</v>
      </c>
      <c r="D52" s="133">
        <v>7</v>
      </c>
      <c r="E52" s="134"/>
      <c r="F52" s="135"/>
      <c r="G52" s="136">
        <v>1</v>
      </c>
      <c r="H52" s="137"/>
      <c r="I52" s="137">
        <v>4</v>
      </c>
      <c r="J52" s="137">
        <v>1</v>
      </c>
      <c r="K52" s="239"/>
      <c r="L52" s="239">
        <v>1</v>
      </c>
      <c r="M52" s="239"/>
      <c r="N52" s="138"/>
    </row>
    <row r="53" spans="1:14" ht="34.9" customHeight="1" x14ac:dyDescent="0.25">
      <c r="A53" s="130">
        <v>13261</v>
      </c>
      <c r="B53" s="131" t="str">
        <f>_xlfn.XLOOKUP($A53,SEGMENTOS!$A:$A,SEGMENTOS!$B:$B)</f>
        <v>Diretores avaliando Jurídico - Contratos</v>
      </c>
      <c r="C53" s="132">
        <v>45647</v>
      </c>
      <c r="D53" s="133">
        <v>7</v>
      </c>
      <c r="E53" s="134"/>
      <c r="F53" s="135"/>
      <c r="G53" s="136">
        <v>1</v>
      </c>
      <c r="H53" s="137"/>
      <c r="I53" s="137">
        <v>4</v>
      </c>
      <c r="J53" s="137">
        <v>1</v>
      </c>
      <c r="K53" s="239"/>
      <c r="L53" s="239">
        <v>1</v>
      </c>
      <c r="M53" s="239"/>
      <c r="N53" s="138"/>
    </row>
    <row r="54" spans="1:14" ht="34.9" customHeight="1" x14ac:dyDescent="0.25">
      <c r="A54" s="130">
        <v>13566</v>
      </c>
      <c r="B54" s="131" t="str">
        <f>_xlfn.XLOOKUP($A54,SEGMENTOS!$A:$A,SEGMENTOS!$B:$B)</f>
        <v>Diretores avaliando Orçamento e Desempenho</v>
      </c>
      <c r="C54" s="132">
        <v>45647</v>
      </c>
      <c r="D54" s="133">
        <v>7</v>
      </c>
      <c r="E54" s="134"/>
      <c r="F54" s="135"/>
      <c r="G54" s="136">
        <v>1</v>
      </c>
      <c r="H54" s="137"/>
      <c r="I54" s="137">
        <v>4</v>
      </c>
      <c r="J54" s="137">
        <v>1</v>
      </c>
      <c r="K54" s="239"/>
      <c r="L54" s="239">
        <v>1</v>
      </c>
      <c r="M54" s="239"/>
      <c r="N54" s="138"/>
    </row>
    <row r="55" spans="1:14" ht="34.9" customHeight="1" x14ac:dyDescent="0.25">
      <c r="A55" s="130">
        <v>13567</v>
      </c>
      <c r="B55" s="131" t="str">
        <f>_xlfn.XLOOKUP($A55,SEGMENTOS!$A:$A,SEGMENTOS!$B:$B)</f>
        <v>Diretores avaliando SSMA</v>
      </c>
      <c r="C55" s="132">
        <v>45647</v>
      </c>
      <c r="D55" s="133">
        <v>9</v>
      </c>
      <c r="E55" s="134"/>
      <c r="F55" s="135"/>
      <c r="G55" s="136">
        <v>2</v>
      </c>
      <c r="H55" s="137"/>
      <c r="I55" s="137">
        <v>3</v>
      </c>
      <c r="J55" s="137">
        <v>2</v>
      </c>
      <c r="K55" s="239"/>
      <c r="L55" s="239">
        <v>2</v>
      </c>
      <c r="M55" s="239"/>
      <c r="N55" s="138"/>
    </row>
    <row r="56" spans="1:14" ht="34.9" customHeight="1" x14ac:dyDescent="0.25">
      <c r="A56" s="130">
        <v>13568</v>
      </c>
      <c r="B56" s="131" t="str">
        <f>_xlfn.XLOOKUP($A56,SEGMENTOS!$A:$A,SEGMENTOS!$B:$B)</f>
        <v>Diretores avaliando SSMA CORP</v>
      </c>
      <c r="C56" s="132">
        <v>45647</v>
      </c>
      <c r="D56" s="133">
        <v>5</v>
      </c>
      <c r="E56" s="134"/>
      <c r="F56" s="135"/>
      <c r="G56" s="136">
        <v>1</v>
      </c>
      <c r="H56" s="137"/>
      <c r="I56" s="137">
        <v>2</v>
      </c>
      <c r="J56" s="137">
        <v>1</v>
      </c>
      <c r="K56" s="239"/>
      <c r="L56" s="239">
        <v>1</v>
      </c>
      <c r="M56" s="239"/>
      <c r="N56" s="138"/>
    </row>
    <row r="57" spans="1:14" ht="34.9" customHeight="1" x14ac:dyDescent="0.25">
      <c r="A57" s="130">
        <v>13569</v>
      </c>
      <c r="B57" s="131" t="str">
        <f>_xlfn.XLOOKUP($A57,SEGMENTOS!$A:$A,SEGMENTOS!$B:$B)</f>
        <v>Diretores avaliando SSMA LOCAL</v>
      </c>
      <c r="C57" s="132">
        <v>45647</v>
      </c>
      <c r="D57" s="133">
        <v>4</v>
      </c>
      <c r="E57" s="134"/>
      <c r="F57" s="135"/>
      <c r="G57" s="136">
        <v>1</v>
      </c>
      <c r="H57" s="137"/>
      <c r="I57" s="137">
        <v>1</v>
      </c>
      <c r="J57" s="137">
        <v>1</v>
      </c>
      <c r="K57" s="239"/>
      <c r="L57" s="239">
        <v>1</v>
      </c>
      <c r="M57" s="239"/>
      <c r="N57" s="138"/>
    </row>
    <row r="58" spans="1:14" ht="34.9" customHeight="1" x14ac:dyDescent="0.25">
      <c r="A58" s="130">
        <v>13570</v>
      </c>
      <c r="B58" s="131" t="str">
        <f>_xlfn.XLOOKUP($A58,SEGMENTOS!$A:$A,SEGMENTOS!$B:$B)</f>
        <v>Diretores avaliando Segurança Patrimonial</v>
      </c>
      <c r="C58" s="132">
        <v>45647</v>
      </c>
      <c r="D58" s="133">
        <v>5</v>
      </c>
      <c r="E58" s="134"/>
      <c r="F58" s="135"/>
      <c r="G58" s="136">
        <v>1</v>
      </c>
      <c r="H58" s="137"/>
      <c r="I58" s="137">
        <v>3</v>
      </c>
      <c r="J58" s="137"/>
      <c r="K58" s="239"/>
      <c r="L58" s="239">
        <v>1</v>
      </c>
      <c r="M58" s="239"/>
      <c r="N58" s="138"/>
    </row>
    <row r="59" spans="1:14" ht="34.9" customHeight="1" x14ac:dyDescent="0.25">
      <c r="A59" s="130">
        <v>13571</v>
      </c>
      <c r="B59" s="131" t="str">
        <f>_xlfn.XLOOKUP($A59,SEGMENTOS!$A:$A,SEGMENTOS!$B:$B)</f>
        <v>Diretores avaliando Suprimentos</v>
      </c>
      <c r="C59" s="132">
        <v>45647</v>
      </c>
      <c r="D59" s="133">
        <v>6</v>
      </c>
      <c r="E59" s="134"/>
      <c r="F59" s="135"/>
      <c r="G59" s="136">
        <v>1</v>
      </c>
      <c r="H59" s="137"/>
      <c r="I59" s="137">
        <v>3</v>
      </c>
      <c r="J59" s="137">
        <v>1</v>
      </c>
      <c r="K59" s="239"/>
      <c r="L59" s="239">
        <v>1</v>
      </c>
      <c r="M59" s="239"/>
      <c r="N59" s="138"/>
    </row>
    <row r="60" spans="1:14" ht="34.9" customHeight="1" x14ac:dyDescent="0.25">
      <c r="A60" s="130">
        <v>12983</v>
      </c>
      <c r="B60" s="131" t="str">
        <f>_xlfn.XLOOKUP($A60,SEGMENTOS!$A:$A,SEGMENTOS!$B:$B)</f>
        <v>Diretores avaliando Tecnologia</v>
      </c>
      <c r="C60" s="132">
        <v>45647</v>
      </c>
      <c r="D60" s="133">
        <v>6</v>
      </c>
      <c r="E60" s="134"/>
      <c r="F60" s="135"/>
      <c r="G60" s="136">
        <v>1</v>
      </c>
      <c r="H60" s="137"/>
      <c r="I60" s="137">
        <v>3</v>
      </c>
      <c r="J60" s="137">
        <v>1</v>
      </c>
      <c r="K60" s="239"/>
      <c r="L60" s="239">
        <v>1</v>
      </c>
      <c r="M60" s="239"/>
      <c r="N60" s="138"/>
    </row>
    <row r="61" spans="1:14" ht="34.9" customHeight="1" x14ac:dyDescent="0.25">
      <c r="A61" s="130">
        <v>13002</v>
      </c>
      <c r="B61" s="131" t="str">
        <f>_xlfn.XLOOKUP($A61,SEGMENTOS!$A:$A,SEGMENTOS!$B:$B)</f>
        <v>Gerentes avaliando Almoxarifado</v>
      </c>
      <c r="C61" s="132">
        <v>45647</v>
      </c>
      <c r="D61" s="133">
        <v>10</v>
      </c>
      <c r="E61" s="134"/>
      <c r="F61" s="135"/>
      <c r="G61" s="136">
        <v>1</v>
      </c>
      <c r="H61" s="137"/>
      <c r="I61" s="137">
        <v>2</v>
      </c>
      <c r="J61" s="137"/>
      <c r="K61" s="239"/>
      <c r="L61" s="239">
        <v>4</v>
      </c>
      <c r="M61" s="239">
        <v>3</v>
      </c>
      <c r="N61" s="138"/>
    </row>
    <row r="62" spans="1:14" ht="34.9" customHeight="1" x14ac:dyDescent="0.25">
      <c r="A62" s="130">
        <v>12924</v>
      </c>
      <c r="B62" s="131" t="str">
        <f>_xlfn.XLOOKUP($A62,SEGMENTOS!$A:$A,SEGMENTOS!$B:$B)</f>
        <v>Gerentes avaliando Comunicação Corporativa</v>
      </c>
      <c r="C62" s="132">
        <v>45647</v>
      </c>
      <c r="D62" s="133">
        <v>35</v>
      </c>
      <c r="E62" s="134"/>
      <c r="F62" s="135"/>
      <c r="G62" s="136">
        <v>5</v>
      </c>
      <c r="H62" s="137">
        <v>2</v>
      </c>
      <c r="I62" s="137">
        <v>7</v>
      </c>
      <c r="J62" s="137">
        <v>3</v>
      </c>
      <c r="K62" s="239"/>
      <c r="L62" s="239">
        <v>15</v>
      </c>
      <c r="M62" s="239">
        <v>3</v>
      </c>
      <c r="N62" s="138"/>
    </row>
    <row r="63" spans="1:14" ht="34.9" customHeight="1" x14ac:dyDescent="0.25">
      <c r="A63" s="130">
        <v>13012</v>
      </c>
      <c r="B63" s="131" t="str">
        <f>_xlfn.XLOOKUP($A63,SEGMENTOS!$A:$A,SEGMENTOS!$B:$B)</f>
        <v>Gerentes avaliando Excelência de Gestão</v>
      </c>
      <c r="C63" s="132">
        <v>45647</v>
      </c>
      <c r="D63" s="133">
        <v>34</v>
      </c>
      <c r="E63" s="134"/>
      <c r="F63" s="135"/>
      <c r="G63" s="136">
        <v>5</v>
      </c>
      <c r="H63" s="137">
        <v>2</v>
      </c>
      <c r="I63" s="137">
        <v>6</v>
      </c>
      <c r="J63" s="137">
        <v>4</v>
      </c>
      <c r="K63" s="239"/>
      <c r="L63" s="239">
        <v>14</v>
      </c>
      <c r="M63" s="239">
        <v>3</v>
      </c>
      <c r="N63" s="138"/>
    </row>
    <row r="64" spans="1:14" ht="34.9" customHeight="1" x14ac:dyDescent="0.25">
      <c r="A64" s="130">
        <v>12964</v>
      </c>
      <c r="B64" s="131" t="str">
        <f>_xlfn.XLOOKUP($A64,SEGMENTOS!$A:$A,SEGMENTOS!$B:$B)</f>
        <v>Gerentes avaliando Facilities</v>
      </c>
      <c r="C64" s="132">
        <v>45647</v>
      </c>
      <c r="D64" s="133">
        <v>28</v>
      </c>
      <c r="E64" s="134"/>
      <c r="F64" s="135"/>
      <c r="G64" s="136">
        <v>4</v>
      </c>
      <c r="H64" s="137">
        <v>1</v>
      </c>
      <c r="I64" s="137">
        <v>6</v>
      </c>
      <c r="J64" s="137">
        <v>3</v>
      </c>
      <c r="K64" s="239"/>
      <c r="L64" s="239">
        <v>12</v>
      </c>
      <c r="M64" s="239">
        <v>2</v>
      </c>
      <c r="N64" s="138"/>
    </row>
    <row r="65" spans="1:14" ht="34.9" customHeight="1" x14ac:dyDescent="0.25">
      <c r="A65" s="130">
        <v>12944</v>
      </c>
      <c r="B65" s="131" t="str">
        <f>_xlfn.XLOOKUP($A65,SEGMENTOS!$A:$A,SEGMENTOS!$B:$B)</f>
        <v>Gerentes avaliando Gente &amp; Gestão</v>
      </c>
      <c r="C65" s="132">
        <v>45647</v>
      </c>
      <c r="D65" s="133">
        <v>32</v>
      </c>
      <c r="E65" s="134"/>
      <c r="F65" s="135"/>
      <c r="G65" s="136">
        <v>5</v>
      </c>
      <c r="H65" s="137">
        <v>2</v>
      </c>
      <c r="I65" s="137">
        <v>6</v>
      </c>
      <c r="J65" s="137">
        <v>4</v>
      </c>
      <c r="K65" s="239"/>
      <c r="L65" s="239">
        <v>12</v>
      </c>
      <c r="M65" s="239">
        <v>3</v>
      </c>
      <c r="N65" s="138"/>
    </row>
    <row r="66" spans="1:14" ht="34.9" customHeight="1" x14ac:dyDescent="0.25">
      <c r="A66" s="130">
        <v>13022</v>
      </c>
      <c r="B66" s="131" t="str">
        <f>_xlfn.XLOOKUP($A66,SEGMENTOS!$A:$A,SEGMENTOS!$B:$B)</f>
        <v>Gerentes avaliando JURÍDICO</v>
      </c>
      <c r="C66" s="132">
        <v>45647</v>
      </c>
      <c r="D66" s="133">
        <v>63</v>
      </c>
      <c r="E66" s="134"/>
      <c r="F66" s="135"/>
      <c r="G66" s="136">
        <v>7</v>
      </c>
      <c r="H66" s="137">
        <v>4</v>
      </c>
      <c r="I66" s="137">
        <v>10</v>
      </c>
      <c r="J66" s="137">
        <v>7</v>
      </c>
      <c r="K66" s="239"/>
      <c r="L66" s="239">
        <v>28</v>
      </c>
      <c r="M66" s="239">
        <v>7</v>
      </c>
      <c r="N66" s="138"/>
    </row>
    <row r="67" spans="1:14" ht="34.9" customHeight="1" x14ac:dyDescent="0.25">
      <c r="A67" s="130">
        <v>13120</v>
      </c>
      <c r="B67" s="131" t="str">
        <f>_xlfn.XLOOKUP($A67,SEGMENTOS!$A:$A,SEGMENTOS!$B:$B)</f>
        <v>Gerentes avaliando Jurídico - Contencioso e Regulatório</v>
      </c>
      <c r="C67" s="132">
        <v>45647</v>
      </c>
      <c r="D67" s="133">
        <v>29</v>
      </c>
      <c r="E67" s="134"/>
      <c r="F67" s="135"/>
      <c r="G67" s="136">
        <v>3</v>
      </c>
      <c r="H67" s="137">
        <v>2</v>
      </c>
      <c r="I67" s="137">
        <v>5</v>
      </c>
      <c r="J67" s="137">
        <v>3</v>
      </c>
      <c r="K67" s="239"/>
      <c r="L67" s="239">
        <v>13</v>
      </c>
      <c r="M67" s="239">
        <v>3</v>
      </c>
      <c r="N67" s="138"/>
    </row>
    <row r="68" spans="1:14" ht="34.9" customHeight="1" x14ac:dyDescent="0.25">
      <c r="A68" s="130">
        <v>13262</v>
      </c>
      <c r="B68" s="131" t="str">
        <f>_xlfn.XLOOKUP($A68,SEGMENTOS!$A:$A,SEGMENTOS!$B:$B)</f>
        <v>Gerentes avaliando Jurídico - Contratos</v>
      </c>
      <c r="C68" s="132">
        <v>45647</v>
      </c>
      <c r="D68" s="133">
        <v>30</v>
      </c>
      <c r="E68" s="134"/>
      <c r="F68" s="135"/>
      <c r="G68" s="136">
        <v>4</v>
      </c>
      <c r="H68" s="137">
        <v>2</v>
      </c>
      <c r="I68" s="137">
        <v>4</v>
      </c>
      <c r="J68" s="137">
        <v>4</v>
      </c>
      <c r="K68" s="239"/>
      <c r="L68" s="239">
        <v>13</v>
      </c>
      <c r="M68" s="239">
        <v>3</v>
      </c>
      <c r="N68" s="138"/>
    </row>
    <row r="69" spans="1:14" ht="34.9" customHeight="1" x14ac:dyDescent="0.25">
      <c r="A69" s="130">
        <v>13573</v>
      </c>
      <c r="B69" s="131" t="str">
        <f>_xlfn.XLOOKUP($A69,SEGMENTOS!$A:$A,SEGMENTOS!$B:$B)</f>
        <v>Gerentes avaliando Orçamento e Desempenho</v>
      </c>
      <c r="C69" s="132">
        <v>45647</v>
      </c>
      <c r="D69" s="133">
        <v>33</v>
      </c>
      <c r="E69" s="134"/>
      <c r="F69" s="135"/>
      <c r="G69" s="136">
        <v>5</v>
      </c>
      <c r="H69" s="137">
        <v>2</v>
      </c>
      <c r="I69" s="137">
        <v>5</v>
      </c>
      <c r="J69" s="137">
        <v>4</v>
      </c>
      <c r="K69" s="239"/>
      <c r="L69" s="239">
        <v>14</v>
      </c>
      <c r="M69" s="239">
        <v>3</v>
      </c>
      <c r="N69" s="138"/>
    </row>
    <row r="70" spans="1:14" ht="34.9" customHeight="1" x14ac:dyDescent="0.25">
      <c r="A70" s="130">
        <v>13557</v>
      </c>
      <c r="B70" s="131" t="str">
        <f>_xlfn.XLOOKUP($A70,SEGMENTOS!$A:$A,SEGMENTOS!$B:$B)</f>
        <v>Gerentes avaliando SSMA</v>
      </c>
      <c r="C70" s="132">
        <v>45647</v>
      </c>
      <c r="D70" s="133">
        <v>58</v>
      </c>
      <c r="E70" s="134"/>
      <c r="F70" s="135"/>
      <c r="G70" s="136">
        <v>10</v>
      </c>
      <c r="H70" s="137">
        <v>4</v>
      </c>
      <c r="I70" s="137">
        <v>6</v>
      </c>
      <c r="J70" s="137">
        <v>6</v>
      </c>
      <c r="K70" s="239"/>
      <c r="L70" s="239">
        <v>26</v>
      </c>
      <c r="M70" s="239">
        <v>6</v>
      </c>
      <c r="N70" s="138"/>
    </row>
    <row r="71" spans="1:14" ht="34.9" customHeight="1" x14ac:dyDescent="0.25">
      <c r="A71" s="130">
        <v>13044</v>
      </c>
      <c r="B71" s="131" t="str">
        <f>_xlfn.XLOOKUP($A71,SEGMENTOS!$A:$A,SEGMENTOS!$B:$B)</f>
        <v>Gerentes avaliando SSMA CORP</v>
      </c>
      <c r="C71" s="132">
        <v>45647</v>
      </c>
      <c r="D71" s="133">
        <v>30</v>
      </c>
      <c r="E71" s="134"/>
      <c r="F71" s="135"/>
      <c r="G71" s="136">
        <v>5</v>
      </c>
      <c r="H71" s="137">
        <v>2</v>
      </c>
      <c r="I71" s="137">
        <v>4</v>
      </c>
      <c r="J71" s="137">
        <v>3</v>
      </c>
      <c r="K71" s="239"/>
      <c r="L71" s="239">
        <v>13</v>
      </c>
      <c r="M71" s="239">
        <v>3</v>
      </c>
      <c r="N71" s="138"/>
    </row>
    <row r="72" spans="1:14" ht="34.9" customHeight="1" x14ac:dyDescent="0.25">
      <c r="A72" s="130">
        <v>13558</v>
      </c>
      <c r="B72" s="131" t="str">
        <f>_xlfn.XLOOKUP($A72,SEGMENTOS!$A:$A,SEGMENTOS!$B:$B)</f>
        <v>Gerentes avaliando SSMA LOCAL</v>
      </c>
      <c r="C72" s="132">
        <v>45647</v>
      </c>
      <c r="D72" s="133">
        <v>28</v>
      </c>
      <c r="E72" s="134"/>
      <c r="F72" s="135"/>
      <c r="G72" s="136">
        <v>5</v>
      </c>
      <c r="H72" s="137">
        <v>2</v>
      </c>
      <c r="I72" s="137">
        <v>2</v>
      </c>
      <c r="J72" s="137">
        <v>3</v>
      </c>
      <c r="K72" s="239"/>
      <c r="L72" s="239">
        <v>13</v>
      </c>
      <c r="M72" s="239">
        <v>3</v>
      </c>
      <c r="N72" s="138"/>
    </row>
    <row r="73" spans="1:14" ht="34.9" customHeight="1" x14ac:dyDescent="0.25">
      <c r="A73" s="130">
        <v>13574</v>
      </c>
      <c r="B73" s="131" t="str">
        <f>_xlfn.XLOOKUP($A73,SEGMENTOS!$A:$A,SEGMENTOS!$B:$B)</f>
        <v>Gerentes avaliando Segurança Patrimonial</v>
      </c>
      <c r="C73" s="132">
        <v>45647</v>
      </c>
      <c r="D73" s="133">
        <v>30</v>
      </c>
      <c r="E73" s="134"/>
      <c r="F73" s="135"/>
      <c r="G73" s="136">
        <v>5</v>
      </c>
      <c r="H73" s="137">
        <v>2</v>
      </c>
      <c r="I73" s="137">
        <v>5</v>
      </c>
      <c r="J73" s="137">
        <v>2</v>
      </c>
      <c r="K73" s="239"/>
      <c r="L73" s="239">
        <v>13</v>
      </c>
      <c r="M73" s="239">
        <v>3</v>
      </c>
      <c r="N73" s="138"/>
    </row>
    <row r="74" spans="1:14" ht="34.9" customHeight="1" x14ac:dyDescent="0.25">
      <c r="A74" s="130">
        <v>13032</v>
      </c>
      <c r="B74" s="131" t="str">
        <f>_xlfn.XLOOKUP($A74,SEGMENTOS!$A:$A,SEGMENTOS!$B:$B)</f>
        <v>Gerentes avaliando Suprimentos</v>
      </c>
      <c r="C74" s="132">
        <v>45647</v>
      </c>
      <c r="D74" s="133">
        <v>33</v>
      </c>
      <c r="E74" s="134"/>
      <c r="F74" s="135"/>
      <c r="G74" s="136">
        <v>5</v>
      </c>
      <c r="H74" s="137">
        <v>2</v>
      </c>
      <c r="I74" s="137">
        <v>5</v>
      </c>
      <c r="J74" s="137">
        <v>4</v>
      </c>
      <c r="K74" s="239"/>
      <c r="L74" s="239">
        <v>14</v>
      </c>
      <c r="M74" s="239">
        <v>3</v>
      </c>
      <c r="N74" s="138"/>
    </row>
    <row r="75" spans="1:14" ht="34.9" customHeight="1" x14ac:dyDescent="0.25">
      <c r="A75" s="130">
        <v>12984</v>
      </c>
      <c r="B75" s="131" t="str">
        <f>_xlfn.XLOOKUP($A75,SEGMENTOS!$A:$A,SEGMENTOS!$B:$B)</f>
        <v>Gerentes avaliando Tecnologia</v>
      </c>
      <c r="C75" s="132">
        <v>45647</v>
      </c>
      <c r="D75" s="133">
        <v>30</v>
      </c>
      <c r="E75" s="134"/>
      <c r="F75" s="135"/>
      <c r="G75" s="136">
        <v>4</v>
      </c>
      <c r="H75" s="137">
        <v>2</v>
      </c>
      <c r="I75" s="137">
        <v>6</v>
      </c>
      <c r="J75" s="137">
        <v>3</v>
      </c>
      <c r="K75" s="239"/>
      <c r="L75" s="239">
        <v>12</v>
      </c>
      <c r="M75" s="239">
        <v>3</v>
      </c>
      <c r="N75" s="138"/>
    </row>
    <row r="76" spans="1:14" ht="34.9" customHeight="1" x14ac:dyDescent="0.25">
      <c r="A76" s="130">
        <v>13003</v>
      </c>
      <c r="B76" s="131" t="str">
        <f>_xlfn.XLOOKUP($A76,SEGMENTOS!$A:$A,SEGMENTOS!$B:$B)</f>
        <v>Coordenadores avaliando Almoxarifado</v>
      </c>
      <c r="C76" s="132">
        <v>45647</v>
      </c>
      <c r="D76" s="133">
        <v>7</v>
      </c>
      <c r="E76" s="134"/>
      <c r="F76" s="135"/>
      <c r="G76" s="136"/>
      <c r="H76" s="137">
        <v>2</v>
      </c>
      <c r="I76" s="137"/>
      <c r="J76" s="137"/>
      <c r="K76" s="239"/>
      <c r="L76" s="239">
        <v>5</v>
      </c>
      <c r="M76" s="239"/>
      <c r="N76" s="138"/>
    </row>
    <row r="77" spans="1:14" ht="34.9" customHeight="1" x14ac:dyDescent="0.25">
      <c r="A77" s="130">
        <v>12925</v>
      </c>
      <c r="B77" s="131" t="str">
        <f>_xlfn.XLOOKUP($A77,SEGMENTOS!$A:$A,SEGMENTOS!$B:$B)</f>
        <v>Coordenadores avaliando Comunicação Corporativa</v>
      </c>
      <c r="C77" s="132">
        <v>45647</v>
      </c>
      <c r="D77" s="133">
        <v>54</v>
      </c>
      <c r="E77" s="134"/>
      <c r="F77" s="135"/>
      <c r="G77" s="136">
        <v>1</v>
      </c>
      <c r="H77" s="137">
        <v>7</v>
      </c>
      <c r="I77" s="137">
        <v>6</v>
      </c>
      <c r="J77" s="137">
        <v>2</v>
      </c>
      <c r="K77" s="239">
        <v>4</v>
      </c>
      <c r="L77" s="239">
        <v>28</v>
      </c>
      <c r="M77" s="239">
        <v>6</v>
      </c>
      <c r="N77" s="138"/>
    </row>
    <row r="78" spans="1:14" ht="34.9" customHeight="1" x14ac:dyDescent="0.25">
      <c r="A78" s="130">
        <v>12965</v>
      </c>
      <c r="B78" s="131" t="str">
        <f>_xlfn.XLOOKUP($A78,SEGMENTOS!$A:$A,SEGMENTOS!$B:$B)</f>
        <v>Coordenadores avaliando Facilities</v>
      </c>
      <c r="C78" s="132">
        <v>45647</v>
      </c>
      <c r="D78" s="133">
        <v>52</v>
      </c>
      <c r="E78" s="134"/>
      <c r="F78" s="135"/>
      <c r="G78" s="136">
        <v>1</v>
      </c>
      <c r="H78" s="137">
        <v>9</v>
      </c>
      <c r="I78" s="137">
        <v>7</v>
      </c>
      <c r="J78" s="137"/>
      <c r="K78" s="239">
        <v>4</v>
      </c>
      <c r="L78" s="239">
        <v>25</v>
      </c>
      <c r="M78" s="239">
        <v>6</v>
      </c>
      <c r="N78" s="138"/>
    </row>
    <row r="79" spans="1:14" ht="34.9" customHeight="1" x14ac:dyDescent="0.25">
      <c r="A79" s="130">
        <v>12945</v>
      </c>
      <c r="B79" s="131" t="str">
        <f>_xlfn.XLOOKUP($A79,SEGMENTOS!$A:$A,SEGMENTOS!$B:$B)</f>
        <v>Coordenadores avaliando Gente &amp; Gestão</v>
      </c>
      <c r="C79" s="132">
        <v>45647</v>
      </c>
      <c r="D79" s="133">
        <v>53</v>
      </c>
      <c r="E79" s="134"/>
      <c r="F79" s="135"/>
      <c r="G79" s="136">
        <v>1</v>
      </c>
      <c r="H79" s="137">
        <v>9</v>
      </c>
      <c r="I79" s="137">
        <v>9</v>
      </c>
      <c r="J79" s="137"/>
      <c r="K79" s="239">
        <v>4</v>
      </c>
      <c r="L79" s="239">
        <v>24</v>
      </c>
      <c r="M79" s="239">
        <v>6</v>
      </c>
      <c r="N79" s="138"/>
    </row>
    <row r="80" spans="1:14" ht="34.9" customHeight="1" x14ac:dyDescent="0.25">
      <c r="A80" s="130">
        <v>13114</v>
      </c>
      <c r="B80" s="131" t="str">
        <f>_xlfn.XLOOKUP($A80,SEGMENTOS!$A:$A,SEGMENTOS!$B:$B)</f>
        <v>Coordenadores avaliando JURÍDICO</v>
      </c>
      <c r="C80" s="132">
        <v>45647</v>
      </c>
      <c r="D80" s="133">
        <v>47</v>
      </c>
      <c r="E80" s="134"/>
      <c r="F80" s="135"/>
      <c r="G80" s="136">
        <v>1</v>
      </c>
      <c r="H80" s="137">
        <v>8</v>
      </c>
      <c r="I80" s="137">
        <v>6</v>
      </c>
      <c r="J80" s="137"/>
      <c r="K80" s="239">
        <v>4</v>
      </c>
      <c r="L80" s="239">
        <v>22</v>
      </c>
      <c r="M80" s="239">
        <v>6</v>
      </c>
      <c r="N80" s="138"/>
    </row>
    <row r="81" spans="1:14" ht="34.9" customHeight="1" x14ac:dyDescent="0.25">
      <c r="A81" s="130">
        <v>13263</v>
      </c>
      <c r="B81" s="131" t="str">
        <f>_xlfn.XLOOKUP($A81,SEGMENTOS!$A:$A,SEGMENTOS!$B:$B)</f>
        <v>Coordenadores avaliando Jurídico - Contratos</v>
      </c>
      <c r="C81" s="132">
        <v>45647</v>
      </c>
      <c r="D81" s="133">
        <v>47</v>
      </c>
      <c r="E81" s="134"/>
      <c r="F81" s="135"/>
      <c r="G81" s="136">
        <v>1</v>
      </c>
      <c r="H81" s="137">
        <v>8</v>
      </c>
      <c r="I81" s="137">
        <v>6</v>
      </c>
      <c r="J81" s="137"/>
      <c r="K81" s="239">
        <v>4</v>
      </c>
      <c r="L81" s="239">
        <v>22</v>
      </c>
      <c r="M81" s="239">
        <v>6</v>
      </c>
      <c r="N81" s="138"/>
    </row>
    <row r="82" spans="1:14" ht="34.9" customHeight="1" x14ac:dyDescent="0.25">
      <c r="A82" s="130">
        <v>13559</v>
      </c>
      <c r="B82" s="131" t="str">
        <f>_xlfn.XLOOKUP($A82,SEGMENTOS!$A:$A,SEGMENTOS!$B:$B)</f>
        <v>Coordenadores avaliando SSMA</v>
      </c>
      <c r="C82" s="132">
        <v>45647</v>
      </c>
      <c r="D82" s="133">
        <v>42</v>
      </c>
      <c r="E82" s="134"/>
      <c r="F82" s="135"/>
      <c r="G82" s="136">
        <v>1</v>
      </c>
      <c r="H82" s="137">
        <v>8</v>
      </c>
      <c r="I82" s="137">
        <v>4</v>
      </c>
      <c r="J82" s="137"/>
      <c r="K82" s="239">
        <v>3</v>
      </c>
      <c r="L82" s="239">
        <v>20</v>
      </c>
      <c r="M82" s="239">
        <v>6</v>
      </c>
      <c r="N82" s="138"/>
    </row>
    <row r="83" spans="1:14" ht="34.9" customHeight="1" x14ac:dyDescent="0.25">
      <c r="A83" s="130">
        <v>13560</v>
      </c>
      <c r="B83" s="131" t="str">
        <f>_xlfn.XLOOKUP($A83,SEGMENTOS!$A:$A,SEGMENTOS!$B:$B)</f>
        <v>Coordenadores avaliando SSMA LOCAL</v>
      </c>
      <c r="C83" s="132">
        <v>45647</v>
      </c>
      <c r="D83" s="133">
        <v>42</v>
      </c>
      <c r="E83" s="134"/>
      <c r="F83" s="135"/>
      <c r="G83" s="136">
        <v>1</v>
      </c>
      <c r="H83" s="137">
        <v>8</v>
      </c>
      <c r="I83" s="137">
        <v>4</v>
      </c>
      <c r="J83" s="137"/>
      <c r="K83" s="239">
        <v>3</v>
      </c>
      <c r="L83" s="239">
        <v>20</v>
      </c>
      <c r="M83" s="239">
        <v>6</v>
      </c>
      <c r="N83" s="138"/>
    </row>
    <row r="84" spans="1:14" ht="34.9" customHeight="1" x14ac:dyDescent="0.25">
      <c r="A84" s="130">
        <v>13575</v>
      </c>
      <c r="B84" s="131" t="str">
        <f>_xlfn.XLOOKUP($A84,SEGMENTOS!$A:$A,SEGMENTOS!$B:$B)</f>
        <v>Coordenadores avaliando Segurança Patrimonial</v>
      </c>
      <c r="C84" s="132">
        <v>45647</v>
      </c>
      <c r="D84" s="133">
        <v>41</v>
      </c>
      <c r="E84" s="134"/>
      <c r="F84" s="135"/>
      <c r="G84" s="136">
        <v>1</v>
      </c>
      <c r="H84" s="137">
        <v>8</v>
      </c>
      <c r="I84" s="137">
        <v>1</v>
      </c>
      <c r="J84" s="137"/>
      <c r="K84" s="239">
        <v>3</v>
      </c>
      <c r="L84" s="239">
        <v>23</v>
      </c>
      <c r="M84" s="239">
        <v>5</v>
      </c>
      <c r="N84" s="138"/>
    </row>
    <row r="85" spans="1:14" ht="34.9" customHeight="1" x14ac:dyDescent="0.25">
      <c r="A85" s="130">
        <v>12985</v>
      </c>
      <c r="B85" s="131" t="str">
        <f>_xlfn.XLOOKUP($A85,SEGMENTOS!$A:$A,SEGMENTOS!$B:$B)</f>
        <v>Coordenadores avaliando Tecnologia</v>
      </c>
      <c r="C85" s="132">
        <v>45647</v>
      </c>
      <c r="D85" s="133">
        <v>51</v>
      </c>
      <c r="E85" s="134"/>
      <c r="F85" s="135"/>
      <c r="G85" s="136">
        <v>1</v>
      </c>
      <c r="H85" s="137">
        <v>9</v>
      </c>
      <c r="I85" s="137">
        <v>9</v>
      </c>
      <c r="J85" s="137"/>
      <c r="K85" s="239">
        <v>4</v>
      </c>
      <c r="L85" s="239">
        <v>22</v>
      </c>
      <c r="M85" s="239">
        <v>6</v>
      </c>
      <c r="N85" s="138"/>
    </row>
    <row r="86" spans="1:14" ht="34.9" customHeight="1" x14ac:dyDescent="0.25">
      <c r="A86" s="130">
        <v>12926</v>
      </c>
      <c r="B86" s="131" t="str">
        <f>_xlfn.XLOOKUP($A86,SEGMENTOS!$A:$A,SEGMENTOS!$B:$B)</f>
        <v>SUP, LID, ENCARR avaliando Comunicação Corporativa</v>
      </c>
      <c r="C86" s="132">
        <v>45647</v>
      </c>
      <c r="D86" s="133">
        <v>37</v>
      </c>
      <c r="E86" s="134"/>
      <c r="F86" s="135"/>
      <c r="G86" s="136">
        <v>2</v>
      </c>
      <c r="H86" s="137">
        <v>8</v>
      </c>
      <c r="I86" s="137">
        <v>4</v>
      </c>
      <c r="J86" s="137">
        <v>1</v>
      </c>
      <c r="K86" s="239">
        <v>2</v>
      </c>
      <c r="L86" s="239">
        <v>13</v>
      </c>
      <c r="M86" s="239">
        <v>4</v>
      </c>
      <c r="N86" s="138">
        <v>3</v>
      </c>
    </row>
    <row r="87" spans="1:14" ht="34.9" customHeight="1" x14ac:dyDescent="0.25">
      <c r="A87" s="130">
        <v>12966</v>
      </c>
      <c r="B87" s="131" t="str">
        <f>_xlfn.XLOOKUP($A87,SEGMENTOS!$A:$A,SEGMENTOS!$B:$B)</f>
        <v>SUP, LID, ENCARR avaliando Facilities</v>
      </c>
      <c r="C87" s="132">
        <v>45647</v>
      </c>
      <c r="D87" s="133">
        <v>38</v>
      </c>
      <c r="E87" s="134"/>
      <c r="F87" s="135"/>
      <c r="G87" s="136">
        <v>2</v>
      </c>
      <c r="H87" s="137">
        <v>7</v>
      </c>
      <c r="I87" s="137"/>
      <c r="J87" s="137">
        <v>1</v>
      </c>
      <c r="K87" s="239">
        <v>2</v>
      </c>
      <c r="L87" s="239">
        <v>20</v>
      </c>
      <c r="M87" s="239">
        <v>3</v>
      </c>
      <c r="N87" s="138">
        <v>3</v>
      </c>
    </row>
    <row r="88" spans="1:14" ht="34.9" customHeight="1" x14ac:dyDescent="0.25">
      <c r="A88" s="130">
        <v>12946</v>
      </c>
      <c r="B88" s="131" t="str">
        <f>_xlfn.XLOOKUP($A88,SEGMENTOS!$A:$A,SEGMENTOS!$B:$B)</f>
        <v>SUP, LID, ENCARR avaliando Gente &amp; Gestão</v>
      </c>
      <c r="C88" s="132">
        <v>45647</v>
      </c>
      <c r="D88" s="133">
        <v>39</v>
      </c>
      <c r="E88" s="134"/>
      <c r="F88" s="135"/>
      <c r="G88" s="136">
        <v>2</v>
      </c>
      <c r="H88" s="137">
        <v>7</v>
      </c>
      <c r="I88" s="137"/>
      <c r="J88" s="137">
        <v>1</v>
      </c>
      <c r="K88" s="239">
        <v>2</v>
      </c>
      <c r="L88" s="239">
        <v>20</v>
      </c>
      <c r="M88" s="239">
        <v>4</v>
      </c>
      <c r="N88" s="138">
        <v>3</v>
      </c>
    </row>
    <row r="89" spans="1:14" ht="34.9" customHeight="1" x14ac:dyDescent="0.25">
      <c r="A89" s="130">
        <v>13576</v>
      </c>
      <c r="B89" s="131" t="str">
        <f>_xlfn.XLOOKUP($A89,SEGMENTOS!$A:$A,SEGMENTOS!$B:$B)</f>
        <v>SUP, LID, ENCARR avaliando SSMA</v>
      </c>
      <c r="C89" s="132">
        <v>45647</v>
      </c>
      <c r="D89" s="133">
        <v>40</v>
      </c>
      <c r="E89" s="134"/>
      <c r="F89" s="135"/>
      <c r="G89" s="136">
        <v>2</v>
      </c>
      <c r="H89" s="137">
        <v>7</v>
      </c>
      <c r="I89" s="137"/>
      <c r="J89" s="137">
        <v>1</v>
      </c>
      <c r="K89" s="239">
        <v>2</v>
      </c>
      <c r="L89" s="239">
        <v>21</v>
      </c>
      <c r="M89" s="239">
        <v>4</v>
      </c>
      <c r="N89" s="138">
        <v>3</v>
      </c>
    </row>
    <row r="90" spans="1:14" ht="34.9" customHeight="1" x14ac:dyDescent="0.25">
      <c r="A90" s="130">
        <v>13592</v>
      </c>
      <c r="B90" s="131" t="str">
        <f>_xlfn.XLOOKUP($A90,SEGMENTOS!$A:$A,SEGMENTOS!$B:$B)</f>
        <v>SUP, LID, ENCARR avaliando SSMA LOCAL</v>
      </c>
      <c r="C90" s="132">
        <v>45647</v>
      </c>
      <c r="D90" s="133">
        <v>40</v>
      </c>
      <c r="E90" s="134"/>
      <c r="F90" s="135"/>
      <c r="G90" s="136">
        <v>2</v>
      </c>
      <c r="H90" s="137">
        <v>7</v>
      </c>
      <c r="I90" s="137"/>
      <c r="J90" s="137">
        <v>1</v>
      </c>
      <c r="K90" s="239">
        <v>2</v>
      </c>
      <c r="L90" s="239">
        <v>21</v>
      </c>
      <c r="M90" s="239">
        <v>4</v>
      </c>
      <c r="N90" s="138">
        <v>3</v>
      </c>
    </row>
    <row r="91" spans="1:14" ht="34.9" customHeight="1" x14ac:dyDescent="0.25">
      <c r="A91" s="130">
        <v>13577</v>
      </c>
      <c r="B91" s="131" t="str">
        <f>_xlfn.XLOOKUP($A91,SEGMENTOS!$A:$A,SEGMENTOS!$B:$B)</f>
        <v>SUP, LID, ENCARR avaliando Segurança Patrimonial</v>
      </c>
      <c r="C91" s="132">
        <v>45647</v>
      </c>
      <c r="D91" s="133">
        <v>39</v>
      </c>
      <c r="E91" s="134"/>
      <c r="F91" s="135"/>
      <c r="G91" s="136">
        <v>2</v>
      </c>
      <c r="H91" s="137">
        <v>7</v>
      </c>
      <c r="I91" s="137"/>
      <c r="J91" s="137">
        <v>1</v>
      </c>
      <c r="K91" s="239">
        <v>2</v>
      </c>
      <c r="L91" s="239">
        <v>20</v>
      </c>
      <c r="M91" s="239">
        <v>4</v>
      </c>
      <c r="N91" s="138">
        <v>3</v>
      </c>
    </row>
    <row r="92" spans="1:14" ht="34.9" customHeight="1" x14ac:dyDescent="0.25">
      <c r="A92" s="130">
        <v>12986</v>
      </c>
      <c r="B92" s="131" t="str">
        <f>_xlfn.XLOOKUP($A92,SEGMENTOS!$A:$A,SEGMENTOS!$B:$B)</f>
        <v>SUP, LID, ENCARR avaliando Tecnologia</v>
      </c>
      <c r="C92" s="132">
        <v>45647</v>
      </c>
      <c r="D92" s="133">
        <v>40</v>
      </c>
      <c r="E92" s="134"/>
      <c r="F92" s="135"/>
      <c r="G92" s="136">
        <v>2</v>
      </c>
      <c r="H92" s="137">
        <v>7</v>
      </c>
      <c r="I92" s="137"/>
      <c r="J92" s="137">
        <v>1</v>
      </c>
      <c r="K92" s="239">
        <v>2</v>
      </c>
      <c r="L92" s="239">
        <v>21</v>
      </c>
      <c r="M92" s="239">
        <v>4</v>
      </c>
      <c r="N92" s="138">
        <v>3</v>
      </c>
    </row>
    <row r="93" spans="1:14" ht="34.9" customHeight="1" x14ac:dyDescent="0.25">
      <c r="A93" s="130">
        <v>12929</v>
      </c>
      <c r="B93" s="131" t="str">
        <f>_xlfn.XLOOKUP($A93,SEGMENTOS!$A:$A,SEGMENTOS!$B:$B)</f>
        <v>Gestores do CD SB Campo avaliando Comunicação Corporativa</v>
      </c>
      <c r="C93" s="132">
        <v>45647</v>
      </c>
      <c r="D93" s="133">
        <v>32</v>
      </c>
      <c r="E93" s="134"/>
      <c r="F93" s="135"/>
      <c r="G93" s="136"/>
      <c r="H93" s="137"/>
      <c r="I93" s="137"/>
      <c r="J93" s="137"/>
      <c r="K93" s="239"/>
      <c r="L93" s="239"/>
      <c r="M93" s="239"/>
      <c r="N93" s="138"/>
    </row>
    <row r="94" spans="1:14" ht="34.9" customHeight="1" x14ac:dyDescent="0.25">
      <c r="A94" s="130">
        <v>13013</v>
      </c>
      <c r="B94" s="131" t="e">
        <f>_xlfn.XLOOKUP($A94,SEGMENTOS!$A:$A,SEGMENTOS!$B:$B)</f>
        <v>#N/A</v>
      </c>
      <c r="C94" s="132">
        <v>45647</v>
      </c>
      <c r="D94" s="133">
        <v>6</v>
      </c>
      <c r="E94" s="134"/>
      <c r="F94" s="135"/>
      <c r="G94" s="136"/>
      <c r="H94" s="137"/>
      <c r="I94" s="137"/>
      <c r="J94" s="137"/>
      <c r="K94" s="239"/>
      <c r="L94" s="239"/>
      <c r="M94" s="239"/>
      <c r="N94" s="138"/>
    </row>
    <row r="95" spans="1:14" ht="34.9" customHeight="1" x14ac:dyDescent="0.25">
      <c r="A95" s="130">
        <v>12969</v>
      </c>
      <c r="B95" s="131" t="str">
        <f>_xlfn.XLOOKUP($A95,SEGMENTOS!$A:$A,SEGMENTOS!$B:$B)</f>
        <v>Gestores do CD SB Campo avaliando Facilities</v>
      </c>
      <c r="C95" s="132">
        <v>45647</v>
      </c>
      <c r="D95" s="133">
        <v>31</v>
      </c>
      <c r="E95" s="134"/>
      <c r="F95" s="135"/>
      <c r="G95" s="136"/>
      <c r="H95" s="137"/>
      <c r="I95" s="137"/>
      <c r="J95" s="137"/>
      <c r="K95" s="239"/>
      <c r="L95" s="239"/>
      <c r="M95" s="239"/>
      <c r="N95" s="138"/>
    </row>
    <row r="96" spans="1:14" ht="34.9" customHeight="1" x14ac:dyDescent="0.25">
      <c r="A96" s="130">
        <v>12949</v>
      </c>
      <c r="B96" s="131" t="str">
        <f>_xlfn.XLOOKUP($A96,SEGMENTOS!$A:$A,SEGMENTOS!$B:$B)</f>
        <v>Gestores do CD SB Campo avaliando Gente &amp; Gestão</v>
      </c>
      <c r="C96" s="132">
        <v>45647</v>
      </c>
      <c r="D96" s="133">
        <v>33</v>
      </c>
      <c r="E96" s="134"/>
      <c r="F96" s="135"/>
      <c r="G96" s="136"/>
      <c r="H96" s="137"/>
      <c r="I96" s="137"/>
      <c r="J96" s="137"/>
      <c r="K96" s="239"/>
      <c r="L96" s="239"/>
      <c r="M96" s="239"/>
      <c r="N96" s="138"/>
    </row>
    <row r="97" spans="1:14" ht="34.9" customHeight="1" x14ac:dyDescent="0.25">
      <c r="A97" s="130">
        <v>13115</v>
      </c>
      <c r="B97" s="131" t="str">
        <f>_xlfn.XLOOKUP($A97,SEGMENTOS!$A:$A,SEGMENTOS!$B:$B)</f>
        <v>Gestores do CD SB do Campo avaliando JURÍDICO</v>
      </c>
      <c r="C97" s="132">
        <v>45647</v>
      </c>
      <c r="D97" s="133">
        <v>10</v>
      </c>
      <c r="E97" s="134"/>
      <c r="F97" s="135"/>
      <c r="G97" s="136"/>
      <c r="H97" s="137"/>
      <c r="I97" s="137"/>
      <c r="J97" s="137"/>
      <c r="K97" s="239"/>
      <c r="L97" s="239"/>
      <c r="M97" s="239"/>
      <c r="N97" s="138"/>
    </row>
    <row r="98" spans="1:14" ht="34.9" customHeight="1" x14ac:dyDescent="0.25">
      <c r="A98" s="130">
        <v>13264</v>
      </c>
      <c r="B98" s="131" t="str">
        <f>_xlfn.XLOOKUP($A98,SEGMENTOS!$A:$A,SEGMENTOS!$B:$B)</f>
        <v>Gestores do CD SB Campo avaliando Jurídico - Contratos</v>
      </c>
      <c r="C98" s="132">
        <v>45647</v>
      </c>
      <c r="D98" s="133">
        <v>6</v>
      </c>
      <c r="E98" s="134"/>
      <c r="F98" s="135"/>
      <c r="G98" s="136"/>
      <c r="H98" s="137"/>
      <c r="I98" s="137"/>
      <c r="J98" s="137"/>
      <c r="K98" s="239"/>
      <c r="L98" s="239"/>
      <c r="M98" s="239"/>
      <c r="N98" s="138"/>
    </row>
    <row r="99" spans="1:14" ht="34.9" customHeight="1" x14ac:dyDescent="0.25">
      <c r="A99" s="130">
        <v>13581</v>
      </c>
      <c r="B99" s="131" t="str">
        <f>_xlfn.XLOOKUP($A99,SEGMENTOS!$A:$A,SEGMENTOS!$B:$B)</f>
        <v>Gestores do CD SB Campo avaliando Orçamento e Desempenho</v>
      </c>
      <c r="C99" s="132">
        <v>45647</v>
      </c>
      <c r="D99" s="133">
        <v>6</v>
      </c>
      <c r="E99" s="134"/>
      <c r="F99" s="135"/>
      <c r="G99" s="136"/>
      <c r="H99" s="137"/>
      <c r="I99" s="137"/>
      <c r="J99" s="137"/>
      <c r="K99" s="239"/>
      <c r="L99" s="239"/>
      <c r="M99" s="239"/>
      <c r="N99" s="138"/>
    </row>
    <row r="100" spans="1:14" ht="34.9" customHeight="1" x14ac:dyDescent="0.25">
      <c r="A100" s="130">
        <v>13048</v>
      </c>
      <c r="B100" s="131" t="str">
        <f>_xlfn.XLOOKUP($A100,SEGMENTOS!$A:$A,SEGMENTOS!$B:$B)</f>
        <v>Gestores do CD SB Campo SSMA</v>
      </c>
      <c r="C100" s="132">
        <v>45647</v>
      </c>
      <c r="D100" s="133">
        <v>38</v>
      </c>
      <c r="E100" s="134"/>
      <c r="F100" s="135"/>
      <c r="G100" s="136"/>
      <c r="H100" s="137"/>
      <c r="I100" s="137"/>
      <c r="J100" s="137"/>
      <c r="K100" s="239"/>
      <c r="L100" s="239"/>
      <c r="M100" s="239"/>
      <c r="N100" s="138"/>
    </row>
    <row r="101" spans="1:14" ht="34.9" customHeight="1" x14ac:dyDescent="0.25">
      <c r="A101" s="130">
        <v>13498</v>
      </c>
      <c r="B101" s="131" t="str">
        <f>_xlfn.XLOOKUP($A101,SEGMENTOS!$A:$A,SEGMENTOS!$B:$B)</f>
        <v>Gestores do CD SB do Campo avaliando SSMA CORP</v>
      </c>
      <c r="C101" s="132">
        <v>45647</v>
      </c>
      <c r="D101" s="133">
        <v>6</v>
      </c>
      <c r="E101" s="134"/>
      <c r="F101" s="135"/>
      <c r="G101" s="136"/>
      <c r="H101" s="137"/>
      <c r="I101" s="137"/>
      <c r="J101" s="137"/>
      <c r="K101" s="239"/>
      <c r="L101" s="239"/>
      <c r="M101" s="239"/>
      <c r="N101" s="138"/>
    </row>
    <row r="102" spans="1:14" ht="34.9" customHeight="1" x14ac:dyDescent="0.25">
      <c r="A102" s="130">
        <v>13504</v>
      </c>
      <c r="B102" s="131" t="str">
        <f>_xlfn.XLOOKUP($A102,SEGMENTOS!$A:$A,SEGMENTOS!$B:$B)</f>
        <v>Gestores do CD SB do Campo avaliando SSMA LOCAL</v>
      </c>
      <c r="C102" s="132">
        <v>45647</v>
      </c>
      <c r="D102" s="133">
        <v>32</v>
      </c>
      <c r="E102" s="134"/>
      <c r="F102" s="135"/>
      <c r="G102" s="136"/>
      <c r="H102" s="137"/>
      <c r="I102" s="137"/>
      <c r="J102" s="137"/>
      <c r="K102" s="239"/>
      <c r="L102" s="239"/>
      <c r="M102" s="239"/>
      <c r="N102" s="138"/>
    </row>
    <row r="103" spans="1:14" ht="34.9" customHeight="1" x14ac:dyDescent="0.25">
      <c r="A103" s="130">
        <v>13584</v>
      </c>
      <c r="B103" s="131" t="str">
        <f>_xlfn.XLOOKUP($A103,SEGMENTOS!$A:$A,SEGMENTOS!$B:$B)</f>
        <v>Gestores do CD SB Campo avaliando Segurança Patrimonial</v>
      </c>
      <c r="C103" s="132">
        <v>45647</v>
      </c>
      <c r="D103" s="133">
        <v>32</v>
      </c>
      <c r="E103" s="134"/>
      <c r="F103" s="135"/>
      <c r="G103" s="136"/>
      <c r="H103" s="137"/>
      <c r="I103" s="137"/>
      <c r="J103" s="137"/>
      <c r="K103" s="239"/>
      <c r="L103" s="239"/>
      <c r="M103" s="239"/>
      <c r="N103" s="138"/>
    </row>
    <row r="104" spans="1:14" ht="34.9" customHeight="1" x14ac:dyDescent="0.25">
      <c r="A104" s="130">
        <v>13036</v>
      </c>
      <c r="B104" s="131" t="str">
        <f>_xlfn.XLOOKUP($A104,SEGMENTOS!$A:$A,SEGMENTOS!$B:$B)</f>
        <v>Gestores do CD SB Campo Suprimentos</v>
      </c>
      <c r="C104" s="132">
        <v>45647</v>
      </c>
      <c r="D104" s="133">
        <v>6</v>
      </c>
      <c r="E104" s="134"/>
      <c r="F104" s="135"/>
      <c r="G104" s="136"/>
      <c r="H104" s="137"/>
      <c r="I104" s="137"/>
      <c r="J104" s="137"/>
      <c r="K104" s="239"/>
      <c r="L104" s="239"/>
      <c r="M104" s="239"/>
      <c r="N104" s="138"/>
    </row>
    <row r="105" spans="1:14" ht="34.9" customHeight="1" x14ac:dyDescent="0.25">
      <c r="A105" s="130">
        <v>12989</v>
      </c>
      <c r="B105" s="131" t="str">
        <f>_xlfn.XLOOKUP($A105,SEGMENTOS!$A:$A,SEGMENTOS!$B:$B)</f>
        <v>Gestores do CD SB Campo Tecnologia</v>
      </c>
      <c r="C105" s="132">
        <v>45647</v>
      </c>
      <c r="D105" s="133">
        <v>31</v>
      </c>
      <c r="E105" s="134"/>
      <c r="F105" s="135"/>
      <c r="G105" s="136"/>
      <c r="H105" s="137"/>
      <c r="I105" s="137"/>
      <c r="J105" s="137"/>
      <c r="K105" s="239"/>
      <c r="L105" s="239"/>
      <c r="M105" s="239"/>
      <c r="N105" s="138"/>
    </row>
    <row r="106" spans="1:14" ht="34.9" customHeight="1" x14ac:dyDescent="0.25">
      <c r="A106" s="130">
        <v>12931</v>
      </c>
      <c r="B106" s="131" t="str">
        <f>_xlfn.XLOOKUP($A106,SEGMENTOS!$A:$A,SEGMENTOS!$B:$B)</f>
        <v>Gestores dos CLIAs Santos e Guarujá avaliando Comunicação Corporativa</v>
      </c>
      <c r="C106" s="132">
        <v>45647</v>
      </c>
      <c r="D106" s="133">
        <v>85</v>
      </c>
      <c r="E106" s="134"/>
      <c r="F106" s="135"/>
      <c r="G106" s="136"/>
      <c r="H106" s="137"/>
      <c r="I106" s="137"/>
      <c r="J106" s="137"/>
      <c r="K106" s="239"/>
      <c r="L106" s="239"/>
      <c r="M106" s="239"/>
      <c r="N106" s="138"/>
    </row>
    <row r="107" spans="1:14" ht="34.9" customHeight="1" x14ac:dyDescent="0.25">
      <c r="A107" s="130">
        <v>12971</v>
      </c>
      <c r="B107" s="131" t="str">
        <f>_xlfn.XLOOKUP($A107,SEGMENTOS!$A:$A,SEGMENTOS!$B:$B)</f>
        <v>Gestores dos CLIAs Santos e Guarujá avaliando Facilities</v>
      </c>
      <c r="C107" s="132">
        <v>45647</v>
      </c>
      <c r="D107" s="133">
        <v>85</v>
      </c>
      <c r="E107" s="134"/>
      <c r="F107" s="135"/>
      <c r="G107" s="136"/>
      <c r="H107" s="137"/>
      <c r="I107" s="137"/>
      <c r="J107" s="137"/>
      <c r="K107" s="239"/>
      <c r="L107" s="239"/>
      <c r="M107" s="239"/>
      <c r="N107" s="138"/>
    </row>
    <row r="108" spans="1:14" ht="34.9" customHeight="1" x14ac:dyDescent="0.25">
      <c r="A108" s="130">
        <v>12951</v>
      </c>
      <c r="B108" s="131" t="str">
        <f>_xlfn.XLOOKUP($A108,SEGMENTOS!$A:$A,SEGMENTOS!$B:$B)</f>
        <v>Gestores dos CLIAs Santos e Guarujá avaliando Gente &amp; Gestão</v>
      </c>
      <c r="C108" s="132">
        <v>45647</v>
      </c>
      <c r="D108" s="133">
        <v>86</v>
      </c>
      <c r="E108" s="134"/>
      <c r="F108" s="135"/>
      <c r="G108" s="136"/>
      <c r="H108" s="137"/>
      <c r="I108" s="137"/>
      <c r="J108" s="137"/>
      <c r="K108" s="239"/>
      <c r="L108" s="239"/>
      <c r="M108" s="239"/>
      <c r="N108" s="138"/>
    </row>
    <row r="109" spans="1:14" ht="34.9" customHeight="1" x14ac:dyDescent="0.25">
      <c r="A109" s="130">
        <v>13265</v>
      </c>
      <c r="B109" s="131" t="str">
        <f>_xlfn.XLOOKUP($A109,SEGMENTOS!$A:$A,SEGMENTOS!$B:$B)</f>
        <v>Gestores do CLIA Santos e Guarujá avaliando Jurídico - Contratos</v>
      </c>
      <c r="C109" s="132">
        <v>45647</v>
      </c>
      <c r="D109" s="133">
        <v>10</v>
      </c>
      <c r="E109" s="134"/>
      <c r="F109" s="135"/>
      <c r="G109" s="136"/>
      <c r="H109" s="137"/>
      <c r="I109" s="137"/>
      <c r="J109" s="137"/>
      <c r="K109" s="239"/>
      <c r="L109" s="239"/>
      <c r="M109" s="239"/>
      <c r="N109" s="138"/>
    </row>
    <row r="110" spans="1:14" ht="34.9" customHeight="1" x14ac:dyDescent="0.25">
      <c r="A110" s="130">
        <v>13589</v>
      </c>
      <c r="B110" s="131" t="str">
        <f>_xlfn.XLOOKUP($A110,SEGMENTOS!$A:$A,SEGMENTOS!$B:$B)</f>
        <v>Gestores dos CLIAs Santos e Guarujá avaliando SSMA</v>
      </c>
      <c r="C110" s="132">
        <v>45647</v>
      </c>
      <c r="D110" s="133">
        <v>87</v>
      </c>
      <c r="E110" s="134"/>
      <c r="F110" s="135"/>
      <c r="G110" s="136"/>
      <c r="H110" s="137"/>
      <c r="I110" s="137"/>
      <c r="J110" s="137"/>
      <c r="K110" s="239"/>
      <c r="L110" s="239"/>
      <c r="M110" s="239"/>
      <c r="N110" s="138"/>
    </row>
    <row r="111" spans="1:14" ht="34.9" customHeight="1" x14ac:dyDescent="0.25">
      <c r="A111" s="130">
        <v>13508</v>
      </c>
      <c r="B111" s="131" t="str">
        <f>_xlfn.XLOOKUP($A111,SEGMENTOS!$A:$A,SEGMENTOS!$B:$B)</f>
        <v>Gestores de CLIAs Santos e Guarujá avaliando SSMA LOCAL</v>
      </c>
      <c r="C111" s="132">
        <v>45647</v>
      </c>
      <c r="D111" s="133">
        <v>85</v>
      </c>
      <c r="E111" s="134"/>
      <c r="F111" s="135"/>
      <c r="G111" s="136"/>
      <c r="H111" s="137"/>
      <c r="I111" s="137"/>
      <c r="J111" s="137"/>
      <c r="K111" s="239"/>
      <c r="L111" s="239"/>
      <c r="M111" s="239"/>
      <c r="N111" s="138"/>
    </row>
    <row r="112" spans="1:14" ht="34.9" customHeight="1" x14ac:dyDescent="0.25">
      <c r="A112" s="130">
        <v>13585</v>
      </c>
      <c r="B112" s="131" t="str">
        <f>_xlfn.XLOOKUP($A112,SEGMENTOS!$A:$A,SEGMENTOS!$B:$B)</f>
        <v>Gestores dos CLIAs Santos e Guarujá avaliando Segurança Patrimonial</v>
      </c>
      <c r="C112" s="132">
        <v>45647</v>
      </c>
      <c r="D112" s="133">
        <v>85</v>
      </c>
      <c r="E112" s="134"/>
      <c r="F112" s="135"/>
      <c r="G112" s="136"/>
      <c r="H112" s="137"/>
      <c r="I112" s="137"/>
      <c r="J112" s="137"/>
      <c r="K112" s="239"/>
      <c r="L112" s="239"/>
      <c r="M112" s="239"/>
      <c r="N112" s="138"/>
    </row>
    <row r="113" spans="1:14" ht="34.9" customHeight="1" x14ac:dyDescent="0.25">
      <c r="A113" s="130">
        <v>13556</v>
      </c>
      <c r="B113" s="131" t="str">
        <f>_xlfn.XLOOKUP($A113,SEGMENTOS!$A:$A,SEGMENTOS!$B:$B)</f>
        <v>Gestores dos CLIAs Santos e Guarujá avaliando Tecnologia</v>
      </c>
      <c r="C113" s="132">
        <v>45647</v>
      </c>
      <c r="D113" s="133">
        <v>86</v>
      </c>
      <c r="E113" s="134"/>
      <c r="F113" s="135"/>
      <c r="G113" s="136"/>
      <c r="H113" s="137"/>
      <c r="I113" s="137"/>
      <c r="J113" s="137"/>
      <c r="K113" s="239"/>
      <c r="L113" s="239"/>
      <c r="M113" s="239"/>
      <c r="N113" s="138"/>
    </row>
    <row r="114" spans="1:14" ht="34.9" customHeight="1" x14ac:dyDescent="0.25">
      <c r="A114" s="130">
        <v>12935</v>
      </c>
      <c r="B114" s="131" t="str">
        <f>_xlfn.XLOOKUP($A114,SEGMENTOS!$A:$A,SEGMENTOS!$B:$B)</f>
        <v>Gestores dos Escritório SPaulo avaliando Comunicação Corporativa</v>
      </c>
      <c r="C114" s="132">
        <v>45647</v>
      </c>
      <c r="D114" s="133">
        <v>38</v>
      </c>
      <c r="E114" s="134"/>
      <c r="F114" s="135"/>
      <c r="G114" s="136"/>
      <c r="H114" s="137"/>
      <c r="I114" s="137"/>
      <c r="J114" s="137"/>
      <c r="K114" s="239"/>
      <c r="L114" s="239"/>
      <c r="M114" s="239"/>
      <c r="N114" s="138"/>
    </row>
    <row r="115" spans="1:14" ht="34.9" customHeight="1" x14ac:dyDescent="0.25">
      <c r="A115" s="130">
        <v>13579</v>
      </c>
      <c r="B115" s="131" t="str">
        <f>_xlfn.XLOOKUP($A115,SEGMENTOS!$A:$A,SEGMENTOS!$B:$B)</f>
        <v>Gestores dos Escritório SPaulo avaliando Excelência de Gestão</v>
      </c>
      <c r="C115" s="132">
        <v>45647</v>
      </c>
      <c r="D115" s="133">
        <v>9</v>
      </c>
      <c r="E115" s="134"/>
      <c r="F115" s="135"/>
      <c r="G115" s="136"/>
      <c r="H115" s="137"/>
      <c r="I115" s="137"/>
      <c r="J115" s="137"/>
      <c r="K115" s="239"/>
      <c r="L115" s="239"/>
      <c r="M115" s="239"/>
      <c r="N115" s="138"/>
    </row>
    <row r="116" spans="1:14" ht="34.9" customHeight="1" x14ac:dyDescent="0.25">
      <c r="A116" s="130">
        <v>12975</v>
      </c>
      <c r="B116" s="131" t="str">
        <f>_xlfn.XLOOKUP($A116,SEGMENTOS!$A:$A,SEGMENTOS!$B:$B)</f>
        <v>Gestores dos Escritórios Santos e SPaulo avaliando Facilities</v>
      </c>
      <c r="C116" s="132">
        <v>45647</v>
      </c>
      <c r="D116" s="239">
        <v>38</v>
      </c>
      <c r="E116" s="134"/>
      <c r="F116" s="135"/>
      <c r="G116" s="136"/>
      <c r="H116" s="137"/>
      <c r="I116" s="137"/>
      <c r="J116" s="137"/>
      <c r="K116" s="239"/>
      <c r="L116" s="239"/>
      <c r="M116" s="239"/>
      <c r="N116" s="138"/>
    </row>
    <row r="117" spans="1:14" ht="34.9" customHeight="1" x14ac:dyDescent="0.25">
      <c r="A117" s="130">
        <v>12955</v>
      </c>
      <c r="B117" s="131" t="str">
        <f>_xlfn.XLOOKUP($A117,SEGMENTOS!$A:$A,SEGMENTOS!$B:$B)</f>
        <v>Gestores dos Escritórios Santos e SPaulo avaliando Gente &amp; Gestão</v>
      </c>
      <c r="C117" s="132">
        <v>45647</v>
      </c>
      <c r="D117" s="239">
        <v>39</v>
      </c>
      <c r="E117" s="134"/>
      <c r="F117" s="135"/>
      <c r="G117" s="136"/>
      <c r="H117" s="137"/>
      <c r="I117" s="137"/>
      <c r="J117" s="137"/>
      <c r="K117" s="239"/>
      <c r="L117" s="239"/>
      <c r="M117" s="239"/>
      <c r="N117" s="138"/>
    </row>
    <row r="118" spans="1:14" ht="34.9" customHeight="1" x14ac:dyDescent="0.25">
      <c r="A118" s="130">
        <v>13028</v>
      </c>
      <c r="B118" s="131" t="str">
        <f>_xlfn.XLOOKUP($A118,SEGMENTOS!$A:$A,SEGMENTOS!$B:$B)</f>
        <v>Gestores do Escritório SPaulo avaliando JURÍDICO</v>
      </c>
      <c r="C118" s="132">
        <v>45647</v>
      </c>
      <c r="D118" s="239">
        <v>24</v>
      </c>
      <c r="E118" s="134"/>
      <c r="F118" s="135"/>
      <c r="G118" s="136"/>
      <c r="H118" s="137"/>
      <c r="I118" s="137"/>
      <c r="J118" s="137"/>
      <c r="K118" s="239"/>
      <c r="L118" s="239"/>
      <c r="M118" s="239"/>
      <c r="N118" s="138"/>
    </row>
    <row r="119" spans="1:14" ht="34.9" customHeight="1" x14ac:dyDescent="0.25">
      <c r="A119" s="130">
        <v>13121</v>
      </c>
      <c r="B119" s="131" t="str">
        <f>_xlfn.XLOOKUP($A119,SEGMENTOS!$A:$A,SEGMENTOS!$B:$B)</f>
        <v>Gestores do Escritório SPaulo avaliando Jurídico - Contencioso e Regulatório</v>
      </c>
      <c r="C119" s="132">
        <v>45647</v>
      </c>
      <c r="D119" s="133">
        <v>9</v>
      </c>
      <c r="E119" s="134"/>
      <c r="F119" s="135"/>
      <c r="G119" s="136"/>
      <c r="H119" s="137"/>
      <c r="I119" s="137"/>
      <c r="J119" s="137"/>
      <c r="K119" s="239"/>
      <c r="L119" s="239"/>
      <c r="M119" s="239"/>
      <c r="N119" s="138"/>
    </row>
    <row r="120" spans="1:14" ht="34.9" customHeight="1" x14ac:dyDescent="0.25">
      <c r="A120" s="130">
        <v>13266</v>
      </c>
      <c r="B120" s="131" t="str">
        <f>_xlfn.XLOOKUP($A120,SEGMENTOS!$A:$A,SEGMENTOS!$B:$B)</f>
        <v>Gestores do Escritório SPaulo avaliando Jurídico - Contratos</v>
      </c>
      <c r="C120" s="132">
        <v>45647</v>
      </c>
      <c r="D120" s="133">
        <v>14</v>
      </c>
      <c r="E120" s="134"/>
      <c r="F120" s="135"/>
      <c r="G120" s="136"/>
      <c r="H120" s="137"/>
      <c r="I120" s="137"/>
      <c r="J120" s="137"/>
      <c r="K120" s="239"/>
      <c r="L120" s="239"/>
      <c r="M120" s="239"/>
      <c r="N120" s="138"/>
    </row>
    <row r="121" spans="1:14" ht="34.9" customHeight="1" x14ac:dyDescent="0.25">
      <c r="A121" s="130">
        <v>13582</v>
      </c>
      <c r="B121" s="131" t="str">
        <f>_xlfn.XLOOKUP($A121,SEGMENTOS!$A:$A,SEGMENTOS!$B:$B)</f>
        <v>Gestores do Escritório SPaulo avaliando Orçamento e Desempenho</v>
      </c>
      <c r="C121" s="132">
        <v>45647</v>
      </c>
      <c r="D121" s="133">
        <v>9</v>
      </c>
      <c r="E121" s="134"/>
      <c r="F121" s="135"/>
      <c r="G121" s="136"/>
      <c r="H121" s="137"/>
      <c r="I121" s="137"/>
      <c r="J121" s="137"/>
      <c r="K121" s="239"/>
      <c r="L121" s="239"/>
      <c r="M121" s="239"/>
      <c r="N121" s="138"/>
    </row>
    <row r="122" spans="1:14" ht="34.9" customHeight="1" x14ac:dyDescent="0.25">
      <c r="A122" s="130">
        <v>13054</v>
      </c>
      <c r="B122" s="131" t="str">
        <f>_xlfn.XLOOKUP($A122,SEGMENTOS!$A:$A,SEGMENTOS!$B:$B)</f>
        <v>Gestores do Escritório SPaulo avaliando SSMA</v>
      </c>
      <c r="C122" s="132">
        <v>45647</v>
      </c>
      <c r="D122" s="133">
        <v>34</v>
      </c>
      <c r="E122" s="134"/>
      <c r="F122" s="135"/>
      <c r="G122" s="136"/>
      <c r="H122" s="137"/>
      <c r="I122" s="137"/>
      <c r="J122" s="137"/>
      <c r="K122" s="239"/>
      <c r="L122" s="239"/>
      <c r="M122" s="239"/>
      <c r="N122" s="138"/>
    </row>
    <row r="123" spans="1:14" ht="34.9" customHeight="1" x14ac:dyDescent="0.25">
      <c r="A123" s="130">
        <v>13590</v>
      </c>
      <c r="B123" s="131" t="str">
        <f>_xlfn.XLOOKUP($A123,SEGMENTOS!$A:$A,SEGMENTOS!$B:$B)</f>
        <v>Gestores do Escritório SPaulo avaliando SSMA CORP</v>
      </c>
      <c r="C123" s="132">
        <v>45647</v>
      </c>
      <c r="D123" s="133">
        <v>6</v>
      </c>
      <c r="E123" s="134"/>
      <c r="F123" s="135"/>
      <c r="G123" s="136"/>
      <c r="H123" s="137"/>
      <c r="I123" s="137"/>
      <c r="J123" s="137"/>
      <c r="K123" s="239"/>
      <c r="L123" s="239"/>
      <c r="M123" s="239"/>
      <c r="N123" s="138"/>
    </row>
    <row r="124" spans="1:14" ht="34.9" customHeight="1" x14ac:dyDescent="0.25">
      <c r="A124" s="130">
        <v>13510</v>
      </c>
      <c r="B124" s="131" t="str">
        <f>_xlfn.XLOOKUP($A124,SEGMENTOS!$A:$A,SEGMENTOS!$B:$B)</f>
        <v>Gestores do Escitório SP avaliando SSMA LOCAL</v>
      </c>
      <c r="C124" s="132">
        <v>45647</v>
      </c>
      <c r="D124" s="133">
        <v>28</v>
      </c>
      <c r="E124" s="134"/>
      <c r="F124" s="135"/>
      <c r="G124" s="136"/>
      <c r="H124" s="137"/>
      <c r="I124" s="137"/>
      <c r="J124" s="137"/>
      <c r="K124" s="239"/>
      <c r="L124" s="239"/>
      <c r="M124" s="239"/>
      <c r="N124" s="138"/>
    </row>
    <row r="125" spans="1:14" ht="34.9" customHeight="1" x14ac:dyDescent="0.25">
      <c r="A125" s="130">
        <v>13586</v>
      </c>
      <c r="B125" s="131" t="str">
        <f>_xlfn.XLOOKUP($A125,SEGMENTOS!$A:$A,SEGMENTOS!$B:$B)</f>
        <v>Gestores do Escritório SPaulo avaliando Segurança Patrimonial</v>
      </c>
      <c r="C125" s="132">
        <v>45647</v>
      </c>
      <c r="D125" s="133">
        <v>31</v>
      </c>
      <c r="E125" s="134"/>
      <c r="F125" s="135"/>
      <c r="G125" s="136"/>
      <c r="H125" s="137"/>
      <c r="I125" s="137"/>
      <c r="J125" s="137"/>
      <c r="K125" s="239"/>
      <c r="L125" s="239"/>
      <c r="M125" s="239"/>
      <c r="N125" s="138"/>
    </row>
    <row r="126" spans="1:14" ht="34.9" customHeight="1" x14ac:dyDescent="0.25">
      <c r="A126" s="130">
        <v>13038</v>
      </c>
      <c r="B126" s="131" t="str">
        <f>_xlfn.XLOOKUP($A126,SEGMENTOS!$A:$A,SEGMENTOS!$B:$B)</f>
        <v>Gestores do Escritório SPaulo avaliando Suprimentos</v>
      </c>
      <c r="C126" s="132">
        <v>45647</v>
      </c>
      <c r="D126" s="133">
        <v>8</v>
      </c>
      <c r="E126" s="134"/>
      <c r="F126" s="135"/>
      <c r="G126" s="136"/>
      <c r="H126" s="137"/>
      <c r="I126" s="137"/>
      <c r="J126" s="137"/>
      <c r="K126" s="239"/>
      <c r="L126" s="239"/>
      <c r="M126" s="239"/>
      <c r="N126" s="138"/>
    </row>
    <row r="127" spans="1:14" ht="34.9" customHeight="1" x14ac:dyDescent="0.25">
      <c r="A127" s="130">
        <v>12995</v>
      </c>
      <c r="B127" s="131" t="str">
        <f>_xlfn.XLOOKUP($A127,SEGMENTOS!$A:$A,SEGMENTOS!$B:$B)</f>
        <v>Gestores do Escritório SPaulo avaliando Tecnologia</v>
      </c>
      <c r="C127" s="132">
        <v>45647</v>
      </c>
      <c r="D127" s="133">
        <v>39</v>
      </c>
      <c r="E127" s="134"/>
      <c r="F127" s="135"/>
      <c r="G127" s="136"/>
      <c r="H127" s="137"/>
      <c r="I127" s="137"/>
      <c r="J127" s="137"/>
      <c r="K127" s="239"/>
      <c r="L127" s="239"/>
      <c r="M127" s="239"/>
      <c r="N127" s="138"/>
    </row>
    <row r="128" spans="1:14" ht="34.9" customHeight="1" x14ac:dyDescent="0.25">
      <c r="A128" s="130">
        <v>13082</v>
      </c>
      <c r="B128" s="131" t="str">
        <f>_xlfn.XLOOKUP($A128,SEGMENTOS!$A:$A,SEGMENTOS!$B:$B)</f>
        <v>Gestores de Itaqui/MA avaliando Comunicação Corporativa</v>
      </c>
      <c r="C128" s="132">
        <v>45647</v>
      </c>
      <c r="D128" s="133">
        <v>30</v>
      </c>
      <c r="E128" s="134"/>
      <c r="F128" s="135"/>
      <c r="G128" s="136"/>
      <c r="H128" s="137"/>
      <c r="I128" s="137"/>
      <c r="J128" s="137"/>
      <c r="K128" s="239"/>
      <c r="L128" s="239"/>
      <c r="M128" s="239"/>
      <c r="N128" s="138"/>
    </row>
    <row r="129" spans="1:14" ht="34.9" customHeight="1" x14ac:dyDescent="0.25">
      <c r="A129" s="130">
        <v>13088</v>
      </c>
      <c r="B129" s="131" t="str">
        <f>_xlfn.XLOOKUP($A129,SEGMENTOS!$A:$A,SEGMENTOS!$B:$B)</f>
        <v>Gestores de Itaqui/MA avaliando Gente &amp; Gestão</v>
      </c>
      <c r="C129" s="132">
        <v>45647</v>
      </c>
      <c r="D129" s="133">
        <v>30</v>
      </c>
      <c r="E129" s="134"/>
      <c r="F129" s="135"/>
      <c r="G129" s="136"/>
      <c r="H129" s="137"/>
      <c r="I129" s="137"/>
      <c r="J129" s="137"/>
      <c r="K129" s="239"/>
      <c r="L129" s="239"/>
      <c r="M129" s="239"/>
      <c r="N129" s="138"/>
    </row>
    <row r="130" spans="1:14" ht="34.9" customHeight="1" x14ac:dyDescent="0.25">
      <c r="A130" s="130">
        <v>13117</v>
      </c>
      <c r="B130" s="131" t="str">
        <f>_xlfn.XLOOKUP($A130,SEGMENTOS!$A:$A,SEGMENTOS!$B:$B)</f>
        <v>Gestores de Itaqui/MA avaliando JURÍDICO</v>
      </c>
      <c r="C130" s="132">
        <v>45647</v>
      </c>
      <c r="D130" s="133">
        <v>9</v>
      </c>
      <c r="E130" s="134"/>
      <c r="F130" s="135"/>
      <c r="G130" s="136"/>
      <c r="H130" s="137"/>
      <c r="I130" s="137"/>
      <c r="J130" s="137"/>
      <c r="K130" s="239"/>
      <c r="L130" s="239"/>
      <c r="M130" s="239"/>
      <c r="N130" s="138"/>
    </row>
    <row r="131" spans="1:14" ht="34.9" customHeight="1" x14ac:dyDescent="0.25">
      <c r="A131" s="130">
        <v>13106</v>
      </c>
      <c r="B131" s="131" t="str">
        <f>_xlfn.XLOOKUP($A131,SEGMENTOS!$A:$A,SEGMENTOS!$B:$B)</f>
        <v>Gestores de Itaqui/MA avaliando SSMA</v>
      </c>
      <c r="C131" s="132">
        <v>45647</v>
      </c>
      <c r="D131" s="133">
        <v>33</v>
      </c>
      <c r="E131" s="134"/>
      <c r="F131" s="135"/>
      <c r="G131" s="136"/>
      <c r="H131" s="137"/>
      <c r="I131" s="137"/>
      <c r="J131" s="137"/>
      <c r="K131" s="239"/>
      <c r="L131" s="239"/>
      <c r="M131" s="239"/>
      <c r="N131" s="138"/>
    </row>
    <row r="132" spans="1:14" ht="34.9" customHeight="1" x14ac:dyDescent="0.25">
      <c r="A132" s="130">
        <v>13472</v>
      </c>
      <c r="B132" s="131" t="str">
        <f>_xlfn.XLOOKUP($A132,SEGMENTOS!$A:$A,SEGMENTOS!$B:$B)</f>
        <v>Gestores do Tecon Imbituba avaliando Comunicação Corporativa</v>
      </c>
      <c r="C132" s="132">
        <v>45647</v>
      </c>
      <c r="D132" s="133">
        <v>39</v>
      </c>
      <c r="E132" s="134"/>
      <c r="F132" s="135"/>
      <c r="G132" s="136"/>
      <c r="H132" s="137"/>
      <c r="I132" s="137"/>
      <c r="J132" s="137"/>
      <c r="K132" s="239"/>
      <c r="L132" s="239"/>
      <c r="M132" s="239"/>
      <c r="N132" s="138"/>
    </row>
    <row r="133" spans="1:14" ht="34.9" customHeight="1" x14ac:dyDescent="0.25">
      <c r="A133" s="130">
        <v>13492</v>
      </c>
      <c r="B133" s="131" t="str">
        <f>_xlfn.XLOOKUP($A133,SEGMENTOS!$A:$A,SEGMENTOS!$B:$B)</f>
        <v>Gestores do Tecon Imbituba avaliando Facilities</v>
      </c>
      <c r="C133" s="132">
        <v>45647</v>
      </c>
      <c r="D133" s="133">
        <v>38</v>
      </c>
      <c r="E133" s="134"/>
      <c r="F133" s="135"/>
      <c r="G133" s="136"/>
      <c r="H133" s="137"/>
      <c r="I133" s="137"/>
      <c r="J133" s="137"/>
      <c r="K133" s="239"/>
      <c r="L133" s="239"/>
      <c r="M133" s="239"/>
      <c r="N133" s="138"/>
    </row>
    <row r="134" spans="1:14" ht="34.9" customHeight="1" x14ac:dyDescent="0.25">
      <c r="A134" s="130">
        <v>13482</v>
      </c>
      <c r="B134" s="131" t="str">
        <f>_xlfn.XLOOKUP($A134,SEGMENTOS!$A:$A,SEGMENTOS!$B:$B)</f>
        <v>Gestores do Tecon Imbituba avaliando Gente &amp; Gestão</v>
      </c>
      <c r="C134" s="132">
        <v>45647</v>
      </c>
      <c r="D134" s="133">
        <v>37</v>
      </c>
      <c r="E134" s="134"/>
      <c r="F134" s="135"/>
      <c r="G134" s="136"/>
      <c r="H134" s="137"/>
      <c r="I134" s="137"/>
      <c r="J134" s="137"/>
      <c r="K134" s="239"/>
      <c r="L134" s="239"/>
      <c r="M134" s="239"/>
      <c r="N134" s="138"/>
    </row>
    <row r="135" spans="1:14" ht="34.9" customHeight="1" x14ac:dyDescent="0.25">
      <c r="A135" s="130">
        <v>13539</v>
      </c>
      <c r="B135" s="131" t="str">
        <f>_xlfn.XLOOKUP($A135,SEGMENTOS!$A:$A,SEGMENTOS!$B:$B)</f>
        <v>Gestores do Tecon Imbituba avaliando Tecnologia</v>
      </c>
      <c r="C135" s="132">
        <v>45647</v>
      </c>
      <c r="D135" s="133">
        <v>38</v>
      </c>
      <c r="E135" s="134"/>
      <c r="F135" s="135"/>
      <c r="G135" s="136"/>
      <c r="H135" s="137"/>
      <c r="I135" s="137"/>
      <c r="J135" s="137"/>
      <c r="K135" s="239"/>
      <c r="L135" s="239"/>
      <c r="M135" s="239"/>
      <c r="N135" s="138"/>
    </row>
    <row r="136" spans="1:14" ht="34.9" customHeight="1" x14ac:dyDescent="0.25">
      <c r="A136" s="130">
        <v>13545</v>
      </c>
      <c r="B136" s="131" t="str">
        <f>_xlfn.XLOOKUP($A136,SEGMENTOS!$A:$A,SEGMENTOS!$B:$B)</f>
        <v>Gestores do Tecon Santos avaliando Almoxarifado</v>
      </c>
      <c r="C136" s="132">
        <v>45647</v>
      </c>
      <c r="D136" s="133">
        <v>12</v>
      </c>
      <c r="E136" s="134"/>
      <c r="F136" s="135"/>
      <c r="G136" s="136"/>
      <c r="H136" s="137"/>
      <c r="I136" s="137"/>
      <c r="J136" s="137"/>
      <c r="K136" s="239"/>
      <c r="L136" s="239"/>
      <c r="M136" s="239"/>
      <c r="N136" s="138"/>
    </row>
    <row r="137" spans="1:14" ht="34.9" customHeight="1" x14ac:dyDescent="0.25">
      <c r="A137" s="130">
        <v>13469</v>
      </c>
      <c r="B137" s="131" t="str">
        <f>_xlfn.XLOOKUP($A137,SEGMENTOS!$A:$A,SEGMENTOS!$B:$B)</f>
        <v>Gestores do Tecon Santos avaliando Comunicação Corporativa</v>
      </c>
      <c r="C137" s="132">
        <v>45647</v>
      </c>
      <c r="D137" s="133">
        <v>594</v>
      </c>
      <c r="E137" s="134"/>
      <c r="F137" s="135"/>
      <c r="G137" s="136"/>
      <c r="H137" s="137"/>
      <c r="I137" s="137"/>
      <c r="J137" s="137"/>
      <c r="K137" s="239"/>
      <c r="L137" s="239"/>
      <c r="M137" s="239"/>
      <c r="N137" s="138"/>
    </row>
    <row r="138" spans="1:14" ht="34.9" customHeight="1" x14ac:dyDescent="0.25">
      <c r="A138" s="130">
        <v>13580</v>
      </c>
      <c r="B138" s="131" t="str">
        <f>_xlfn.XLOOKUP($A138,SEGMENTOS!$A:$A,SEGMENTOS!$B:$B)</f>
        <v>Gestores do Tecon Santos avaliando Excelência de Gestão</v>
      </c>
      <c r="C138" s="132">
        <v>45647</v>
      </c>
      <c r="D138" s="133">
        <v>15</v>
      </c>
      <c r="E138" s="134"/>
      <c r="F138" s="135"/>
      <c r="G138" s="136"/>
      <c r="H138" s="137"/>
      <c r="I138" s="137"/>
      <c r="J138" s="137"/>
      <c r="K138" s="239"/>
      <c r="L138" s="239"/>
      <c r="M138" s="239"/>
      <c r="N138" s="138"/>
    </row>
    <row r="139" spans="1:14" ht="34.9" customHeight="1" x14ac:dyDescent="0.25">
      <c r="A139" s="130">
        <v>13489</v>
      </c>
      <c r="B139" s="131" t="str">
        <f>_xlfn.XLOOKUP($A139,SEGMENTOS!$A:$A,SEGMENTOS!$B:$B)</f>
        <v>Gestores do Tecon Santos avaliando Facilities</v>
      </c>
      <c r="C139" s="132">
        <v>45647</v>
      </c>
      <c r="D139" s="133">
        <v>586</v>
      </c>
      <c r="E139" s="134"/>
      <c r="F139" s="135"/>
      <c r="G139" s="136"/>
      <c r="H139" s="137"/>
      <c r="I139" s="137"/>
      <c r="J139" s="137"/>
      <c r="K139" s="239"/>
      <c r="L139" s="239"/>
      <c r="M139" s="239"/>
      <c r="N139" s="138"/>
    </row>
    <row r="140" spans="1:14" ht="34.9" customHeight="1" x14ac:dyDescent="0.25">
      <c r="A140" s="130">
        <v>13479</v>
      </c>
      <c r="B140" s="131" t="str">
        <f>_xlfn.XLOOKUP($A140,SEGMENTOS!$A:$A,SEGMENTOS!$B:$B)</f>
        <v>Gestores do Tecon Santos avaliando Gente &amp; Gestão</v>
      </c>
      <c r="C140" s="132">
        <v>45647</v>
      </c>
      <c r="D140" s="133">
        <v>594</v>
      </c>
      <c r="E140" s="134"/>
      <c r="F140" s="135"/>
      <c r="G140" s="136"/>
      <c r="H140" s="137"/>
      <c r="I140" s="137"/>
      <c r="J140" s="137"/>
      <c r="K140" s="239"/>
      <c r="L140" s="239"/>
      <c r="M140" s="239"/>
      <c r="N140" s="138"/>
    </row>
    <row r="141" spans="1:14" ht="34.9" customHeight="1" x14ac:dyDescent="0.25">
      <c r="A141" s="130">
        <v>13550</v>
      </c>
      <c r="B141" s="131" t="str">
        <f>_xlfn.XLOOKUP($A141,SEGMENTOS!$A:$A,SEGMENTOS!$B:$B)</f>
        <v>Gestores do Tecon Santos avaliando JURÍDICO</v>
      </c>
      <c r="C141" s="132">
        <v>45647</v>
      </c>
      <c r="D141" s="133">
        <v>52</v>
      </c>
      <c r="E141" s="134"/>
      <c r="F141" s="135"/>
      <c r="G141" s="136"/>
      <c r="H141" s="137"/>
      <c r="I141" s="137"/>
      <c r="J141" s="137"/>
      <c r="K141" s="239"/>
      <c r="L141" s="239"/>
      <c r="M141" s="239"/>
      <c r="N141" s="138"/>
    </row>
    <row r="142" spans="1:14" ht="34.9" customHeight="1" x14ac:dyDescent="0.25">
      <c r="A142" s="130">
        <v>13593</v>
      </c>
      <c r="B142" s="131" t="str">
        <f>_xlfn.XLOOKUP($A142,SEGMENTOS!$A:$A,SEGMENTOS!$B:$B)</f>
        <v>Gestores do Tecon Santos avalaindo Jurídico Contencioso e Regulatório</v>
      </c>
      <c r="C142" s="132">
        <v>45647</v>
      </c>
      <c r="D142" s="133">
        <v>14</v>
      </c>
      <c r="E142" s="134"/>
      <c r="F142" s="135"/>
      <c r="G142" s="136"/>
      <c r="H142" s="137"/>
      <c r="I142" s="137"/>
      <c r="J142" s="137"/>
      <c r="K142" s="239"/>
      <c r="L142" s="239"/>
      <c r="M142" s="239"/>
      <c r="N142" s="138"/>
    </row>
    <row r="143" spans="1:14" ht="34.9" customHeight="1" x14ac:dyDescent="0.25">
      <c r="A143" s="130">
        <v>13554</v>
      </c>
      <c r="B143" s="131" t="str">
        <f>_xlfn.XLOOKUP($A143,SEGMENTOS!$A:$A,SEGMENTOS!$B:$B)</f>
        <v>Gestores do Tecon Santos avaliando Jurídico - Contratos</v>
      </c>
      <c r="C143" s="132">
        <v>45647</v>
      </c>
      <c r="D143" s="133">
        <v>36</v>
      </c>
      <c r="E143" s="134"/>
      <c r="F143" s="135"/>
      <c r="G143" s="136"/>
      <c r="H143" s="137"/>
      <c r="I143" s="137"/>
      <c r="J143" s="137"/>
      <c r="K143" s="239"/>
      <c r="L143" s="239"/>
      <c r="M143" s="239"/>
      <c r="N143" s="138"/>
    </row>
    <row r="144" spans="1:14" ht="34.9" customHeight="1" x14ac:dyDescent="0.25">
      <c r="A144" s="130">
        <v>13583</v>
      </c>
      <c r="B144" s="131" t="str">
        <f>_xlfn.XLOOKUP($A144,SEGMENTOS!$A:$A,SEGMENTOS!$B:$B)</f>
        <v>Gestores do Tecon Santos avaliando Orçamento e Desempenho</v>
      </c>
      <c r="C144" s="132">
        <v>45647</v>
      </c>
      <c r="D144" s="133">
        <v>15</v>
      </c>
      <c r="E144" s="134"/>
      <c r="F144" s="135"/>
      <c r="G144" s="136"/>
      <c r="H144" s="137"/>
      <c r="I144" s="137"/>
      <c r="J144" s="137"/>
      <c r="K144" s="239"/>
      <c r="L144" s="239"/>
      <c r="M144" s="239"/>
      <c r="N144" s="138"/>
    </row>
    <row r="145" spans="1:14" ht="34.9" customHeight="1" x14ac:dyDescent="0.25">
      <c r="A145" s="130">
        <v>13525</v>
      </c>
      <c r="B145" s="131" t="str">
        <f>_xlfn.XLOOKUP($A145,SEGMENTOS!$A:$A,SEGMENTOS!$B:$B)</f>
        <v>Gestores do Tecon Santos avaliando SSMA</v>
      </c>
      <c r="C145" s="132">
        <v>45647</v>
      </c>
      <c r="D145" s="133">
        <v>601</v>
      </c>
      <c r="E145" s="134"/>
      <c r="F145" s="135"/>
      <c r="G145" s="136"/>
      <c r="H145" s="137"/>
      <c r="I145" s="137"/>
      <c r="J145" s="137"/>
      <c r="K145" s="239"/>
      <c r="L145" s="239"/>
      <c r="M145" s="239"/>
      <c r="N145" s="138"/>
    </row>
    <row r="146" spans="1:14" ht="34.9" customHeight="1" x14ac:dyDescent="0.25">
      <c r="A146" s="130">
        <v>13502</v>
      </c>
      <c r="B146" s="131" t="str">
        <f>_xlfn.XLOOKUP($A146,SEGMENTOS!$A:$A,SEGMENTOS!$B:$B)</f>
        <v>Gestores do Tecon Santos avaliando SSMA CORP</v>
      </c>
      <c r="C146" s="132">
        <v>45647</v>
      </c>
      <c r="D146" s="133">
        <v>14</v>
      </c>
      <c r="E146" s="134"/>
      <c r="F146" s="135"/>
      <c r="G146" s="136"/>
      <c r="H146" s="137"/>
      <c r="I146" s="137"/>
      <c r="J146" s="137"/>
      <c r="K146" s="239"/>
      <c r="L146" s="239"/>
      <c r="M146" s="239"/>
      <c r="N146" s="138"/>
    </row>
    <row r="147" spans="1:14" ht="34.9" customHeight="1" x14ac:dyDescent="0.25">
      <c r="A147" s="130">
        <v>13516</v>
      </c>
      <c r="B147" s="131" t="str">
        <f>_xlfn.XLOOKUP($A147,SEGMENTOS!$A:$A,SEGMENTOS!$B:$B)</f>
        <v>Gestores do Tecon Santos avaliando SSMA LOCAL</v>
      </c>
      <c r="C147" s="132">
        <v>45647</v>
      </c>
      <c r="D147" s="133">
        <v>587</v>
      </c>
      <c r="E147" s="134"/>
      <c r="F147" s="135"/>
      <c r="G147" s="136"/>
      <c r="H147" s="137"/>
      <c r="I147" s="137"/>
      <c r="J147" s="137"/>
      <c r="K147" s="239"/>
      <c r="L147" s="239"/>
      <c r="M147" s="239"/>
      <c r="N147" s="138"/>
    </row>
    <row r="148" spans="1:14" ht="34.9" customHeight="1" x14ac:dyDescent="0.25">
      <c r="A148" s="130">
        <v>13587</v>
      </c>
      <c r="B148" s="131" t="str">
        <f>_xlfn.XLOOKUP($A148,SEGMENTOS!$A:$A,SEGMENTOS!$B:$B)</f>
        <v>Gestores do Tecon Santos avaliando Segurança Patrimonial</v>
      </c>
      <c r="C148" s="132">
        <v>45647</v>
      </c>
      <c r="D148" s="133">
        <v>589</v>
      </c>
      <c r="E148" s="134"/>
      <c r="F148" s="135"/>
      <c r="G148" s="136"/>
      <c r="H148" s="137"/>
      <c r="I148" s="137"/>
      <c r="J148" s="137"/>
      <c r="K148" s="239"/>
      <c r="L148" s="239"/>
      <c r="M148" s="239"/>
      <c r="N148" s="138"/>
    </row>
    <row r="149" spans="1:14" ht="34.9" customHeight="1" x14ac:dyDescent="0.25">
      <c r="A149" s="130">
        <v>13548</v>
      </c>
      <c r="B149" s="131" t="str">
        <f>_xlfn.XLOOKUP($A149,SEGMENTOS!$A:$A,SEGMENTOS!$B:$B)</f>
        <v>Gestores do Tecon Santos avaliando Suprimentos</v>
      </c>
      <c r="C149" s="132">
        <v>45647</v>
      </c>
      <c r="D149" s="133">
        <v>15</v>
      </c>
      <c r="E149" s="134"/>
      <c r="F149" s="135"/>
      <c r="G149" s="136"/>
      <c r="H149" s="137"/>
      <c r="I149" s="137"/>
      <c r="J149" s="137"/>
      <c r="K149" s="239"/>
      <c r="L149" s="239"/>
      <c r="M149" s="239"/>
      <c r="N149" s="138"/>
    </row>
    <row r="150" spans="1:14" ht="34.9" customHeight="1" x14ac:dyDescent="0.25">
      <c r="A150" s="130">
        <v>13536</v>
      </c>
      <c r="B150" s="131" t="str">
        <f>_xlfn.XLOOKUP($A150,SEGMENTOS!$A:$A,SEGMENTOS!$B:$B)</f>
        <v>Gestores do Tecon Santos avaliando Tecnologia</v>
      </c>
      <c r="C150" s="132">
        <v>45647</v>
      </c>
      <c r="D150" s="133">
        <v>592</v>
      </c>
      <c r="E150" s="134"/>
      <c r="F150" s="135"/>
      <c r="G150" s="136"/>
      <c r="H150" s="137"/>
      <c r="I150" s="137"/>
      <c r="J150" s="137"/>
      <c r="K150" s="239"/>
      <c r="L150" s="239"/>
      <c r="M150" s="239"/>
      <c r="N150" s="138"/>
    </row>
    <row r="151" spans="1:14" ht="34.9" customHeight="1" x14ac:dyDescent="0.25">
      <c r="A151" s="130">
        <v>13475</v>
      </c>
      <c r="B151" s="131" t="str">
        <f>_xlfn.XLOOKUP($A151,SEGMENTOS!$A:$A,SEGMENTOS!$B:$B)</f>
        <v>Gestores do Tecon Vila do Conde avaliando Comunicação Corporativa</v>
      </c>
      <c r="C151" s="132">
        <v>45647</v>
      </c>
      <c r="D151" s="133">
        <v>90</v>
      </c>
      <c r="E151" s="134"/>
      <c r="F151" s="135"/>
      <c r="G151" s="136"/>
      <c r="H151" s="137"/>
      <c r="I151" s="137"/>
      <c r="J151" s="137"/>
      <c r="K151" s="239"/>
      <c r="L151" s="239"/>
      <c r="M151" s="239"/>
      <c r="N151" s="138"/>
    </row>
    <row r="152" spans="1:14" ht="34.9" customHeight="1" x14ac:dyDescent="0.25">
      <c r="A152" s="130">
        <v>13495</v>
      </c>
      <c r="B152" s="131" t="str">
        <f>_xlfn.XLOOKUP($A152,SEGMENTOS!$A:$A,SEGMENTOS!$B:$B)</f>
        <v>Gestores do Tecon Vila do Conde avaliando Facilities</v>
      </c>
      <c r="C152" s="132">
        <v>45647</v>
      </c>
      <c r="D152" s="133">
        <v>90</v>
      </c>
      <c r="E152" s="134"/>
      <c r="F152" s="135"/>
      <c r="G152" s="136"/>
      <c r="H152" s="137"/>
      <c r="I152" s="137"/>
      <c r="J152" s="137"/>
      <c r="K152" s="239"/>
      <c r="L152" s="239"/>
      <c r="M152" s="239"/>
      <c r="N152" s="138"/>
    </row>
    <row r="153" spans="1:14" ht="34.9" customHeight="1" x14ac:dyDescent="0.25">
      <c r="A153" s="130">
        <v>13485</v>
      </c>
      <c r="B153" s="131" t="str">
        <f>_xlfn.XLOOKUP($A153,SEGMENTOS!$A:$A,SEGMENTOS!$B:$B)</f>
        <v>Gestores do Tecon Vila do Conde avaliando Gente &amp; Gestão</v>
      </c>
      <c r="C153" s="132">
        <v>45647</v>
      </c>
      <c r="D153" s="133">
        <v>92</v>
      </c>
      <c r="E153" s="134"/>
      <c r="F153" s="135"/>
      <c r="G153" s="136"/>
      <c r="H153" s="137"/>
      <c r="I153" s="137"/>
      <c r="J153" s="137"/>
      <c r="K153" s="239"/>
      <c r="L153" s="239"/>
      <c r="M153" s="239"/>
      <c r="N153" s="138"/>
    </row>
    <row r="154" spans="1:14" ht="34.9" customHeight="1" x14ac:dyDescent="0.25">
      <c r="A154" s="130">
        <v>13552</v>
      </c>
      <c r="B154" s="131" t="str">
        <f>_xlfn.XLOOKUP($A154,SEGMENTOS!$A:$A,SEGMENTOS!$B:$B)</f>
        <v>Gestores do Tecon Vila do Conde avaliando JURÍDICO</v>
      </c>
      <c r="C154" s="132">
        <v>45647</v>
      </c>
      <c r="D154" s="133">
        <v>13</v>
      </c>
      <c r="E154" s="134"/>
      <c r="F154" s="135"/>
      <c r="G154" s="136"/>
      <c r="H154" s="137"/>
      <c r="I154" s="137"/>
      <c r="J154" s="137"/>
      <c r="K154" s="239"/>
      <c r="L154" s="239"/>
      <c r="M154" s="239"/>
      <c r="N154" s="138"/>
    </row>
    <row r="155" spans="1:14" ht="34.9" customHeight="1" x14ac:dyDescent="0.25">
      <c r="A155" s="130">
        <v>13591</v>
      </c>
      <c r="B155" s="131" t="str">
        <f>_xlfn.XLOOKUP($A155,SEGMENTOS!$A:$A,SEGMENTOS!$B:$B)</f>
        <v>Gestores do Tecon Vila do Conde avaliando Jurídico Contratos</v>
      </c>
      <c r="C155" s="132">
        <v>45647</v>
      </c>
      <c r="D155" s="133">
        <v>9</v>
      </c>
      <c r="E155" s="134"/>
      <c r="F155" s="135"/>
      <c r="G155" s="136"/>
      <c r="H155" s="137"/>
      <c r="I155" s="137"/>
      <c r="J155" s="137"/>
      <c r="K155" s="239"/>
      <c r="L155" s="239"/>
      <c r="M155" s="239"/>
      <c r="N155" s="138"/>
    </row>
    <row r="156" spans="1:14" ht="34.9" customHeight="1" x14ac:dyDescent="0.25">
      <c r="A156" s="130">
        <v>13531</v>
      </c>
      <c r="B156" s="131" t="str">
        <f>_xlfn.XLOOKUP($A156,SEGMENTOS!$A:$A,SEGMENTOS!$B:$B)</f>
        <v>Gestores do Tecon Vila do Conde avaliando SSMA</v>
      </c>
      <c r="C156" s="132">
        <v>45647</v>
      </c>
      <c r="D156" s="133">
        <v>95</v>
      </c>
      <c r="E156" s="134"/>
      <c r="F156" s="135"/>
      <c r="G156" s="136"/>
      <c r="H156" s="137"/>
      <c r="I156" s="137"/>
      <c r="J156" s="137"/>
      <c r="K156" s="239"/>
      <c r="L156" s="239"/>
      <c r="M156" s="239"/>
      <c r="N156" s="138"/>
    </row>
    <row r="157" spans="1:14" ht="34.9" customHeight="1" x14ac:dyDescent="0.25">
      <c r="A157" s="130">
        <v>13521</v>
      </c>
      <c r="B157" s="131" t="str">
        <f>_xlfn.XLOOKUP($A157,SEGMENTOS!$A:$A,SEGMENTOS!$B:$B)</f>
        <v>Gestores do Tecon Vila do Conde avaliando SSMA LOCAL</v>
      </c>
      <c r="C157" s="132">
        <v>45647</v>
      </c>
      <c r="D157" s="133">
        <v>92</v>
      </c>
      <c r="E157" s="134"/>
      <c r="F157" s="135"/>
      <c r="G157" s="136"/>
      <c r="H157" s="137"/>
      <c r="I157" s="137"/>
      <c r="J157" s="137"/>
      <c r="K157" s="239"/>
      <c r="L157" s="239"/>
      <c r="M157" s="239"/>
      <c r="N157" s="138"/>
    </row>
    <row r="158" spans="1:14" ht="34.9" customHeight="1" x14ac:dyDescent="0.25">
      <c r="A158" s="130">
        <v>13588</v>
      </c>
      <c r="B158" s="131" t="str">
        <f>_xlfn.XLOOKUP($A158,SEGMENTOS!$A:$A,SEGMENTOS!$B:$B)</f>
        <v>Gestores do Tecon Vila do Conde avaliando Segurança Patrimonial</v>
      </c>
      <c r="C158" s="132">
        <v>45647</v>
      </c>
      <c r="D158" s="133">
        <v>91</v>
      </c>
      <c r="E158" s="134"/>
      <c r="F158" s="135"/>
      <c r="G158" s="136"/>
      <c r="H158" s="137"/>
      <c r="I158" s="137"/>
      <c r="J158" s="137"/>
      <c r="K158" s="239"/>
      <c r="L158" s="239"/>
      <c r="M158" s="239"/>
      <c r="N158" s="138"/>
    </row>
    <row r="159" spans="1:14" ht="34.9" customHeight="1" x14ac:dyDescent="0.25">
      <c r="A159" s="130">
        <v>13542</v>
      </c>
      <c r="B159" s="131" t="str">
        <f>_xlfn.XLOOKUP($A159,SEGMENTOS!$A:$A,SEGMENTOS!$B:$B)</f>
        <v>Gestores do Tecon Vila do Conde avaliando Tecnologia</v>
      </c>
      <c r="C159" s="132">
        <v>45647</v>
      </c>
      <c r="D159" s="133">
        <v>92</v>
      </c>
      <c r="E159" s="134"/>
      <c r="F159" s="135"/>
      <c r="G159" s="136"/>
      <c r="H159" s="137"/>
      <c r="I159" s="137"/>
      <c r="J159" s="137"/>
      <c r="K159" s="239"/>
      <c r="L159" s="239"/>
      <c r="M159" s="239"/>
      <c r="N159" s="138"/>
    </row>
    <row r="160" spans="1:14" ht="34.9" customHeight="1" x14ac:dyDescent="0.25">
      <c r="A160" s="130">
        <v>13116</v>
      </c>
      <c r="B160" s="131" t="str">
        <f>_xlfn.XLOOKUP($A160,SEGMENTOS!$A:$A,SEGMENTOS!$B:$B)</f>
        <v>Gestores do CLIA Santos e Guarujá avaliando JURÍDICO</v>
      </c>
      <c r="C160" s="132">
        <v>45647</v>
      </c>
      <c r="D160" s="133">
        <v>12</v>
      </c>
      <c r="E160" s="134"/>
      <c r="F160" s="135"/>
      <c r="G160" s="136"/>
      <c r="H160" s="137"/>
      <c r="I160" s="137"/>
      <c r="J160" s="137"/>
      <c r="K160" s="239"/>
      <c r="L160" s="239"/>
      <c r="M160" s="239"/>
      <c r="N160" s="138"/>
    </row>
    <row r="161" spans="1:14" ht="34.9" customHeight="1" x14ac:dyDescent="0.25">
      <c r="A161" s="130">
        <v>12902</v>
      </c>
      <c r="B161" s="131" t="str">
        <f>_xlfn.XLOOKUP($A161,SEGMENTOS!$A:$A,SEGMENTOS!$B:$B)</f>
        <v>NÃO Gestores avaliando - Todas as Áreas de Suporte</v>
      </c>
      <c r="C161" s="132">
        <v>45647</v>
      </c>
      <c r="D161" s="133">
        <v>4744</v>
      </c>
      <c r="E161" s="134"/>
      <c r="F161" s="135"/>
      <c r="G161" s="136">
        <v>139</v>
      </c>
      <c r="H161" s="137">
        <v>408</v>
      </c>
      <c r="I161" s="137">
        <v>127</v>
      </c>
      <c r="J161" s="137">
        <v>142</v>
      </c>
      <c r="K161" s="239">
        <v>192</v>
      </c>
      <c r="L161" s="239">
        <v>3200</v>
      </c>
      <c r="M161" s="239">
        <v>472</v>
      </c>
      <c r="N161" s="138">
        <v>64</v>
      </c>
    </row>
    <row r="162" spans="1:14" ht="34.9" customHeight="1" x14ac:dyDescent="0.25">
      <c r="A162" s="130">
        <v>12922</v>
      </c>
      <c r="B162" s="131" t="str">
        <f>_xlfn.XLOOKUP($A162,SEGMENTOS!$A:$A,SEGMENTOS!$B:$B)</f>
        <v>NÃO Gestores avaliando Comunicação Corporativa</v>
      </c>
      <c r="C162" s="132">
        <v>45647</v>
      </c>
      <c r="D162" s="133">
        <v>792</v>
      </c>
      <c r="E162" s="134"/>
      <c r="F162" s="135"/>
      <c r="G162" s="136"/>
      <c r="H162" s="137"/>
      <c r="I162" s="137"/>
      <c r="J162" s="137"/>
      <c r="K162" s="239"/>
      <c r="L162" s="239"/>
      <c r="M162" s="239"/>
      <c r="N162" s="138"/>
    </row>
    <row r="163" spans="1:14" ht="34.9" customHeight="1" x14ac:dyDescent="0.25">
      <c r="A163" s="130">
        <v>12962</v>
      </c>
      <c r="B163" s="131" t="str">
        <f>_xlfn.XLOOKUP($A163,SEGMENTOS!$A:$A,SEGMENTOS!$B:$B)</f>
        <v>NÃO Gestores avaliando Facilities</v>
      </c>
      <c r="C163" s="132">
        <v>45647</v>
      </c>
      <c r="D163" s="133">
        <v>785</v>
      </c>
      <c r="E163" s="134"/>
      <c r="F163" s="135"/>
      <c r="G163" s="136"/>
      <c r="H163" s="137"/>
      <c r="I163" s="137"/>
      <c r="J163" s="137"/>
      <c r="K163" s="239"/>
      <c r="L163" s="239"/>
      <c r="M163" s="239"/>
      <c r="N163" s="138"/>
    </row>
    <row r="164" spans="1:14" ht="34.9" customHeight="1" x14ac:dyDescent="0.25">
      <c r="A164" s="130">
        <v>12942</v>
      </c>
      <c r="B164" s="131" t="str">
        <f>_xlfn.XLOOKUP($A164,SEGMENTOS!$A:$A,SEGMENTOS!$B:$B)</f>
        <v>NÃO Gestores avaliando Gente &amp; Gestão</v>
      </c>
      <c r="C164" s="132">
        <v>45647</v>
      </c>
      <c r="D164" s="133">
        <v>795</v>
      </c>
      <c r="E164" s="134"/>
      <c r="F164" s="135"/>
      <c r="G164" s="136"/>
      <c r="H164" s="137"/>
      <c r="I164" s="137"/>
      <c r="J164" s="137"/>
      <c r="K164" s="239"/>
      <c r="L164" s="239"/>
      <c r="M164" s="239"/>
      <c r="N164" s="138"/>
    </row>
    <row r="165" spans="1:14" ht="34.9" customHeight="1" x14ac:dyDescent="0.25">
      <c r="A165" s="130">
        <v>13279</v>
      </c>
      <c r="B165" s="131" t="str">
        <f>_xlfn.XLOOKUP($A165,SEGMENTOS!$A:$A,SEGMENTOS!$B:$B)</f>
        <v>NÃO Gestores avaliando Segurança Patrimonial</v>
      </c>
      <c r="C165" s="132">
        <v>45647</v>
      </c>
      <c r="D165" s="133">
        <v>788</v>
      </c>
      <c r="E165" s="241"/>
      <c r="F165" s="135"/>
      <c r="G165" s="136"/>
      <c r="H165" s="137"/>
      <c r="I165" s="137"/>
      <c r="J165" s="137"/>
      <c r="K165" s="239"/>
      <c r="L165" s="239"/>
      <c r="M165" s="239"/>
      <c r="N165" s="138"/>
    </row>
    <row r="166" spans="1:14" ht="34.9" customHeight="1" x14ac:dyDescent="0.25">
      <c r="A166" s="130">
        <v>13042</v>
      </c>
      <c r="B166" s="131" t="str">
        <f>_xlfn.XLOOKUP($A166,SEGMENTOS!$A:$A,SEGMENTOS!$B:$B)</f>
        <v>NÃO Gestores avaliando SSMA LOCAL</v>
      </c>
      <c r="C166" s="132">
        <v>45647</v>
      </c>
      <c r="D166" s="133">
        <v>790</v>
      </c>
      <c r="E166" s="134"/>
      <c r="F166" s="135"/>
      <c r="G166" s="136"/>
      <c r="H166" s="137"/>
      <c r="I166" s="137"/>
      <c r="J166" s="137"/>
      <c r="K166" s="239"/>
      <c r="L166" s="239"/>
      <c r="M166" s="239"/>
      <c r="N166" s="138"/>
    </row>
    <row r="167" spans="1:14" ht="34.9" customHeight="1" x14ac:dyDescent="0.25">
      <c r="A167" s="130">
        <v>12982</v>
      </c>
      <c r="B167" s="131" t="str">
        <f>_xlfn.XLOOKUP($A167,SEGMENTOS!$A:$A,SEGMENTOS!$B:$B)</f>
        <v>NÃO Gestores avaliando Tecnologia</v>
      </c>
      <c r="C167" s="132">
        <v>45647</v>
      </c>
      <c r="D167" s="133">
        <v>794</v>
      </c>
      <c r="E167" s="134"/>
      <c r="F167" s="135"/>
      <c r="G167" s="136"/>
      <c r="H167" s="137"/>
      <c r="I167" s="137"/>
      <c r="J167" s="137"/>
      <c r="K167" s="239"/>
      <c r="L167" s="239"/>
      <c r="M167" s="239"/>
      <c r="N167" s="138"/>
    </row>
    <row r="168" spans="1:14" ht="34.9" customHeight="1" x14ac:dyDescent="0.25">
      <c r="A168" s="130">
        <v>12910</v>
      </c>
      <c r="B168" s="131" t="str">
        <f>_xlfn.XLOOKUP($A168,SEGMENTOS!$A:$A,SEGMENTOS!$B:$B)</f>
        <v>NÃO Gestores do CD SB Campo avaliando todas as Áreas de Suporte</v>
      </c>
      <c r="C168" s="132">
        <v>45647</v>
      </c>
      <c r="D168" s="133">
        <v>139</v>
      </c>
      <c r="E168" s="134"/>
      <c r="F168" s="135"/>
      <c r="G168" s="136"/>
      <c r="H168" s="137"/>
      <c r="I168" s="137"/>
      <c r="J168" s="137"/>
      <c r="K168" s="239"/>
      <c r="L168" s="239"/>
      <c r="M168" s="239"/>
      <c r="N168" s="138"/>
    </row>
    <row r="169" spans="1:14" ht="34.9" customHeight="1" x14ac:dyDescent="0.25">
      <c r="A169" s="130">
        <v>12912</v>
      </c>
      <c r="B169" s="131" t="str">
        <f>_xlfn.XLOOKUP($A169,SEGMENTOS!$A:$A,SEGMENTOS!$B:$B)</f>
        <v>NÃO Gestores do CLIA Guarujá avaliando todas as Áreas de Suporte</v>
      </c>
      <c r="C169" s="132">
        <v>45647</v>
      </c>
      <c r="D169" s="133">
        <v>150</v>
      </c>
      <c r="E169" s="134"/>
      <c r="F169" s="135"/>
      <c r="G169" s="136"/>
      <c r="H169" s="137"/>
      <c r="I169" s="137"/>
      <c r="J169" s="137"/>
      <c r="K169" s="239"/>
      <c r="L169" s="239"/>
      <c r="M169" s="239"/>
      <c r="N169" s="138"/>
    </row>
    <row r="170" spans="1:14" ht="34.9" customHeight="1" x14ac:dyDescent="0.25">
      <c r="A170" s="130">
        <v>12911</v>
      </c>
      <c r="B170" s="131" t="str">
        <f>_xlfn.XLOOKUP($A170,SEGMENTOS!$A:$A,SEGMENTOS!$B:$B)</f>
        <v>NÃO Gestores do CLIA Santos avaliando todas as Áreas de Suporte</v>
      </c>
      <c r="C170" s="132">
        <v>45647</v>
      </c>
      <c r="D170" s="133">
        <v>258</v>
      </c>
      <c r="E170" s="241"/>
      <c r="F170" s="135"/>
      <c r="G170" s="136"/>
      <c r="H170" s="137"/>
      <c r="I170" s="137"/>
      <c r="J170" s="137"/>
      <c r="K170" s="239"/>
      <c r="L170" s="239"/>
      <c r="M170" s="239"/>
      <c r="N170" s="138"/>
    </row>
    <row r="171" spans="1:14" ht="34.9" customHeight="1" x14ac:dyDescent="0.25">
      <c r="A171" s="130">
        <v>12916</v>
      </c>
      <c r="B171" s="131" t="str">
        <f>_xlfn.XLOOKUP($A171,SEGMENTOS!$A:$A,SEGMENTOS!$B:$B)</f>
        <v>NÃO Gestores dos Escritório SPaulo avaliando todas as Áreas de Suporte</v>
      </c>
      <c r="C171" s="132">
        <v>45647</v>
      </c>
      <c r="D171" s="133">
        <v>127</v>
      </c>
      <c r="E171" s="134"/>
      <c r="F171" s="135"/>
      <c r="G171" s="136"/>
      <c r="H171" s="137"/>
      <c r="I171" s="137"/>
      <c r="J171" s="137"/>
      <c r="K171" s="239"/>
      <c r="L171" s="239"/>
      <c r="M171" s="239"/>
      <c r="N171" s="138"/>
    </row>
    <row r="172" spans="1:14" ht="34.9" customHeight="1" x14ac:dyDescent="0.25">
      <c r="A172" s="130">
        <v>13077</v>
      </c>
      <c r="B172" s="131" t="str">
        <f>_xlfn.XLOOKUP($A172,SEGMENTOS!$A:$A,SEGMENTOS!$B:$B)</f>
        <v>NÃO Gestores de Itaqui/MA avaliando todas as Áreas de Suporte</v>
      </c>
      <c r="C172" s="132">
        <v>45647</v>
      </c>
      <c r="D172" s="133">
        <v>142</v>
      </c>
      <c r="E172" s="241"/>
      <c r="F172" s="135"/>
      <c r="G172" s="136"/>
      <c r="H172" s="137"/>
      <c r="I172" s="137"/>
      <c r="J172" s="137"/>
      <c r="K172" s="239"/>
      <c r="L172" s="239"/>
      <c r="M172" s="239"/>
      <c r="N172" s="138"/>
    </row>
    <row r="173" spans="1:14" ht="34.9" customHeight="1" x14ac:dyDescent="0.25">
      <c r="A173" s="130">
        <v>13455</v>
      </c>
      <c r="B173" s="131" t="str">
        <f>_xlfn.XLOOKUP($A173,SEGMENTOS!$A:$A,SEGMENTOS!$B:$B)</f>
        <v>NÃO Gestores do Tecon Imbituba avaliando todas as Áreas de Suporte</v>
      </c>
      <c r="C173" s="132">
        <v>45647</v>
      </c>
      <c r="D173" s="133">
        <v>192</v>
      </c>
      <c r="E173" s="134"/>
      <c r="F173" s="135"/>
      <c r="G173" s="136"/>
      <c r="H173" s="137"/>
      <c r="I173" s="137"/>
      <c r="J173" s="137"/>
      <c r="K173" s="239"/>
      <c r="L173" s="239"/>
      <c r="M173" s="239"/>
      <c r="N173" s="138"/>
    </row>
    <row r="174" spans="1:14" ht="34.9" customHeight="1" x14ac:dyDescent="0.25">
      <c r="A174" s="130">
        <v>13452</v>
      </c>
      <c r="B174" s="131" t="str">
        <f>_xlfn.XLOOKUP($A174,SEGMENTOS!$A:$A,SEGMENTOS!$B:$B)</f>
        <v>NÃO Gestores do Tecon Santos avaliando todas as Áreas de Suporte</v>
      </c>
      <c r="C174" s="132">
        <v>45647</v>
      </c>
      <c r="D174" s="133">
        <v>3200</v>
      </c>
      <c r="E174" s="241"/>
      <c r="F174" s="135"/>
      <c r="G174" s="136"/>
      <c r="H174" s="137"/>
      <c r="I174" s="137"/>
      <c r="J174" s="137"/>
      <c r="K174" s="239"/>
      <c r="L174" s="239"/>
      <c r="M174" s="239"/>
      <c r="N174" s="138"/>
    </row>
    <row r="175" spans="1:14" ht="34.9" customHeight="1" x14ac:dyDescent="0.25">
      <c r="A175" s="130">
        <v>13458</v>
      </c>
      <c r="B175" s="131" t="str">
        <f>_xlfn.XLOOKUP($A175,SEGMENTOS!$A:$A,SEGMENTOS!$B:$B)</f>
        <v>NÃO Gestores do Tecon VConde avaliando todas as Áreas de Suporte</v>
      </c>
      <c r="C175" s="132">
        <v>45647</v>
      </c>
      <c r="D175" s="133">
        <v>472</v>
      </c>
      <c r="E175" s="134"/>
      <c r="F175" s="135"/>
      <c r="G175" s="136"/>
      <c r="H175" s="137"/>
      <c r="I175" s="137"/>
      <c r="J175" s="137"/>
      <c r="K175" s="239"/>
      <c r="L175" s="239"/>
      <c r="M175" s="239"/>
      <c r="N175" s="138"/>
    </row>
    <row r="176" spans="1:14" ht="34.9" customHeight="1" x14ac:dyDescent="0.25">
      <c r="A176" s="130">
        <v>13461</v>
      </c>
      <c r="B176" s="131" t="str">
        <f>_xlfn.XLOOKUP($A176,SEGMENTOS!$A:$A,SEGMENTOS!$B:$B)</f>
        <v>NÃO Gestores do TEV + TK10 avaliando todas as Áreas de Suporte</v>
      </c>
      <c r="C176" s="132">
        <v>45647</v>
      </c>
      <c r="D176" s="133">
        <v>64</v>
      </c>
      <c r="E176" s="134"/>
      <c r="F176" s="135"/>
      <c r="G176" s="136"/>
      <c r="H176" s="137"/>
      <c r="I176" s="137"/>
      <c r="J176" s="137"/>
      <c r="K176" s="239"/>
      <c r="L176" s="239"/>
      <c r="M176" s="239"/>
      <c r="N176" s="138"/>
    </row>
  </sheetData>
  <autoFilter ref="A1:N176" xr:uid="{00000000-0001-0000-0400-000000000000}"/>
  <pageMargins left="0.51180555555555496" right="0.51180555555555496" top="0.78749999999999998" bottom="0.78749999999999998"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AADFD-5635-4CCA-B711-FFAEE232FE0A}">
  <dimension ref="A1:AF176"/>
  <sheetViews>
    <sheetView showGridLines="0" zoomScale="70" zoomScaleNormal="70" workbookViewId="0">
      <pane xSplit="2" ySplit="1" topLeftCell="C2" activePane="bottomRight" state="frozen"/>
      <selection pane="topRight" activeCell="C1" sqref="C1"/>
      <selection pane="bottomLeft" activeCell="A2" sqref="A2"/>
      <selection pane="bottomRight"/>
    </sheetView>
  </sheetViews>
  <sheetFormatPr defaultColWidth="14.42578125" defaultRowHeight="15" customHeight="1" x14ac:dyDescent="0.25"/>
  <cols>
    <col min="1" max="1" width="18.7109375" customWidth="1"/>
    <col min="2" max="2" width="70.7109375" customWidth="1"/>
    <col min="3" max="3" width="15.85546875" customWidth="1"/>
    <col min="4" max="18" width="12.7109375" customWidth="1"/>
    <col min="19" max="32" width="18.140625" customWidth="1"/>
  </cols>
  <sheetData>
    <row r="1" spans="1:32" ht="49.5" customHeight="1" thickBot="1" x14ac:dyDescent="0.35">
      <c r="A1" s="28" t="s">
        <v>187</v>
      </c>
      <c r="B1" s="139" t="s">
        <v>188</v>
      </c>
      <c r="C1" s="139" t="s">
        <v>3</v>
      </c>
      <c r="D1" s="140">
        <v>1</v>
      </c>
      <c r="E1" s="140">
        <v>2</v>
      </c>
      <c r="F1" s="140">
        <v>3</v>
      </c>
      <c r="G1" s="140">
        <v>4</v>
      </c>
      <c r="H1" s="140">
        <v>5</v>
      </c>
      <c r="I1" s="140">
        <v>6</v>
      </c>
      <c r="J1" s="140">
        <v>7</v>
      </c>
      <c r="K1" s="140">
        <v>8</v>
      </c>
      <c r="L1" s="140">
        <v>9</v>
      </c>
      <c r="M1" s="140">
        <v>10</v>
      </c>
      <c r="N1" s="140">
        <v>11</v>
      </c>
      <c r="O1" s="140">
        <v>12</v>
      </c>
      <c r="P1" s="140">
        <v>13</v>
      </c>
      <c r="Q1" s="141" t="s">
        <v>189</v>
      </c>
      <c r="R1" s="142" t="s">
        <v>190</v>
      </c>
      <c r="S1" s="143"/>
      <c r="T1" s="143"/>
      <c r="U1" s="143"/>
      <c r="V1" s="143"/>
      <c r="W1" s="143"/>
      <c r="X1" s="143"/>
      <c r="Y1" s="143"/>
      <c r="Z1" s="143"/>
      <c r="AA1" s="143"/>
      <c r="AB1" s="143"/>
      <c r="AC1" s="143"/>
      <c r="AD1" s="143"/>
      <c r="AE1" s="143"/>
      <c r="AF1" s="143"/>
    </row>
    <row r="2" spans="1:32" ht="27.75" customHeight="1" x14ac:dyDescent="0.3">
      <c r="A2" s="144">
        <v>2900</v>
      </c>
      <c r="B2" s="145" t="str">
        <f>_xlfn.XLOOKUP($A2,SEGMENTOS!$A:$A,SEGMENTOS!$B:$B)</f>
        <v>Mercado</v>
      </c>
      <c r="C2" s="243">
        <v>45647</v>
      </c>
      <c r="D2" s="146"/>
      <c r="E2" s="146"/>
      <c r="F2" s="146"/>
      <c r="G2" s="146"/>
      <c r="H2" s="146"/>
      <c r="I2" s="146"/>
      <c r="J2" s="146"/>
      <c r="K2" s="146"/>
      <c r="L2" s="146"/>
      <c r="M2" s="146"/>
      <c r="N2" s="146"/>
      <c r="O2" s="146"/>
      <c r="P2" s="146"/>
      <c r="Q2" s="147"/>
      <c r="R2" s="148"/>
      <c r="S2" s="149"/>
      <c r="T2" s="149"/>
      <c r="U2" s="149"/>
      <c r="V2" s="149"/>
      <c r="W2" s="149"/>
      <c r="X2" s="149"/>
      <c r="Y2" s="149"/>
      <c r="Z2" s="149"/>
      <c r="AA2" s="149"/>
      <c r="AB2" s="149"/>
      <c r="AC2" s="149"/>
      <c r="AD2" s="149"/>
      <c r="AE2" s="149"/>
      <c r="AF2" s="149"/>
    </row>
    <row r="3" spans="1:32" ht="27.75" customHeight="1" x14ac:dyDescent="0.3">
      <c r="A3" s="37">
        <v>12901</v>
      </c>
      <c r="B3" s="150" t="str">
        <f>_xlfn.XLOOKUP($A3,SEGMENTOS!$A:$A,SEGMENTOS!$B:$B)</f>
        <v>Gestores avaliando todas as Áreas de Suporte</v>
      </c>
      <c r="C3" s="244">
        <v>45647</v>
      </c>
      <c r="D3" s="151">
        <v>7.6472868217054266</v>
      </c>
      <c r="E3" s="151">
        <v>7.8356031128404666</v>
      </c>
      <c r="F3" s="151">
        <v>7.6227897838899805</v>
      </c>
      <c r="G3" s="151">
        <v>7.675171736997056</v>
      </c>
      <c r="H3" s="151">
        <v>7.5974409448818898</v>
      </c>
      <c r="I3" s="151">
        <v>7.8362403100775193</v>
      </c>
      <c r="J3" s="151">
        <v>7.5656565656565657</v>
      </c>
      <c r="K3" s="151">
        <v>7.7163120567375882</v>
      </c>
      <c r="L3" s="151">
        <v>7.8628628628628627</v>
      </c>
      <c r="M3" s="151">
        <v>7.7971311475409832</v>
      </c>
      <c r="N3" s="151">
        <v>7.6928104575163401</v>
      </c>
      <c r="O3" s="151">
        <v>8.1968031968031969</v>
      </c>
      <c r="P3" s="151">
        <v>7.8050761421319796</v>
      </c>
      <c r="Q3" s="152">
        <v>7.7588255283512959</v>
      </c>
      <c r="R3" s="153"/>
      <c r="S3" s="149"/>
      <c r="T3" s="149"/>
      <c r="U3" s="149"/>
      <c r="V3" s="149"/>
      <c r="W3" s="149"/>
      <c r="X3" s="149"/>
      <c r="Y3" s="149"/>
      <c r="Z3" s="149"/>
      <c r="AA3" s="149"/>
      <c r="AB3" s="149"/>
      <c r="AC3" s="149"/>
      <c r="AD3" s="149"/>
      <c r="AE3" s="149"/>
      <c r="AF3" s="149"/>
    </row>
    <row r="4" spans="1:32" ht="27.75" customHeight="1" x14ac:dyDescent="0.3">
      <c r="A4" s="37">
        <v>13000</v>
      </c>
      <c r="B4" s="150" t="str">
        <f>_xlfn.XLOOKUP($A4,SEGMENTOS!$A:$A,SEGMENTOS!$B:$B)</f>
        <v>Gestores avaliando Almoxarifado</v>
      </c>
      <c r="C4" s="244">
        <v>45647</v>
      </c>
      <c r="D4" s="151">
        <v>7</v>
      </c>
      <c r="E4" s="151">
        <v>7.333333333333333</v>
      </c>
      <c r="F4" s="151">
        <v>7.1818181818181817</v>
      </c>
      <c r="G4" s="151">
        <v>7.4090909090909092</v>
      </c>
      <c r="H4" s="151">
        <v>6.4761904761904763</v>
      </c>
      <c r="I4" s="151">
        <v>7.2272727272727275</v>
      </c>
      <c r="J4" s="151">
        <v>7.2380952380952381</v>
      </c>
      <c r="K4" s="151">
        <v>7.5789473684210522</v>
      </c>
      <c r="L4" s="151">
        <v>7.5</v>
      </c>
      <c r="M4" s="151">
        <v>8.0500000000000007</v>
      </c>
      <c r="N4" s="151">
        <v>7.65</v>
      </c>
      <c r="O4" s="151">
        <v>7.666666666666667</v>
      </c>
      <c r="P4" s="151">
        <v>7.4761904761904763</v>
      </c>
      <c r="Q4" s="152">
        <v>7.3598723199156399</v>
      </c>
      <c r="R4" s="153"/>
      <c r="S4" s="143"/>
      <c r="T4" s="143"/>
      <c r="U4" s="143"/>
      <c r="V4" s="143"/>
      <c r="W4" s="143"/>
      <c r="X4" s="143"/>
      <c r="Y4" s="143"/>
      <c r="Z4" s="143"/>
      <c r="AA4" s="143"/>
      <c r="AB4" s="143"/>
      <c r="AC4" s="143"/>
      <c r="AD4" s="143"/>
      <c r="AE4" s="143"/>
      <c r="AF4" s="143"/>
    </row>
    <row r="5" spans="1:32" ht="27.75" customHeight="1" x14ac:dyDescent="0.3">
      <c r="A5" s="37">
        <v>12921</v>
      </c>
      <c r="B5" s="150" t="str">
        <f>_xlfn.XLOOKUP($A5,SEGMENTOS!$A:$A,SEGMENTOS!$B:$B)</f>
        <v>Gestores avaliando Comunicação Corporativa</v>
      </c>
      <c r="C5" s="244">
        <v>45647</v>
      </c>
      <c r="D5" s="151">
        <v>8.0307692307692307</v>
      </c>
      <c r="E5" s="151">
        <v>8.21875</v>
      </c>
      <c r="F5" s="151">
        <v>7.9453125</v>
      </c>
      <c r="G5" s="151">
        <v>7.9523809523809526</v>
      </c>
      <c r="H5" s="151">
        <v>7.7906976744186043</v>
      </c>
      <c r="I5" s="151">
        <v>8.1</v>
      </c>
      <c r="J5" s="151">
        <v>7.975609756097561</v>
      </c>
      <c r="K5" s="151">
        <v>8.1120000000000001</v>
      </c>
      <c r="L5" s="151">
        <v>8.1839999999999993</v>
      </c>
      <c r="M5" s="151">
        <v>8.2314049586776861</v>
      </c>
      <c r="N5" s="151">
        <v>7.8347826086956518</v>
      </c>
      <c r="O5" s="151">
        <v>8.5359999999999996</v>
      </c>
      <c r="P5" s="151">
        <v>8.1750000000000007</v>
      </c>
      <c r="Q5" s="152">
        <v>8.0853818993915709</v>
      </c>
      <c r="R5" s="153"/>
      <c r="S5" s="143"/>
      <c r="T5" s="143"/>
      <c r="U5" s="143"/>
      <c r="V5" s="143"/>
      <c r="W5" s="143"/>
      <c r="X5" s="143"/>
      <c r="Y5" s="143"/>
      <c r="Z5" s="143"/>
      <c r="AA5" s="143"/>
      <c r="AB5" s="143"/>
      <c r="AC5" s="143"/>
      <c r="AD5" s="143"/>
      <c r="AE5" s="143"/>
      <c r="AF5" s="143"/>
    </row>
    <row r="6" spans="1:32" ht="27.75" customHeight="1" x14ac:dyDescent="0.3">
      <c r="A6" s="37">
        <v>13010</v>
      </c>
      <c r="B6" s="150" t="str">
        <f>_xlfn.XLOOKUP($A6,SEGMENTOS!$A:$A,SEGMENTOS!$B:$B)</f>
        <v>Gestores avaliando Excelência de Gestão</v>
      </c>
      <c r="C6" s="244">
        <v>45647</v>
      </c>
      <c r="D6" s="151">
        <v>6.875</v>
      </c>
      <c r="E6" s="151">
        <v>7.1282051282051286</v>
      </c>
      <c r="F6" s="151">
        <v>6.55</v>
      </c>
      <c r="G6" s="151">
        <v>6.7179487179487181</v>
      </c>
      <c r="H6" s="151">
        <v>6.9749999999999996</v>
      </c>
      <c r="I6" s="151">
        <v>6.5</v>
      </c>
      <c r="J6" s="151">
        <v>7.0555555555555554</v>
      </c>
      <c r="K6" s="151">
        <v>7.1428571428571432</v>
      </c>
      <c r="L6" s="151">
        <v>7.2972972972972974</v>
      </c>
      <c r="M6" s="151">
        <v>7.7777777777777777</v>
      </c>
      <c r="N6" s="151">
        <v>6.25</v>
      </c>
      <c r="O6" s="151">
        <v>7.5945945945945947</v>
      </c>
      <c r="P6" s="151">
        <v>7.333333333333333</v>
      </c>
      <c r="Q6" s="152">
        <v>7.0190324029727993</v>
      </c>
      <c r="R6" s="153"/>
      <c r="S6" s="143"/>
      <c r="T6" s="143"/>
      <c r="U6" s="143"/>
      <c r="V6" s="143"/>
      <c r="W6" s="143"/>
      <c r="X6" s="143"/>
      <c r="Y6" s="143"/>
      <c r="Z6" s="143"/>
      <c r="AA6" s="143"/>
      <c r="AB6" s="143"/>
      <c r="AC6" s="143"/>
      <c r="AD6" s="143"/>
      <c r="AE6" s="143"/>
      <c r="AF6" s="143"/>
    </row>
    <row r="7" spans="1:32" ht="27.75" customHeight="1" x14ac:dyDescent="0.3">
      <c r="A7" s="37">
        <v>12961</v>
      </c>
      <c r="B7" s="150" t="str">
        <f>_xlfn.XLOOKUP($A7,SEGMENTOS!$A:$A,SEGMENTOS!$B:$B)</f>
        <v>Gestores avaliando Facilities</v>
      </c>
      <c r="C7" s="244">
        <v>45647</v>
      </c>
      <c r="D7" s="151">
        <v>7.3821138211382111</v>
      </c>
      <c r="E7" s="151">
        <v>7.7377049180327866</v>
      </c>
      <c r="F7" s="151">
        <v>7.620967741935484</v>
      </c>
      <c r="G7" s="151">
        <v>7.7560975609756095</v>
      </c>
      <c r="H7" s="151">
        <v>7.4796747967479673</v>
      </c>
      <c r="I7" s="151">
        <v>7.7886178861788622</v>
      </c>
      <c r="J7" s="151">
        <v>7.7094017094017095</v>
      </c>
      <c r="K7" s="151">
        <v>7.6134453781512601</v>
      </c>
      <c r="L7" s="151">
        <v>7.6446280991735538</v>
      </c>
      <c r="M7" s="151">
        <v>7.5811965811965809</v>
      </c>
      <c r="N7" s="151">
        <v>7.8053097345132745</v>
      </c>
      <c r="O7" s="151">
        <v>8.1735537190082646</v>
      </c>
      <c r="P7" s="151">
        <v>7.7983193277310923</v>
      </c>
      <c r="Q7" s="152">
        <v>7.6991427534606087</v>
      </c>
      <c r="R7" s="153"/>
      <c r="S7" s="143"/>
      <c r="T7" s="143"/>
      <c r="U7" s="143"/>
      <c r="V7" s="143"/>
      <c r="W7" s="143"/>
      <c r="X7" s="143"/>
      <c r="Y7" s="143"/>
      <c r="Z7" s="143"/>
      <c r="AA7" s="143"/>
      <c r="AB7" s="143"/>
      <c r="AC7" s="143"/>
      <c r="AD7" s="143"/>
      <c r="AE7" s="143"/>
      <c r="AF7" s="143"/>
    </row>
    <row r="8" spans="1:32" ht="27.75" customHeight="1" x14ac:dyDescent="0.3">
      <c r="A8" s="37">
        <v>12941</v>
      </c>
      <c r="B8" s="150" t="str">
        <f>_xlfn.XLOOKUP($A8,SEGMENTOS!$A:$A,SEGMENTOS!$B:$B)</f>
        <v>Gestores avaliando Gente &amp; Gestão</v>
      </c>
      <c r="C8" s="244">
        <v>45647</v>
      </c>
      <c r="D8" s="151">
        <v>7.8384615384615381</v>
      </c>
      <c r="E8" s="151">
        <v>7.7923076923076922</v>
      </c>
      <c r="F8" s="151">
        <v>7.6899224806201554</v>
      </c>
      <c r="G8" s="151">
        <v>7.5968992248062017</v>
      </c>
      <c r="H8" s="151">
        <v>7.9</v>
      </c>
      <c r="I8" s="151">
        <v>8.0153846153846153</v>
      </c>
      <c r="J8" s="151">
        <v>7.606299212598425</v>
      </c>
      <c r="K8" s="151">
        <v>7.8740157480314963</v>
      </c>
      <c r="L8" s="151">
        <v>7.8503937007874018</v>
      </c>
      <c r="M8" s="151">
        <v>7.7777777777777777</v>
      </c>
      <c r="N8" s="151">
        <v>7.7899159663865545</v>
      </c>
      <c r="O8" s="151">
        <v>8.2755905511811019</v>
      </c>
      <c r="P8" s="151">
        <v>7.8267716535433074</v>
      </c>
      <c r="Q8" s="152">
        <v>7.8353205663036629</v>
      </c>
      <c r="R8" s="153"/>
      <c r="S8" s="143"/>
      <c r="T8" s="143"/>
      <c r="U8" s="143"/>
      <c r="V8" s="143"/>
      <c r="W8" s="143"/>
      <c r="X8" s="143"/>
      <c r="Y8" s="143"/>
      <c r="Z8" s="143"/>
      <c r="AA8" s="143"/>
      <c r="AB8" s="143"/>
      <c r="AC8" s="143"/>
      <c r="AD8" s="143"/>
      <c r="AE8" s="143"/>
      <c r="AF8" s="143"/>
    </row>
    <row r="9" spans="1:32" ht="27.75" customHeight="1" x14ac:dyDescent="0.3">
      <c r="A9" s="37">
        <v>13020</v>
      </c>
      <c r="B9" s="150" t="str">
        <f>_xlfn.XLOOKUP($A9,SEGMENTOS!$A:$A,SEGMENTOS!$B:$B)</f>
        <v>Gestores avaliando JURÍDICO</v>
      </c>
      <c r="C9" s="244">
        <v>45647</v>
      </c>
      <c r="D9" s="151">
        <v>8.0666666666666664</v>
      </c>
      <c r="E9" s="151">
        <v>8.2377049180327866</v>
      </c>
      <c r="F9" s="151">
        <v>8.0341880341880341</v>
      </c>
      <c r="G9" s="151">
        <v>8.1271186440677958</v>
      </c>
      <c r="H9" s="151">
        <v>7.75</v>
      </c>
      <c r="I9" s="151">
        <v>8.0826446280991728</v>
      </c>
      <c r="J9" s="151">
        <v>7.5086206896551726</v>
      </c>
      <c r="K9" s="151">
        <v>7.7863247863247862</v>
      </c>
      <c r="L9" s="151">
        <v>8.247863247863247</v>
      </c>
      <c r="M9" s="151">
        <v>8.1440677966101696</v>
      </c>
      <c r="N9" s="151">
        <v>7.8921568627450984</v>
      </c>
      <c r="O9" s="151">
        <v>8.2820512820512828</v>
      </c>
      <c r="P9" s="151">
        <v>8.0087719298245617</v>
      </c>
      <c r="Q9" s="152">
        <v>8.0128095804944959</v>
      </c>
      <c r="R9" s="153"/>
      <c r="S9" s="143"/>
      <c r="T9" s="143"/>
      <c r="U9" s="143"/>
      <c r="V9" s="143"/>
      <c r="W9" s="143"/>
      <c r="X9" s="143"/>
      <c r="Y9" s="143"/>
      <c r="Z9" s="143"/>
      <c r="AA9" s="143"/>
      <c r="AB9" s="143"/>
      <c r="AC9" s="143"/>
      <c r="AD9" s="143"/>
      <c r="AE9" s="143"/>
      <c r="AF9" s="143"/>
    </row>
    <row r="10" spans="1:32" ht="27.75" customHeight="1" x14ac:dyDescent="0.3">
      <c r="A10" s="37">
        <v>13118</v>
      </c>
      <c r="B10" s="150" t="str">
        <f>_xlfn.XLOOKUP($A10,SEGMENTOS!$A:$A,SEGMENTOS!$B:$B)</f>
        <v>Gestores avaliando Jurídico - Contencioso e Regulatório</v>
      </c>
      <c r="C10" s="244">
        <v>45647</v>
      </c>
      <c r="D10" s="151">
        <v>8.5428571428571427</v>
      </c>
      <c r="E10" s="151">
        <v>8.8000000000000007</v>
      </c>
      <c r="F10" s="151">
        <v>8.4857142857142858</v>
      </c>
      <c r="G10" s="151">
        <v>8.5142857142857142</v>
      </c>
      <c r="H10" s="151">
        <v>8.0294117647058822</v>
      </c>
      <c r="I10" s="151">
        <v>8.4</v>
      </c>
      <c r="J10" s="151">
        <v>8.0625</v>
      </c>
      <c r="K10" s="151">
        <v>8.1764705882352935</v>
      </c>
      <c r="L10" s="151">
        <v>8.5151515151515156</v>
      </c>
      <c r="M10" s="151">
        <v>8.5294117647058822</v>
      </c>
      <c r="N10" s="151">
        <v>8.2333333333333325</v>
      </c>
      <c r="O10" s="151">
        <v>8.617647058823529</v>
      </c>
      <c r="P10" s="151">
        <v>8.1764705882352935</v>
      </c>
      <c r="Q10" s="152">
        <v>8.3900084235982177</v>
      </c>
      <c r="R10" s="153"/>
      <c r="S10" s="143"/>
      <c r="T10" s="143"/>
      <c r="U10" s="143"/>
      <c r="V10" s="143"/>
      <c r="W10" s="143"/>
      <c r="X10" s="143"/>
      <c r="Y10" s="143"/>
      <c r="Z10" s="143"/>
      <c r="AA10" s="143"/>
      <c r="AB10" s="143"/>
      <c r="AC10" s="143"/>
      <c r="AD10" s="143"/>
      <c r="AE10" s="143"/>
      <c r="AF10" s="143"/>
    </row>
    <row r="11" spans="1:32" ht="27.75" customHeight="1" x14ac:dyDescent="0.3">
      <c r="A11" s="37">
        <v>13260</v>
      </c>
      <c r="B11" s="150" t="str">
        <f>_xlfn.XLOOKUP($A11,SEGMENTOS!$A:$A,SEGMENTOS!$B:$B)</f>
        <v>Gestores avaliando Jurídico - Contratos</v>
      </c>
      <c r="C11" s="244">
        <v>45647</v>
      </c>
      <c r="D11" s="151">
        <v>7.8641975308641978</v>
      </c>
      <c r="E11" s="151">
        <v>7.9518072289156629</v>
      </c>
      <c r="F11" s="151">
        <v>7.7564102564102564</v>
      </c>
      <c r="G11" s="151">
        <v>7.8860759493670889</v>
      </c>
      <c r="H11" s="151">
        <v>7.615384615384615</v>
      </c>
      <c r="I11" s="151">
        <v>7.9024390243902438</v>
      </c>
      <c r="J11" s="151">
        <v>7.3086419753086416</v>
      </c>
      <c r="K11" s="151">
        <v>7.6</v>
      </c>
      <c r="L11" s="151">
        <v>8.1358024691358022</v>
      </c>
      <c r="M11" s="151">
        <v>7.9876543209876543</v>
      </c>
      <c r="N11" s="151">
        <v>7.7285714285714286</v>
      </c>
      <c r="O11" s="151">
        <v>8.1125000000000007</v>
      </c>
      <c r="P11" s="151">
        <v>7.9350649350649354</v>
      </c>
      <c r="Q11" s="152">
        <v>7.8298942561645148</v>
      </c>
      <c r="R11" s="153"/>
      <c r="S11" s="143"/>
      <c r="T11" s="143"/>
      <c r="U11" s="143"/>
      <c r="V11" s="143"/>
      <c r="W11" s="143"/>
      <c r="X11" s="143"/>
      <c r="Y11" s="143"/>
      <c r="Z11" s="143"/>
      <c r="AA11" s="143"/>
      <c r="AB11" s="143"/>
      <c r="AC11" s="143"/>
      <c r="AD11" s="143"/>
      <c r="AE11" s="143"/>
      <c r="AF11" s="143"/>
    </row>
    <row r="12" spans="1:32" ht="27.75" customHeight="1" x14ac:dyDescent="0.3">
      <c r="A12" s="37">
        <v>13269</v>
      </c>
      <c r="B12" s="150" t="str">
        <f>_xlfn.XLOOKUP($A12,SEGMENTOS!$A:$A,SEGMENTOS!$B:$B)</f>
        <v>Gestores avaliando Jurídico - Sindical</v>
      </c>
      <c r="C12" s="244">
        <v>45647</v>
      </c>
      <c r="D12" s="151">
        <v>8</v>
      </c>
      <c r="E12" s="151">
        <v>9.25</v>
      </c>
      <c r="F12" s="151">
        <v>9.5</v>
      </c>
      <c r="G12" s="151">
        <v>9.5</v>
      </c>
      <c r="H12" s="151">
        <v>8</v>
      </c>
      <c r="I12" s="151">
        <v>9</v>
      </c>
      <c r="J12" s="151">
        <v>7</v>
      </c>
      <c r="K12" s="151">
        <v>8.3333333333333339</v>
      </c>
      <c r="L12" s="151">
        <v>8.3333333333333339</v>
      </c>
      <c r="M12" s="151">
        <v>8</v>
      </c>
      <c r="N12" s="151">
        <v>8.5</v>
      </c>
      <c r="O12" s="151">
        <v>9</v>
      </c>
      <c r="P12" s="151">
        <v>8</v>
      </c>
      <c r="Q12" s="152">
        <v>8.4919583727530732</v>
      </c>
      <c r="R12" s="153"/>
      <c r="S12" s="143"/>
      <c r="T12" s="143"/>
      <c r="U12" s="143"/>
      <c r="V12" s="143"/>
      <c r="W12" s="143"/>
      <c r="X12" s="143"/>
      <c r="Y12" s="143"/>
      <c r="Z12" s="143"/>
      <c r="AA12" s="143"/>
      <c r="AB12" s="143"/>
      <c r="AC12" s="143"/>
      <c r="AD12" s="143"/>
      <c r="AE12" s="143"/>
      <c r="AF12" s="143"/>
    </row>
    <row r="13" spans="1:32" ht="27.75" customHeight="1" x14ac:dyDescent="0.3">
      <c r="A13" s="37">
        <v>13562</v>
      </c>
      <c r="B13" s="150" t="str">
        <f>_xlfn.XLOOKUP($A13,SEGMENTOS!$A:$A,SEGMENTOS!$B:$B)</f>
        <v>Gestores avaliando Orçamento e Desempenho</v>
      </c>
      <c r="C13" s="244">
        <v>45647</v>
      </c>
      <c r="D13" s="151">
        <v>7.5</v>
      </c>
      <c r="E13" s="151">
        <v>7.8717948717948714</v>
      </c>
      <c r="F13" s="151">
        <v>7.6052631578947372</v>
      </c>
      <c r="G13" s="151">
        <v>7.5789473684210522</v>
      </c>
      <c r="H13" s="151">
        <v>7.6410256410256414</v>
      </c>
      <c r="I13" s="151">
        <v>7.95</v>
      </c>
      <c r="J13" s="151">
        <v>7.8648648648648649</v>
      </c>
      <c r="K13" s="151">
        <v>8.0277777777777786</v>
      </c>
      <c r="L13" s="151">
        <v>8</v>
      </c>
      <c r="M13" s="151">
        <v>8.2777777777777786</v>
      </c>
      <c r="N13" s="151">
        <v>7.882352941176471</v>
      </c>
      <c r="O13" s="151">
        <v>8.7297297297297298</v>
      </c>
      <c r="P13" s="151">
        <v>8.1111111111111107</v>
      </c>
      <c r="Q13" s="152">
        <v>7.9256803173857691</v>
      </c>
      <c r="R13" s="153"/>
      <c r="S13" s="143"/>
      <c r="T13" s="143"/>
      <c r="U13" s="143"/>
      <c r="V13" s="143"/>
      <c r="W13" s="143"/>
      <c r="X13" s="143"/>
      <c r="Y13" s="143"/>
      <c r="Z13" s="143"/>
      <c r="AA13" s="143"/>
      <c r="AB13" s="143"/>
      <c r="AC13" s="143"/>
      <c r="AD13" s="143"/>
      <c r="AE13" s="143"/>
      <c r="AF13" s="143"/>
    </row>
    <row r="14" spans="1:32" ht="27.75" customHeight="1" x14ac:dyDescent="0.3">
      <c r="A14" s="37">
        <v>13041</v>
      </c>
      <c r="B14" s="150" t="str">
        <f>_xlfn.XLOOKUP($A14,SEGMENTOS!$A:$A,SEGMENTOS!$B:$B)</f>
        <v>Gestores avaliando SSMA</v>
      </c>
      <c r="C14" s="244">
        <v>45647</v>
      </c>
      <c r="D14" s="151">
        <v>7.1700680272108848</v>
      </c>
      <c r="E14" s="151">
        <v>7.4093959731543624</v>
      </c>
      <c r="F14" s="151">
        <v>7.1958041958041958</v>
      </c>
      <c r="G14" s="151">
        <v>7.3013698630136989</v>
      </c>
      <c r="H14" s="151">
        <v>7.13986013986014</v>
      </c>
      <c r="I14" s="151">
        <v>7.3673469387755102</v>
      </c>
      <c r="J14" s="151">
        <v>7.208333333333333</v>
      </c>
      <c r="K14" s="151">
        <v>7.352112676056338</v>
      </c>
      <c r="L14" s="151">
        <v>7.4305555555555554</v>
      </c>
      <c r="M14" s="151">
        <v>7.6086956521739131</v>
      </c>
      <c r="N14" s="151">
        <v>7.2462686567164178</v>
      </c>
      <c r="O14" s="151">
        <v>7.8194444444444446</v>
      </c>
      <c r="P14" s="151">
        <v>7.3191489361702127</v>
      </c>
      <c r="Q14" s="152">
        <v>7.3508486909463926</v>
      </c>
      <c r="R14" s="153"/>
      <c r="S14" s="143"/>
      <c r="T14" s="143"/>
      <c r="U14" s="143"/>
      <c r="V14" s="143"/>
      <c r="W14" s="143"/>
      <c r="X14" s="143"/>
      <c r="Y14" s="143"/>
      <c r="Z14" s="143"/>
      <c r="AA14" s="143"/>
      <c r="AB14" s="143"/>
      <c r="AC14" s="143"/>
      <c r="AD14" s="143"/>
      <c r="AE14" s="143"/>
      <c r="AF14" s="143"/>
    </row>
    <row r="15" spans="1:32" ht="27.75" customHeight="1" x14ac:dyDescent="0.3">
      <c r="A15" s="37">
        <v>13462</v>
      </c>
      <c r="B15" s="150" t="str">
        <f>_xlfn.XLOOKUP($A15,SEGMENTOS!$A:$A,SEGMENTOS!$B:$B)</f>
        <v>Gestores avaliando SSMA CORP</v>
      </c>
      <c r="C15" s="244">
        <v>45647</v>
      </c>
      <c r="D15" s="151">
        <v>6.2857142857142856</v>
      </c>
      <c r="E15" s="151">
        <v>6.628571428571429</v>
      </c>
      <c r="F15" s="151">
        <v>6.2058823529411766</v>
      </c>
      <c r="G15" s="151">
        <v>6.1764705882352944</v>
      </c>
      <c r="H15" s="151">
        <v>6.1764705882352944</v>
      </c>
      <c r="I15" s="151">
        <v>6.2058823529411766</v>
      </c>
      <c r="J15" s="151">
        <v>6.5625</v>
      </c>
      <c r="K15" s="151">
        <v>6.645161290322581</v>
      </c>
      <c r="L15" s="151">
        <v>6.75</v>
      </c>
      <c r="M15" s="151">
        <v>7.15625</v>
      </c>
      <c r="N15" s="151">
        <v>6.032258064516129</v>
      </c>
      <c r="O15" s="151">
        <v>7</v>
      </c>
      <c r="P15" s="151">
        <v>6.5161290322580649</v>
      </c>
      <c r="Q15" s="152">
        <v>6.4881722551229419</v>
      </c>
      <c r="R15" s="153"/>
      <c r="S15" s="143"/>
      <c r="T15" s="143"/>
      <c r="U15" s="143"/>
      <c r="V15" s="143"/>
      <c r="W15" s="143"/>
      <c r="X15" s="143"/>
      <c r="Y15" s="143"/>
      <c r="Z15" s="143"/>
      <c r="AA15" s="143"/>
      <c r="AB15" s="143"/>
      <c r="AC15" s="143"/>
      <c r="AD15" s="143"/>
      <c r="AE15" s="143"/>
      <c r="AF15" s="143"/>
    </row>
    <row r="16" spans="1:32" ht="27.75" customHeight="1" x14ac:dyDescent="0.3">
      <c r="A16" s="37">
        <v>13464</v>
      </c>
      <c r="B16" s="150" t="str">
        <f>_xlfn.XLOOKUP($A16,SEGMENTOS!$A:$A,SEGMENTOS!$B:$B)</f>
        <v>Gestores avaliando SSMA LOCAL</v>
      </c>
      <c r="C16" s="244">
        <v>45647</v>
      </c>
      <c r="D16" s="151">
        <v>7.4464285714285712</v>
      </c>
      <c r="E16" s="151">
        <v>7.6491228070175437</v>
      </c>
      <c r="F16" s="151">
        <v>7.5045871559633026</v>
      </c>
      <c r="G16" s="151">
        <v>7.6428571428571432</v>
      </c>
      <c r="H16" s="151">
        <v>7.4403669724770642</v>
      </c>
      <c r="I16" s="151">
        <v>7.716814159292035</v>
      </c>
      <c r="J16" s="151">
        <v>7.3928571428571432</v>
      </c>
      <c r="K16" s="151">
        <v>7.5495495495495497</v>
      </c>
      <c r="L16" s="151">
        <v>7.625</v>
      </c>
      <c r="M16" s="151">
        <v>7.7452830188679247</v>
      </c>
      <c r="N16" s="151">
        <v>7.6116504854368934</v>
      </c>
      <c r="O16" s="151">
        <v>8.0535714285714288</v>
      </c>
      <c r="P16" s="151">
        <v>7.5454545454545459</v>
      </c>
      <c r="Q16" s="152">
        <v>7.6085277047812108</v>
      </c>
      <c r="R16" s="153"/>
      <c r="S16" s="143"/>
      <c r="T16" s="143"/>
      <c r="U16" s="143"/>
      <c r="V16" s="143"/>
      <c r="W16" s="143"/>
      <c r="X16" s="143"/>
      <c r="Y16" s="143"/>
      <c r="Z16" s="143"/>
      <c r="AA16" s="143"/>
      <c r="AB16" s="143"/>
      <c r="AC16" s="143"/>
      <c r="AD16" s="143"/>
      <c r="AE16" s="143"/>
      <c r="AF16" s="143"/>
    </row>
    <row r="17" spans="1:32" ht="27.75" customHeight="1" x14ac:dyDescent="0.3">
      <c r="A17" s="37">
        <v>13563</v>
      </c>
      <c r="B17" s="150" t="str">
        <f>_xlfn.XLOOKUP($A17,SEGMENTOS!$A:$A,SEGMENTOS!$B:$B)</f>
        <v>Gestores avaliando Segurança Patrimonial</v>
      </c>
      <c r="C17" s="244">
        <v>45647</v>
      </c>
      <c r="D17" s="151">
        <v>8.1999999999999993</v>
      </c>
      <c r="E17" s="151">
        <v>8.3274336283185839</v>
      </c>
      <c r="F17" s="151">
        <v>8.1071428571428577</v>
      </c>
      <c r="G17" s="151">
        <v>8.1415929203539825</v>
      </c>
      <c r="H17" s="151">
        <v>8.0090090090090094</v>
      </c>
      <c r="I17" s="151">
        <v>8.2368421052631575</v>
      </c>
      <c r="J17" s="151">
        <v>7.9351851851851851</v>
      </c>
      <c r="K17" s="151">
        <v>7.9909090909090912</v>
      </c>
      <c r="L17" s="151">
        <v>8.2321428571428577</v>
      </c>
      <c r="M17" s="151">
        <v>8.1523809523809518</v>
      </c>
      <c r="N17" s="151">
        <v>8.0594059405940595</v>
      </c>
      <c r="O17" s="151">
        <v>8.4414414414414409</v>
      </c>
      <c r="P17" s="151">
        <v>8.1090909090909093</v>
      </c>
      <c r="Q17" s="152">
        <v>8.1502910077687076</v>
      </c>
      <c r="R17" s="153"/>
      <c r="S17" s="143"/>
      <c r="T17" s="143"/>
      <c r="U17" s="143"/>
      <c r="V17" s="143"/>
      <c r="W17" s="143"/>
      <c r="X17" s="143"/>
      <c r="Y17" s="143"/>
      <c r="Z17" s="143"/>
      <c r="AA17" s="143"/>
      <c r="AB17" s="143"/>
      <c r="AC17" s="143"/>
      <c r="AD17" s="143"/>
      <c r="AE17" s="143"/>
      <c r="AF17" s="143"/>
    </row>
    <row r="18" spans="1:32" ht="27.75" customHeight="1" x14ac:dyDescent="0.3">
      <c r="A18" s="37">
        <v>13030</v>
      </c>
      <c r="B18" s="150" t="str">
        <f>_xlfn.XLOOKUP($A18,SEGMENTOS!$A:$A,SEGMENTOS!$B:$B)</f>
        <v>Gestores avaliando Suprimentos</v>
      </c>
      <c r="C18" s="244">
        <v>45647</v>
      </c>
      <c r="D18" s="151">
        <v>7.5641025641025639</v>
      </c>
      <c r="E18" s="151">
        <v>7.9473684210526319</v>
      </c>
      <c r="F18" s="151">
        <v>7.6052631578947372</v>
      </c>
      <c r="G18" s="151">
        <v>7.4871794871794872</v>
      </c>
      <c r="H18" s="151">
        <v>7.4594594594594597</v>
      </c>
      <c r="I18" s="151">
        <v>7.7179487179487181</v>
      </c>
      <c r="J18" s="151">
        <v>7.4324324324324325</v>
      </c>
      <c r="K18" s="151">
        <v>7.7714285714285714</v>
      </c>
      <c r="L18" s="151">
        <v>8.1351351351351351</v>
      </c>
      <c r="M18" s="151">
        <v>7.8378378378378377</v>
      </c>
      <c r="N18" s="151">
        <v>7.78125</v>
      </c>
      <c r="O18" s="151">
        <v>8.2972972972972965</v>
      </c>
      <c r="P18" s="151">
        <v>8.2432432432432439</v>
      </c>
      <c r="Q18" s="152">
        <v>7.7925611432582516</v>
      </c>
      <c r="R18" s="153"/>
      <c r="S18" s="143"/>
      <c r="T18" s="143"/>
      <c r="U18" s="143"/>
      <c r="V18" s="143"/>
      <c r="W18" s="143"/>
      <c r="X18" s="143"/>
      <c r="Y18" s="143"/>
      <c r="Z18" s="143"/>
      <c r="AA18" s="143"/>
      <c r="AB18" s="143"/>
      <c r="AC18" s="143"/>
      <c r="AD18" s="143"/>
      <c r="AE18" s="143"/>
      <c r="AF18" s="143"/>
    </row>
    <row r="19" spans="1:32" ht="27.75" customHeight="1" x14ac:dyDescent="0.3">
      <c r="A19" s="37">
        <v>12981</v>
      </c>
      <c r="B19" s="150" t="str">
        <f>_xlfn.XLOOKUP($A19,SEGMENTOS!$A:$A,SEGMENTOS!$B:$B)</f>
        <v>Gestores avaliando Tecnologia</v>
      </c>
      <c r="C19" s="244">
        <v>45647</v>
      </c>
      <c r="D19" s="151">
        <v>7.3968253968253972</v>
      </c>
      <c r="E19" s="151">
        <v>7.5196850393700787</v>
      </c>
      <c r="F19" s="151">
        <v>7.3307086614173231</v>
      </c>
      <c r="G19" s="151">
        <v>7.4206349206349209</v>
      </c>
      <c r="H19" s="151">
        <v>7.6299212598425195</v>
      </c>
      <c r="I19" s="151">
        <v>7.9047619047619051</v>
      </c>
      <c r="J19" s="151">
        <v>7.282258064516129</v>
      </c>
      <c r="K19" s="151">
        <v>7.4344262295081966</v>
      </c>
      <c r="L19" s="151">
        <v>7.6747967479674797</v>
      </c>
      <c r="M19" s="151">
        <v>6.9754098360655741</v>
      </c>
      <c r="N19" s="151">
        <v>7.6896551724137927</v>
      </c>
      <c r="O19" s="151">
        <v>8.0161290322580641</v>
      </c>
      <c r="P19" s="151">
        <v>7.5</v>
      </c>
      <c r="Q19" s="152">
        <v>7.5258495258936033</v>
      </c>
      <c r="R19" s="153"/>
      <c r="S19" s="143"/>
      <c r="T19" s="143"/>
      <c r="U19" s="143"/>
      <c r="V19" s="143"/>
      <c r="W19" s="143"/>
      <c r="X19" s="143"/>
      <c r="Y19" s="143"/>
      <c r="Z19" s="143"/>
      <c r="AA19" s="143"/>
      <c r="AB19" s="143"/>
      <c r="AC19" s="143"/>
      <c r="AD19" s="143"/>
      <c r="AE19" s="143"/>
      <c r="AF19" s="143"/>
    </row>
    <row r="20" spans="1:32" ht="27.75" customHeight="1" x14ac:dyDescent="0.3">
      <c r="A20" s="37">
        <v>12903</v>
      </c>
      <c r="B20" s="150" t="str">
        <f>_xlfn.XLOOKUP($A20,SEGMENTOS!$A:$A,SEGMENTOS!$B:$B)</f>
        <v>Diretores avaliando - Todas as Áreas de Suporte</v>
      </c>
      <c r="C20" s="244">
        <v>45647</v>
      </c>
      <c r="D20" s="151">
        <v>7.7714285714285714</v>
      </c>
      <c r="E20" s="151">
        <v>8.1971830985915499</v>
      </c>
      <c r="F20" s="151">
        <v>7.774647887323944</v>
      </c>
      <c r="G20" s="151">
        <v>7.5428571428571427</v>
      </c>
      <c r="H20" s="151">
        <v>7.4637681159420293</v>
      </c>
      <c r="I20" s="151">
        <v>7.9857142857142858</v>
      </c>
      <c r="J20" s="151">
        <v>8.0983606557377055</v>
      </c>
      <c r="K20" s="151">
        <v>7.9322033898305087</v>
      </c>
      <c r="L20" s="151">
        <v>8.278688524590164</v>
      </c>
      <c r="M20" s="151">
        <v>8.0819672131147549</v>
      </c>
      <c r="N20" s="151">
        <v>7.7704918032786887</v>
      </c>
      <c r="O20" s="151">
        <v>8.6885245901639347</v>
      </c>
      <c r="P20" s="151">
        <v>8.3114754098360653</v>
      </c>
      <c r="Q20" s="152">
        <v>7.9949431933435227</v>
      </c>
      <c r="R20" s="153"/>
      <c r="S20" s="143"/>
      <c r="T20" s="143"/>
      <c r="U20" s="143"/>
      <c r="V20" s="143"/>
      <c r="W20" s="143"/>
      <c r="X20" s="143"/>
      <c r="Y20" s="143"/>
      <c r="Z20" s="143"/>
      <c r="AA20" s="143"/>
      <c r="AB20" s="143"/>
      <c r="AC20" s="143"/>
      <c r="AD20" s="143"/>
      <c r="AE20" s="143"/>
      <c r="AF20" s="143"/>
    </row>
    <row r="21" spans="1:32" ht="27.75" customHeight="1" x14ac:dyDescent="0.3">
      <c r="A21" s="37">
        <v>12904</v>
      </c>
      <c r="B21" s="150" t="str">
        <f>_xlfn.XLOOKUP($A21,SEGMENTOS!$A:$A,SEGMENTOS!$B:$B)</f>
        <v>Gerentes avaliando - Todas as Áreas de Suporte</v>
      </c>
      <c r="C21" s="244">
        <v>45647</v>
      </c>
      <c r="D21" s="151">
        <v>7.6692913385826769</v>
      </c>
      <c r="E21" s="151">
        <v>7.9521276595744679</v>
      </c>
      <c r="F21" s="151">
        <v>7.7294429708222809</v>
      </c>
      <c r="G21" s="151">
        <v>7.8244680851063828</v>
      </c>
      <c r="H21" s="151">
        <v>7.6100795755968171</v>
      </c>
      <c r="I21" s="151">
        <v>7.7670157068062826</v>
      </c>
      <c r="J21" s="151">
        <v>7.5549295774647884</v>
      </c>
      <c r="K21" s="151">
        <v>7.8192090395480225</v>
      </c>
      <c r="L21" s="151">
        <v>7.9439775910364148</v>
      </c>
      <c r="M21" s="151">
        <v>8.0028089887640448</v>
      </c>
      <c r="N21" s="151">
        <v>7.5825545171339561</v>
      </c>
      <c r="O21" s="151">
        <v>8.2444444444444436</v>
      </c>
      <c r="P21" s="151">
        <v>7.8526912181303112</v>
      </c>
      <c r="Q21" s="152">
        <v>7.8127093734274267</v>
      </c>
      <c r="R21" s="153"/>
      <c r="S21" s="143"/>
      <c r="T21" s="143"/>
      <c r="U21" s="143"/>
      <c r="V21" s="143"/>
      <c r="W21" s="143"/>
      <c r="X21" s="143"/>
      <c r="Y21" s="143"/>
      <c r="Z21" s="143"/>
      <c r="AA21" s="143"/>
      <c r="AB21" s="143"/>
      <c r="AC21" s="143"/>
      <c r="AD21" s="143"/>
      <c r="AE21" s="143"/>
      <c r="AF21" s="143"/>
    </row>
    <row r="22" spans="1:32" ht="27.75" customHeight="1" x14ac:dyDescent="0.3">
      <c r="A22" s="37">
        <v>12905</v>
      </c>
      <c r="B22" s="150" t="str">
        <f>_xlfn.XLOOKUP($A22,SEGMENTOS!$A:$A,SEGMENTOS!$B:$B)</f>
        <v>Coordenadores avaliando - Todas as Áreas de Suporte</v>
      </c>
      <c r="C22" s="244">
        <v>45647</v>
      </c>
      <c r="D22" s="151">
        <v>7.6104651162790695</v>
      </c>
      <c r="E22" s="151">
        <v>7.7710144927536229</v>
      </c>
      <c r="F22" s="151">
        <v>7.4821428571428568</v>
      </c>
      <c r="G22" s="151">
        <v>7.5840707964601766</v>
      </c>
      <c r="H22" s="151">
        <v>7.6142433234421363</v>
      </c>
      <c r="I22" s="151">
        <v>7.898843930635838</v>
      </c>
      <c r="J22" s="151">
        <v>7.4269005847953213</v>
      </c>
      <c r="K22" s="151">
        <v>7.5626822157434406</v>
      </c>
      <c r="L22" s="151">
        <v>7.7572254335260116</v>
      </c>
      <c r="M22" s="151">
        <v>7.5976331360946743</v>
      </c>
      <c r="N22" s="151">
        <v>7.7097791798107256</v>
      </c>
      <c r="O22" s="151">
        <v>8.0985507246376809</v>
      </c>
      <c r="P22" s="151">
        <v>7.757309941520468</v>
      </c>
      <c r="Q22" s="152">
        <v>7.6845479956847162</v>
      </c>
      <c r="R22" s="153"/>
      <c r="S22" s="143"/>
      <c r="T22" s="143"/>
      <c r="U22" s="143"/>
      <c r="V22" s="143"/>
      <c r="W22" s="143"/>
      <c r="X22" s="143"/>
      <c r="Y22" s="143"/>
      <c r="Z22" s="143"/>
      <c r="AA22" s="143"/>
      <c r="AB22" s="143"/>
      <c r="AC22" s="143"/>
      <c r="AD22" s="143"/>
      <c r="AE22" s="143"/>
      <c r="AF22" s="143"/>
    </row>
    <row r="23" spans="1:32" ht="27.75" customHeight="1" x14ac:dyDescent="0.3">
      <c r="A23" s="37">
        <v>12906</v>
      </c>
      <c r="B23" s="150" t="str">
        <f>_xlfn.XLOOKUP($A23,SEGMENTOS!$A:$A,SEGMENTOS!$B:$B)</f>
        <v>SUP, LID, ENCARR avaliando - Todas as Áreas de Suporte</v>
      </c>
      <c r="C23" s="244">
        <v>45647</v>
      </c>
      <c r="D23" s="151">
        <v>7.628691983122363</v>
      </c>
      <c r="E23" s="151">
        <v>7.6355932203389827</v>
      </c>
      <c r="F23" s="151">
        <v>7.6068376068376065</v>
      </c>
      <c r="G23" s="151">
        <v>7.6068376068376065</v>
      </c>
      <c r="H23" s="151">
        <v>7.592274678111588</v>
      </c>
      <c r="I23" s="151">
        <v>7.8119658119658117</v>
      </c>
      <c r="J23" s="151">
        <v>7.6465517241379306</v>
      </c>
      <c r="K23" s="151">
        <v>7.7316017316017316</v>
      </c>
      <c r="L23" s="151">
        <v>7.7872340425531918</v>
      </c>
      <c r="M23" s="151">
        <v>7.6923076923076925</v>
      </c>
      <c r="N23" s="151">
        <v>7.8082191780821919</v>
      </c>
      <c r="O23" s="151">
        <v>8.140425531914893</v>
      </c>
      <c r="P23" s="151">
        <v>7.6681222707423577</v>
      </c>
      <c r="Q23" s="152">
        <v>7.7189716110431084</v>
      </c>
      <c r="R23" s="153"/>
      <c r="S23" s="143"/>
      <c r="T23" s="143"/>
      <c r="U23" s="143"/>
      <c r="V23" s="143"/>
      <c r="W23" s="143"/>
      <c r="X23" s="143"/>
      <c r="Y23" s="143"/>
      <c r="Z23" s="143"/>
      <c r="AA23" s="143"/>
      <c r="AB23" s="143"/>
      <c r="AC23" s="143"/>
      <c r="AD23" s="143"/>
      <c r="AE23" s="143"/>
      <c r="AF23" s="143"/>
    </row>
    <row r="24" spans="1:32" ht="27.75" customHeight="1" x14ac:dyDescent="0.3">
      <c r="A24" s="37">
        <v>12909</v>
      </c>
      <c r="B24" s="150" t="str">
        <f>_xlfn.XLOOKUP($A24,SEGMENTOS!$A:$A,SEGMENTOS!$B:$B)</f>
        <v>Gestores do CD SB Campo avaliando todas as Áreas de Suporte</v>
      </c>
      <c r="C24" s="244">
        <v>45647</v>
      </c>
      <c r="D24" s="151">
        <v>7.5402298850574709</v>
      </c>
      <c r="E24" s="151">
        <v>7.6506024096385543</v>
      </c>
      <c r="F24" s="151">
        <v>7.4252873563218387</v>
      </c>
      <c r="G24" s="151">
        <v>7.4534883720930232</v>
      </c>
      <c r="H24" s="151">
        <v>7.2380952380952381</v>
      </c>
      <c r="I24" s="151">
        <v>7.2674418604651159</v>
      </c>
      <c r="J24" s="151">
        <v>7.4883720930232558</v>
      </c>
      <c r="K24" s="151">
        <v>7.5301204819277112</v>
      </c>
      <c r="L24" s="151">
        <v>7.882352941176471</v>
      </c>
      <c r="M24" s="151">
        <v>7.6705882352941179</v>
      </c>
      <c r="N24" s="151">
        <v>7.441860465116279</v>
      </c>
      <c r="O24" s="151">
        <v>7.6781609195402298</v>
      </c>
      <c r="P24" s="151">
        <v>7.5882352941176467</v>
      </c>
      <c r="Q24" s="152">
        <v>7.5267600342662009</v>
      </c>
      <c r="R24" s="153"/>
      <c r="S24" s="143"/>
      <c r="T24" s="143"/>
      <c r="U24" s="143"/>
      <c r="V24" s="143"/>
      <c r="W24" s="143"/>
      <c r="X24" s="143"/>
      <c r="Y24" s="143"/>
      <c r="Z24" s="143"/>
      <c r="AA24" s="143"/>
      <c r="AB24" s="143"/>
      <c r="AC24" s="143"/>
      <c r="AD24" s="143"/>
      <c r="AE24" s="143"/>
      <c r="AF24" s="143"/>
    </row>
    <row r="25" spans="1:32" ht="27.75" customHeight="1" x14ac:dyDescent="0.3">
      <c r="A25" s="37">
        <v>12913</v>
      </c>
      <c r="B25" s="150" t="str">
        <f>_xlfn.XLOOKUP($A25,SEGMENTOS!$A:$A,SEGMENTOS!$B:$B)</f>
        <v>Gestores dos CLIAs Santos e Guarujá avaliando todas as Áreas de Suporte</v>
      </c>
      <c r="C25" s="244">
        <v>45647</v>
      </c>
      <c r="D25" s="151">
        <v>7.9285714285714288</v>
      </c>
      <c r="E25" s="151">
        <v>7.9682539682539684</v>
      </c>
      <c r="F25" s="151">
        <v>7.88</v>
      </c>
      <c r="G25" s="151">
        <v>8.0158730158730158</v>
      </c>
      <c r="H25" s="151">
        <v>8.0555555555555554</v>
      </c>
      <c r="I25" s="151">
        <v>8.2857142857142865</v>
      </c>
      <c r="J25" s="151">
        <v>8.032</v>
      </c>
      <c r="K25" s="151">
        <v>7.992</v>
      </c>
      <c r="L25" s="151">
        <v>8.3015873015873023</v>
      </c>
      <c r="M25" s="151">
        <v>8.137096774193548</v>
      </c>
      <c r="N25" s="151">
        <v>8.254545454545454</v>
      </c>
      <c r="O25" s="151">
        <v>8.4682539682539684</v>
      </c>
      <c r="P25" s="151">
        <v>8.0555555555555554</v>
      </c>
      <c r="Q25" s="152">
        <v>8.1053718436407731</v>
      </c>
      <c r="R25" s="153"/>
      <c r="S25" s="143"/>
      <c r="T25" s="143"/>
      <c r="U25" s="143"/>
      <c r="V25" s="143"/>
      <c r="W25" s="143"/>
      <c r="X25" s="143"/>
      <c r="Y25" s="143"/>
      <c r="Z25" s="143"/>
      <c r="AA25" s="143"/>
      <c r="AB25" s="143"/>
      <c r="AC25" s="143"/>
      <c r="AD25" s="143"/>
      <c r="AE25" s="143"/>
      <c r="AF25" s="143"/>
    </row>
    <row r="26" spans="1:32" ht="27.75" customHeight="1" x14ac:dyDescent="0.3">
      <c r="A26" s="37">
        <v>12915</v>
      </c>
      <c r="B26" s="150" t="str">
        <f>_xlfn.XLOOKUP($A26,SEGMENTOS!$A:$A,SEGMENTOS!$B:$B)</f>
        <v>Gestores do Escritório SPaulo avaliando todas as Áreas de Suporte</v>
      </c>
      <c r="C26" s="244">
        <v>45647</v>
      </c>
      <c r="D26" s="151">
        <v>7.20979020979021</v>
      </c>
      <c r="E26" s="151">
        <v>7.5785714285714283</v>
      </c>
      <c r="F26" s="151">
        <v>7.2388059701492535</v>
      </c>
      <c r="G26" s="151">
        <v>6.8283582089552235</v>
      </c>
      <c r="H26" s="151">
        <v>6.8759124087591239</v>
      </c>
      <c r="I26" s="151">
        <v>7.2727272727272725</v>
      </c>
      <c r="J26" s="151">
        <v>7.0944881889763778</v>
      </c>
      <c r="K26" s="151">
        <v>7.185483870967742</v>
      </c>
      <c r="L26" s="151">
        <v>7.7054263565891477</v>
      </c>
      <c r="M26" s="151">
        <v>7.6587301587301591</v>
      </c>
      <c r="N26" s="151">
        <v>6.8807339449541285</v>
      </c>
      <c r="O26" s="151">
        <v>7.9160305343511448</v>
      </c>
      <c r="P26" s="151">
        <v>7.409448818897638</v>
      </c>
      <c r="Q26" s="152">
        <v>7.2984428994092392</v>
      </c>
      <c r="R26" s="153"/>
      <c r="S26" s="143"/>
      <c r="T26" s="143"/>
      <c r="U26" s="143"/>
      <c r="V26" s="143"/>
      <c r="W26" s="143"/>
      <c r="X26" s="143"/>
      <c r="Y26" s="143"/>
      <c r="Z26" s="143"/>
      <c r="AA26" s="143"/>
      <c r="AB26" s="143"/>
      <c r="AC26" s="143"/>
      <c r="AD26" s="143"/>
      <c r="AE26" s="143"/>
      <c r="AF26" s="143"/>
    </row>
    <row r="27" spans="1:32" ht="27.75" customHeight="1" x14ac:dyDescent="0.3">
      <c r="A27" s="37">
        <v>13076</v>
      </c>
      <c r="B27" s="150" t="str">
        <f>_xlfn.XLOOKUP($A27,SEGMENTOS!$A:$A,SEGMENTOS!$B:$B)</f>
        <v>Gestores de Itaqui/MA avaliando todas as Áreas de Suporte</v>
      </c>
      <c r="C27" s="244">
        <v>45647</v>
      </c>
      <c r="D27" s="151">
        <v>8.7192982456140342</v>
      </c>
      <c r="E27" s="151">
        <v>8.9827586206896548</v>
      </c>
      <c r="F27" s="151">
        <v>8.6315789473684212</v>
      </c>
      <c r="G27" s="151">
        <v>8.7068965517241388</v>
      </c>
      <c r="H27" s="151">
        <v>8.6551724137931032</v>
      </c>
      <c r="I27" s="151">
        <v>8.8596491228070171</v>
      </c>
      <c r="J27" s="151">
        <v>8.068965517241379</v>
      </c>
      <c r="K27" s="151">
        <v>8.9137931034482758</v>
      </c>
      <c r="L27" s="151">
        <v>9</v>
      </c>
      <c r="M27" s="151">
        <v>8.9137931034482758</v>
      </c>
      <c r="N27" s="151">
        <v>8.1750000000000007</v>
      </c>
      <c r="O27" s="151">
        <v>9.2807017543859658</v>
      </c>
      <c r="P27" s="151">
        <v>8.8571428571428577</v>
      </c>
      <c r="Q27" s="152">
        <v>8.7574838312628209</v>
      </c>
      <c r="R27" s="153"/>
      <c r="S27" s="143"/>
      <c r="T27" s="143"/>
      <c r="U27" s="143"/>
      <c r="V27" s="143"/>
      <c r="W27" s="143"/>
      <c r="X27" s="143"/>
      <c r="Y27" s="143"/>
      <c r="Z27" s="143"/>
      <c r="AA27" s="143"/>
      <c r="AB27" s="143"/>
      <c r="AC27" s="143"/>
      <c r="AD27" s="143"/>
      <c r="AE27" s="143"/>
      <c r="AF27" s="143"/>
    </row>
    <row r="28" spans="1:32" ht="27.75" customHeight="1" x14ac:dyDescent="0.3">
      <c r="A28" s="37">
        <v>13454</v>
      </c>
      <c r="B28" s="150" t="str">
        <f>_xlfn.XLOOKUP($A28,SEGMENTOS!$A:$A,SEGMENTOS!$B:$B)</f>
        <v>Gestores do Tecon Imbituba avaliando todas as Áreas de Suporte</v>
      </c>
      <c r="C28" s="244">
        <v>45647</v>
      </c>
      <c r="D28" s="151">
        <v>8.473684210526315</v>
      </c>
      <c r="E28" s="151">
        <v>8.7105263157894743</v>
      </c>
      <c r="F28" s="151">
        <v>8.3684210526315788</v>
      </c>
      <c r="G28" s="151">
        <v>8.1578947368421044</v>
      </c>
      <c r="H28" s="151">
        <v>8.5789473684210531</v>
      </c>
      <c r="I28" s="151">
        <v>8.7894736842105257</v>
      </c>
      <c r="J28" s="151">
        <v>8.5</v>
      </c>
      <c r="K28" s="151">
        <v>8.5789473684210531</v>
      </c>
      <c r="L28" s="151">
        <v>8.8684210526315788</v>
      </c>
      <c r="M28" s="151">
        <v>8.3421052631578956</v>
      </c>
      <c r="N28" s="151">
        <v>8.7368421052631575</v>
      </c>
      <c r="O28" s="151">
        <v>8.7105263157894743</v>
      </c>
      <c r="P28" s="151">
        <v>8.6486486486486491</v>
      </c>
      <c r="Q28" s="152">
        <v>8.5780046590433479</v>
      </c>
      <c r="R28" s="153"/>
      <c r="S28" s="143"/>
      <c r="T28" s="143"/>
      <c r="U28" s="143"/>
      <c r="V28" s="143"/>
      <c r="W28" s="143"/>
      <c r="X28" s="143"/>
      <c r="Y28" s="143"/>
      <c r="Z28" s="143"/>
      <c r="AA28" s="143"/>
      <c r="AB28" s="143"/>
      <c r="AC28" s="143"/>
      <c r="AD28" s="143"/>
      <c r="AE28" s="143"/>
      <c r="AF28" s="143"/>
    </row>
    <row r="29" spans="1:32" ht="27.75" customHeight="1" x14ac:dyDescent="0.3">
      <c r="A29" s="37">
        <v>13451</v>
      </c>
      <c r="B29" s="150" t="str">
        <f>_xlfn.XLOOKUP($A29,SEGMENTOS!$A:$A,SEGMENTOS!$B:$B)</f>
        <v>Gestores do Tecon Santos avaliando todas as Áreas de Suporte</v>
      </c>
      <c r="C29" s="244">
        <v>45647</v>
      </c>
      <c r="D29" s="151">
        <v>7.5217391304347823</v>
      </c>
      <c r="E29" s="151">
        <v>7.6781857451403885</v>
      </c>
      <c r="F29" s="151">
        <v>7.5456521739130435</v>
      </c>
      <c r="G29" s="151">
        <v>7.636165577342048</v>
      </c>
      <c r="H29" s="151">
        <v>7.535242290748899</v>
      </c>
      <c r="I29" s="151">
        <v>7.7136659436008674</v>
      </c>
      <c r="J29" s="151">
        <v>7.4097995545657014</v>
      </c>
      <c r="K29" s="151">
        <v>7.5774336283185839</v>
      </c>
      <c r="L29" s="151">
        <v>7.5899122807017543</v>
      </c>
      <c r="M29" s="151">
        <v>7.6241457858769932</v>
      </c>
      <c r="N29" s="151">
        <v>7.6836027713625867</v>
      </c>
      <c r="O29" s="151">
        <v>8.1557017543859658</v>
      </c>
      <c r="P29" s="151">
        <v>7.7142857142857144</v>
      </c>
      <c r="Q29" s="152">
        <v>7.6447568521116587</v>
      </c>
      <c r="R29" s="153"/>
      <c r="S29" s="143"/>
      <c r="T29" s="143"/>
      <c r="U29" s="143"/>
      <c r="V29" s="143"/>
      <c r="W29" s="143"/>
      <c r="X29" s="143"/>
      <c r="Y29" s="143"/>
      <c r="Z29" s="143"/>
      <c r="AA29" s="143"/>
      <c r="AB29" s="143"/>
      <c r="AC29" s="143"/>
      <c r="AD29" s="143"/>
      <c r="AE29" s="143"/>
      <c r="AF29" s="143"/>
    </row>
    <row r="30" spans="1:32" ht="27.75" customHeight="1" x14ac:dyDescent="0.3">
      <c r="A30" s="37">
        <v>13457</v>
      </c>
      <c r="B30" s="150" t="str">
        <f>_xlfn.XLOOKUP($A30,SEGMENTOS!$A:$A,SEGMENTOS!$B:$B)</f>
        <v>Gestores do Tecon Vila do Conde avaliando todas as Áreas de Suporte</v>
      </c>
      <c r="C30" s="244">
        <v>45647</v>
      </c>
      <c r="D30" s="151">
        <v>7.6893203883495147</v>
      </c>
      <c r="E30" s="151">
        <v>7.941747572815534</v>
      </c>
      <c r="F30" s="151">
        <v>7.5454545454545459</v>
      </c>
      <c r="G30" s="151">
        <v>8.01</v>
      </c>
      <c r="H30" s="151">
        <v>7.6764705882352944</v>
      </c>
      <c r="I30" s="151">
        <v>8.1747572815533989</v>
      </c>
      <c r="J30" s="151">
        <v>7.7752808988764048</v>
      </c>
      <c r="K30" s="151">
        <v>7.8426966292134832</v>
      </c>
      <c r="L30" s="151">
        <v>7.786516853932584</v>
      </c>
      <c r="M30" s="151">
        <v>7.606741573033708</v>
      </c>
      <c r="N30" s="151">
        <v>7.6547619047619051</v>
      </c>
      <c r="O30" s="151">
        <v>8.1818181818181817</v>
      </c>
      <c r="P30" s="151">
        <v>7.7727272727272725</v>
      </c>
      <c r="Q30" s="152">
        <v>7.8253614620809664</v>
      </c>
      <c r="R30" s="153"/>
      <c r="S30" s="143"/>
      <c r="T30" s="143"/>
      <c r="U30" s="143"/>
      <c r="V30" s="143"/>
      <c r="W30" s="143"/>
      <c r="X30" s="143"/>
      <c r="Y30" s="143"/>
      <c r="Z30" s="143"/>
      <c r="AA30" s="143"/>
      <c r="AB30" s="143"/>
      <c r="AC30" s="143"/>
      <c r="AD30" s="143"/>
      <c r="AE30" s="143"/>
      <c r="AF30" s="143"/>
    </row>
    <row r="31" spans="1:32" ht="27.75" customHeight="1" x14ac:dyDescent="0.3">
      <c r="A31" s="37">
        <v>13460</v>
      </c>
      <c r="B31" s="150" t="str">
        <f>_xlfn.XLOOKUP($A31,SEGMENTOS!$A:$A,SEGMENTOS!$B:$B)</f>
        <v>Gestores do TEV + TK10 avaliando todas as Áreas de Suporte</v>
      </c>
      <c r="C31" s="244">
        <v>45647</v>
      </c>
      <c r="D31" s="151">
        <v>7.5</v>
      </c>
      <c r="E31" s="151">
        <v>7.6470588235294121</v>
      </c>
      <c r="F31" s="151">
        <v>7.2777777777777777</v>
      </c>
      <c r="G31" s="151">
        <v>7.4444444444444446</v>
      </c>
      <c r="H31" s="151">
        <v>7.1764705882352944</v>
      </c>
      <c r="I31" s="151">
        <v>7.833333333333333</v>
      </c>
      <c r="J31" s="151">
        <v>7.2777777777777777</v>
      </c>
      <c r="K31" s="151">
        <v>7.5</v>
      </c>
      <c r="L31" s="151">
        <v>7.333333333333333</v>
      </c>
      <c r="M31" s="151">
        <v>7.4117647058823533</v>
      </c>
      <c r="N31" s="151">
        <v>7.5</v>
      </c>
      <c r="O31" s="151">
        <v>7.4444444444444446</v>
      </c>
      <c r="P31" s="151">
        <v>7.2777777777777777</v>
      </c>
      <c r="Q31" s="152">
        <v>7.434328256688989</v>
      </c>
      <c r="R31" s="153"/>
      <c r="S31" s="143"/>
      <c r="T31" s="143"/>
      <c r="U31" s="143"/>
      <c r="V31" s="143"/>
      <c r="W31" s="143"/>
      <c r="X31" s="143"/>
      <c r="Y31" s="143"/>
      <c r="Z31" s="143"/>
      <c r="AA31" s="143"/>
      <c r="AB31" s="143"/>
      <c r="AC31" s="143"/>
      <c r="AD31" s="143"/>
      <c r="AE31" s="143"/>
      <c r="AF31" s="143"/>
    </row>
    <row r="32" spans="1:32" ht="27.75" customHeight="1" x14ac:dyDescent="0.3">
      <c r="A32" s="37">
        <v>12923</v>
      </c>
      <c r="B32" s="150" t="str">
        <f>_xlfn.XLOOKUP($A32,SEGMENTOS!$A:$A,SEGMENTOS!$B:$B)</f>
        <v>Diretores avaliando Comunicação Corporativa</v>
      </c>
      <c r="C32" s="244">
        <v>45647</v>
      </c>
      <c r="D32" s="151">
        <v>8.25</v>
      </c>
      <c r="E32" s="151">
        <v>8.75</v>
      </c>
      <c r="F32" s="151">
        <v>7.5</v>
      </c>
      <c r="G32" s="151">
        <v>8.25</v>
      </c>
      <c r="H32" s="151">
        <v>8</v>
      </c>
      <c r="I32" s="151">
        <v>8.5</v>
      </c>
      <c r="J32" s="151">
        <v>7.75</v>
      </c>
      <c r="K32" s="151">
        <v>7.25</v>
      </c>
      <c r="L32" s="151">
        <v>8.5</v>
      </c>
      <c r="M32" s="151">
        <v>7.5</v>
      </c>
      <c r="N32" s="151">
        <v>7.5</v>
      </c>
      <c r="O32" s="151">
        <v>8.75</v>
      </c>
      <c r="P32" s="151">
        <v>8.25</v>
      </c>
      <c r="Q32" s="152">
        <v>8.0723746452223271</v>
      </c>
      <c r="R32" s="153"/>
      <c r="S32" s="143"/>
      <c r="T32" s="143"/>
      <c r="U32" s="143"/>
      <c r="V32" s="143"/>
      <c r="W32" s="143"/>
      <c r="X32" s="143"/>
      <c r="Y32" s="143"/>
      <c r="Z32" s="143"/>
      <c r="AA32" s="143"/>
      <c r="AB32" s="143"/>
      <c r="AC32" s="143"/>
      <c r="AD32" s="143"/>
      <c r="AE32" s="143"/>
      <c r="AF32" s="143"/>
    </row>
    <row r="33" spans="1:32" ht="27.75" customHeight="1" x14ac:dyDescent="0.3">
      <c r="A33" s="37">
        <v>13011</v>
      </c>
      <c r="B33" s="150" t="str">
        <f>_xlfn.XLOOKUP($A33,SEGMENTOS!$A:$A,SEGMENTOS!$B:$B)</f>
        <v>Diretores avaliando Excelência de Gestão</v>
      </c>
      <c r="C33" s="244">
        <v>45647</v>
      </c>
      <c r="D33" s="151">
        <v>6.333333333333333</v>
      </c>
      <c r="E33" s="151">
        <v>7.5</v>
      </c>
      <c r="F33" s="151">
        <v>6.166666666666667</v>
      </c>
      <c r="G33" s="151">
        <v>5.5</v>
      </c>
      <c r="H33" s="151">
        <v>6</v>
      </c>
      <c r="I33" s="151">
        <v>6.166666666666667</v>
      </c>
      <c r="J33" s="151">
        <v>7.6</v>
      </c>
      <c r="K33" s="151">
        <v>6.8</v>
      </c>
      <c r="L33" s="151">
        <v>7.4</v>
      </c>
      <c r="M33" s="151">
        <v>8.1999999999999993</v>
      </c>
      <c r="N33" s="151">
        <v>6</v>
      </c>
      <c r="O33" s="151">
        <v>7.2</v>
      </c>
      <c r="P33" s="151">
        <v>7.6</v>
      </c>
      <c r="Q33" s="152">
        <v>6.8092084515925571</v>
      </c>
      <c r="R33" s="153"/>
      <c r="S33" s="143"/>
      <c r="T33" s="143"/>
      <c r="U33" s="143"/>
      <c r="V33" s="143"/>
      <c r="W33" s="143"/>
      <c r="X33" s="143"/>
      <c r="Y33" s="143"/>
      <c r="Z33" s="143"/>
      <c r="AA33" s="143"/>
      <c r="AB33" s="143"/>
      <c r="AC33" s="143"/>
      <c r="AD33" s="143"/>
      <c r="AE33" s="143"/>
      <c r="AF33" s="143"/>
    </row>
    <row r="34" spans="1:32" ht="27.75" customHeight="1" x14ac:dyDescent="0.3">
      <c r="A34" s="37">
        <v>12963</v>
      </c>
      <c r="B34" s="150" t="str">
        <f>_xlfn.XLOOKUP($A34,SEGMENTOS!$A:$A,SEGMENTOS!$B:$B)</f>
        <v>Diretores avaliando Facilities</v>
      </c>
      <c r="C34" s="244">
        <v>45647</v>
      </c>
      <c r="D34" s="151">
        <v>7.5714285714285712</v>
      </c>
      <c r="E34" s="151">
        <v>8.4285714285714288</v>
      </c>
      <c r="F34" s="151">
        <v>8</v>
      </c>
      <c r="G34" s="151">
        <v>7.7142857142857144</v>
      </c>
      <c r="H34" s="151">
        <v>7.4285714285714288</v>
      </c>
      <c r="I34" s="151">
        <v>8</v>
      </c>
      <c r="J34" s="151">
        <v>8.5</v>
      </c>
      <c r="K34" s="151">
        <v>7.833333333333333</v>
      </c>
      <c r="L34" s="151">
        <v>7.833333333333333</v>
      </c>
      <c r="M34" s="151">
        <v>8.3333333333333339</v>
      </c>
      <c r="N34" s="151">
        <v>8.6666666666666661</v>
      </c>
      <c r="O34" s="151">
        <v>9</v>
      </c>
      <c r="P34" s="151">
        <v>8.8333333333333339</v>
      </c>
      <c r="Q34" s="152">
        <v>8.1586475649862606</v>
      </c>
      <c r="R34" s="153"/>
      <c r="S34" s="143"/>
      <c r="T34" s="143"/>
      <c r="U34" s="143"/>
      <c r="V34" s="143"/>
      <c r="W34" s="143"/>
      <c r="X34" s="143"/>
      <c r="Y34" s="143"/>
      <c r="Z34" s="143"/>
      <c r="AA34" s="143"/>
      <c r="AB34" s="143"/>
      <c r="AC34" s="143"/>
      <c r="AD34" s="143"/>
      <c r="AE34" s="143"/>
      <c r="AF34" s="143"/>
    </row>
    <row r="35" spans="1:32" ht="27.75" customHeight="1" x14ac:dyDescent="0.3">
      <c r="A35" s="37">
        <v>13565</v>
      </c>
      <c r="B35" s="150" t="str">
        <f>_xlfn.XLOOKUP($A35,SEGMENTOS!$A:$A,SEGMENTOS!$B:$B)</f>
        <v>Diretores avaliando Gente &amp; Gestão</v>
      </c>
      <c r="C35" s="244">
        <v>45647</v>
      </c>
      <c r="D35" s="151">
        <v>8.6666666666666661</v>
      </c>
      <c r="E35" s="151">
        <v>9</v>
      </c>
      <c r="F35" s="151">
        <v>8.3333333333333339</v>
      </c>
      <c r="G35" s="151">
        <v>8</v>
      </c>
      <c r="H35" s="151">
        <v>8.3333333333333339</v>
      </c>
      <c r="I35" s="151">
        <v>8.8333333333333339</v>
      </c>
      <c r="J35" s="151">
        <v>8.6</v>
      </c>
      <c r="K35" s="151">
        <v>8.6</v>
      </c>
      <c r="L35" s="151">
        <v>8.6</v>
      </c>
      <c r="M35" s="151">
        <v>8.4</v>
      </c>
      <c r="N35" s="151">
        <v>8.4</v>
      </c>
      <c r="O35" s="151">
        <v>9.1999999999999993</v>
      </c>
      <c r="P35" s="151">
        <v>8.4</v>
      </c>
      <c r="Q35" s="152">
        <v>8.5717123935666972</v>
      </c>
      <c r="R35" s="153"/>
      <c r="S35" s="143"/>
      <c r="T35" s="143"/>
      <c r="U35" s="143"/>
      <c r="V35" s="143"/>
      <c r="W35" s="143"/>
      <c r="X35" s="143"/>
      <c r="Y35" s="143"/>
      <c r="Z35" s="143"/>
      <c r="AA35" s="143"/>
      <c r="AB35" s="143"/>
      <c r="AC35" s="143"/>
      <c r="AD35" s="143"/>
      <c r="AE35" s="143"/>
      <c r="AF35" s="143"/>
    </row>
    <row r="36" spans="1:32" ht="27.75" customHeight="1" x14ac:dyDescent="0.3">
      <c r="A36" s="37">
        <v>13021</v>
      </c>
      <c r="B36" s="150" t="str">
        <f>_xlfn.XLOOKUP($A36,SEGMENTOS!$A:$A,SEGMENTOS!$B:$B)</f>
        <v>Diretores avaliando JURÍDICO</v>
      </c>
      <c r="C36" s="244">
        <v>45647</v>
      </c>
      <c r="D36" s="151">
        <v>8.4615384615384617</v>
      </c>
      <c r="E36" s="151">
        <v>8.5</v>
      </c>
      <c r="F36" s="151">
        <v>8.5</v>
      </c>
      <c r="G36" s="151">
        <v>8.384615384615385</v>
      </c>
      <c r="H36" s="151">
        <v>7.6428571428571432</v>
      </c>
      <c r="I36" s="151">
        <v>8.7692307692307701</v>
      </c>
      <c r="J36" s="151">
        <v>8.5833333333333339</v>
      </c>
      <c r="K36" s="151">
        <v>8.4166666666666661</v>
      </c>
      <c r="L36" s="151">
        <v>9.1666666666666661</v>
      </c>
      <c r="M36" s="151">
        <v>8.8333333333333339</v>
      </c>
      <c r="N36" s="151">
        <v>8.0833333333333339</v>
      </c>
      <c r="O36" s="151">
        <v>9.25</v>
      </c>
      <c r="P36" s="151">
        <v>8.75</v>
      </c>
      <c r="Q36" s="152">
        <v>8.5664391584448349</v>
      </c>
      <c r="R36" s="153"/>
      <c r="S36" s="143"/>
      <c r="T36" s="143"/>
      <c r="U36" s="143"/>
      <c r="V36" s="143"/>
      <c r="W36" s="143"/>
      <c r="X36" s="143"/>
      <c r="Y36" s="143"/>
      <c r="Z36" s="143"/>
      <c r="AA36" s="143"/>
      <c r="AB36" s="143"/>
      <c r="AC36" s="143"/>
      <c r="AD36" s="143"/>
      <c r="AE36" s="143"/>
      <c r="AF36" s="143"/>
    </row>
    <row r="37" spans="1:32" ht="27.75" customHeight="1" x14ac:dyDescent="0.3">
      <c r="A37" s="37">
        <v>13119</v>
      </c>
      <c r="B37" s="150" t="str">
        <f>_xlfn.XLOOKUP($A37,SEGMENTOS!$A:$A,SEGMENTOS!$B:$B)</f>
        <v>Diretores avaliando Jurídico - Contencioso e Regulatório</v>
      </c>
      <c r="C37" s="244">
        <v>45647</v>
      </c>
      <c r="D37" s="151">
        <v>9</v>
      </c>
      <c r="E37" s="151">
        <v>9.1428571428571423</v>
      </c>
      <c r="F37" s="151">
        <v>9</v>
      </c>
      <c r="G37" s="151">
        <v>8.7142857142857135</v>
      </c>
      <c r="H37" s="151">
        <v>8</v>
      </c>
      <c r="I37" s="151">
        <v>9</v>
      </c>
      <c r="J37" s="151">
        <v>9</v>
      </c>
      <c r="K37" s="151">
        <v>8.6666666666666661</v>
      </c>
      <c r="L37" s="151">
        <v>9.3333333333333339</v>
      </c>
      <c r="M37" s="151">
        <v>9</v>
      </c>
      <c r="N37" s="151">
        <v>8.1666666666666661</v>
      </c>
      <c r="O37" s="151">
        <v>9.5</v>
      </c>
      <c r="P37" s="151">
        <v>8.8333333333333339</v>
      </c>
      <c r="Q37" s="152">
        <v>8.8769878812452134</v>
      </c>
      <c r="R37" s="153"/>
      <c r="S37" s="143"/>
      <c r="T37" s="143"/>
      <c r="U37" s="143"/>
      <c r="V37" s="143"/>
      <c r="W37" s="143"/>
      <c r="X37" s="143"/>
      <c r="Y37" s="143"/>
      <c r="Z37" s="143"/>
      <c r="AA37" s="143"/>
      <c r="AB37" s="143"/>
      <c r="AC37" s="143"/>
      <c r="AD37" s="143"/>
      <c r="AE37" s="143"/>
      <c r="AF37" s="143"/>
    </row>
    <row r="38" spans="1:32" ht="27.75" customHeight="1" x14ac:dyDescent="0.3">
      <c r="A38" s="37">
        <v>13261</v>
      </c>
      <c r="B38" s="150" t="str">
        <f>_xlfn.XLOOKUP($A38,SEGMENTOS!$A:$A,SEGMENTOS!$B:$B)</f>
        <v>Diretores avaliando Jurídico - Contratos</v>
      </c>
      <c r="C38" s="244">
        <v>45647</v>
      </c>
      <c r="D38" s="151">
        <v>8</v>
      </c>
      <c r="E38" s="151">
        <v>7.8571428571428568</v>
      </c>
      <c r="F38" s="151">
        <v>8</v>
      </c>
      <c r="G38" s="151">
        <v>8</v>
      </c>
      <c r="H38" s="151">
        <v>7.2857142857142856</v>
      </c>
      <c r="I38" s="151">
        <v>8.5</v>
      </c>
      <c r="J38" s="151">
        <v>8.1666666666666661</v>
      </c>
      <c r="K38" s="151">
        <v>8.1666666666666661</v>
      </c>
      <c r="L38" s="151">
        <v>9</v>
      </c>
      <c r="M38" s="151">
        <v>8.6666666666666661</v>
      </c>
      <c r="N38" s="151">
        <v>8</v>
      </c>
      <c r="O38" s="151">
        <v>9</v>
      </c>
      <c r="P38" s="151">
        <v>8.6666666666666661</v>
      </c>
      <c r="Q38" s="152">
        <v>8.2543361715547139</v>
      </c>
      <c r="R38" s="153"/>
      <c r="S38" s="143"/>
      <c r="T38" s="143"/>
      <c r="U38" s="143"/>
      <c r="V38" s="143"/>
      <c r="W38" s="143"/>
      <c r="X38" s="143"/>
      <c r="Y38" s="143"/>
      <c r="Z38" s="143"/>
      <c r="AA38" s="143"/>
      <c r="AB38" s="143"/>
      <c r="AC38" s="143"/>
      <c r="AD38" s="143"/>
      <c r="AE38" s="143"/>
      <c r="AF38" s="143"/>
    </row>
    <row r="39" spans="1:32" ht="27.75" customHeight="1" x14ac:dyDescent="0.3">
      <c r="A39" s="37">
        <v>13566</v>
      </c>
      <c r="B39" s="150" t="str">
        <f>_xlfn.XLOOKUP($A39,SEGMENTOS!$A:$A,SEGMENTOS!$B:$B)</f>
        <v>Diretores avaliando Orçamento e Desempenho</v>
      </c>
      <c r="C39" s="244">
        <v>45647</v>
      </c>
      <c r="D39" s="151">
        <v>7.7142857142857144</v>
      </c>
      <c r="E39" s="151">
        <v>8.1428571428571423</v>
      </c>
      <c r="F39" s="151">
        <v>7.8571428571428568</v>
      </c>
      <c r="G39" s="151">
        <v>7.5714285714285712</v>
      </c>
      <c r="H39" s="151">
        <v>7.4285714285714288</v>
      </c>
      <c r="I39" s="151">
        <v>7.8571428571428568</v>
      </c>
      <c r="J39" s="151">
        <v>8.6666666666666661</v>
      </c>
      <c r="K39" s="151">
        <v>8.5</v>
      </c>
      <c r="L39" s="151">
        <v>8.3333333333333339</v>
      </c>
      <c r="M39" s="151">
        <v>8.6666666666666661</v>
      </c>
      <c r="N39" s="151">
        <v>8.1666666666666661</v>
      </c>
      <c r="O39" s="151">
        <v>9.3333333333333339</v>
      </c>
      <c r="P39" s="151">
        <v>8.5</v>
      </c>
      <c r="Q39" s="152">
        <v>8.2068973284678108</v>
      </c>
      <c r="R39" s="153"/>
      <c r="S39" s="143"/>
      <c r="T39" s="143"/>
      <c r="U39" s="143"/>
      <c r="V39" s="143"/>
      <c r="W39" s="143"/>
      <c r="X39" s="143"/>
      <c r="Y39" s="143"/>
      <c r="Z39" s="143"/>
      <c r="AA39" s="143"/>
      <c r="AB39" s="143"/>
      <c r="AC39" s="143"/>
      <c r="AD39" s="143"/>
      <c r="AE39" s="143"/>
      <c r="AF39" s="143"/>
    </row>
    <row r="40" spans="1:32" ht="27.75" customHeight="1" x14ac:dyDescent="0.3">
      <c r="A40" s="37">
        <v>13567</v>
      </c>
      <c r="B40" s="150" t="str">
        <f>_xlfn.XLOOKUP($A40,SEGMENTOS!$A:$A,SEGMENTOS!$B:$B)</f>
        <v>Diretores avaliando SSMA</v>
      </c>
      <c r="C40" s="244">
        <v>45647</v>
      </c>
      <c r="D40" s="151">
        <v>7.333333333333333</v>
      </c>
      <c r="E40" s="151">
        <v>7.7777777777777777</v>
      </c>
      <c r="F40" s="151">
        <v>7.333333333333333</v>
      </c>
      <c r="G40" s="151">
        <v>7.1111111111111107</v>
      </c>
      <c r="H40" s="151">
        <v>7.125</v>
      </c>
      <c r="I40" s="151">
        <v>7</v>
      </c>
      <c r="J40" s="151">
        <v>7</v>
      </c>
      <c r="K40" s="151">
        <v>7.333333333333333</v>
      </c>
      <c r="L40" s="151">
        <v>7.7142857142857144</v>
      </c>
      <c r="M40" s="151">
        <v>8</v>
      </c>
      <c r="N40" s="151">
        <v>6.4285714285714288</v>
      </c>
      <c r="O40" s="151">
        <v>8.1428571428571423</v>
      </c>
      <c r="P40" s="151">
        <v>7.7142857142857144</v>
      </c>
      <c r="Q40" s="152">
        <v>7.390268579838116</v>
      </c>
      <c r="R40" s="153"/>
      <c r="S40" s="143"/>
      <c r="T40" s="143"/>
      <c r="U40" s="143"/>
      <c r="V40" s="143"/>
      <c r="W40" s="143"/>
      <c r="X40" s="143"/>
      <c r="Y40" s="143"/>
      <c r="Z40" s="143"/>
      <c r="AA40" s="143"/>
      <c r="AB40" s="143"/>
      <c r="AC40" s="143"/>
      <c r="AD40" s="143"/>
      <c r="AE40" s="143"/>
      <c r="AF40" s="143"/>
    </row>
    <row r="41" spans="1:32" ht="27.75" customHeight="1" x14ac:dyDescent="0.3">
      <c r="A41" s="37">
        <v>13568</v>
      </c>
      <c r="B41" s="150" t="str">
        <f>_xlfn.XLOOKUP($A41,SEGMENTOS!$A:$A,SEGMENTOS!$B:$B)</f>
        <v>Diretores avaliando SSMA CORP</v>
      </c>
      <c r="C41" s="244">
        <v>45647</v>
      </c>
      <c r="D41" s="151">
        <v>6.6</v>
      </c>
      <c r="E41" s="151">
        <v>7.4</v>
      </c>
      <c r="F41" s="151">
        <v>6.4</v>
      </c>
      <c r="G41" s="151">
        <v>6.6</v>
      </c>
      <c r="H41" s="151">
        <v>6.25</v>
      </c>
      <c r="I41" s="151">
        <v>5.8</v>
      </c>
      <c r="J41" s="151">
        <v>7.25</v>
      </c>
      <c r="K41" s="151">
        <v>7</v>
      </c>
      <c r="L41" s="151">
        <v>7.25</v>
      </c>
      <c r="M41" s="151">
        <v>7.75</v>
      </c>
      <c r="N41" s="151">
        <v>5.25</v>
      </c>
      <c r="O41" s="151">
        <v>7.75</v>
      </c>
      <c r="P41" s="151">
        <v>7.25</v>
      </c>
      <c r="Q41" s="152">
        <v>6.8195364238410594</v>
      </c>
      <c r="R41" s="153"/>
      <c r="S41" s="143"/>
      <c r="T41" s="143"/>
      <c r="U41" s="143"/>
      <c r="V41" s="143"/>
      <c r="W41" s="143"/>
      <c r="X41" s="143"/>
      <c r="Y41" s="143"/>
      <c r="Z41" s="143"/>
      <c r="AA41" s="143"/>
      <c r="AB41" s="143"/>
      <c r="AC41" s="143"/>
      <c r="AD41" s="143"/>
      <c r="AE41" s="143"/>
      <c r="AF41" s="143"/>
    </row>
    <row r="42" spans="1:32" ht="27.75" customHeight="1" x14ac:dyDescent="0.3">
      <c r="A42" s="37">
        <v>13569</v>
      </c>
      <c r="B42" s="150" t="str">
        <f>_xlfn.XLOOKUP($A42,SEGMENTOS!$A:$A,SEGMENTOS!$B:$B)</f>
        <v>Diretores avaliando SSMA LOCAL</v>
      </c>
      <c r="C42" s="244">
        <v>45647</v>
      </c>
      <c r="D42" s="151">
        <v>8.25</v>
      </c>
      <c r="E42" s="151">
        <v>8.25</v>
      </c>
      <c r="F42" s="151">
        <v>8.5</v>
      </c>
      <c r="G42" s="151">
        <v>7.75</v>
      </c>
      <c r="H42" s="151">
        <v>8</v>
      </c>
      <c r="I42" s="151">
        <v>8.5</v>
      </c>
      <c r="J42" s="151">
        <v>6.666666666666667</v>
      </c>
      <c r="K42" s="151">
        <v>7.666666666666667</v>
      </c>
      <c r="L42" s="151">
        <v>8.3333333333333339</v>
      </c>
      <c r="M42" s="151">
        <v>8.3333333333333339</v>
      </c>
      <c r="N42" s="151">
        <v>8</v>
      </c>
      <c r="O42" s="151">
        <v>8.6666666666666661</v>
      </c>
      <c r="P42" s="151">
        <v>8.3333333333333339</v>
      </c>
      <c r="Q42" s="152">
        <v>8.0946862188584046</v>
      </c>
      <c r="R42" s="153"/>
      <c r="S42" s="143"/>
      <c r="T42" s="143"/>
      <c r="U42" s="143"/>
      <c r="V42" s="143"/>
      <c r="W42" s="143"/>
      <c r="X42" s="143"/>
      <c r="Y42" s="143"/>
      <c r="Z42" s="143"/>
      <c r="AA42" s="143"/>
      <c r="AB42" s="143"/>
      <c r="AC42" s="143"/>
      <c r="AD42" s="143"/>
      <c r="AE42" s="143"/>
      <c r="AF42" s="143"/>
    </row>
    <row r="43" spans="1:32" ht="27.75" customHeight="1" x14ac:dyDescent="0.3">
      <c r="A43" s="37">
        <v>13570</v>
      </c>
      <c r="B43" s="150" t="str">
        <f>_xlfn.XLOOKUP($A43,SEGMENTOS!$A:$A,SEGMENTOS!$B:$B)</f>
        <v>Diretores avaliando Segurança Patrimonial</v>
      </c>
      <c r="C43" s="244">
        <v>45647</v>
      </c>
      <c r="D43" s="151">
        <v>8.8000000000000007</v>
      </c>
      <c r="E43" s="151">
        <v>9</v>
      </c>
      <c r="F43" s="151">
        <v>8.6</v>
      </c>
      <c r="G43" s="151">
        <v>8.8000000000000007</v>
      </c>
      <c r="H43" s="151">
        <v>8.6</v>
      </c>
      <c r="I43" s="151">
        <v>8.8000000000000007</v>
      </c>
      <c r="J43" s="151">
        <v>8.75</v>
      </c>
      <c r="K43" s="151">
        <v>8.6666666666666661</v>
      </c>
      <c r="L43" s="151">
        <v>8.5</v>
      </c>
      <c r="M43" s="151">
        <v>8.5</v>
      </c>
      <c r="N43" s="151">
        <v>8.25</v>
      </c>
      <c r="O43" s="151">
        <v>8.75</v>
      </c>
      <c r="P43" s="151">
        <v>9</v>
      </c>
      <c r="Q43" s="152">
        <v>8.7010406811731311</v>
      </c>
      <c r="R43" s="153"/>
      <c r="S43" s="143"/>
      <c r="T43" s="143"/>
      <c r="U43" s="143"/>
      <c r="V43" s="143"/>
      <c r="W43" s="143"/>
      <c r="X43" s="143"/>
      <c r="Y43" s="143"/>
      <c r="Z43" s="143"/>
      <c r="AA43" s="143"/>
      <c r="AB43" s="143"/>
      <c r="AC43" s="143"/>
      <c r="AD43" s="143"/>
      <c r="AE43" s="143"/>
      <c r="AF43" s="143"/>
    </row>
    <row r="44" spans="1:32" ht="27.75" customHeight="1" x14ac:dyDescent="0.3">
      <c r="A44" s="37">
        <v>13571</v>
      </c>
      <c r="B44" s="150" t="str">
        <f>_xlfn.XLOOKUP($A44,SEGMENTOS!$A:$A,SEGMENTOS!$B:$B)</f>
        <v>Diretores avaliando Suprimentos</v>
      </c>
      <c r="C44" s="244">
        <v>45647</v>
      </c>
      <c r="D44" s="151">
        <v>7.166666666666667</v>
      </c>
      <c r="E44" s="151">
        <v>7.833333333333333</v>
      </c>
      <c r="F44" s="151">
        <v>7</v>
      </c>
      <c r="G44" s="151">
        <v>6.5</v>
      </c>
      <c r="H44" s="151">
        <v>6.833333333333333</v>
      </c>
      <c r="I44" s="151">
        <v>8.1666666666666661</v>
      </c>
      <c r="J44" s="151">
        <v>7.166666666666667</v>
      </c>
      <c r="K44" s="151">
        <v>7.833333333333333</v>
      </c>
      <c r="L44" s="151">
        <v>7.833333333333333</v>
      </c>
      <c r="M44" s="151">
        <v>7.166666666666667</v>
      </c>
      <c r="N44" s="151">
        <v>7.666666666666667</v>
      </c>
      <c r="O44" s="151">
        <v>8.3333333333333339</v>
      </c>
      <c r="P44" s="151">
        <v>8.3333333333333339</v>
      </c>
      <c r="Q44" s="152">
        <v>7.5354777672658466</v>
      </c>
      <c r="R44" s="153"/>
      <c r="S44" s="143"/>
      <c r="T44" s="143"/>
      <c r="U44" s="143"/>
      <c r="V44" s="143"/>
      <c r="W44" s="143"/>
      <c r="X44" s="143"/>
      <c r="Y44" s="143"/>
      <c r="Z44" s="143"/>
      <c r="AA44" s="143"/>
      <c r="AB44" s="143"/>
      <c r="AC44" s="143"/>
      <c r="AD44" s="143"/>
      <c r="AE44" s="143"/>
      <c r="AF44" s="143"/>
    </row>
    <row r="45" spans="1:32" ht="27.75" customHeight="1" x14ac:dyDescent="0.3">
      <c r="A45" s="37">
        <v>12983</v>
      </c>
      <c r="B45" s="150" t="str">
        <f>_xlfn.XLOOKUP($A45,SEGMENTOS!$A:$A,SEGMENTOS!$B:$B)</f>
        <v>Diretores avaliando Tecnologia</v>
      </c>
      <c r="C45" s="244">
        <v>45647</v>
      </c>
      <c r="D45" s="151">
        <v>7.5</v>
      </c>
      <c r="E45" s="151">
        <v>7.5</v>
      </c>
      <c r="F45" s="151">
        <v>7.666666666666667</v>
      </c>
      <c r="G45" s="151">
        <v>7.166666666666667</v>
      </c>
      <c r="H45" s="151">
        <v>7.5</v>
      </c>
      <c r="I45" s="151">
        <v>7.666666666666667</v>
      </c>
      <c r="J45" s="151">
        <v>8.1999999999999993</v>
      </c>
      <c r="K45" s="151">
        <v>7.6</v>
      </c>
      <c r="L45" s="151">
        <v>8.1999999999999993</v>
      </c>
      <c r="M45" s="151">
        <v>6.2</v>
      </c>
      <c r="N45" s="151">
        <v>8.1999999999999993</v>
      </c>
      <c r="O45" s="151">
        <v>8.4</v>
      </c>
      <c r="P45" s="151">
        <v>7.4</v>
      </c>
      <c r="Q45" s="152">
        <v>7.6335540838852092</v>
      </c>
      <c r="R45" s="153"/>
      <c r="S45" s="143"/>
      <c r="T45" s="143"/>
      <c r="U45" s="143"/>
      <c r="V45" s="143"/>
      <c r="W45" s="143"/>
      <c r="X45" s="143"/>
      <c r="Y45" s="143"/>
      <c r="Z45" s="143"/>
      <c r="AA45" s="143"/>
      <c r="AB45" s="143"/>
      <c r="AC45" s="143"/>
      <c r="AD45" s="143"/>
      <c r="AE45" s="143"/>
      <c r="AF45" s="143"/>
    </row>
    <row r="46" spans="1:32" ht="27.75" customHeight="1" x14ac:dyDescent="0.3">
      <c r="A46" s="37">
        <v>13002</v>
      </c>
      <c r="B46" s="150" t="str">
        <f>_xlfn.XLOOKUP($A46,SEGMENTOS!$A:$A,SEGMENTOS!$B:$B)</f>
        <v>Gerentes avaliando Almoxarifado</v>
      </c>
      <c r="C46" s="244">
        <v>45647</v>
      </c>
      <c r="D46" s="151">
        <v>6.8</v>
      </c>
      <c r="E46" s="151">
        <v>7.5555555555555554</v>
      </c>
      <c r="F46" s="151">
        <v>6.8</v>
      </c>
      <c r="G46" s="151">
        <v>7.1</v>
      </c>
      <c r="H46" s="151">
        <v>6.2</v>
      </c>
      <c r="I46" s="151">
        <v>6.8</v>
      </c>
      <c r="J46" s="151">
        <v>7.2222222222222223</v>
      </c>
      <c r="K46" s="151">
        <v>7.5555555555555554</v>
      </c>
      <c r="L46" s="151">
        <v>7.4444444444444446</v>
      </c>
      <c r="M46" s="151">
        <v>8.2222222222222214</v>
      </c>
      <c r="N46" s="151">
        <v>8</v>
      </c>
      <c r="O46" s="151">
        <v>7.8888888888888893</v>
      </c>
      <c r="P46" s="151">
        <v>7.666666666666667</v>
      </c>
      <c r="Q46" s="152">
        <v>7.3149900136655104</v>
      </c>
      <c r="R46" s="153"/>
      <c r="S46" s="143"/>
      <c r="T46" s="143"/>
      <c r="U46" s="143"/>
      <c r="V46" s="143"/>
      <c r="W46" s="143"/>
      <c r="X46" s="143"/>
      <c r="Y46" s="143"/>
      <c r="Z46" s="143"/>
      <c r="AA46" s="143"/>
      <c r="AB46" s="143"/>
      <c r="AC46" s="143"/>
      <c r="AD46" s="143"/>
      <c r="AE46" s="143"/>
      <c r="AF46" s="143"/>
    </row>
    <row r="47" spans="1:32" ht="27.75" customHeight="1" x14ac:dyDescent="0.3">
      <c r="A47" s="37">
        <v>12924</v>
      </c>
      <c r="B47" s="150" t="str">
        <f>_xlfn.XLOOKUP($A47,SEGMENTOS!$A:$A,SEGMENTOS!$B:$B)</f>
        <v>Gerentes avaliando Comunicação Corporativa</v>
      </c>
      <c r="C47" s="244">
        <v>45647</v>
      </c>
      <c r="D47" s="151">
        <v>7.9714285714285715</v>
      </c>
      <c r="E47" s="151">
        <v>8.2121212121212128</v>
      </c>
      <c r="F47" s="151">
        <v>8.0882352941176467</v>
      </c>
      <c r="G47" s="151">
        <v>7.9090909090909092</v>
      </c>
      <c r="H47" s="151">
        <v>7.6470588235294121</v>
      </c>
      <c r="I47" s="151">
        <v>7.9142857142857146</v>
      </c>
      <c r="J47" s="151">
        <v>8.1</v>
      </c>
      <c r="K47" s="151">
        <v>8.2258064516129039</v>
      </c>
      <c r="L47" s="151">
        <v>8.258064516129032</v>
      </c>
      <c r="M47" s="151">
        <v>8.3333333333333339</v>
      </c>
      <c r="N47" s="151">
        <v>7.5714285714285712</v>
      </c>
      <c r="O47" s="151">
        <v>8.67741935483871</v>
      </c>
      <c r="P47" s="151">
        <v>8.1666666666666661</v>
      </c>
      <c r="Q47" s="152">
        <v>8.084380365729249</v>
      </c>
      <c r="R47" s="153"/>
      <c r="S47" s="143"/>
      <c r="T47" s="143"/>
      <c r="U47" s="143"/>
      <c r="V47" s="143"/>
      <c r="W47" s="143"/>
      <c r="X47" s="143"/>
      <c r="Y47" s="143"/>
      <c r="Z47" s="143"/>
      <c r="AA47" s="143"/>
      <c r="AB47" s="143"/>
      <c r="AC47" s="143"/>
      <c r="AD47" s="143"/>
      <c r="AE47" s="143"/>
      <c r="AF47" s="143"/>
    </row>
    <row r="48" spans="1:32" ht="27.75" customHeight="1" x14ac:dyDescent="0.3">
      <c r="A48" s="37">
        <v>13012</v>
      </c>
      <c r="B48" s="150" t="str">
        <f>_xlfn.XLOOKUP($A48,SEGMENTOS!$A:$A,SEGMENTOS!$B:$B)</f>
        <v>Gerentes avaliando Excelência de Gestão</v>
      </c>
      <c r="C48" s="244">
        <v>45647</v>
      </c>
      <c r="D48" s="151">
        <v>6.9705882352941178</v>
      </c>
      <c r="E48" s="151">
        <v>7.0606060606060606</v>
      </c>
      <c r="F48" s="151">
        <v>6.617647058823529</v>
      </c>
      <c r="G48" s="151">
        <v>6.9393939393939394</v>
      </c>
      <c r="H48" s="151">
        <v>7.1470588235294121</v>
      </c>
      <c r="I48" s="151">
        <v>6.5588235294117645</v>
      </c>
      <c r="J48" s="151">
        <v>6.967741935483871</v>
      </c>
      <c r="K48" s="151">
        <v>7.2</v>
      </c>
      <c r="L48" s="151">
        <v>7.28125</v>
      </c>
      <c r="M48" s="151">
        <v>7.709677419354839</v>
      </c>
      <c r="N48" s="151">
        <v>6.2962962962962967</v>
      </c>
      <c r="O48" s="151">
        <v>7.65625</v>
      </c>
      <c r="P48" s="151">
        <v>7.290322580645161</v>
      </c>
      <c r="Q48" s="152">
        <v>7.0572614101281301</v>
      </c>
      <c r="R48" s="153"/>
      <c r="S48" s="143"/>
      <c r="T48" s="143"/>
      <c r="U48" s="143"/>
      <c r="V48" s="143"/>
      <c r="W48" s="143"/>
      <c r="X48" s="143"/>
      <c r="Y48" s="143"/>
      <c r="Z48" s="143"/>
      <c r="AA48" s="143"/>
      <c r="AB48" s="143"/>
      <c r="AC48" s="143"/>
      <c r="AD48" s="143"/>
      <c r="AE48" s="143"/>
      <c r="AF48" s="143"/>
    </row>
    <row r="49" spans="1:32" ht="27.75" customHeight="1" x14ac:dyDescent="0.3">
      <c r="A49" s="37">
        <v>12964</v>
      </c>
      <c r="B49" s="150" t="str">
        <f>_xlfn.XLOOKUP($A49,SEGMENTOS!$A:$A,SEGMENTOS!$B:$B)</f>
        <v>Gerentes avaliando Facilities</v>
      </c>
      <c r="C49" s="244">
        <v>45647</v>
      </c>
      <c r="D49" s="151">
        <v>7.4814814814814818</v>
      </c>
      <c r="E49" s="151">
        <v>8.0769230769230766</v>
      </c>
      <c r="F49" s="151">
        <v>8</v>
      </c>
      <c r="G49" s="151">
        <v>8.2692307692307701</v>
      </c>
      <c r="H49" s="151">
        <v>7.4814814814814818</v>
      </c>
      <c r="I49" s="151">
        <v>7.8148148148148149</v>
      </c>
      <c r="J49" s="151">
        <v>7.8</v>
      </c>
      <c r="K49" s="151">
        <v>7.92</v>
      </c>
      <c r="L49" s="151">
        <v>8.08</v>
      </c>
      <c r="M49" s="151">
        <v>7.92</v>
      </c>
      <c r="N49" s="151">
        <v>8</v>
      </c>
      <c r="O49" s="151">
        <v>8.3333333333333339</v>
      </c>
      <c r="P49" s="151">
        <v>8.0769230769230766</v>
      </c>
      <c r="Q49" s="152">
        <v>7.9409286078160255</v>
      </c>
      <c r="R49" s="153"/>
      <c r="S49" s="143"/>
      <c r="T49" s="143"/>
      <c r="U49" s="143"/>
      <c r="V49" s="143"/>
      <c r="W49" s="143"/>
      <c r="X49" s="143"/>
      <c r="Y49" s="143"/>
      <c r="Z49" s="143"/>
      <c r="AA49" s="143"/>
      <c r="AB49" s="143"/>
      <c r="AC49" s="143"/>
      <c r="AD49" s="143"/>
      <c r="AE49" s="143"/>
      <c r="AF49" s="143"/>
    </row>
    <row r="50" spans="1:32" ht="27.75" customHeight="1" x14ac:dyDescent="0.3">
      <c r="A50" s="37">
        <v>12944</v>
      </c>
      <c r="B50" s="150" t="str">
        <f>_xlfn.XLOOKUP($A50,SEGMENTOS!$A:$A,SEGMENTOS!$B:$B)</f>
        <v>Gerentes avaliando Gente &amp; Gestão</v>
      </c>
      <c r="C50" s="244">
        <v>45647</v>
      </c>
      <c r="D50" s="151">
        <v>8.3125</v>
      </c>
      <c r="E50" s="151">
        <v>8.34375</v>
      </c>
      <c r="F50" s="151">
        <v>8.21875</v>
      </c>
      <c r="G50" s="151">
        <v>8.375</v>
      </c>
      <c r="H50" s="151">
        <v>8.3125</v>
      </c>
      <c r="I50" s="151">
        <v>8.375</v>
      </c>
      <c r="J50" s="151">
        <v>8</v>
      </c>
      <c r="K50" s="151">
        <v>8.2333333333333325</v>
      </c>
      <c r="L50" s="151">
        <v>8.4333333333333336</v>
      </c>
      <c r="M50" s="151">
        <v>8.1333333333333329</v>
      </c>
      <c r="N50" s="151">
        <v>7.7142857142857144</v>
      </c>
      <c r="O50" s="151">
        <v>8.5</v>
      </c>
      <c r="P50" s="151">
        <v>8.1333333333333329</v>
      </c>
      <c r="Q50" s="152">
        <v>8.2436252646754067</v>
      </c>
      <c r="R50" s="153"/>
      <c r="S50" s="143"/>
      <c r="T50" s="143"/>
      <c r="U50" s="143"/>
      <c r="V50" s="143"/>
      <c r="W50" s="143"/>
      <c r="X50" s="143"/>
      <c r="Y50" s="143"/>
      <c r="Z50" s="143"/>
      <c r="AA50" s="143"/>
      <c r="AB50" s="143"/>
      <c r="AC50" s="143"/>
      <c r="AD50" s="143"/>
      <c r="AE50" s="143"/>
      <c r="AF50" s="143"/>
    </row>
    <row r="51" spans="1:32" ht="27.75" customHeight="1" x14ac:dyDescent="0.3">
      <c r="A51" s="37">
        <v>13022</v>
      </c>
      <c r="B51" s="150" t="str">
        <f>_xlfn.XLOOKUP($A51,SEGMENTOS!$A:$A,SEGMENTOS!$B:$B)</f>
        <v>Gerentes avaliando JURÍDICO</v>
      </c>
      <c r="C51" s="244">
        <v>45647</v>
      </c>
      <c r="D51" s="151">
        <v>8.435483870967742</v>
      </c>
      <c r="E51" s="151">
        <v>8.5</v>
      </c>
      <c r="F51" s="151">
        <v>8.3442622950819665</v>
      </c>
      <c r="G51" s="151">
        <v>8.4838709677419359</v>
      </c>
      <c r="H51" s="151">
        <v>8.0166666666666675</v>
      </c>
      <c r="I51" s="151">
        <v>8.2741935483870961</v>
      </c>
      <c r="J51" s="151">
        <v>7.5344827586206895</v>
      </c>
      <c r="K51" s="151">
        <v>8</v>
      </c>
      <c r="L51" s="151">
        <v>8.362068965517242</v>
      </c>
      <c r="M51" s="151">
        <v>8.3333333333333339</v>
      </c>
      <c r="N51" s="151">
        <v>8.1224489795918373</v>
      </c>
      <c r="O51" s="151">
        <v>8.4067796610169498</v>
      </c>
      <c r="P51" s="151">
        <v>8.0344827586206904</v>
      </c>
      <c r="Q51" s="152">
        <v>8.2175958477503883</v>
      </c>
      <c r="R51" s="153"/>
      <c r="S51" s="143"/>
      <c r="T51" s="143"/>
      <c r="U51" s="143"/>
      <c r="V51" s="143"/>
      <c r="W51" s="143"/>
      <c r="X51" s="143"/>
      <c r="Y51" s="143"/>
      <c r="Z51" s="143"/>
      <c r="AA51" s="143"/>
      <c r="AB51" s="143"/>
      <c r="AC51" s="143"/>
      <c r="AD51" s="143"/>
      <c r="AE51" s="143"/>
      <c r="AF51" s="143"/>
    </row>
    <row r="52" spans="1:32" ht="27.75" customHeight="1" x14ac:dyDescent="0.3">
      <c r="A52" s="37">
        <v>13120</v>
      </c>
      <c r="B52" s="150" t="str">
        <f>_xlfn.XLOOKUP($A52,SEGMENTOS!$A:$A,SEGMENTOS!$B:$B)</f>
        <v>Gerentes avaliando Jurídico - Contencioso e Regulatório</v>
      </c>
      <c r="C52" s="244">
        <v>45647</v>
      </c>
      <c r="D52" s="151">
        <v>8.4482758620689662</v>
      </c>
      <c r="E52" s="151">
        <v>8.7142857142857135</v>
      </c>
      <c r="F52" s="151">
        <v>8.3571428571428577</v>
      </c>
      <c r="G52" s="151">
        <v>8.4642857142857135</v>
      </c>
      <c r="H52" s="151">
        <v>8.0370370370370363</v>
      </c>
      <c r="I52" s="151">
        <v>8.25</v>
      </c>
      <c r="J52" s="151">
        <v>7.8461538461538458</v>
      </c>
      <c r="K52" s="151">
        <v>8.0714285714285712</v>
      </c>
      <c r="L52" s="151">
        <v>8.3333333333333339</v>
      </c>
      <c r="M52" s="151">
        <v>8.4285714285714288</v>
      </c>
      <c r="N52" s="151">
        <v>8.25</v>
      </c>
      <c r="O52" s="151">
        <v>8.4285714285714288</v>
      </c>
      <c r="P52" s="151">
        <v>8.0357142857142865</v>
      </c>
      <c r="Q52" s="152">
        <v>8.2798369816850865</v>
      </c>
      <c r="R52" s="153"/>
      <c r="S52" s="143"/>
      <c r="T52" s="143"/>
      <c r="U52" s="143"/>
      <c r="V52" s="143"/>
      <c r="W52" s="143"/>
      <c r="X52" s="143"/>
      <c r="Y52" s="143"/>
      <c r="Z52" s="143"/>
      <c r="AA52" s="143"/>
      <c r="AB52" s="143"/>
      <c r="AC52" s="143"/>
      <c r="AD52" s="143"/>
      <c r="AE52" s="143"/>
      <c r="AF52" s="143"/>
    </row>
    <row r="53" spans="1:32" ht="27.75" customHeight="1" x14ac:dyDescent="0.3">
      <c r="A53" s="37">
        <v>13262</v>
      </c>
      <c r="B53" s="150" t="str">
        <f>_xlfn.XLOOKUP($A53,SEGMENTOS!$A:$A,SEGMENTOS!$B:$B)</f>
        <v>Gerentes avaliando Jurídico - Contratos</v>
      </c>
      <c r="C53" s="244">
        <v>45647</v>
      </c>
      <c r="D53" s="151">
        <v>8.4827586206896548</v>
      </c>
      <c r="E53" s="151">
        <v>8.1999999999999993</v>
      </c>
      <c r="F53" s="151">
        <v>8.1724137931034484</v>
      </c>
      <c r="G53" s="151">
        <v>8.3666666666666671</v>
      </c>
      <c r="H53" s="151">
        <v>8</v>
      </c>
      <c r="I53" s="151">
        <v>8.1999999999999993</v>
      </c>
      <c r="J53" s="151">
        <v>7.3103448275862073</v>
      </c>
      <c r="K53" s="151">
        <v>7.8965517241379306</v>
      </c>
      <c r="L53" s="151">
        <v>8.3928571428571423</v>
      </c>
      <c r="M53" s="151">
        <v>8.2758620689655178</v>
      </c>
      <c r="N53" s="151">
        <v>7.9565217391304346</v>
      </c>
      <c r="O53" s="151">
        <v>8.3214285714285712</v>
      </c>
      <c r="P53" s="151">
        <v>8.0370370370370363</v>
      </c>
      <c r="Q53" s="152">
        <v>8.1231829828504534</v>
      </c>
      <c r="R53" s="153"/>
      <c r="S53" s="143"/>
      <c r="T53" s="143"/>
      <c r="U53" s="143"/>
      <c r="V53" s="143"/>
      <c r="W53" s="143"/>
      <c r="X53" s="143"/>
      <c r="Y53" s="143"/>
      <c r="Z53" s="143"/>
      <c r="AA53" s="143"/>
      <c r="AB53" s="143"/>
      <c r="AC53" s="143"/>
      <c r="AD53" s="143"/>
      <c r="AE53" s="143"/>
      <c r="AF53" s="143"/>
    </row>
    <row r="54" spans="1:32" ht="27.75" customHeight="1" x14ac:dyDescent="0.3">
      <c r="A54" s="37">
        <v>13573</v>
      </c>
      <c r="B54" s="150" t="str">
        <f>_xlfn.XLOOKUP($A54,SEGMENTOS!$A:$A,SEGMENTOS!$B:$B)</f>
        <v>Gerentes avaliando Orçamento e Desempenho</v>
      </c>
      <c r="C54" s="244">
        <v>45647</v>
      </c>
      <c r="D54" s="151">
        <v>7.4545454545454541</v>
      </c>
      <c r="E54" s="151">
        <v>7.8125</v>
      </c>
      <c r="F54" s="151">
        <v>7.5483870967741939</v>
      </c>
      <c r="G54" s="151">
        <v>7.580645161290323</v>
      </c>
      <c r="H54" s="151">
        <v>7.6875</v>
      </c>
      <c r="I54" s="151">
        <v>7.9696969696969697</v>
      </c>
      <c r="J54" s="151">
        <v>7.709677419354839</v>
      </c>
      <c r="K54" s="151">
        <v>7.9333333333333336</v>
      </c>
      <c r="L54" s="151">
        <v>7.9333333333333336</v>
      </c>
      <c r="M54" s="151">
        <v>8.1999999999999993</v>
      </c>
      <c r="N54" s="151">
        <v>7.8214285714285712</v>
      </c>
      <c r="O54" s="151">
        <v>8.612903225806452</v>
      </c>
      <c r="P54" s="151">
        <v>8.0333333333333332</v>
      </c>
      <c r="Q54" s="152">
        <v>7.8692066670524401</v>
      </c>
      <c r="R54" s="153"/>
      <c r="S54" s="143"/>
      <c r="T54" s="143"/>
      <c r="U54" s="143"/>
      <c r="V54" s="143"/>
      <c r="W54" s="143"/>
      <c r="X54" s="143"/>
      <c r="Y54" s="143"/>
      <c r="Z54" s="143"/>
      <c r="AA54" s="143"/>
      <c r="AB54" s="143"/>
      <c r="AC54" s="143"/>
      <c r="AD54" s="143"/>
      <c r="AE54" s="143"/>
      <c r="AF54" s="143"/>
    </row>
    <row r="55" spans="1:32" ht="27.75" customHeight="1" x14ac:dyDescent="0.3">
      <c r="A55" s="37">
        <v>13557</v>
      </c>
      <c r="B55" s="150" t="str">
        <f>_xlfn.XLOOKUP($A55,SEGMENTOS!$A:$A,SEGMENTOS!$B:$B)</f>
        <v>Gerentes avaliando SSMA</v>
      </c>
      <c r="C55" s="244">
        <v>45647</v>
      </c>
      <c r="D55" s="151">
        <v>6.5892857142857144</v>
      </c>
      <c r="E55" s="151">
        <v>7.0172413793103452</v>
      </c>
      <c r="F55" s="151">
        <v>6.7894736842105265</v>
      </c>
      <c r="G55" s="151">
        <v>6.7894736842105265</v>
      </c>
      <c r="H55" s="151">
        <v>6.6896551724137927</v>
      </c>
      <c r="I55" s="151">
        <v>6.8421052631578947</v>
      </c>
      <c r="J55" s="151">
        <v>6.9090909090909092</v>
      </c>
      <c r="K55" s="151">
        <v>7.1090909090909093</v>
      </c>
      <c r="L55" s="151">
        <v>7</v>
      </c>
      <c r="M55" s="151">
        <v>7.4727272727272727</v>
      </c>
      <c r="N55" s="151">
        <v>6.7115384615384617</v>
      </c>
      <c r="O55" s="151">
        <v>7.5090909090909088</v>
      </c>
      <c r="P55" s="151">
        <v>6.9245283018867925</v>
      </c>
      <c r="Q55" s="152">
        <v>6.9490666184641112</v>
      </c>
      <c r="R55" s="153"/>
      <c r="S55" s="143"/>
      <c r="T55" s="143"/>
      <c r="U55" s="143"/>
      <c r="V55" s="143"/>
      <c r="W55" s="143"/>
      <c r="X55" s="143"/>
      <c r="Y55" s="143"/>
      <c r="Z55" s="143"/>
      <c r="AA55" s="143"/>
      <c r="AB55" s="143"/>
      <c r="AC55" s="143"/>
      <c r="AD55" s="143"/>
      <c r="AE55" s="143"/>
      <c r="AF55" s="143"/>
    </row>
    <row r="56" spans="1:32" ht="27.75" customHeight="1" x14ac:dyDescent="0.3">
      <c r="A56" s="37">
        <v>13044</v>
      </c>
      <c r="B56" s="150" t="str">
        <f>_xlfn.XLOOKUP($A56,SEGMENTOS!$A:$A,SEGMENTOS!$B:$B)</f>
        <v>Gerentes avaliando SSMA CORP</v>
      </c>
      <c r="C56" s="244">
        <v>45647</v>
      </c>
      <c r="D56" s="151">
        <v>6.2333333333333334</v>
      </c>
      <c r="E56" s="151">
        <v>6.5</v>
      </c>
      <c r="F56" s="151">
        <v>6.1724137931034484</v>
      </c>
      <c r="G56" s="151">
        <v>6.1034482758620694</v>
      </c>
      <c r="H56" s="151">
        <v>6.166666666666667</v>
      </c>
      <c r="I56" s="151">
        <v>6.2758620689655169</v>
      </c>
      <c r="J56" s="151">
        <v>6.4642857142857144</v>
      </c>
      <c r="K56" s="151">
        <v>6.6071428571428568</v>
      </c>
      <c r="L56" s="151">
        <v>6.6785714285714288</v>
      </c>
      <c r="M56" s="151">
        <v>7.0714285714285712</v>
      </c>
      <c r="N56" s="151">
        <v>6.1481481481481479</v>
      </c>
      <c r="O56" s="151">
        <v>6.8928571428571432</v>
      </c>
      <c r="P56" s="151">
        <v>6.4074074074074074</v>
      </c>
      <c r="Q56" s="152">
        <v>6.4394224513788672</v>
      </c>
      <c r="R56" s="153"/>
      <c r="S56" s="143"/>
      <c r="T56" s="143"/>
      <c r="U56" s="143"/>
      <c r="V56" s="143"/>
      <c r="W56" s="143"/>
      <c r="X56" s="143"/>
      <c r="Y56" s="143"/>
      <c r="Z56" s="143"/>
      <c r="AA56" s="143"/>
      <c r="AB56" s="143"/>
      <c r="AC56" s="143"/>
      <c r="AD56" s="143"/>
      <c r="AE56" s="143"/>
      <c r="AF56" s="143"/>
    </row>
    <row r="57" spans="1:32" ht="27.75" customHeight="1" x14ac:dyDescent="0.3">
      <c r="A57" s="37">
        <v>13558</v>
      </c>
      <c r="B57" s="150" t="str">
        <f>_xlfn.XLOOKUP($A57,SEGMENTOS!$A:$A,SEGMENTOS!$B:$B)</f>
        <v>Gerentes avaliando SSMA LOCAL</v>
      </c>
      <c r="C57" s="244">
        <v>45647</v>
      </c>
      <c r="D57" s="151">
        <v>7</v>
      </c>
      <c r="E57" s="151">
        <v>7.5714285714285712</v>
      </c>
      <c r="F57" s="151">
        <v>7.4285714285714288</v>
      </c>
      <c r="G57" s="151">
        <v>7.5</v>
      </c>
      <c r="H57" s="151">
        <v>7.25</v>
      </c>
      <c r="I57" s="151">
        <v>7.4285714285714288</v>
      </c>
      <c r="J57" s="151">
        <v>7.3703703703703702</v>
      </c>
      <c r="K57" s="151">
        <v>7.6296296296296298</v>
      </c>
      <c r="L57" s="151">
        <v>7.333333333333333</v>
      </c>
      <c r="M57" s="151">
        <v>7.8888888888888893</v>
      </c>
      <c r="N57" s="151">
        <v>7.32</v>
      </c>
      <c r="O57" s="151">
        <v>8.1481481481481488</v>
      </c>
      <c r="P57" s="151">
        <v>7.4615384615384617</v>
      </c>
      <c r="Q57" s="152">
        <v>7.4851452668008953</v>
      </c>
      <c r="R57" s="153"/>
      <c r="S57" s="143"/>
      <c r="T57" s="143"/>
      <c r="U57" s="143"/>
      <c r="V57" s="143"/>
      <c r="W57" s="143"/>
      <c r="X57" s="143"/>
      <c r="Y57" s="143"/>
      <c r="Z57" s="143"/>
      <c r="AA57" s="143"/>
      <c r="AB57" s="143"/>
      <c r="AC57" s="143"/>
      <c r="AD57" s="143"/>
      <c r="AE57" s="143"/>
      <c r="AF57" s="143"/>
    </row>
    <row r="58" spans="1:32" ht="27.75" customHeight="1" x14ac:dyDescent="0.3">
      <c r="A58" s="37">
        <v>13574</v>
      </c>
      <c r="B58" s="150" t="str">
        <f>_xlfn.XLOOKUP($A58,SEGMENTOS!$A:$A,SEGMENTOS!$B:$B)</f>
        <v>Gerentes avaliando Segurança Patrimonial</v>
      </c>
      <c r="C58" s="244">
        <v>45647</v>
      </c>
      <c r="D58" s="151">
        <v>8.5</v>
      </c>
      <c r="E58" s="151">
        <v>8.7586206896551726</v>
      </c>
      <c r="F58" s="151">
        <v>8.6896551724137936</v>
      </c>
      <c r="G58" s="151">
        <v>8.6551724137931032</v>
      </c>
      <c r="H58" s="151">
        <v>8.4137931034482758</v>
      </c>
      <c r="I58" s="151">
        <v>8.5862068965517242</v>
      </c>
      <c r="J58" s="151">
        <v>8.2222222222222214</v>
      </c>
      <c r="K58" s="151">
        <v>8.2592592592592595</v>
      </c>
      <c r="L58" s="151">
        <v>8.5357142857142865</v>
      </c>
      <c r="M58" s="151">
        <v>8.518518518518519</v>
      </c>
      <c r="N58" s="151">
        <v>8.1999999999999993</v>
      </c>
      <c r="O58" s="151">
        <v>8.7037037037037042</v>
      </c>
      <c r="P58" s="151">
        <v>8.2962962962962958</v>
      </c>
      <c r="Q58" s="152">
        <v>8.4888050350941437</v>
      </c>
      <c r="R58" s="153"/>
      <c r="S58" s="143"/>
      <c r="T58" s="143"/>
      <c r="U58" s="143"/>
      <c r="V58" s="143"/>
      <c r="W58" s="143"/>
      <c r="X58" s="143"/>
      <c r="Y58" s="143"/>
      <c r="Z58" s="143"/>
      <c r="AA58" s="143"/>
      <c r="AB58" s="143"/>
      <c r="AC58" s="143"/>
      <c r="AD58" s="143"/>
      <c r="AE58" s="143"/>
      <c r="AF58" s="143"/>
    </row>
    <row r="59" spans="1:32" ht="27.75" customHeight="1" x14ac:dyDescent="0.3">
      <c r="A59" s="37">
        <v>13032</v>
      </c>
      <c r="B59" s="150" t="str">
        <f>_xlfn.XLOOKUP($A59,SEGMENTOS!$A:$A,SEGMENTOS!$B:$B)</f>
        <v>Gerentes avaliando Suprimentos</v>
      </c>
      <c r="C59" s="244">
        <v>45647</v>
      </c>
      <c r="D59" s="151">
        <v>7.6363636363636367</v>
      </c>
      <c r="E59" s="151">
        <v>7.96875</v>
      </c>
      <c r="F59" s="151">
        <v>7.71875</v>
      </c>
      <c r="G59" s="151">
        <v>7.666666666666667</v>
      </c>
      <c r="H59" s="151">
        <v>7.580645161290323</v>
      </c>
      <c r="I59" s="151">
        <v>7.6363636363636367</v>
      </c>
      <c r="J59" s="151">
        <v>7.4838709677419351</v>
      </c>
      <c r="K59" s="151">
        <v>7.7586206896551726</v>
      </c>
      <c r="L59" s="151">
        <v>8.193548387096774</v>
      </c>
      <c r="M59" s="151">
        <v>7.967741935483871</v>
      </c>
      <c r="N59" s="151">
        <v>7.8076923076923075</v>
      </c>
      <c r="O59" s="151">
        <v>8.2903225806451619</v>
      </c>
      <c r="P59" s="151">
        <v>8.2258064516129039</v>
      </c>
      <c r="Q59" s="152">
        <v>7.8414177236880347</v>
      </c>
      <c r="R59" s="153"/>
      <c r="S59" s="143"/>
      <c r="T59" s="143"/>
      <c r="U59" s="143"/>
      <c r="V59" s="143"/>
      <c r="W59" s="143"/>
      <c r="X59" s="143"/>
      <c r="Y59" s="143"/>
      <c r="Z59" s="143"/>
      <c r="AA59" s="143"/>
      <c r="AB59" s="143"/>
      <c r="AC59" s="143"/>
      <c r="AD59" s="143"/>
      <c r="AE59" s="143"/>
      <c r="AF59" s="143"/>
    </row>
    <row r="60" spans="1:32" ht="27.75" customHeight="1" x14ac:dyDescent="0.3">
      <c r="A60" s="37">
        <v>12984</v>
      </c>
      <c r="B60" s="150" t="str">
        <f>_xlfn.XLOOKUP($A60,SEGMENTOS!$A:$A,SEGMENTOS!$B:$B)</f>
        <v>Gerentes avaliando Tecnologia</v>
      </c>
      <c r="C60" s="244">
        <v>45647</v>
      </c>
      <c r="D60" s="151">
        <v>7.7586206896551726</v>
      </c>
      <c r="E60" s="151">
        <v>8.2666666666666675</v>
      </c>
      <c r="F60" s="151">
        <v>7.9333333333333336</v>
      </c>
      <c r="G60" s="151">
        <v>8.1999999999999993</v>
      </c>
      <c r="H60" s="151">
        <v>8.0666666666666664</v>
      </c>
      <c r="I60" s="151">
        <v>8.4333333333333336</v>
      </c>
      <c r="J60" s="151">
        <v>7.6071428571428568</v>
      </c>
      <c r="K60" s="151">
        <v>8.1071428571428577</v>
      </c>
      <c r="L60" s="151">
        <v>8</v>
      </c>
      <c r="M60" s="151">
        <v>7.5</v>
      </c>
      <c r="N60" s="151">
        <v>7.9230769230769234</v>
      </c>
      <c r="O60" s="151">
        <v>8.3928571428571423</v>
      </c>
      <c r="P60" s="151">
        <v>8.0357142857142865</v>
      </c>
      <c r="Q60" s="152">
        <v>8.0249144058347071</v>
      </c>
      <c r="R60" s="153"/>
      <c r="S60" s="143"/>
      <c r="T60" s="143"/>
      <c r="U60" s="143"/>
      <c r="V60" s="143"/>
      <c r="W60" s="143"/>
      <c r="X60" s="143"/>
      <c r="Y60" s="143"/>
      <c r="Z60" s="143"/>
      <c r="AA60" s="143"/>
      <c r="AB60" s="143"/>
      <c r="AC60" s="143"/>
      <c r="AD60" s="143"/>
      <c r="AE60" s="143"/>
      <c r="AF60" s="143"/>
    </row>
    <row r="61" spans="1:32" ht="27.75" customHeight="1" x14ac:dyDescent="0.3">
      <c r="A61" s="37">
        <v>13003</v>
      </c>
      <c r="B61" s="150" t="str">
        <f>_xlfn.XLOOKUP($A61,SEGMENTOS!$A:$A,SEGMENTOS!$B:$B)</f>
        <v>Coordenadores avaliando Almoxarifado</v>
      </c>
      <c r="C61" s="244">
        <v>45647</v>
      </c>
      <c r="D61" s="151">
        <v>7.7142857142857144</v>
      </c>
      <c r="E61" s="151">
        <v>7.8571428571428568</v>
      </c>
      <c r="F61" s="151">
        <v>7.8571428571428568</v>
      </c>
      <c r="G61" s="151">
        <v>8.2857142857142865</v>
      </c>
      <c r="H61" s="151">
        <v>7.4285714285714288</v>
      </c>
      <c r="I61" s="151">
        <v>8.2857142857142865</v>
      </c>
      <c r="J61" s="151">
        <v>7.4285714285714288</v>
      </c>
      <c r="K61" s="151">
        <v>7.4285714285714288</v>
      </c>
      <c r="L61" s="151">
        <v>7.8571428571428568</v>
      </c>
      <c r="M61" s="151">
        <v>8</v>
      </c>
      <c r="N61" s="151">
        <v>7.5714285714285712</v>
      </c>
      <c r="O61" s="151">
        <v>7.8571428571428568</v>
      </c>
      <c r="P61" s="151">
        <v>7.5714285714285712</v>
      </c>
      <c r="Q61" s="152">
        <v>7.7803757264495212</v>
      </c>
      <c r="R61" s="153"/>
      <c r="S61" s="143"/>
      <c r="T61" s="143"/>
      <c r="U61" s="143"/>
      <c r="V61" s="143"/>
      <c r="W61" s="143"/>
      <c r="X61" s="143"/>
      <c r="Y61" s="143"/>
      <c r="Z61" s="143"/>
      <c r="AA61" s="143"/>
      <c r="AB61" s="143"/>
      <c r="AC61" s="143"/>
      <c r="AD61" s="143"/>
      <c r="AE61" s="143"/>
      <c r="AF61" s="143"/>
    </row>
    <row r="62" spans="1:32" ht="27.75" customHeight="1" x14ac:dyDescent="0.3">
      <c r="A62" s="37">
        <v>12925</v>
      </c>
      <c r="B62" s="150" t="str">
        <f>_xlfn.XLOOKUP($A62,SEGMENTOS!$A:$A,SEGMENTOS!$B:$B)</f>
        <v>Coordenadores avaliando Comunicação Corporativa</v>
      </c>
      <c r="C62" s="244">
        <v>45647</v>
      </c>
      <c r="D62" s="151">
        <v>8.1481481481481488</v>
      </c>
      <c r="E62" s="151">
        <v>8.2777777777777786</v>
      </c>
      <c r="F62" s="151">
        <v>7.9259259259259256</v>
      </c>
      <c r="G62" s="151">
        <v>7.9433962264150946</v>
      </c>
      <c r="H62" s="151">
        <v>7.833333333333333</v>
      </c>
      <c r="I62" s="151">
        <v>8.0370370370370363</v>
      </c>
      <c r="J62" s="151">
        <v>7.9629629629629628</v>
      </c>
      <c r="K62" s="151">
        <v>8.0555555555555554</v>
      </c>
      <c r="L62" s="151">
        <v>8.1111111111111107</v>
      </c>
      <c r="M62" s="151">
        <v>8.1132075471698109</v>
      </c>
      <c r="N62" s="151">
        <v>7.72</v>
      </c>
      <c r="O62" s="151">
        <v>8.4259259259259256</v>
      </c>
      <c r="P62" s="151">
        <v>8.0943396226415096</v>
      </c>
      <c r="Q62" s="152">
        <v>8.0529500775833398</v>
      </c>
      <c r="R62" s="153"/>
      <c r="S62" s="143"/>
      <c r="T62" s="143"/>
      <c r="U62" s="143"/>
      <c r="V62" s="143"/>
      <c r="W62" s="143"/>
      <c r="X62" s="143"/>
      <c r="Y62" s="143"/>
      <c r="Z62" s="143"/>
      <c r="AA62" s="143"/>
      <c r="AB62" s="143"/>
      <c r="AC62" s="143"/>
      <c r="AD62" s="143"/>
      <c r="AE62" s="143"/>
      <c r="AF62" s="143"/>
    </row>
    <row r="63" spans="1:32" ht="27.75" customHeight="1" x14ac:dyDescent="0.3">
      <c r="A63" s="37">
        <v>12965</v>
      </c>
      <c r="B63" s="150" t="str">
        <f>_xlfn.XLOOKUP($A63,SEGMENTOS!$A:$A,SEGMENTOS!$B:$B)</f>
        <v>Coordenadores avaliando Facilities</v>
      </c>
      <c r="C63" s="244">
        <v>45647</v>
      </c>
      <c r="D63" s="151">
        <v>7.5490196078431371</v>
      </c>
      <c r="E63" s="151">
        <v>7.8431372549019605</v>
      </c>
      <c r="F63" s="151">
        <v>7.4807692307692308</v>
      </c>
      <c r="G63" s="151">
        <v>7.7115384615384617</v>
      </c>
      <c r="H63" s="151">
        <v>7.5294117647058822</v>
      </c>
      <c r="I63" s="151">
        <v>7.9038461538461542</v>
      </c>
      <c r="J63" s="151">
        <v>7.82</v>
      </c>
      <c r="K63" s="151">
        <v>7.6862745098039218</v>
      </c>
      <c r="L63" s="151">
        <v>7.5769230769230766</v>
      </c>
      <c r="M63" s="151">
        <v>7.5490196078431371</v>
      </c>
      <c r="N63" s="151">
        <v>7.875</v>
      </c>
      <c r="O63" s="151">
        <v>8.1764705882352935</v>
      </c>
      <c r="P63" s="151">
        <v>7.8235294117647056</v>
      </c>
      <c r="Q63" s="152">
        <v>7.7340414189109152</v>
      </c>
      <c r="R63" s="153"/>
      <c r="S63" s="143"/>
      <c r="T63" s="143"/>
      <c r="U63" s="143"/>
      <c r="V63" s="143"/>
      <c r="W63" s="143"/>
      <c r="X63" s="143"/>
      <c r="Y63" s="143"/>
      <c r="Z63" s="143"/>
      <c r="AA63" s="143"/>
      <c r="AB63" s="143"/>
      <c r="AC63" s="143"/>
      <c r="AD63" s="143"/>
      <c r="AE63" s="143"/>
      <c r="AF63" s="143"/>
    </row>
    <row r="64" spans="1:32" ht="27.75" customHeight="1" x14ac:dyDescent="0.3">
      <c r="A64" s="37">
        <v>12945</v>
      </c>
      <c r="B64" s="150" t="str">
        <f>_xlfn.XLOOKUP($A64,SEGMENTOS!$A:$A,SEGMENTOS!$B:$B)</f>
        <v>Coordenadores avaliando Gente &amp; Gestão</v>
      </c>
      <c r="C64" s="244">
        <v>45647</v>
      </c>
      <c r="D64" s="151">
        <v>7.4716981132075473</v>
      </c>
      <c r="E64" s="151">
        <v>7.3396226415094343</v>
      </c>
      <c r="F64" s="151">
        <v>7.2115384615384617</v>
      </c>
      <c r="G64" s="151">
        <v>7.0769230769230766</v>
      </c>
      <c r="H64" s="151">
        <v>7.716981132075472</v>
      </c>
      <c r="I64" s="151">
        <v>7.7735849056603774</v>
      </c>
      <c r="J64" s="151">
        <v>7.1698113207547172</v>
      </c>
      <c r="K64" s="151">
        <v>7.6037735849056602</v>
      </c>
      <c r="L64" s="151">
        <v>7.4905660377358494</v>
      </c>
      <c r="M64" s="151">
        <v>7.4339622641509431</v>
      </c>
      <c r="N64" s="151">
        <v>7.6</v>
      </c>
      <c r="O64" s="151">
        <v>8.0377358490566042</v>
      </c>
      <c r="P64" s="151">
        <v>7.5660377358490569</v>
      </c>
      <c r="Q64" s="152">
        <v>7.5016316683441513</v>
      </c>
      <c r="R64" s="153"/>
      <c r="S64" s="143"/>
      <c r="T64" s="143"/>
      <c r="U64" s="143"/>
      <c r="V64" s="143"/>
      <c r="W64" s="143"/>
      <c r="X64" s="143"/>
      <c r="Y64" s="143"/>
      <c r="Z64" s="143"/>
      <c r="AA64" s="143"/>
      <c r="AB64" s="143"/>
      <c r="AC64" s="143"/>
      <c r="AD64" s="143"/>
      <c r="AE64" s="143"/>
      <c r="AF64" s="143"/>
    </row>
    <row r="65" spans="1:32" ht="27.75" customHeight="1" x14ac:dyDescent="0.3">
      <c r="A65" s="37">
        <v>13114</v>
      </c>
      <c r="B65" s="150" t="str">
        <f>_xlfn.XLOOKUP($A65,SEGMENTOS!$A:$A,SEGMENTOS!$B:$B)</f>
        <v>Coordenadores avaliando JURÍDICO</v>
      </c>
      <c r="C65" s="244">
        <v>45647</v>
      </c>
      <c r="D65" s="151">
        <v>7.4444444444444446</v>
      </c>
      <c r="E65" s="151">
        <v>7.8043478260869561</v>
      </c>
      <c r="F65" s="151">
        <v>7.4285714285714288</v>
      </c>
      <c r="G65" s="151">
        <v>7.5348837209302326</v>
      </c>
      <c r="H65" s="151">
        <v>7.4047619047619051</v>
      </c>
      <c r="I65" s="151">
        <v>7.6304347826086953</v>
      </c>
      <c r="J65" s="151">
        <v>7.1956521739130439</v>
      </c>
      <c r="K65" s="151">
        <v>7.333333333333333</v>
      </c>
      <c r="L65" s="151">
        <v>7.8723404255319149</v>
      </c>
      <c r="M65" s="151">
        <v>7.7173913043478262</v>
      </c>
      <c r="N65" s="151">
        <v>7.5609756097560972</v>
      </c>
      <c r="O65" s="151">
        <v>7.8695652173913047</v>
      </c>
      <c r="P65" s="151">
        <v>7.7727272727272725</v>
      </c>
      <c r="Q65" s="152">
        <v>7.5833876706383423</v>
      </c>
      <c r="R65" s="153"/>
      <c r="S65" s="143"/>
      <c r="T65" s="143"/>
      <c r="U65" s="143"/>
      <c r="V65" s="143"/>
      <c r="W65" s="143"/>
      <c r="X65" s="143"/>
      <c r="Y65" s="143"/>
      <c r="Z65" s="143"/>
      <c r="AA65" s="143"/>
      <c r="AB65" s="143"/>
      <c r="AC65" s="143"/>
      <c r="AD65" s="143"/>
      <c r="AE65" s="143"/>
      <c r="AF65" s="143"/>
    </row>
    <row r="66" spans="1:32" ht="27.75" customHeight="1" x14ac:dyDescent="0.3">
      <c r="A66" s="37">
        <v>13263</v>
      </c>
      <c r="B66" s="150" t="str">
        <f>_xlfn.XLOOKUP($A66,SEGMENTOS!$A:$A,SEGMENTOS!$B:$B)</f>
        <v>Coordenadores avaliando Jurídico - Contratos</v>
      </c>
      <c r="C66" s="244">
        <v>45647</v>
      </c>
      <c r="D66" s="151">
        <v>7.4444444444444446</v>
      </c>
      <c r="E66" s="151">
        <v>7.8043478260869561</v>
      </c>
      <c r="F66" s="151">
        <v>7.4285714285714288</v>
      </c>
      <c r="G66" s="151">
        <v>7.5348837209302326</v>
      </c>
      <c r="H66" s="151">
        <v>7.4047619047619051</v>
      </c>
      <c r="I66" s="151">
        <v>7.6304347826086953</v>
      </c>
      <c r="J66" s="151">
        <v>7.1956521739130439</v>
      </c>
      <c r="K66" s="151">
        <v>7.333333333333333</v>
      </c>
      <c r="L66" s="151">
        <v>7.8723404255319149</v>
      </c>
      <c r="M66" s="151">
        <v>7.7173913043478262</v>
      </c>
      <c r="N66" s="151">
        <v>7.5609756097560972</v>
      </c>
      <c r="O66" s="151">
        <v>7.8695652173913047</v>
      </c>
      <c r="P66" s="151">
        <v>7.7727272727272725</v>
      </c>
      <c r="Q66" s="152">
        <v>7.5833876706383423</v>
      </c>
      <c r="R66" s="153"/>
      <c r="S66" s="143"/>
      <c r="T66" s="143"/>
      <c r="U66" s="143"/>
      <c r="V66" s="143"/>
      <c r="W66" s="143"/>
      <c r="X66" s="143"/>
      <c r="Y66" s="143"/>
      <c r="Z66" s="143"/>
      <c r="AA66" s="143"/>
      <c r="AB66" s="143"/>
      <c r="AC66" s="143"/>
      <c r="AD66" s="143"/>
      <c r="AE66" s="143"/>
      <c r="AF66" s="143"/>
    </row>
    <row r="67" spans="1:32" ht="27.75" customHeight="1" x14ac:dyDescent="0.3">
      <c r="A67" s="37">
        <v>13559</v>
      </c>
      <c r="B67" s="150" t="str">
        <f>_xlfn.XLOOKUP($A67,SEGMENTOS!$A:$A,SEGMENTOS!$B:$B)</f>
        <v>Coordenadores avaliando SSMA</v>
      </c>
      <c r="C67" s="244">
        <v>45647</v>
      </c>
      <c r="D67" s="151">
        <v>7.2857142857142856</v>
      </c>
      <c r="E67" s="151">
        <v>7.6190476190476186</v>
      </c>
      <c r="F67" s="151">
        <v>7.3076923076923075</v>
      </c>
      <c r="G67" s="151">
        <v>7.625</v>
      </c>
      <c r="H67" s="151">
        <v>7.3076923076923075</v>
      </c>
      <c r="I67" s="151">
        <v>7.7619047619047619</v>
      </c>
      <c r="J67" s="151">
        <v>7.1904761904761907</v>
      </c>
      <c r="K67" s="151">
        <v>7.2857142857142856</v>
      </c>
      <c r="L67" s="151">
        <v>7.5</v>
      </c>
      <c r="M67" s="151">
        <v>7.55</v>
      </c>
      <c r="N67" s="151">
        <v>7.5</v>
      </c>
      <c r="O67" s="151">
        <v>8</v>
      </c>
      <c r="P67" s="151">
        <v>7.4047619047619051</v>
      </c>
      <c r="Q67" s="152">
        <v>7.4880021035413646</v>
      </c>
      <c r="R67" s="153"/>
      <c r="S67" s="143"/>
      <c r="T67" s="143"/>
      <c r="U67" s="143"/>
      <c r="V67" s="143"/>
      <c r="W67" s="143"/>
      <c r="X67" s="143"/>
      <c r="Y67" s="143"/>
      <c r="Z67" s="143"/>
      <c r="AA67" s="143"/>
      <c r="AB67" s="143"/>
      <c r="AC67" s="143"/>
      <c r="AD67" s="143"/>
      <c r="AE67" s="143"/>
      <c r="AF67" s="143"/>
    </row>
    <row r="68" spans="1:32" ht="27.75" customHeight="1" x14ac:dyDescent="0.3">
      <c r="A68" s="37">
        <v>13560</v>
      </c>
      <c r="B68" s="150" t="str">
        <f>_xlfn.XLOOKUP($A68,SEGMENTOS!$A:$A,SEGMENTOS!$B:$B)</f>
        <v>Coordenadores avaliando SSMA LOCAL</v>
      </c>
      <c r="C68" s="244">
        <v>45647</v>
      </c>
      <c r="D68" s="151">
        <v>7.2857142857142856</v>
      </c>
      <c r="E68" s="151">
        <v>7.6190476190476186</v>
      </c>
      <c r="F68" s="151">
        <v>7.3076923076923075</v>
      </c>
      <c r="G68" s="151">
        <v>7.625</v>
      </c>
      <c r="H68" s="151">
        <v>7.3076923076923075</v>
      </c>
      <c r="I68" s="151">
        <v>7.7619047619047619</v>
      </c>
      <c r="J68" s="151">
        <v>7.1904761904761907</v>
      </c>
      <c r="K68" s="151">
        <v>7.2857142857142856</v>
      </c>
      <c r="L68" s="151">
        <v>7.5</v>
      </c>
      <c r="M68" s="151">
        <v>7.55</v>
      </c>
      <c r="N68" s="151">
        <v>7.5</v>
      </c>
      <c r="O68" s="151">
        <v>8</v>
      </c>
      <c r="P68" s="151">
        <v>7.4047619047619051</v>
      </c>
      <c r="Q68" s="152">
        <v>7.4880021035413646</v>
      </c>
      <c r="R68" s="153"/>
      <c r="S68" s="143"/>
      <c r="T68" s="143"/>
      <c r="U68" s="143"/>
      <c r="V68" s="143"/>
      <c r="W68" s="143"/>
      <c r="X68" s="143"/>
      <c r="Y68" s="143"/>
      <c r="Z68" s="143"/>
      <c r="AA68" s="143"/>
      <c r="AB68" s="143"/>
      <c r="AC68" s="143"/>
      <c r="AD68" s="143"/>
      <c r="AE68" s="143"/>
      <c r="AF68" s="143"/>
    </row>
    <row r="69" spans="1:32" ht="27.75" customHeight="1" x14ac:dyDescent="0.3">
      <c r="A69" s="37">
        <v>13575</v>
      </c>
      <c r="B69" s="150" t="str">
        <f>_xlfn.XLOOKUP($A69,SEGMENTOS!$A:$A,SEGMENTOS!$B:$B)</f>
        <v>Coordenadores avaliando Segurança Patrimonial</v>
      </c>
      <c r="C69" s="244">
        <v>45647</v>
      </c>
      <c r="D69" s="151">
        <v>8.0975609756097562</v>
      </c>
      <c r="E69" s="151">
        <v>8.1219512195121943</v>
      </c>
      <c r="F69" s="151">
        <v>7.8717948717948714</v>
      </c>
      <c r="G69" s="151">
        <v>8.0731707317073162</v>
      </c>
      <c r="H69" s="151">
        <v>7.7750000000000004</v>
      </c>
      <c r="I69" s="151">
        <v>8.1951219512195124</v>
      </c>
      <c r="J69" s="151">
        <v>7.6410256410256414</v>
      </c>
      <c r="K69" s="151">
        <v>7.7560975609756095</v>
      </c>
      <c r="L69" s="151">
        <v>8.1219512195121943</v>
      </c>
      <c r="M69" s="151">
        <v>8.026315789473685</v>
      </c>
      <c r="N69" s="151">
        <v>8</v>
      </c>
      <c r="O69" s="151">
        <v>8.3658536585365848</v>
      </c>
      <c r="P69" s="151">
        <v>8.0731707317073162</v>
      </c>
      <c r="Q69" s="152">
        <v>8.0095631233881566</v>
      </c>
      <c r="R69" s="153"/>
      <c r="S69" s="143"/>
      <c r="T69" s="143"/>
      <c r="U69" s="143"/>
      <c r="V69" s="143"/>
      <c r="W69" s="143"/>
      <c r="X69" s="143"/>
      <c r="Y69" s="143"/>
      <c r="Z69" s="143"/>
      <c r="AA69" s="143"/>
      <c r="AB69" s="143"/>
      <c r="AC69" s="143"/>
      <c r="AD69" s="143"/>
      <c r="AE69" s="143"/>
      <c r="AF69" s="143"/>
    </row>
    <row r="70" spans="1:32" ht="27.75" customHeight="1" x14ac:dyDescent="0.3">
      <c r="A70" s="37">
        <v>12985</v>
      </c>
      <c r="B70" s="150" t="str">
        <f>_xlfn.XLOOKUP($A70,SEGMENTOS!$A:$A,SEGMENTOS!$B:$B)</f>
        <v>Coordenadores avaliando Tecnologia</v>
      </c>
      <c r="C70" s="244">
        <v>45647</v>
      </c>
      <c r="D70" s="151">
        <v>7.2549019607843137</v>
      </c>
      <c r="E70" s="151">
        <v>7.4117647058823533</v>
      </c>
      <c r="F70" s="151">
        <v>7.117647058823529</v>
      </c>
      <c r="G70" s="151">
        <v>7.117647058823529</v>
      </c>
      <c r="H70" s="151">
        <v>7.666666666666667</v>
      </c>
      <c r="I70" s="151">
        <v>7.9411764705882355</v>
      </c>
      <c r="J70" s="151">
        <v>6.9803921568627452</v>
      </c>
      <c r="K70" s="151">
        <v>7.16</v>
      </c>
      <c r="L70" s="151">
        <v>7.64</v>
      </c>
      <c r="M70" s="151">
        <v>6.82</v>
      </c>
      <c r="N70" s="151">
        <v>7.7446808510638299</v>
      </c>
      <c r="O70" s="151">
        <v>7.8431372549019605</v>
      </c>
      <c r="P70" s="151">
        <v>7.5882352941176467</v>
      </c>
      <c r="Q70" s="152">
        <v>7.4124727416681768</v>
      </c>
      <c r="R70" s="153"/>
      <c r="S70" s="143"/>
      <c r="T70" s="143"/>
      <c r="U70" s="143"/>
      <c r="V70" s="143"/>
      <c r="W70" s="143"/>
      <c r="X70" s="143"/>
      <c r="Y70" s="143"/>
      <c r="Z70" s="143"/>
      <c r="AA70" s="143"/>
      <c r="AB70" s="143"/>
      <c r="AC70" s="143"/>
      <c r="AD70" s="143"/>
      <c r="AE70" s="143"/>
      <c r="AF70" s="143"/>
    </row>
    <row r="71" spans="1:32" ht="27.75" customHeight="1" x14ac:dyDescent="0.3">
      <c r="A71" s="37">
        <v>12926</v>
      </c>
      <c r="B71" s="150" t="str">
        <f>_xlfn.XLOOKUP($A71,SEGMENTOS!$A:$A,SEGMENTOS!$B:$B)</f>
        <v>SUP, LID, ENCARR avaliando Comunicação Corporativa</v>
      </c>
      <c r="C71" s="244">
        <v>45647</v>
      </c>
      <c r="D71" s="151">
        <v>7.8918918918918921</v>
      </c>
      <c r="E71" s="151">
        <v>8.0810810810810807</v>
      </c>
      <c r="F71" s="151">
        <v>7.8888888888888893</v>
      </c>
      <c r="G71" s="151">
        <v>7.9722222222222223</v>
      </c>
      <c r="H71" s="151">
        <v>7.8378378378378377</v>
      </c>
      <c r="I71" s="151">
        <v>8.3243243243243246</v>
      </c>
      <c r="J71" s="151">
        <v>7.9142857142857146</v>
      </c>
      <c r="K71" s="151">
        <v>8.1944444444444446</v>
      </c>
      <c r="L71" s="151">
        <v>8.1944444444444446</v>
      </c>
      <c r="M71" s="151">
        <v>8.4117647058823533</v>
      </c>
      <c r="N71" s="151">
        <v>8.2727272727272734</v>
      </c>
      <c r="O71" s="151">
        <v>8.5555555555555554</v>
      </c>
      <c r="P71" s="151">
        <v>8.3030303030303028</v>
      </c>
      <c r="Q71" s="152">
        <v>8.1404173550898449</v>
      </c>
      <c r="R71" s="153"/>
      <c r="S71" s="143"/>
      <c r="T71" s="143"/>
      <c r="U71" s="143"/>
      <c r="V71" s="143"/>
      <c r="W71" s="143"/>
      <c r="X71" s="143"/>
      <c r="Y71" s="143"/>
      <c r="Z71" s="143"/>
      <c r="AA71" s="143"/>
      <c r="AB71" s="143"/>
      <c r="AC71" s="143"/>
      <c r="AD71" s="143"/>
      <c r="AE71" s="143"/>
      <c r="AF71" s="143"/>
    </row>
    <row r="72" spans="1:32" ht="27.75" customHeight="1" x14ac:dyDescent="0.3">
      <c r="A72" s="37">
        <v>12966</v>
      </c>
      <c r="B72" s="150" t="str">
        <f>_xlfn.XLOOKUP($A72,SEGMENTOS!$A:$A,SEGMENTOS!$B:$B)</f>
        <v>SUP, LID, ENCARR avaliando Facilities</v>
      </c>
      <c r="C72" s="244">
        <v>45647</v>
      </c>
      <c r="D72" s="151">
        <v>7.0526315789473681</v>
      </c>
      <c r="E72" s="151">
        <v>7.2368421052631575</v>
      </c>
      <c r="F72" s="151">
        <v>7.4736842105263159</v>
      </c>
      <c r="G72" s="151">
        <v>7.4736842105263159</v>
      </c>
      <c r="H72" s="151">
        <v>7.4210526315789478</v>
      </c>
      <c r="I72" s="151">
        <v>7.5675675675675675</v>
      </c>
      <c r="J72" s="151">
        <v>7.3611111111111107</v>
      </c>
      <c r="K72" s="151">
        <v>7.2702702702702702</v>
      </c>
      <c r="L72" s="151">
        <v>7.4210526315789478</v>
      </c>
      <c r="M72" s="151">
        <v>7.2571428571428571</v>
      </c>
      <c r="N72" s="151">
        <v>7.4285714285714288</v>
      </c>
      <c r="O72" s="151">
        <v>7.9189189189189193</v>
      </c>
      <c r="P72" s="151">
        <v>7.3888888888888893</v>
      </c>
      <c r="Q72" s="152">
        <v>7.4054014962743739</v>
      </c>
      <c r="R72" s="153"/>
      <c r="S72" s="143"/>
      <c r="T72" s="143"/>
      <c r="U72" s="143"/>
      <c r="V72" s="143"/>
      <c r="W72" s="143"/>
      <c r="X72" s="143"/>
      <c r="Y72" s="143"/>
      <c r="Z72" s="143"/>
      <c r="AA72" s="143"/>
      <c r="AB72" s="143"/>
      <c r="AC72" s="143"/>
      <c r="AD72" s="143"/>
      <c r="AE72" s="143"/>
      <c r="AF72" s="143"/>
    </row>
    <row r="73" spans="1:32" ht="27.75" customHeight="1" x14ac:dyDescent="0.3">
      <c r="A73" s="37">
        <v>12946</v>
      </c>
      <c r="B73" s="150" t="str">
        <f>_xlfn.XLOOKUP($A73,SEGMENTOS!$A:$A,SEGMENTOS!$B:$B)</f>
        <v>SUP, LID, ENCARR avaliando Gente &amp; Gestão</v>
      </c>
      <c r="C73" s="244">
        <v>45647</v>
      </c>
      <c r="D73" s="151">
        <v>7.8205128205128203</v>
      </c>
      <c r="E73" s="151">
        <v>7.7692307692307692</v>
      </c>
      <c r="F73" s="151">
        <v>7.7948717948717947</v>
      </c>
      <c r="G73" s="151">
        <v>7.5897435897435894</v>
      </c>
      <c r="H73" s="151">
        <v>7.7435897435897436</v>
      </c>
      <c r="I73" s="151">
        <v>7.9230769230769234</v>
      </c>
      <c r="J73" s="151">
        <v>7.7692307692307692</v>
      </c>
      <c r="K73" s="151">
        <v>7.8717948717948714</v>
      </c>
      <c r="L73" s="151">
        <v>7.7948717948717947</v>
      </c>
      <c r="M73" s="151">
        <v>7.8947368421052628</v>
      </c>
      <c r="N73" s="151">
        <v>8.0277777777777786</v>
      </c>
      <c r="O73" s="151">
        <v>8.3076923076923084</v>
      </c>
      <c r="P73" s="151">
        <v>7.8717948717948714</v>
      </c>
      <c r="Q73" s="152">
        <v>7.8575092851844328</v>
      </c>
      <c r="R73" s="153"/>
      <c r="S73" s="143"/>
      <c r="T73" s="143"/>
      <c r="U73" s="143"/>
      <c r="V73" s="143"/>
      <c r="W73" s="143"/>
      <c r="X73" s="143"/>
      <c r="Y73" s="143"/>
      <c r="Z73" s="143"/>
      <c r="AA73" s="143"/>
      <c r="AB73" s="143"/>
      <c r="AC73" s="143"/>
      <c r="AD73" s="143"/>
      <c r="AE73" s="143"/>
      <c r="AF73" s="143"/>
    </row>
    <row r="74" spans="1:32" ht="27.75" customHeight="1" x14ac:dyDescent="0.3">
      <c r="A74" s="37">
        <v>13576</v>
      </c>
      <c r="B74" s="150" t="str">
        <f>_xlfn.XLOOKUP($A74,SEGMENTOS!$A:$A,SEGMENTOS!$B:$B)</f>
        <v>SUP, LID, ENCARR avaliando SSMA</v>
      </c>
      <c r="C74" s="244">
        <v>45647</v>
      </c>
      <c r="D74" s="151">
        <v>7.8250000000000002</v>
      </c>
      <c r="E74" s="151">
        <v>7.6749999999999998</v>
      </c>
      <c r="F74" s="151">
        <v>7.6578947368421053</v>
      </c>
      <c r="G74" s="151">
        <v>7.75</v>
      </c>
      <c r="H74" s="151">
        <v>7.6578947368421053</v>
      </c>
      <c r="I74" s="151">
        <v>7.7948717948717947</v>
      </c>
      <c r="J74" s="151">
        <v>7.6749999999999998</v>
      </c>
      <c r="K74" s="151">
        <v>7.7692307692307692</v>
      </c>
      <c r="L74" s="151">
        <v>7.9</v>
      </c>
      <c r="M74" s="151">
        <v>7.8055555555555554</v>
      </c>
      <c r="N74" s="151">
        <v>7.8918918918918921</v>
      </c>
      <c r="O74" s="151">
        <v>8</v>
      </c>
      <c r="P74" s="151">
        <v>7.6923076923076925</v>
      </c>
      <c r="Q74" s="152">
        <v>7.7747581079752566</v>
      </c>
      <c r="R74" s="153"/>
      <c r="S74" s="143"/>
      <c r="T74" s="143"/>
      <c r="U74" s="143"/>
      <c r="V74" s="143"/>
      <c r="W74" s="143"/>
      <c r="X74" s="143"/>
      <c r="Y74" s="143"/>
      <c r="Z74" s="143"/>
      <c r="AA74" s="143"/>
      <c r="AB74" s="143"/>
      <c r="AC74" s="143"/>
      <c r="AD74" s="143"/>
      <c r="AE74" s="143"/>
      <c r="AF74" s="143"/>
    </row>
    <row r="75" spans="1:32" ht="27.75" customHeight="1" x14ac:dyDescent="0.3">
      <c r="A75" s="37">
        <v>13592</v>
      </c>
      <c r="B75" s="150" t="str">
        <f>_xlfn.XLOOKUP($A75,SEGMENTOS!$A:$A,SEGMENTOS!$B:$B)</f>
        <v>SUP, LID, ENCARR avaliando SSMA LOCAL</v>
      </c>
      <c r="C75" s="244">
        <v>45647</v>
      </c>
      <c r="D75" s="151">
        <v>7.8250000000000002</v>
      </c>
      <c r="E75" s="151">
        <v>7.6749999999999998</v>
      </c>
      <c r="F75" s="151">
        <v>7.6578947368421053</v>
      </c>
      <c r="G75" s="151">
        <v>7.75</v>
      </c>
      <c r="H75" s="151">
        <v>7.6578947368421053</v>
      </c>
      <c r="I75" s="151">
        <v>7.7948717948717947</v>
      </c>
      <c r="J75" s="151">
        <v>7.6749999999999998</v>
      </c>
      <c r="K75" s="151">
        <v>7.7692307692307692</v>
      </c>
      <c r="L75" s="151">
        <v>7.9</v>
      </c>
      <c r="M75" s="151">
        <v>7.8055555555555554</v>
      </c>
      <c r="N75" s="151">
        <v>7.8918918918918921</v>
      </c>
      <c r="O75" s="151">
        <v>8</v>
      </c>
      <c r="P75" s="151">
        <v>7.6923076923076925</v>
      </c>
      <c r="Q75" s="152">
        <v>7.7747581079752566</v>
      </c>
      <c r="R75" s="153"/>
      <c r="S75" s="143"/>
      <c r="T75" s="143"/>
      <c r="U75" s="143"/>
      <c r="V75" s="143"/>
      <c r="W75" s="143"/>
      <c r="X75" s="143"/>
      <c r="Y75" s="143"/>
      <c r="Z75" s="143"/>
      <c r="AA75" s="143"/>
      <c r="AB75" s="143"/>
      <c r="AC75" s="143"/>
      <c r="AD75" s="143"/>
      <c r="AE75" s="143"/>
      <c r="AF75" s="143"/>
    </row>
    <row r="76" spans="1:32" ht="27.75" customHeight="1" x14ac:dyDescent="0.3">
      <c r="A76" s="37">
        <v>13577</v>
      </c>
      <c r="B76" s="150" t="str">
        <f>_xlfn.XLOOKUP($A76,SEGMENTOS!$A:$A,SEGMENTOS!$B:$B)</f>
        <v>SUP, LID, ENCARR avaliando Segurança Patrimonial</v>
      </c>
      <c r="C76" s="244">
        <v>45647</v>
      </c>
      <c r="D76" s="151">
        <v>8</v>
      </c>
      <c r="E76" s="151">
        <v>8.1315789473684212</v>
      </c>
      <c r="F76" s="151">
        <v>7.8461538461538458</v>
      </c>
      <c r="G76" s="151">
        <v>7.7368421052631575</v>
      </c>
      <c r="H76" s="151">
        <v>7.8648648648648649</v>
      </c>
      <c r="I76" s="151">
        <v>7.9487179487179489</v>
      </c>
      <c r="J76" s="151">
        <v>7.9473684210526319</v>
      </c>
      <c r="K76" s="151">
        <v>8</v>
      </c>
      <c r="L76" s="151">
        <v>8.1025641025641022</v>
      </c>
      <c r="M76" s="151">
        <v>7.9722222222222223</v>
      </c>
      <c r="N76" s="151">
        <v>8</v>
      </c>
      <c r="O76" s="151">
        <v>8.3076923076923084</v>
      </c>
      <c r="P76" s="151">
        <v>7.9210526315789478</v>
      </c>
      <c r="Q76" s="152">
        <v>7.9834255321358834</v>
      </c>
      <c r="R76" s="153"/>
      <c r="S76" s="143"/>
      <c r="T76" s="143"/>
      <c r="U76" s="143"/>
      <c r="V76" s="143"/>
      <c r="W76" s="143"/>
      <c r="X76" s="143"/>
      <c r="Y76" s="143"/>
      <c r="Z76" s="143"/>
      <c r="AA76" s="143"/>
      <c r="AB76" s="143"/>
      <c r="AC76" s="143"/>
      <c r="AD76" s="143"/>
      <c r="AE76" s="143"/>
      <c r="AF76" s="143"/>
    </row>
    <row r="77" spans="1:32" ht="27.75" customHeight="1" x14ac:dyDescent="0.3">
      <c r="A77" s="37">
        <v>12986</v>
      </c>
      <c r="B77" s="150" t="str">
        <f>_xlfn.XLOOKUP($A77,SEGMENTOS!$A:$A,SEGMENTOS!$B:$B)</f>
        <v>SUP, LID, ENCARR avaliando Tecnologia</v>
      </c>
      <c r="C77" s="244">
        <v>45647</v>
      </c>
      <c r="D77" s="151">
        <v>7.3</v>
      </c>
      <c r="E77" s="151">
        <v>7.1</v>
      </c>
      <c r="F77" s="151">
        <v>7.1</v>
      </c>
      <c r="G77" s="151">
        <v>7.2564102564102564</v>
      </c>
      <c r="H77" s="151">
        <v>7.2750000000000004</v>
      </c>
      <c r="I77" s="151">
        <v>7.4871794871794872</v>
      </c>
      <c r="J77" s="151">
        <v>7.3250000000000002</v>
      </c>
      <c r="K77" s="151">
        <v>7.2820512820512819</v>
      </c>
      <c r="L77" s="151">
        <v>7.4249999999999998</v>
      </c>
      <c r="M77" s="151">
        <v>6.8974358974358978</v>
      </c>
      <c r="N77" s="151">
        <v>7.3947368421052628</v>
      </c>
      <c r="O77" s="151">
        <v>7.9249999999999998</v>
      </c>
      <c r="P77" s="151">
        <v>7.0250000000000004</v>
      </c>
      <c r="Q77" s="152">
        <v>7.2929280026352172</v>
      </c>
      <c r="R77" s="153"/>
      <c r="S77" s="143"/>
      <c r="T77" s="143"/>
      <c r="U77" s="143"/>
      <c r="V77" s="143"/>
      <c r="W77" s="143"/>
      <c r="X77" s="143"/>
      <c r="Y77" s="143"/>
      <c r="Z77" s="143"/>
      <c r="AA77" s="143"/>
      <c r="AB77" s="143"/>
      <c r="AC77" s="143"/>
      <c r="AD77" s="143"/>
      <c r="AE77" s="143"/>
      <c r="AF77" s="143"/>
    </row>
    <row r="78" spans="1:32" ht="27.75" customHeight="1" x14ac:dyDescent="0.3">
      <c r="A78" s="37">
        <v>12929</v>
      </c>
      <c r="B78" s="150" t="str">
        <f>_xlfn.XLOOKUP($A78,SEGMENTOS!$A:$A,SEGMENTOS!$B:$B)</f>
        <v>Gestores do CD SB Campo avaliando Comunicação Corporativa</v>
      </c>
      <c r="C78" s="244">
        <v>45647</v>
      </c>
      <c r="D78" s="151">
        <v>8.1111111111111107</v>
      </c>
      <c r="E78" s="151">
        <v>8.25</v>
      </c>
      <c r="F78" s="151">
        <v>8</v>
      </c>
      <c r="G78" s="151">
        <v>8.125</v>
      </c>
      <c r="H78" s="151">
        <v>7.875</v>
      </c>
      <c r="I78" s="151">
        <v>8</v>
      </c>
      <c r="J78" s="151">
        <v>8</v>
      </c>
      <c r="K78" s="151">
        <v>8.125</v>
      </c>
      <c r="L78" s="151">
        <v>8.25</v>
      </c>
      <c r="M78" s="151">
        <v>8</v>
      </c>
      <c r="N78" s="151">
        <v>7.375</v>
      </c>
      <c r="O78" s="151">
        <v>8.25</v>
      </c>
      <c r="P78" s="151">
        <v>8.125</v>
      </c>
      <c r="Q78" s="152">
        <v>8.044478608220329</v>
      </c>
      <c r="R78" s="153"/>
      <c r="S78" s="143"/>
      <c r="T78" s="143"/>
      <c r="U78" s="143"/>
      <c r="V78" s="143"/>
      <c r="W78" s="143"/>
      <c r="X78" s="143"/>
      <c r="Y78" s="143"/>
      <c r="Z78" s="143"/>
      <c r="AA78" s="143"/>
      <c r="AB78" s="143"/>
      <c r="AC78" s="143"/>
      <c r="AD78" s="143"/>
      <c r="AE78" s="143"/>
      <c r="AF78" s="143"/>
    </row>
    <row r="79" spans="1:32" ht="27.75" customHeight="1" x14ac:dyDescent="0.3">
      <c r="A79" s="37">
        <v>13016</v>
      </c>
      <c r="B79" s="150" t="str">
        <f>_xlfn.XLOOKUP($A79,SEGMENTOS!$A:$A,SEGMENTOS!$B:$B)</f>
        <v>Gestores do CD SB Campo avaliando Excelência de Gestão</v>
      </c>
      <c r="C79" s="244">
        <v>45647</v>
      </c>
      <c r="D79" s="151">
        <v>7.333333333333333</v>
      </c>
      <c r="E79" s="151">
        <v>7.6</v>
      </c>
      <c r="F79" s="151">
        <v>7.166666666666667</v>
      </c>
      <c r="G79" s="151">
        <v>7.166666666666667</v>
      </c>
      <c r="H79" s="151">
        <v>7</v>
      </c>
      <c r="I79" s="151">
        <v>7.5</v>
      </c>
      <c r="J79" s="151">
        <v>7.333333333333333</v>
      </c>
      <c r="K79" s="151">
        <v>7.4</v>
      </c>
      <c r="L79" s="151">
        <v>7.5</v>
      </c>
      <c r="M79" s="151">
        <v>8</v>
      </c>
      <c r="N79" s="151">
        <v>6.8</v>
      </c>
      <c r="O79" s="151">
        <v>7.5</v>
      </c>
      <c r="P79" s="151">
        <v>7.8</v>
      </c>
      <c r="Q79" s="152">
        <v>7.3968464206874796</v>
      </c>
      <c r="R79" s="153"/>
      <c r="S79" s="143"/>
      <c r="T79" s="143"/>
      <c r="U79" s="143"/>
      <c r="V79" s="143"/>
      <c r="W79" s="143"/>
      <c r="X79" s="143"/>
      <c r="Y79" s="143"/>
      <c r="Z79" s="143"/>
      <c r="AA79" s="143"/>
      <c r="AB79" s="143"/>
      <c r="AC79" s="143"/>
      <c r="AD79" s="143"/>
      <c r="AE79" s="143"/>
      <c r="AF79" s="143"/>
    </row>
    <row r="80" spans="1:32" ht="27.75" customHeight="1" x14ac:dyDescent="0.3">
      <c r="A80" s="37">
        <v>12969</v>
      </c>
      <c r="B80" s="150" t="str">
        <f>_xlfn.XLOOKUP($A80,SEGMENTOS!$A:$A,SEGMENTOS!$B:$B)</f>
        <v>Gestores do CD SB Campo avaliando Facilities</v>
      </c>
      <c r="C80" s="244">
        <v>45647</v>
      </c>
      <c r="D80" s="151">
        <v>8</v>
      </c>
      <c r="E80" s="151">
        <v>7.8571428571428568</v>
      </c>
      <c r="F80" s="151">
        <v>8.5</v>
      </c>
      <c r="G80" s="151">
        <v>8.1428571428571423</v>
      </c>
      <c r="H80" s="151">
        <v>8.1428571428571423</v>
      </c>
      <c r="I80" s="151">
        <v>7.7142857142857144</v>
      </c>
      <c r="J80" s="151">
        <v>8</v>
      </c>
      <c r="K80" s="151">
        <v>8.4285714285714288</v>
      </c>
      <c r="L80" s="151">
        <v>8.2857142857142865</v>
      </c>
      <c r="M80" s="151">
        <v>8</v>
      </c>
      <c r="N80" s="151">
        <v>8.25</v>
      </c>
      <c r="O80" s="151">
        <v>8</v>
      </c>
      <c r="P80" s="151">
        <v>8.4285714285714288</v>
      </c>
      <c r="Q80" s="152">
        <v>8.1315042573320717</v>
      </c>
      <c r="R80" s="153"/>
      <c r="S80" s="143"/>
      <c r="T80" s="143"/>
      <c r="U80" s="143"/>
      <c r="V80" s="143"/>
      <c r="W80" s="143"/>
      <c r="X80" s="143"/>
      <c r="Y80" s="143"/>
      <c r="Z80" s="143"/>
      <c r="AA80" s="143"/>
      <c r="AB80" s="143"/>
      <c r="AC80" s="143"/>
      <c r="AD80" s="143"/>
      <c r="AE80" s="143"/>
      <c r="AF80" s="143"/>
    </row>
    <row r="81" spans="1:32" ht="27.75" customHeight="1" x14ac:dyDescent="0.3">
      <c r="A81" s="37">
        <v>12949</v>
      </c>
      <c r="B81" s="150" t="str">
        <f>_xlfn.XLOOKUP($A81,SEGMENTOS!$A:$A,SEGMENTOS!$B:$B)</f>
        <v>Gestores do CD SB Campo avaliando Gente &amp; Gestão</v>
      </c>
      <c r="C81" s="244">
        <v>45647</v>
      </c>
      <c r="D81" s="151">
        <v>7.333333333333333</v>
      </c>
      <c r="E81" s="151">
        <v>6.8888888888888893</v>
      </c>
      <c r="F81" s="151">
        <v>6.8888888888888893</v>
      </c>
      <c r="G81" s="151">
        <v>6.8888888888888893</v>
      </c>
      <c r="H81" s="151">
        <v>7.2222222222222223</v>
      </c>
      <c r="I81" s="151">
        <v>7.333333333333333</v>
      </c>
      <c r="J81" s="151">
        <v>7.4444444444444446</v>
      </c>
      <c r="K81" s="151">
        <v>7.4444444444444446</v>
      </c>
      <c r="L81" s="151">
        <v>7.4444444444444446</v>
      </c>
      <c r="M81" s="151">
        <v>7</v>
      </c>
      <c r="N81" s="151">
        <v>7</v>
      </c>
      <c r="O81" s="151">
        <v>7.333333333333333</v>
      </c>
      <c r="P81" s="151">
        <v>6.8888888888888893</v>
      </c>
      <c r="Q81" s="152">
        <v>7.1664038683906233</v>
      </c>
      <c r="R81" s="153"/>
      <c r="S81" s="143"/>
      <c r="T81" s="143"/>
      <c r="U81" s="143"/>
      <c r="V81" s="143"/>
      <c r="W81" s="143"/>
      <c r="X81" s="143"/>
      <c r="Y81" s="143"/>
      <c r="Z81" s="143"/>
      <c r="AA81" s="143"/>
      <c r="AB81" s="143"/>
      <c r="AC81" s="143"/>
      <c r="AD81" s="143"/>
      <c r="AE81" s="143"/>
      <c r="AF81" s="143"/>
    </row>
    <row r="82" spans="1:32" ht="27.75" customHeight="1" x14ac:dyDescent="0.3">
      <c r="A82" s="37">
        <v>13115</v>
      </c>
      <c r="B82" s="150" t="str">
        <f>_xlfn.XLOOKUP($A82,SEGMENTOS!$A:$A,SEGMENTOS!$B:$B)</f>
        <v>Gestores do CD SB do Campo avaliando JURÍDICO</v>
      </c>
      <c r="C82" s="244">
        <v>45647</v>
      </c>
      <c r="D82" s="151">
        <v>8</v>
      </c>
      <c r="E82" s="151">
        <v>7.9</v>
      </c>
      <c r="F82" s="151">
        <v>7.8</v>
      </c>
      <c r="G82" s="151">
        <v>7.9</v>
      </c>
      <c r="H82" s="151">
        <v>7.3</v>
      </c>
      <c r="I82" s="151">
        <v>7.666666666666667</v>
      </c>
      <c r="J82" s="151">
        <v>7.6</v>
      </c>
      <c r="K82" s="151">
        <v>7.6</v>
      </c>
      <c r="L82" s="151">
        <v>8.3000000000000007</v>
      </c>
      <c r="M82" s="151">
        <v>8</v>
      </c>
      <c r="N82" s="151">
        <v>7.8</v>
      </c>
      <c r="O82" s="151">
        <v>7.8</v>
      </c>
      <c r="P82" s="151">
        <v>7.6</v>
      </c>
      <c r="Q82" s="152">
        <v>7.7861873226111626</v>
      </c>
      <c r="R82" s="153"/>
      <c r="S82" s="143"/>
      <c r="T82" s="143"/>
      <c r="U82" s="143"/>
      <c r="V82" s="143"/>
      <c r="W82" s="143"/>
      <c r="X82" s="143"/>
      <c r="Y82" s="143"/>
      <c r="Z82" s="143"/>
      <c r="AA82" s="143"/>
      <c r="AB82" s="143"/>
      <c r="AC82" s="143"/>
      <c r="AD82" s="143"/>
      <c r="AE82" s="143"/>
      <c r="AF82" s="143"/>
    </row>
    <row r="83" spans="1:32" ht="27.75" customHeight="1" x14ac:dyDescent="0.3">
      <c r="A83" s="37">
        <v>13264</v>
      </c>
      <c r="B83" s="150" t="str">
        <f>_xlfn.XLOOKUP($A83,SEGMENTOS!$A:$A,SEGMENTOS!$B:$B)</f>
        <v>Gestores do CD SB Campo avaliando Jurídico - Contratos</v>
      </c>
      <c r="C83" s="244">
        <v>45647</v>
      </c>
      <c r="D83" s="151">
        <v>8</v>
      </c>
      <c r="E83" s="151">
        <v>7.833333333333333</v>
      </c>
      <c r="F83" s="151">
        <v>7.833333333333333</v>
      </c>
      <c r="G83" s="151">
        <v>7.833333333333333</v>
      </c>
      <c r="H83" s="151">
        <v>7.5</v>
      </c>
      <c r="I83" s="151">
        <v>7.6</v>
      </c>
      <c r="J83" s="151">
        <v>7.666666666666667</v>
      </c>
      <c r="K83" s="151">
        <v>7.666666666666667</v>
      </c>
      <c r="L83" s="151">
        <v>8.3333333333333339</v>
      </c>
      <c r="M83" s="151">
        <v>8</v>
      </c>
      <c r="N83" s="151">
        <v>7.666666666666667</v>
      </c>
      <c r="O83" s="151">
        <v>8</v>
      </c>
      <c r="P83" s="151">
        <v>7.833333333333333</v>
      </c>
      <c r="Q83" s="152">
        <v>7.8265846736045397</v>
      </c>
      <c r="R83" s="153"/>
      <c r="S83" s="143"/>
      <c r="T83" s="143"/>
      <c r="U83" s="143"/>
      <c r="V83" s="143"/>
      <c r="W83" s="143"/>
      <c r="X83" s="143"/>
      <c r="Y83" s="143"/>
      <c r="Z83" s="143"/>
      <c r="AA83" s="143"/>
      <c r="AB83" s="143"/>
      <c r="AC83" s="143"/>
      <c r="AD83" s="143"/>
      <c r="AE83" s="143"/>
      <c r="AF83" s="143"/>
    </row>
    <row r="84" spans="1:32" ht="27.75" customHeight="1" x14ac:dyDescent="0.3">
      <c r="A84" s="37">
        <v>13581</v>
      </c>
      <c r="B84" s="150" t="str">
        <f>_xlfn.XLOOKUP($A84,SEGMENTOS!$A:$A,SEGMENTOS!$B:$B)</f>
        <v>Gestores do CD SB Campo avaliando Orçamento e Desempenho</v>
      </c>
      <c r="C84" s="244">
        <v>45647</v>
      </c>
      <c r="D84" s="151">
        <v>7.5</v>
      </c>
      <c r="E84" s="151">
        <v>8.1999999999999993</v>
      </c>
      <c r="F84" s="151">
        <v>7.5</v>
      </c>
      <c r="G84" s="151">
        <v>7.666666666666667</v>
      </c>
      <c r="H84" s="151">
        <v>7.333333333333333</v>
      </c>
      <c r="I84" s="151">
        <v>7.333333333333333</v>
      </c>
      <c r="J84" s="151">
        <v>8.3333333333333339</v>
      </c>
      <c r="K84" s="151">
        <v>7.666666666666667</v>
      </c>
      <c r="L84" s="151">
        <v>8.1999999999999993</v>
      </c>
      <c r="M84" s="151">
        <v>8.1666666666666661</v>
      </c>
      <c r="N84" s="151">
        <v>7.666666666666667</v>
      </c>
      <c r="O84" s="151">
        <v>8.6666666666666661</v>
      </c>
      <c r="P84" s="151">
        <v>8.1666666666666661</v>
      </c>
      <c r="Q84" s="152">
        <v>7.876695048880479</v>
      </c>
      <c r="R84" s="153"/>
      <c r="S84" s="143"/>
      <c r="T84" s="143"/>
      <c r="U84" s="143"/>
      <c r="V84" s="143"/>
      <c r="W84" s="143"/>
      <c r="X84" s="143"/>
      <c r="Y84" s="143"/>
      <c r="Z84" s="143"/>
      <c r="AA84" s="143"/>
      <c r="AB84" s="143"/>
      <c r="AC84" s="143"/>
      <c r="AD84" s="143"/>
      <c r="AE84" s="143"/>
      <c r="AF84" s="143"/>
    </row>
    <row r="85" spans="1:32" ht="27.75" customHeight="1" x14ac:dyDescent="0.3">
      <c r="A85" s="37">
        <v>13048</v>
      </c>
      <c r="B85" s="150" t="str">
        <f>_xlfn.XLOOKUP($A85,SEGMENTOS!$A:$A,SEGMENTOS!$B:$B)</f>
        <v>Gestores do CD SB Campo SSMA</v>
      </c>
      <c r="C85" s="244">
        <v>45647</v>
      </c>
      <c r="D85" s="151">
        <v>7.333333333333333</v>
      </c>
      <c r="E85" s="151">
        <v>7.6</v>
      </c>
      <c r="F85" s="151">
        <v>6.9333333333333336</v>
      </c>
      <c r="G85" s="151">
        <v>7.0666666666666664</v>
      </c>
      <c r="H85" s="151">
        <v>6.6428571428571432</v>
      </c>
      <c r="I85" s="151">
        <v>6.666666666666667</v>
      </c>
      <c r="J85" s="151">
        <v>7</v>
      </c>
      <c r="K85" s="151">
        <v>7.3571428571428568</v>
      </c>
      <c r="L85" s="151">
        <v>7.666666666666667</v>
      </c>
      <c r="M85" s="151">
        <v>7.7333333333333334</v>
      </c>
      <c r="N85" s="151">
        <v>7.0666666666666664</v>
      </c>
      <c r="O85" s="151">
        <v>7.666666666666667</v>
      </c>
      <c r="P85" s="151">
        <v>7.2666666666666666</v>
      </c>
      <c r="Q85" s="152">
        <v>7.2280443303149076</v>
      </c>
      <c r="R85" s="153"/>
      <c r="S85" s="143"/>
      <c r="T85" s="143"/>
      <c r="U85" s="143"/>
      <c r="V85" s="143"/>
      <c r="W85" s="143"/>
      <c r="X85" s="143"/>
      <c r="Y85" s="143"/>
      <c r="Z85" s="143"/>
      <c r="AA85" s="143"/>
      <c r="AB85" s="143"/>
      <c r="AC85" s="143"/>
      <c r="AD85" s="143"/>
      <c r="AE85" s="143"/>
      <c r="AF85" s="143"/>
    </row>
    <row r="86" spans="1:32" ht="27.75" customHeight="1" x14ac:dyDescent="0.3">
      <c r="A86" s="37">
        <v>13498</v>
      </c>
      <c r="B86" s="150" t="str">
        <f>_xlfn.XLOOKUP($A86,SEGMENTOS!$A:$A,SEGMENTOS!$B:$B)</f>
        <v>Gestores do CD SB do Campo avaliando SSMA CORP</v>
      </c>
      <c r="C86" s="244">
        <v>45647</v>
      </c>
      <c r="D86" s="151">
        <v>7</v>
      </c>
      <c r="E86" s="151">
        <v>7.333333333333333</v>
      </c>
      <c r="F86" s="151">
        <v>6.333333333333333</v>
      </c>
      <c r="G86" s="151">
        <v>6.5</v>
      </c>
      <c r="H86" s="151">
        <v>6</v>
      </c>
      <c r="I86" s="151">
        <v>6.166666666666667</v>
      </c>
      <c r="J86" s="151">
        <v>6.666666666666667</v>
      </c>
      <c r="K86" s="151">
        <v>7</v>
      </c>
      <c r="L86" s="151">
        <v>7.5</v>
      </c>
      <c r="M86" s="151">
        <v>7.333333333333333</v>
      </c>
      <c r="N86" s="151">
        <v>6.333333333333333</v>
      </c>
      <c r="O86" s="151">
        <v>7.5</v>
      </c>
      <c r="P86" s="151">
        <v>6.833333333333333</v>
      </c>
      <c r="Q86" s="152">
        <v>6.8084200567644286</v>
      </c>
      <c r="R86" s="153"/>
      <c r="S86" s="143"/>
      <c r="T86" s="143"/>
      <c r="U86" s="143"/>
      <c r="V86" s="143"/>
      <c r="W86" s="143"/>
      <c r="X86" s="143"/>
      <c r="Y86" s="143"/>
      <c r="Z86" s="143"/>
      <c r="AA86" s="143"/>
      <c r="AB86" s="143"/>
      <c r="AC86" s="143"/>
      <c r="AD86" s="143"/>
      <c r="AE86" s="143"/>
      <c r="AF86" s="143"/>
    </row>
    <row r="87" spans="1:32" ht="27.75" customHeight="1" x14ac:dyDescent="0.3">
      <c r="A87" s="37">
        <v>13504</v>
      </c>
      <c r="B87" s="150" t="str">
        <f>_xlfn.XLOOKUP($A87,SEGMENTOS!$A:$A,SEGMENTOS!$B:$B)</f>
        <v>Gestores do CD SB do Campo avaliando SSMA LOCAL</v>
      </c>
      <c r="C87" s="244">
        <v>45647</v>
      </c>
      <c r="D87" s="151">
        <v>7.5555555555555554</v>
      </c>
      <c r="E87" s="151">
        <v>7.7777777777777777</v>
      </c>
      <c r="F87" s="151">
        <v>7.333333333333333</v>
      </c>
      <c r="G87" s="151">
        <v>7.4444444444444446</v>
      </c>
      <c r="H87" s="151">
        <v>7</v>
      </c>
      <c r="I87" s="151">
        <v>7</v>
      </c>
      <c r="J87" s="151">
        <v>7.2222222222222223</v>
      </c>
      <c r="K87" s="151">
        <v>7.5555555555555554</v>
      </c>
      <c r="L87" s="151">
        <v>7.7777777777777777</v>
      </c>
      <c r="M87" s="151">
        <v>8</v>
      </c>
      <c r="N87" s="151">
        <v>7.5555555555555554</v>
      </c>
      <c r="O87" s="151">
        <v>7.7777777777777777</v>
      </c>
      <c r="P87" s="151">
        <v>7.5555555555555554</v>
      </c>
      <c r="Q87" s="152">
        <v>7.4988962472406167</v>
      </c>
      <c r="R87" s="153"/>
      <c r="S87" s="143"/>
      <c r="T87" s="143"/>
      <c r="U87" s="143"/>
      <c r="V87" s="143"/>
      <c r="W87" s="143"/>
      <c r="X87" s="143"/>
      <c r="Y87" s="143"/>
      <c r="Z87" s="143"/>
      <c r="AA87" s="143"/>
      <c r="AB87" s="143"/>
      <c r="AC87" s="143"/>
      <c r="AD87" s="143"/>
      <c r="AE87" s="143"/>
      <c r="AF87" s="143"/>
    </row>
    <row r="88" spans="1:32" ht="27.75" customHeight="1" x14ac:dyDescent="0.3">
      <c r="A88" s="37">
        <v>13584</v>
      </c>
      <c r="B88" s="150" t="str">
        <f>_xlfn.XLOOKUP($A88,SEGMENTOS!$A:$A,SEGMENTOS!$B:$B)</f>
        <v>Gestores do CD SB Campo avaliando Segurança Patrimonial</v>
      </c>
      <c r="C88" s="244">
        <v>45647</v>
      </c>
      <c r="D88" s="151">
        <v>8.1111111111111107</v>
      </c>
      <c r="E88" s="151">
        <v>8.1111111111111107</v>
      </c>
      <c r="F88" s="151">
        <v>7.8888888888888893</v>
      </c>
      <c r="G88" s="151">
        <v>7.8888888888888893</v>
      </c>
      <c r="H88" s="151">
        <v>8.1111111111111107</v>
      </c>
      <c r="I88" s="151">
        <v>7.7777777777777777</v>
      </c>
      <c r="J88" s="151">
        <v>7.8888888888888893</v>
      </c>
      <c r="K88" s="151">
        <v>7.875</v>
      </c>
      <c r="L88" s="151">
        <v>8.1111111111111107</v>
      </c>
      <c r="M88" s="151">
        <v>8.1111111111111107</v>
      </c>
      <c r="N88" s="151">
        <v>8.2222222222222214</v>
      </c>
      <c r="O88" s="151">
        <v>8</v>
      </c>
      <c r="P88" s="151">
        <v>8.1111111111111107</v>
      </c>
      <c r="Q88" s="152">
        <v>8.0138231893198757</v>
      </c>
      <c r="R88" s="153"/>
      <c r="S88" s="143"/>
      <c r="T88" s="143"/>
      <c r="U88" s="143"/>
      <c r="V88" s="143"/>
      <c r="W88" s="143"/>
      <c r="X88" s="143"/>
      <c r="Y88" s="143"/>
      <c r="Z88" s="143"/>
      <c r="AA88" s="143"/>
      <c r="AB88" s="143"/>
      <c r="AC88" s="143"/>
      <c r="AD88" s="143"/>
      <c r="AE88" s="143"/>
      <c r="AF88" s="143"/>
    </row>
    <row r="89" spans="1:32" ht="27.75" customHeight="1" x14ac:dyDescent="0.3">
      <c r="A89" s="37">
        <v>13036</v>
      </c>
      <c r="B89" s="150" t="str">
        <f>_xlfn.XLOOKUP($A89,SEGMENTOS!$A:$A,SEGMENTOS!$B:$B)</f>
        <v>Gestores do CD SB Campo Suprimentos</v>
      </c>
      <c r="C89" s="244">
        <v>45647</v>
      </c>
      <c r="D89" s="151">
        <v>7.5</v>
      </c>
      <c r="E89" s="151">
        <v>8</v>
      </c>
      <c r="F89" s="151">
        <v>7.333333333333333</v>
      </c>
      <c r="G89" s="151">
        <v>7.5</v>
      </c>
      <c r="H89" s="151">
        <v>6.8</v>
      </c>
      <c r="I89" s="151">
        <v>6.833333333333333</v>
      </c>
      <c r="J89" s="151">
        <v>7.666666666666667</v>
      </c>
      <c r="K89" s="151">
        <v>7</v>
      </c>
      <c r="L89" s="151">
        <v>7.666666666666667</v>
      </c>
      <c r="M89" s="151">
        <v>7.333333333333333</v>
      </c>
      <c r="N89" s="151">
        <v>7</v>
      </c>
      <c r="O89" s="151">
        <v>7</v>
      </c>
      <c r="P89" s="151">
        <v>7.833333333333333</v>
      </c>
      <c r="Q89" s="152">
        <v>7.3470514033427943</v>
      </c>
      <c r="R89" s="153"/>
      <c r="S89" s="143"/>
      <c r="T89" s="143"/>
      <c r="U89" s="143"/>
      <c r="V89" s="143"/>
      <c r="W89" s="143"/>
      <c r="X89" s="143"/>
      <c r="Y89" s="143"/>
      <c r="Z89" s="143"/>
      <c r="AA89" s="143"/>
      <c r="AB89" s="143"/>
      <c r="AC89" s="143"/>
      <c r="AD89" s="143"/>
      <c r="AE89" s="143"/>
      <c r="AF89" s="143"/>
    </row>
    <row r="90" spans="1:32" ht="27.75" customHeight="1" x14ac:dyDescent="0.3">
      <c r="A90" s="37">
        <v>12989</v>
      </c>
      <c r="B90" s="150" t="str">
        <f>_xlfn.XLOOKUP($A90,SEGMENTOS!$A:$A,SEGMENTOS!$B:$B)</f>
        <v>Gestores do CD SB Campo Tecnologia</v>
      </c>
      <c r="C90" s="244">
        <v>45647</v>
      </c>
      <c r="D90" s="151">
        <v>6</v>
      </c>
      <c r="E90" s="151">
        <v>6.375</v>
      </c>
      <c r="F90" s="151">
        <v>6.375</v>
      </c>
      <c r="G90" s="151">
        <v>6.375</v>
      </c>
      <c r="H90" s="151">
        <v>6.5</v>
      </c>
      <c r="I90" s="151">
        <v>6.25</v>
      </c>
      <c r="J90" s="151">
        <v>6.375</v>
      </c>
      <c r="K90" s="151">
        <v>6.5</v>
      </c>
      <c r="L90" s="151">
        <v>7.5</v>
      </c>
      <c r="M90" s="151">
        <v>6.5</v>
      </c>
      <c r="N90" s="151">
        <v>7</v>
      </c>
      <c r="O90" s="151">
        <v>6.5</v>
      </c>
      <c r="P90" s="151">
        <v>6.375</v>
      </c>
      <c r="Q90" s="152">
        <v>6.5066225165562912</v>
      </c>
      <c r="R90" s="153"/>
      <c r="S90" s="143"/>
      <c r="T90" s="143"/>
      <c r="U90" s="143"/>
      <c r="V90" s="143"/>
      <c r="W90" s="143"/>
      <c r="X90" s="143"/>
      <c r="Y90" s="143"/>
      <c r="Z90" s="143"/>
      <c r="AA90" s="143"/>
      <c r="AB90" s="143"/>
      <c r="AC90" s="143"/>
      <c r="AD90" s="143"/>
      <c r="AE90" s="143"/>
      <c r="AF90" s="143"/>
    </row>
    <row r="91" spans="1:32" ht="27.75" customHeight="1" x14ac:dyDescent="0.3">
      <c r="A91" s="37">
        <v>12931</v>
      </c>
      <c r="B91" s="150" t="str">
        <f>_xlfn.XLOOKUP($A91,SEGMENTOS!$A:$A,SEGMENTOS!$B:$B)</f>
        <v>Gestores dos CLIAs Santos e Guarujá avaliando Comunicação Corporativa</v>
      </c>
      <c r="C91" s="244">
        <v>45647</v>
      </c>
      <c r="D91" s="151">
        <v>8.5882352941176467</v>
      </c>
      <c r="E91" s="151">
        <v>8.6470588235294112</v>
      </c>
      <c r="F91" s="151">
        <v>8.4705882352941178</v>
      </c>
      <c r="G91" s="151">
        <v>8.5294117647058822</v>
      </c>
      <c r="H91" s="151">
        <v>8.6470588235294112</v>
      </c>
      <c r="I91" s="151">
        <v>8.5882352941176467</v>
      </c>
      <c r="J91" s="151">
        <v>8.2941176470588243</v>
      </c>
      <c r="K91" s="151">
        <v>8.4705882352941178</v>
      </c>
      <c r="L91" s="151">
        <v>8.764705882352942</v>
      </c>
      <c r="M91" s="151">
        <v>8.6470588235294112</v>
      </c>
      <c r="N91" s="151">
        <v>8.7333333333333325</v>
      </c>
      <c r="O91" s="151">
        <v>8.882352941176471</v>
      </c>
      <c r="P91" s="151">
        <v>8.5882352941176467</v>
      </c>
      <c r="Q91" s="152">
        <v>8.6029606544604604</v>
      </c>
      <c r="R91" s="153"/>
      <c r="S91" s="143"/>
      <c r="T91" s="143"/>
      <c r="U91" s="143"/>
      <c r="V91" s="143"/>
      <c r="W91" s="143"/>
      <c r="X91" s="143"/>
      <c r="Y91" s="143"/>
      <c r="Z91" s="143"/>
      <c r="AA91" s="143"/>
      <c r="AB91" s="143"/>
      <c r="AC91" s="143"/>
      <c r="AD91" s="143"/>
      <c r="AE91" s="143"/>
      <c r="AF91" s="143"/>
    </row>
    <row r="92" spans="1:32" ht="27.75" customHeight="1" x14ac:dyDescent="0.3">
      <c r="A92" s="37">
        <v>12971</v>
      </c>
      <c r="B92" s="150" t="str">
        <f>_xlfn.XLOOKUP($A92,SEGMENTOS!$A:$A,SEGMENTOS!$B:$B)</f>
        <v>Gestores dos CLIAs Santos e Guarujá avaliando Facilities</v>
      </c>
      <c r="C92" s="244">
        <v>45647</v>
      </c>
      <c r="D92" s="151">
        <v>7.5294117647058822</v>
      </c>
      <c r="E92" s="151">
        <v>7.7647058823529411</v>
      </c>
      <c r="F92" s="151">
        <v>7.7647058823529411</v>
      </c>
      <c r="G92" s="151">
        <v>8.117647058823529</v>
      </c>
      <c r="H92" s="151">
        <v>8</v>
      </c>
      <c r="I92" s="151">
        <v>8.4705882352941178</v>
      </c>
      <c r="J92" s="151">
        <v>8.235294117647058</v>
      </c>
      <c r="K92" s="151">
        <v>7.7647058823529411</v>
      </c>
      <c r="L92" s="151">
        <v>8.1764705882352935</v>
      </c>
      <c r="M92" s="151">
        <v>7.9411764705882355</v>
      </c>
      <c r="N92" s="151">
        <v>7.8571428571428568</v>
      </c>
      <c r="O92" s="151">
        <v>8.882352941176471</v>
      </c>
      <c r="P92" s="151">
        <v>8.117647058823529</v>
      </c>
      <c r="Q92" s="152">
        <v>8.0519863574568884</v>
      </c>
      <c r="R92" s="153"/>
      <c r="S92" s="143"/>
      <c r="T92" s="143"/>
      <c r="U92" s="143"/>
      <c r="V92" s="143"/>
      <c r="W92" s="143"/>
      <c r="X92" s="143"/>
      <c r="Y92" s="143"/>
      <c r="Z92" s="143"/>
      <c r="AA92" s="143"/>
      <c r="AB92" s="143"/>
      <c r="AC92" s="143"/>
      <c r="AD92" s="143"/>
      <c r="AE92" s="143"/>
      <c r="AF92" s="143"/>
    </row>
    <row r="93" spans="1:32" ht="27.75" customHeight="1" x14ac:dyDescent="0.3">
      <c r="A93" s="37">
        <v>12951</v>
      </c>
      <c r="B93" s="150" t="str">
        <f>_xlfn.XLOOKUP($A93,SEGMENTOS!$A:$A,SEGMENTOS!$B:$B)</f>
        <v>Gestores dos CLIAs Santos e Guarujá avaliando Gente &amp; Gestão</v>
      </c>
      <c r="C93" s="244">
        <v>45647</v>
      </c>
      <c r="D93" s="151">
        <v>7.8888888888888893</v>
      </c>
      <c r="E93" s="151">
        <v>7.5555555555555554</v>
      </c>
      <c r="F93" s="151">
        <v>7.666666666666667</v>
      </c>
      <c r="G93" s="151">
        <v>7.666666666666667</v>
      </c>
      <c r="H93" s="151">
        <v>7.9444444444444446</v>
      </c>
      <c r="I93" s="151">
        <v>8.1111111111111107</v>
      </c>
      <c r="J93" s="151">
        <v>7.833333333333333</v>
      </c>
      <c r="K93" s="151">
        <v>8</v>
      </c>
      <c r="L93" s="151">
        <v>8.1111111111111107</v>
      </c>
      <c r="M93" s="151">
        <v>7.9444444444444446</v>
      </c>
      <c r="N93" s="151">
        <v>8.4</v>
      </c>
      <c r="O93" s="151">
        <v>8.2777777777777786</v>
      </c>
      <c r="P93" s="151">
        <v>7.9444444444444446</v>
      </c>
      <c r="Q93" s="152">
        <v>7.9463576158940397</v>
      </c>
      <c r="R93" s="153"/>
      <c r="S93" s="143"/>
      <c r="T93" s="143"/>
      <c r="U93" s="143"/>
      <c r="V93" s="143"/>
      <c r="W93" s="143"/>
      <c r="X93" s="143"/>
      <c r="Y93" s="143"/>
      <c r="Z93" s="143"/>
      <c r="AA93" s="143"/>
      <c r="AB93" s="143"/>
      <c r="AC93" s="143"/>
      <c r="AD93" s="143"/>
      <c r="AE93" s="143"/>
      <c r="AF93" s="143"/>
    </row>
    <row r="94" spans="1:32" ht="27.75" customHeight="1" x14ac:dyDescent="0.3">
      <c r="A94" s="37">
        <v>13265</v>
      </c>
      <c r="B94" s="150" t="str">
        <f>_xlfn.XLOOKUP($A94,SEGMENTOS!$A:$A,SEGMENTOS!$B:$B)</f>
        <v>Gestores do CLIA Santos e Guarujá avaliando Jurídico - Contratos</v>
      </c>
      <c r="C94" s="244">
        <v>45647</v>
      </c>
      <c r="D94" s="151">
        <v>8.4</v>
      </c>
      <c r="E94" s="151">
        <v>8.3000000000000007</v>
      </c>
      <c r="F94" s="151">
        <v>8</v>
      </c>
      <c r="G94" s="151">
        <v>8.1999999999999993</v>
      </c>
      <c r="H94" s="151">
        <v>7.9</v>
      </c>
      <c r="I94" s="151">
        <v>8.1</v>
      </c>
      <c r="J94" s="151">
        <v>8.3000000000000007</v>
      </c>
      <c r="K94" s="151">
        <v>8.1999999999999993</v>
      </c>
      <c r="L94" s="151">
        <v>8.4</v>
      </c>
      <c r="M94" s="151">
        <v>8.3000000000000007</v>
      </c>
      <c r="N94" s="151">
        <v>8.2222222222222214</v>
      </c>
      <c r="O94" s="151">
        <v>8.3000000000000007</v>
      </c>
      <c r="P94" s="151">
        <v>8.1999999999999993</v>
      </c>
      <c r="Q94" s="152">
        <v>8.216367076631979</v>
      </c>
      <c r="R94" s="153"/>
      <c r="S94" s="143"/>
      <c r="T94" s="143"/>
      <c r="U94" s="143"/>
      <c r="V94" s="143"/>
      <c r="W94" s="143"/>
      <c r="X94" s="143"/>
      <c r="Y94" s="143"/>
      <c r="Z94" s="143"/>
      <c r="AA94" s="143"/>
      <c r="AB94" s="143"/>
      <c r="AC94" s="143"/>
      <c r="AD94" s="143"/>
      <c r="AE94" s="143"/>
      <c r="AF94" s="143"/>
    </row>
    <row r="95" spans="1:32" ht="27.75" customHeight="1" x14ac:dyDescent="0.3">
      <c r="A95" s="37">
        <v>13589</v>
      </c>
      <c r="B95" s="150" t="str">
        <f>_xlfn.XLOOKUP($A95,SEGMENTOS!$A:$A,SEGMENTOS!$B:$B)</f>
        <v>Gestores dos CLIAs Santos e Guarujá avaliando SSMA</v>
      </c>
      <c r="C95" s="244">
        <v>45647</v>
      </c>
      <c r="D95" s="151">
        <v>7.2105263157894735</v>
      </c>
      <c r="E95" s="151">
        <v>7.7894736842105265</v>
      </c>
      <c r="F95" s="151">
        <v>7.5263157894736841</v>
      </c>
      <c r="G95" s="151">
        <v>8</v>
      </c>
      <c r="H95" s="151">
        <v>7.6842105263157894</v>
      </c>
      <c r="I95" s="151">
        <v>8.1052631578947363</v>
      </c>
      <c r="J95" s="151">
        <v>7.8421052631578947</v>
      </c>
      <c r="K95" s="151">
        <v>7.8421052631578947</v>
      </c>
      <c r="L95" s="151">
        <v>8.1578947368421044</v>
      </c>
      <c r="M95" s="151">
        <v>8.2222222222222214</v>
      </c>
      <c r="N95" s="151">
        <v>8.3529411764705888</v>
      </c>
      <c r="O95" s="151">
        <v>8.3684210526315788</v>
      </c>
      <c r="P95" s="151">
        <v>7.9473684210526319</v>
      </c>
      <c r="Q95" s="152">
        <v>7.9235418112870812</v>
      </c>
      <c r="R95" s="153"/>
      <c r="S95" s="143"/>
      <c r="T95" s="143"/>
      <c r="U95" s="143"/>
      <c r="V95" s="143"/>
      <c r="W95" s="143"/>
      <c r="X95" s="143"/>
      <c r="Y95" s="143"/>
      <c r="Z95" s="143"/>
      <c r="AA95" s="143"/>
      <c r="AB95" s="143"/>
      <c r="AC95" s="143"/>
      <c r="AD95" s="143"/>
      <c r="AE95" s="143"/>
      <c r="AF95" s="143"/>
    </row>
    <row r="96" spans="1:32" ht="27.75" customHeight="1" x14ac:dyDescent="0.3">
      <c r="A96" s="37">
        <v>13508</v>
      </c>
      <c r="B96" s="150" t="str">
        <f>_xlfn.XLOOKUP($A96,SEGMENTOS!$A:$A,SEGMENTOS!$B:$B)</f>
        <v>Gestores de CLIAs Santos e Guarujá avaliando SSMA LOCAL</v>
      </c>
      <c r="C96" s="244">
        <v>45647</v>
      </c>
      <c r="D96" s="151">
        <v>7.2352941176470589</v>
      </c>
      <c r="E96" s="151">
        <v>7.8235294117647056</v>
      </c>
      <c r="F96" s="151">
        <v>7.5882352941176467</v>
      </c>
      <c r="G96" s="151">
        <v>8.0588235294117645</v>
      </c>
      <c r="H96" s="151">
        <v>7.7058823529411766</v>
      </c>
      <c r="I96" s="151">
        <v>8.0588235294117645</v>
      </c>
      <c r="J96" s="151">
        <v>7.882352941176471</v>
      </c>
      <c r="K96" s="151">
        <v>7.8235294117647056</v>
      </c>
      <c r="L96" s="151">
        <v>8.1764705882352935</v>
      </c>
      <c r="M96" s="151">
        <v>8.25</v>
      </c>
      <c r="N96" s="151">
        <v>8.4</v>
      </c>
      <c r="O96" s="151">
        <v>8.4705882352941178</v>
      </c>
      <c r="P96" s="151">
        <v>7.9411764705882355</v>
      </c>
      <c r="Q96" s="152">
        <v>7.9506010351160326</v>
      </c>
      <c r="R96" s="153"/>
      <c r="S96" s="143"/>
      <c r="T96" s="143"/>
      <c r="U96" s="143"/>
      <c r="V96" s="143"/>
      <c r="W96" s="143"/>
      <c r="X96" s="143"/>
      <c r="Y96" s="143"/>
      <c r="Z96" s="143"/>
      <c r="AA96" s="143"/>
      <c r="AB96" s="143"/>
      <c r="AC96" s="143"/>
      <c r="AD96" s="143"/>
      <c r="AE96" s="143"/>
      <c r="AF96" s="143"/>
    </row>
    <row r="97" spans="1:32" ht="27.75" customHeight="1" x14ac:dyDescent="0.3">
      <c r="A97" s="37">
        <v>13585</v>
      </c>
      <c r="B97" s="150" t="str">
        <f>_xlfn.XLOOKUP($A97,SEGMENTOS!$A:$A,SEGMENTOS!$B:$B)</f>
        <v>Gestores dos CLIAs Santos e Guarujá avaliando Segurança Patrimonial</v>
      </c>
      <c r="C97" s="244">
        <v>45647</v>
      </c>
      <c r="D97" s="151">
        <v>8.5294117647058822</v>
      </c>
      <c r="E97" s="151">
        <v>8.3529411764705888</v>
      </c>
      <c r="F97" s="151">
        <v>8.3125</v>
      </c>
      <c r="G97" s="151">
        <v>8.3529411764705888</v>
      </c>
      <c r="H97" s="151">
        <v>8.4705882352941178</v>
      </c>
      <c r="I97" s="151">
        <v>8.5882352941176467</v>
      </c>
      <c r="J97" s="151">
        <v>8.375</v>
      </c>
      <c r="K97" s="151">
        <v>8.235294117647058</v>
      </c>
      <c r="L97" s="151">
        <v>8.5882352941176467</v>
      </c>
      <c r="M97" s="151">
        <v>8.8125</v>
      </c>
      <c r="N97" s="151">
        <v>8.4666666666666668</v>
      </c>
      <c r="O97" s="151">
        <v>8.882352941176471</v>
      </c>
      <c r="P97" s="151">
        <v>8.3529411764705888</v>
      </c>
      <c r="Q97" s="152">
        <v>8.4837017919750686</v>
      </c>
      <c r="R97" s="153"/>
      <c r="S97" s="143"/>
      <c r="T97" s="143"/>
      <c r="U97" s="143"/>
      <c r="V97" s="143"/>
      <c r="W97" s="143"/>
      <c r="X97" s="143"/>
      <c r="Y97" s="143"/>
      <c r="Z97" s="143"/>
      <c r="AA97" s="143"/>
      <c r="AB97" s="143"/>
      <c r="AC97" s="143"/>
      <c r="AD97" s="143"/>
      <c r="AE97" s="143"/>
      <c r="AF97" s="143"/>
    </row>
    <row r="98" spans="1:32" ht="27.75" customHeight="1" x14ac:dyDescent="0.3">
      <c r="A98" s="37">
        <v>13556</v>
      </c>
      <c r="B98" s="150" t="str">
        <f>_xlfn.XLOOKUP($A98,SEGMENTOS!$A:$A,SEGMENTOS!$B:$B)</f>
        <v>Gestores dos CLIAs Santos e Guarujá avaliando Tecnologia</v>
      </c>
      <c r="C98" s="244">
        <v>45647</v>
      </c>
      <c r="D98" s="151">
        <v>7.3888888888888893</v>
      </c>
      <c r="E98" s="151">
        <v>7.333333333333333</v>
      </c>
      <c r="F98" s="151">
        <v>7.3888888888888893</v>
      </c>
      <c r="G98" s="151">
        <v>7.2777777777777777</v>
      </c>
      <c r="H98" s="151">
        <v>7.833333333333333</v>
      </c>
      <c r="I98" s="151">
        <v>7.8888888888888893</v>
      </c>
      <c r="J98" s="151">
        <v>7.4444444444444446</v>
      </c>
      <c r="K98" s="151">
        <v>7.4444444444444446</v>
      </c>
      <c r="L98" s="151">
        <v>7.8888888888888893</v>
      </c>
      <c r="M98" s="151">
        <v>6.9444444444444446</v>
      </c>
      <c r="N98" s="151">
        <v>7.8</v>
      </c>
      <c r="O98" s="151">
        <v>7.833333333333333</v>
      </c>
      <c r="P98" s="151">
        <v>7.2222222222222223</v>
      </c>
      <c r="Q98" s="152">
        <v>7.5179123304951112</v>
      </c>
      <c r="R98" s="153"/>
      <c r="S98" s="143"/>
      <c r="T98" s="143"/>
      <c r="U98" s="143"/>
      <c r="V98" s="143"/>
      <c r="W98" s="143"/>
      <c r="X98" s="143"/>
      <c r="Y98" s="143"/>
      <c r="Z98" s="143"/>
      <c r="AA98" s="143"/>
      <c r="AB98" s="143"/>
      <c r="AC98" s="143"/>
      <c r="AD98" s="143"/>
      <c r="AE98" s="143"/>
      <c r="AF98" s="143"/>
    </row>
    <row r="99" spans="1:32" ht="27.75" customHeight="1" x14ac:dyDescent="0.3">
      <c r="A99" s="37">
        <v>12935</v>
      </c>
      <c r="B99" s="150" t="str">
        <f>_xlfn.XLOOKUP($A99,SEGMENTOS!$A:$A,SEGMENTOS!$B:$B)</f>
        <v>Gestores dos Escritório SPaulo avaliando Comunicação Corporativa</v>
      </c>
      <c r="C99" s="244">
        <v>45647</v>
      </c>
      <c r="D99" s="151">
        <v>7.2941176470588234</v>
      </c>
      <c r="E99" s="151">
        <v>7.6875</v>
      </c>
      <c r="F99" s="151">
        <v>7.5</v>
      </c>
      <c r="G99" s="151">
        <v>7</v>
      </c>
      <c r="H99" s="151">
        <v>6.3529411764705879</v>
      </c>
      <c r="I99" s="151">
        <v>7.2352941176470589</v>
      </c>
      <c r="J99" s="151">
        <v>8</v>
      </c>
      <c r="K99" s="151">
        <v>7.7333333333333334</v>
      </c>
      <c r="L99" s="151">
        <v>7.9333333333333336</v>
      </c>
      <c r="M99" s="151">
        <v>8.0666666666666664</v>
      </c>
      <c r="N99" s="151">
        <v>6.8666666666666663</v>
      </c>
      <c r="O99" s="151">
        <v>8.5</v>
      </c>
      <c r="P99" s="151">
        <v>8.0666666666666664</v>
      </c>
      <c r="Q99" s="152">
        <v>7.5574187953327012</v>
      </c>
      <c r="R99" s="153"/>
      <c r="S99" s="143"/>
      <c r="T99" s="143"/>
      <c r="U99" s="143"/>
      <c r="V99" s="143"/>
      <c r="W99" s="143"/>
      <c r="X99" s="143"/>
      <c r="Y99" s="143"/>
      <c r="Z99" s="143"/>
      <c r="AA99" s="143"/>
      <c r="AB99" s="143"/>
      <c r="AC99" s="143"/>
      <c r="AD99" s="143"/>
      <c r="AE99" s="143"/>
      <c r="AF99" s="143"/>
    </row>
    <row r="100" spans="1:32" ht="27.75" customHeight="1" x14ac:dyDescent="0.3">
      <c r="A100" s="37">
        <v>13579</v>
      </c>
      <c r="B100" s="150" t="str">
        <f>_xlfn.XLOOKUP($A100,SEGMENTOS!$A:$A,SEGMENTOS!$B:$B)</f>
        <v>Gestores dos Escritório SPaulo avaliando Excelência de Gestão</v>
      </c>
      <c r="C100" s="244">
        <v>45647</v>
      </c>
      <c r="D100" s="151">
        <v>6.666666666666667</v>
      </c>
      <c r="E100" s="151">
        <v>7.1111111111111107</v>
      </c>
      <c r="F100" s="151">
        <v>6.2222222222222223</v>
      </c>
      <c r="G100" s="151">
        <v>5.5</v>
      </c>
      <c r="H100" s="151">
        <v>6.5555555555555554</v>
      </c>
      <c r="I100" s="151">
        <v>6.2222222222222223</v>
      </c>
      <c r="J100" s="151">
        <v>7.4285714285714288</v>
      </c>
      <c r="K100" s="151">
        <v>6.5714285714285712</v>
      </c>
      <c r="L100" s="151">
        <v>7.25</v>
      </c>
      <c r="M100" s="151">
        <v>7.875</v>
      </c>
      <c r="N100" s="151">
        <v>4.666666666666667</v>
      </c>
      <c r="O100" s="151">
        <v>7.75</v>
      </c>
      <c r="P100" s="151">
        <v>7.375</v>
      </c>
      <c r="Q100" s="152">
        <v>6.7223048159661207</v>
      </c>
      <c r="R100" s="153"/>
      <c r="S100" s="143"/>
      <c r="T100" s="143"/>
      <c r="U100" s="143"/>
      <c r="V100" s="143"/>
      <c r="W100" s="143"/>
      <c r="X100" s="143"/>
      <c r="Y100" s="143"/>
      <c r="Z100" s="143"/>
      <c r="AA100" s="143"/>
      <c r="AB100" s="143"/>
      <c r="AC100" s="143"/>
      <c r="AD100" s="143"/>
      <c r="AE100" s="143"/>
      <c r="AF100" s="143"/>
    </row>
    <row r="101" spans="1:32" ht="27.75" customHeight="1" x14ac:dyDescent="0.3">
      <c r="A101" s="37">
        <v>12975</v>
      </c>
      <c r="B101" s="150" t="str">
        <f>_xlfn.XLOOKUP($A101,SEGMENTOS!$A:$A,SEGMENTOS!$B:$B)</f>
        <v>Gestores dos Escritórios Santos e SPaulo avaliando Facilities</v>
      </c>
      <c r="C101" s="244">
        <v>45647</v>
      </c>
      <c r="D101" s="151">
        <v>6.9411764705882355</v>
      </c>
      <c r="E101" s="151">
        <v>7.5625</v>
      </c>
      <c r="F101" s="151">
        <v>7.3125</v>
      </c>
      <c r="G101" s="151">
        <v>6.9375</v>
      </c>
      <c r="H101" s="151">
        <v>6.9411764705882355</v>
      </c>
      <c r="I101" s="151">
        <v>7.2941176470588234</v>
      </c>
      <c r="J101" s="151">
        <v>7.2857142857142856</v>
      </c>
      <c r="K101" s="151">
        <v>7.4</v>
      </c>
      <c r="L101" s="151">
        <v>7.333333333333333</v>
      </c>
      <c r="M101" s="151">
        <v>7.8</v>
      </c>
      <c r="N101" s="151">
        <v>7.5</v>
      </c>
      <c r="O101" s="151">
        <v>7.75</v>
      </c>
      <c r="P101" s="151">
        <v>7.5</v>
      </c>
      <c r="Q101" s="152">
        <v>7.3467109029042081</v>
      </c>
      <c r="R101" s="153"/>
      <c r="S101" s="143"/>
      <c r="T101" s="143"/>
      <c r="U101" s="143"/>
      <c r="V101" s="143"/>
      <c r="W101" s="143"/>
      <c r="X101" s="143"/>
      <c r="Y101" s="143"/>
      <c r="Z101" s="143"/>
      <c r="AA101" s="143"/>
      <c r="AB101" s="143"/>
      <c r="AC101" s="143"/>
      <c r="AD101" s="143"/>
      <c r="AE101" s="143"/>
      <c r="AF101" s="143"/>
    </row>
    <row r="102" spans="1:32" ht="27.75" customHeight="1" x14ac:dyDescent="0.3">
      <c r="A102" s="37">
        <v>12955</v>
      </c>
      <c r="B102" s="150" t="str">
        <f>_xlfn.XLOOKUP($A102,SEGMENTOS!$A:$A,SEGMENTOS!$B:$B)</f>
        <v>Gestores dos Escritórios Santos e SPaulo avaliando Gente &amp; Gestão</v>
      </c>
      <c r="C102" s="244">
        <v>45647</v>
      </c>
      <c r="D102" s="151">
        <v>7.7777777777777777</v>
      </c>
      <c r="E102" s="151">
        <v>7.9444444444444446</v>
      </c>
      <c r="F102" s="151">
        <v>7.5</v>
      </c>
      <c r="G102" s="151">
        <v>6.9444444444444446</v>
      </c>
      <c r="H102" s="151">
        <v>7.7222222222222223</v>
      </c>
      <c r="I102" s="151">
        <v>7.666666666666667</v>
      </c>
      <c r="J102" s="151">
        <v>7.2352941176470589</v>
      </c>
      <c r="K102" s="151">
        <v>7.4117647058823533</v>
      </c>
      <c r="L102" s="151">
        <v>7.882352941176471</v>
      </c>
      <c r="M102" s="151">
        <v>8.1764705882352935</v>
      </c>
      <c r="N102" s="151">
        <v>7.4705882352941178</v>
      </c>
      <c r="O102" s="151">
        <v>8.4705882352941178</v>
      </c>
      <c r="P102" s="151">
        <v>7.7647058823529411</v>
      </c>
      <c r="Q102" s="152">
        <v>7.6897805479807815</v>
      </c>
      <c r="R102" s="153"/>
      <c r="S102" s="143"/>
      <c r="T102" s="143"/>
      <c r="U102" s="143"/>
      <c r="V102" s="143"/>
      <c r="W102" s="143"/>
      <c r="X102" s="143"/>
      <c r="Y102" s="143"/>
      <c r="Z102" s="143"/>
      <c r="AA102" s="143"/>
      <c r="AB102" s="143"/>
      <c r="AC102" s="143"/>
      <c r="AD102" s="143"/>
      <c r="AE102" s="143"/>
      <c r="AF102" s="143"/>
    </row>
    <row r="103" spans="1:32" ht="27.75" customHeight="1" x14ac:dyDescent="0.3">
      <c r="A103" s="37">
        <v>13028</v>
      </c>
      <c r="B103" s="150" t="str">
        <f>_xlfn.XLOOKUP($A103,SEGMENTOS!$A:$A,SEGMENTOS!$B:$B)</f>
        <v>Gestores do Escritório SPaulo avaliando JURÍDICO</v>
      </c>
      <c r="C103" s="244">
        <v>45647</v>
      </c>
      <c r="D103" s="151">
        <v>7.1818181818181817</v>
      </c>
      <c r="E103" s="151">
        <v>7.5652173913043477</v>
      </c>
      <c r="F103" s="151">
        <v>7.1</v>
      </c>
      <c r="G103" s="151">
        <v>6.8095238095238093</v>
      </c>
      <c r="H103" s="151">
        <v>6.6315789473684212</v>
      </c>
      <c r="I103" s="151">
        <v>7.208333333333333</v>
      </c>
      <c r="J103" s="151">
        <v>6.4285714285714288</v>
      </c>
      <c r="K103" s="151">
        <v>6.9523809523809526</v>
      </c>
      <c r="L103" s="151">
        <v>7.8571428571428568</v>
      </c>
      <c r="M103" s="151">
        <v>7.5454545454545459</v>
      </c>
      <c r="N103" s="151">
        <v>6.666666666666667</v>
      </c>
      <c r="O103" s="151">
        <v>7.0476190476190474</v>
      </c>
      <c r="P103" s="151">
        <v>7</v>
      </c>
      <c r="Q103" s="152">
        <v>7.079466661453969</v>
      </c>
      <c r="R103" s="153"/>
      <c r="S103" s="143"/>
      <c r="T103" s="143"/>
      <c r="U103" s="143"/>
      <c r="V103" s="143"/>
      <c r="W103" s="143"/>
      <c r="X103" s="143"/>
      <c r="Y103" s="143"/>
      <c r="Z103" s="143"/>
      <c r="AA103" s="143"/>
      <c r="AB103" s="143"/>
      <c r="AC103" s="143"/>
      <c r="AD103" s="143"/>
      <c r="AE103" s="143"/>
      <c r="AF103" s="143"/>
    </row>
    <row r="104" spans="1:32" ht="27.75" customHeight="1" x14ac:dyDescent="0.3">
      <c r="A104" s="37">
        <v>13121</v>
      </c>
      <c r="B104" s="150" t="str">
        <f>_xlfn.XLOOKUP($A104,SEGMENTOS!$A:$A,SEGMENTOS!$B:$B)</f>
        <v>Gestores do Escritório SPaulo avaliando Jurídico - Contencioso e Regulatório</v>
      </c>
      <c r="C104" s="244">
        <v>45647</v>
      </c>
      <c r="D104" s="151">
        <v>8.125</v>
      </c>
      <c r="E104" s="151">
        <v>8.375</v>
      </c>
      <c r="F104" s="151">
        <v>7.875</v>
      </c>
      <c r="G104" s="151">
        <v>7.625</v>
      </c>
      <c r="H104" s="151">
        <v>7.4285714285714288</v>
      </c>
      <c r="I104" s="151">
        <v>7.7777777777777777</v>
      </c>
      <c r="J104" s="151">
        <v>7.5714285714285712</v>
      </c>
      <c r="K104" s="151">
        <v>7.75</v>
      </c>
      <c r="L104" s="151">
        <v>8.625</v>
      </c>
      <c r="M104" s="151">
        <v>8.125</v>
      </c>
      <c r="N104" s="151">
        <v>7.6</v>
      </c>
      <c r="O104" s="151">
        <v>8.125</v>
      </c>
      <c r="P104" s="151">
        <v>7.75</v>
      </c>
      <c r="Q104" s="152">
        <v>7.9055367842501241</v>
      </c>
      <c r="R104" s="153"/>
      <c r="S104" s="143"/>
      <c r="T104" s="143"/>
      <c r="U104" s="143"/>
      <c r="V104" s="143"/>
      <c r="W104" s="143"/>
      <c r="X104" s="143"/>
      <c r="Y104" s="143"/>
      <c r="Z104" s="143"/>
      <c r="AA104" s="143"/>
      <c r="AB104" s="143"/>
      <c r="AC104" s="143"/>
      <c r="AD104" s="143"/>
      <c r="AE104" s="143"/>
      <c r="AF104" s="143"/>
    </row>
    <row r="105" spans="1:32" ht="27.75" customHeight="1" x14ac:dyDescent="0.3">
      <c r="A105" s="37">
        <v>13266</v>
      </c>
      <c r="B105" s="150" t="str">
        <f>_xlfn.XLOOKUP($A105,SEGMENTOS!$A:$A,SEGMENTOS!$B:$B)</f>
        <v>Gestores do Escritório SPaulo avaliando Jurídico - Contratos</v>
      </c>
      <c r="C105" s="244">
        <v>45647</v>
      </c>
      <c r="D105" s="151">
        <v>6.6923076923076925</v>
      </c>
      <c r="E105" s="151">
        <v>7.0714285714285712</v>
      </c>
      <c r="F105" s="151">
        <v>6.4545454545454541</v>
      </c>
      <c r="G105" s="151">
        <v>6.166666666666667</v>
      </c>
      <c r="H105" s="151">
        <v>6.0909090909090908</v>
      </c>
      <c r="I105" s="151">
        <v>6.8571428571428568</v>
      </c>
      <c r="J105" s="151">
        <v>6</v>
      </c>
      <c r="K105" s="151">
        <v>6.416666666666667</v>
      </c>
      <c r="L105" s="151">
        <v>7.416666666666667</v>
      </c>
      <c r="M105" s="151">
        <v>7.3076923076923075</v>
      </c>
      <c r="N105" s="151">
        <v>6.2</v>
      </c>
      <c r="O105" s="151">
        <v>6.25</v>
      </c>
      <c r="P105" s="151">
        <v>6.6363636363636367</v>
      </c>
      <c r="Q105" s="152">
        <v>6.5850893666409274</v>
      </c>
      <c r="R105" s="153"/>
      <c r="S105" s="143"/>
      <c r="T105" s="143"/>
      <c r="U105" s="143"/>
      <c r="V105" s="143"/>
      <c r="W105" s="143"/>
      <c r="X105" s="143"/>
      <c r="Y105" s="143"/>
      <c r="Z105" s="143"/>
      <c r="AA105" s="143"/>
      <c r="AB105" s="143"/>
      <c r="AC105" s="143"/>
      <c r="AD105" s="143"/>
      <c r="AE105" s="143"/>
      <c r="AF105" s="143"/>
    </row>
    <row r="106" spans="1:32" ht="27.75" customHeight="1" x14ac:dyDescent="0.3">
      <c r="A106" s="37">
        <v>13582</v>
      </c>
      <c r="B106" s="150" t="str">
        <f>_xlfn.XLOOKUP($A106,SEGMENTOS!$A:$A,SEGMENTOS!$B:$B)</f>
        <v>Gestores do Escritório SPaulo avaliando Orçamento e Desempenho</v>
      </c>
      <c r="C106" s="244">
        <v>45647</v>
      </c>
      <c r="D106" s="151">
        <v>7.8888888888888893</v>
      </c>
      <c r="E106" s="151">
        <v>7.8888888888888893</v>
      </c>
      <c r="F106" s="151">
        <v>7.5</v>
      </c>
      <c r="G106" s="151">
        <v>7.1428571428571432</v>
      </c>
      <c r="H106" s="151">
        <v>7.5</v>
      </c>
      <c r="I106" s="151">
        <v>7.666666666666667</v>
      </c>
      <c r="J106" s="151">
        <v>8</v>
      </c>
      <c r="K106" s="151">
        <v>8.2857142857142865</v>
      </c>
      <c r="L106" s="151">
        <v>8.125</v>
      </c>
      <c r="M106" s="151">
        <v>8.2857142857142865</v>
      </c>
      <c r="N106" s="151">
        <v>7.333333333333333</v>
      </c>
      <c r="O106" s="151">
        <v>8.75</v>
      </c>
      <c r="P106" s="151">
        <v>8.1428571428571423</v>
      </c>
      <c r="Q106" s="152">
        <v>7.8890240422879963</v>
      </c>
      <c r="R106" s="153"/>
      <c r="S106" s="143"/>
      <c r="T106" s="143"/>
      <c r="U106" s="143"/>
      <c r="V106" s="143"/>
      <c r="W106" s="143"/>
      <c r="X106" s="143"/>
      <c r="Y106" s="143"/>
      <c r="Z106" s="143"/>
      <c r="AA106" s="143"/>
      <c r="AB106" s="143"/>
      <c r="AC106" s="143"/>
      <c r="AD106" s="143"/>
      <c r="AE106" s="143"/>
      <c r="AF106" s="143"/>
    </row>
    <row r="107" spans="1:32" ht="27.75" customHeight="1" x14ac:dyDescent="0.3">
      <c r="A107" s="37">
        <v>13054</v>
      </c>
      <c r="B107" s="150" t="str">
        <f>_xlfn.XLOOKUP($A107,SEGMENTOS!$A:$A,SEGMENTOS!$B:$B)</f>
        <v>Gestores do Escritório SPaulo avaliando SSMA</v>
      </c>
      <c r="C107" s="244">
        <v>45647</v>
      </c>
      <c r="D107" s="151">
        <v>6.2307692307692308</v>
      </c>
      <c r="E107" s="151">
        <v>6.8461538461538458</v>
      </c>
      <c r="F107" s="151">
        <v>6.9090909090909092</v>
      </c>
      <c r="G107" s="151">
        <v>6.4545454545454541</v>
      </c>
      <c r="H107" s="151">
        <v>6</v>
      </c>
      <c r="I107" s="151">
        <v>6.75</v>
      </c>
      <c r="J107" s="151">
        <v>6.3</v>
      </c>
      <c r="K107" s="151">
        <v>5.9</v>
      </c>
      <c r="L107" s="151">
        <v>6.5454545454545459</v>
      </c>
      <c r="M107" s="151">
        <v>7.4</v>
      </c>
      <c r="N107" s="151">
        <v>5</v>
      </c>
      <c r="O107" s="151">
        <v>6.9</v>
      </c>
      <c r="P107" s="151">
        <v>5.333333333333333</v>
      </c>
      <c r="Q107" s="152">
        <v>6.3526408470117079</v>
      </c>
      <c r="R107" s="153"/>
      <c r="S107" s="143"/>
      <c r="T107" s="143"/>
      <c r="U107" s="143"/>
      <c r="V107" s="143"/>
      <c r="W107" s="143"/>
      <c r="X107" s="143"/>
      <c r="Y107" s="143"/>
      <c r="Z107" s="143"/>
      <c r="AA107" s="143"/>
      <c r="AB107" s="143"/>
      <c r="AC107" s="143"/>
      <c r="AD107" s="143"/>
      <c r="AE107" s="143"/>
      <c r="AF107" s="143"/>
    </row>
    <row r="108" spans="1:32" ht="27.75" customHeight="1" x14ac:dyDescent="0.3">
      <c r="A108" s="37">
        <v>13590</v>
      </c>
      <c r="B108" s="150" t="str">
        <f>_xlfn.XLOOKUP($A108,SEGMENTOS!$A:$A,SEGMENTOS!$B:$B)</f>
        <v>Gestores do Escritório SPaulo avaliando SSMA CORP</v>
      </c>
      <c r="C108" s="244">
        <v>45647</v>
      </c>
      <c r="D108" s="151">
        <v>6.166666666666667</v>
      </c>
      <c r="E108" s="151">
        <v>6.833333333333333</v>
      </c>
      <c r="F108" s="151">
        <v>7</v>
      </c>
      <c r="G108" s="151">
        <v>6</v>
      </c>
      <c r="H108" s="151">
        <v>6.333333333333333</v>
      </c>
      <c r="I108" s="151">
        <v>6.2</v>
      </c>
      <c r="J108" s="151">
        <v>7.5</v>
      </c>
      <c r="K108" s="151">
        <v>6.5</v>
      </c>
      <c r="L108" s="151">
        <v>6.8</v>
      </c>
      <c r="M108" s="151">
        <v>7.5</v>
      </c>
      <c r="N108" s="151">
        <v>4.75</v>
      </c>
      <c r="O108" s="151">
        <v>7</v>
      </c>
      <c r="P108" s="151">
        <v>6</v>
      </c>
      <c r="Q108" s="152">
        <v>6.512235887732575</v>
      </c>
      <c r="R108" s="153"/>
      <c r="S108" s="143"/>
      <c r="T108" s="143"/>
      <c r="U108" s="143"/>
      <c r="V108" s="143"/>
      <c r="W108" s="143"/>
      <c r="X108" s="143"/>
      <c r="Y108" s="143"/>
      <c r="Z108" s="143"/>
      <c r="AA108" s="143"/>
      <c r="AB108" s="143"/>
      <c r="AC108" s="143"/>
      <c r="AD108" s="143"/>
      <c r="AE108" s="143"/>
      <c r="AF108" s="143"/>
    </row>
    <row r="109" spans="1:32" ht="27.75" customHeight="1" x14ac:dyDescent="0.3">
      <c r="A109" s="37">
        <v>13510</v>
      </c>
      <c r="B109" s="150" t="str">
        <f>_xlfn.XLOOKUP($A109,SEGMENTOS!$A:$A,SEGMENTOS!$B:$B)</f>
        <v>Gestores do Escitório SP avaliando SSMA LOCAL</v>
      </c>
      <c r="C109" s="244">
        <v>45647</v>
      </c>
      <c r="D109" s="151">
        <v>6.2857142857142856</v>
      </c>
      <c r="E109" s="151">
        <v>6.8571428571428568</v>
      </c>
      <c r="F109" s="151">
        <v>6.833333333333333</v>
      </c>
      <c r="G109" s="151">
        <v>6.833333333333333</v>
      </c>
      <c r="H109" s="151">
        <v>5.666666666666667</v>
      </c>
      <c r="I109" s="151">
        <v>7.1428571428571432</v>
      </c>
      <c r="J109" s="151">
        <v>5.5</v>
      </c>
      <c r="K109" s="151">
        <v>5.5</v>
      </c>
      <c r="L109" s="151">
        <v>6.333333333333333</v>
      </c>
      <c r="M109" s="151">
        <v>7.333333333333333</v>
      </c>
      <c r="N109" s="151">
        <v>5.25</v>
      </c>
      <c r="O109" s="151">
        <v>6.833333333333333</v>
      </c>
      <c r="P109" s="151">
        <v>5</v>
      </c>
      <c r="Q109" s="152">
        <v>6.2565436770734779</v>
      </c>
      <c r="R109" s="153"/>
      <c r="S109" s="143"/>
      <c r="T109" s="143"/>
      <c r="U109" s="143"/>
      <c r="V109" s="143"/>
      <c r="W109" s="143"/>
      <c r="X109" s="143"/>
      <c r="Y109" s="143"/>
      <c r="Z109" s="143"/>
      <c r="AA109" s="143"/>
      <c r="AB109" s="143"/>
      <c r="AC109" s="143"/>
      <c r="AD109" s="143"/>
      <c r="AE109" s="143"/>
      <c r="AF109" s="143"/>
    </row>
    <row r="110" spans="1:32" ht="27.75" customHeight="1" x14ac:dyDescent="0.3">
      <c r="A110" s="37">
        <v>13586</v>
      </c>
      <c r="B110" s="150" t="str">
        <f>_xlfn.XLOOKUP($A110,SEGMENTOS!$A:$A,SEGMENTOS!$B:$B)</f>
        <v>Gestores do Escritório SPaulo avaliando Segurança Patrimonial</v>
      </c>
      <c r="C110" s="244">
        <v>45647</v>
      </c>
      <c r="D110" s="151">
        <v>8.5555555555555554</v>
      </c>
      <c r="E110" s="151">
        <v>8.625</v>
      </c>
      <c r="F110" s="151">
        <v>8.375</v>
      </c>
      <c r="G110" s="151">
        <v>8.125</v>
      </c>
      <c r="H110" s="151">
        <v>8</v>
      </c>
      <c r="I110" s="151">
        <v>8.25</v>
      </c>
      <c r="J110" s="151">
        <v>8.1428571428571423</v>
      </c>
      <c r="K110" s="151">
        <v>8</v>
      </c>
      <c r="L110" s="151">
        <v>8.375</v>
      </c>
      <c r="M110" s="151">
        <v>8.5</v>
      </c>
      <c r="N110" s="151">
        <v>7</v>
      </c>
      <c r="O110" s="151">
        <v>8.4285714285714288</v>
      </c>
      <c r="P110" s="151">
        <v>7.8571428571428568</v>
      </c>
      <c r="Q110" s="152">
        <v>8.179211530086647</v>
      </c>
      <c r="R110" s="153"/>
      <c r="S110" s="143"/>
      <c r="T110" s="143"/>
      <c r="U110" s="143"/>
      <c r="V110" s="143"/>
      <c r="W110" s="143"/>
      <c r="X110" s="143"/>
      <c r="Y110" s="143"/>
      <c r="Z110" s="143"/>
      <c r="AA110" s="143"/>
      <c r="AB110" s="143"/>
      <c r="AC110" s="143"/>
      <c r="AD110" s="143"/>
      <c r="AE110" s="143"/>
      <c r="AF110" s="143"/>
    </row>
    <row r="111" spans="1:32" ht="27.75" customHeight="1" x14ac:dyDescent="0.3">
      <c r="A111" s="37">
        <v>13038</v>
      </c>
      <c r="B111" s="150" t="str">
        <f>_xlfn.XLOOKUP($A111,SEGMENTOS!$A:$A,SEGMENTOS!$B:$B)</f>
        <v>Gestores do Escritório SPaulo avaliando Suprimentos</v>
      </c>
      <c r="C111" s="244">
        <v>45647</v>
      </c>
      <c r="D111" s="151">
        <v>7.375</v>
      </c>
      <c r="E111" s="151">
        <v>7.2857142857142856</v>
      </c>
      <c r="F111" s="151">
        <v>7.1428571428571432</v>
      </c>
      <c r="G111" s="151">
        <v>6.375</v>
      </c>
      <c r="H111" s="151">
        <v>6.5</v>
      </c>
      <c r="I111" s="151">
        <v>7.625</v>
      </c>
      <c r="J111" s="151">
        <v>6.875</v>
      </c>
      <c r="K111" s="151">
        <v>7.4285714285714288</v>
      </c>
      <c r="L111" s="151">
        <v>8.125</v>
      </c>
      <c r="M111" s="151">
        <v>7.125</v>
      </c>
      <c r="N111" s="151">
        <v>7.2</v>
      </c>
      <c r="O111" s="151">
        <v>8.25</v>
      </c>
      <c r="P111" s="151">
        <v>8.125</v>
      </c>
      <c r="Q111" s="152">
        <v>7.3465738613326126</v>
      </c>
      <c r="R111" s="153"/>
      <c r="S111" s="143"/>
      <c r="T111" s="143"/>
      <c r="U111" s="143"/>
      <c r="V111" s="143"/>
      <c r="W111" s="143"/>
      <c r="X111" s="143"/>
      <c r="Y111" s="143"/>
      <c r="Z111" s="143"/>
      <c r="AA111" s="143"/>
      <c r="AB111" s="143"/>
      <c r="AC111" s="143"/>
      <c r="AD111" s="143"/>
      <c r="AE111" s="143"/>
      <c r="AF111" s="143"/>
    </row>
    <row r="112" spans="1:32" ht="27.75" customHeight="1" x14ac:dyDescent="0.3">
      <c r="A112" s="37">
        <v>12995</v>
      </c>
      <c r="B112" s="150" t="str">
        <f>_xlfn.XLOOKUP($A112,SEGMENTOS!$A:$A,SEGMENTOS!$B:$B)</f>
        <v>Gestores do Escritório SPaulo avaliando Tecnologia</v>
      </c>
      <c r="C112" s="244">
        <v>45647</v>
      </c>
      <c r="D112" s="151">
        <v>7</v>
      </c>
      <c r="E112" s="151">
        <v>7.666666666666667</v>
      </c>
      <c r="F112" s="151">
        <v>7.2222222222222223</v>
      </c>
      <c r="G112" s="151">
        <v>7.1111111111111107</v>
      </c>
      <c r="H112" s="151">
        <v>7.166666666666667</v>
      </c>
      <c r="I112" s="151">
        <v>7.4444444444444446</v>
      </c>
      <c r="J112" s="151">
        <v>6.7058823529411766</v>
      </c>
      <c r="K112" s="151">
        <v>6.8125</v>
      </c>
      <c r="L112" s="151">
        <v>7.9375</v>
      </c>
      <c r="M112" s="151">
        <v>6.5625</v>
      </c>
      <c r="N112" s="151">
        <v>7.5333333333333332</v>
      </c>
      <c r="O112" s="151">
        <v>8.2941176470588243</v>
      </c>
      <c r="P112" s="151">
        <v>7.4117647058823533</v>
      </c>
      <c r="Q112" s="152">
        <v>7.3018494042208495</v>
      </c>
      <c r="R112" s="153"/>
      <c r="S112" s="143"/>
      <c r="T112" s="143"/>
      <c r="U112" s="143"/>
      <c r="V112" s="143"/>
      <c r="W112" s="143"/>
      <c r="X112" s="143"/>
      <c r="Y112" s="143"/>
      <c r="Z112" s="143"/>
      <c r="AA112" s="143"/>
      <c r="AB112" s="143"/>
      <c r="AC112" s="143"/>
      <c r="AD112" s="143"/>
      <c r="AE112" s="143"/>
      <c r="AF112" s="143"/>
    </row>
    <row r="113" spans="1:32" ht="27.75" customHeight="1" x14ac:dyDescent="0.3">
      <c r="A113" s="37">
        <v>13082</v>
      </c>
      <c r="B113" s="150" t="str">
        <f>_xlfn.XLOOKUP($A113,SEGMENTOS!$A:$A,SEGMENTOS!$B:$B)</f>
        <v>Gestores de Itaqui/MA avaliando Comunicação Corporativa</v>
      </c>
      <c r="C113" s="244">
        <v>45647</v>
      </c>
      <c r="D113" s="151">
        <v>9.1666666666666661</v>
      </c>
      <c r="E113" s="151">
        <v>9.3333333333333339</v>
      </c>
      <c r="F113" s="151">
        <v>9</v>
      </c>
      <c r="G113" s="151">
        <v>9</v>
      </c>
      <c r="H113" s="151">
        <v>9</v>
      </c>
      <c r="I113" s="151">
        <v>9.1666666666666661</v>
      </c>
      <c r="J113" s="151">
        <v>8.5</v>
      </c>
      <c r="K113" s="151">
        <v>9.1666666666666661</v>
      </c>
      <c r="L113" s="151">
        <v>9.1666666666666661</v>
      </c>
      <c r="M113" s="151">
        <v>9</v>
      </c>
      <c r="N113" s="151">
        <v>8.5</v>
      </c>
      <c r="O113" s="151">
        <v>9.8000000000000007</v>
      </c>
      <c r="P113" s="151">
        <v>9.1666666666666661</v>
      </c>
      <c r="Q113" s="152">
        <v>9.0810469883317548</v>
      </c>
      <c r="R113" s="153"/>
      <c r="S113" s="143"/>
      <c r="T113" s="143"/>
      <c r="U113" s="143"/>
      <c r="V113" s="143"/>
      <c r="W113" s="143"/>
      <c r="X113" s="143"/>
      <c r="Y113" s="143"/>
      <c r="Z113" s="143"/>
      <c r="AA113" s="143"/>
      <c r="AB113" s="143"/>
      <c r="AC113" s="143"/>
      <c r="AD113" s="143"/>
      <c r="AE113" s="143"/>
      <c r="AF113" s="143"/>
    </row>
    <row r="114" spans="1:32" ht="27.75" customHeight="1" x14ac:dyDescent="0.3">
      <c r="A114" s="37">
        <v>13088</v>
      </c>
      <c r="B114" s="150" t="str">
        <f>_xlfn.XLOOKUP($A114,SEGMENTOS!$A:$A,SEGMENTOS!$B:$B)</f>
        <v>Gestores de Itaqui/MA avaliando Gente &amp; Gestão</v>
      </c>
      <c r="C114" s="244">
        <v>45647</v>
      </c>
      <c r="D114" s="151">
        <v>8.8333333333333339</v>
      </c>
      <c r="E114" s="151">
        <v>9</v>
      </c>
      <c r="F114" s="151">
        <v>8.8333333333333339</v>
      </c>
      <c r="G114" s="151">
        <v>8.6666666666666661</v>
      </c>
      <c r="H114" s="151">
        <v>9.3333333333333339</v>
      </c>
      <c r="I114" s="151">
        <v>9.1666666666666661</v>
      </c>
      <c r="J114" s="151">
        <v>8.5</v>
      </c>
      <c r="K114" s="151">
        <v>9</v>
      </c>
      <c r="L114" s="151">
        <v>9.3333333333333339</v>
      </c>
      <c r="M114" s="151">
        <v>9</v>
      </c>
      <c r="N114" s="151">
        <v>8.5</v>
      </c>
      <c r="O114" s="151">
        <v>9.3333333333333339</v>
      </c>
      <c r="P114" s="151">
        <v>9.1666666666666661</v>
      </c>
      <c r="Q114" s="152">
        <v>8.9826553137811409</v>
      </c>
      <c r="R114" s="153"/>
      <c r="S114" s="143"/>
      <c r="T114" s="143"/>
      <c r="U114" s="143"/>
      <c r="V114" s="143"/>
      <c r="W114" s="143"/>
      <c r="X114" s="143"/>
      <c r="Y114" s="143"/>
      <c r="Z114" s="143"/>
      <c r="AA114" s="143"/>
      <c r="AB114" s="143"/>
      <c r="AC114" s="143"/>
      <c r="AD114" s="143"/>
      <c r="AE114" s="143"/>
      <c r="AF114" s="143"/>
    </row>
    <row r="115" spans="1:32" ht="27.75" customHeight="1" x14ac:dyDescent="0.3">
      <c r="A115" s="37">
        <v>13117</v>
      </c>
      <c r="B115" s="150" t="str">
        <f>_xlfn.XLOOKUP($A115,SEGMENTOS!$A:$A,SEGMENTOS!$B:$B)</f>
        <v>Gestores de Itaqui/MA avaliando JURÍDICO</v>
      </c>
      <c r="C115" s="244">
        <v>45647</v>
      </c>
      <c r="D115" s="151">
        <v>9.3333333333333339</v>
      </c>
      <c r="E115" s="151">
        <v>9.4444444444444446</v>
      </c>
      <c r="F115" s="151">
        <v>9.2222222222222214</v>
      </c>
      <c r="G115" s="151">
        <v>9.2222222222222214</v>
      </c>
      <c r="H115" s="151">
        <v>9</v>
      </c>
      <c r="I115" s="151">
        <v>9.375</v>
      </c>
      <c r="J115" s="151">
        <v>8.2222222222222214</v>
      </c>
      <c r="K115" s="151">
        <v>9.2222222222222214</v>
      </c>
      <c r="L115" s="151">
        <v>9.4444444444444446</v>
      </c>
      <c r="M115" s="151">
        <v>9.1111111111111107</v>
      </c>
      <c r="N115" s="151">
        <v>9</v>
      </c>
      <c r="O115" s="151">
        <v>9.5555555555555554</v>
      </c>
      <c r="P115" s="151">
        <v>9.25</v>
      </c>
      <c r="Q115" s="152">
        <v>9.1879401871123729</v>
      </c>
      <c r="R115" s="153"/>
      <c r="S115" s="143"/>
      <c r="T115" s="143"/>
      <c r="U115" s="143"/>
      <c r="V115" s="143"/>
      <c r="W115" s="143"/>
      <c r="X115" s="143"/>
      <c r="Y115" s="143"/>
      <c r="Z115" s="143"/>
      <c r="AA115" s="143"/>
      <c r="AB115" s="143"/>
      <c r="AC115" s="143"/>
      <c r="AD115" s="143"/>
      <c r="AE115" s="143"/>
      <c r="AF115" s="143"/>
    </row>
    <row r="116" spans="1:32" ht="27.75" customHeight="1" x14ac:dyDescent="0.3">
      <c r="A116" s="37">
        <v>13106</v>
      </c>
      <c r="B116" s="150" t="str">
        <f>_xlfn.XLOOKUP($A116,SEGMENTOS!$A:$A,SEGMENTOS!$B:$B)</f>
        <v>Gestores de Itaqui/MA avaliando SSMA</v>
      </c>
      <c r="C116" s="244">
        <v>45647</v>
      </c>
      <c r="D116" s="151">
        <v>7.8888888888888893</v>
      </c>
      <c r="E116" s="151">
        <v>8</v>
      </c>
      <c r="F116" s="151">
        <v>7.7777777777777777</v>
      </c>
      <c r="G116" s="151">
        <v>7.8888888888888893</v>
      </c>
      <c r="H116" s="151">
        <v>7.333333333333333</v>
      </c>
      <c r="I116" s="151">
        <v>7.5555555555555554</v>
      </c>
      <c r="J116" s="151">
        <v>7.1111111111111107</v>
      </c>
      <c r="K116" s="151">
        <v>8.2222222222222214</v>
      </c>
      <c r="L116" s="151">
        <v>8.1111111111111107</v>
      </c>
      <c r="M116" s="151">
        <v>8.7777777777777786</v>
      </c>
      <c r="N116" s="151">
        <v>7</v>
      </c>
      <c r="O116" s="151">
        <v>8.5555555555555554</v>
      </c>
      <c r="P116" s="151">
        <v>7.75</v>
      </c>
      <c r="Q116" s="152">
        <v>7.8434510669610003</v>
      </c>
      <c r="R116" s="153"/>
      <c r="S116" s="143"/>
      <c r="T116" s="143"/>
      <c r="U116" s="143"/>
      <c r="V116" s="143"/>
      <c r="W116" s="143"/>
      <c r="X116" s="143"/>
      <c r="Y116" s="143"/>
      <c r="Z116" s="143"/>
      <c r="AA116" s="143"/>
      <c r="AB116" s="143"/>
      <c r="AC116" s="143"/>
      <c r="AD116" s="143"/>
      <c r="AE116" s="143"/>
      <c r="AF116" s="143"/>
    </row>
    <row r="117" spans="1:32" ht="27.75" customHeight="1" x14ac:dyDescent="0.3">
      <c r="A117" s="37">
        <v>13472</v>
      </c>
      <c r="B117" s="150" t="str">
        <f>_xlfn.XLOOKUP($A117,SEGMENTOS!$A:$A,SEGMENTOS!$B:$B)</f>
        <v>Gestores do Tecon Imbituba avaliando Comunicação Corporativa</v>
      </c>
      <c r="C117" s="244">
        <v>45647</v>
      </c>
      <c r="D117" s="151">
        <v>8.5</v>
      </c>
      <c r="E117" s="151">
        <v>8.6666666666666661</v>
      </c>
      <c r="F117" s="151">
        <v>8.1666666666666661</v>
      </c>
      <c r="G117" s="151">
        <v>8.1666666666666661</v>
      </c>
      <c r="H117" s="151">
        <v>8.5</v>
      </c>
      <c r="I117" s="151">
        <v>8.5</v>
      </c>
      <c r="J117" s="151">
        <v>8.3333333333333339</v>
      </c>
      <c r="K117" s="151">
        <v>8.6666666666666661</v>
      </c>
      <c r="L117" s="151">
        <v>8.8333333333333339</v>
      </c>
      <c r="M117" s="151">
        <v>8.8333333333333339</v>
      </c>
      <c r="N117" s="151">
        <v>8.6666666666666661</v>
      </c>
      <c r="O117" s="151">
        <v>8.6666666666666661</v>
      </c>
      <c r="P117" s="151">
        <v>8.1999999999999993</v>
      </c>
      <c r="Q117" s="152">
        <v>8.5143487858719649</v>
      </c>
      <c r="R117" s="153"/>
      <c r="S117" s="143"/>
      <c r="T117" s="143"/>
      <c r="U117" s="143"/>
      <c r="V117" s="143"/>
      <c r="W117" s="143"/>
      <c r="X117" s="143"/>
      <c r="Y117" s="143"/>
      <c r="Z117" s="143"/>
      <c r="AA117" s="143"/>
      <c r="AB117" s="143"/>
      <c r="AC117" s="143"/>
      <c r="AD117" s="143"/>
      <c r="AE117" s="143"/>
      <c r="AF117" s="143"/>
    </row>
    <row r="118" spans="1:32" ht="27.75" customHeight="1" x14ac:dyDescent="0.3">
      <c r="A118" s="37">
        <v>13492</v>
      </c>
      <c r="B118" s="150" t="str">
        <f>_xlfn.XLOOKUP($A118,SEGMENTOS!$A:$A,SEGMENTOS!$B:$B)</f>
        <v>Gestores do Tecon Imbituba avaliando Facilities</v>
      </c>
      <c r="C118" s="244">
        <v>45647</v>
      </c>
      <c r="D118" s="151">
        <v>8.3333333333333339</v>
      </c>
      <c r="E118" s="151">
        <v>8.6666666666666661</v>
      </c>
      <c r="F118" s="151">
        <v>8.5</v>
      </c>
      <c r="G118" s="151">
        <v>8.5</v>
      </c>
      <c r="H118" s="151">
        <v>8.6666666666666661</v>
      </c>
      <c r="I118" s="151">
        <v>8.8333333333333339</v>
      </c>
      <c r="J118" s="151">
        <v>8.8333333333333339</v>
      </c>
      <c r="K118" s="151">
        <v>8.6666666666666661</v>
      </c>
      <c r="L118" s="151">
        <v>8.8333333333333339</v>
      </c>
      <c r="M118" s="151">
        <v>7.666666666666667</v>
      </c>
      <c r="N118" s="151">
        <v>9</v>
      </c>
      <c r="O118" s="151">
        <v>9</v>
      </c>
      <c r="P118" s="151">
        <v>8.5</v>
      </c>
      <c r="Q118" s="152">
        <v>8.6201513718069993</v>
      </c>
      <c r="R118" s="153"/>
      <c r="S118" s="143"/>
      <c r="T118" s="143"/>
      <c r="U118" s="143"/>
      <c r="V118" s="143"/>
      <c r="W118" s="143"/>
      <c r="X118" s="143"/>
      <c r="Y118" s="143"/>
      <c r="Z118" s="143"/>
      <c r="AA118" s="143"/>
      <c r="AB118" s="143"/>
      <c r="AC118" s="143"/>
      <c r="AD118" s="143"/>
      <c r="AE118" s="143"/>
      <c r="AF118" s="143"/>
    </row>
    <row r="119" spans="1:32" ht="27.75" customHeight="1" x14ac:dyDescent="0.3">
      <c r="A119" s="37">
        <v>13482</v>
      </c>
      <c r="B119" s="150" t="str">
        <f>_xlfn.XLOOKUP($A119,SEGMENTOS!$A:$A,SEGMENTOS!$B:$B)</f>
        <v>Gestores do Tecon Imbituba avaliando Gente &amp; Gestão</v>
      </c>
      <c r="C119" s="244">
        <v>45647</v>
      </c>
      <c r="D119" s="151">
        <v>8.8333333333333339</v>
      </c>
      <c r="E119" s="151">
        <v>8.8333333333333339</v>
      </c>
      <c r="F119" s="151">
        <v>8.5</v>
      </c>
      <c r="G119" s="151">
        <v>8.1666666666666661</v>
      </c>
      <c r="H119" s="151">
        <v>8.5</v>
      </c>
      <c r="I119" s="151">
        <v>8.6666666666666661</v>
      </c>
      <c r="J119" s="151">
        <v>8.6666666666666661</v>
      </c>
      <c r="K119" s="151">
        <v>8.6666666666666661</v>
      </c>
      <c r="L119" s="151">
        <v>8.8333333333333339</v>
      </c>
      <c r="M119" s="151">
        <v>8.6666666666666661</v>
      </c>
      <c r="N119" s="151">
        <v>8.6666666666666661</v>
      </c>
      <c r="O119" s="151">
        <v>8.6666666666666661</v>
      </c>
      <c r="P119" s="151">
        <v>8.6666666666666661</v>
      </c>
      <c r="Q119" s="152">
        <v>8.6423841059602644</v>
      </c>
      <c r="R119" s="153"/>
      <c r="S119" s="143"/>
      <c r="T119" s="143"/>
      <c r="U119" s="143"/>
      <c r="V119" s="143"/>
      <c r="W119" s="143"/>
      <c r="X119" s="143"/>
      <c r="Y119" s="143"/>
      <c r="Z119" s="143"/>
      <c r="AA119" s="143"/>
      <c r="AB119" s="143"/>
      <c r="AC119" s="143"/>
      <c r="AD119" s="143"/>
      <c r="AE119" s="143"/>
      <c r="AF119" s="143"/>
    </row>
    <row r="120" spans="1:32" ht="27.75" customHeight="1" x14ac:dyDescent="0.3">
      <c r="A120" s="37">
        <v>13539</v>
      </c>
      <c r="B120" s="150" t="str">
        <f>_xlfn.XLOOKUP($A120,SEGMENTOS!$A:$A,SEGMENTOS!$B:$B)</f>
        <v>Gestores do Tecon Imbituba avaliando Tecnologia</v>
      </c>
      <c r="C120" s="244">
        <v>45647</v>
      </c>
      <c r="D120" s="151">
        <v>7.5</v>
      </c>
      <c r="E120" s="151">
        <v>8</v>
      </c>
      <c r="F120" s="151">
        <v>7.833333333333333</v>
      </c>
      <c r="G120" s="151">
        <v>7.666666666666667</v>
      </c>
      <c r="H120" s="151">
        <v>8.6666666666666661</v>
      </c>
      <c r="I120" s="151">
        <v>9</v>
      </c>
      <c r="J120" s="151">
        <v>7.666666666666667</v>
      </c>
      <c r="K120" s="151">
        <v>7.666666666666667</v>
      </c>
      <c r="L120" s="151">
        <v>8.8333333333333339</v>
      </c>
      <c r="M120" s="151">
        <v>7.333333333333333</v>
      </c>
      <c r="N120" s="151">
        <v>8.6666666666666661</v>
      </c>
      <c r="O120" s="151">
        <v>7.833333333333333</v>
      </c>
      <c r="P120" s="151">
        <v>8.6666666666666661</v>
      </c>
      <c r="Q120" s="152">
        <v>8.1135288552507099</v>
      </c>
      <c r="R120" s="153"/>
      <c r="S120" s="143"/>
      <c r="T120" s="143"/>
      <c r="U120" s="143"/>
      <c r="V120" s="143"/>
      <c r="W120" s="143"/>
      <c r="X120" s="143"/>
      <c r="Y120" s="143"/>
      <c r="Z120" s="143"/>
      <c r="AA120" s="143"/>
      <c r="AB120" s="143"/>
      <c r="AC120" s="143"/>
      <c r="AD120" s="143"/>
      <c r="AE120" s="143"/>
      <c r="AF120" s="143"/>
    </row>
    <row r="121" spans="1:32" ht="27.75" customHeight="1" x14ac:dyDescent="0.3">
      <c r="A121" s="37">
        <v>13545</v>
      </c>
      <c r="B121" s="150" t="str">
        <f>_xlfn.XLOOKUP($A121,SEGMENTOS!$A:$A,SEGMENTOS!$B:$B)</f>
        <v>Gestores do Tecon Santos avaliando Almoxarifado</v>
      </c>
      <c r="C121" s="244">
        <v>45647</v>
      </c>
      <c r="D121" s="151">
        <v>6.916666666666667</v>
      </c>
      <c r="E121" s="151">
        <v>7.5</v>
      </c>
      <c r="F121" s="151">
        <v>7.666666666666667</v>
      </c>
      <c r="G121" s="151">
        <v>8.0833333333333339</v>
      </c>
      <c r="H121" s="151">
        <v>7</v>
      </c>
      <c r="I121" s="151">
        <v>8</v>
      </c>
      <c r="J121" s="151">
        <v>7.5</v>
      </c>
      <c r="K121" s="151">
        <v>7.6363636363636367</v>
      </c>
      <c r="L121" s="151">
        <v>7.416666666666667</v>
      </c>
      <c r="M121" s="151">
        <v>8.0833333333333339</v>
      </c>
      <c r="N121" s="151">
        <v>7.833333333333333</v>
      </c>
      <c r="O121" s="151">
        <v>7.75</v>
      </c>
      <c r="P121" s="151">
        <v>7.666666666666667</v>
      </c>
      <c r="Q121" s="152">
        <v>7.614116567758952</v>
      </c>
      <c r="R121" s="153"/>
      <c r="S121" s="143"/>
      <c r="T121" s="143"/>
      <c r="U121" s="143"/>
      <c r="V121" s="143"/>
      <c r="W121" s="143"/>
      <c r="X121" s="143"/>
      <c r="Y121" s="143"/>
      <c r="Z121" s="143"/>
      <c r="AA121" s="143"/>
      <c r="AB121" s="143"/>
      <c r="AC121" s="143"/>
      <c r="AD121" s="143"/>
      <c r="AE121" s="143"/>
      <c r="AF121" s="143"/>
    </row>
    <row r="122" spans="1:32" ht="27.75" customHeight="1" x14ac:dyDescent="0.3">
      <c r="A122" s="37">
        <v>13469</v>
      </c>
      <c r="B122" s="150" t="str">
        <f>_xlfn.XLOOKUP($A122,SEGMENTOS!$A:$A,SEGMENTOS!$B:$B)</f>
        <v>Gestores do Tecon Santos avaliando Comunicação Corporativa</v>
      </c>
      <c r="C122" s="244">
        <v>45647</v>
      </c>
      <c r="D122" s="151">
        <v>7.8644067796610173</v>
      </c>
      <c r="E122" s="151">
        <v>8.0508474576271194</v>
      </c>
      <c r="F122" s="151">
        <v>7.7796610169491522</v>
      </c>
      <c r="G122" s="151">
        <v>7.7931034482758621</v>
      </c>
      <c r="H122" s="151">
        <v>7.7627118644067794</v>
      </c>
      <c r="I122" s="151">
        <v>8</v>
      </c>
      <c r="J122" s="151">
        <v>7.7678571428571432</v>
      </c>
      <c r="K122" s="151">
        <v>7.931034482758621</v>
      </c>
      <c r="L122" s="151">
        <v>7.8965517241379306</v>
      </c>
      <c r="M122" s="151">
        <v>8.0740740740740744</v>
      </c>
      <c r="N122" s="151">
        <v>7.833333333333333</v>
      </c>
      <c r="O122" s="151">
        <v>8.4137931034482758</v>
      </c>
      <c r="P122" s="151">
        <v>8.036363636363637</v>
      </c>
      <c r="Q122" s="152">
        <v>7.9395297907453104</v>
      </c>
      <c r="R122" s="153"/>
      <c r="S122" s="143"/>
      <c r="T122" s="143"/>
      <c r="U122" s="143"/>
      <c r="V122" s="143"/>
      <c r="W122" s="143"/>
      <c r="X122" s="143"/>
      <c r="Y122" s="143"/>
      <c r="Z122" s="143"/>
      <c r="AA122" s="143"/>
      <c r="AB122" s="143"/>
      <c r="AC122" s="143"/>
      <c r="AD122" s="143"/>
      <c r="AE122" s="143"/>
      <c r="AF122" s="143"/>
    </row>
    <row r="123" spans="1:32" ht="27.75" customHeight="1" x14ac:dyDescent="0.3">
      <c r="A123" s="37">
        <v>13580</v>
      </c>
      <c r="B123" s="150" t="str">
        <f>_xlfn.XLOOKUP($A123,SEGMENTOS!$A:$A,SEGMENTOS!$B:$B)</f>
        <v>Gestores do Tecon Santos avaliando Excelência de Gestão</v>
      </c>
      <c r="C123" s="244">
        <v>45647</v>
      </c>
      <c r="D123" s="151">
        <v>5.9333333333333336</v>
      </c>
      <c r="E123" s="151">
        <v>6.1333333333333337</v>
      </c>
      <c r="F123" s="151">
        <v>5.4666666666666668</v>
      </c>
      <c r="G123" s="151">
        <v>6</v>
      </c>
      <c r="H123" s="151">
        <v>6.2</v>
      </c>
      <c r="I123" s="151">
        <v>4.8666666666666663</v>
      </c>
      <c r="J123" s="151">
        <v>6.1428571428571432</v>
      </c>
      <c r="K123" s="151">
        <v>6.4285714285714288</v>
      </c>
      <c r="L123" s="151">
        <v>6.4285714285714288</v>
      </c>
      <c r="M123" s="151">
        <v>7.2857142857142856</v>
      </c>
      <c r="N123" s="151">
        <v>6</v>
      </c>
      <c r="O123" s="151">
        <v>6.8571428571428568</v>
      </c>
      <c r="P123" s="151">
        <v>6.4285714285714288</v>
      </c>
      <c r="Q123" s="152">
        <v>6.160021624543857</v>
      </c>
      <c r="R123" s="153"/>
      <c r="S123" s="143"/>
      <c r="T123" s="143"/>
      <c r="U123" s="143"/>
      <c r="V123" s="143"/>
      <c r="W123" s="143"/>
      <c r="X123" s="143"/>
      <c r="Y123" s="143"/>
      <c r="Z123" s="143"/>
      <c r="AA123" s="143"/>
      <c r="AB123" s="143"/>
      <c r="AC123" s="143"/>
      <c r="AD123" s="143"/>
      <c r="AE123" s="143"/>
      <c r="AF123" s="143"/>
    </row>
    <row r="124" spans="1:32" ht="27.75" customHeight="1" x14ac:dyDescent="0.3">
      <c r="A124" s="37">
        <v>13489</v>
      </c>
      <c r="B124" s="150" t="str">
        <f>_xlfn.XLOOKUP($A124,SEGMENTOS!$A:$A,SEGMENTOS!$B:$B)</f>
        <v>Gestores do Tecon Santos avaliando Facilities</v>
      </c>
      <c r="C124" s="244">
        <v>45647</v>
      </c>
      <c r="D124" s="151">
        <v>7.4210526315789478</v>
      </c>
      <c r="E124" s="151">
        <v>7.9122807017543861</v>
      </c>
      <c r="F124" s="151">
        <v>7.7068965517241379</v>
      </c>
      <c r="G124" s="151">
        <v>7.8793103448275863</v>
      </c>
      <c r="H124" s="151">
        <v>7.5087719298245617</v>
      </c>
      <c r="I124" s="151">
        <v>7.8245614035087723</v>
      </c>
      <c r="J124" s="151">
        <v>7.6727272727272728</v>
      </c>
      <c r="K124" s="151">
        <v>7.5357142857142856</v>
      </c>
      <c r="L124" s="151">
        <v>7.5344827586206895</v>
      </c>
      <c r="M124" s="151">
        <v>7.5740740740740744</v>
      </c>
      <c r="N124" s="151">
        <v>7.8888888888888893</v>
      </c>
      <c r="O124" s="151">
        <v>8.2142857142857135</v>
      </c>
      <c r="P124" s="151">
        <v>7.7818181818181822</v>
      </c>
      <c r="Q124" s="152">
        <v>7.7263805384298436</v>
      </c>
      <c r="R124" s="153"/>
      <c r="S124" s="143"/>
      <c r="T124" s="143"/>
      <c r="U124" s="143"/>
      <c r="V124" s="143"/>
      <c r="W124" s="143"/>
      <c r="X124" s="143"/>
      <c r="Y124" s="143"/>
      <c r="Z124" s="143"/>
      <c r="AA124" s="143"/>
      <c r="AB124" s="143"/>
      <c r="AC124" s="143"/>
      <c r="AD124" s="143"/>
      <c r="AE124" s="143"/>
      <c r="AF124" s="143"/>
    </row>
    <row r="125" spans="1:32" ht="27.75" customHeight="1" x14ac:dyDescent="0.3">
      <c r="A125" s="37">
        <v>13479</v>
      </c>
      <c r="B125" s="150" t="str">
        <f>_xlfn.XLOOKUP($A125,SEGMENTOS!$A:$A,SEGMENTOS!$B:$B)</f>
        <v>Gestores do Tecon Santos avaliando Gente &amp; Gestão</v>
      </c>
      <c r="C125" s="244">
        <v>45647</v>
      </c>
      <c r="D125" s="151">
        <v>7.6842105263157894</v>
      </c>
      <c r="E125" s="151">
        <v>7.6491228070175437</v>
      </c>
      <c r="F125" s="151">
        <v>7.6842105263157894</v>
      </c>
      <c r="G125" s="151">
        <v>7.6315789473684212</v>
      </c>
      <c r="H125" s="151">
        <v>7.8245614035087723</v>
      </c>
      <c r="I125" s="151">
        <v>7.9298245614035086</v>
      </c>
      <c r="J125" s="151">
        <v>7.4821428571428568</v>
      </c>
      <c r="K125" s="151">
        <v>7.8035714285714288</v>
      </c>
      <c r="L125" s="151">
        <v>7.5892857142857144</v>
      </c>
      <c r="M125" s="151">
        <v>7.4909090909090912</v>
      </c>
      <c r="N125" s="151">
        <v>7.7037037037037033</v>
      </c>
      <c r="O125" s="151">
        <v>8.2142857142857135</v>
      </c>
      <c r="P125" s="151">
        <v>7.6607142857142856</v>
      </c>
      <c r="Q125" s="152">
        <v>7.7209327233539256</v>
      </c>
      <c r="R125" s="153"/>
      <c r="S125" s="143"/>
      <c r="T125" s="143"/>
      <c r="U125" s="143"/>
      <c r="V125" s="143"/>
      <c r="W125" s="143"/>
      <c r="X125" s="143"/>
      <c r="Y125" s="143"/>
      <c r="Z125" s="143"/>
      <c r="AA125" s="143"/>
      <c r="AB125" s="143"/>
      <c r="AC125" s="143"/>
      <c r="AD125" s="143"/>
      <c r="AE125" s="143"/>
      <c r="AF125" s="143"/>
    </row>
    <row r="126" spans="1:32" ht="27.75" customHeight="1" x14ac:dyDescent="0.3">
      <c r="A126" s="37">
        <v>13550</v>
      </c>
      <c r="B126" s="150" t="str">
        <f>_xlfn.XLOOKUP($A126,SEGMENTOS!$A:$A,SEGMENTOS!$B:$B)</f>
        <v>Gestores do Tecon Santos avaliando JURÍDICO</v>
      </c>
      <c r="C126" s="244">
        <v>45647</v>
      </c>
      <c r="D126" s="151">
        <v>8.02</v>
      </c>
      <c r="E126" s="151">
        <v>8.1764705882352935</v>
      </c>
      <c r="F126" s="151">
        <v>8.1199999999999992</v>
      </c>
      <c r="G126" s="151">
        <v>8.26</v>
      </c>
      <c r="H126" s="151">
        <v>7.82</v>
      </c>
      <c r="I126" s="151">
        <v>8.0980392156862742</v>
      </c>
      <c r="J126" s="151">
        <v>7.46</v>
      </c>
      <c r="K126" s="151">
        <v>7.666666666666667</v>
      </c>
      <c r="L126" s="151">
        <v>8.0392156862745097</v>
      </c>
      <c r="M126" s="151">
        <v>8.1372549019607838</v>
      </c>
      <c r="N126" s="151">
        <v>8</v>
      </c>
      <c r="O126" s="151">
        <v>8.5576923076923084</v>
      </c>
      <c r="P126" s="151">
        <v>8.1199999999999992</v>
      </c>
      <c r="Q126" s="152">
        <v>8.034351468554819</v>
      </c>
      <c r="R126" s="153"/>
      <c r="S126" s="143"/>
      <c r="T126" s="143"/>
      <c r="U126" s="143"/>
      <c r="V126" s="143"/>
      <c r="W126" s="143"/>
      <c r="X126" s="143"/>
      <c r="Y126" s="143"/>
      <c r="Z126" s="143"/>
      <c r="AA126" s="143"/>
      <c r="AB126" s="143"/>
      <c r="AC126" s="143"/>
      <c r="AD126" s="143"/>
      <c r="AE126" s="143"/>
      <c r="AF126" s="143"/>
    </row>
    <row r="127" spans="1:32" ht="27.75" customHeight="1" x14ac:dyDescent="0.3">
      <c r="A127" s="37">
        <v>13593</v>
      </c>
      <c r="B127" s="150" t="str">
        <f>_xlfn.XLOOKUP($A127,SEGMENTOS!$A:$A,SEGMENTOS!$B:$B)</f>
        <v>Gestores do Tecon Santos avalaindo Jurídico Contencioso e Regulatório</v>
      </c>
      <c r="C127" s="244">
        <v>45647</v>
      </c>
      <c r="D127" s="151">
        <v>8.7142857142857135</v>
      </c>
      <c r="E127" s="151">
        <v>9.0714285714285712</v>
      </c>
      <c r="F127" s="151">
        <v>8.7857142857142865</v>
      </c>
      <c r="G127" s="151">
        <v>8.8571428571428577</v>
      </c>
      <c r="H127" s="151">
        <v>8.2857142857142865</v>
      </c>
      <c r="I127" s="151">
        <v>8.6428571428571423</v>
      </c>
      <c r="J127" s="151">
        <v>8.384615384615385</v>
      </c>
      <c r="K127" s="151">
        <v>8.2857142857142865</v>
      </c>
      <c r="L127" s="151">
        <v>8.2307692307692299</v>
      </c>
      <c r="M127" s="151">
        <v>8.7857142857142865</v>
      </c>
      <c r="N127" s="151">
        <v>8.3571428571428577</v>
      </c>
      <c r="O127" s="151">
        <v>9</v>
      </c>
      <c r="P127" s="151">
        <v>8.3571428571428577</v>
      </c>
      <c r="Q127" s="152">
        <v>8.5946697578674875</v>
      </c>
      <c r="R127" s="153"/>
      <c r="S127" s="143"/>
      <c r="T127" s="143"/>
      <c r="U127" s="143"/>
      <c r="V127" s="143"/>
      <c r="W127" s="143"/>
      <c r="X127" s="143"/>
      <c r="Y127" s="143"/>
      <c r="Z127" s="143"/>
      <c r="AA127" s="143"/>
      <c r="AB127" s="143"/>
      <c r="AC127" s="143"/>
      <c r="AD127" s="143"/>
      <c r="AE127" s="143"/>
      <c r="AF127" s="143"/>
    </row>
    <row r="128" spans="1:32" ht="27.75" customHeight="1" x14ac:dyDescent="0.3">
      <c r="A128" s="37">
        <v>13554</v>
      </c>
      <c r="B128" s="150" t="str">
        <f>_xlfn.XLOOKUP($A128,SEGMENTOS!$A:$A,SEGMENTOS!$B:$B)</f>
        <v>Gestores do Tecon Santos avaliando Jurídico - Contratos</v>
      </c>
      <c r="C128" s="244">
        <v>45647</v>
      </c>
      <c r="D128" s="151">
        <v>7.7058823529411766</v>
      </c>
      <c r="E128" s="151">
        <v>7.7428571428571429</v>
      </c>
      <c r="F128" s="151">
        <v>7.7352941176470589</v>
      </c>
      <c r="G128" s="151">
        <v>7.9117647058823533</v>
      </c>
      <c r="H128" s="151">
        <v>7.5882352941176467</v>
      </c>
      <c r="I128" s="151">
        <v>7.8</v>
      </c>
      <c r="J128" s="151">
        <v>7.0571428571428569</v>
      </c>
      <c r="K128" s="151">
        <v>7.3428571428571425</v>
      </c>
      <c r="L128" s="151">
        <v>7.916666666666667</v>
      </c>
      <c r="M128" s="151">
        <v>7.8285714285714283</v>
      </c>
      <c r="N128" s="151">
        <v>7.8125</v>
      </c>
      <c r="O128" s="151">
        <v>8.3333333333333339</v>
      </c>
      <c r="P128" s="151">
        <v>7.9411764705882355</v>
      </c>
      <c r="Q128" s="152">
        <v>7.7450206572695297</v>
      </c>
      <c r="R128" s="153"/>
      <c r="S128" s="143"/>
      <c r="T128" s="143"/>
      <c r="U128" s="143"/>
      <c r="V128" s="143"/>
      <c r="W128" s="143"/>
      <c r="X128" s="143"/>
      <c r="Y128" s="143"/>
      <c r="Z128" s="143"/>
      <c r="AA128" s="143"/>
      <c r="AB128" s="143"/>
      <c r="AC128" s="143"/>
      <c r="AD128" s="143"/>
      <c r="AE128" s="143"/>
      <c r="AF128" s="143"/>
    </row>
    <row r="129" spans="1:32" ht="27.75" customHeight="1" x14ac:dyDescent="0.3">
      <c r="A129" s="37">
        <v>13583</v>
      </c>
      <c r="B129" s="150" t="str">
        <f>_xlfn.XLOOKUP($A129,SEGMENTOS!$A:$A,SEGMENTOS!$B:$B)</f>
        <v>Gestores do Tecon Santos avaliando Orçamento e Desempenho</v>
      </c>
      <c r="C129" s="244">
        <v>45647</v>
      </c>
      <c r="D129" s="151">
        <v>6.5333333333333332</v>
      </c>
      <c r="E129" s="151">
        <v>7.0666666666666664</v>
      </c>
      <c r="F129" s="151">
        <v>6.8666666666666663</v>
      </c>
      <c r="G129" s="151">
        <v>6.8666666666666663</v>
      </c>
      <c r="H129" s="151">
        <v>7.2666666666666666</v>
      </c>
      <c r="I129" s="151">
        <v>7.666666666666667</v>
      </c>
      <c r="J129" s="151">
        <v>7.5</v>
      </c>
      <c r="K129" s="151">
        <v>7.5</v>
      </c>
      <c r="L129" s="151">
        <v>7.4285714285714288</v>
      </c>
      <c r="M129" s="151">
        <v>8</v>
      </c>
      <c r="N129" s="151">
        <v>7.7857142857142856</v>
      </c>
      <c r="O129" s="151">
        <v>8.5</v>
      </c>
      <c r="P129" s="151">
        <v>7.6428571428571432</v>
      </c>
      <c r="Q129" s="152">
        <v>7.4289003018425905</v>
      </c>
      <c r="R129" s="153"/>
      <c r="S129" s="143"/>
      <c r="T129" s="143"/>
      <c r="U129" s="143"/>
      <c r="V129" s="143"/>
      <c r="W129" s="143"/>
      <c r="X129" s="143"/>
      <c r="Y129" s="143"/>
      <c r="Z129" s="143"/>
      <c r="AA129" s="143"/>
      <c r="AB129" s="143"/>
      <c r="AC129" s="143"/>
      <c r="AD129" s="143"/>
      <c r="AE129" s="143"/>
      <c r="AF129" s="143"/>
    </row>
    <row r="130" spans="1:32" ht="27.75" customHeight="1" x14ac:dyDescent="0.3">
      <c r="A130" s="37">
        <v>13525</v>
      </c>
      <c r="B130" s="150" t="str">
        <f>_xlfn.XLOOKUP($A130,SEGMENTOS!$A:$A,SEGMENTOS!$B:$B)</f>
        <v>Gestores do Tecon Santos avaliando SSMA</v>
      </c>
      <c r="C130" s="244">
        <v>45647</v>
      </c>
      <c r="D130" s="151">
        <v>6.8955223880597014</v>
      </c>
      <c r="E130" s="151">
        <v>7.0434782608695654</v>
      </c>
      <c r="F130" s="151">
        <v>6.8656716417910451</v>
      </c>
      <c r="G130" s="151">
        <v>7.0441176470588234</v>
      </c>
      <c r="H130" s="151">
        <v>6.9692307692307693</v>
      </c>
      <c r="I130" s="151">
        <v>7.0294117647058822</v>
      </c>
      <c r="J130" s="151">
        <v>6.9420289855072461</v>
      </c>
      <c r="K130" s="151">
        <v>7.0882352941176467</v>
      </c>
      <c r="L130" s="151">
        <v>7.0588235294117645</v>
      </c>
      <c r="M130" s="151">
        <v>7.2461538461538462</v>
      </c>
      <c r="N130" s="151">
        <v>7.1230769230769226</v>
      </c>
      <c r="O130" s="151">
        <v>7.63768115942029</v>
      </c>
      <c r="P130" s="151">
        <v>7.2647058823529411</v>
      </c>
      <c r="Q130" s="152">
        <v>7.0918881951241586</v>
      </c>
      <c r="R130" s="153"/>
      <c r="S130" s="143"/>
      <c r="T130" s="143"/>
      <c r="U130" s="143"/>
      <c r="V130" s="143"/>
      <c r="W130" s="143"/>
      <c r="X130" s="143"/>
      <c r="Y130" s="143"/>
      <c r="Z130" s="143"/>
      <c r="AA130" s="143"/>
      <c r="AB130" s="143"/>
      <c r="AC130" s="143"/>
      <c r="AD130" s="143"/>
      <c r="AE130" s="143"/>
      <c r="AF130" s="143"/>
    </row>
    <row r="131" spans="1:32" ht="27.75" customHeight="1" x14ac:dyDescent="0.3">
      <c r="A131" s="37">
        <v>13502</v>
      </c>
      <c r="B131" s="150" t="str">
        <f>_xlfn.XLOOKUP($A131,SEGMENTOS!$A:$A,SEGMENTOS!$B:$B)</f>
        <v>Gestores do Tecon Santos avaliando SSMA CORP</v>
      </c>
      <c r="C131" s="244">
        <v>45647</v>
      </c>
      <c r="D131" s="151">
        <v>5.2857142857142856</v>
      </c>
      <c r="E131" s="151">
        <v>5.5714285714285712</v>
      </c>
      <c r="F131" s="151">
        <v>5.2142857142857144</v>
      </c>
      <c r="G131" s="151">
        <v>5.1428571428571432</v>
      </c>
      <c r="H131" s="151">
        <v>5.5</v>
      </c>
      <c r="I131" s="151">
        <v>5.3571428571428568</v>
      </c>
      <c r="J131" s="151">
        <v>5.8571428571428568</v>
      </c>
      <c r="K131" s="151">
        <v>5.7857142857142856</v>
      </c>
      <c r="L131" s="151">
        <v>5.7692307692307692</v>
      </c>
      <c r="M131" s="151">
        <v>6.2857142857142856</v>
      </c>
      <c r="N131" s="151">
        <v>5.7857142857142856</v>
      </c>
      <c r="O131" s="151">
        <v>6.2857142857142856</v>
      </c>
      <c r="P131" s="151">
        <v>5.9285714285714288</v>
      </c>
      <c r="Q131" s="152">
        <v>5.6708754821337601</v>
      </c>
      <c r="R131" s="153"/>
      <c r="S131" s="143"/>
      <c r="T131" s="143"/>
      <c r="U131" s="143"/>
      <c r="V131" s="143"/>
      <c r="W131" s="143"/>
      <c r="X131" s="143"/>
      <c r="Y131" s="143"/>
      <c r="Z131" s="143"/>
      <c r="AA131" s="143"/>
      <c r="AB131" s="143"/>
      <c r="AC131" s="143"/>
      <c r="AD131" s="143"/>
      <c r="AE131" s="143"/>
      <c r="AF131" s="143"/>
    </row>
    <row r="132" spans="1:32" ht="27.75" customHeight="1" x14ac:dyDescent="0.3">
      <c r="A132" s="37">
        <v>13516</v>
      </c>
      <c r="B132" s="150" t="str">
        <f>_xlfn.XLOOKUP($A132,SEGMENTOS!$A:$A,SEGMENTOS!$B:$B)</f>
        <v>Gestores do Tecon Santos avaliando SSMA LOCAL</v>
      </c>
      <c r="C132" s="244">
        <v>45647</v>
      </c>
      <c r="D132" s="151">
        <v>7.3207547169811322</v>
      </c>
      <c r="E132" s="151">
        <v>7.418181818181818</v>
      </c>
      <c r="F132" s="151">
        <v>7.3018867924528301</v>
      </c>
      <c r="G132" s="151">
        <v>7.5370370370370372</v>
      </c>
      <c r="H132" s="151">
        <v>7.3725490196078427</v>
      </c>
      <c r="I132" s="151">
        <v>7.4629629629629628</v>
      </c>
      <c r="J132" s="151">
        <v>7.2181818181818178</v>
      </c>
      <c r="K132" s="151">
        <v>7.4259259259259256</v>
      </c>
      <c r="L132" s="151">
        <v>7.3636363636363633</v>
      </c>
      <c r="M132" s="151">
        <v>7.5098039215686274</v>
      </c>
      <c r="N132" s="151">
        <v>7.4901960784313726</v>
      </c>
      <c r="O132" s="151">
        <v>7.9818181818181815</v>
      </c>
      <c r="P132" s="151">
        <v>7.6111111111111107</v>
      </c>
      <c r="Q132" s="152">
        <v>7.4619160894623748</v>
      </c>
      <c r="R132" s="153"/>
      <c r="S132" s="143"/>
      <c r="T132" s="143"/>
      <c r="U132" s="143"/>
      <c r="V132" s="143"/>
      <c r="W132" s="143"/>
      <c r="X132" s="143"/>
      <c r="Y132" s="143"/>
      <c r="Z132" s="143"/>
      <c r="AA132" s="143"/>
      <c r="AB132" s="143"/>
      <c r="AC132" s="143"/>
      <c r="AD132" s="143"/>
      <c r="AE132" s="143"/>
      <c r="AF132" s="143"/>
    </row>
    <row r="133" spans="1:32" ht="27.75" customHeight="1" x14ac:dyDescent="0.3">
      <c r="A133" s="37">
        <v>13587</v>
      </c>
      <c r="B133" s="150" t="str">
        <f>_xlfn.XLOOKUP($A133,SEGMENTOS!$A:$A,SEGMENTOS!$B:$B)</f>
        <v>Gestores do Tecon Santos avaliando Segurança Patrimonial</v>
      </c>
      <c r="C133" s="244">
        <v>45647</v>
      </c>
      <c r="D133" s="151">
        <v>8.2105263157894743</v>
      </c>
      <c r="E133" s="151">
        <v>8.2456140350877192</v>
      </c>
      <c r="F133" s="151">
        <v>8.1964285714285712</v>
      </c>
      <c r="G133" s="151">
        <v>8.1964285714285712</v>
      </c>
      <c r="H133" s="151">
        <v>7.9090909090909092</v>
      </c>
      <c r="I133" s="151">
        <v>8.1403508771929829</v>
      </c>
      <c r="J133" s="151">
        <v>7.7037037037037033</v>
      </c>
      <c r="K133" s="151">
        <v>7.8928571428571432</v>
      </c>
      <c r="L133" s="151">
        <v>8.125</v>
      </c>
      <c r="M133" s="151">
        <v>7.9038461538461542</v>
      </c>
      <c r="N133" s="151">
        <v>8.06</v>
      </c>
      <c r="O133" s="151">
        <v>8.3571428571428577</v>
      </c>
      <c r="P133" s="151">
        <v>8.036363636363637</v>
      </c>
      <c r="Q133" s="152">
        <v>8.0749876579829767</v>
      </c>
      <c r="R133" s="153"/>
      <c r="S133" s="143"/>
      <c r="T133" s="143"/>
      <c r="U133" s="143"/>
      <c r="V133" s="143"/>
      <c r="W133" s="143"/>
      <c r="X133" s="143"/>
      <c r="Y133" s="143"/>
      <c r="Z133" s="143"/>
      <c r="AA133" s="143"/>
      <c r="AB133" s="143"/>
      <c r="AC133" s="143"/>
      <c r="AD133" s="143"/>
      <c r="AE133" s="143"/>
      <c r="AF133" s="143"/>
    </row>
    <row r="134" spans="1:32" ht="27.75" customHeight="1" x14ac:dyDescent="0.3">
      <c r="A134" s="37">
        <v>13548</v>
      </c>
      <c r="B134" s="150" t="str">
        <f>_xlfn.XLOOKUP($A134,SEGMENTOS!$A:$A,SEGMENTOS!$B:$B)</f>
        <v>Gestores do Tecon Santos avaliando Suprimentos</v>
      </c>
      <c r="C134" s="244">
        <v>45647</v>
      </c>
      <c r="D134" s="151">
        <v>7.333333333333333</v>
      </c>
      <c r="E134" s="151">
        <v>7.7333333333333334</v>
      </c>
      <c r="F134" s="151">
        <v>7.6</v>
      </c>
      <c r="G134" s="151">
        <v>7.5333333333333332</v>
      </c>
      <c r="H134" s="151">
        <v>7.9285714285714288</v>
      </c>
      <c r="I134" s="151">
        <v>7.5333333333333332</v>
      </c>
      <c r="J134" s="151">
        <v>7.4285714285714288</v>
      </c>
      <c r="K134" s="151">
        <v>7.9285714285714288</v>
      </c>
      <c r="L134" s="151">
        <v>8</v>
      </c>
      <c r="M134" s="151">
        <v>8.0714285714285712</v>
      </c>
      <c r="N134" s="151">
        <v>8.2142857142857135</v>
      </c>
      <c r="O134" s="151">
        <v>8.5714285714285712</v>
      </c>
      <c r="P134" s="151">
        <v>8.2857142857142865</v>
      </c>
      <c r="Q134" s="152">
        <v>7.8550524845699865</v>
      </c>
      <c r="R134" s="153"/>
      <c r="S134" s="143"/>
      <c r="T134" s="143"/>
      <c r="U134" s="143"/>
      <c r="V134" s="143"/>
      <c r="W134" s="143"/>
      <c r="X134" s="143"/>
      <c r="Y134" s="143"/>
      <c r="Z134" s="143"/>
      <c r="AA134" s="143"/>
      <c r="AB134" s="143"/>
      <c r="AC134" s="143"/>
      <c r="AD134" s="143"/>
      <c r="AE134" s="143"/>
      <c r="AF134" s="143"/>
    </row>
    <row r="135" spans="1:32" ht="27.75" customHeight="1" x14ac:dyDescent="0.3">
      <c r="A135" s="37">
        <v>13536</v>
      </c>
      <c r="B135" s="150" t="str">
        <f>_xlfn.XLOOKUP($A135,SEGMENTOS!$A:$A,SEGMENTOS!$B:$B)</f>
        <v>Gestores do Tecon Santos avaliando Tecnologia</v>
      </c>
      <c r="C135" s="244">
        <v>45647</v>
      </c>
      <c r="D135" s="151">
        <v>7.5714285714285712</v>
      </c>
      <c r="E135" s="151">
        <v>7.4285714285714288</v>
      </c>
      <c r="F135" s="151">
        <v>7.3392857142857144</v>
      </c>
      <c r="G135" s="151">
        <v>7.4</v>
      </c>
      <c r="H135" s="151">
        <v>7.5</v>
      </c>
      <c r="I135" s="151">
        <v>7.8909090909090907</v>
      </c>
      <c r="J135" s="151">
        <v>7.2363636363636363</v>
      </c>
      <c r="K135" s="151">
        <v>7.4259259259259256</v>
      </c>
      <c r="L135" s="151">
        <v>7.290909090909091</v>
      </c>
      <c r="M135" s="151">
        <v>6.833333333333333</v>
      </c>
      <c r="N135" s="151">
        <v>7.5925925925925926</v>
      </c>
      <c r="O135" s="151">
        <v>8.0545454545454547</v>
      </c>
      <c r="P135" s="151">
        <v>7.4545454545454541</v>
      </c>
      <c r="Q135" s="152">
        <v>7.4669147209355327</v>
      </c>
      <c r="R135" s="153"/>
      <c r="S135" s="143"/>
      <c r="T135" s="143"/>
      <c r="U135" s="143"/>
      <c r="V135" s="143"/>
      <c r="W135" s="143"/>
      <c r="X135" s="143"/>
      <c r="Y135" s="143"/>
      <c r="Z135" s="143"/>
      <c r="AA135" s="143"/>
      <c r="AB135" s="143"/>
      <c r="AC135" s="143"/>
      <c r="AD135" s="143"/>
      <c r="AE135" s="143"/>
      <c r="AF135" s="143"/>
    </row>
    <row r="136" spans="1:32" ht="27.75" customHeight="1" x14ac:dyDescent="0.3">
      <c r="A136" s="37">
        <v>13475</v>
      </c>
      <c r="B136" s="150" t="str">
        <f>_xlfn.XLOOKUP($A136,SEGMENTOS!$A:$A,SEGMENTOS!$B:$B)</f>
        <v>Gestores do Tecon Vila do Conde avaliando Comunicação Corporativa</v>
      </c>
      <c r="C136" s="244">
        <v>45647</v>
      </c>
      <c r="D136" s="151">
        <v>8.3076923076923084</v>
      </c>
      <c r="E136" s="151">
        <v>8.384615384615385</v>
      </c>
      <c r="F136" s="151">
        <v>8</v>
      </c>
      <c r="G136" s="151">
        <v>8.4166666666666661</v>
      </c>
      <c r="H136" s="151">
        <v>7.8461538461538458</v>
      </c>
      <c r="I136" s="151">
        <v>8.384615384615385</v>
      </c>
      <c r="J136" s="151">
        <v>8.0833333333333339</v>
      </c>
      <c r="K136" s="151">
        <v>8.1666666666666661</v>
      </c>
      <c r="L136" s="151">
        <v>8.25</v>
      </c>
      <c r="M136" s="151">
        <v>8.0833333333333339</v>
      </c>
      <c r="N136" s="151">
        <v>7.5</v>
      </c>
      <c r="O136" s="151">
        <v>8.4166666666666661</v>
      </c>
      <c r="P136" s="151">
        <v>8</v>
      </c>
      <c r="Q136" s="152">
        <v>8.1487640394925158</v>
      </c>
      <c r="R136" s="153"/>
      <c r="S136" s="143"/>
      <c r="T136" s="143"/>
      <c r="U136" s="143"/>
      <c r="V136" s="143"/>
      <c r="W136" s="143"/>
      <c r="X136" s="143"/>
      <c r="Y136" s="143"/>
      <c r="Z136" s="143"/>
      <c r="AA136" s="143"/>
      <c r="AB136" s="143"/>
      <c r="AC136" s="143"/>
      <c r="AD136" s="143"/>
      <c r="AE136" s="143"/>
      <c r="AF136" s="143"/>
    </row>
    <row r="137" spans="1:32" ht="27.75" customHeight="1" x14ac:dyDescent="0.3">
      <c r="A137" s="37">
        <v>13495</v>
      </c>
      <c r="B137" s="150" t="str">
        <f>_xlfn.XLOOKUP($A137,SEGMENTOS!$A:$A,SEGMENTOS!$B:$B)</f>
        <v>Gestores do Tecon Vila do Conde avaliando Facilities</v>
      </c>
      <c r="C137" s="244">
        <v>45647</v>
      </c>
      <c r="D137" s="151">
        <v>6.0909090909090908</v>
      </c>
      <c r="E137" s="151">
        <v>6.0909090909090908</v>
      </c>
      <c r="F137" s="151">
        <v>5.8181818181818183</v>
      </c>
      <c r="G137" s="151">
        <v>6.7272727272727275</v>
      </c>
      <c r="H137" s="151">
        <v>5.9090909090909092</v>
      </c>
      <c r="I137" s="151">
        <v>6.4545454545454541</v>
      </c>
      <c r="J137" s="151">
        <v>6.7</v>
      </c>
      <c r="K137" s="151">
        <v>6.7</v>
      </c>
      <c r="L137" s="151">
        <v>6.5</v>
      </c>
      <c r="M137" s="151">
        <v>6.1</v>
      </c>
      <c r="N137" s="151">
        <v>6.6</v>
      </c>
      <c r="O137" s="151">
        <v>7</v>
      </c>
      <c r="P137" s="151">
        <v>6.9</v>
      </c>
      <c r="Q137" s="152">
        <v>6.4327341532639553</v>
      </c>
      <c r="R137" s="153"/>
      <c r="S137" s="143"/>
      <c r="T137" s="143"/>
      <c r="U137" s="143"/>
      <c r="V137" s="143"/>
      <c r="W137" s="143"/>
      <c r="X137" s="143"/>
      <c r="Y137" s="143"/>
      <c r="Z137" s="143"/>
      <c r="AA137" s="143"/>
      <c r="AB137" s="143"/>
      <c r="AC137" s="143"/>
      <c r="AD137" s="143"/>
      <c r="AE137" s="143"/>
      <c r="AF137" s="143"/>
    </row>
    <row r="138" spans="1:32" ht="27.75" customHeight="1" x14ac:dyDescent="0.3">
      <c r="A138" s="37">
        <v>13485</v>
      </c>
      <c r="B138" s="150" t="str">
        <f>_xlfn.XLOOKUP($A138,SEGMENTOS!$A:$A,SEGMENTOS!$B:$B)</f>
        <v>Gestores do Tecon Vila do Conde avaliando Gente &amp; Gestão</v>
      </c>
      <c r="C138" s="244">
        <v>45647</v>
      </c>
      <c r="D138" s="151">
        <v>7.8461538461538458</v>
      </c>
      <c r="E138" s="151">
        <v>8</v>
      </c>
      <c r="F138" s="151">
        <v>7.583333333333333</v>
      </c>
      <c r="G138" s="151">
        <v>8</v>
      </c>
      <c r="H138" s="151">
        <v>8</v>
      </c>
      <c r="I138" s="151">
        <v>8.384615384615385</v>
      </c>
      <c r="J138" s="151">
        <v>7.583333333333333</v>
      </c>
      <c r="K138" s="151">
        <v>8.0833333333333339</v>
      </c>
      <c r="L138" s="151">
        <v>7.75</v>
      </c>
      <c r="M138" s="151">
        <v>7.833333333333333</v>
      </c>
      <c r="N138" s="151">
        <v>7.7272727272727275</v>
      </c>
      <c r="O138" s="151">
        <v>8.4166666666666661</v>
      </c>
      <c r="P138" s="151">
        <v>8.1666666666666661</v>
      </c>
      <c r="Q138" s="152">
        <v>7.9590200086888823</v>
      </c>
      <c r="R138" s="153"/>
      <c r="S138" s="143"/>
      <c r="T138" s="143"/>
      <c r="U138" s="143"/>
      <c r="V138" s="143"/>
      <c r="W138" s="143"/>
      <c r="X138" s="143"/>
      <c r="Y138" s="143"/>
      <c r="Z138" s="143"/>
      <c r="AA138" s="143"/>
      <c r="AB138" s="143"/>
      <c r="AC138" s="143"/>
      <c r="AD138" s="143"/>
      <c r="AE138" s="143"/>
      <c r="AF138" s="143"/>
    </row>
    <row r="139" spans="1:32" ht="27.75" customHeight="1" x14ac:dyDescent="0.3">
      <c r="A139" s="37">
        <v>13552</v>
      </c>
      <c r="B139" s="150" t="str">
        <f>_xlfn.XLOOKUP($A139,SEGMENTOS!$A:$A,SEGMENTOS!$B:$B)</f>
        <v>Gestores do Tecon Vila do Conde avaliando JURÍDICO</v>
      </c>
      <c r="C139" s="244">
        <v>45647</v>
      </c>
      <c r="D139" s="151">
        <v>8.2307692307692299</v>
      </c>
      <c r="E139" s="151">
        <v>8.615384615384615</v>
      </c>
      <c r="F139" s="151">
        <v>8.25</v>
      </c>
      <c r="G139" s="151">
        <v>8.9166666666666661</v>
      </c>
      <c r="H139" s="151">
        <v>8.0833333333333339</v>
      </c>
      <c r="I139" s="151">
        <v>8.7692307692307701</v>
      </c>
      <c r="J139" s="151">
        <v>7.8</v>
      </c>
      <c r="K139" s="151">
        <v>8.1</v>
      </c>
      <c r="L139" s="151">
        <v>8.4</v>
      </c>
      <c r="M139" s="151">
        <v>8.1</v>
      </c>
      <c r="N139" s="151">
        <v>8</v>
      </c>
      <c r="O139" s="151">
        <v>8.3333333333333339</v>
      </c>
      <c r="P139" s="151">
        <v>8.3000000000000007</v>
      </c>
      <c r="Q139" s="152">
        <v>8.3064405792882603</v>
      </c>
      <c r="R139" s="153"/>
      <c r="S139" s="143"/>
      <c r="T139" s="143"/>
      <c r="U139" s="143"/>
      <c r="V139" s="143"/>
      <c r="W139" s="143"/>
      <c r="X139" s="143"/>
      <c r="Y139" s="143"/>
      <c r="Z139" s="143"/>
      <c r="AA139" s="143"/>
      <c r="AB139" s="143"/>
      <c r="AC139" s="143"/>
      <c r="AD139" s="143"/>
      <c r="AE139" s="143"/>
      <c r="AF139" s="143"/>
    </row>
    <row r="140" spans="1:32" ht="27.75" customHeight="1" x14ac:dyDescent="0.3">
      <c r="A140" s="37">
        <v>13591</v>
      </c>
      <c r="B140" s="150" t="str">
        <f>_xlfn.XLOOKUP($A140,SEGMENTOS!$A:$A,SEGMENTOS!$B:$B)</f>
        <v>Gestores do Tecon Vila do Conde avaliando Jurídico Contratos</v>
      </c>
      <c r="C140" s="244">
        <v>45647</v>
      </c>
      <c r="D140" s="151">
        <v>8.1111111111111107</v>
      </c>
      <c r="E140" s="151">
        <v>8.4444444444444446</v>
      </c>
      <c r="F140" s="151">
        <v>8</v>
      </c>
      <c r="G140" s="151">
        <v>8.875</v>
      </c>
      <c r="H140" s="151">
        <v>8.125</v>
      </c>
      <c r="I140" s="151">
        <v>8.6666666666666661</v>
      </c>
      <c r="J140" s="151">
        <v>7.875</v>
      </c>
      <c r="K140" s="151">
        <v>8.125</v>
      </c>
      <c r="L140" s="151">
        <v>8.5</v>
      </c>
      <c r="M140" s="151">
        <v>8.125</v>
      </c>
      <c r="N140" s="151">
        <v>8</v>
      </c>
      <c r="O140" s="151">
        <v>8.4285714285714288</v>
      </c>
      <c r="P140" s="151">
        <v>8.375</v>
      </c>
      <c r="Q140" s="152">
        <v>8.2879818594104311</v>
      </c>
      <c r="R140" s="153"/>
      <c r="S140" s="143"/>
      <c r="T140" s="143"/>
      <c r="U140" s="143"/>
      <c r="V140" s="143"/>
      <c r="W140" s="143"/>
      <c r="X140" s="143"/>
      <c r="Y140" s="143"/>
      <c r="Z140" s="143"/>
      <c r="AA140" s="143"/>
      <c r="AB140" s="143"/>
      <c r="AC140" s="143"/>
      <c r="AD140" s="143"/>
      <c r="AE140" s="143"/>
      <c r="AF140" s="143"/>
    </row>
    <row r="141" spans="1:32" ht="27.75" customHeight="1" x14ac:dyDescent="0.3">
      <c r="A141" s="37">
        <v>13531</v>
      </c>
      <c r="B141" s="150" t="str">
        <f>_xlfn.XLOOKUP($A141,SEGMENTOS!$A:$A,SEGMENTOS!$B:$B)</f>
        <v>Gestores do Tecon Vila do Conde avaliando SSMA</v>
      </c>
      <c r="C141" s="244">
        <v>45647</v>
      </c>
      <c r="D141" s="151">
        <v>7.875</v>
      </c>
      <c r="E141" s="151">
        <v>7.9375</v>
      </c>
      <c r="F141" s="151">
        <v>7.8571428571428568</v>
      </c>
      <c r="G141" s="151">
        <v>7.6875</v>
      </c>
      <c r="H141" s="151">
        <v>7.875</v>
      </c>
      <c r="I141" s="151">
        <v>8.3125</v>
      </c>
      <c r="J141" s="151">
        <v>7.9285714285714288</v>
      </c>
      <c r="K141" s="151">
        <v>7.6428571428571432</v>
      </c>
      <c r="L141" s="151">
        <v>7.6428571428571432</v>
      </c>
      <c r="M141" s="151">
        <v>7.4285714285714288</v>
      </c>
      <c r="N141" s="151">
        <v>7.4285714285714288</v>
      </c>
      <c r="O141" s="151">
        <v>7.9285714285714288</v>
      </c>
      <c r="P141" s="151">
        <v>7.2857142857142856</v>
      </c>
      <c r="Q141" s="152">
        <v>7.7622820651439381</v>
      </c>
      <c r="R141" s="153"/>
      <c r="S141" s="143"/>
      <c r="T141" s="143"/>
      <c r="U141" s="143"/>
      <c r="V141" s="143"/>
      <c r="W141" s="143"/>
      <c r="X141" s="143"/>
      <c r="Y141" s="143"/>
      <c r="Z141" s="143"/>
      <c r="AA141" s="143"/>
      <c r="AB141" s="143"/>
      <c r="AC141" s="143"/>
      <c r="AD141" s="143"/>
      <c r="AE141" s="143"/>
      <c r="AF141" s="143"/>
    </row>
    <row r="142" spans="1:32" ht="27.75" customHeight="1" x14ac:dyDescent="0.3">
      <c r="A142" s="37">
        <v>13521</v>
      </c>
      <c r="B142" s="150" t="str">
        <f>_xlfn.XLOOKUP($A142,SEGMENTOS!$A:$A,SEGMENTOS!$B:$B)</f>
        <v>Gestores do Tecon Vila do Conde avaliando SSMA LOCAL</v>
      </c>
      <c r="C142" s="244">
        <v>45647</v>
      </c>
      <c r="D142" s="151">
        <v>7.9230769230769234</v>
      </c>
      <c r="E142" s="151">
        <v>7.9230769230769234</v>
      </c>
      <c r="F142" s="151">
        <v>7.9090909090909092</v>
      </c>
      <c r="G142" s="151">
        <v>7.615384615384615</v>
      </c>
      <c r="H142" s="151">
        <v>7.9230769230769234</v>
      </c>
      <c r="I142" s="151">
        <v>8.3076923076923084</v>
      </c>
      <c r="J142" s="151">
        <v>8</v>
      </c>
      <c r="K142" s="151">
        <v>7.583333333333333</v>
      </c>
      <c r="L142" s="151">
        <v>7.666666666666667</v>
      </c>
      <c r="M142" s="151">
        <v>7.333333333333333</v>
      </c>
      <c r="N142" s="151">
        <v>7.416666666666667</v>
      </c>
      <c r="O142" s="151">
        <v>7.916666666666667</v>
      </c>
      <c r="P142" s="151">
        <v>7.25</v>
      </c>
      <c r="Q142" s="152">
        <v>7.7577880177217917</v>
      </c>
      <c r="R142" s="153"/>
      <c r="S142" s="143"/>
      <c r="T142" s="143"/>
      <c r="U142" s="143"/>
      <c r="V142" s="143"/>
      <c r="W142" s="143"/>
      <c r="X142" s="143"/>
      <c r="Y142" s="143"/>
      <c r="Z142" s="143"/>
      <c r="AA142" s="143"/>
      <c r="AB142" s="143"/>
      <c r="AC142" s="143"/>
      <c r="AD142" s="143"/>
      <c r="AE142" s="143"/>
      <c r="AF142" s="143"/>
    </row>
    <row r="143" spans="1:32" ht="27.75" customHeight="1" x14ac:dyDescent="0.3">
      <c r="A143" s="37">
        <v>13588</v>
      </c>
      <c r="B143" s="150" t="str">
        <f>_xlfn.XLOOKUP($A143,SEGMENTOS!$A:$A,SEGMENTOS!$B:$B)</f>
        <v>Gestores do Tecon Vila do Conde avaliando Segurança Patrimonial</v>
      </c>
      <c r="C143" s="244">
        <v>45647</v>
      </c>
      <c r="D143" s="151">
        <v>7.5</v>
      </c>
      <c r="E143" s="151">
        <v>8.4166666666666661</v>
      </c>
      <c r="F143" s="151">
        <v>7.416666666666667</v>
      </c>
      <c r="G143" s="151">
        <v>8.1666666666666661</v>
      </c>
      <c r="H143" s="151">
        <v>7.666666666666667</v>
      </c>
      <c r="I143" s="151">
        <v>8.4166666666666661</v>
      </c>
      <c r="J143" s="151">
        <v>7.9090909090909092</v>
      </c>
      <c r="K143" s="151">
        <v>7.7272727272727275</v>
      </c>
      <c r="L143" s="151">
        <v>7.9090909090909092</v>
      </c>
      <c r="M143" s="151">
        <v>7.9090909090909092</v>
      </c>
      <c r="N143" s="151">
        <v>8.0909090909090917</v>
      </c>
      <c r="O143" s="151">
        <v>8.454545454545455</v>
      </c>
      <c r="P143" s="151">
        <v>7.9090909090909092</v>
      </c>
      <c r="Q143" s="152">
        <v>7.9652604569823113</v>
      </c>
      <c r="R143" s="153"/>
      <c r="S143" s="143"/>
      <c r="T143" s="143"/>
      <c r="U143" s="143"/>
      <c r="V143" s="143"/>
      <c r="W143" s="143"/>
      <c r="X143" s="143"/>
      <c r="Y143" s="143"/>
      <c r="Z143" s="143"/>
      <c r="AA143" s="143"/>
      <c r="AB143" s="143"/>
      <c r="AC143" s="143"/>
      <c r="AD143" s="143"/>
      <c r="AE143" s="143"/>
      <c r="AF143" s="143"/>
    </row>
    <row r="144" spans="1:32" ht="27.75" customHeight="1" x14ac:dyDescent="0.3">
      <c r="A144" s="37">
        <v>13542</v>
      </c>
      <c r="B144" s="150" t="str">
        <f>_xlfn.XLOOKUP($A144,SEGMENTOS!$A:$A,SEGMENTOS!$B:$B)</f>
        <v>Gestores do Tecon Vila do Conde avaliando Tecnologia</v>
      </c>
      <c r="C144" s="244">
        <v>45647</v>
      </c>
      <c r="D144" s="151">
        <v>7.615384615384615</v>
      </c>
      <c r="E144" s="151">
        <v>7.8461538461538458</v>
      </c>
      <c r="F144" s="151">
        <v>7.4615384615384617</v>
      </c>
      <c r="G144" s="151">
        <v>8.2307692307692299</v>
      </c>
      <c r="H144" s="151">
        <v>8.384615384615385</v>
      </c>
      <c r="I144" s="151">
        <v>8.6923076923076916</v>
      </c>
      <c r="J144" s="151">
        <v>8.1666666666666661</v>
      </c>
      <c r="K144" s="151">
        <v>8.1666666666666661</v>
      </c>
      <c r="L144" s="151">
        <v>7.916666666666667</v>
      </c>
      <c r="M144" s="151">
        <v>7.5</v>
      </c>
      <c r="N144" s="151">
        <v>8.1818181818181817</v>
      </c>
      <c r="O144" s="151">
        <v>8.5</v>
      </c>
      <c r="P144" s="151">
        <v>7.833333333333333</v>
      </c>
      <c r="Q144" s="152">
        <v>8.0461525229737152</v>
      </c>
      <c r="R144" s="153"/>
      <c r="S144" s="143"/>
      <c r="T144" s="143"/>
      <c r="U144" s="143"/>
      <c r="V144" s="143"/>
      <c r="W144" s="143"/>
      <c r="X144" s="143"/>
      <c r="Y144" s="143"/>
      <c r="Z144" s="143"/>
      <c r="AA144" s="143"/>
      <c r="AB144" s="143"/>
      <c r="AC144" s="143"/>
      <c r="AD144" s="143"/>
      <c r="AE144" s="143"/>
      <c r="AF144" s="143"/>
    </row>
    <row r="145" spans="1:32" ht="27.75" customHeight="1" x14ac:dyDescent="0.3">
      <c r="A145" s="37">
        <v>13116</v>
      </c>
      <c r="B145" s="150" t="str">
        <f>_xlfn.XLOOKUP($A145,SEGMENTOS!$A:$A,SEGMENTOS!$B:$B)</f>
        <v>Gestores do CLIA Santos e Guarujá avaliando JURÍDICO</v>
      </c>
      <c r="C145" s="244">
        <v>45647</v>
      </c>
      <c r="D145" s="151">
        <v>8.5</v>
      </c>
      <c r="E145" s="151">
        <v>8.4166666666666661</v>
      </c>
      <c r="F145" s="151">
        <v>8.1666666666666661</v>
      </c>
      <c r="G145" s="151">
        <v>8.3333333333333339</v>
      </c>
      <c r="H145" s="151">
        <v>8</v>
      </c>
      <c r="I145" s="151">
        <v>8.25</v>
      </c>
      <c r="J145" s="151">
        <v>8.3333333333333339</v>
      </c>
      <c r="K145" s="151">
        <v>8.25</v>
      </c>
      <c r="L145" s="151">
        <v>8.5</v>
      </c>
      <c r="M145" s="151">
        <v>8.4166666666666661</v>
      </c>
      <c r="N145" s="151">
        <v>8.2727272727272734</v>
      </c>
      <c r="O145" s="151">
        <v>8.4166666666666661</v>
      </c>
      <c r="P145" s="151">
        <v>8.25</v>
      </c>
      <c r="Q145" s="152">
        <v>8.3150927439006903</v>
      </c>
      <c r="R145" s="153"/>
      <c r="S145" s="143"/>
      <c r="T145" s="143"/>
      <c r="U145" s="143"/>
      <c r="V145" s="143"/>
      <c r="W145" s="143"/>
      <c r="X145" s="143"/>
      <c r="Y145" s="143"/>
      <c r="Z145" s="143"/>
      <c r="AA145" s="143"/>
      <c r="AB145" s="143"/>
      <c r="AC145" s="143"/>
      <c r="AD145" s="143"/>
      <c r="AE145" s="143"/>
      <c r="AF145" s="143"/>
    </row>
    <row r="146" spans="1:32" ht="27.75" customHeight="1" x14ac:dyDescent="0.3">
      <c r="A146" s="37">
        <v>12902</v>
      </c>
      <c r="B146" s="150" t="str">
        <f>_xlfn.XLOOKUP($A146,SEGMENTOS!$A:$A,SEGMENTOS!$B:$B)</f>
        <v>NÃO Gestores avaliando - Todas as Áreas de Suporte</v>
      </c>
      <c r="C146" s="244">
        <v>45647</v>
      </c>
      <c r="D146" s="151">
        <v>8.0961088666808418</v>
      </c>
      <c r="E146" s="151">
        <v>8.0793922533704254</v>
      </c>
      <c r="F146" s="151"/>
      <c r="G146" s="151"/>
      <c r="H146" s="151">
        <v>8.1446160734273558</v>
      </c>
      <c r="I146" s="151">
        <v>8.2198051212327208</v>
      </c>
      <c r="J146" s="151">
        <v>7.9685900418799438</v>
      </c>
      <c r="K146" s="151"/>
      <c r="L146" s="151">
        <v>8.2590079550772106</v>
      </c>
      <c r="M146" s="151">
        <v>8.1883952415634855</v>
      </c>
      <c r="N146" s="151"/>
      <c r="O146" s="151">
        <v>8.3635930426495122</v>
      </c>
      <c r="P146" s="151"/>
      <c r="Q146" s="152">
        <v>8.1643854220072232</v>
      </c>
      <c r="R146" s="153"/>
      <c r="S146" s="143"/>
      <c r="T146" s="143"/>
      <c r="U146" s="143"/>
      <c r="V146" s="143"/>
      <c r="W146" s="143"/>
      <c r="X146" s="143"/>
      <c r="Y146" s="143"/>
      <c r="Z146" s="143"/>
      <c r="AA146" s="143"/>
      <c r="AB146" s="143"/>
      <c r="AC146" s="143"/>
      <c r="AD146" s="143"/>
      <c r="AE146" s="143"/>
      <c r="AF146" s="143"/>
    </row>
    <row r="147" spans="1:32" ht="27.75" customHeight="1" x14ac:dyDescent="0.3">
      <c r="A147" s="37">
        <v>12922</v>
      </c>
      <c r="B147" s="150" t="str">
        <f>_xlfn.XLOOKUP($A147,SEGMENTOS!$A:$A,SEGMENTOS!$B:$B)</f>
        <v>NÃO Gestores avaliando Comunicação Corporativa</v>
      </c>
      <c r="C147" s="244">
        <v>45647</v>
      </c>
      <c r="D147" s="151">
        <v>8.1763959390862944</v>
      </c>
      <c r="E147" s="151">
        <v>8.1275773195876297</v>
      </c>
      <c r="F147" s="151"/>
      <c r="G147" s="151"/>
      <c r="H147" s="151">
        <v>8.2560321715817686</v>
      </c>
      <c r="I147" s="151">
        <v>8.2953929539295395</v>
      </c>
      <c r="J147" s="151">
        <v>8.0941011235955056</v>
      </c>
      <c r="K147" s="151"/>
      <c r="L147" s="151">
        <v>8.3968926553672318</v>
      </c>
      <c r="M147" s="151">
        <v>8.3737075332348603</v>
      </c>
      <c r="N147" s="151"/>
      <c r="O147" s="151">
        <v>8.4942528735632177</v>
      </c>
      <c r="P147" s="151"/>
      <c r="Q147" s="152">
        <v>8.2749147439318822</v>
      </c>
      <c r="R147" s="153"/>
      <c r="S147" s="143"/>
      <c r="T147" s="143"/>
      <c r="U147" s="143"/>
      <c r="V147" s="143"/>
      <c r="W147" s="143"/>
      <c r="X147" s="143"/>
      <c r="Y147" s="143"/>
      <c r="Z147" s="143"/>
      <c r="AA147" s="143"/>
      <c r="AB147" s="143"/>
      <c r="AC147" s="143"/>
      <c r="AD147" s="143"/>
      <c r="AE147" s="143"/>
      <c r="AF147" s="143"/>
    </row>
    <row r="148" spans="1:32" ht="27.75" customHeight="1" x14ac:dyDescent="0.3">
      <c r="A148" s="37">
        <v>12962</v>
      </c>
      <c r="B148" s="150" t="str">
        <f>_xlfn.XLOOKUP($A148,SEGMENTOS!$A:$A,SEGMENTOS!$B:$B)</f>
        <v>NÃO Gestores avaliando Facilities</v>
      </c>
      <c r="C148" s="244">
        <v>45647</v>
      </c>
      <c r="D148" s="151">
        <v>7.8350649350649348</v>
      </c>
      <c r="E148" s="151">
        <v>7.8677042801556416</v>
      </c>
      <c r="F148" s="151"/>
      <c r="G148" s="151"/>
      <c r="H148" s="151">
        <v>7.9554655870445341</v>
      </c>
      <c r="I148" s="151">
        <v>8.0891632373113858</v>
      </c>
      <c r="J148" s="151">
        <v>7.8112676056338026</v>
      </c>
      <c r="K148" s="151"/>
      <c r="L148" s="151">
        <v>8.1612446958981604</v>
      </c>
      <c r="M148" s="151">
        <v>8.0205580029368573</v>
      </c>
      <c r="N148" s="151"/>
      <c r="O148" s="151">
        <v>8.3121387283236992</v>
      </c>
      <c r="P148" s="151"/>
      <c r="Q148" s="152">
        <v>8.0060409499954979</v>
      </c>
      <c r="R148" s="153"/>
      <c r="S148" s="143"/>
      <c r="T148" s="143"/>
      <c r="U148" s="143"/>
      <c r="V148" s="143"/>
      <c r="W148" s="143"/>
      <c r="X148" s="143"/>
      <c r="Y148" s="143"/>
      <c r="Z148" s="143"/>
      <c r="AA148" s="143"/>
      <c r="AB148" s="143"/>
      <c r="AC148" s="143"/>
      <c r="AD148" s="143"/>
      <c r="AE148" s="143"/>
      <c r="AF148" s="143"/>
    </row>
    <row r="149" spans="1:32" ht="27.75" customHeight="1" x14ac:dyDescent="0.3">
      <c r="A149" s="37">
        <v>12942</v>
      </c>
      <c r="B149" s="150" t="str">
        <f>_xlfn.XLOOKUP($A149,SEGMENTOS!$A:$A,SEGMENTOS!$B:$B)</f>
        <v>NÃO Gestores avaliando Gente &amp; Gestão</v>
      </c>
      <c r="C149" s="244">
        <v>45647</v>
      </c>
      <c r="D149" s="151">
        <v>8.1778058007566212</v>
      </c>
      <c r="E149" s="151">
        <v>8.1736375158428398</v>
      </c>
      <c r="F149" s="151"/>
      <c r="G149" s="151"/>
      <c r="H149" s="151">
        <v>8.2400530503978775</v>
      </c>
      <c r="I149" s="151">
        <v>8.287449392712551</v>
      </c>
      <c r="J149" s="151">
        <v>7.9739368998628262</v>
      </c>
      <c r="K149" s="151"/>
      <c r="L149" s="151">
        <v>8.3195020746887973</v>
      </c>
      <c r="M149" s="151">
        <v>8.2471590909090917</v>
      </c>
      <c r="N149" s="151"/>
      <c r="O149" s="151">
        <v>8.4174894217207328</v>
      </c>
      <c r="P149" s="151"/>
      <c r="Q149" s="152">
        <v>8.2294491388335</v>
      </c>
      <c r="R149" s="153"/>
      <c r="S149" s="143"/>
      <c r="T149" s="143"/>
      <c r="U149" s="143"/>
      <c r="V149" s="143"/>
      <c r="W149" s="143"/>
      <c r="X149" s="143"/>
      <c r="Y149" s="143"/>
      <c r="Z149" s="143"/>
      <c r="AA149" s="143"/>
      <c r="AB149" s="143"/>
      <c r="AC149" s="143"/>
      <c r="AD149" s="143"/>
      <c r="AE149" s="143"/>
      <c r="AF149" s="143"/>
    </row>
    <row r="150" spans="1:32" ht="27.75" customHeight="1" x14ac:dyDescent="0.3">
      <c r="A150" s="37">
        <v>13042</v>
      </c>
      <c r="B150" s="150" t="str">
        <f>_xlfn.XLOOKUP($A150,SEGMENTOS!$A:$A,SEGMENTOS!$B:$B)</f>
        <v>NÃO Gestores avaliando SSMA LOCAL</v>
      </c>
      <c r="C150" s="244">
        <v>45647</v>
      </c>
      <c r="D150" s="151">
        <v>8.2630906768837811</v>
      </c>
      <c r="E150" s="151">
        <v>8.2216494845360817</v>
      </c>
      <c r="F150" s="151"/>
      <c r="G150" s="151"/>
      <c r="H150" s="151">
        <v>8.1873315363881396</v>
      </c>
      <c r="I150" s="151">
        <v>8.2785326086956523</v>
      </c>
      <c r="J150" s="151">
        <v>8.0727272727272723</v>
      </c>
      <c r="K150" s="151"/>
      <c r="L150" s="151">
        <v>8.2887323943661979</v>
      </c>
      <c r="M150" s="151">
        <v>8.2536656891495603</v>
      </c>
      <c r="N150" s="151"/>
      <c r="O150" s="151">
        <v>8.4212034383954162</v>
      </c>
      <c r="P150" s="151"/>
      <c r="Q150" s="152">
        <v>8.247652483487963</v>
      </c>
      <c r="R150" s="153"/>
      <c r="S150" s="143"/>
      <c r="T150" s="143"/>
      <c r="U150" s="143"/>
      <c r="V150" s="143"/>
      <c r="W150" s="143"/>
      <c r="X150" s="143"/>
      <c r="Y150" s="143"/>
      <c r="Z150" s="143"/>
      <c r="AA150" s="143"/>
      <c r="AB150" s="143"/>
      <c r="AC150" s="143"/>
      <c r="AD150" s="143"/>
      <c r="AE150" s="143"/>
      <c r="AF150" s="143"/>
    </row>
    <row r="151" spans="1:32" ht="27.75" customHeight="1" x14ac:dyDescent="0.3">
      <c r="A151" s="37">
        <v>13279</v>
      </c>
      <c r="B151" s="150" t="str">
        <f>_xlfn.XLOOKUP($A151,SEGMENTOS!$A:$A,SEGMENTOS!$B:$B)</f>
        <v>NÃO Gestores avaliando Segurança Patrimonial</v>
      </c>
      <c r="C151" s="244">
        <v>45647</v>
      </c>
      <c r="D151" s="151">
        <v>8.0717948717948715</v>
      </c>
      <c r="E151" s="151">
        <v>8.0851612903225814</v>
      </c>
      <c r="F151" s="151"/>
      <c r="G151" s="151"/>
      <c r="H151" s="151">
        <v>8.0300957592339266</v>
      </c>
      <c r="I151" s="151">
        <v>8.1234567901234573</v>
      </c>
      <c r="J151" s="151">
        <v>7.8335704125177807</v>
      </c>
      <c r="K151" s="151"/>
      <c r="L151" s="151">
        <v>8.1438645980253881</v>
      </c>
      <c r="M151" s="151">
        <v>8.1659259259259258</v>
      </c>
      <c r="N151" s="151"/>
      <c r="O151" s="151">
        <v>8.2137733142037295</v>
      </c>
      <c r="P151" s="151"/>
      <c r="Q151" s="152">
        <v>8.0824735214389829</v>
      </c>
      <c r="R151" s="153"/>
      <c r="S151" s="143"/>
      <c r="T151" s="143"/>
      <c r="U151" s="143"/>
      <c r="V151" s="143"/>
      <c r="W151" s="143"/>
      <c r="X151" s="143"/>
      <c r="Y151" s="143"/>
      <c r="Z151" s="143"/>
      <c r="AA151" s="143"/>
      <c r="AB151" s="143"/>
      <c r="AC151" s="143"/>
      <c r="AD151" s="143"/>
      <c r="AE151" s="143"/>
      <c r="AF151" s="143"/>
    </row>
    <row r="152" spans="1:32" ht="27.75" customHeight="1" x14ac:dyDescent="0.3">
      <c r="A152" s="37">
        <v>12982</v>
      </c>
      <c r="B152" s="150" t="str">
        <f>_xlfn.XLOOKUP($A152,SEGMENTOS!$A:$A,SEGMENTOS!$B:$B)</f>
        <v>NÃO Gestores avaliando Tecnologia</v>
      </c>
      <c r="C152" s="244">
        <v>45647</v>
      </c>
      <c r="D152" s="151">
        <v>8.0468948035487955</v>
      </c>
      <c r="E152" s="151">
        <v>7.9987277353689565</v>
      </c>
      <c r="F152" s="151"/>
      <c r="G152" s="151"/>
      <c r="H152" s="151">
        <v>8.1938911022576359</v>
      </c>
      <c r="I152" s="151">
        <v>8.2418918918918926</v>
      </c>
      <c r="J152" s="151">
        <v>8.021947873799725</v>
      </c>
      <c r="K152" s="151"/>
      <c r="L152" s="151">
        <v>8.2426778242677816</v>
      </c>
      <c r="M152" s="151">
        <v>8.0714285714285712</v>
      </c>
      <c r="N152" s="151"/>
      <c r="O152" s="151">
        <v>8.3219858156028366</v>
      </c>
      <c r="P152" s="151"/>
      <c r="Q152" s="152">
        <v>8.1433508024394072</v>
      </c>
      <c r="R152" s="153"/>
      <c r="S152" s="143"/>
      <c r="T152" s="143"/>
      <c r="U152" s="143"/>
      <c r="V152" s="143"/>
      <c r="W152" s="143"/>
      <c r="X152" s="143"/>
      <c r="Y152" s="143"/>
      <c r="Z152" s="143"/>
      <c r="AA152" s="143"/>
      <c r="AB152" s="143"/>
      <c r="AC152" s="143"/>
      <c r="AD152" s="143"/>
      <c r="AE152" s="143"/>
      <c r="AF152" s="143"/>
    </row>
    <row r="153" spans="1:32" ht="27.75" customHeight="1" x14ac:dyDescent="0.3">
      <c r="A153" s="37">
        <v>12910</v>
      </c>
      <c r="B153" s="150" t="str">
        <f>_xlfn.XLOOKUP($A153,SEGMENTOS!$A:$A,SEGMENTOS!$B:$B)</f>
        <v>NÃO Gestores do CD SB Campo avaliando todas as Áreas de Suporte</v>
      </c>
      <c r="C153" s="244">
        <v>45647</v>
      </c>
      <c r="D153" s="151">
        <v>7.8129496402877701</v>
      </c>
      <c r="E153" s="151">
        <v>7.9496402877697845</v>
      </c>
      <c r="F153" s="151"/>
      <c r="G153" s="151"/>
      <c r="H153" s="151">
        <v>7.9389312977099236</v>
      </c>
      <c r="I153" s="151">
        <v>8</v>
      </c>
      <c r="J153" s="151">
        <v>7.6299212598425195</v>
      </c>
      <c r="K153" s="151"/>
      <c r="L153" s="151">
        <v>7.9841269841269842</v>
      </c>
      <c r="M153" s="151">
        <v>7.9674796747967482</v>
      </c>
      <c r="N153" s="151"/>
      <c r="O153" s="151">
        <v>8.5039370078740166</v>
      </c>
      <c r="P153" s="151"/>
      <c r="Q153" s="152">
        <v>7.9722463467223026</v>
      </c>
      <c r="R153" s="153"/>
      <c r="S153" s="143"/>
      <c r="T153" s="143"/>
      <c r="U153" s="143"/>
      <c r="V153" s="143"/>
      <c r="W153" s="143"/>
      <c r="X153" s="143"/>
      <c r="Y153" s="143"/>
      <c r="Z153" s="143"/>
      <c r="AA153" s="143"/>
      <c r="AB153" s="143"/>
      <c r="AC153" s="143"/>
      <c r="AD153" s="143"/>
      <c r="AE153" s="143"/>
      <c r="AF153" s="143"/>
    </row>
    <row r="154" spans="1:32" ht="27.75" customHeight="1" x14ac:dyDescent="0.3">
      <c r="A154" s="37">
        <v>12912</v>
      </c>
      <c r="B154" s="150" t="str">
        <f>_xlfn.XLOOKUP($A154,SEGMENTOS!$A:$A,SEGMENTOS!$B:$B)</f>
        <v>NÃO Gestores do CLIA Guarujá avaliando todas as Áreas de Suporte</v>
      </c>
      <c r="C154" s="244">
        <v>45647</v>
      </c>
      <c r="D154" s="151">
        <v>7.9066666666666663</v>
      </c>
      <c r="E154" s="151">
        <v>8.2013422818791941</v>
      </c>
      <c r="F154" s="151"/>
      <c r="G154" s="151"/>
      <c r="H154" s="151">
        <v>8.1756756756756754</v>
      </c>
      <c r="I154" s="151">
        <v>8.2229729729729737</v>
      </c>
      <c r="J154" s="151">
        <v>8.2108843537414966</v>
      </c>
      <c r="K154" s="151"/>
      <c r="L154" s="151">
        <v>8.3306451612903221</v>
      </c>
      <c r="M154" s="151">
        <v>8.2983870967741939</v>
      </c>
      <c r="N154" s="151"/>
      <c r="O154" s="151">
        <v>8.56</v>
      </c>
      <c r="P154" s="151"/>
      <c r="Q154" s="152">
        <v>8.2373681236256129</v>
      </c>
      <c r="R154" s="153"/>
      <c r="S154" s="143"/>
      <c r="T154" s="143"/>
      <c r="U154" s="143"/>
      <c r="V154" s="143"/>
      <c r="W154" s="143"/>
      <c r="X154" s="143"/>
      <c r="Y154" s="143"/>
      <c r="Z154" s="143"/>
      <c r="AA154" s="143"/>
      <c r="AB154" s="143"/>
      <c r="AC154" s="143"/>
      <c r="AD154" s="143"/>
      <c r="AE154" s="143"/>
      <c r="AF154" s="143"/>
    </row>
    <row r="155" spans="1:32" ht="27.75" customHeight="1" x14ac:dyDescent="0.3">
      <c r="A155" s="37">
        <v>12911</v>
      </c>
      <c r="B155" s="150" t="str">
        <f>_xlfn.XLOOKUP($A155,SEGMENTOS!$A:$A,SEGMENTOS!$B:$B)</f>
        <v>NÃO Gestores do CLIA Santos avaliando todas as Áreas de Suporte</v>
      </c>
      <c r="C155" s="244">
        <v>45647</v>
      </c>
      <c r="D155" s="151">
        <v>8.2217898832684817</v>
      </c>
      <c r="E155" s="151">
        <v>8.162055335968379</v>
      </c>
      <c r="F155" s="151"/>
      <c r="G155" s="151"/>
      <c r="H155" s="151">
        <v>8.3266129032258061</v>
      </c>
      <c r="I155" s="151">
        <v>8.3688524590163933</v>
      </c>
      <c r="J155" s="151">
        <v>8.0576131687242807</v>
      </c>
      <c r="K155" s="151"/>
      <c r="L155" s="151">
        <v>8.3628691983122359</v>
      </c>
      <c r="M155" s="151">
        <v>8.2825112107623315</v>
      </c>
      <c r="N155" s="151"/>
      <c r="O155" s="151">
        <v>8.6531531531531538</v>
      </c>
      <c r="P155" s="151"/>
      <c r="Q155" s="152">
        <v>8.3037603881888096</v>
      </c>
      <c r="R155" s="153"/>
      <c r="S155" s="143"/>
      <c r="T155" s="143"/>
      <c r="U155" s="143"/>
      <c r="V155" s="143"/>
      <c r="W155" s="143"/>
      <c r="X155" s="143"/>
      <c r="Y155" s="143"/>
      <c r="Z155" s="143"/>
      <c r="AA155" s="143"/>
      <c r="AB155" s="143"/>
      <c r="AC155" s="143"/>
      <c r="AD155" s="143"/>
      <c r="AE155" s="143"/>
      <c r="AF155" s="143"/>
    </row>
    <row r="156" spans="1:32" ht="27.75" customHeight="1" x14ac:dyDescent="0.3">
      <c r="A156" s="37">
        <v>12916</v>
      </c>
      <c r="B156" s="150" t="str">
        <f>_xlfn.XLOOKUP($A156,SEGMENTOS!$A:$A,SEGMENTOS!$B:$B)</f>
        <v>NÃO Gestores dos Escritório SPaulo avaliando todas as Áreas de Suporte</v>
      </c>
      <c r="C156" s="244">
        <v>45647</v>
      </c>
      <c r="D156" s="151">
        <v>8.5241935483870961</v>
      </c>
      <c r="E156" s="151">
        <v>8.7637795275590555</v>
      </c>
      <c r="F156" s="151"/>
      <c r="G156" s="151"/>
      <c r="H156" s="151">
        <v>8.8333333333333339</v>
      </c>
      <c r="I156" s="151">
        <v>9.0314960629921259</v>
      </c>
      <c r="J156" s="151">
        <v>8.5084745762711869</v>
      </c>
      <c r="K156" s="151"/>
      <c r="L156" s="151">
        <v>8.9090909090909083</v>
      </c>
      <c r="M156" s="151">
        <v>8.6818181818181817</v>
      </c>
      <c r="N156" s="151"/>
      <c r="O156" s="151">
        <v>9.0250000000000004</v>
      </c>
      <c r="P156" s="151"/>
      <c r="Q156" s="152">
        <v>8.7881470854460275</v>
      </c>
      <c r="R156" s="153"/>
      <c r="S156" s="143"/>
      <c r="T156" s="143"/>
      <c r="U156" s="143"/>
      <c r="V156" s="143"/>
      <c r="W156" s="143"/>
      <c r="X156" s="143"/>
      <c r="Y156" s="143"/>
      <c r="Z156" s="143"/>
      <c r="AA156" s="143"/>
      <c r="AB156" s="143"/>
      <c r="AC156" s="143"/>
      <c r="AD156" s="143"/>
      <c r="AE156" s="143"/>
      <c r="AF156" s="143"/>
    </row>
    <row r="157" spans="1:32" ht="27.75" customHeight="1" x14ac:dyDescent="0.3">
      <c r="A157" s="37">
        <v>13077</v>
      </c>
      <c r="B157" s="150" t="str">
        <f>_xlfn.XLOOKUP($A157,SEGMENTOS!$A:$A,SEGMENTOS!$B:$B)</f>
        <v>NÃO Gestores de Itaqui/MA avaliando todas as Áreas de Suporte</v>
      </c>
      <c r="C157" s="244">
        <v>45647</v>
      </c>
      <c r="D157" s="151">
        <v>8.9014084507042259</v>
      </c>
      <c r="E157" s="151">
        <v>8.922535211267606</v>
      </c>
      <c r="F157" s="151"/>
      <c r="G157" s="151"/>
      <c r="H157" s="151">
        <v>8.9428571428571431</v>
      </c>
      <c r="I157" s="151">
        <v>9.0588235294117645</v>
      </c>
      <c r="J157" s="151">
        <v>9.0735294117647065</v>
      </c>
      <c r="K157" s="151"/>
      <c r="L157" s="151">
        <v>9.139705882352942</v>
      </c>
      <c r="M157" s="151">
        <v>8.9705882352941178</v>
      </c>
      <c r="N157" s="151"/>
      <c r="O157" s="151">
        <v>9.1911764705882355</v>
      </c>
      <c r="P157" s="151"/>
      <c r="Q157" s="152">
        <v>9.0251352801267117</v>
      </c>
      <c r="R157" s="153"/>
      <c r="S157" s="143"/>
      <c r="T157" s="143"/>
      <c r="U157" s="143"/>
      <c r="V157" s="143"/>
      <c r="W157" s="143"/>
      <c r="X157" s="143"/>
      <c r="Y157" s="143"/>
      <c r="Z157" s="143"/>
      <c r="AA157" s="143"/>
      <c r="AB157" s="143"/>
      <c r="AC157" s="143"/>
      <c r="AD157" s="143"/>
      <c r="AE157" s="143"/>
      <c r="AF157" s="143"/>
    </row>
    <row r="158" spans="1:32" ht="27.75" customHeight="1" x14ac:dyDescent="0.3">
      <c r="A158" s="37">
        <v>13461</v>
      </c>
      <c r="B158" s="150" t="str">
        <f>_xlfn.XLOOKUP($A158,SEGMENTOS!$A:$A,SEGMENTOS!$B:$B)</f>
        <v>NÃO Gestores do TEV + TK10 avaliando todas as Áreas de Suporte</v>
      </c>
      <c r="C158" s="244">
        <v>45647</v>
      </c>
      <c r="D158" s="151">
        <v>7.5238095238095237</v>
      </c>
      <c r="E158" s="151">
        <v>7.1428571428571432</v>
      </c>
      <c r="F158" s="151"/>
      <c r="G158" s="151"/>
      <c r="H158" s="151">
        <v>7.6031746031746028</v>
      </c>
      <c r="I158" s="151">
        <v>7.5263157894736841</v>
      </c>
      <c r="J158" s="151">
        <v>6.9824561403508776</v>
      </c>
      <c r="K158" s="151"/>
      <c r="L158" s="151">
        <v>7.7413793103448274</v>
      </c>
      <c r="M158" s="151">
        <v>7.8620689655172411</v>
      </c>
      <c r="N158" s="151"/>
      <c r="O158" s="151">
        <v>7.7758620689655169</v>
      </c>
      <c r="P158" s="151"/>
      <c r="Q158" s="152">
        <v>7.5141292786848251</v>
      </c>
      <c r="R158" s="153"/>
      <c r="S158" s="143"/>
      <c r="T158" s="143"/>
      <c r="U158" s="143"/>
      <c r="V158" s="143"/>
      <c r="W158" s="143"/>
      <c r="X158" s="143"/>
      <c r="Y158" s="143"/>
      <c r="Z158" s="143"/>
      <c r="AA158" s="143"/>
      <c r="AB158" s="143"/>
      <c r="AC158" s="143"/>
      <c r="AD158" s="143"/>
      <c r="AE158" s="143"/>
      <c r="AF158" s="143"/>
    </row>
    <row r="159" spans="1:32" ht="27.75" customHeight="1" x14ac:dyDescent="0.3">
      <c r="A159" s="37">
        <v>13455</v>
      </c>
      <c r="B159" s="150" t="str">
        <f>_xlfn.XLOOKUP($A159,SEGMENTOS!$A:$A,SEGMENTOS!$B:$B)</f>
        <v>NÃO Gestores do Tecon Imbituba avaliando todas as Áreas de Suporte</v>
      </c>
      <c r="C159" s="244">
        <v>45647</v>
      </c>
      <c r="D159" s="151">
        <v>7.640625</v>
      </c>
      <c r="E159" s="151">
        <v>7.869791666666667</v>
      </c>
      <c r="F159" s="151"/>
      <c r="G159" s="151"/>
      <c r="H159" s="151">
        <v>7.8209876543209873</v>
      </c>
      <c r="I159" s="151">
        <v>7.7784431137724548</v>
      </c>
      <c r="J159" s="151">
        <v>7.6407185628742518</v>
      </c>
      <c r="K159" s="151"/>
      <c r="L159" s="151">
        <v>7.8809523809523814</v>
      </c>
      <c r="M159" s="151">
        <v>7.6114649681528661</v>
      </c>
      <c r="N159" s="151"/>
      <c r="O159" s="151">
        <v>8</v>
      </c>
      <c r="P159" s="151"/>
      <c r="Q159" s="152">
        <v>7.7829429129225716</v>
      </c>
      <c r="R159" s="153"/>
      <c r="S159" s="143"/>
      <c r="T159" s="143"/>
      <c r="U159" s="143"/>
      <c r="V159" s="143"/>
      <c r="W159" s="143"/>
      <c r="X159" s="143"/>
      <c r="Y159" s="143"/>
      <c r="Z159" s="143"/>
      <c r="AA159" s="143"/>
      <c r="AB159" s="143"/>
      <c r="AC159" s="143"/>
      <c r="AD159" s="143"/>
      <c r="AE159" s="143"/>
      <c r="AF159" s="143"/>
    </row>
    <row r="160" spans="1:32" ht="27.75" customHeight="1" x14ac:dyDescent="0.3">
      <c r="A160" s="37">
        <v>13452</v>
      </c>
      <c r="B160" s="150" t="str">
        <f>_xlfn.XLOOKUP($A160,SEGMENTOS!$A:$A,SEGMENTOS!$B:$B)</f>
        <v>NÃO Gestores do Tecon Santos avaliando todas as Áreas de Suporte</v>
      </c>
      <c r="C160" s="244">
        <v>45647</v>
      </c>
      <c r="D160" s="151">
        <v>8.0967538606996534</v>
      </c>
      <c r="E160" s="151">
        <v>8.0536167512690362</v>
      </c>
      <c r="F160" s="151"/>
      <c r="G160" s="151"/>
      <c r="H160" s="151">
        <v>8.1044925124792009</v>
      </c>
      <c r="I160" s="151">
        <v>8.1886856368563681</v>
      </c>
      <c r="J160" s="151">
        <v>7.9520811472542849</v>
      </c>
      <c r="K160" s="151"/>
      <c r="L160" s="151">
        <v>8.2488656195462475</v>
      </c>
      <c r="M160" s="151">
        <v>8.2063203777697051</v>
      </c>
      <c r="N160" s="151"/>
      <c r="O160" s="151">
        <v>8.3042402826855124</v>
      </c>
      <c r="P160" s="151"/>
      <c r="Q160" s="152">
        <v>8.1433042192665397</v>
      </c>
      <c r="R160" s="153"/>
      <c r="S160" s="143"/>
      <c r="T160" s="143"/>
      <c r="U160" s="143"/>
      <c r="V160" s="143"/>
      <c r="W160" s="143"/>
      <c r="X160" s="143"/>
      <c r="Y160" s="143"/>
      <c r="Z160" s="143"/>
      <c r="AA160" s="143"/>
      <c r="AB160" s="143"/>
      <c r="AC160" s="143"/>
      <c r="AD160" s="143"/>
      <c r="AE160" s="143"/>
      <c r="AF160" s="143"/>
    </row>
    <row r="161" spans="1:32" ht="27.75" customHeight="1" x14ac:dyDescent="0.3">
      <c r="A161" s="37">
        <v>13458</v>
      </c>
      <c r="B161" s="150" t="str">
        <f>_xlfn.XLOOKUP($A161,SEGMENTOS!$A:$A,SEGMENTOS!$B:$B)</f>
        <v>NÃO Gestores do Tecon VConde avaliando todas as Áreas de Suporte</v>
      </c>
      <c r="C161" s="244">
        <v>45647</v>
      </c>
      <c r="D161" s="151">
        <v>8.0734341252699782</v>
      </c>
      <c r="E161" s="151">
        <v>7.9758771929824563</v>
      </c>
      <c r="F161" s="151"/>
      <c r="G161" s="151"/>
      <c r="H161" s="151">
        <v>8.1222222222222218</v>
      </c>
      <c r="I161" s="151">
        <v>8.1747787610619476</v>
      </c>
      <c r="J161" s="151">
        <v>7.8108108108108105</v>
      </c>
      <c r="K161" s="151"/>
      <c r="L161" s="151">
        <v>8.0888382687927098</v>
      </c>
      <c r="M161" s="151">
        <v>7.9402298850574713</v>
      </c>
      <c r="N161" s="151"/>
      <c r="O161" s="151">
        <v>8.2651162790697672</v>
      </c>
      <c r="P161" s="151"/>
      <c r="Q161" s="152">
        <v>8.0577697336712184</v>
      </c>
      <c r="R161" s="153"/>
      <c r="S161" s="143"/>
      <c r="T161" s="143"/>
      <c r="U161" s="143"/>
      <c r="V161" s="143"/>
      <c r="W161" s="143"/>
      <c r="X161" s="143"/>
      <c r="Y161" s="143"/>
      <c r="Z161" s="143"/>
      <c r="AA161" s="143"/>
      <c r="AB161" s="143"/>
      <c r="AC161" s="143"/>
      <c r="AD161" s="143"/>
      <c r="AE161" s="143"/>
      <c r="AF161" s="143"/>
    </row>
    <row r="162" spans="1:32" ht="27.75" customHeight="1" x14ac:dyDescent="0.3">
      <c r="A162" s="37">
        <v>12900</v>
      </c>
      <c r="B162" s="150" t="str">
        <f>_xlfn.XLOOKUP($A162,SEGMENTOS!$A:$A,SEGMENTOS!$B:$B)</f>
        <v>Todos avaliando - Todas as Áreas de Suporte</v>
      </c>
      <c r="C162" s="244">
        <v>45647</v>
      </c>
      <c r="D162" s="151">
        <v>8.0153443766346992</v>
      </c>
      <c r="E162" s="151">
        <v>8.0354323802841598</v>
      </c>
      <c r="F162" s="151">
        <v>7.6227897838899805</v>
      </c>
      <c r="G162" s="151">
        <v>7.675171736997056</v>
      </c>
      <c r="H162" s="151">
        <v>8.043224512128397</v>
      </c>
      <c r="I162" s="151">
        <v>8.1471074380165298</v>
      </c>
      <c r="J162" s="151">
        <v>7.8931543116490168</v>
      </c>
      <c r="K162" s="151">
        <v>7.7163120567375882</v>
      </c>
      <c r="L162" s="151">
        <v>8.1839560022757443</v>
      </c>
      <c r="M162" s="151">
        <v>8.1134445534838076</v>
      </c>
      <c r="N162" s="151">
        <v>7.6928104575163401</v>
      </c>
      <c r="O162" s="151">
        <v>8.3314736437091188</v>
      </c>
      <c r="P162" s="151">
        <v>7.8050761421319796</v>
      </c>
      <c r="Q162" s="152">
        <v>7.9479369236411674</v>
      </c>
      <c r="R162" s="153"/>
      <c r="S162" s="143"/>
      <c r="T162" s="143"/>
      <c r="U162" s="143"/>
      <c r="V162" s="143"/>
      <c r="W162" s="143"/>
      <c r="X162" s="143"/>
      <c r="Y162" s="143"/>
      <c r="Z162" s="143"/>
      <c r="AA162" s="143"/>
      <c r="AB162" s="143"/>
      <c r="AC162" s="143"/>
      <c r="AD162" s="143"/>
      <c r="AE162" s="143"/>
      <c r="AF162" s="143"/>
    </row>
    <row r="163" spans="1:32" ht="27.75" customHeight="1" x14ac:dyDescent="0.3">
      <c r="A163" s="37">
        <v>12920</v>
      </c>
      <c r="B163" s="150" t="str">
        <f>_xlfn.XLOOKUP($A163,SEGMENTOS!$A:$A,SEGMENTOS!$B:$B)</f>
        <v>Todos avaliando Comunicação Corporativa</v>
      </c>
      <c r="C163" s="244">
        <v>45647</v>
      </c>
      <c r="D163" s="151">
        <v>8.1557734204793029</v>
      </c>
      <c r="E163" s="151">
        <v>8.1404867256637168</v>
      </c>
      <c r="F163" s="151">
        <v>7.9453125</v>
      </c>
      <c r="G163" s="151">
        <v>7.9523809523809526</v>
      </c>
      <c r="H163" s="151">
        <v>8.1874285714285708</v>
      </c>
      <c r="I163" s="151">
        <v>8.2661290322580641</v>
      </c>
      <c r="J163" s="151">
        <v>8.0766467065868266</v>
      </c>
      <c r="K163" s="151">
        <v>8.1120000000000001</v>
      </c>
      <c r="L163" s="151">
        <v>8.364945978391356</v>
      </c>
      <c r="M163" s="151">
        <v>8.352130325814537</v>
      </c>
      <c r="N163" s="151">
        <v>7.8347826086956518</v>
      </c>
      <c r="O163" s="151">
        <v>8.5006090133982948</v>
      </c>
      <c r="P163" s="151">
        <v>8.1750000000000007</v>
      </c>
      <c r="Q163" s="152">
        <v>8.1621583056056721</v>
      </c>
      <c r="R163" s="153"/>
      <c r="S163" s="143"/>
      <c r="T163" s="143"/>
      <c r="U163" s="143"/>
      <c r="V163" s="143"/>
      <c r="W163" s="143"/>
      <c r="X163" s="143"/>
      <c r="Y163" s="143"/>
      <c r="Z163" s="143"/>
      <c r="AA163" s="143"/>
      <c r="AB163" s="143"/>
      <c r="AC163" s="143"/>
      <c r="AD163" s="143"/>
      <c r="AE163" s="143"/>
      <c r="AF163" s="143"/>
    </row>
    <row r="164" spans="1:32" ht="27.75" customHeight="1" x14ac:dyDescent="0.3">
      <c r="A164" s="37">
        <v>12960</v>
      </c>
      <c r="B164" s="150" t="str">
        <f>_xlfn.XLOOKUP($A164,SEGMENTOS!$A:$A,SEGMENTOS!$B:$B)</f>
        <v>Todos avaliando Facilities</v>
      </c>
      <c r="C164" s="244">
        <v>45647</v>
      </c>
      <c r="D164" s="151">
        <v>7.7726763717805154</v>
      </c>
      <c r="E164" s="151">
        <v>7.849944008958567</v>
      </c>
      <c r="F164" s="151">
        <v>7.620967741935484</v>
      </c>
      <c r="G164" s="151">
        <v>7.7560975609756095</v>
      </c>
      <c r="H164" s="151">
        <v>7.8877314814814818</v>
      </c>
      <c r="I164" s="151">
        <v>8.045774647887324</v>
      </c>
      <c r="J164" s="151">
        <v>7.7968561064087059</v>
      </c>
      <c r="K164" s="151">
        <v>7.6134453781512601</v>
      </c>
      <c r="L164" s="151">
        <v>8.0857487922705307</v>
      </c>
      <c r="M164" s="151">
        <v>7.9561403508771926</v>
      </c>
      <c r="N164" s="151">
        <v>7.8053097345132745</v>
      </c>
      <c r="O164" s="151">
        <v>8.291512915129152</v>
      </c>
      <c r="P164" s="151">
        <v>7.7983193277310923</v>
      </c>
      <c r="Q164" s="152">
        <v>7.8691881077959183</v>
      </c>
      <c r="R164" s="153"/>
      <c r="S164" s="143"/>
      <c r="T164" s="143"/>
      <c r="U164" s="143"/>
      <c r="V164" s="143"/>
      <c r="W164" s="143"/>
      <c r="X164" s="143"/>
      <c r="Y164" s="143"/>
      <c r="Z164" s="143"/>
      <c r="AA164" s="143"/>
      <c r="AB164" s="143"/>
      <c r="AC164" s="143"/>
      <c r="AD164" s="143"/>
      <c r="AE164" s="143"/>
      <c r="AF164" s="143"/>
    </row>
    <row r="165" spans="1:32" ht="27.75" customHeight="1" x14ac:dyDescent="0.3">
      <c r="A165" s="37">
        <v>12940</v>
      </c>
      <c r="B165" s="150" t="str">
        <f>_xlfn.XLOOKUP($A165,SEGMENTOS!$A:$A,SEGMENTOS!$B:$B)</f>
        <v>Todos avaliando Gente &amp; Gestão</v>
      </c>
      <c r="C165" s="244">
        <v>45647</v>
      </c>
      <c r="D165" s="151">
        <v>8.1300108342361863</v>
      </c>
      <c r="E165" s="151">
        <v>8.1196953210010889</v>
      </c>
      <c r="F165" s="151">
        <v>7.6899224806201554</v>
      </c>
      <c r="G165" s="151">
        <v>7.5968992248062017</v>
      </c>
      <c r="H165" s="151">
        <v>8.1900452488687776</v>
      </c>
      <c r="I165" s="151">
        <v>8.2468427095292771</v>
      </c>
      <c r="J165" s="151">
        <v>7.9193925233644862</v>
      </c>
      <c r="K165" s="151">
        <v>7.8740157480314963</v>
      </c>
      <c r="L165" s="151">
        <v>8.2494117647058829</v>
      </c>
      <c r="M165" s="151">
        <v>8.1759036144578321</v>
      </c>
      <c r="N165" s="151">
        <v>7.7899159663865545</v>
      </c>
      <c r="O165" s="151">
        <v>8.3959330143540676</v>
      </c>
      <c r="P165" s="151">
        <v>7.8267716535433074</v>
      </c>
      <c r="Q165" s="152">
        <v>8.0197557448569725</v>
      </c>
      <c r="R165" s="153"/>
      <c r="S165" s="143"/>
      <c r="T165" s="143"/>
      <c r="U165" s="143"/>
      <c r="V165" s="143"/>
      <c r="W165" s="143"/>
      <c r="X165" s="143"/>
      <c r="Y165" s="143"/>
      <c r="Z165" s="143"/>
      <c r="AA165" s="143"/>
      <c r="AB165" s="143"/>
      <c r="AC165" s="143"/>
      <c r="AD165" s="143"/>
      <c r="AE165" s="143"/>
      <c r="AF165" s="143"/>
    </row>
    <row r="166" spans="1:32" ht="27.75" customHeight="1" x14ac:dyDescent="0.3">
      <c r="A166" s="37">
        <v>13594</v>
      </c>
      <c r="B166" s="150" t="str">
        <f>_xlfn.XLOOKUP($A166,SEGMENTOS!$A:$A,SEGMENTOS!$B:$B)</f>
        <v>Todos avaliando Segurança Patrimonial</v>
      </c>
      <c r="C166" s="244">
        <v>45647</v>
      </c>
      <c r="D166" s="151">
        <v>8.0882681564245811</v>
      </c>
      <c r="E166" s="151">
        <v>8.1159909909909906</v>
      </c>
      <c r="F166" s="151">
        <v>8.1071428571428577</v>
      </c>
      <c r="G166" s="151">
        <v>8.1415929203539825</v>
      </c>
      <c r="H166" s="151">
        <v>8.0273159144893107</v>
      </c>
      <c r="I166" s="151">
        <v>8.1387900355871885</v>
      </c>
      <c r="J166" s="151">
        <v>7.8471023427866831</v>
      </c>
      <c r="K166" s="151">
        <v>7.9909090909090912</v>
      </c>
      <c r="L166" s="151">
        <v>8.1559074299634595</v>
      </c>
      <c r="M166" s="151">
        <v>8.1641025641025635</v>
      </c>
      <c r="N166" s="151">
        <v>8.0594059405940595</v>
      </c>
      <c r="O166" s="151">
        <v>8.2450495049504955</v>
      </c>
      <c r="P166" s="151">
        <v>8.1090909090909093</v>
      </c>
      <c r="Q166" s="152">
        <v>8.091108547605895</v>
      </c>
      <c r="R166" s="153"/>
      <c r="S166" s="143"/>
      <c r="T166" s="143"/>
      <c r="U166" s="143"/>
      <c r="V166" s="143"/>
      <c r="W166" s="143"/>
      <c r="X166" s="143"/>
      <c r="Y166" s="143"/>
      <c r="Z166" s="143"/>
      <c r="AA166" s="143"/>
      <c r="AB166" s="143"/>
      <c r="AC166" s="143"/>
      <c r="AD166" s="143"/>
      <c r="AE166" s="143"/>
      <c r="AF166" s="143"/>
    </row>
    <row r="167" spans="1:32" ht="27.75" customHeight="1" x14ac:dyDescent="0.3">
      <c r="A167" s="37">
        <v>13040</v>
      </c>
      <c r="B167" s="150" t="str">
        <f>_xlfn.XLOOKUP($A167,SEGMENTOS!$A:$A,SEGMENTOS!$B:$B)</f>
        <v>Todos avaliando SSMA - CORP+LOCAL</v>
      </c>
      <c r="C167" s="244">
        <v>45647</v>
      </c>
      <c r="D167" s="151">
        <v>8.0903225806451609</v>
      </c>
      <c r="E167" s="151">
        <v>8.0908108108108117</v>
      </c>
      <c r="F167" s="151">
        <v>7.1958041958041958</v>
      </c>
      <c r="G167" s="151">
        <v>7.3013698630136989</v>
      </c>
      <c r="H167" s="151">
        <v>8.0180790960451969</v>
      </c>
      <c r="I167" s="151">
        <v>8.1268403171007932</v>
      </c>
      <c r="J167" s="151">
        <v>7.9278230500582074</v>
      </c>
      <c r="K167" s="151">
        <v>7.352112676056338</v>
      </c>
      <c r="L167" s="151">
        <v>8.1440281030444961</v>
      </c>
      <c r="M167" s="151">
        <v>8.1451219512195117</v>
      </c>
      <c r="N167" s="151">
        <v>7.2462686567164178</v>
      </c>
      <c r="O167" s="151">
        <v>8.3182897862232785</v>
      </c>
      <c r="P167" s="151">
        <v>7.3191489361702127</v>
      </c>
      <c r="Q167" s="152">
        <v>7.7974106834104084</v>
      </c>
      <c r="R167" s="153"/>
      <c r="S167" s="143"/>
      <c r="T167" s="143"/>
      <c r="U167" s="143"/>
      <c r="V167" s="143"/>
      <c r="W167" s="143"/>
      <c r="X167" s="143"/>
      <c r="Y167" s="143"/>
      <c r="Z167" s="143"/>
      <c r="AA167" s="143"/>
      <c r="AB167" s="143"/>
      <c r="AC167" s="143"/>
      <c r="AD167" s="143"/>
      <c r="AE167" s="143"/>
      <c r="AF167" s="143"/>
    </row>
    <row r="168" spans="1:32" ht="27.75" customHeight="1" x14ac:dyDescent="0.3">
      <c r="A168" s="37">
        <v>13463</v>
      </c>
      <c r="B168" s="150" t="str">
        <f>_xlfn.XLOOKUP($A168,SEGMENTOS!$A:$A,SEGMENTOS!$B:$B)</f>
        <v>Todos avaliando SSMA LOCAL</v>
      </c>
      <c r="C168" s="244">
        <v>45647</v>
      </c>
      <c r="D168" s="151">
        <v>8.1608938547486041</v>
      </c>
      <c r="E168" s="151">
        <v>8.1483146067415735</v>
      </c>
      <c r="F168" s="151">
        <v>7.5045871559633026</v>
      </c>
      <c r="G168" s="151">
        <v>7.6428571428571432</v>
      </c>
      <c r="H168" s="151">
        <v>8.0916568742655706</v>
      </c>
      <c r="I168" s="151">
        <v>8.2037691401648996</v>
      </c>
      <c r="J168" s="151">
        <v>7.9806529625151148</v>
      </c>
      <c r="K168" s="151">
        <v>7.5495495495495497</v>
      </c>
      <c r="L168" s="151">
        <v>8.1982968369829692</v>
      </c>
      <c r="M168" s="151">
        <v>8.1852791878172582</v>
      </c>
      <c r="N168" s="151">
        <v>7.6116504854368934</v>
      </c>
      <c r="O168" s="151">
        <v>8.3703703703703702</v>
      </c>
      <c r="P168" s="151">
        <v>7.5454545454545459</v>
      </c>
      <c r="Q168" s="152">
        <v>7.9420303178024696</v>
      </c>
      <c r="R168" s="153"/>
      <c r="S168" s="143"/>
      <c r="T168" s="143"/>
      <c r="U168" s="143"/>
      <c r="V168" s="143"/>
      <c r="W168" s="143"/>
      <c r="X168" s="143"/>
      <c r="Y168" s="143"/>
      <c r="Z168" s="143"/>
      <c r="AA168" s="143"/>
      <c r="AB168" s="143"/>
      <c r="AC168" s="143"/>
      <c r="AD168" s="143"/>
      <c r="AE168" s="143"/>
      <c r="AF168" s="143"/>
    </row>
    <row r="169" spans="1:32" ht="27.75" customHeight="1" x14ac:dyDescent="0.3">
      <c r="A169" s="37">
        <v>12980</v>
      </c>
      <c r="B169" s="150" t="str">
        <f>_xlfn.XLOOKUP($A169,SEGMENTOS!$A:$A,SEGMENTOS!$B:$B)</f>
        <v>Todos avaliando Tecnologia</v>
      </c>
      <c r="C169" s="244">
        <v>45647</v>
      </c>
      <c r="D169" s="151">
        <v>7.9573770491803275</v>
      </c>
      <c r="E169" s="151">
        <v>7.9320920043811611</v>
      </c>
      <c r="F169" s="151">
        <v>7.3307086614173231</v>
      </c>
      <c r="G169" s="151">
        <v>7.4206349206349209</v>
      </c>
      <c r="H169" s="151">
        <v>8.1125000000000007</v>
      </c>
      <c r="I169" s="151">
        <v>8.1928406466512698</v>
      </c>
      <c r="J169" s="151">
        <v>7.9144196951934349</v>
      </c>
      <c r="K169" s="151">
        <v>7.4344262295081966</v>
      </c>
      <c r="L169" s="151">
        <v>8.1595238095238098</v>
      </c>
      <c r="M169" s="151">
        <v>7.9087591240875916</v>
      </c>
      <c r="N169" s="151">
        <v>7.6896551724137927</v>
      </c>
      <c r="O169" s="151">
        <v>8.2762364294330517</v>
      </c>
      <c r="P169" s="151">
        <v>7.5</v>
      </c>
      <c r="Q169" s="152">
        <v>7.8378242561670461</v>
      </c>
      <c r="R169" s="153"/>
      <c r="S169" s="143"/>
      <c r="T169" s="143"/>
      <c r="U169" s="143"/>
      <c r="V169" s="143"/>
      <c r="W169" s="143"/>
      <c r="X169" s="143"/>
      <c r="Y169" s="143"/>
      <c r="Z169" s="143"/>
      <c r="AA169" s="143"/>
      <c r="AB169" s="143"/>
      <c r="AC169" s="143"/>
      <c r="AD169" s="143"/>
      <c r="AE169" s="143"/>
      <c r="AF169" s="143"/>
    </row>
    <row r="170" spans="1:32" ht="27.75" customHeight="1" x14ac:dyDescent="0.3">
      <c r="A170" s="37">
        <v>12908</v>
      </c>
      <c r="B170" s="150" t="str">
        <f>_xlfn.XLOOKUP($A170,SEGMENTOS!$A:$A,SEGMENTOS!$B:$B)</f>
        <v>Todos do CD SB Campo avaliando todas as Áreas de Suporte</v>
      </c>
      <c r="C170" s="244">
        <v>45647</v>
      </c>
      <c r="D170" s="151">
        <v>7.7079646017699117</v>
      </c>
      <c r="E170" s="151">
        <v>7.8378378378378377</v>
      </c>
      <c r="F170" s="151">
        <v>7.4252873563218387</v>
      </c>
      <c r="G170" s="151">
        <v>7.4534883720930232</v>
      </c>
      <c r="H170" s="151">
        <v>7.6651162790697676</v>
      </c>
      <c r="I170" s="151">
        <v>7.708333333333333</v>
      </c>
      <c r="J170" s="151">
        <v>7.572769953051643</v>
      </c>
      <c r="K170" s="151">
        <v>7.5301204819277112</v>
      </c>
      <c r="L170" s="151">
        <v>7.9431279620853079</v>
      </c>
      <c r="M170" s="151">
        <v>7.8461538461538458</v>
      </c>
      <c r="N170" s="151">
        <v>7.441860465116279</v>
      </c>
      <c r="O170" s="151">
        <v>8.1682242990654199</v>
      </c>
      <c r="P170" s="151">
        <v>7.5882352941176467</v>
      </c>
      <c r="Q170" s="152">
        <v>7.6862430884191522</v>
      </c>
      <c r="R170" s="153"/>
      <c r="S170" s="143"/>
      <c r="T170" s="143"/>
      <c r="U170" s="143"/>
      <c r="V170" s="143"/>
      <c r="W170" s="143"/>
      <c r="X170" s="143"/>
      <c r="Y170" s="143"/>
      <c r="Z170" s="143"/>
      <c r="AA170" s="143"/>
      <c r="AB170" s="143"/>
      <c r="AC170" s="143"/>
      <c r="AD170" s="143"/>
      <c r="AE170" s="143"/>
      <c r="AF170" s="143"/>
    </row>
    <row r="171" spans="1:32" ht="27.75" customHeight="1" x14ac:dyDescent="0.3">
      <c r="A171" s="37">
        <v>12914</v>
      </c>
      <c r="B171" s="150" t="str">
        <f>_xlfn.XLOOKUP($A171,SEGMENTOS!$A:$A,SEGMENTOS!$B:$B)</f>
        <v>Todos dos Escritório SPaulo avaliando todas as Áreas de Suporte</v>
      </c>
      <c r="C171" s="244">
        <v>45647</v>
      </c>
      <c r="D171" s="151">
        <v>7.8202247191011232</v>
      </c>
      <c r="E171" s="151">
        <v>8.1423220973782779</v>
      </c>
      <c r="F171" s="151">
        <v>7.2388059701492535</v>
      </c>
      <c r="G171" s="151">
        <v>6.8283582089552235</v>
      </c>
      <c r="H171" s="151">
        <v>7.7898832684824901</v>
      </c>
      <c r="I171" s="151">
        <v>8.1</v>
      </c>
      <c r="J171" s="151">
        <v>7.7755102040816331</v>
      </c>
      <c r="K171" s="151">
        <v>7.185483870967742</v>
      </c>
      <c r="L171" s="151">
        <v>8.2880000000000003</v>
      </c>
      <c r="M171" s="151">
        <v>8.1355932203389827</v>
      </c>
      <c r="N171" s="151">
        <v>6.8807339449541285</v>
      </c>
      <c r="O171" s="151">
        <v>8.4462151394422307</v>
      </c>
      <c r="P171" s="151">
        <v>7.409448818897638</v>
      </c>
      <c r="Q171" s="152">
        <v>7.7051950828761884</v>
      </c>
      <c r="R171" s="153"/>
      <c r="S171" s="143"/>
      <c r="T171" s="143"/>
      <c r="U171" s="143"/>
      <c r="V171" s="143"/>
      <c r="W171" s="143"/>
      <c r="X171" s="143"/>
      <c r="Y171" s="143"/>
      <c r="Z171" s="143"/>
      <c r="AA171" s="143"/>
      <c r="AB171" s="143"/>
      <c r="AC171" s="143"/>
      <c r="AD171" s="143"/>
      <c r="AE171" s="143"/>
      <c r="AF171" s="143"/>
    </row>
    <row r="172" spans="1:32" ht="27.75" customHeight="1" x14ac:dyDescent="0.3">
      <c r="A172" s="37">
        <v>13075</v>
      </c>
      <c r="B172" s="150" t="str">
        <f>_xlfn.XLOOKUP($A172,SEGMENTOS!$A:$A,SEGMENTOS!$B:$B)</f>
        <v>Todos de Itaqui/MA avaliando todas as Áreas de Suporte</v>
      </c>
      <c r="C172" s="244">
        <v>45647</v>
      </c>
      <c r="D172" s="151">
        <v>8.849246231155778</v>
      </c>
      <c r="E172" s="151">
        <v>8.94</v>
      </c>
      <c r="F172" s="151">
        <v>8.6315789473684212</v>
      </c>
      <c r="G172" s="151">
        <v>8.7068965517241388</v>
      </c>
      <c r="H172" s="151">
        <v>8.8585858585858581</v>
      </c>
      <c r="I172" s="151">
        <v>9</v>
      </c>
      <c r="J172" s="151">
        <v>8.7731958762886606</v>
      </c>
      <c r="K172" s="151">
        <v>8.9137931034482758</v>
      </c>
      <c r="L172" s="151">
        <v>9.0979381443298966</v>
      </c>
      <c r="M172" s="151">
        <v>8.9536082474226806</v>
      </c>
      <c r="N172" s="151">
        <v>8.1750000000000007</v>
      </c>
      <c r="O172" s="151">
        <v>9.2176165803108816</v>
      </c>
      <c r="P172" s="151">
        <v>8.8571428571428577</v>
      </c>
      <c r="Q172" s="152">
        <v>8.8522163591955216</v>
      </c>
      <c r="R172" s="153"/>
      <c r="S172" s="143"/>
      <c r="T172" s="143"/>
      <c r="U172" s="143"/>
      <c r="V172" s="143"/>
      <c r="W172" s="143"/>
      <c r="X172" s="143"/>
      <c r="Y172" s="143"/>
      <c r="Z172" s="143"/>
      <c r="AA172" s="143"/>
      <c r="AB172" s="143"/>
      <c r="AC172" s="143"/>
      <c r="AD172" s="143"/>
      <c r="AE172" s="143"/>
      <c r="AF172" s="143"/>
    </row>
    <row r="173" spans="1:32" ht="27.75" customHeight="1" x14ac:dyDescent="0.3">
      <c r="A173" s="37">
        <v>13453</v>
      </c>
      <c r="B173" s="150" t="str">
        <f>_xlfn.XLOOKUP($A173,SEGMENTOS!$A:$A,SEGMENTOS!$B:$B)</f>
        <v>Todos do Tecon Imbituba avaliando todas as Áreas de Suporte</v>
      </c>
      <c r="C173" s="244">
        <v>45647</v>
      </c>
      <c r="D173" s="151">
        <v>7.7782608695652176</v>
      </c>
      <c r="E173" s="151">
        <v>8.0086956521739125</v>
      </c>
      <c r="F173" s="151">
        <v>8.3684210526315788</v>
      </c>
      <c r="G173" s="151">
        <v>8.1578947368421044</v>
      </c>
      <c r="H173" s="151">
        <v>7.9649999999999999</v>
      </c>
      <c r="I173" s="151">
        <v>7.9658536585365853</v>
      </c>
      <c r="J173" s="151">
        <v>7.8</v>
      </c>
      <c r="K173" s="151">
        <v>8.5789473684210531</v>
      </c>
      <c r="L173" s="151">
        <v>8.0631067961165055</v>
      </c>
      <c r="M173" s="151">
        <v>7.7538461538461538</v>
      </c>
      <c r="N173" s="151">
        <v>8.7368421052631575</v>
      </c>
      <c r="O173" s="151">
        <v>8.144385026737968</v>
      </c>
      <c r="P173" s="151">
        <v>8.6486486486486491</v>
      </c>
      <c r="Q173" s="152">
        <v>8.1482138295570525</v>
      </c>
      <c r="R173" s="153"/>
      <c r="S173" s="143"/>
      <c r="T173" s="143"/>
      <c r="U173" s="143"/>
      <c r="V173" s="143"/>
      <c r="W173" s="143"/>
      <c r="X173" s="143"/>
      <c r="Y173" s="143"/>
      <c r="Z173" s="143"/>
      <c r="AA173" s="143"/>
      <c r="AB173" s="143"/>
      <c r="AC173" s="143"/>
      <c r="AD173" s="143"/>
      <c r="AE173" s="143"/>
      <c r="AF173" s="143"/>
    </row>
    <row r="174" spans="1:32" ht="27.75" customHeight="1" x14ac:dyDescent="0.3">
      <c r="A174" s="37">
        <v>13450</v>
      </c>
      <c r="B174" s="150" t="str">
        <f>_xlfn.XLOOKUP($A174,SEGMENTOS!$A:$A,SEGMENTOS!$B:$B)</f>
        <v>Todos do Tecon Santos avaliando todas as Áreas de Suporte</v>
      </c>
      <c r="C174" s="244">
        <v>45647</v>
      </c>
      <c r="D174" s="151">
        <v>8.0239471511147809</v>
      </c>
      <c r="E174" s="151">
        <v>8.0055325034578146</v>
      </c>
      <c r="F174" s="151">
        <v>7.5456521739130435</v>
      </c>
      <c r="G174" s="151">
        <v>7.636165577342048</v>
      </c>
      <c r="H174" s="151">
        <v>8.0297773923099154</v>
      </c>
      <c r="I174" s="151">
        <v>8.1245238792850856</v>
      </c>
      <c r="J174" s="151">
        <v>7.8784764207980649</v>
      </c>
      <c r="K174" s="151">
        <v>7.5774336283185839</v>
      </c>
      <c r="L174" s="151">
        <v>8.1583860283047276</v>
      </c>
      <c r="M174" s="151">
        <v>8.1262531328320797</v>
      </c>
      <c r="N174" s="151">
        <v>7.6836027713625867</v>
      </c>
      <c r="O174" s="151">
        <v>8.2836275106512485</v>
      </c>
      <c r="P174" s="151">
        <v>7.7142857142857144</v>
      </c>
      <c r="Q174" s="152">
        <v>7.9098315884025485</v>
      </c>
      <c r="R174" s="153"/>
      <c r="S174" s="143"/>
      <c r="T174" s="143"/>
      <c r="U174" s="143"/>
      <c r="V174" s="143"/>
      <c r="W174" s="143"/>
      <c r="X174" s="143"/>
      <c r="Y174" s="143"/>
      <c r="Z174" s="143"/>
      <c r="AA174" s="143"/>
      <c r="AB174" s="143"/>
      <c r="AC174" s="143"/>
      <c r="AD174" s="143"/>
      <c r="AE174" s="143"/>
      <c r="AF174" s="143"/>
    </row>
    <row r="175" spans="1:32" ht="27.75" customHeight="1" x14ac:dyDescent="0.3">
      <c r="A175" s="37">
        <v>13456</v>
      </c>
      <c r="B175" s="150" t="str">
        <f>_xlfn.XLOOKUP($A175,SEGMENTOS!$A:$A,SEGMENTOS!$B:$B)</f>
        <v>Todos do Tecon VConde avaliando todas as Áreas de Suporte</v>
      </c>
      <c r="C175" s="244">
        <v>45647</v>
      </c>
      <c r="D175" s="151">
        <v>8.0035335689045937</v>
      </c>
      <c r="E175" s="151">
        <v>7.9695885509839002</v>
      </c>
      <c r="F175" s="151">
        <v>7.5454545454545459</v>
      </c>
      <c r="G175" s="151">
        <v>8.01</v>
      </c>
      <c r="H175" s="151">
        <v>8.0398550724637676</v>
      </c>
      <c r="I175" s="151">
        <v>8.1747747747747752</v>
      </c>
      <c r="J175" s="151">
        <v>7.8048780487804876</v>
      </c>
      <c r="K175" s="151">
        <v>7.8426966292134832</v>
      </c>
      <c r="L175" s="151">
        <v>8.0378787878787872</v>
      </c>
      <c r="M175" s="151">
        <v>7.8835877862595423</v>
      </c>
      <c r="N175" s="151">
        <v>7.6547619047619051</v>
      </c>
      <c r="O175" s="151">
        <v>8.2509652509652511</v>
      </c>
      <c r="P175" s="151">
        <v>7.7727272727272725</v>
      </c>
      <c r="Q175" s="152">
        <v>7.927780744866098</v>
      </c>
      <c r="R175" s="153"/>
      <c r="S175" s="143"/>
      <c r="T175" s="143"/>
      <c r="U175" s="143"/>
      <c r="V175" s="143"/>
      <c r="W175" s="143"/>
      <c r="X175" s="143"/>
      <c r="Y175" s="143"/>
      <c r="Z175" s="143"/>
      <c r="AA175" s="143"/>
      <c r="AB175" s="143"/>
      <c r="AC175" s="143"/>
      <c r="AD175" s="143"/>
      <c r="AE175" s="143"/>
      <c r="AF175" s="143"/>
    </row>
    <row r="176" spans="1:32" ht="27.75" customHeight="1" x14ac:dyDescent="0.3">
      <c r="A176" s="37">
        <v>13459</v>
      </c>
      <c r="B176" s="150" t="str">
        <f>_xlfn.XLOOKUP($A176,SEGMENTOS!$A:$A,SEGMENTOS!$B:$B)</f>
        <v>Todos do TEV + TK10 avaliando todas as Áreas de Suporte</v>
      </c>
      <c r="C176" s="244">
        <v>45647</v>
      </c>
      <c r="D176" s="151">
        <v>7.5185185185185182</v>
      </c>
      <c r="E176" s="151">
        <v>7.25</v>
      </c>
      <c r="F176" s="151">
        <v>7.2777777777777777</v>
      </c>
      <c r="G176" s="151">
        <v>7.4444444444444446</v>
      </c>
      <c r="H176" s="151">
        <v>7.5125000000000002</v>
      </c>
      <c r="I176" s="151">
        <v>7.6</v>
      </c>
      <c r="J176" s="151">
        <v>7.0533333333333337</v>
      </c>
      <c r="K176" s="151">
        <v>7.5</v>
      </c>
      <c r="L176" s="151">
        <v>7.6447368421052628</v>
      </c>
      <c r="M176" s="151">
        <v>7.76</v>
      </c>
      <c r="N176" s="151">
        <v>7.5</v>
      </c>
      <c r="O176" s="151">
        <v>7.6973684210526319</v>
      </c>
      <c r="P176" s="151">
        <v>7.2777777777777777</v>
      </c>
      <c r="Q176" s="152">
        <v>7.462428481984948</v>
      </c>
      <c r="R176" s="153"/>
      <c r="S176" s="143"/>
      <c r="T176" s="143"/>
      <c r="U176" s="143"/>
      <c r="V176" s="143"/>
      <c r="W176" s="143"/>
      <c r="X176" s="143"/>
      <c r="Y176" s="143"/>
      <c r="Z176" s="143"/>
      <c r="AA176" s="143"/>
      <c r="AB176" s="143"/>
      <c r="AC176" s="143"/>
      <c r="AD176" s="143"/>
      <c r="AE176" s="143"/>
      <c r="AF176" s="143"/>
    </row>
  </sheetData>
  <autoFilter ref="A1:R176" xr:uid="{306AADFD-5635-4CCA-B711-FFAEE232FE0A}"/>
  <conditionalFormatting sqref="A1:A1048576">
    <cfRule type="duplicateValues" dxfId="5" priority="1"/>
  </conditionalFormatting>
  <pageMargins left="0.51180555555555496" right="0.51180555555555496" top="0.78749999999999998" bottom="0.78749999999999998"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8857-BBA6-41C2-BEE2-0759D8019EB1}">
  <dimension ref="A1:AK870"/>
  <sheetViews>
    <sheetView showGridLines="0" zoomScale="70" zoomScaleNormal="70" workbookViewId="0">
      <pane xSplit="2" ySplit="1" topLeftCell="C2" activePane="bottomRight" state="frozen"/>
      <selection pane="topRight" activeCell="C1" sqref="C1"/>
      <selection pane="bottomLeft" activeCell="A2" sqref="A2"/>
      <selection pane="bottomRight" activeCell="A2" sqref="A2"/>
    </sheetView>
  </sheetViews>
  <sheetFormatPr defaultColWidth="14.42578125" defaultRowHeight="15" customHeight="1" x14ac:dyDescent="0.25"/>
  <cols>
    <col min="1" max="1" width="18.7109375" customWidth="1"/>
    <col min="2" max="2" width="70.7109375" customWidth="1"/>
    <col min="3" max="3" width="15.85546875" customWidth="1"/>
    <col min="4" max="18" width="12.7109375" customWidth="1"/>
    <col min="19" max="37" width="18.140625" customWidth="1"/>
  </cols>
  <sheetData>
    <row r="1" spans="1:37" ht="49.5" customHeight="1" thickBot="1" x14ac:dyDescent="0.35">
      <c r="A1" s="28" t="s">
        <v>187</v>
      </c>
      <c r="B1" s="139" t="s">
        <v>188</v>
      </c>
      <c r="C1" s="139" t="s">
        <v>3</v>
      </c>
      <c r="D1" s="140">
        <v>1</v>
      </c>
      <c r="E1" s="140">
        <v>2</v>
      </c>
      <c r="F1" s="140">
        <v>3</v>
      </c>
      <c r="G1" s="140">
        <v>4</v>
      </c>
      <c r="H1" s="140">
        <v>5</v>
      </c>
      <c r="I1" s="140">
        <v>6</v>
      </c>
      <c r="J1" s="140">
        <v>7</v>
      </c>
      <c r="K1" s="140">
        <v>8</v>
      </c>
      <c r="L1" s="140">
        <v>9</v>
      </c>
      <c r="M1" s="140">
        <v>10</v>
      </c>
      <c r="N1" s="140">
        <v>11</v>
      </c>
      <c r="O1" s="140">
        <v>12</v>
      </c>
      <c r="P1" s="140">
        <v>13</v>
      </c>
      <c r="Q1" s="141" t="s">
        <v>189</v>
      </c>
      <c r="R1" s="142" t="s">
        <v>190</v>
      </c>
      <c r="S1" s="143"/>
      <c r="T1" s="143"/>
      <c r="U1" s="143"/>
      <c r="V1" s="143"/>
      <c r="W1" s="143"/>
      <c r="X1" s="143"/>
      <c r="Y1" s="143"/>
      <c r="Z1" s="143"/>
      <c r="AA1" s="143"/>
      <c r="AB1" s="143"/>
      <c r="AC1" s="143"/>
      <c r="AD1" s="143"/>
      <c r="AE1" s="143"/>
      <c r="AF1" s="143"/>
      <c r="AG1" s="143"/>
      <c r="AH1" s="143"/>
      <c r="AI1" s="143"/>
      <c r="AJ1" s="143"/>
      <c r="AK1" s="143"/>
    </row>
    <row r="2" spans="1:37" ht="27.75" customHeight="1" x14ac:dyDescent="0.3">
      <c r="A2" s="144">
        <v>2900</v>
      </c>
      <c r="B2" s="145" t="str">
        <f>_xlfn.XLOOKUP($A2,SEGMENTOS!$A:$A,SEGMENTOS!$B:$B)</f>
        <v>Mercado</v>
      </c>
      <c r="C2" s="243">
        <v>45278</v>
      </c>
      <c r="D2" s="146"/>
      <c r="E2" s="146"/>
      <c r="F2" s="146"/>
      <c r="G2" s="146"/>
      <c r="H2" s="146"/>
      <c r="I2" s="146"/>
      <c r="J2" s="146"/>
      <c r="K2" s="146"/>
      <c r="L2" s="146"/>
      <c r="M2" s="146"/>
      <c r="N2" s="146"/>
      <c r="O2" s="146"/>
      <c r="P2" s="146"/>
      <c r="Q2" s="147">
        <v>7.6327897062065899</v>
      </c>
      <c r="R2" s="148"/>
      <c r="S2" s="143"/>
      <c r="T2" s="143"/>
      <c r="U2" s="143"/>
      <c r="V2" s="143"/>
      <c r="W2" s="149"/>
      <c r="X2" s="149"/>
      <c r="Y2" s="149"/>
      <c r="Z2" s="149"/>
      <c r="AA2" s="149"/>
      <c r="AB2" s="149"/>
      <c r="AC2" s="149"/>
      <c r="AD2" s="149"/>
      <c r="AE2" s="149"/>
      <c r="AF2" s="149"/>
      <c r="AG2" s="149"/>
      <c r="AH2" s="149"/>
      <c r="AI2" s="149"/>
      <c r="AJ2" s="149"/>
      <c r="AK2" s="149"/>
    </row>
    <row r="3" spans="1:37" ht="27.75" customHeight="1" x14ac:dyDescent="0.3">
      <c r="A3" s="37">
        <v>12900</v>
      </c>
      <c r="B3" s="150" t="str">
        <f>_xlfn.XLOOKUP($A3,SEGMENTOS!$A:$A,SEGMENTOS!$B:$B)</f>
        <v>Todos avaliando - Todas as Áreas de Suporte</v>
      </c>
      <c r="C3" s="244">
        <v>45278</v>
      </c>
      <c r="D3" s="151">
        <v>7.6412483912483911</v>
      </c>
      <c r="E3" s="151">
        <v>7.6237942122186499</v>
      </c>
      <c r="F3" s="151">
        <v>7.3812206572769954</v>
      </c>
      <c r="G3" s="151">
        <v>7.3659003831417627</v>
      </c>
      <c r="H3" s="151">
        <v>7.6861054766734282</v>
      </c>
      <c r="I3" s="151">
        <v>7.7980636237897647</v>
      </c>
      <c r="J3" s="151">
        <v>7.5955713020372011</v>
      </c>
      <c r="K3" s="151">
        <v>7.3484390735146023</v>
      </c>
      <c r="L3" s="151">
        <v>7.866512208162538</v>
      </c>
      <c r="M3" s="151">
        <v>7.7419530823786147</v>
      </c>
      <c r="N3" s="151">
        <v>7.3639274279615794</v>
      </c>
      <c r="O3" s="151">
        <v>8.0300997280145054</v>
      </c>
      <c r="P3" s="151">
        <v>7.485265225933202</v>
      </c>
      <c r="Q3" s="152">
        <v>7.6087852232156177</v>
      </c>
      <c r="R3" s="153"/>
      <c r="S3" s="143"/>
      <c r="T3" s="143"/>
      <c r="U3" s="143"/>
      <c r="V3" s="143"/>
      <c r="W3" s="149"/>
      <c r="X3" s="149"/>
      <c r="Y3" s="149"/>
      <c r="Z3" s="149"/>
      <c r="AA3" s="149"/>
      <c r="AB3" s="149"/>
      <c r="AC3" s="149"/>
      <c r="AD3" s="149"/>
      <c r="AE3" s="149"/>
      <c r="AF3" s="149"/>
      <c r="AG3" s="149"/>
      <c r="AH3" s="149"/>
      <c r="AI3" s="149"/>
      <c r="AJ3" s="149"/>
      <c r="AK3" s="149"/>
    </row>
    <row r="4" spans="1:37" ht="27.75" customHeight="1" x14ac:dyDescent="0.3">
      <c r="A4" s="37">
        <v>12901</v>
      </c>
      <c r="B4" s="150" t="str">
        <f>_xlfn.XLOOKUP($A4,SEGMENTOS!$A:$A,SEGMENTOS!$B:$B)</f>
        <v>Gestores avaliando todas as Áreas de Suporte</v>
      </c>
      <c r="C4" s="244">
        <v>45278</v>
      </c>
      <c r="D4" s="151">
        <v>7.3580827067669174</v>
      </c>
      <c r="E4" s="151">
        <v>7.4733395696913005</v>
      </c>
      <c r="F4" s="151">
        <v>7.3812206572769954</v>
      </c>
      <c r="G4" s="151">
        <v>7.3659003831417627</v>
      </c>
      <c r="H4" s="151">
        <v>7.2621544327931362</v>
      </c>
      <c r="I4" s="151">
        <v>7.6484230055658626</v>
      </c>
      <c r="J4" s="151">
        <v>7.3349705304518666</v>
      </c>
      <c r="K4" s="151">
        <v>7.3484390735146023</v>
      </c>
      <c r="L4" s="151">
        <v>7.59262851600388</v>
      </c>
      <c r="M4" s="151">
        <v>7.3303834808259589</v>
      </c>
      <c r="N4" s="151">
        <v>7.3639274279615794</v>
      </c>
      <c r="O4" s="151">
        <v>7.9339164237123425</v>
      </c>
      <c r="P4" s="151">
        <v>7.485265225933202</v>
      </c>
      <c r="Q4" s="152">
        <v>7.4519715493460694</v>
      </c>
      <c r="R4" s="153"/>
      <c r="S4" s="143"/>
      <c r="T4" s="143"/>
      <c r="U4" s="143"/>
      <c r="V4" s="143"/>
      <c r="W4" s="143"/>
      <c r="X4" s="143"/>
      <c r="Y4" s="143"/>
      <c r="Z4" s="143"/>
      <c r="AA4" s="143"/>
      <c r="AB4" s="143"/>
      <c r="AC4" s="143"/>
      <c r="AD4" s="143"/>
      <c r="AE4" s="143"/>
      <c r="AF4" s="143"/>
      <c r="AG4" s="143"/>
      <c r="AH4" s="143"/>
      <c r="AI4" s="143"/>
      <c r="AJ4" s="143"/>
      <c r="AK4" s="143"/>
    </row>
    <row r="5" spans="1:37" ht="27.75" customHeight="1" x14ac:dyDescent="0.3">
      <c r="A5" s="37">
        <v>12902</v>
      </c>
      <c r="B5" s="150" t="str">
        <f>_xlfn.XLOOKUP($A5,SEGMENTOS!$A:$A,SEGMENTOS!$B:$B)</f>
        <v>NÃO Gestores avaliando - Todas as Áreas de Suporte</v>
      </c>
      <c r="C5" s="244">
        <v>45278</v>
      </c>
      <c r="D5" s="151">
        <v>7.6997282608695654</v>
      </c>
      <c r="E5" s="151">
        <v>7.6550184430207731</v>
      </c>
      <c r="F5" s="151"/>
      <c r="G5" s="151"/>
      <c r="H5" s="151">
        <v>7.7774809944524348</v>
      </c>
      <c r="I5" s="151">
        <v>7.8323416914577138</v>
      </c>
      <c r="J5" s="151">
        <v>7.6529068510914202</v>
      </c>
      <c r="K5" s="151"/>
      <c r="L5" s="151">
        <v>7.9281659388646286</v>
      </c>
      <c r="M5" s="151">
        <v>7.8353413654618471</v>
      </c>
      <c r="N5" s="151"/>
      <c r="O5" s="151">
        <v>8.0521622826571555</v>
      </c>
      <c r="P5" s="151"/>
      <c r="Q5" s="152">
        <v>7.8041317349071146</v>
      </c>
      <c r="R5" s="153"/>
      <c r="S5" s="143"/>
      <c r="T5" s="143"/>
      <c r="U5" s="143"/>
      <c r="V5" s="143"/>
      <c r="W5" s="143"/>
      <c r="X5" s="143"/>
      <c r="Y5" s="143"/>
      <c r="Z5" s="143"/>
      <c r="AA5" s="143"/>
      <c r="AB5" s="143"/>
      <c r="AC5" s="143"/>
      <c r="AD5" s="143"/>
      <c r="AE5" s="143"/>
      <c r="AF5" s="143"/>
      <c r="AG5" s="143"/>
      <c r="AH5" s="143"/>
      <c r="AI5" s="143"/>
      <c r="AJ5" s="143"/>
      <c r="AK5" s="143"/>
    </row>
    <row r="6" spans="1:37" ht="27.75" customHeight="1" x14ac:dyDescent="0.3">
      <c r="A6" s="37">
        <v>13000</v>
      </c>
      <c r="B6" s="150" t="str">
        <f>_xlfn.XLOOKUP($A6,SEGMENTOS!$A:$A,SEGMENTOS!$B:$B)</f>
        <v>Gestores avaliando Almoxarifado</v>
      </c>
      <c r="C6" s="244">
        <v>45278</v>
      </c>
      <c r="D6" s="151">
        <v>7.4057971014492754</v>
      </c>
      <c r="E6" s="151">
        <v>7.6142857142857139</v>
      </c>
      <c r="F6" s="151">
        <v>7.4285714285714288</v>
      </c>
      <c r="G6" s="151">
        <v>7.3030303030303028</v>
      </c>
      <c r="H6" s="151">
        <v>7.2058823529411766</v>
      </c>
      <c r="I6" s="151">
        <v>7.5571428571428569</v>
      </c>
      <c r="J6" s="151">
        <v>7.2835820895522385</v>
      </c>
      <c r="K6" s="151">
        <v>7.3</v>
      </c>
      <c r="L6" s="151">
        <v>7.5735294117647056</v>
      </c>
      <c r="M6" s="151">
        <v>7.6212121212121211</v>
      </c>
      <c r="N6" s="151">
        <v>7.5081967213114753</v>
      </c>
      <c r="O6" s="151">
        <v>7.8985507246376816</v>
      </c>
      <c r="P6" s="151">
        <v>7.6307692307692312</v>
      </c>
      <c r="Q6" s="152">
        <v>7.4884063375579206</v>
      </c>
      <c r="R6" s="153"/>
      <c r="S6" s="143"/>
      <c r="T6" s="143"/>
      <c r="U6" s="143"/>
      <c r="V6" s="143"/>
      <c r="W6" s="143"/>
      <c r="X6" s="143"/>
      <c r="Y6" s="143"/>
      <c r="Z6" s="143"/>
      <c r="AA6" s="143"/>
      <c r="AB6" s="143"/>
      <c r="AC6" s="143"/>
      <c r="AD6" s="143"/>
      <c r="AE6" s="143"/>
      <c r="AF6" s="143"/>
      <c r="AG6" s="143"/>
      <c r="AH6" s="143"/>
      <c r="AI6" s="143"/>
      <c r="AJ6" s="143"/>
      <c r="AK6" s="143"/>
    </row>
    <row r="7" spans="1:37" ht="27.75" customHeight="1" x14ac:dyDescent="0.3">
      <c r="A7" s="37">
        <v>12920</v>
      </c>
      <c r="B7" s="150" t="str">
        <f>_xlfn.XLOOKUP($A7,SEGMENTOS!$A:$A,SEGMENTOS!$B:$B)</f>
        <v>Todos avaliando Comunicação Corporativa</v>
      </c>
      <c r="C7" s="244">
        <v>45278</v>
      </c>
      <c r="D7" s="151">
        <v>7.7696917808219181</v>
      </c>
      <c r="E7" s="151">
        <v>7.6703862660944209</v>
      </c>
      <c r="F7" s="151">
        <v>7.5639097744360901</v>
      </c>
      <c r="G7" s="151">
        <v>7.5354330708661417</v>
      </c>
      <c r="H7" s="151">
        <v>7.8036199095022623</v>
      </c>
      <c r="I7" s="151">
        <v>7.8924930491195555</v>
      </c>
      <c r="J7" s="151">
        <v>7.6999050332383669</v>
      </c>
      <c r="K7" s="151">
        <v>7.7380952380952381</v>
      </c>
      <c r="L7" s="151">
        <v>7.9913875598086124</v>
      </c>
      <c r="M7" s="151">
        <v>7.9754901960784315</v>
      </c>
      <c r="N7" s="151">
        <v>7.3688524590163933</v>
      </c>
      <c r="O7" s="151">
        <v>8.107421875</v>
      </c>
      <c r="P7" s="151">
        <v>7.7295081967213113</v>
      </c>
      <c r="Q7" s="152">
        <v>7.7570721356127308</v>
      </c>
      <c r="R7" s="153"/>
      <c r="S7" s="143"/>
      <c r="T7" s="143"/>
      <c r="U7" s="143"/>
      <c r="V7" s="143"/>
      <c r="W7" s="143"/>
      <c r="X7" s="143"/>
      <c r="Y7" s="143"/>
      <c r="Z7" s="143"/>
      <c r="AA7" s="143"/>
      <c r="AB7" s="143"/>
      <c r="AC7" s="143"/>
      <c r="AD7" s="143"/>
      <c r="AE7" s="143"/>
      <c r="AF7" s="143"/>
      <c r="AG7" s="143"/>
      <c r="AH7" s="143"/>
      <c r="AI7" s="143"/>
      <c r="AJ7" s="143"/>
      <c r="AK7" s="143"/>
    </row>
    <row r="8" spans="1:37" ht="27.75" customHeight="1" x14ac:dyDescent="0.3">
      <c r="A8" s="37">
        <v>12960</v>
      </c>
      <c r="B8" s="150" t="str">
        <f>_xlfn.XLOOKUP($A8,SEGMENTOS!$A:$A,SEGMENTOS!$B:$B)</f>
        <v>Todos avaliando Facilities</v>
      </c>
      <c r="C8" s="244">
        <v>45278</v>
      </c>
      <c r="D8" s="151">
        <v>7.4660278745644595</v>
      </c>
      <c r="E8" s="151">
        <v>7.5170305676855893</v>
      </c>
      <c r="F8" s="151">
        <v>7.546875</v>
      </c>
      <c r="G8" s="151">
        <v>7.6929133858267713</v>
      </c>
      <c r="H8" s="151">
        <v>7.5596669750231271</v>
      </c>
      <c r="I8" s="151">
        <v>7.6792097836312321</v>
      </c>
      <c r="J8" s="151">
        <v>7.501454898157129</v>
      </c>
      <c r="K8" s="151">
        <v>7.3109243697478989</v>
      </c>
      <c r="L8" s="151">
        <v>7.7827352085354029</v>
      </c>
      <c r="M8" s="151">
        <v>7.6178217821782175</v>
      </c>
      <c r="N8" s="151">
        <v>7.4649122807017543</v>
      </c>
      <c r="O8" s="151">
        <v>7.9901283316880551</v>
      </c>
      <c r="P8" s="151">
        <v>7.6559999999999997</v>
      </c>
      <c r="Q8" s="152">
        <v>7.5998821236492704</v>
      </c>
      <c r="R8" s="153"/>
      <c r="S8" s="143"/>
      <c r="T8" s="143"/>
      <c r="U8" s="143"/>
      <c r="V8" s="143"/>
      <c r="W8" s="143"/>
      <c r="X8" s="143"/>
      <c r="Y8" s="143"/>
      <c r="Z8" s="143"/>
      <c r="AA8" s="143"/>
      <c r="AB8" s="143"/>
      <c r="AC8" s="143"/>
      <c r="AD8" s="143"/>
      <c r="AE8" s="143"/>
      <c r="AF8" s="143"/>
      <c r="AG8" s="143"/>
      <c r="AH8" s="143"/>
      <c r="AI8" s="143"/>
      <c r="AJ8" s="143"/>
      <c r="AK8" s="143"/>
    </row>
    <row r="9" spans="1:37" ht="27.75" customHeight="1" x14ac:dyDescent="0.3">
      <c r="A9" s="37">
        <v>12940</v>
      </c>
      <c r="B9" s="150" t="str">
        <f>_xlfn.XLOOKUP($A9,SEGMENTOS!$A:$A,SEGMENTOS!$B:$B)</f>
        <v>Todos avaliando Gente &amp; Gestão</v>
      </c>
      <c r="C9" s="244">
        <v>45278</v>
      </c>
      <c r="D9" s="151">
        <v>7.7833190025795354</v>
      </c>
      <c r="E9" s="151">
        <v>7.709760273972603</v>
      </c>
      <c r="F9" s="151">
        <v>7.4411764705882355</v>
      </c>
      <c r="G9" s="151">
        <v>7.2706766917293235</v>
      </c>
      <c r="H9" s="151">
        <v>7.846570397111913</v>
      </c>
      <c r="I9" s="151">
        <v>7.8551532033426188</v>
      </c>
      <c r="J9" s="151">
        <v>7.6886792452830193</v>
      </c>
      <c r="K9" s="151">
        <v>7.4453125</v>
      </c>
      <c r="L9" s="151">
        <v>7.9601518026565463</v>
      </c>
      <c r="M9" s="151">
        <v>7.8370731707317072</v>
      </c>
      <c r="N9" s="151">
        <v>7.3305084745762707</v>
      </c>
      <c r="O9" s="151">
        <v>8.0772946859903385</v>
      </c>
      <c r="P9" s="151">
        <v>7.3720930232558137</v>
      </c>
      <c r="Q9" s="152">
        <v>7.6597941289631386</v>
      </c>
      <c r="R9" s="153"/>
      <c r="S9" s="143"/>
      <c r="T9" s="143"/>
      <c r="U9" s="143"/>
      <c r="V9" s="143"/>
      <c r="W9" s="143"/>
      <c r="X9" s="143"/>
      <c r="Y9" s="143"/>
      <c r="Z9" s="143"/>
      <c r="AA9" s="143"/>
      <c r="AB9" s="143"/>
      <c r="AC9" s="143"/>
      <c r="AD9" s="143"/>
      <c r="AE9" s="143"/>
      <c r="AF9" s="143"/>
      <c r="AG9" s="143"/>
      <c r="AH9" s="143"/>
      <c r="AI9" s="143"/>
      <c r="AJ9" s="143"/>
      <c r="AK9" s="143"/>
    </row>
    <row r="10" spans="1:37" ht="27.75" customHeight="1" x14ac:dyDescent="0.3">
      <c r="A10" s="37">
        <v>13118</v>
      </c>
      <c r="B10" s="150" t="str">
        <f>_xlfn.XLOOKUP($A10,SEGMENTOS!$A:$A,SEGMENTOS!$B:$B)</f>
        <v>Gestores avaliando Jurídico - Contencioso e Regulatório</v>
      </c>
      <c r="C10" s="244">
        <v>45278</v>
      </c>
      <c r="D10" s="151">
        <v>8</v>
      </c>
      <c r="E10" s="151">
        <v>8.1470588235294112</v>
      </c>
      <c r="F10" s="151">
        <v>8.117647058823529</v>
      </c>
      <c r="G10" s="151">
        <v>7.9714285714285715</v>
      </c>
      <c r="H10" s="151">
        <v>7.4857142857142858</v>
      </c>
      <c r="I10" s="151">
        <v>8.0555555555555554</v>
      </c>
      <c r="J10" s="151">
        <v>7.9375</v>
      </c>
      <c r="K10" s="151">
        <v>7.875</v>
      </c>
      <c r="L10" s="151">
        <v>8.3333333333333339</v>
      </c>
      <c r="M10" s="151">
        <v>8.1212121212121211</v>
      </c>
      <c r="N10" s="151">
        <v>7.8214285714285712</v>
      </c>
      <c r="O10" s="151">
        <v>8.5151515151515156</v>
      </c>
      <c r="P10" s="151">
        <v>8.3333333333333339</v>
      </c>
      <c r="Q10" s="152">
        <v>8.0571576631574402</v>
      </c>
      <c r="R10" s="153"/>
      <c r="S10" s="143"/>
      <c r="T10" s="143"/>
      <c r="U10" s="143"/>
      <c r="V10" s="143"/>
      <c r="W10" s="143"/>
      <c r="X10" s="143"/>
      <c r="Y10" s="143"/>
      <c r="Z10" s="143"/>
      <c r="AA10" s="143"/>
      <c r="AB10" s="143"/>
      <c r="AC10" s="143"/>
      <c r="AD10" s="143"/>
      <c r="AE10" s="143"/>
      <c r="AF10" s="143"/>
      <c r="AG10" s="143"/>
      <c r="AH10" s="143"/>
      <c r="AI10" s="143"/>
      <c r="AJ10" s="143"/>
      <c r="AK10" s="143"/>
    </row>
    <row r="11" spans="1:37" ht="27.75" customHeight="1" x14ac:dyDescent="0.3">
      <c r="A11" s="37">
        <v>13260</v>
      </c>
      <c r="B11" s="150" t="str">
        <f>_xlfn.XLOOKUP($A11,SEGMENTOS!$A:$A,SEGMENTOS!$B:$B)</f>
        <v>Gestores avaliando Jurídico - Contratos</v>
      </c>
      <c r="C11" s="244">
        <v>45278</v>
      </c>
      <c r="D11" s="151">
        <v>7.3837209302325579</v>
      </c>
      <c r="E11" s="151">
        <v>7.5764705882352938</v>
      </c>
      <c r="F11" s="151">
        <v>7.5357142857142856</v>
      </c>
      <c r="G11" s="151">
        <v>7.4268292682926829</v>
      </c>
      <c r="H11" s="151">
        <v>7.168674698795181</v>
      </c>
      <c r="I11" s="151">
        <v>7.7790697674418601</v>
      </c>
      <c r="J11" s="151">
        <v>7.1624999999999996</v>
      </c>
      <c r="K11" s="151">
        <v>7.4102564102564106</v>
      </c>
      <c r="L11" s="151">
        <v>7.8024691358024691</v>
      </c>
      <c r="M11" s="151">
        <v>7.5432098765432096</v>
      </c>
      <c r="N11" s="151">
        <v>7.4925373134328357</v>
      </c>
      <c r="O11" s="151">
        <v>7.8765432098765435</v>
      </c>
      <c r="P11" s="151">
        <v>7.666666666666667</v>
      </c>
      <c r="Q11" s="152">
        <v>7.5295238732449103</v>
      </c>
      <c r="R11" s="153"/>
      <c r="S11" s="143"/>
      <c r="T11" s="143"/>
      <c r="U11" s="143"/>
      <c r="V11" s="143"/>
      <c r="W11" s="143"/>
      <c r="X11" s="143"/>
      <c r="Y11" s="143"/>
      <c r="Z11" s="143"/>
      <c r="AA11" s="143"/>
      <c r="AB11" s="143"/>
      <c r="AC11" s="143"/>
      <c r="AD11" s="143"/>
      <c r="AE11" s="143"/>
      <c r="AF11" s="143"/>
      <c r="AG11" s="143"/>
      <c r="AH11" s="143"/>
      <c r="AI11" s="143"/>
      <c r="AJ11" s="143"/>
      <c r="AK11" s="143"/>
    </row>
    <row r="12" spans="1:37" ht="27.75" customHeight="1" x14ac:dyDescent="0.3">
      <c r="A12" s="37">
        <v>13269</v>
      </c>
      <c r="B12" s="150" t="str">
        <f>_xlfn.XLOOKUP($A12,SEGMENTOS!$A:$A,SEGMENTOS!$B:$B)</f>
        <v>Gestores avaliando Jurídico - Sindical</v>
      </c>
      <c r="C12" s="244">
        <v>45278</v>
      </c>
      <c r="D12" s="151">
        <v>7.8275862068965516</v>
      </c>
      <c r="E12" s="151">
        <v>7.9655172413793105</v>
      </c>
      <c r="F12" s="151">
        <v>7.931034482758621</v>
      </c>
      <c r="G12" s="151">
        <v>7.7586206896551726</v>
      </c>
      <c r="H12" s="151">
        <v>7.2413793103448274</v>
      </c>
      <c r="I12" s="151">
        <v>7.8620689655172411</v>
      </c>
      <c r="J12" s="151">
        <v>7.8461538461538458</v>
      </c>
      <c r="K12" s="151">
        <v>7.8461538461538458</v>
      </c>
      <c r="L12" s="151">
        <v>8.1851851851851851</v>
      </c>
      <c r="M12" s="151">
        <v>8.0740740740740744</v>
      </c>
      <c r="N12" s="151">
        <v>7.8181818181818183</v>
      </c>
      <c r="O12" s="151">
        <v>8.3703703703703702</v>
      </c>
      <c r="P12" s="151">
        <v>8.0370370370370363</v>
      </c>
      <c r="Q12" s="152">
        <v>7.9049651745338121</v>
      </c>
      <c r="R12" s="153"/>
      <c r="S12" s="143"/>
      <c r="T12" s="143"/>
      <c r="U12" s="143"/>
      <c r="V12" s="143"/>
      <c r="W12" s="143"/>
      <c r="X12" s="143"/>
      <c r="Y12" s="143"/>
      <c r="Z12" s="143"/>
      <c r="AA12" s="143"/>
      <c r="AB12" s="143"/>
      <c r="AC12" s="143"/>
      <c r="AD12" s="143"/>
      <c r="AE12" s="143"/>
      <c r="AF12" s="143"/>
      <c r="AG12" s="143"/>
      <c r="AH12" s="143"/>
      <c r="AI12" s="143"/>
      <c r="AJ12" s="143"/>
      <c r="AK12" s="143"/>
    </row>
    <row r="13" spans="1:37" ht="27.75" customHeight="1" x14ac:dyDescent="0.3">
      <c r="A13" s="37">
        <v>13462</v>
      </c>
      <c r="B13" s="150" t="str">
        <f>_xlfn.XLOOKUP($A13,SEGMENTOS!$A:$A,SEGMENTOS!$B:$B)</f>
        <v>Gestores avaliando SSMA CORP</v>
      </c>
      <c r="C13" s="244">
        <v>45278</v>
      </c>
      <c r="D13" s="151">
        <v>6.7951807228915664</v>
      </c>
      <c r="E13" s="151">
        <v>6.9878048780487809</v>
      </c>
      <c r="F13" s="151">
        <v>6.65</v>
      </c>
      <c r="G13" s="151">
        <v>6.7435897435897436</v>
      </c>
      <c r="H13" s="151">
        <v>6.625</v>
      </c>
      <c r="I13" s="151">
        <v>7.168674698795181</v>
      </c>
      <c r="J13" s="151">
        <v>6.8961038961038961</v>
      </c>
      <c r="K13" s="151">
        <v>6.8076923076923075</v>
      </c>
      <c r="L13" s="151">
        <v>7.12</v>
      </c>
      <c r="M13" s="151">
        <v>6.9315068493150687</v>
      </c>
      <c r="N13" s="151">
        <v>6.7534246575342465</v>
      </c>
      <c r="O13" s="151">
        <v>7.3421052631578947</v>
      </c>
      <c r="P13" s="151">
        <v>6.8666666666666663</v>
      </c>
      <c r="Q13" s="152">
        <v>6.8994038650599183</v>
      </c>
      <c r="R13" s="153"/>
      <c r="S13" s="143"/>
      <c r="T13" s="143"/>
      <c r="U13" s="143"/>
      <c r="V13" s="143"/>
      <c r="W13" s="143"/>
      <c r="X13" s="143"/>
      <c r="Y13" s="143"/>
      <c r="Z13" s="143"/>
      <c r="AA13" s="143"/>
      <c r="AB13" s="143"/>
      <c r="AC13" s="143"/>
      <c r="AD13" s="143"/>
      <c r="AE13" s="143"/>
      <c r="AF13" s="143"/>
      <c r="AG13" s="143"/>
      <c r="AH13" s="143"/>
      <c r="AI13" s="143"/>
      <c r="AJ13" s="143"/>
      <c r="AK13" s="143"/>
    </row>
    <row r="14" spans="1:37" ht="27.75" customHeight="1" x14ac:dyDescent="0.3">
      <c r="A14" s="37">
        <v>13463</v>
      </c>
      <c r="B14" s="150" t="str">
        <f>_xlfn.XLOOKUP($A14,SEGMENTOS!$A:$A,SEGMENTOS!$B:$B)</f>
        <v>Todos avaliando SSMA LOCAL</v>
      </c>
      <c r="C14" s="244">
        <v>45278</v>
      </c>
      <c r="D14" s="151">
        <v>7.83304347826087</v>
      </c>
      <c r="E14" s="151">
        <v>7.8243478260869566</v>
      </c>
      <c r="F14" s="151">
        <v>7.4634146341463419</v>
      </c>
      <c r="G14" s="151">
        <v>7.418032786885246</v>
      </c>
      <c r="H14" s="151">
        <v>7.8087831655992677</v>
      </c>
      <c r="I14" s="151">
        <v>7.9103773584905657</v>
      </c>
      <c r="J14" s="151">
        <v>7.721955896452541</v>
      </c>
      <c r="K14" s="151">
        <v>7.4521739130434783</v>
      </c>
      <c r="L14" s="151">
        <v>7.9669582118561708</v>
      </c>
      <c r="M14" s="151">
        <v>7.8948412698412698</v>
      </c>
      <c r="N14" s="151">
        <v>7.4112149532710276</v>
      </c>
      <c r="O14" s="151">
        <v>8.1364985163204739</v>
      </c>
      <c r="P14" s="151">
        <v>7.5169491525423728</v>
      </c>
      <c r="Q14" s="152">
        <v>7.7179850156419842</v>
      </c>
      <c r="R14" s="153"/>
      <c r="S14" s="143"/>
      <c r="T14" s="143"/>
      <c r="U14" s="143"/>
      <c r="V14" s="143"/>
      <c r="W14" s="143"/>
      <c r="X14" s="143"/>
      <c r="Y14" s="143"/>
      <c r="Z14" s="143"/>
      <c r="AA14" s="143"/>
      <c r="AB14" s="143"/>
      <c r="AC14" s="143"/>
      <c r="AD14" s="143"/>
      <c r="AE14" s="143"/>
      <c r="AF14" s="143"/>
      <c r="AG14" s="143"/>
      <c r="AH14" s="143"/>
      <c r="AI14" s="143"/>
      <c r="AJ14" s="143"/>
      <c r="AK14" s="143"/>
    </row>
    <row r="15" spans="1:37" ht="27.75" customHeight="1" x14ac:dyDescent="0.3">
      <c r="A15" s="37">
        <v>13030</v>
      </c>
      <c r="B15" s="150" t="str">
        <f>_xlfn.XLOOKUP($A15,SEGMENTOS!$A:$A,SEGMENTOS!$B:$B)</f>
        <v>Gestores avaliando Suprimentos</v>
      </c>
      <c r="C15" s="244">
        <v>45278</v>
      </c>
      <c r="D15" s="151">
        <v>7.5</v>
      </c>
      <c r="E15" s="151">
        <v>7.5576923076923075</v>
      </c>
      <c r="F15" s="151">
        <v>7.5283018867924527</v>
      </c>
      <c r="G15" s="151">
        <v>7.3773584905660377</v>
      </c>
      <c r="H15" s="151">
        <v>7.1619047619047622</v>
      </c>
      <c r="I15" s="151">
        <v>7.7009345794392523</v>
      </c>
      <c r="J15" s="151">
        <v>7.3235294117647056</v>
      </c>
      <c r="K15" s="151">
        <v>7.37</v>
      </c>
      <c r="L15" s="151">
        <v>7.6</v>
      </c>
      <c r="M15" s="151">
        <v>7.2735849056603774</v>
      </c>
      <c r="N15" s="151">
        <v>7.5192307692307692</v>
      </c>
      <c r="O15" s="151">
        <v>8</v>
      </c>
      <c r="P15" s="151">
        <v>7.5769230769230766</v>
      </c>
      <c r="Q15" s="152">
        <v>7.4984720058968968</v>
      </c>
      <c r="R15" s="153"/>
      <c r="S15" s="143"/>
      <c r="T15" s="143"/>
      <c r="U15" s="143"/>
      <c r="V15" s="143"/>
      <c r="W15" s="143"/>
      <c r="X15" s="143"/>
      <c r="Y15" s="143"/>
      <c r="Z15" s="143"/>
      <c r="AA15" s="143"/>
      <c r="AB15" s="143"/>
      <c r="AC15" s="143"/>
      <c r="AD15" s="143"/>
      <c r="AE15" s="143"/>
      <c r="AF15" s="143"/>
      <c r="AG15" s="143"/>
      <c r="AH15" s="143"/>
      <c r="AI15" s="143"/>
      <c r="AJ15" s="143"/>
      <c r="AK15" s="143"/>
    </row>
    <row r="16" spans="1:37" ht="27.75" customHeight="1" x14ac:dyDescent="0.3">
      <c r="A16" s="37">
        <v>12980</v>
      </c>
      <c r="B16" s="150" t="str">
        <f>_xlfn.XLOOKUP($A16,SEGMENTOS!$A:$A,SEGMENTOS!$B:$B)</f>
        <v>Todos avaliando Tecnologia</v>
      </c>
      <c r="C16" s="244">
        <v>45278</v>
      </c>
      <c r="D16" s="151">
        <v>7.4537671232876717</v>
      </c>
      <c r="E16" s="151">
        <v>7.4358538657604081</v>
      </c>
      <c r="F16" s="151">
        <v>6.8244274809160306</v>
      </c>
      <c r="G16" s="151">
        <v>7.0465116279069768</v>
      </c>
      <c r="H16" s="151">
        <v>7.6350626118067977</v>
      </c>
      <c r="I16" s="151">
        <v>7.7303785780240073</v>
      </c>
      <c r="J16" s="151">
        <v>7.4849624060150379</v>
      </c>
      <c r="K16" s="151">
        <v>6.9008264462809921</v>
      </c>
      <c r="L16" s="151">
        <v>7.7198480531813862</v>
      </c>
      <c r="M16" s="151">
        <v>7.5057692307692312</v>
      </c>
      <c r="N16" s="151">
        <v>7.2321428571428568</v>
      </c>
      <c r="O16" s="151">
        <v>7.9018464528668613</v>
      </c>
      <c r="P16" s="151">
        <v>7</v>
      </c>
      <c r="Q16" s="152">
        <v>7.3719836089678781</v>
      </c>
      <c r="R16" s="153"/>
      <c r="S16" s="143"/>
      <c r="T16" s="143"/>
      <c r="U16" s="143"/>
      <c r="V16" s="143"/>
      <c r="W16" s="143"/>
      <c r="X16" s="143"/>
      <c r="Y16" s="143"/>
      <c r="Z16" s="143"/>
      <c r="AA16" s="143"/>
      <c r="AB16" s="143"/>
      <c r="AC16" s="143"/>
      <c r="AD16" s="143"/>
      <c r="AE16" s="143"/>
      <c r="AF16" s="143"/>
      <c r="AG16" s="143"/>
      <c r="AH16" s="143"/>
      <c r="AI16" s="143"/>
      <c r="AJ16" s="143"/>
      <c r="AK16" s="143"/>
    </row>
    <row r="17" spans="1:37" ht="27.75" customHeight="1" x14ac:dyDescent="0.3">
      <c r="A17" s="37">
        <v>13020</v>
      </c>
      <c r="B17" s="150" t="str">
        <f>_xlfn.XLOOKUP($A17,SEGMENTOS!$A:$A,SEGMENTOS!$B:$B)</f>
        <v>Gestores avaliando JURÍDICO</v>
      </c>
      <c r="C17" s="244">
        <v>45278</v>
      </c>
      <c r="D17" s="151">
        <v>7.5527950310559007</v>
      </c>
      <c r="E17" s="151">
        <v>7.7358490566037732</v>
      </c>
      <c r="F17" s="151">
        <v>7.6898734177215191</v>
      </c>
      <c r="G17" s="151">
        <v>7.5961538461538458</v>
      </c>
      <c r="H17" s="151">
        <v>7.2088607594936711</v>
      </c>
      <c r="I17" s="151">
        <v>7.7777777777777777</v>
      </c>
      <c r="J17" s="151">
        <v>7.4391891891891895</v>
      </c>
      <c r="K17" s="151">
        <v>7.5410958904109586</v>
      </c>
      <c r="L17" s="151">
        <v>7.9470198675496686</v>
      </c>
      <c r="M17" s="151">
        <v>7.7284768211920527</v>
      </c>
      <c r="N17" s="151">
        <v>7.5317460317460316</v>
      </c>
      <c r="O17" s="151">
        <v>8.039735099337749</v>
      </c>
      <c r="P17" s="151">
        <v>7.8092105263157894</v>
      </c>
      <c r="Q17" s="152">
        <v>7.6644184609319899</v>
      </c>
      <c r="R17" s="153"/>
      <c r="S17" s="143"/>
      <c r="T17" s="143"/>
      <c r="U17" s="143"/>
      <c r="V17" s="143"/>
      <c r="W17" s="143"/>
      <c r="X17" s="143"/>
      <c r="Y17" s="143"/>
      <c r="Z17" s="143"/>
      <c r="AA17" s="143"/>
      <c r="AB17" s="143"/>
      <c r="AC17" s="143"/>
      <c r="AD17" s="143"/>
      <c r="AE17" s="143"/>
      <c r="AF17" s="143"/>
      <c r="AG17" s="143"/>
      <c r="AH17" s="143"/>
      <c r="AI17" s="143"/>
      <c r="AJ17" s="143"/>
      <c r="AK17" s="143"/>
    </row>
    <row r="18" spans="1:37" ht="27.75" customHeight="1" x14ac:dyDescent="0.3">
      <c r="A18" s="37">
        <v>13040</v>
      </c>
      <c r="B18" s="150" t="str">
        <f>_xlfn.XLOOKUP($A18,SEGMENTOS!$A:$A,SEGMENTOS!$B:$B)</f>
        <v>Todos avaliando SSMA - CORP+LOCAL</v>
      </c>
      <c r="C18" s="244">
        <v>45278</v>
      </c>
      <c r="D18" s="151">
        <v>7.7631792376317925</v>
      </c>
      <c r="E18" s="151">
        <v>7.7686688311688314</v>
      </c>
      <c r="F18" s="151">
        <v>7.1428571428571432</v>
      </c>
      <c r="G18" s="151">
        <v>7.1550000000000002</v>
      </c>
      <c r="H18" s="151">
        <v>7.7280477408354642</v>
      </c>
      <c r="I18" s="151">
        <v>7.8565179352580925</v>
      </c>
      <c r="J18" s="151">
        <v>7.6651785714285712</v>
      </c>
      <c r="K18" s="151">
        <v>7.1917098445595853</v>
      </c>
      <c r="L18" s="151">
        <v>7.9094202898550723</v>
      </c>
      <c r="M18" s="151">
        <v>7.8297872340425529</v>
      </c>
      <c r="N18" s="151">
        <v>7.1444444444444448</v>
      </c>
      <c r="O18" s="151">
        <v>8.0809567617295315</v>
      </c>
      <c r="P18" s="151">
        <v>7.2642487046632125</v>
      </c>
      <c r="Q18" s="152">
        <v>7.5742749383227235</v>
      </c>
      <c r="R18" s="153"/>
      <c r="S18" s="143"/>
      <c r="T18" s="143"/>
      <c r="U18" s="143"/>
      <c r="V18" s="143"/>
      <c r="W18" s="143"/>
      <c r="X18" s="143"/>
      <c r="Y18" s="143"/>
      <c r="Z18" s="143"/>
      <c r="AA18" s="143"/>
      <c r="AB18" s="143"/>
      <c r="AC18" s="143"/>
      <c r="AD18" s="143"/>
      <c r="AE18" s="143"/>
      <c r="AF18" s="143"/>
      <c r="AG18" s="143"/>
      <c r="AH18" s="143"/>
      <c r="AI18" s="143"/>
      <c r="AJ18" s="143"/>
      <c r="AK18" s="143"/>
    </row>
    <row r="19" spans="1:37" ht="27.75" customHeight="1" x14ac:dyDescent="0.3">
      <c r="A19" s="37">
        <v>12921</v>
      </c>
      <c r="B19" s="150" t="str">
        <f>_xlfn.XLOOKUP($A19,SEGMENTOS!$A:$A,SEGMENTOS!$B:$B)</f>
        <v>Gestores avaliando Comunicação Corporativa</v>
      </c>
      <c r="C19" s="244">
        <v>45278</v>
      </c>
      <c r="D19" s="151">
        <v>7.5555555555555554</v>
      </c>
      <c r="E19" s="151">
        <v>7.632352941176471</v>
      </c>
      <c r="F19" s="151">
        <v>7.5639097744360901</v>
      </c>
      <c r="G19" s="151">
        <v>7.5354330708661417</v>
      </c>
      <c r="H19" s="151">
        <v>7.6230769230769226</v>
      </c>
      <c r="I19" s="151">
        <v>7.9852941176470589</v>
      </c>
      <c r="J19" s="151">
        <v>7.5079365079365079</v>
      </c>
      <c r="K19" s="151">
        <v>7.7380952380952381</v>
      </c>
      <c r="L19" s="151">
        <v>7.8787878787878789</v>
      </c>
      <c r="M19" s="151">
        <v>7.8015873015873014</v>
      </c>
      <c r="N19" s="151">
        <v>7.3688524590163933</v>
      </c>
      <c r="O19" s="151">
        <v>8.115384615384615</v>
      </c>
      <c r="P19" s="151">
        <v>7.7295081967213113</v>
      </c>
      <c r="Q19" s="152">
        <v>7.6965117354131536</v>
      </c>
      <c r="R19" s="153"/>
      <c r="S19" s="143"/>
      <c r="T19" s="143"/>
      <c r="U19" s="143"/>
      <c r="V19" s="143"/>
      <c r="W19" s="143"/>
      <c r="X19" s="143"/>
      <c r="Y19" s="143"/>
      <c r="Z19" s="143"/>
      <c r="AA19" s="143"/>
      <c r="AB19" s="143"/>
      <c r="AC19" s="143"/>
      <c r="AD19" s="143"/>
      <c r="AE19" s="143"/>
      <c r="AF19" s="143"/>
      <c r="AG19" s="143"/>
      <c r="AH19" s="143"/>
      <c r="AI19" s="143"/>
      <c r="AJ19" s="143"/>
      <c r="AK19" s="143"/>
    </row>
    <row r="20" spans="1:37" ht="27.75" customHeight="1" x14ac:dyDescent="0.3">
      <c r="A20" s="37">
        <v>12922</v>
      </c>
      <c r="B20" s="150" t="str">
        <f>_xlfn.XLOOKUP($A20,SEGMENTOS!$A:$A,SEGMENTOS!$B:$B)</f>
        <v>NÃO Gestores avaliando Comunicação Corporativa</v>
      </c>
      <c r="C20" s="244">
        <v>45278</v>
      </c>
      <c r="D20" s="151">
        <v>7.797676669893514</v>
      </c>
      <c r="E20" s="151">
        <v>7.6754130223517976</v>
      </c>
      <c r="F20" s="151"/>
      <c r="G20" s="151"/>
      <c r="H20" s="151">
        <v>7.8276923076923079</v>
      </c>
      <c r="I20" s="151">
        <v>7.8791092258748678</v>
      </c>
      <c r="J20" s="151">
        <v>7.7259978425026965</v>
      </c>
      <c r="K20" s="151"/>
      <c r="L20" s="151">
        <v>8.0076670317634164</v>
      </c>
      <c r="M20" s="151">
        <v>8</v>
      </c>
      <c r="N20" s="151"/>
      <c r="O20" s="151">
        <v>8.1062639821029077</v>
      </c>
      <c r="P20" s="151"/>
      <c r="Q20" s="152">
        <v>7.877182805399511</v>
      </c>
      <c r="R20" s="153"/>
      <c r="S20" s="143"/>
      <c r="T20" s="143"/>
      <c r="U20" s="143"/>
      <c r="V20" s="143"/>
      <c r="W20" s="143"/>
      <c r="X20" s="143"/>
      <c r="Y20" s="143"/>
      <c r="Z20" s="143"/>
      <c r="AA20" s="143"/>
      <c r="AB20" s="143"/>
      <c r="AC20" s="143"/>
      <c r="AD20" s="143"/>
      <c r="AE20" s="143"/>
      <c r="AF20" s="143"/>
      <c r="AG20" s="143"/>
      <c r="AH20" s="143"/>
      <c r="AI20" s="143"/>
      <c r="AJ20" s="143"/>
      <c r="AK20" s="143"/>
    </row>
    <row r="21" spans="1:37" ht="27.75" customHeight="1" x14ac:dyDescent="0.3">
      <c r="A21" s="37">
        <v>12961</v>
      </c>
      <c r="B21" s="150" t="str">
        <f>_xlfn.XLOOKUP($A21,SEGMENTOS!$A:$A,SEGMENTOS!$B:$B)</f>
        <v>Gestores avaliando Facilities</v>
      </c>
      <c r="C21" s="244">
        <v>45278</v>
      </c>
      <c r="D21" s="151">
        <v>7.3307086614173231</v>
      </c>
      <c r="E21" s="151">
        <v>7.640625</v>
      </c>
      <c r="F21" s="151">
        <v>7.546875</v>
      </c>
      <c r="G21" s="151">
        <v>7.6929133858267713</v>
      </c>
      <c r="H21" s="151">
        <v>7.2380952380952381</v>
      </c>
      <c r="I21" s="151">
        <v>7.6846153846153848</v>
      </c>
      <c r="J21" s="151">
        <v>7.5279999999999996</v>
      </c>
      <c r="K21" s="151">
        <v>7.3109243697478989</v>
      </c>
      <c r="L21" s="151">
        <v>7.6319999999999997</v>
      </c>
      <c r="M21" s="151">
        <v>7.2357723577235769</v>
      </c>
      <c r="N21" s="151">
        <v>7.4649122807017543</v>
      </c>
      <c r="O21" s="151">
        <v>8.1463414634146343</v>
      </c>
      <c r="P21" s="151">
        <v>7.6559999999999997</v>
      </c>
      <c r="Q21" s="152">
        <v>7.5463599101109962</v>
      </c>
      <c r="R21" s="153"/>
      <c r="S21" s="143"/>
      <c r="T21" s="143"/>
      <c r="U21" s="143"/>
      <c r="V21" s="143"/>
      <c r="W21" s="143"/>
      <c r="X21" s="143"/>
      <c r="Y21" s="143"/>
      <c r="Z21" s="143"/>
      <c r="AA21" s="143"/>
      <c r="AB21" s="143"/>
      <c r="AC21" s="143"/>
      <c r="AD21" s="143"/>
      <c r="AE21" s="143"/>
      <c r="AF21" s="143"/>
      <c r="AG21" s="143"/>
      <c r="AH21" s="143"/>
      <c r="AI21" s="143"/>
      <c r="AJ21" s="143"/>
      <c r="AK21" s="143"/>
    </row>
    <row r="22" spans="1:37" ht="27.75" customHeight="1" x14ac:dyDescent="0.3">
      <c r="A22" s="37">
        <v>12962</v>
      </c>
      <c r="B22" s="150" t="str">
        <f>_xlfn.XLOOKUP($A22,SEGMENTOS!$A:$A,SEGMENTOS!$B:$B)</f>
        <v>NÃO Gestores avaliando Facilities</v>
      </c>
      <c r="C22" s="244">
        <v>45278</v>
      </c>
      <c r="D22" s="151">
        <v>7.4828599412340839</v>
      </c>
      <c r="E22" s="151">
        <v>7.5014749262536871</v>
      </c>
      <c r="F22" s="151"/>
      <c r="G22" s="151"/>
      <c r="H22" s="151">
        <v>7.6020942408376966</v>
      </c>
      <c r="I22" s="151">
        <v>7.678456591639871</v>
      </c>
      <c r="J22" s="151">
        <v>7.497792494481236</v>
      </c>
      <c r="K22" s="151"/>
      <c r="L22" s="151">
        <v>7.8035320088300217</v>
      </c>
      <c r="M22" s="151">
        <v>7.6708004509582866</v>
      </c>
      <c r="N22" s="151"/>
      <c r="O22" s="151">
        <v>7.9685393258426966</v>
      </c>
      <c r="P22" s="151"/>
      <c r="Q22" s="152">
        <v>7.6506717215674174</v>
      </c>
      <c r="R22" s="153"/>
      <c r="S22" s="143"/>
      <c r="T22" s="143"/>
      <c r="U22" s="143"/>
      <c r="V22" s="143"/>
      <c r="W22" s="143"/>
      <c r="X22" s="143"/>
      <c r="Y22" s="143"/>
      <c r="Z22" s="143"/>
      <c r="AA22" s="143"/>
      <c r="AB22" s="143"/>
      <c r="AC22" s="143"/>
      <c r="AD22" s="143"/>
      <c r="AE22" s="143"/>
      <c r="AF22" s="143"/>
      <c r="AG22" s="143"/>
      <c r="AH22" s="143"/>
      <c r="AI22" s="143"/>
      <c r="AJ22" s="143"/>
      <c r="AK22" s="143"/>
    </row>
    <row r="23" spans="1:37" ht="27.75" customHeight="1" x14ac:dyDescent="0.3">
      <c r="A23" s="37">
        <v>12941</v>
      </c>
      <c r="B23" s="150" t="str">
        <f>_xlfn.XLOOKUP($A23,SEGMENTOS!$A:$A,SEGMENTOS!$B:$B)</f>
        <v>Gestores avaliando Gente &amp; Gestão</v>
      </c>
      <c r="C23" s="244">
        <v>45278</v>
      </c>
      <c r="D23" s="151">
        <v>7.511278195488722</v>
      </c>
      <c r="E23" s="151">
        <v>7.4264705882352944</v>
      </c>
      <c r="F23" s="151">
        <v>7.4411764705882355</v>
      </c>
      <c r="G23" s="151">
        <v>7.2706766917293235</v>
      </c>
      <c r="H23" s="151">
        <v>7.5703703703703704</v>
      </c>
      <c r="I23" s="151">
        <v>7.6102941176470589</v>
      </c>
      <c r="J23" s="151">
        <v>7.3206106870229011</v>
      </c>
      <c r="K23" s="151">
        <v>7.4453125</v>
      </c>
      <c r="L23" s="151">
        <v>7.5725190839694658</v>
      </c>
      <c r="M23" s="151">
        <v>7.2578125</v>
      </c>
      <c r="N23" s="151">
        <v>7.3305084745762707</v>
      </c>
      <c r="O23" s="151">
        <v>7.8549618320610683</v>
      </c>
      <c r="P23" s="151">
        <v>7.3720930232558137</v>
      </c>
      <c r="Q23" s="152">
        <v>7.4579322454616834</v>
      </c>
      <c r="R23" s="153"/>
      <c r="S23" s="143"/>
      <c r="T23" s="143"/>
      <c r="U23" s="143"/>
      <c r="V23" s="143"/>
      <c r="W23" s="143"/>
      <c r="X23" s="143"/>
      <c r="Y23" s="143"/>
      <c r="Z23" s="143"/>
      <c r="AA23" s="143"/>
      <c r="AB23" s="143"/>
      <c r="AC23" s="143"/>
      <c r="AD23" s="143"/>
      <c r="AE23" s="143"/>
      <c r="AF23" s="143"/>
      <c r="AG23" s="143"/>
      <c r="AH23" s="143"/>
      <c r="AI23" s="143"/>
      <c r="AJ23" s="143"/>
      <c r="AK23" s="143"/>
    </row>
    <row r="24" spans="1:37" ht="27.75" customHeight="1" x14ac:dyDescent="0.3">
      <c r="A24" s="37">
        <v>12942</v>
      </c>
      <c r="B24" s="150" t="str">
        <f>_xlfn.XLOOKUP($A24,SEGMENTOS!$A:$A,SEGMENTOS!$B:$B)</f>
        <v>NÃO Gestores avaliando Gente &amp; Gestão</v>
      </c>
      <c r="C24" s="244">
        <v>45278</v>
      </c>
      <c r="D24" s="151">
        <v>7.8184466019417478</v>
      </c>
      <c r="E24" s="151">
        <v>7.7470930232558137</v>
      </c>
      <c r="F24" s="151"/>
      <c r="G24" s="151"/>
      <c r="H24" s="151">
        <v>7.8848920863309351</v>
      </c>
      <c r="I24" s="151">
        <v>7.8905419766206162</v>
      </c>
      <c r="J24" s="151">
        <v>7.7405812701829921</v>
      </c>
      <c r="K24" s="151"/>
      <c r="L24" s="151">
        <v>8.0151679306608887</v>
      </c>
      <c r="M24" s="151">
        <v>7.919732441471572</v>
      </c>
      <c r="N24" s="151"/>
      <c r="O24" s="151">
        <v>8.1095132743362832</v>
      </c>
      <c r="P24" s="151"/>
      <c r="Q24" s="152">
        <v>7.8906446765049685</v>
      </c>
      <c r="R24" s="153"/>
      <c r="S24" s="143"/>
      <c r="T24" s="143"/>
      <c r="U24" s="143"/>
      <c r="V24" s="143"/>
      <c r="W24" s="143"/>
      <c r="X24" s="143"/>
      <c r="Y24" s="143"/>
      <c r="Z24" s="143"/>
      <c r="AA24" s="143"/>
      <c r="AB24" s="143"/>
      <c r="AC24" s="143"/>
      <c r="AD24" s="143"/>
      <c r="AE24" s="143"/>
      <c r="AF24" s="143"/>
      <c r="AG24" s="143"/>
      <c r="AH24" s="143"/>
      <c r="AI24" s="143"/>
      <c r="AJ24" s="143"/>
      <c r="AK24" s="143"/>
    </row>
    <row r="25" spans="1:37" ht="27.75" customHeight="1" x14ac:dyDescent="0.3">
      <c r="A25" s="37">
        <v>13464</v>
      </c>
      <c r="B25" s="150" t="str">
        <f>_xlfn.XLOOKUP($A25,SEGMENTOS!$A:$A,SEGMENTOS!$B:$B)</f>
        <v>Gestores avaliando SSMA LOCAL</v>
      </c>
      <c r="C25" s="244">
        <v>45278</v>
      </c>
      <c r="D25" s="151">
        <v>7.4297520661157028</v>
      </c>
      <c r="E25" s="151">
        <v>7.5772357723577235</v>
      </c>
      <c r="F25" s="151">
        <v>7.4634146341463419</v>
      </c>
      <c r="G25" s="151">
        <v>7.418032786885246</v>
      </c>
      <c r="H25" s="151">
        <v>7.3277310924369745</v>
      </c>
      <c r="I25" s="151">
        <v>7.6747967479674797</v>
      </c>
      <c r="J25" s="151">
        <v>7.4322033898305087</v>
      </c>
      <c r="K25" s="151">
        <v>7.4521739130434783</v>
      </c>
      <c r="L25" s="151">
        <v>7.568965517241379</v>
      </c>
      <c r="M25" s="151">
        <v>7.3931623931623935</v>
      </c>
      <c r="N25" s="151">
        <v>7.4112149532710276</v>
      </c>
      <c r="O25" s="151">
        <v>7.9230769230769234</v>
      </c>
      <c r="P25" s="151">
        <v>7.5169491525423728</v>
      </c>
      <c r="Q25" s="152">
        <v>7.5059836426244519</v>
      </c>
      <c r="R25" s="153"/>
      <c r="S25" s="143"/>
      <c r="T25" s="143"/>
      <c r="U25" s="143"/>
      <c r="V25" s="143"/>
      <c r="W25" s="143"/>
      <c r="X25" s="143"/>
      <c r="Y25" s="143"/>
      <c r="Z25" s="143"/>
      <c r="AA25" s="143"/>
      <c r="AB25" s="143"/>
      <c r="AC25" s="143"/>
      <c r="AD25" s="143"/>
      <c r="AE25" s="143"/>
      <c r="AF25" s="143"/>
      <c r="AG25" s="143"/>
      <c r="AH25" s="143"/>
      <c r="AI25" s="143"/>
      <c r="AJ25" s="143"/>
      <c r="AK25" s="143"/>
    </row>
    <row r="26" spans="1:37" ht="27.75" customHeight="1" x14ac:dyDescent="0.3">
      <c r="A26" s="37">
        <v>13042</v>
      </c>
      <c r="B26" s="150" t="str">
        <f>_xlfn.XLOOKUP($A26,SEGMENTOS!$A:$A,SEGMENTOS!$B:$B)</f>
        <v>NÃO Gestores avaliando SSMA LOCAL</v>
      </c>
      <c r="C26" s="244">
        <v>45278</v>
      </c>
      <c r="D26" s="151">
        <v>7.8804664723032074</v>
      </c>
      <c r="E26" s="151">
        <v>7.8539435248296003</v>
      </c>
      <c r="F26" s="151"/>
      <c r="G26" s="151"/>
      <c r="H26" s="151">
        <v>7.8675564681724843</v>
      </c>
      <c r="I26" s="151">
        <v>7.9413020277481321</v>
      </c>
      <c r="J26" s="151">
        <v>7.7589189189189192</v>
      </c>
      <c r="K26" s="151"/>
      <c r="L26" s="151">
        <v>8.0175246440306687</v>
      </c>
      <c r="M26" s="151">
        <v>7.9607182940516275</v>
      </c>
      <c r="N26" s="151"/>
      <c r="O26" s="151">
        <v>8.1644295302013425</v>
      </c>
      <c r="P26" s="151"/>
      <c r="Q26" s="152">
        <v>7.9304826030551698</v>
      </c>
      <c r="R26" s="153"/>
      <c r="S26" s="143"/>
      <c r="T26" s="143"/>
      <c r="U26" s="143"/>
      <c r="V26" s="143"/>
      <c r="W26" s="143"/>
      <c r="X26" s="143"/>
      <c r="Y26" s="143"/>
      <c r="Z26" s="143"/>
      <c r="AA26" s="143"/>
      <c r="AB26" s="143"/>
      <c r="AC26" s="143"/>
      <c r="AD26" s="143"/>
      <c r="AE26" s="143"/>
      <c r="AF26" s="143"/>
      <c r="AG26" s="143"/>
      <c r="AH26" s="143"/>
      <c r="AI26" s="143"/>
      <c r="AJ26" s="143"/>
      <c r="AK26" s="143"/>
    </row>
    <row r="27" spans="1:37" ht="27.75" customHeight="1" x14ac:dyDescent="0.3">
      <c r="A27" s="37">
        <v>12981</v>
      </c>
      <c r="B27" s="150" t="str">
        <f>_xlfn.XLOOKUP($A27,SEGMENTOS!$A:$A,SEGMENTOS!$B:$B)</f>
        <v>Gestores avaliando Tecnologia</v>
      </c>
      <c r="C27" s="244">
        <v>45278</v>
      </c>
      <c r="D27" s="151">
        <v>6.9302325581395348</v>
      </c>
      <c r="E27" s="151">
        <v>6.9389312977099236</v>
      </c>
      <c r="F27" s="151">
        <v>6.8244274809160306</v>
      </c>
      <c r="G27" s="151">
        <v>7.0465116279069768</v>
      </c>
      <c r="H27" s="151">
        <v>7.109375</v>
      </c>
      <c r="I27" s="151">
        <v>7.4274809160305342</v>
      </c>
      <c r="J27" s="151">
        <v>7.07258064516129</v>
      </c>
      <c r="K27" s="151">
        <v>6.9008264462809921</v>
      </c>
      <c r="L27" s="151">
        <v>7.1640625</v>
      </c>
      <c r="M27" s="151">
        <v>6.622047244094488</v>
      </c>
      <c r="N27" s="151">
        <v>7.2321428571428568</v>
      </c>
      <c r="O27" s="151">
        <v>7.8239999999999998</v>
      </c>
      <c r="P27" s="151">
        <v>7</v>
      </c>
      <c r="Q27" s="152">
        <v>7.0803029094500403</v>
      </c>
      <c r="R27" s="153"/>
      <c r="S27" s="143"/>
      <c r="T27" s="143"/>
      <c r="U27" s="143"/>
      <c r="V27" s="143"/>
      <c r="W27" s="143"/>
      <c r="X27" s="143"/>
      <c r="Y27" s="143"/>
      <c r="Z27" s="143"/>
      <c r="AA27" s="143"/>
      <c r="AB27" s="143"/>
      <c r="AC27" s="143"/>
      <c r="AD27" s="143"/>
      <c r="AE27" s="143"/>
      <c r="AF27" s="143"/>
      <c r="AG27" s="143"/>
      <c r="AH27" s="143"/>
      <c r="AI27" s="143"/>
      <c r="AJ27" s="143"/>
      <c r="AK27" s="143"/>
    </row>
    <row r="28" spans="1:37" ht="27.75" customHeight="1" x14ac:dyDescent="0.3">
      <c r="A28" s="37">
        <v>12982</v>
      </c>
      <c r="B28" s="150" t="str">
        <f>_xlfn.XLOOKUP($A28,SEGMENTOS!$A:$A,SEGMENTOS!$B:$B)</f>
        <v>NÃO Gestores avaliando Tecnologia</v>
      </c>
      <c r="C28" s="244">
        <v>45278</v>
      </c>
      <c r="D28" s="151">
        <v>7.518768046198268</v>
      </c>
      <c r="E28" s="151">
        <v>7.4980879541108987</v>
      </c>
      <c r="F28" s="151"/>
      <c r="G28" s="151"/>
      <c r="H28" s="151">
        <v>7.7030303030303031</v>
      </c>
      <c r="I28" s="151">
        <v>7.7720588235294121</v>
      </c>
      <c r="J28" s="151">
        <v>7.5393617021276595</v>
      </c>
      <c r="K28" s="151"/>
      <c r="L28" s="151">
        <v>7.7967567567567571</v>
      </c>
      <c r="M28" s="151">
        <v>7.6286966046002194</v>
      </c>
      <c r="N28" s="151"/>
      <c r="O28" s="151">
        <v>7.9126106194690262</v>
      </c>
      <c r="P28" s="151"/>
      <c r="Q28" s="152">
        <v>7.6716819855194585</v>
      </c>
      <c r="R28" s="153"/>
      <c r="S28" s="143"/>
      <c r="T28" s="143"/>
      <c r="U28" s="143"/>
      <c r="V28" s="143"/>
      <c r="W28" s="143"/>
      <c r="X28" s="143"/>
      <c r="Y28" s="143"/>
      <c r="Z28" s="143"/>
      <c r="AA28" s="143"/>
      <c r="AB28" s="143"/>
      <c r="AC28" s="143"/>
      <c r="AD28" s="143"/>
      <c r="AE28" s="143"/>
      <c r="AF28" s="143"/>
      <c r="AG28" s="143"/>
      <c r="AH28" s="143"/>
      <c r="AI28" s="143"/>
      <c r="AJ28" s="143"/>
      <c r="AK28" s="143"/>
    </row>
    <row r="29" spans="1:37" ht="27.75" customHeight="1" x14ac:dyDescent="0.3">
      <c r="A29" s="37">
        <v>13041</v>
      </c>
      <c r="B29" s="150" t="str">
        <f>_xlfn.XLOOKUP($A29,SEGMENTOS!$A:$A,SEGMENTOS!$B:$B)</f>
        <v>Gestores avaliando SSMA</v>
      </c>
      <c r="C29" s="244">
        <v>45278</v>
      </c>
      <c r="D29" s="151">
        <v>7.1715686274509807</v>
      </c>
      <c r="E29" s="151">
        <v>7.3414634146341466</v>
      </c>
      <c r="F29" s="151">
        <v>7.1428571428571432</v>
      </c>
      <c r="G29" s="151">
        <v>7.1550000000000002</v>
      </c>
      <c r="H29" s="151">
        <v>7.0452261306532664</v>
      </c>
      <c r="I29" s="151">
        <v>7.4708737864077666</v>
      </c>
      <c r="J29" s="151">
        <v>7.2205128205128206</v>
      </c>
      <c r="K29" s="151">
        <v>7.1917098445595853</v>
      </c>
      <c r="L29" s="151">
        <v>7.3926701570680624</v>
      </c>
      <c r="M29" s="151">
        <v>7.2157894736842101</v>
      </c>
      <c r="N29" s="151">
        <v>7.1444444444444448</v>
      </c>
      <c r="O29" s="151">
        <v>7.6943005181347148</v>
      </c>
      <c r="P29" s="151">
        <v>7.2642487046632125</v>
      </c>
      <c r="Q29" s="152">
        <v>7.2651420405108551</v>
      </c>
      <c r="R29" s="153"/>
      <c r="S29" s="143"/>
      <c r="T29" s="143"/>
      <c r="U29" s="143"/>
      <c r="V29" s="143"/>
      <c r="W29" s="143"/>
      <c r="X29" s="143"/>
      <c r="Y29" s="143"/>
      <c r="Z29" s="143"/>
      <c r="AA29" s="143"/>
      <c r="AB29" s="143"/>
      <c r="AC29" s="143"/>
      <c r="AD29" s="143"/>
      <c r="AE29" s="143"/>
      <c r="AF29" s="143"/>
      <c r="AG29" s="143"/>
      <c r="AH29" s="143"/>
      <c r="AI29" s="143"/>
      <c r="AJ29" s="143"/>
      <c r="AK29" s="143"/>
    </row>
    <row r="30" spans="1:37" ht="27.75" customHeight="1" x14ac:dyDescent="0.3">
      <c r="A30" s="37">
        <v>12903</v>
      </c>
      <c r="B30" s="150" t="str">
        <f>_xlfn.XLOOKUP($A30,SEGMENTOS!$A:$A,SEGMENTOS!$B:$B)</f>
        <v>Diretores avaliando - Todas as Áreas de Suporte</v>
      </c>
      <c r="C30" s="244">
        <v>45278</v>
      </c>
      <c r="D30" s="151">
        <v>7.9642857142857144</v>
      </c>
      <c r="E30" s="151">
        <v>8.1071428571428577</v>
      </c>
      <c r="F30" s="151">
        <v>8.1071428571428577</v>
      </c>
      <c r="G30" s="151">
        <v>7.9821428571428568</v>
      </c>
      <c r="H30" s="151">
        <v>7.581818181818182</v>
      </c>
      <c r="I30" s="151">
        <v>8.0535714285714288</v>
      </c>
      <c r="J30" s="151">
        <v>8.1666666666666661</v>
      </c>
      <c r="K30" s="151">
        <v>7.9142857142857146</v>
      </c>
      <c r="L30" s="151">
        <v>8.2777777777777786</v>
      </c>
      <c r="M30" s="151">
        <v>8.2058823529411757</v>
      </c>
      <c r="N30" s="151">
        <v>7.4848484848484844</v>
      </c>
      <c r="O30" s="151">
        <v>8.5555555555555554</v>
      </c>
      <c r="P30" s="151">
        <v>7.7826086956521738</v>
      </c>
      <c r="Q30" s="152">
        <v>8.0098607955383017</v>
      </c>
      <c r="R30" s="153"/>
      <c r="S30" s="143"/>
      <c r="T30" s="143"/>
      <c r="U30" s="143"/>
      <c r="V30" s="143"/>
      <c r="W30" s="143"/>
      <c r="X30" s="143"/>
      <c r="Y30" s="143"/>
      <c r="Z30" s="143"/>
      <c r="AA30" s="143"/>
      <c r="AB30" s="143"/>
      <c r="AC30" s="143"/>
      <c r="AD30" s="143"/>
      <c r="AE30" s="143"/>
      <c r="AF30" s="143"/>
      <c r="AG30" s="143"/>
      <c r="AH30" s="143"/>
      <c r="AI30" s="143"/>
      <c r="AJ30" s="143"/>
      <c r="AK30" s="143"/>
    </row>
    <row r="31" spans="1:37" ht="27.75" customHeight="1" x14ac:dyDescent="0.3">
      <c r="A31" s="37">
        <v>12904</v>
      </c>
      <c r="B31" s="150" t="str">
        <f>_xlfn.XLOOKUP($A31,SEGMENTOS!$A:$A,SEGMENTOS!$B:$B)</f>
        <v>Gerentes avaliando - Todas as Áreas de Suporte</v>
      </c>
      <c r="C31" s="244">
        <v>45278</v>
      </c>
      <c r="D31" s="151">
        <v>7.4035087719298245</v>
      </c>
      <c r="E31" s="151">
        <v>7.6413994169096213</v>
      </c>
      <c r="F31" s="151">
        <v>7.4795321637426904</v>
      </c>
      <c r="G31" s="151">
        <v>7.4094955489614245</v>
      </c>
      <c r="H31" s="151">
        <v>7.1143695014662756</v>
      </c>
      <c r="I31" s="151">
        <v>7.7204610951008643</v>
      </c>
      <c r="J31" s="151">
        <v>7.4835820895522387</v>
      </c>
      <c r="K31" s="151">
        <v>7.4646153846153842</v>
      </c>
      <c r="L31" s="151">
        <v>7.775811209439528</v>
      </c>
      <c r="M31" s="151">
        <v>7.4354354354354353</v>
      </c>
      <c r="N31" s="151">
        <v>7.434083601286174</v>
      </c>
      <c r="O31" s="151">
        <v>8.0997067448680351</v>
      </c>
      <c r="P31" s="151">
        <v>7.6488095238095237</v>
      </c>
      <c r="Q31" s="152">
        <v>7.5473060636213551</v>
      </c>
      <c r="R31" s="153"/>
      <c r="S31" s="143"/>
      <c r="T31" s="143"/>
      <c r="U31" s="143"/>
      <c r="V31" s="143"/>
      <c r="W31" s="143"/>
      <c r="X31" s="143"/>
      <c r="Y31" s="143"/>
      <c r="Z31" s="143"/>
      <c r="AA31" s="143"/>
      <c r="AB31" s="143"/>
      <c r="AC31" s="143"/>
      <c r="AD31" s="143"/>
      <c r="AE31" s="143"/>
      <c r="AF31" s="143"/>
      <c r="AG31" s="143"/>
      <c r="AH31" s="143"/>
      <c r="AI31" s="143"/>
      <c r="AJ31" s="143"/>
      <c r="AK31" s="143"/>
    </row>
    <row r="32" spans="1:37" ht="27.75" customHeight="1" x14ac:dyDescent="0.3">
      <c r="A32" s="37">
        <v>12905</v>
      </c>
      <c r="B32" s="150" t="str">
        <f>_xlfn.XLOOKUP($A32,SEGMENTOS!$A:$A,SEGMENTOS!$B:$B)</f>
        <v>Coordenadores avaliando - Todas as Áreas de Suporte</v>
      </c>
      <c r="C32" s="244">
        <v>45278</v>
      </c>
      <c r="D32" s="151">
        <v>7.4233766233766234</v>
      </c>
      <c r="E32" s="151">
        <v>7.4498714652956295</v>
      </c>
      <c r="F32" s="151">
        <v>7.3636363636363633</v>
      </c>
      <c r="G32" s="151">
        <v>7.4031830238726792</v>
      </c>
      <c r="H32" s="151">
        <v>7.3915343915343916</v>
      </c>
      <c r="I32" s="151">
        <v>7.7365728900255757</v>
      </c>
      <c r="J32" s="151">
        <v>7.3026315789473681</v>
      </c>
      <c r="K32" s="151">
        <v>7.3809523809523814</v>
      </c>
      <c r="L32" s="151">
        <v>7.5130890052356021</v>
      </c>
      <c r="M32" s="151">
        <v>7.2939632545931756</v>
      </c>
      <c r="N32" s="151">
        <v>7.3323863636363633</v>
      </c>
      <c r="O32" s="151">
        <v>7.8756613756613758</v>
      </c>
      <c r="P32" s="151">
        <v>7.4880000000000004</v>
      </c>
      <c r="Q32" s="152">
        <v>7.4579952707210762</v>
      </c>
      <c r="R32" s="153"/>
      <c r="S32" s="143"/>
      <c r="T32" s="143"/>
      <c r="U32" s="143"/>
      <c r="V32" s="143"/>
      <c r="W32" s="143"/>
      <c r="X32" s="143"/>
      <c r="Y32" s="143"/>
      <c r="Z32" s="143"/>
      <c r="AA32" s="143"/>
      <c r="AB32" s="143"/>
      <c r="AC32" s="143"/>
      <c r="AD32" s="143"/>
      <c r="AE32" s="143"/>
      <c r="AF32" s="143"/>
      <c r="AG32" s="143"/>
      <c r="AH32" s="143"/>
      <c r="AI32" s="143"/>
      <c r="AJ32" s="143"/>
      <c r="AK32" s="143"/>
    </row>
    <row r="33" spans="1:37" ht="27.75" customHeight="1" x14ac:dyDescent="0.3">
      <c r="A33" s="37">
        <v>12906</v>
      </c>
      <c r="B33" s="150" t="str">
        <f>_xlfn.XLOOKUP($A33,SEGMENTOS!$A:$A,SEGMENTOS!$B:$B)</f>
        <v>SUP, LID, ENCARR avaliando - Todas as Áreas de Suporte</v>
      </c>
      <c r="C33" s="244">
        <v>45278</v>
      </c>
      <c r="D33" s="151">
        <v>7.092526690391459</v>
      </c>
      <c r="E33" s="151">
        <v>7.1743772241992882</v>
      </c>
      <c r="F33" s="151">
        <v>7.1418439716312054</v>
      </c>
      <c r="G33" s="151">
        <v>7.1350364963503647</v>
      </c>
      <c r="H33" s="151">
        <v>7.2036363636363641</v>
      </c>
      <c r="I33" s="151">
        <v>7.359154929577465</v>
      </c>
      <c r="J33" s="151">
        <v>7.0823970037453181</v>
      </c>
      <c r="K33" s="151">
        <v>7.0745098039215684</v>
      </c>
      <c r="L33" s="151">
        <v>7.3868613138686134</v>
      </c>
      <c r="M33" s="151">
        <v>7.1412639405204459</v>
      </c>
      <c r="N33" s="151">
        <v>7.3029045643153525</v>
      </c>
      <c r="O33" s="151">
        <v>7.726277372262774</v>
      </c>
      <c r="P33" s="151">
        <v>7.2183908045977008</v>
      </c>
      <c r="Q33" s="152">
        <v>7.2330666874901617</v>
      </c>
      <c r="R33" s="153"/>
      <c r="S33" s="143"/>
      <c r="T33" s="143"/>
      <c r="U33" s="143"/>
      <c r="V33" s="143"/>
      <c r="W33" s="143"/>
      <c r="X33" s="143"/>
      <c r="Y33" s="143"/>
      <c r="Z33" s="143"/>
      <c r="AA33" s="143"/>
      <c r="AB33" s="143"/>
      <c r="AC33" s="143"/>
      <c r="AD33" s="143"/>
      <c r="AE33" s="143"/>
      <c r="AF33" s="143"/>
      <c r="AG33" s="143"/>
      <c r="AH33" s="143"/>
      <c r="AI33" s="143"/>
      <c r="AJ33" s="143"/>
      <c r="AK33" s="143"/>
    </row>
    <row r="34" spans="1:37" ht="27.75" customHeight="1" x14ac:dyDescent="0.3">
      <c r="A34" s="37">
        <v>12908</v>
      </c>
      <c r="B34" s="150" t="str">
        <f>_xlfn.XLOOKUP($A34,SEGMENTOS!$A:$A,SEGMENTOS!$B:$B)</f>
        <v>Todos do CD SB Campo avaliando todas as Áreas de Suporte</v>
      </c>
      <c r="C34" s="244">
        <v>45278</v>
      </c>
      <c r="D34" s="151">
        <v>7.5243572395128551</v>
      </c>
      <c r="E34" s="151">
        <v>7.4173913043478263</v>
      </c>
      <c r="F34" s="151">
        <v>6.66</v>
      </c>
      <c r="G34" s="151">
        <v>6.3762376237623766</v>
      </c>
      <c r="H34" s="151">
        <v>7.5242587601078164</v>
      </c>
      <c r="I34" s="151">
        <v>7.5033422459893044</v>
      </c>
      <c r="J34" s="151">
        <v>7.4489795918367347</v>
      </c>
      <c r="K34" s="151">
        <v>6.5</v>
      </c>
      <c r="L34" s="151">
        <v>7.6554281861092379</v>
      </c>
      <c r="M34" s="151">
        <v>7.5896387184730747</v>
      </c>
      <c r="N34" s="151">
        <v>6.1647058823529415</v>
      </c>
      <c r="O34" s="151">
        <v>7.7004048582995948</v>
      </c>
      <c r="P34" s="151">
        <v>6.0459770114942533</v>
      </c>
      <c r="Q34" s="152">
        <v>7.0753829850417613</v>
      </c>
      <c r="R34" s="153"/>
      <c r="S34" s="143"/>
      <c r="T34" s="143"/>
      <c r="U34" s="143"/>
      <c r="V34" s="143"/>
      <c r="W34" s="143"/>
      <c r="X34" s="143"/>
      <c r="Y34" s="143"/>
      <c r="Z34" s="143"/>
      <c r="AA34" s="143"/>
      <c r="AB34" s="143"/>
      <c r="AC34" s="143"/>
      <c r="AD34" s="143"/>
      <c r="AE34" s="143"/>
      <c r="AF34" s="143"/>
      <c r="AG34" s="143"/>
      <c r="AH34" s="143"/>
      <c r="AI34" s="143"/>
      <c r="AJ34" s="143"/>
      <c r="AK34" s="143"/>
    </row>
    <row r="35" spans="1:37" ht="27.75" customHeight="1" x14ac:dyDescent="0.3">
      <c r="A35" s="37">
        <v>12914</v>
      </c>
      <c r="B35" s="150" t="str">
        <f>_xlfn.XLOOKUP($A35,SEGMENTOS!$A:$A,SEGMENTOS!$B:$B)</f>
        <v>Todos dos Escritório SPaulo avaliando todas as Áreas de Suporte</v>
      </c>
      <c r="C35" s="244">
        <v>45278</v>
      </c>
      <c r="D35" s="151">
        <v>7.4150943396226419</v>
      </c>
      <c r="E35" s="151">
        <v>7.5454545454545459</v>
      </c>
      <c r="F35" s="151">
        <v>6.9943502824858754</v>
      </c>
      <c r="G35" s="151">
        <v>7.1818181818181817</v>
      </c>
      <c r="H35" s="151">
        <v>7.5555555555555554</v>
      </c>
      <c r="I35" s="151">
        <v>7.8881987577639752</v>
      </c>
      <c r="J35" s="151">
        <v>7.42</v>
      </c>
      <c r="K35" s="151">
        <v>7.2176470588235295</v>
      </c>
      <c r="L35" s="151">
        <v>7.7612903225806456</v>
      </c>
      <c r="M35" s="151">
        <v>7.2976588628762542</v>
      </c>
      <c r="N35" s="151">
        <v>7.0405405405405403</v>
      </c>
      <c r="O35" s="151">
        <v>8.0166666666666675</v>
      </c>
      <c r="P35" s="151">
        <v>7.3068181818181817</v>
      </c>
      <c r="Q35" s="152">
        <v>7.4340596826150689</v>
      </c>
      <c r="R35" s="153"/>
      <c r="S35" s="143"/>
      <c r="T35" s="143"/>
      <c r="U35" s="143"/>
      <c r="V35" s="143"/>
      <c r="W35" s="143"/>
      <c r="X35" s="143"/>
      <c r="Y35" s="143"/>
      <c r="Z35" s="143"/>
      <c r="AA35" s="143"/>
      <c r="AB35" s="143"/>
      <c r="AC35" s="143"/>
      <c r="AD35" s="143"/>
      <c r="AE35" s="143"/>
      <c r="AF35" s="143"/>
      <c r="AG35" s="143"/>
      <c r="AH35" s="143"/>
      <c r="AI35" s="143"/>
      <c r="AJ35" s="143"/>
      <c r="AK35" s="143"/>
    </row>
    <row r="36" spans="1:37" ht="27.75" customHeight="1" x14ac:dyDescent="0.3">
      <c r="A36" s="37">
        <v>13075</v>
      </c>
      <c r="B36" s="150" t="str">
        <f>_xlfn.XLOOKUP($A36,SEGMENTOS!$A:$A,SEGMENTOS!$B:$B)</f>
        <v>Todos de Itaqui/MA avaliando todas as Áreas de Suporte</v>
      </c>
      <c r="C36" s="244">
        <v>45278</v>
      </c>
      <c r="D36" s="151">
        <v>8.2911392405063289</v>
      </c>
      <c r="E36" s="151">
        <v>8.3607594936708853</v>
      </c>
      <c r="F36" s="151">
        <v>7.9882352941176471</v>
      </c>
      <c r="G36" s="151">
        <v>7.7857142857142856</v>
      </c>
      <c r="H36" s="151">
        <v>8.2115384615384617</v>
      </c>
      <c r="I36" s="151">
        <v>8.3439490445859867</v>
      </c>
      <c r="J36" s="151">
        <v>7.887417218543046</v>
      </c>
      <c r="K36" s="151">
        <v>7.941860465116279</v>
      </c>
      <c r="L36" s="151">
        <v>8.2838709677419349</v>
      </c>
      <c r="M36" s="151">
        <v>8.4539473684210531</v>
      </c>
      <c r="N36" s="151">
        <v>7.7468354430379751</v>
      </c>
      <c r="O36" s="151">
        <v>8.5555555555555554</v>
      </c>
      <c r="P36" s="151">
        <v>8.168674698795181</v>
      </c>
      <c r="Q36" s="152">
        <v>8.1565079334985651</v>
      </c>
      <c r="R36" s="153"/>
      <c r="S36" s="143"/>
      <c r="T36" s="143"/>
      <c r="U36" s="143"/>
      <c r="V36" s="143"/>
      <c r="W36" s="143"/>
      <c r="X36" s="143"/>
      <c r="Y36" s="143"/>
      <c r="Z36" s="143"/>
      <c r="AA36" s="143"/>
      <c r="AB36" s="143"/>
      <c r="AC36" s="143"/>
      <c r="AD36" s="143"/>
      <c r="AE36" s="143"/>
      <c r="AF36" s="143"/>
      <c r="AG36" s="143"/>
      <c r="AH36" s="143"/>
      <c r="AI36" s="143"/>
      <c r="AJ36" s="143"/>
      <c r="AK36" s="143"/>
    </row>
    <row r="37" spans="1:37" ht="27.75" customHeight="1" x14ac:dyDescent="0.3">
      <c r="A37" s="37">
        <v>13459</v>
      </c>
      <c r="B37" s="150" t="str">
        <f>_xlfn.XLOOKUP($A37,SEGMENTOS!$A:$A,SEGMENTOS!$B:$B)</f>
        <v>Todos do TEV + TK10 avaliando todas as Áreas de Suporte</v>
      </c>
      <c r="C37" s="244">
        <v>45278</v>
      </c>
      <c r="D37" s="151">
        <v>7.0163934426229506</v>
      </c>
      <c r="E37" s="151">
        <v>6.9333333333333336</v>
      </c>
      <c r="F37" s="151">
        <v>6.9459459459459456</v>
      </c>
      <c r="G37" s="151">
        <v>7</v>
      </c>
      <c r="H37" s="151">
        <v>6.8196721311475406</v>
      </c>
      <c r="I37" s="151">
        <v>6.9642857142857144</v>
      </c>
      <c r="J37" s="151">
        <v>7.4262295081967213</v>
      </c>
      <c r="K37" s="151">
        <v>7.0810810810810807</v>
      </c>
      <c r="L37" s="151">
        <v>7.5081967213114753</v>
      </c>
      <c r="M37" s="151">
        <v>7.1967213114754101</v>
      </c>
      <c r="N37" s="151">
        <v>6.7241379310344831</v>
      </c>
      <c r="O37" s="151">
        <v>7.2131147540983607</v>
      </c>
      <c r="P37" s="151">
        <v>7.0810810810810807</v>
      </c>
      <c r="Q37" s="152">
        <v>7.0691831880107943</v>
      </c>
      <c r="R37" s="153"/>
      <c r="S37" s="143"/>
      <c r="T37" s="143"/>
      <c r="U37" s="143"/>
      <c r="V37" s="143"/>
      <c r="W37" s="143"/>
      <c r="X37" s="143"/>
      <c r="Y37" s="143"/>
      <c r="Z37" s="143"/>
      <c r="AA37" s="143"/>
      <c r="AB37" s="143"/>
      <c r="AC37" s="143"/>
      <c r="AD37" s="143"/>
      <c r="AE37" s="143"/>
      <c r="AF37" s="143"/>
      <c r="AG37" s="143"/>
      <c r="AH37" s="143"/>
      <c r="AI37" s="143"/>
      <c r="AJ37" s="143"/>
      <c r="AK37" s="143"/>
    </row>
    <row r="38" spans="1:37" ht="27.75" customHeight="1" x14ac:dyDescent="0.3">
      <c r="A38" s="37">
        <v>13450</v>
      </c>
      <c r="B38" s="150" t="str">
        <f>_xlfn.XLOOKUP($A38,SEGMENTOS!$A:$A,SEGMENTOS!$B:$B)</f>
        <v>Todos do Tecon Santos avaliando todas as Áreas de Suporte</v>
      </c>
      <c r="C38" s="244">
        <v>45278</v>
      </c>
      <c r="D38" s="151">
        <v>7.7228070175438592</v>
      </c>
      <c r="E38" s="151">
        <v>7.7523742525501227</v>
      </c>
      <c r="F38" s="151">
        <v>7.651006711409396</v>
      </c>
      <c r="G38" s="151">
        <v>7.6467889908256881</v>
      </c>
      <c r="H38" s="151">
        <v>7.7839576239122206</v>
      </c>
      <c r="I38" s="151">
        <v>7.9279907084785135</v>
      </c>
      <c r="J38" s="151">
        <v>7.6861022364217249</v>
      </c>
      <c r="K38" s="151">
        <v>7.4527845036319613</v>
      </c>
      <c r="L38" s="151">
        <v>7.97196261682243</v>
      </c>
      <c r="M38" s="151">
        <v>7.8538812785388128</v>
      </c>
      <c r="N38" s="151">
        <v>7.6421568627450984</v>
      </c>
      <c r="O38" s="151">
        <v>8.1125415282392019</v>
      </c>
      <c r="P38" s="151">
        <v>7.8258823529411767</v>
      </c>
      <c r="Q38" s="152">
        <v>7.7728537750952658</v>
      </c>
      <c r="R38" s="153"/>
      <c r="S38" s="143"/>
      <c r="T38" s="143"/>
      <c r="U38" s="143"/>
      <c r="V38" s="143"/>
      <c r="W38" s="143"/>
      <c r="X38" s="143"/>
      <c r="Y38" s="143"/>
      <c r="Z38" s="143"/>
      <c r="AA38" s="143"/>
      <c r="AB38" s="143"/>
      <c r="AC38" s="143"/>
      <c r="AD38" s="143"/>
      <c r="AE38" s="143"/>
      <c r="AF38" s="143"/>
      <c r="AG38" s="143"/>
      <c r="AH38" s="143"/>
      <c r="AI38" s="143"/>
      <c r="AJ38" s="143"/>
      <c r="AK38" s="143"/>
    </row>
    <row r="39" spans="1:37" ht="27.75" customHeight="1" x14ac:dyDescent="0.3">
      <c r="A39" s="37">
        <v>13456</v>
      </c>
      <c r="B39" s="150" t="str">
        <f>_xlfn.XLOOKUP($A39,SEGMENTOS!$A:$A,SEGMENTOS!$B:$B)</f>
        <v>Todos do Tecon VConde avaliando todas as Áreas de Suporte</v>
      </c>
      <c r="C39" s="244">
        <v>45278</v>
      </c>
      <c r="D39" s="151">
        <v>7.4144578313253016</v>
      </c>
      <c r="E39" s="151">
        <v>7.2992700729927007</v>
      </c>
      <c r="F39" s="151">
        <v>6.9482758620689653</v>
      </c>
      <c r="G39" s="151">
        <v>7.2586206896551726</v>
      </c>
      <c r="H39" s="151">
        <v>7.3592493297587129</v>
      </c>
      <c r="I39" s="151">
        <v>7.854838709677419</v>
      </c>
      <c r="J39" s="151">
        <v>7.5750798722044728</v>
      </c>
      <c r="K39" s="151">
        <v>6.931034482758621</v>
      </c>
      <c r="L39" s="151">
        <v>8.0568561872909701</v>
      </c>
      <c r="M39" s="151">
        <v>7.6689655172413795</v>
      </c>
      <c r="N39" s="151">
        <v>7.4464285714285712</v>
      </c>
      <c r="O39" s="151">
        <v>8.2105263157894743</v>
      </c>
      <c r="P39" s="151">
        <v>7.2068965517241379</v>
      </c>
      <c r="Q39" s="152">
        <v>7.477496678593945</v>
      </c>
      <c r="R39" s="153"/>
      <c r="S39" s="143"/>
      <c r="T39" s="143"/>
      <c r="U39" s="143"/>
      <c r="V39" s="143"/>
      <c r="W39" s="143"/>
      <c r="X39" s="143"/>
      <c r="Y39" s="143"/>
      <c r="Z39" s="143"/>
      <c r="AA39" s="143"/>
      <c r="AB39" s="143"/>
      <c r="AC39" s="143"/>
      <c r="AD39" s="143"/>
      <c r="AE39" s="143"/>
      <c r="AF39" s="143"/>
      <c r="AG39" s="143"/>
      <c r="AH39" s="143"/>
      <c r="AI39" s="143"/>
      <c r="AJ39" s="143"/>
      <c r="AK39" s="143"/>
    </row>
    <row r="40" spans="1:37" ht="27.75" customHeight="1" x14ac:dyDescent="0.3">
      <c r="A40" s="37">
        <v>13453</v>
      </c>
      <c r="B40" s="150" t="str">
        <f>_xlfn.XLOOKUP($A40,SEGMENTOS!$A:$A,SEGMENTOS!$B:$B)</f>
        <v>Todos do Tecon Imbituba avaliando todas as Áreas de Suporte</v>
      </c>
      <c r="C40" s="244">
        <v>45278</v>
      </c>
      <c r="D40" s="151">
        <v>7.7793103448275858</v>
      </c>
      <c r="E40" s="151">
        <v>7.7</v>
      </c>
      <c r="F40" s="151">
        <v>7.9423076923076925</v>
      </c>
      <c r="G40" s="151">
        <v>8.117647058823529</v>
      </c>
      <c r="H40" s="151">
        <v>7.8175675675675675</v>
      </c>
      <c r="I40" s="151">
        <v>7.8552631578947372</v>
      </c>
      <c r="J40" s="151">
        <v>7.8108108108108105</v>
      </c>
      <c r="K40" s="151">
        <v>8.1999999999999993</v>
      </c>
      <c r="L40" s="151">
        <v>7.8040540540540544</v>
      </c>
      <c r="M40" s="151">
        <v>7.8163265306122449</v>
      </c>
      <c r="N40" s="151">
        <v>8.5744680851063837</v>
      </c>
      <c r="O40" s="151">
        <v>8.1418918918918912</v>
      </c>
      <c r="P40" s="151">
        <v>8</v>
      </c>
      <c r="Q40" s="152">
        <v>7.9640117455018737</v>
      </c>
      <c r="R40" s="153"/>
      <c r="S40" s="143"/>
      <c r="T40" s="143"/>
      <c r="U40" s="143"/>
      <c r="V40" s="143"/>
      <c r="W40" s="143"/>
      <c r="X40" s="143"/>
      <c r="Y40" s="143"/>
      <c r="Z40" s="143"/>
      <c r="AA40" s="143"/>
      <c r="AB40" s="143"/>
      <c r="AC40" s="143"/>
      <c r="AD40" s="143"/>
      <c r="AE40" s="143"/>
      <c r="AF40" s="143"/>
      <c r="AG40" s="143"/>
      <c r="AH40" s="143"/>
      <c r="AI40" s="143"/>
      <c r="AJ40" s="143"/>
      <c r="AK40" s="143"/>
    </row>
    <row r="41" spans="1:37" ht="27.75" customHeight="1" x14ac:dyDescent="0.3">
      <c r="A41" s="37">
        <v>12909</v>
      </c>
      <c r="B41" s="150" t="str">
        <f>_xlfn.XLOOKUP($A41,SEGMENTOS!$A:$A,SEGMENTOS!$B:$B)</f>
        <v>Gestores do CD SB Campo avaliando todas as Áreas de Suporte</v>
      </c>
      <c r="C41" s="244">
        <v>45278</v>
      </c>
      <c r="D41" s="151">
        <v>6.36</v>
      </c>
      <c r="E41" s="151">
        <v>6.3921568627450984</v>
      </c>
      <c r="F41" s="151">
        <v>6.66</v>
      </c>
      <c r="G41" s="151">
        <v>6.3762376237623766</v>
      </c>
      <c r="H41" s="151">
        <v>6.39</v>
      </c>
      <c r="I41" s="151">
        <v>6.6534653465346532</v>
      </c>
      <c r="J41" s="151">
        <v>6.4942528735632186</v>
      </c>
      <c r="K41" s="151">
        <v>6.5</v>
      </c>
      <c r="L41" s="151">
        <v>6.7471264367816088</v>
      </c>
      <c r="M41" s="151">
        <v>6.0804597701149428</v>
      </c>
      <c r="N41" s="151">
        <v>6.1647058823529415</v>
      </c>
      <c r="O41" s="151">
        <v>6.625</v>
      </c>
      <c r="P41" s="151">
        <v>6.0459770114942533</v>
      </c>
      <c r="Q41" s="152">
        <v>6.4189994543506446</v>
      </c>
      <c r="R41" s="153"/>
      <c r="S41" s="143"/>
      <c r="T41" s="143"/>
      <c r="U41" s="143"/>
      <c r="V41" s="143"/>
      <c r="W41" s="143"/>
      <c r="X41" s="143"/>
      <c r="Y41" s="143"/>
      <c r="Z41" s="143"/>
      <c r="AA41" s="143"/>
      <c r="AB41" s="143"/>
      <c r="AC41" s="143"/>
      <c r="AD41" s="143"/>
      <c r="AE41" s="143"/>
      <c r="AF41" s="143"/>
      <c r="AG41" s="143"/>
      <c r="AH41" s="143"/>
      <c r="AI41" s="143"/>
      <c r="AJ41" s="143"/>
      <c r="AK41" s="143"/>
    </row>
    <row r="42" spans="1:37" ht="27.75" customHeight="1" x14ac:dyDescent="0.3">
      <c r="A42" s="37">
        <v>12913</v>
      </c>
      <c r="B42" s="150" t="str">
        <f>_xlfn.XLOOKUP($A42,SEGMENTOS!$A:$A,SEGMENTOS!$B:$B)</f>
        <v>Gestores dos CLIAs Santos e Guarujá avaliando todas as Áreas de Suporte</v>
      </c>
      <c r="C42" s="244">
        <v>45278</v>
      </c>
      <c r="D42" s="151">
        <v>7.3981481481481479</v>
      </c>
      <c r="E42" s="151">
        <v>7.3703703703703702</v>
      </c>
      <c r="F42" s="151">
        <v>7.2018348623853212</v>
      </c>
      <c r="G42" s="151">
        <v>6.9306930693069306</v>
      </c>
      <c r="H42" s="151">
        <v>7.05</v>
      </c>
      <c r="I42" s="151">
        <v>7.2844036697247709</v>
      </c>
      <c r="J42" s="151">
        <v>6.962616822429907</v>
      </c>
      <c r="K42" s="151">
        <v>7.2857142857142856</v>
      </c>
      <c r="L42" s="151">
        <v>7.3272727272727272</v>
      </c>
      <c r="M42" s="151">
        <v>7.0462962962962967</v>
      </c>
      <c r="N42" s="151">
        <v>6.9294117647058826</v>
      </c>
      <c r="O42" s="151">
        <v>8.1363636363636367</v>
      </c>
      <c r="P42" s="151">
        <v>7.1067961165048548</v>
      </c>
      <c r="Q42" s="152">
        <v>7.2267592991011842</v>
      </c>
      <c r="R42" s="153"/>
      <c r="S42" s="143"/>
      <c r="T42" s="143"/>
      <c r="U42" s="143"/>
      <c r="V42" s="143"/>
      <c r="W42" s="143"/>
      <c r="X42" s="143"/>
      <c r="Y42" s="143"/>
      <c r="Z42" s="143"/>
      <c r="AA42" s="143"/>
      <c r="AB42" s="143"/>
      <c r="AC42" s="143"/>
      <c r="AD42" s="143"/>
      <c r="AE42" s="143"/>
      <c r="AF42" s="143"/>
      <c r="AG42" s="143"/>
      <c r="AH42" s="143"/>
      <c r="AI42" s="143"/>
      <c r="AJ42" s="143"/>
      <c r="AK42" s="143"/>
    </row>
    <row r="43" spans="1:37" ht="27.75" customHeight="1" x14ac:dyDescent="0.3">
      <c r="A43" s="37">
        <v>12915</v>
      </c>
      <c r="B43" s="150" t="str">
        <f>_xlfn.XLOOKUP($A43,SEGMENTOS!$A:$A,SEGMENTOS!$B:$B)</f>
        <v>Gestores do Escritório SPaulo avaliando todas as Áreas de Suporte</v>
      </c>
      <c r="C43" s="244">
        <v>45278</v>
      </c>
      <c r="D43" s="151">
        <v>7</v>
      </c>
      <c r="E43" s="151">
        <v>7.1944444444444446</v>
      </c>
      <c r="F43" s="151">
        <v>6.9943502824858754</v>
      </c>
      <c r="G43" s="151">
        <v>7.1818181818181817</v>
      </c>
      <c r="H43" s="151">
        <v>7.1136363636363633</v>
      </c>
      <c r="I43" s="151">
        <v>7.5489130434782608</v>
      </c>
      <c r="J43" s="151">
        <v>7.2662721893491122</v>
      </c>
      <c r="K43" s="151">
        <v>7.2176470588235295</v>
      </c>
      <c r="L43" s="151">
        <v>7.4588235294117649</v>
      </c>
      <c r="M43" s="151">
        <v>6.9518072289156629</v>
      </c>
      <c r="N43" s="151">
        <v>7.0405405405405403</v>
      </c>
      <c r="O43" s="151">
        <v>7.8139534883720927</v>
      </c>
      <c r="P43" s="151">
        <v>7.3068181818181817</v>
      </c>
      <c r="Q43" s="152">
        <v>7.2378134475281604</v>
      </c>
      <c r="R43" s="153"/>
      <c r="S43" s="143"/>
      <c r="T43" s="143"/>
      <c r="U43" s="143"/>
      <c r="V43" s="143"/>
      <c r="W43" s="143"/>
      <c r="X43" s="143"/>
      <c r="Y43" s="143"/>
      <c r="Z43" s="143"/>
      <c r="AA43" s="143"/>
      <c r="AB43" s="143"/>
      <c r="AC43" s="143"/>
      <c r="AD43" s="143"/>
      <c r="AE43" s="143"/>
      <c r="AF43" s="143"/>
      <c r="AG43" s="143"/>
      <c r="AH43" s="143"/>
      <c r="AI43" s="143"/>
      <c r="AJ43" s="143"/>
      <c r="AK43" s="143"/>
    </row>
    <row r="44" spans="1:37" ht="27.75" customHeight="1" x14ac:dyDescent="0.3">
      <c r="A44" s="37">
        <v>13076</v>
      </c>
      <c r="B44" s="150" t="str">
        <f>_xlfn.XLOOKUP($A44,SEGMENTOS!$A:$A,SEGMENTOS!$B:$B)</f>
        <v>Gestores de Itaqui/MA avaliando todas as Áreas de Suporte</v>
      </c>
      <c r="C44" s="244">
        <v>45278</v>
      </c>
      <c r="D44" s="151">
        <v>8.125</v>
      </c>
      <c r="E44" s="151">
        <v>8.1931818181818183</v>
      </c>
      <c r="F44" s="151">
        <v>7.9882352941176471</v>
      </c>
      <c r="G44" s="151">
        <v>7.7857142857142856</v>
      </c>
      <c r="H44" s="151">
        <v>7.804597701149425</v>
      </c>
      <c r="I44" s="151">
        <v>7.9659090909090908</v>
      </c>
      <c r="J44" s="151">
        <v>7.4634146341463419</v>
      </c>
      <c r="K44" s="151">
        <v>7.941860465116279</v>
      </c>
      <c r="L44" s="151">
        <v>7.9767441860465116</v>
      </c>
      <c r="M44" s="151">
        <v>8.1463414634146343</v>
      </c>
      <c r="N44" s="151">
        <v>7.7468354430379751</v>
      </c>
      <c r="O44" s="151">
        <v>8.2289156626506017</v>
      </c>
      <c r="P44" s="151">
        <v>8.168674698795181</v>
      </c>
      <c r="Q44" s="152">
        <v>7.9673779327817984</v>
      </c>
      <c r="R44" s="153"/>
      <c r="S44" s="143"/>
      <c r="T44" s="143"/>
      <c r="U44" s="143"/>
      <c r="V44" s="143"/>
      <c r="W44" s="143"/>
      <c r="X44" s="143"/>
      <c r="Y44" s="143"/>
      <c r="Z44" s="143"/>
      <c r="AA44" s="143"/>
      <c r="AB44" s="143"/>
      <c r="AC44" s="143"/>
      <c r="AD44" s="143"/>
      <c r="AE44" s="143"/>
      <c r="AF44" s="143"/>
      <c r="AG44" s="143"/>
      <c r="AH44" s="143"/>
      <c r="AI44" s="143"/>
      <c r="AJ44" s="143"/>
      <c r="AK44" s="143"/>
    </row>
    <row r="45" spans="1:37" ht="27.75" customHeight="1" x14ac:dyDescent="0.3">
      <c r="A45" s="37">
        <v>13460</v>
      </c>
      <c r="B45" s="150" t="str">
        <f>_xlfn.XLOOKUP($A45,SEGMENTOS!$A:$A,SEGMENTOS!$B:$B)</f>
        <v>Gestores do TEV + TK10 avaliando todas as Áreas de Suporte</v>
      </c>
      <c r="C45" s="244">
        <v>45278</v>
      </c>
      <c r="D45" s="151">
        <v>7.2702702702702702</v>
      </c>
      <c r="E45" s="151">
        <v>7.25</v>
      </c>
      <c r="F45" s="151">
        <v>6.9459459459459456</v>
      </c>
      <c r="G45" s="151">
        <v>7</v>
      </c>
      <c r="H45" s="151">
        <v>7.1081081081081079</v>
      </c>
      <c r="I45" s="151">
        <v>7.1891891891891895</v>
      </c>
      <c r="J45" s="151">
        <v>7.4324324324324325</v>
      </c>
      <c r="K45" s="151">
        <v>7.0810810810810807</v>
      </c>
      <c r="L45" s="151">
        <v>7.5135135135135132</v>
      </c>
      <c r="M45" s="151">
        <v>7.0810810810810807</v>
      </c>
      <c r="N45" s="151">
        <v>6.7241379310344831</v>
      </c>
      <c r="O45" s="151">
        <v>7.5675675675675675</v>
      </c>
      <c r="P45" s="151">
        <v>7.0810810810810807</v>
      </c>
      <c r="Q45" s="152">
        <v>7.1697075910970618</v>
      </c>
      <c r="R45" s="153"/>
      <c r="S45" s="143"/>
      <c r="T45" s="143"/>
      <c r="U45" s="143"/>
      <c r="V45" s="143"/>
      <c r="W45" s="143"/>
      <c r="X45" s="143"/>
      <c r="Y45" s="143"/>
      <c r="Z45" s="143"/>
      <c r="AA45" s="143"/>
      <c r="AB45" s="143"/>
      <c r="AC45" s="143"/>
      <c r="AD45" s="143"/>
      <c r="AE45" s="143"/>
      <c r="AF45" s="143"/>
      <c r="AG45" s="143"/>
      <c r="AH45" s="143"/>
      <c r="AI45" s="143"/>
      <c r="AJ45" s="143"/>
      <c r="AK45" s="143"/>
    </row>
    <row r="46" spans="1:37" ht="27.75" customHeight="1" x14ac:dyDescent="0.3">
      <c r="A46" s="37">
        <v>13451</v>
      </c>
      <c r="B46" s="150" t="str">
        <f>_xlfn.XLOOKUP($A46,SEGMENTOS!$A:$A,SEGMENTOS!$B:$B)</f>
        <v>Gestores do Tecon Santos avaliando todas as Áreas de Suporte</v>
      </c>
      <c r="C46" s="244">
        <v>45278</v>
      </c>
      <c r="D46" s="151">
        <v>7.5124153498871333</v>
      </c>
      <c r="E46" s="151">
        <v>7.7130044843049328</v>
      </c>
      <c r="F46" s="151">
        <v>7.651006711409396</v>
      </c>
      <c r="G46" s="151">
        <v>7.6467889908256881</v>
      </c>
      <c r="H46" s="151">
        <v>7.4909502262443439</v>
      </c>
      <c r="I46" s="151">
        <v>7.9177777777777774</v>
      </c>
      <c r="J46" s="151">
        <v>7.4861111111111107</v>
      </c>
      <c r="K46" s="151">
        <v>7.4527845036319613</v>
      </c>
      <c r="L46" s="151">
        <v>7.7488479262672811</v>
      </c>
      <c r="M46" s="151">
        <v>7.5710955710955714</v>
      </c>
      <c r="N46" s="151">
        <v>7.6421568627450984</v>
      </c>
      <c r="O46" s="151">
        <v>8.1597222222222214</v>
      </c>
      <c r="P46" s="151">
        <v>7.8258823529411767</v>
      </c>
      <c r="Q46" s="152">
        <v>7.6800001036155843</v>
      </c>
      <c r="R46" s="153"/>
      <c r="S46" s="143"/>
      <c r="T46" s="143"/>
      <c r="U46" s="143"/>
      <c r="V46" s="143"/>
      <c r="W46" s="143"/>
      <c r="X46" s="143"/>
      <c r="Y46" s="143"/>
      <c r="Z46" s="143"/>
      <c r="AA46" s="143"/>
      <c r="AB46" s="143"/>
      <c r="AC46" s="143"/>
      <c r="AD46" s="143"/>
      <c r="AE46" s="143"/>
      <c r="AF46" s="143"/>
      <c r="AG46" s="143"/>
      <c r="AH46" s="143"/>
      <c r="AI46" s="143"/>
      <c r="AJ46" s="143"/>
      <c r="AK46" s="143"/>
    </row>
    <row r="47" spans="1:37" ht="27.75" customHeight="1" x14ac:dyDescent="0.3">
      <c r="A47" s="37">
        <v>13457</v>
      </c>
      <c r="B47" s="150" t="str">
        <f>_xlfn.XLOOKUP($A47,SEGMENTOS!$A:$A,SEGMENTOS!$B:$B)</f>
        <v>Gestores do Tecon Vila do Conde avaliando todas as Áreas de Suporte</v>
      </c>
      <c r="C47" s="244">
        <v>45278</v>
      </c>
      <c r="D47" s="151">
        <v>7.2068965517241379</v>
      </c>
      <c r="E47" s="151">
        <v>7.1551724137931032</v>
      </c>
      <c r="F47" s="151">
        <v>6.9482758620689653</v>
      </c>
      <c r="G47" s="151">
        <v>7.2586206896551726</v>
      </c>
      <c r="H47" s="151">
        <v>6.5172413793103452</v>
      </c>
      <c r="I47" s="151">
        <v>7.6842105263157894</v>
      </c>
      <c r="J47" s="151">
        <v>7.25</v>
      </c>
      <c r="K47" s="151">
        <v>6.931034482758621</v>
      </c>
      <c r="L47" s="151">
        <v>7.5789473684210522</v>
      </c>
      <c r="M47" s="151">
        <v>7.3448275862068968</v>
      </c>
      <c r="N47" s="151">
        <v>7.4464285714285712</v>
      </c>
      <c r="O47" s="151">
        <v>7.6896551724137927</v>
      </c>
      <c r="P47" s="151">
        <v>7.2068965517241379</v>
      </c>
      <c r="Q47" s="152">
        <v>7.2486389617021434</v>
      </c>
      <c r="R47" s="153"/>
      <c r="S47" s="143"/>
      <c r="T47" s="143"/>
      <c r="U47" s="143"/>
      <c r="V47" s="143"/>
      <c r="W47" s="143"/>
      <c r="X47" s="143"/>
      <c r="Y47" s="143"/>
      <c r="Z47" s="143"/>
      <c r="AA47" s="143"/>
      <c r="AB47" s="143"/>
      <c r="AC47" s="143"/>
      <c r="AD47" s="143"/>
      <c r="AE47" s="143"/>
      <c r="AF47" s="143"/>
      <c r="AG47" s="143"/>
      <c r="AH47" s="143"/>
      <c r="AI47" s="143"/>
      <c r="AJ47" s="143"/>
      <c r="AK47" s="143"/>
    </row>
    <row r="48" spans="1:37" ht="27.75" customHeight="1" x14ac:dyDescent="0.3">
      <c r="A48" s="37">
        <v>13454</v>
      </c>
      <c r="B48" s="150" t="str">
        <f>_xlfn.XLOOKUP($A48,SEGMENTOS!$A:$A,SEGMENTOS!$B:$B)</f>
        <v>Gestores do Tecon Imbituba avaliando todas as Áreas de Suporte</v>
      </c>
      <c r="C48" s="244">
        <v>45278</v>
      </c>
      <c r="D48" s="151">
        <v>8.0588235294117645</v>
      </c>
      <c r="E48" s="151">
        <v>8.0196078431372548</v>
      </c>
      <c r="F48" s="151">
        <v>7.9423076923076925</v>
      </c>
      <c r="G48" s="151">
        <v>8.117647058823529</v>
      </c>
      <c r="H48" s="151">
        <v>7.9795918367346941</v>
      </c>
      <c r="I48" s="151">
        <v>8.115384615384615</v>
      </c>
      <c r="J48" s="151">
        <v>8.375</v>
      </c>
      <c r="K48" s="151">
        <v>8.1999999999999993</v>
      </c>
      <c r="L48" s="151">
        <v>8.16</v>
      </c>
      <c r="M48" s="151">
        <v>8.14</v>
      </c>
      <c r="N48" s="151">
        <v>8.5744680851063837</v>
      </c>
      <c r="O48" s="151">
        <v>8.3265306122448983</v>
      </c>
      <c r="P48" s="151">
        <v>8</v>
      </c>
      <c r="Q48" s="152">
        <v>8.1504201044111131</v>
      </c>
      <c r="R48" s="153"/>
      <c r="S48" s="143"/>
      <c r="T48" s="143"/>
      <c r="U48" s="143"/>
      <c r="V48" s="143"/>
      <c r="W48" s="143"/>
      <c r="X48" s="143"/>
      <c r="Y48" s="143"/>
      <c r="Z48" s="143"/>
      <c r="AA48" s="143"/>
      <c r="AB48" s="143"/>
      <c r="AC48" s="143"/>
      <c r="AD48" s="143"/>
      <c r="AE48" s="143"/>
      <c r="AF48" s="143"/>
      <c r="AG48" s="143"/>
      <c r="AH48" s="143"/>
      <c r="AI48" s="143"/>
      <c r="AJ48" s="143"/>
      <c r="AK48" s="143"/>
    </row>
    <row r="49" spans="1:37" ht="27.75" customHeight="1" x14ac:dyDescent="0.3">
      <c r="A49" s="37">
        <v>12910</v>
      </c>
      <c r="B49" s="150" t="str">
        <f>_xlfn.XLOOKUP($A49,SEGMENTOS!$A:$A,SEGMENTOS!$B:$B)</f>
        <v>NÃO Gestores do CD SB Campo avaliando todas as Áreas de Suporte</v>
      </c>
      <c r="C49" s="244">
        <v>45278</v>
      </c>
      <c r="D49" s="151">
        <v>7.6088534107402035</v>
      </c>
      <c r="E49" s="151">
        <v>7.4924623115577891</v>
      </c>
      <c r="F49" s="151"/>
      <c r="G49" s="151"/>
      <c r="H49" s="151">
        <v>7.6062138728323703</v>
      </c>
      <c r="I49" s="151">
        <v>7.5648745519713261</v>
      </c>
      <c r="J49" s="151">
        <v>7.5090383224873465</v>
      </c>
      <c r="K49" s="151"/>
      <c r="L49" s="151">
        <v>7.7120343839541547</v>
      </c>
      <c r="M49" s="151">
        <v>7.6847826086956523</v>
      </c>
      <c r="N49" s="151"/>
      <c r="O49" s="151">
        <v>7.7682926829268295</v>
      </c>
      <c r="P49" s="151"/>
      <c r="Q49" s="152">
        <v>7.6175924142362756</v>
      </c>
      <c r="R49" s="153"/>
      <c r="S49" s="143"/>
      <c r="T49" s="143"/>
      <c r="U49" s="143"/>
      <c r="V49" s="143"/>
      <c r="W49" s="143"/>
      <c r="X49" s="143"/>
      <c r="Y49" s="143"/>
      <c r="Z49" s="143"/>
      <c r="AA49" s="143"/>
      <c r="AB49" s="143"/>
      <c r="AC49" s="143"/>
      <c r="AD49" s="143"/>
      <c r="AE49" s="143"/>
      <c r="AF49" s="143"/>
      <c r="AG49" s="143"/>
      <c r="AH49" s="143"/>
      <c r="AI49" s="143"/>
      <c r="AJ49" s="143"/>
      <c r="AK49" s="143"/>
    </row>
    <row r="50" spans="1:37" ht="27.75" customHeight="1" x14ac:dyDescent="0.3">
      <c r="A50" s="37">
        <v>12912</v>
      </c>
      <c r="B50" s="150" t="str">
        <f>_xlfn.XLOOKUP($A50,SEGMENTOS!$A:$A,SEGMENTOS!$B:$B)</f>
        <v>NÃO Gestores do CLIA Guarujá avaliando todas as Áreas de Suporte</v>
      </c>
      <c r="C50" s="244">
        <v>45278</v>
      </c>
      <c r="D50" s="151">
        <v>7.2132701421800949</v>
      </c>
      <c r="E50" s="151">
        <v>7.3396226415094343</v>
      </c>
      <c r="F50" s="151"/>
      <c r="G50" s="151"/>
      <c r="H50" s="151">
        <v>7.5778894472361813</v>
      </c>
      <c r="I50" s="151">
        <v>7.5583756345177662</v>
      </c>
      <c r="J50" s="151">
        <v>7.4338624338624335</v>
      </c>
      <c r="K50" s="151"/>
      <c r="L50" s="151">
        <v>7.7989417989417991</v>
      </c>
      <c r="M50" s="151">
        <v>7.7771739130434785</v>
      </c>
      <c r="N50" s="151"/>
      <c r="O50" s="151">
        <v>8.2277777777777779</v>
      </c>
      <c r="P50" s="151"/>
      <c r="Q50" s="152">
        <v>7.6138690881823194</v>
      </c>
      <c r="R50" s="153"/>
      <c r="S50" s="143"/>
      <c r="T50" s="143"/>
      <c r="U50" s="143"/>
      <c r="V50" s="143"/>
      <c r="W50" s="143"/>
      <c r="X50" s="143"/>
      <c r="Y50" s="143"/>
      <c r="Z50" s="143"/>
      <c r="AA50" s="143"/>
      <c r="AB50" s="143"/>
      <c r="AC50" s="143"/>
      <c r="AD50" s="143"/>
      <c r="AE50" s="143"/>
      <c r="AF50" s="143"/>
      <c r="AG50" s="143"/>
      <c r="AH50" s="143"/>
      <c r="AI50" s="143"/>
      <c r="AJ50" s="143"/>
      <c r="AK50" s="143"/>
    </row>
    <row r="51" spans="1:37" ht="27.75" customHeight="1" x14ac:dyDescent="0.3">
      <c r="A51" s="37">
        <v>12911</v>
      </c>
      <c r="B51" s="150" t="str">
        <f>_xlfn.XLOOKUP($A51,SEGMENTOS!$A:$A,SEGMENTOS!$B:$B)</f>
        <v>NÃO Gestores do CLIA Santos avaliando todas as Áreas de Suporte</v>
      </c>
      <c r="C51" s="244">
        <v>45278</v>
      </c>
      <c r="D51" s="151">
        <v>7.9343220338983054</v>
      </c>
      <c r="E51" s="151">
        <v>7.8448275862068968</v>
      </c>
      <c r="F51" s="151"/>
      <c r="G51" s="151"/>
      <c r="H51" s="151">
        <v>8.1006864988558345</v>
      </c>
      <c r="I51" s="151">
        <v>8.0820895522388057</v>
      </c>
      <c r="J51" s="151">
        <v>7.7960199004975124</v>
      </c>
      <c r="K51" s="151"/>
      <c r="L51" s="151">
        <v>8.037974683544304</v>
      </c>
      <c r="M51" s="151">
        <v>7.9790575916230368</v>
      </c>
      <c r="N51" s="151"/>
      <c r="O51" s="151">
        <v>8.4123711340206189</v>
      </c>
      <c r="P51" s="151"/>
      <c r="Q51" s="152">
        <v>8.021203740061285</v>
      </c>
      <c r="R51" s="153"/>
      <c r="S51" s="143"/>
      <c r="T51" s="143"/>
      <c r="U51" s="143"/>
      <c r="V51" s="143"/>
      <c r="W51" s="143"/>
      <c r="X51" s="143"/>
      <c r="Y51" s="143"/>
      <c r="Z51" s="143"/>
      <c r="AA51" s="143"/>
      <c r="AB51" s="143"/>
      <c r="AC51" s="143"/>
      <c r="AD51" s="143"/>
      <c r="AE51" s="143"/>
      <c r="AF51" s="143"/>
      <c r="AG51" s="143"/>
      <c r="AH51" s="143"/>
      <c r="AI51" s="143"/>
      <c r="AJ51" s="143"/>
      <c r="AK51" s="143"/>
    </row>
    <row r="52" spans="1:37" ht="27.75" customHeight="1" x14ac:dyDescent="0.3">
      <c r="A52" s="37">
        <v>12916</v>
      </c>
      <c r="B52" s="150" t="str">
        <f>_xlfn.XLOOKUP($A52,SEGMENTOS!$A:$A,SEGMENTOS!$B:$B)</f>
        <v>NÃO Gestores dos Escritório SPaulo avaliando todas as Áreas de Suporte</v>
      </c>
      <c r="C52" s="244">
        <v>45278</v>
      </c>
      <c r="D52" s="151">
        <v>7.9496402877697845</v>
      </c>
      <c r="E52" s="151">
        <v>8</v>
      </c>
      <c r="F52" s="151"/>
      <c r="G52" s="151"/>
      <c r="H52" s="151">
        <v>8.115107913669064</v>
      </c>
      <c r="I52" s="151">
        <v>8.3405797101449277</v>
      </c>
      <c r="J52" s="151">
        <v>7.6183206106870225</v>
      </c>
      <c r="K52" s="151"/>
      <c r="L52" s="151">
        <v>8.1285714285714281</v>
      </c>
      <c r="M52" s="151">
        <v>7.7293233082706765</v>
      </c>
      <c r="N52" s="151"/>
      <c r="O52" s="151">
        <v>8.2890625</v>
      </c>
      <c r="P52" s="151"/>
      <c r="Q52" s="152">
        <v>8.0254572448707098</v>
      </c>
      <c r="R52" s="153"/>
      <c r="S52" s="143"/>
      <c r="T52" s="143"/>
      <c r="U52" s="143"/>
      <c r="V52" s="143"/>
      <c r="W52" s="143"/>
      <c r="X52" s="143"/>
      <c r="Y52" s="143"/>
      <c r="Z52" s="143"/>
      <c r="AA52" s="143"/>
      <c r="AB52" s="143"/>
      <c r="AC52" s="143"/>
      <c r="AD52" s="143"/>
      <c r="AE52" s="143"/>
      <c r="AF52" s="143"/>
      <c r="AG52" s="143"/>
      <c r="AH52" s="143"/>
      <c r="AI52" s="143"/>
      <c r="AJ52" s="143"/>
      <c r="AK52" s="143"/>
    </row>
    <row r="53" spans="1:37" ht="27.75" customHeight="1" x14ac:dyDescent="0.3">
      <c r="A53" s="37">
        <v>13077</v>
      </c>
      <c r="B53" s="150" t="str">
        <f>_xlfn.XLOOKUP($A53,SEGMENTOS!$A:$A,SEGMENTOS!$B:$B)</f>
        <v>NÃO Gestores de Itaqui/MA avaliando todas as Áreas de Suporte</v>
      </c>
      <c r="C53" s="244">
        <v>45278</v>
      </c>
      <c r="D53" s="151">
        <v>8.5</v>
      </c>
      <c r="E53" s="151">
        <v>8.5714285714285712</v>
      </c>
      <c r="F53" s="151"/>
      <c r="G53" s="151"/>
      <c r="H53" s="151">
        <v>8.72463768115942</v>
      </c>
      <c r="I53" s="151">
        <v>8.8260869565217384</v>
      </c>
      <c r="J53" s="151">
        <v>8.3913043478260878</v>
      </c>
      <c r="K53" s="151"/>
      <c r="L53" s="151">
        <v>8.6666666666666661</v>
      </c>
      <c r="M53" s="151">
        <v>8.8142857142857149</v>
      </c>
      <c r="N53" s="151"/>
      <c r="O53" s="151">
        <v>8.9428571428571431</v>
      </c>
      <c r="P53" s="151"/>
      <c r="Q53" s="152">
        <v>8.6815280277084419</v>
      </c>
      <c r="R53" s="153"/>
      <c r="S53" s="143"/>
      <c r="T53" s="143"/>
      <c r="U53" s="143"/>
      <c r="V53" s="143"/>
      <c r="W53" s="143"/>
      <c r="X53" s="143"/>
      <c r="Y53" s="143"/>
      <c r="Z53" s="143"/>
      <c r="AA53" s="143"/>
      <c r="AB53" s="143"/>
      <c r="AC53" s="143"/>
      <c r="AD53" s="143"/>
      <c r="AE53" s="143"/>
      <c r="AF53" s="143"/>
      <c r="AG53" s="143"/>
      <c r="AH53" s="143"/>
      <c r="AI53" s="143"/>
      <c r="AJ53" s="143"/>
      <c r="AK53" s="143"/>
    </row>
    <row r="54" spans="1:37" ht="27.75" customHeight="1" x14ac:dyDescent="0.3">
      <c r="A54" s="37">
        <v>13461</v>
      </c>
      <c r="B54" s="150" t="str">
        <f>_xlfn.XLOOKUP($A54,SEGMENTOS!$A:$A,SEGMENTOS!$B:$B)</f>
        <v>NÃO Gestores do TEV + TK10 avaliando todas as Áreas de Suporte</v>
      </c>
      <c r="C54" s="244">
        <v>45278</v>
      </c>
      <c r="D54" s="151">
        <v>6.625</v>
      </c>
      <c r="E54" s="151">
        <v>6.458333333333333</v>
      </c>
      <c r="F54" s="151"/>
      <c r="G54" s="151"/>
      <c r="H54" s="151">
        <v>6.375</v>
      </c>
      <c r="I54" s="151">
        <v>6.5263157894736841</v>
      </c>
      <c r="J54" s="151">
        <v>7.416666666666667</v>
      </c>
      <c r="K54" s="151"/>
      <c r="L54" s="151">
        <v>7.5</v>
      </c>
      <c r="M54" s="151">
        <v>7.375</v>
      </c>
      <c r="N54" s="151"/>
      <c r="O54" s="151">
        <v>6.666666666666667</v>
      </c>
      <c r="P54" s="151"/>
      <c r="Q54" s="152">
        <v>6.8686840738918953</v>
      </c>
      <c r="R54" s="153"/>
      <c r="S54" s="143"/>
      <c r="T54" s="143"/>
      <c r="U54" s="143"/>
      <c r="V54" s="143"/>
      <c r="W54" s="143"/>
      <c r="X54" s="143"/>
      <c r="Y54" s="143"/>
      <c r="Z54" s="143"/>
      <c r="AA54" s="143"/>
      <c r="AB54" s="143"/>
      <c r="AC54" s="143"/>
      <c r="AD54" s="143"/>
      <c r="AE54" s="143"/>
      <c r="AF54" s="143"/>
      <c r="AG54" s="143"/>
      <c r="AH54" s="143"/>
      <c r="AI54" s="143"/>
      <c r="AJ54" s="143"/>
      <c r="AK54" s="143"/>
    </row>
    <row r="55" spans="1:37" ht="27.75" customHeight="1" x14ac:dyDescent="0.3">
      <c r="A55" s="37">
        <v>13452</v>
      </c>
      <c r="B55" s="150" t="str">
        <f>_xlfn.XLOOKUP($A55,SEGMENTOS!$A:$A,SEGMENTOS!$B:$B)</f>
        <v>NÃO Gestores do Tecon Santos avaliando todas as Áreas de Suporte</v>
      </c>
      <c r="C55" s="244">
        <v>45278</v>
      </c>
      <c r="D55" s="151">
        <v>7.7615288741171584</v>
      </c>
      <c r="E55" s="151">
        <v>7.7596996245306631</v>
      </c>
      <c r="F55" s="151"/>
      <c r="G55" s="151"/>
      <c r="H55" s="151">
        <v>7.842798727850977</v>
      </c>
      <c r="I55" s="151">
        <v>7.9301453352086266</v>
      </c>
      <c r="J55" s="151">
        <v>7.7277992277992276</v>
      </c>
      <c r="K55" s="151"/>
      <c r="L55" s="151">
        <v>8.0197335964479528</v>
      </c>
      <c r="M55" s="151">
        <v>7.915151515151515</v>
      </c>
      <c r="N55" s="151"/>
      <c r="O55" s="151">
        <v>8.1022267206477725</v>
      </c>
      <c r="P55" s="151"/>
      <c r="Q55" s="152">
        <v>7.8833288546579166</v>
      </c>
      <c r="R55" s="153"/>
      <c r="S55" s="143"/>
      <c r="T55" s="143"/>
      <c r="U55" s="143"/>
      <c r="V55" s="143"/>
      <c r="W55" s="143"/>
      <c r="X55" s="143"/>
      <c r="Y55" s="143"/>
      <c r="Z55" s="143"/>
      <c r="AA55" s="143"/>
      <c r="AB55" s="143"/>
      <c r="AC55" s="143"/>
      <c r="AD55" s="143"/>
      <c r="AE55" s="143"/>
      <c r="AF55" s="143"/>
      <c r="AG55" s="143"/>
      <c r="AH55" s="143"/>
      <c r="AI55" s="143"/>
      <c r="AJ55" s="143"/>
      <c r="AK55" s="143"/>
    </row>
    <row r="56" spans="1:37" ht="27.75" customHeight="1" x14ac:dyDescent="0.3">
      <c r="A56" s="37">
        <v>13458</v>
      </c>
      <c r="B56" s="150" t="str">
        <f>_xlfn.XLOOKUP($A56,SEGMENTOS!$A:$A,SEGMENTOS!$B:$B)</f>
        <v>NÃO Gestores do Tecon VConde avaliando todas as Áreas de Suporte</v>
      </c>
      <c r="C56" s="244">
        <v>45278</v>
      </c>
      <c r="D56" s="151">
        <v>7.4481792717086837</v>
      </c>
      <c r="E56" s="151">
        <v>7.3229461756373935</v>
      </c>
      <c r="F56" s="151"/>
      <c r="G56" s="151"/>
      <c r="H56" s="151">
        <v>7.5142857142857142</v>
      </c>
      <c r="I56" s="151">
        <v>7.8932806324110674</v>
      </c>
      <c r="J56" s="151">
        <v>7.6459143968871599</v>
      </c>
      <c r="K56" s="151"/>
      <c r="L56" s="151">
        <v>8.1694214876033051</v>
      </c>
      <c r="M56" s="151">
        <v>7.75</v>
      </c>
      <c r="N56" s="151"/>
      <c r="O56" s="151">
        <v>8.3436123348017617</v>
      </c>
      <c r="P56" s="151"/>
      <c r="Q56" s="152">
        <v>7.7597677603599378</v>
      </c>
      <c r="R56" s="153"/>
      <c r="S56" s="143"/>
      <c r="T56" s="143"/>
      <c r="U56" s="143"/>
      <c r="V56" s="143"/>
      <c r="W56" s="143"/>
      <c r="X56" s="143"/>
      <c r="Y56" s="143"/>
      <c r="Z56" s="143"/>
      <c r="AA56" s="143"/>
      <c r="AB56" s="143"/>
      <c r="AC56" s="143"/>
      <c r="AD56" s="143"/>
      <c r="AE56" s="143"/>
      <c r="AF56" s="143"/>
      <c r="AG56" s="143"/>
      <c r="AH56" s="143"/>
      <c r="AI56" s="143"/>
      <c r="AJ56" s="143"/>
      <c r="AK56" s="143"/>
    </row>
    <row r="57" spans="1:37" ht="27.75" customHeight="1" x14ac:dyDescent="0.3">
      <c r="A57" s="37">
        <v>13455</v>
      </c>
      <c r="B57" s="150" t="str">
        <f>_xlfn.XLOOKUP($A57,SEGMENTOS!$A:$A,SEGMENTOS!$B:$B)</f>
        <v>NÃO Gestores do Tecon Imbituba avaliando todas as Áreas de Suporte</v>
      </c>
      <c r="C57" s="244">
        <v>45278</v>
      </c>
      <c r="D57" s="151">
        <v>7.6276595744680851</v>
      </c>
      <c r="E57" s="151">
        <v>7.5353535353535355</v>
      </c>
      <c r="F57" s="151"/>
      <c r="G57" s="151"/>
      <c r="H57" s="151">
        <v>7.737373737373737</v>
      </c>
      <c r="I57" s="151">
        <v>7.72</v>
      </c>
      <c r="J57" s="151">
        <v>7.54</v>
      </c>
      <c r="K57" s="151"/>
      <c r="L57" s="151">
        <v>7.6224489795918364</v>
      </c>
      <c r="M57" s="151">
        <v>7.6494845360824746</v>
      </c>
      <c r="N57" s="151"/>
      <c r="O57" s="151">
        <v>8.0505050505050502</v>
      </c>
      <c r="P57" s="151"/>
      <c r="Q57" s="152">
        <v>7.6815645688279606</v>
      </c>
      <c r="R57" s="153"/>
      <c r="S57" s="143"/>
      <c r="T57" s="143"/>
      <c r="U57" s="143"/>
      <c r="V57" s="143"/>
      <c r="W57" s="143"/>
      <c r="X57" s="143"/>
      <c r="Y57" s="143"/>
      <c r="Z57" s="143"/>
      <c r="AA57" s="143"/>
      <c r="AB57" s="143"/>
      <c r="AC57" s="143"/>
      <c r="AD57" s="143"/>
      <c r="AE57" s="143"/>
      <c r="AF57" s="143"/>
      <c r="AG57" s="143"/>
      <c r="AH57" s="143"/>
      <c r="AI57" s="143"/>
      <c r="AJ57" s="143"/>
      <c r="AK57" s="143"/>
    </row>
    <row r="58" spans="1:37" ht="27.75" customHeight="1" x14ac:dyDescent="0.3">
      <c r="A58" s="37">
        <v>13003</v>
      </c>
      <c r="B58" s="150" t="str">
        <f>_xlfn.XLOOKUP($A58,SEGMENTOS!$A:$A,SEGMENTOS!$B:$B)</f>
        <v>Coordenadores avaliando Almoxarifado</v>
      </c>
      <c r="C58" s="244">
        <v>45278</v>
      </c>
      <c r="D58" s="151">
        <v>7.666666666666667</v>
      </c>
      <c r="E58" s="151">
        <v>7.666666666666667</v>
      </c>
      <c r="F58" s="151">
        <v>7.5925925925925926</v>
      </c>
      <c r="G58" s="151">
        <v>7.5185185185185182</v>
      </c>
      <c r="H58" s="151">
        <v>7.333333333333333</v>
      </c>
      <c r="I58" s="151">
        <v>7.7777777777777777</v>
      </c>
      <c r="J58" s="151">
        <v>7.4230769230769234</v>
      </c>
      <c r="K58" s="151">
        <v>7.36</v>
      </c>
      <c r="L58" s="151">
        <v>7.7407407407407405</v>
      </c>
      <c r="M58" s="151">
        <v>7.615384615384615</v>
      </c>
      <c r="N58" s="151">
        <v>7.458333333333333</v>
      </c>
      <c r="O58" s="151">
        <v>7.8518518518518521</v>
      </c>
      <c r="P58" s="151">
        <v>7.7037037037037033</v>
      </c>
      <c r="Q58" s="152">
        <v>7.5949390660037048</v>
      </c>
      <c r="R58" s="153"/>
      <c r="S58" s="143"/>
      <c r="T58" s="143"/>
      <c r="U58" s="143"/>
      <c r="V58" s="143"/>
      <c r="W58" s="143"/>
      <c r="X58" s="143"/>
      <c r="Y58" s="143"/>
      <c r="Z58" s="143"/>
      <c r="AA58" s="143"/>
      <c r="AB58" s="143"/>
      <c r="AC58" s="143"/>
      <c r="AD58" s="143"/>
      <c r="AE58" s="143"/>
      <c r="AF58" s="143"/>
      <c r="AG58" s="143"/>
      <c r="AH58" s="143"/>
      <c r="AI58" s="143"/>
      <c r="AJ58" s="143"/>
      <c r="AK58" s="143"/>
    </row>
    <row r="59" spans="1:37" ht="27.75" customHeight="1" x14ac:dyDescent="0.3">
      <c r="A59" s="37">
        <v>13002</v>
      </c>
      <c r="B59" s="150" t="str">
        <f>_xlfn.XLOOKUP($A59,SEGMENTOS!$A:$A,SEGMENTOS!$B:$B)</f>
        <v>Gerentes avaliando Almoxarifado</v>
      </c>
      <c r="C59" s="244">
        <v>45278</v>
      </c>
      <c r="D59" s="151">
        <v>7.4</v>
      </c>
      <c r="E59" s="151">
        <v>7.8666666666666663</v>
      </c>
      <c r="F59" s="151">
        <v>7.4</v>
      </c>
      <c r="G59" s="151">
        <v>7.5384615384615383</v>
      </c>
      <c r="H59" s="151">
        <v>7</v>
      </c>
      <c r="I59" s="151">
        <v>7.8666666666666663</v>
      </c>
      <c r="J59" s="151">
        <v>7.2666666666666666</v>
      </c>
      <c r="K59" s="151">
        <v>7.333333333333333</v>
      </c>
      <c r="L59" s="151">
        <v>7.5333333333333332</v>
      </c>
      <c r="M59" s="151">
        <v>7.9285714285714288</v>
      </c>
      <c r="N59" s="151">
        <v>7.7142857142857144</v>
      </c>
      <c r="O59" s="151">
        <v>8.0666666666666664</v>
      </c>
      <c r="P59" s="151">
        <v>8</v>
      </c>
      <c r="Q59" s="152">
        <v>7.6148713770386776</v>
      </c>
      <c r="R59" s="153"/>
      <c r="S59" s="143"/>
      <c r="T59" s="143"/>
      <c r="U59" s="143"/>
      <c r="V59" s="143"/>
      <c r="W59" s="143"/>
      <c r="X59" s="143"/>
      <c r="Y59" s="143"/>
      <c r="Z59" s="143"/>
      <c r="AA59" s="143"/>
      <c r="AB59" s="143"/>
      <c r="AC59" s="143"/>
      <c r="AD59" s="143"/>
      <c r="AE59" s="143"/>
      <c r="AF59" s="143"/>
      <c r="AG59" s="143"/>
      <c r="AH59" s="143"/>
      <c r="AI59" s="143"/>
      <c r="AJ59" s="143"/>
      <c r="AK59" s="143"/>
    </row>
    <row r="60" spans="1:37" ht="27.75" customHeight="1" x14ac:dyDescent="0.3">
      <c r="A60" s="37">
        <v>13545</v>
      </c>
      <c r="B60" s="150" t="str">
        <f>_xlfn.XLOOKUP($A60,SEGMENTOS!$A:$A,SEGMENTOS!$B:$B)</f>
        <v>Gestores do Tecon Santos avaliando Almoxarifado</v>
      </c>
      <c r="C60" s="244">
        <v>45278</v>
      </c>
      <c r="D60" s="151">
        <v>7.3</v>
      </c>
      <c r="E60" s="151">
        <v>7.5609756097560972</v>
      </c>
      <c r="F60" s="151">
        <v>7.5365853658536581</v>
      </c>
      <c r="G60" s="151">
        <v>7.4736842105263159</v>
      </c>
      <c r="H60" s="151">
        <v>7.5250000000000004</v>
      </c>
      <c r="I60" s="151">
        <v>7.8292682926829267</v>
      </c>
      <c r="J60" s="151">
        <v>7.1842105263157894</v>
      </c>
      <c r="K60" s="151">
        <v>7.382352941176471</v>
      </c>
      <c r="L60" s="151">
        <v>7.5641025641025639</v>
      </c>
      <c r="M60" s="151">
        <v>7.6216216216216219</v>
      </c>
      <c r="N60" s="151">
        <v>7.6</v>
      </c>
      <c r="O60" s="151">
        <v>7.85</v>
      </c>
      <c r="P60" s="151">
        <v>7.8648648648648649</v>
      </c>
      <c r="Q60" s="152">
        <v>7.5666733601764529</v>
      </c>
      <c r="R60" s="153"/>
      <c r="S60" s="143"/>
      <c r="T60" s="143"/>
      <c r="U60" s="143"/>
      <c r="V60" s="143"/>
      <c r="W60" s="143"/>
      <c r="X60" s="143"/>
      <c r="Y60" s="143"/>
      <c r="Z60" s="143"/>
      <c r="AA60" s="143"/>
      <c r="AB60" s="143"/>
      <c r="AC60" s="143"/>
      <c r="AD60" s="143"/>
      <c r="AE60" s="143"/>
      <c r="AF60" s="143"/>
      <c r="AG60" s="143"/>
      <c r="AH60" s="143"/>
      <c r="AI60" s="143"/>
      <c r="AJ60" s="143"/>
      <c r="AK60" s="143"/>
    </row>
    <row r="61" spans="1:37" ht="27.75" customHeight="1" x14ac:dyDescent="0.3">
      <c r="A61" s="37">
        <v>12925</v>
      </c>
      <c r="B61" s="150" t="str">
        <f>_xlfn.XLOOKUP($A61,SEGMENTOS!$A:$A,SEGMENTOS!$B:$B)</f>
        <v>Coordenadores avaliando Comunicação Corporativa</v>
      </c>
      <c r="C61" s="244">
        <v>45278</v>
      </c>
      <c r="D61" s="151">
        <v>7.6078431372549016</v>
      </c>
      <c r="E61" s="151">
        <v>7.3921568627450984</v>
      </c>
      <c r="F61" s="151">
        <v>7.416666666666667</v>
      </c>
      <c r="G61" s="151">
        <v>7.4347826086956523</v>
      </c>
      <c r="H61" s="151">
        <v>7.666666666666667</v>
      </c>
      <c r="I61" s="151">
        <v>8.0588235294117645</v>
      </c>
      <c r="J61" s="151">
        <v>7.395833333333333</v>
      </c>
      <c r="K61" s="151">
        <v>7.76</v>
      </c>
      <c r="L61" s="151">
        <v>7.8</v>
      </c>
      <c r="M61" s="151">
        <v>7.6938775510204085</v>
      </c>
      <c r="N61" s="151">
        <v>7.3777777777777782</v>
      </c>
      <c r="O61" s="151">
        <v>7.979166666666667</v>
      </c>
      <c r="P61" s="151">
        <v>7.6222222222222218</v>
      </c>
      <c r="Q61" s="152">
        <v>7.6321668630118022</v>
      </c>
      <c r="R61" s="153"/>
      <c r="S61" s="143"/>
      <c r="T61" s="143"/>
      <c r="U61" s="143"/>
      <c r="V61" s="143"/>
      <c r="W61" s="143"/>
      <c r="X61" s="143"/>
      <c r="Y61" s="143"/>
      <c r="Z61" s="143"/>
      <c r="AA61" s="143"/>
      <c r="AB61" s="143"/>
      <c r="AC61" s="143"/>
      <c r="AD61" s="143"/>
      <c r="AE61" s="143"/>
      <c r="AF61" s="143"/>
      <c r="AG61" s="143"/>
      <c r="AH61" s="143"/>
      <c r="AI61" s="143"/>
      <c r="AJ61" s="143"/>
      <c r="AK61" s="143"/>
    </row>
    <row r="62" spans="1:37" ht="27.75" customHeight="1" x14ac:dyDescent="0.3">
      <c r="A62" s="37">
        <v>12923</v>
      </c>
      <c r="B62" s="150" t="str">
        <f>_xlfn.XLOOKUP($A62,SEGMENTOS!$A:$A,SEGMENTOS!$B:$B)</f>
        <v>Diretores avaliando Comunicação Corporativa</v>
      </c>
      <c r="C62" s="244">
        <v>45278</v>
      </c>
      <c r="D62" s="151">
        <v>7.666666666666667</v>
      </c>
      <c r="E62" s="151">
        <v>8.1666666666666661</v>
      </c>
      <c r="F62" s="151">
        <v>7.833333333333333</v>
      </c>
      <c r="G62" s="151">
        <v>7.666666666666667</v>
      </c>
      <c r="H62" s="151">
        <v>7.666666666666667</v>
      </c>
      <c r="I62" s="151">
        <v>8.1666666666666661</v>
      </c>
      <c r="J62" s="151">
        <v>8.5</v>
      </c>
      <c r="K62" s="151">
        <v>8</v>
      </c>
      <c r="L62" s="151">
        <v>8</v>
      </c>
      <c r="M62" s="151">
        <v>8.25</v>
      </c>
      <c r="N62" s="151">
        <v>6.75</v>
      </c>
      <c r="O62" s="151">
        <v>8</v>
      </c>
      <c r="P62" s="151">
        <v>7.6</v>
      </c>
      <c r="Q62" s="152">
        <v>7.8642268694550053</v>
      </c>
      <c r="R62" s="153"/>
      <c r="S62" s="143"/>
      <c r="T62" s="143"/>
      <c r="U62" s="143"/>
      <c r="V62" s="143"/>
      <c r="W62" s="143"/>
      <c r="X62" s="143"/>
      <c r="Y62" s="143"/>
      <c r="Z62" s="143"/>
      <c r="AA62" s="143"/>
      <c r="AB62" s="143"/>
      <c r="AC62" s="143"/>
      <c r="AD62" s="143"/>
      <c r="AE62" s="143"/>
      <c r="AF62" s="143"/>
      <c r="AG62" s="143"/>
      <c r="AH62" s="143"/>
      <c r="AI62" s="143"/>
      <c r="AJ62" s="143"/>
      <c r="AK62" s="143"/>
    </row>
    <row r="63" spans="1:37" ht="27.75" customHeight="1" x14ac:dyDescent="0.3">
      <c r="A63" s="37">
        <v>12924</v>
      </c>
      <c r="B63" s="150" t="str">
        <f>_xlfn.XLOOKUP($A63,SEGMENTOS!$A:$A,SEGMENTOS!$B:$B)</f>
        <v>Gerentes avaliando Comunicação Corporativa</v>
      </c>
      <c r="C63" s="244">
        <v>45278</v>
      </c>
      <c r="D63" s="151">
        <v>7.4722222222222223</v>
      </c>
      <c r="E63" s="151">
        <v>7.833333333333333</v>
      </c>
      <c r="F63" s="151">
        <v>7.7222222222222223</v>
      </c>
      <c r="G63" s="151">
        <v>7.8</v>
      </c>
      <c r="H63" s="151">
        <v>7.3888888888888893</v>
      </c>
      <c r="I63" s="151">
        <v>8.1388888888888893</v>
      </c>
      <c r="J63" s="151">
        <v>7.5277777777777777</v>
      </c>
      <c r="K63" s="151">
        <v>7.9428571428571431</v>
      </c>
      <c r="L63" s="151">
        <v>8.0555555555555554</v>
      </c>
      <c r="M63" s="151">
        <v>7.8571428571428568</v>
      </c>
      <c r="N63" s="151">
        <v>7.4722222222222223</v>
      </c>
      <c r="O63" s="151">
        <v>8.4444444444444446</v>
      </c>
      <c r="P63" s="151">
        <v>8.0571428571428569</v>
      </c>
      <c r="Q63" s="152">
        <v>7.8282455187398154</v>
      </c>
      <c r="R63" s="153"/>
      <c r="S63" s="143"/>
      <c r="T63" s="143"/>
      <c r="U63" s="143"/>
      <c r="V63" s="143"/>
      <c r="W63" s="143"/>
      <c r="X63" s="143"/>
      <c r="Y63" s="143"/>
      <c r="Z63" s="143"/>
      <c r="AA63" s="143"/>
      <c r="AB63" s="143"/>
      <c r="AC63" s="143"/>
      <c r="AD63" s="143"/>
      <c r="AE63" s="143"/>
      <c r="AF63" s="143"/>
      <c r="AG63" s="143"/>
      <c r="AH63" s="143"/>
      <c r="AI63" s="143"/>
      <c r="AJ63" s="143"/>
      <c r="AK63" s="143"/>
    </row>
    <row r="64" spans="1:37" ht="27.75" customHeight="1" x14ac:dyDescent="0.3">
      <c r="A64" s="37">
        <v>12926</v>
      </c>
      <c r="B64" s="150" t="str">
        <f>_xlfn.XLOOKUP($A64,SEGMENTOS!$A:$A,SEGMENTOS!$B:$B)</f>
        <v>SUP, LID, ENCARR avaliando Comunicação Corporativa</v>
      </c>
      <c r="C64" s="244">
        <v>45278</v>
      </c>
      <c r="D64" s="151">
        <v>7.5476190476190474</v>
      </c>
      <c r="E64" s="151">
        <v>7.6744186046511631</v>
      </c>
      <c r="F64" s="151">
        <v>7.558139534883721</v>
      </c>
      <c r="G64" s="151">
        <v>7.4</v>
      </c>
      <c r="H64" s="151">
        <v>7.7750000000000004</v>
      </c>
      <c r="I64" s="151">
        <v>7.7441860465116283</v>
      </c>
      <c r="J64" s="151">
        <v>7.5263157894736841</v>
      </c>
      <c r="K64" s="151">
        <v>7.4864864864864868</v>
      </c>
      <c r="L64" s="151">
        <v>7.8095238095238093</v>
      </c>
      <c r="M64" s="151">
        <v>7.8421052631578947</v>
      </c>
      <c r="N64" s="151">
        <v>7.3243243243243246</v>
      </c>
      <c r="O64" s="151">
        <v>8</v>
      </c>
      <c r="P64" s="151">
        <v>7.5675675675675675</v>
      </c>
      <c r="Q64" s="152">
        <v>7.6350292191342453</v>
      </c>
      <c r="R64" s="153"/>
      <c r="S64" s="143"/>
      <c r="T64" s="143"/>
      <c r="U64" s="143"/>
      <c r="V64" s="143"/>
      <c r="W64" s="143"/>
      <c r="X64" s="143"/>
      <c r="Y64" s="143"/>
      <c r="Z64" s="143"/>
      <c r="AA64" s="143"/>
      <c r="AB64" s="143"/>
      <c r="AC64" s="143"/>
      <c r="AD64" s="143"/>
      <c r="AE64" s="143"/>
      <c r="AF64" s="143"/>
      <c r="AG64" s="143"/>
      <c r="AH64" s="143"/>
      <c r="AI64" s="143"/>
      <c r="AJ64" s="143"/>
      <c r="AK64" s="143"/>
    </row>
    <row r="65" spans="1:37" ht="27.75" customHeight="1" x14ac:dyDescent="0.3">
      <c r="A65" s="37">
        <v>12929</v>
      </c>
      <c r="B65" s="150" t="str">
        <f>_xlfn.XLOOKUP($A65,SEGMENTOS!$A:$A,SEGMENTOS!$B:$B)</f>
        <v>Gestores do CD SB Campo avaliando Comunicação Corporativa</v>
      </c>
      <c r="C65" s="244">
        <v>45278</v>
      </c>
      <c r="D65" s="151">
        <v>6.5714285714285712</v>
      </c>
      <c r="E65" s="151">
        <v>6.7857142857142856</v>
      </c>
      <c r="F65" s="151">
        <v>6.615384615384615</v>
      </c>
      <c r="G65" s="151">
        <v>6.5384615384615383</v>
      </c>
      <c r="H65" s="151">
        <v>6.7692307692307692</v>
      </c>
      <c r="I65" s="151">
        <v>7.1538461538461542</v>
      </c>
      <c r="J65" s="151">
        <v>6.5454545454545459</v>
      </c>
      <c r="K65" s="151">
        <v>6.833333333333333</v>
      </c>
      <c r="L65" s="151">
        <v>7.333333333333333</v>
      </c>
      <c r="M65" s="151">
        <v>7.1818181818181817</v>
      </c>
      <c r="N65" s="151">
        <v>6.666666666666667</v>
      </c>
      <c r="O65" s="151">
        <v>6.75</v>
      </c>
      <c r="P65" s="151">
        <v>6.2727272727272725</v>
      </c>
      <c r="Q65" s="152">
        <v>6.7741964151184675</v>
      </c>
      <c r="R65" s="153"/>
      <c r="S65" s="143"/>
      <c r="T65" s="143"/>
      <c r="U65" s="143"/>
      <c r="V65" s="143"/>
      <c r="W65" s="143"/>
      <c r="X65" s="143"/>
      <c r="Y65" s="143"/>
      <c r="Z65" s="143"/>
      <c r="AA65" s="143"/>
      <c r="AB65" s="143"/>
      <c r="AC65" s="143"/>
      <c r="AD65" s="143"/>
      <c r="AE65" s="143"/>
      <c r="AF65" s="143"/>
      <c r="AG65" s="143"/>
      <c r="AH65" s="143"/>
      <c r="AI65" s="143"/>
      <c r="AJ65" s="143"/>
      <c r="AK65" s="143"/>
    </row>
    <row r="66" spans="1:37" ht="27.75" customHeight="1" x14ac:dyDescent="0.3">
      <c r="A66" s="37">
        <v>12931</v>
      </c>
      <c r="B66" s="150" t="str">
        <f>_xlfn.XLOOKUP($A66,SEGMENTOS!$A:$A,SEGMENTOS!$B:$B)</f>
        <v>Gestores dos CLIAs Santos e Guarujá avaliando Comunicação Corporativa</v>
      </c>
      <c r="C66" s="244">
        <v>45278</v>
      </c>
      <c r="D66" s="151">
        <v>8.1538461538461533</v>
      </c>
      <c r="E66" s="151">
        <v>8</v>
      </c>
      <c r="F66" s="151">
        <v>7.7857142857142856</v>
      </c>
      <c r="G66" s="151">
        <v>7</v>
      </c>
      <c r="H66" s="151">
        <v>7.5</v>
      </c>
      <c r="I66" s="151">
        <v>7.7857142857142856</v>
      </c>
      <c r="J66" s="151">
        <v>7.583333333333333</v>
      </c>
      <c r="K66" s="151">
        <v>7.9090909090909092</v>
      </c>
      <c r="L66" s="151">
        <v>7.7857142857142856</v>
      </c>
      <c r="M66" s="151">
        <v>8</v>
      </c>
      <c r="N66" s="151">
        <v>7.3</v>
      </c>
      <c r="O66" s="151">
        <v>8.4285714285714288</v>
      </c>
      <c r="P66" s="151">
        <v>7.583333333333333</v>
      </c>
      <c r="Q66" s="152">
        <v>7.7473741404349745</v>
      </c>
      <c r="R66" s="153"/>
      <c r="S66" s="143"/>
      <c r="T66" s="143"/>
      <c r="U66" s="143"/>
      <c r="V66" s="143"/>
      <c r="W66" s="143"/>
      <c r="X66" s="143"/>
      <c r="Y66" s="143"/>
      <c r="Z66" s="143"/>
      <c r="AA66" s="143"/>
      <c r="AB66" s="143"/>
      <c r="AC66" s="143"/>
      <c r="AD66" s="143"/>
      <c r="AE66" s="143"/>
      <c r="AF66" s="143"/>
      <c r="AG66" s="143"/>
      <c r="AH66" s="143"/>
      <c r="AI66" s="143"/>
      <c r="AJ66" s="143"/>
      <c r="AK66" s="143"/>
    </row>
    <row r="67" spans="1:37" ht="27.75" customHeight="1" x14ac:dyDescent="0.3">
      <c r="A67" s="37">
        <v>12935</v>
      </c>
      <c r="B67" s="150" t="str">
        <f>_xlfn.XLOOKUP($A67,SEGMENTOS!$A:$A,SEGMENTOS!$B:$B)</f>
        <v>Gestores dos Escritório SPaulo avaliando Comunicação Corporativa</v>
      </c>
      <c r="C67" s="244">
        <v>45278</v>
      </c>
      <c r="D67" s="151">
        <v>7.083333333333333</v>
      </c>
      <c r="E67" s="151">
        <v>7.125</v>
      </c>
      <c r="F67" s="151">
        <v>7.0869565217391308</v>
      </c>
      <c r="G67" s="151">
        <v>7.4347826086956523</v>
      </c>
      <c r="H67" s="151">
        <v>7.375</v>
      </c>
      <c r="I67" s="151">
        <v>8.1666666666666661</v>
      </c>
      <c r="J67" s="151">
        <v>7.4782608695652177</v>
      </c>
      <c r="K67" s="151">
        <v>7.6086956521739131</v>
      </c>
      <c r="L67" s="151">
        <v>7.7391304347826084</v>
      </c>
      <c r="M67" s="151">
        <v>7.4782608695652177</v>
      </c>
      <c r="N67" s="151">
        <v>7.1904761904761907</v>
      </c>
      <c r="O67" s="151">
        <v>7.9565217391304346</v>
      </c>
      <c r="P67" s="151">
        <v>7.6956521739130439</v>
      </c>
      <c r="Q67" s="152">
        <v>7.498059990238449</v>
      </c>
      <c r="R67" s="153"/>
      <c r="S67" s="143"/>
      <c r="T67" s="143"/>
      <c r="U67" s="143"/>
      <c r="V67" s="143"/>
      <c r="W67" s="143"/>
      <c r="X67" s="143"/>
      <c r="Y67" s="143"/>
      <c r="Z67" s="143"/>
      <c r="AA67" s="143"/>
      <c r="AB67" s="143"/>
      <c r="AC67" s="143"/>
      <c r="AD67" s="143"/>
      <c r="AE67" s="143"/>
      <c r="AF67" s="143"/>
      <c r="AG67" s="143"/>
      <c r="AH67" s="143"/>
      <c r="AI67" s="143"/>
      <c r="AJ67" s="143"/>
      <c r="AK67" s="143"/>
    </row>
    <row r="68" spans="1:37" ht="27.75" customHeight="1" x14ac:dyDescent="0.3">
      <c r="A68" s="37">
        <v>13082</v>
      </c>
      <c r="B68" s="150" t="str">
        <f>_xlfn.XLOOKUP($A68,SEGMENTOS!$A:$A,SEGMENTOS!$B:$B)</f>
        <v>Gestores de Itaqui/MA avaliando Comunicação Corporativa</v>
      </c>
      <c r="C68" s="244">
        <v>45278</v>
      </c>
      <c r="D68" s="151">
        <v>7.75</v>
      </c>
      <c r="E68" s="151">
        <v>7.75</v>
      </c>
      <c r="F68" s="151">
        <v>7.4545454545454541</v>
      </c>
      <c r="G68" s="151">
        <v>7.1818181818181817</v>
      </c>
      <c r="H68" s="151">
        <v>7.5454545454545459</v>
      </c>
      <c r="I68" s="151">
        <v>7.666666666666667</v>
      </c>
      <c r="J68" s="151">
        <v>7.166666666666667</v>
      </c>
      <c r="K68" s="151">
        <v>8</v>
      </c>
      <c r="L68" s="151">
        <v>7.583333333333333</v>
      </c>
      <c r="M68" s="151">
        <v>8</v>
      </c>
      <c r="N68" s="151">
        <v>6.8181818181818183</v>
      </c>
      <c r="O68" s="151">
        <v>7.8181818181818183</v>
      </c>
      <c r="P68" s="151">
        <v>7.5454545454545459</v>
      </c>
      <c r="Q68" s="152">
        <v>7.5605988593155882</v>
      </c>
      <c r="R68" s="153"/>
      <c r="S68" s="143"/>
      <c r="T68" s="143"/>
      <c r="U68" s="143"/>
      <c r="V68" s="143"/>
      <c r="W68" s="143"/>
      <c r="X68" s="143"/>
      <c r="Y68" s="143"/>
      <c r="Z68" s="143"/>
      <c r="AA68" s="143"/>
      <c r="AB68" s="143"/>
      <c r="AC68" s="143"/>
      <c r="AD68" s="143"/>
      <c r="AE68" s="143"/>
      <c r="AF68" s="143"/>
      <c r="AG68" s="143"/>
      <c r="AH68" s="143"/>
      <c r="AI68" s="143"/>
      <c r="AJ68" s="143"/>
      <c r="AK68" s="143"/>
    </row>
    <row r="69" spans="1:37" ht="27.75" customHeight="1" x14ac:dyDescent="0.3">
      <c r="A69" s="37">
        <v>13469</v>
      </c>
      <c r="B69" s="150" t="str">
        <f>_xlfn.XLOOKUP($A69,SEGMENTOS!$A:$A,SEGMENTOS!$B:$B)</f>
        <v>Gestores do Tecon Santos avaliando Comunicação Corporativa</v>
      </c>
      <c r="C69" s="244">
        <v>45278</v>
      </c>
      <c r="D69" s="151">
        <v>7.7407407407407405</v>
      </c>
      <c r="E69" s="151">
        <v>7.9272727272727277</v>
      </c>
      <c r="F69" s="151">
        <v>7.9814814814814818</v>
      </c>
      <c r="G69" s="151">
        <v>7.9230769230769234</v>
      </c>
      <c r="H69" s="151">
        <v>7.9056603773584904</v>
      </c>
      <c r="I69" s="151">
        <v>8.290909090909091</v>
      </c>
      <c r="J69" s="151">
        <v>7.7254901960784315</v>
      </c>
      <c r="K69" s="151">
        <v>8.02</v>
      </c>
      <c r="L69" s="151">
        <v>8.1509433962264151</v>
      </c>
      <c r="M69" s="151">
        <v>8.0784313725490193</v>
      </c>
      <c r="N69" s="151">
        <v>7.6862745098039218</v>
      </c>
      <c r="O69" s="151">
        <v>8.4528301886792452</v>
      </c>
      <c r="P69" s="151">
        <v>8.2708333333333339</v>
      </c>
      <c r="Q69" s="152">
        <v>8.0159636197019086</v>
      </c>
      <c r="R69" s="153"/>
      <c r="S69" s="143"/>
      <c r="T69" s="143"/>
      <c r="U69" s="143"/>
      <c r="V69" s="143"/>
      <c r="W69" s="143"/>
      <c r="X69" s="143"/>
      <c r="Y69" s="143"/>
      <c r="Z69" s="143"/>
      <c r="AA69" s="143"/>
      <c r="AB69" s="143"/>
      <c r="AC69" s="143"/>
      <c r="AD69" s="143"/>
      <c r="AE69" s="143"/>
      <c r="AF69" s="143"/>
      <c r="AG69" s="143"/>
      <c r="AH69" s="143"/>
      <c r="AI69" s="143"/>
      <c r="AJ69" s="143"/>
      <c r="AK69" s="143"/>
    </row>
    <row r="70" spans="1:37" ht="27.75" customHeight="1" x14ac:dyDescent="0.3">
      <c r="A70" s="37">
        <v>13475</v>
      </c>
      <c r="B70" s="150" t="str">
        <f>_xlfn.XLOOKUP($A70,SEGMENTOS!$A:$A,SEGMENTOS!$B:$B)</f>
        <v>Gestores do Tecon Vila do Conde avaliando Comunicação Corporativa</v>
      </c>
      <c r="C70" s="244">
        <v>45278</v>
      </c>
      <c r="D70" s="151">
        <v>7</v>
      </c>
      <c r="E70" s="151">
        <v>6.8571428571428568</v>
      </c>
      <c r="F70" s="151">
        <v>6.7142857142857144</v>
      </c>
      <c r="G70" s="151">
        <v>7</v>
      </c>
      <c r="H70" s="151">
        <v>6.8571428571428568</v>
      </c>
      <c r="I70" s="151">
        <v>7.1428571428571432</v>
      </c>
      <c r="J70" s="151">
        <v>7.4285714285714288</v>
      </c>
      <c r="K70" s="151">
        <v>6.8571428571428568</v>
      </c>
      <c r="L70" s="151">
        <v>7.1428571428571432</v>
      </c>
      <c r="M70" s="151">
        <v>7.1428571428571432</v>
      </c>
      <c r="N70" s="151">
        <v>6.7142857142857144</v>
      </c>
      <c r="O70" s="151">
        <v>7.8571428571428568</v>
      </c>
      <c r="P70" s="151">
        <v>6.7142857142857144</v>
      </c>
      <c r="Q70" s="152">
        <v>7.0234926670287869</v>
      </c>
      <c r="R70" s="153"/>
      <c r="S70" s="143"/>
      <c r="T70" s="143"/>
      <c r="U70" s="143"/>
      <c r="V70" s="143"/>
      <c r="W70" s="143"/>
      <c r="X70" s="143"/>
      <c r="Y70" s="143"/>
      <c r="Z70" s="143"/>
      <c r="AA70" s="143"/>
      <c r="AB70" s="143"/>
      <c r="AC70" s="143"/>
      <c r="AD70" s="143"/>
      <c r="AE70" s="143"/>
      <c r="AF70" s="143"/>
      <c r="AG70" s="143"/>
      <c r="AH70" s="143"/>
      <c r="AI70" s="143"/>
      <c r="AJ70" s="143"/>
      <c r="AK70" s="143"/>
    </row>
    <row r="71" spans="1:37" ht="27.75" customHeight="1" x14ac:dyDescent="0.3">
      <c r="A71" s="37">
        <v>13472</v>
      </c>
      <c r="B71" s="150" t="str">
        <f>_xlfn.XLOOKUP($A71,SEGMENTOS!$A:$A,SEGMENTOS!$B:$B)</f>
        <v>Gestores do Tecon Imbituba avaliando Comunicação Corporativa</v>
      </c>
      <c r="C71" s="244">
        <v>45278</v>
      </c>
      <c r="D71" s="151">
        <v>8.6666666666666661</v>
      </c>
      <c r="E71" s="151">
        <v>8.5</v>
      </c>
      <c r="F71" s="151">
        <v>8.6666666666666661</v>
      </c>
      <c r="G71" s="151">
        <v>8.8000000000000007</v>
      </c>
      <c r="H71" s="151">
        <v>8.8000000000000007</v>
      </c>
      <c r="I71" s="151">
        <v>8.5</v>
      </c>
      <c r="J71" s="151">
        <v>7.8</v>
      </c>
      <c r="K71" s="151">
        <v>8.1666666666666661</v>
      </c>
      <c r="L71" s="151">
        <v>8.5</v>
      </c>
      <c r="M71" s="151">
        <v>8</v>
      </c>
      <c r="N71" s="151">
        <v>8.6</v>
      </c>
      <c r="O71" s="151">
        <v>8.4</v>
      </c>
      <c r="P71" s="151">
        <v>8.1999999999999993</v>
      </c>
      <c r="Q71" s="152">
        <v>8.4327629911280084</v>
      </c>
      <c r="R71" s="153"/>
      <c r="S71" s="143"/>
      <c r="T71" s="143"/>
      <c r="U71" s="143"/>
      <c r="V71" s="143"/>
      <c r="W71" s="143"/>
      <c r="X71" s="143"/>
      <c r="Y71" s="143"/>
      <c r="Z71" s="143"/>
      <c r="AA71" s="143"/>
      <c r="AB71" s="143"/>
      <c r="AC71" s="143"/>
      <c r="AD71" s="143"/>
      <c r="AE71" s="143"/>
      <c r="AF71" s="143"/>
      <c r="AG71" s="143"/>
      <c r="AH71" s="143"/>
      <c r="AI71" s="143"/>
      <c r="AJ71" s="143"/>
      <c r="AK71" s="143"/>
    </row>
    <row r="72" spans="1:37" ht="27.75" customHeight="1" x14ac:dyDescent="0.3">
      <c r="A72" s="37">
        <v>12965</v>
      </c>
      <c r="B72" s="150" t="str">
        <f>_xlfn.XLOOKUP($A72,SEGMENTOS!$A:$A,SEGMENTOS!$B:$B)</f>
        <v>Coordenadores avaliando Facilities</v>
      </c>
      <c r="C72" s="244">
        <v>45278</v>
      </c>
      <c r="D72" s="151">
        <v>7.5777777777777775</v>
      </c>
      <c r="E72" s="151">
        <v>7.7173913043478262</v>
      </c>
      <c r="F72" s="151">
        <v>7.6521739130434785</v>
      </c>
      <c r="G72" s="151">
        <v>7.7173913043478262</v>
      </c>
      <c r="H72" s="151">
        <v>7.3555555555555552</v>
      </c>
      <c r="I72" s="151">
        <v>7.9347826086956523</v>
      </c>
      <c r="J72" s="151">
        <v>7.7391304347826084</v>
      </c>
      <c r="K72" s="151">
        <v>7.4222222222222225</v>
      </c>
      <c r="L72" s="151">
        <v>7.6521739130434785</v>
      </c>
      <c r="M72" s="151">
        <v>7.3478260869565215</v>
      </c>
      <c r="N72" s="151">
        <v>7.5116279069767442</v>
      </c>
      <c r="O72" s="151">
        <v>8.0666666666666664</v>
      </c>
      <c r="P72" s="151">
        <v>7.7173913043478262</v>
      </c>
      <c r="Q72" s="152">
        <v>7.6460602217976099</v>
      </c>
      <c r="R72" s="153"/>
      <c r="S72" s="143"/>
      <c r="T72" s="143"/>
      <c r="U72" s="143"/>
      <c r="V72" s="143"/>
      <c r="W72" s="143"/>
      <c r="X72" s="143"/>
      <c r="Y72" s="143"/>
      <c r="Z72" s="143"/>
      <c r="AA72" s="143"/>
      <c r="AB72" s="143"/>
      <c r="AC72" s="143"/>
      <c r="AD72" s="143"/>
      <c r="AE72" s="143"/>
      <c r="AF72" s="143"/>
      <c r="AG72" s="143"/>
      <c r="AH72" s="143"/>
      <c r="AI72" s="143"/>
      <c r="AJ72" s="143"/>
      <c r="AK72" s="143"/>
    </row>
    <row r="73" spans="1:37" ht="27.75" customHeight="1" x14ac:dyDescent="0.3">
      <c r="A73" s="37">
        <v>12963</v>
      </c>
      <c r="B73" s="150" t="str">
        <f>_xlfn.XLOOKUP($A73,SEGMENTOS!$A:$A,SEGMENTOS!$B:$B)</f>
        <v>Diretores avaliando Facilities</v>
      </c>
      <c r="C73" s="244">
        <v>45278</v>
      </c>
      <c r="D73" s="151">
        <v>7.833333333333333</v>
      </c>
      <c r="E73" s="151">
        <v>8.3333333333333339</v>
      </c>
      <c r="F73" s="151">
        <v>8.1666666666666661</v>
      </c>
      <c r="G73" s="151">
        <v>8.6666666666666661</v>
      </c>
      <c r="H73" s="151">
        <v>7</v>
      </c>
      <c r="I73" s="151">
        <v>8</v>
      </c>
      <c r="J73" s="151">
        <v>8.25</v>
      </c>
      <c r="K73" s="151">
        <v>7.5</v>
      </c>
      <c r="L73" s="151">
        <v>8</v>
      </c>
      <c r="M73" s="151">
        <v>8</v>
      </c>
      <c r="N73" s="151">
        <v>8</v>
      </c>
      <c r="O73" s="151">
        <v>8.5</v>
      </c>
      <c r="P73" s="151">
        <v>8.1999999999999993</v>
      </c>
      <c r="Q73" s="152">
        <v>8.0348542458808598</v>
      </c>
      <c r="R73" s="153"/>
      <c r="S73" s="143"/>
      <c r="T73" s="143"/>
      <c r="U73" s="143"/>
      <c r="V73" s="143"/>
      <c r="W73" s="143"/>
      <c r="X73" s="143"/>
      <c r="Y73" s="143"/>
      <c r="Z73" s="143"/>
      <c r="AA73" s="143"/>
      <c r="AB73" s="143"/>
      <c r="AC73" s="143"/>
      <c r="AD73" s="143"/>
      <c r="AE73" s="143"/>
      <c r="AF73" s="143"/>
      <c r="AG73" s="143"/>
      <c r="AH73" s="143"/>
      <c r="AI73" s="143"/>
      <c r="AJ73" s="143"/>
      <c r="AK73" s="143"/>
    </row>
    <row r="74" spans="1:37" ht="27.75" customHeight="1" x14ac:dyDescent="0.3">
      <c r="A74" s="37">
        <v>12964</v>
      </c>
      <c r="B74" s="150" t="str">
        <f>_xlfn.XLOOKUP($A74,SEGMENTOS!$A:$A,SEGMENTOS!$B:$B)</f>
        <v>Gerentes avaliando Facilities</v>
      </c>
      <c r="C74" s="244">
        <v>45278</v>
      </c>
      <c r="D74" s="151">
        <v>7.7941176470588234</v>
      </c>
      <c r="E74" s="151">
        <v>8.257142857142858</v>
      </c>
      <c r="F74" s="151">
        <v>8.1428571428571423</v>
      </c>
      <c r="G74" s="151">
        <v>8.0857142857142854</v>
      </c>
      <c r="H74" s="151">
        <v>7.5428571428571427</v>
      </c>
      <c r="I74" s="151">
        <v>8.1666666666666661</v>
      </c>
      <c r="J74" s="151">
        <v>7.9428571428571431</v>
      </c>
      <c r="K74" s="151">
        <v>7.90625</v>
      </c>
      <c r="L74" s="151">
        <v>8.264705882352942</v>
      </c>
      <c r="M74" s="151">
        <v>7.6060606060606064</v>
      </c>
      <c r="N74" s="151">
        <v>7.75</v>
      </c>
      <c r="O74" s="151">
        <v>8.7142857142857135</v>
      </c>
      <c r="P74" s="151">
        <v>8.257142857142858</v>
      </c>
      <c r="Q74" s="152">
        <v>8.0343996946773846</v>
      </c>
      <c r="R74" s="153"/>
      <c r="S74" s="143"/>
      <c r="T74" s="143"/>
      <c r="U74" s="143"/>
      <c r="V74" s="143"/>
      <c r="W74" s="143"/>
      <c r="X74" s="143"/>
      <c r="Y74" s="143"/>
      <c r="Z74" s="143"/>
      <c r="AA74" s="143"/>
      <c r="AB74" s="143"/>
      <c r="AC74" s="143"/>
      <c r="AD74" s="143"/>
      <c r="AE74" s="143"/>
      <c r="AF74" s="143"/>
      <c r="AG74" s="143"/>
      <c r="AH74" s="143"/>
      <c r="AI74" s="143"/>
      <c r="AJ74" s="143"/>
      <c r="AK74" s="143"/>
    </row>
    <row r="75" spans="1:37" ht="27.75" customHeight="1" x14ac:dyDescent="0.3">
      <c r="A75" s="37">
        <v>12966</v>
      </c>
      <c r="B75" s="150" t="str">
        <f>_xlfn.XLOOKUP($A75,SEGMENTOS!$A:$A,SEGMENTOS!$B:$B)</f>
        <v>SUP, LID, ENCARR avaliando Facilities</v>
      </c>
      <c r="C75" s="244">
        <v>45278</v>
      </c>
      <c r="D75" s="151">
        <v>6.6190476190476186</v>
      </c>
      <c r="E75" s="151">
        <v>6.9268292682926829</v>
      </c>
      <c r="F75" s="151">
        <v>6.8292682926829267</v>
      </c>
      <c r="G75" s="151">
        <v>7.1749999999999998</v>
      </c>
      <c r="H75" s="151">
        <v>6.875</v>
      </c>
      <c r="I75" s="151">
        <v>6.9523809523809526</v>
      </c>
      <c r="J75" s="151">
        <v>6.85</v>
      </c>
      <c r="K75" s="151">
        <v>6.6578947368421053</v>
      </c>
      <c r="L75" s="151">
        <v>7.0487804878048781</v>
      </c>
      <c r="M75" s="151">
        <v>6.7249999999999996</v>
      </c>
      <c r="N75" s="151">
        <v>7.0857142857142854</v>
      </c>
      <c r="O75" s="151">
        <v>7.6923076923076925</v>
      </c>
      <c r="P75" s="151">
        <v>6.9743589743589745</v>
      </c>
      <c r="Q75" s="152">
        <v>6.9533268685860836</v>
      </c>
      <c r="R75" s="153"/>
      <c r="S75" s="143"/>
      <c r="T75" s="143"/>
      <c r="U75" s="143"/>
      <c r="V75" s="143"/>
      <c r="W75" s="143"/>
      <c r="X75" s="143"/>
      <c r="Y75" s="143"/>
      <c r="Z75" s="143"/>
      <c r="AA75" s="143"/>
      <c r="AB75" s="143"/>
      <c r="AC75" s="143"/>
      <c r="AD75" s="143"/>
      <c r="AE75" s="143"/>
      <c r="AF75" s="143"/>
      <c r="AG75" s="143"/>
      <c r="AH75" s="143"/>
      <c r="AI75" s="143"/>
      <c r="AJ75" s="143"/>
      <c r="AK75" s="143"/>
    </row>
    <row r="76" spans="1:37" ht="27.75" customHeight="1" x14ac:dyDescent="0.3">
      <c r="A76" s="37">
        <v>12969</v>
      </c>
      <c r="B76" s="150" t="str">
        <f>_xlfn.XLOOKUP($A76,SEGMENTOS!$A:$A,SEGMENTOS!$B:$B)</f>
        <v>Gestores do CD SB Campo avaliando Facilities</v>
      </c>
      <c r="C76" s="244">
        <v>45278</v>
      </c>
      <c r="D76" s="151">
        <v>6.2857142857142856</v>
      </c>
      <c r="E76" s="151">
        <v>6.6428571428571432</v>
      </c>
      <c r="F76" s="151">
        <v>6.7857142857142856</v>
      </c>
      <c r="G76" s="151">
        <v>7.0714285714285712</v>
      </c>
      <c r="H76" s="151">
        <v>6.4285714285714288</v>
      </c>
      <c r="I76" s="151">
        <v>6.9285714285714288</v>
      </c>
      <c r="J76" s="151">
        <v>6.4615384615384617</v>
      </c>
      <c r="K76" s="151">
        <v>6</v>
      </c>
      <c r="L76" s="151">
        <v>7</v>
      </c>
      <c r="M76" s="151">
        <v>6.615384615384615</v>
      </c>
      <c r="N76" s="151">
        <v>6.333333333333333</v>
      </c>
      <c r="O76" s="151">
        <v>6.8461538461538458</v>
      </c>
      <c r="P76" s="151">
        <v>6.3076923076923075</v>
      </c>
      <c r="Q76" s="152">
        <v>6.5966465410381758</v>
      </c>
      <c r="R76" s="153"/>
      <c r="S76" s="143"/>
      <c r="T76" s="143"/>
      <c r="U76" s="143"/>
      <c r="V76" s="143"/>
      <c r="W76" s="143"/>
      <c r="X76" s="143"/>
      <c r="Y76" s="143"/>
      <c r="Z76" s="143"/>
      <c r="AA76" s="143"/>
      <c r="AB76" s="143"/>
      <c r="AC76" s="143"/>
      <c r="AD76" s="143"/>
      <c r="AE76" s="143"/>
      <c r="AF76" s="143"/>
      <c r="AG76" s="143"/>
      <c r="AH76" s="143"/>
      <c r="AI76" s="143"/>
      <c r="AJ76" s="143"/>
      <c r="AK76" s="143"/>
    </row>
    <row r="77" spans="1:37" ht="27.75" customHeight="1" x14ac:dyDescent="0.3">
      <c r="A77" s="37">
        <v>12971</v>
      </c>
      <c r="B77" s="150" t="str">
        <f>_xlfn.XLOOKUP($A77,SEGMENTOS!$A:$A,SEGMENTOS!$B:$B)</f>
        <v>Gestores dos CLIAs Santos e Guarujá avaliando Facilities</v>
      </c>
      <c r="C77" s="244">
        <v>45278</v>
      </c>
      <c r="D77" s="151">
        <v>7</v>
      </c>
      <c r="E77" s="151">
        <v>7.083333333333333</v>
      </c>
      <c r="F77" s="151">
        <v>6.666666666666667</v>
      </c>
      <c r="G77" s="151">
        <v>6.833333333333333</v>
      </c>
      <c r="H77" s="151">
        <v>6.8181818181818183</v>
      </c>
      <c r="I77" s="151">
        <v>6.75</v>
      </c>
      <c r="J77" s="151">
        <v>6.5</v>
      </c>
      <c r="K77" s="151">
        <v>6.6363636363636367</v>
      </c>
      <c r="L77" s="151">
        <v>6.416666666666667</v>
      </c>
      <c r="M77" s="151">
        <v>5.583333333333333</v>
      </c>
      <c r="N77" s="151">
        <v>6.1111111111111107</v>
      </c>
      <c r="O77" s="151">
        <v>8.6666666666666661</v>
      </c>
      <c r="P77" s="151">
        <v>6.25</v>
      </c>
      <c r="Q77" s="152">
        <v>6.6974185774090707</v>
      </c>
      <c r="R77" s="153"/>
      <c r="S77" s="143"/>
      <c r="T77" s="143"/>
      <c r="U77" s="143"/>
      <c r="V77" s="143"/>
      <c r="W77" s="143"/>
      <c r="X77" s="143"/>
      <c r="Y77" s="143"/>
      <c r="Z77" s="143"/>
      <c r="AA77" s="143"/>
      <c r="AB77" s="143"/>
      <c r="AC77" s="143"/>
      <c r="AD77" s="143"/>
      <c r="AE77" s="143"/>
      <c r="AF77" s="143"/>
      <c r="AG77" s="143"/>
      <c r="AH77" s="143"/>
      <c r="AI77" s="143"/>
      <c r="AJ77" s="143"/>
      <c r="AK77" s="143"/>
    </row>
    <row r="78" spans="1:37" ht="27.75" customHeight="1" x14ac:dyDescent="0.3">
      <c r="A78" s="37">
        <v>12975</v>
      </c>
      <c r="B78" s="150" t="str">
        <f>_xlfn.XLOOKUP($A78,SEGMENTOS!$A:$A,SEGMENTOS!$B:$B)</f>
        <v>Gestores dos Escritórios Santos e SPaulo avaliando Facilities</v>
      </c>
      <c r="C78" s="244">
        <v>45278</v>
      </c>
      <c r="D78" s="151">
        <v>7.4285714285714288</v>
      </c>
      <c r="E78" s="151">
        <v>7.666666666666667</v>
      </c>
      <c r="F78" s="151">
        <v>7.5714285714285712</v>
      </c>
      <c r="G78" s="151">
        <v>7.8571428571428568</v>
      </c>
      <c r="H78" s="151">
        <v>7.2857142857142856</v>
      </c>
      <c r="I78" s="151">
        <v>8.045454545454545</v>
      </c>
      <c r="J78" s="151">
        <v>8.0952380952380949</v>
      </c>
      <c r="K78" s="151">
        <v>7.6</v>
      </c>
      <c r="L78" s="151">
        <v>7.9523809523809526</v>
      </c>
      <c r="M78" s="151">
        <v>7.55</v>
      </c>
      <c r="N78" s="151">
        <v>7.2222222222222223</v>
      </c>
      <c r="O78" s="151">
        <v>8.0952380952380949</v>
      </c>
      <c r="P78" s="151">
        <v>7.9545454545454541</v>
      </c>
      <c r="Q78" s="152">
        <v>7.7191771051086633</v>
      </c>
      <c r="R78" s="153"/>
      <c r="S78" s="143"/>
      <c r="T78" s="143"/>
      <c r="U78" s="143"/>
      <c r="V78" s="143"/>
      <c r="W78" s="143"/>
      <c r="X78" s="143"/>
      <c r="Y78" s="143"/>
      <c r="Z78" s="143"/>
      <c r="AA78" s="143"/>
      <c r="AB78" s="143"/>
      <c r="AC78" s="143"/>
      <c r="AD78" s="143"/>
      <c r="AE78" s="143"/>
      <c r="AF78" s="143"/>
      <c r="AG78" s="143"/>
      <c r="AH78" s="143"/>
      <c r="AI78" s="143"/>
      <c r="AJ78" s="143"/>
      <c r="AK78" s="143"/>
    </row>
    <row r="79" spans="1:37" ht="27.75" customHeight="1" x14ac:dyDescent="0.3">
      <c r="A79" s="37">
        <v>13489</v>
      </c>
      <c r="B79" s="150" t="str">
        <f>_xlfn.XLOOKUP($A79,SEGMENTOS!$A:$A,SEGMENTOS!$B:$B)</f>
        <v>Gestores do Tecon Santos avaliando Facilities</v>
      </c>
      <c r="C79" s="244">
        <v>45278</v>
      </c>
      <c r="D79" s="151">
        <v>7.5</v>
      </c>
      <c r="E79" s="151">
        <v>7.9636363636363638</v>
      </c>
      <c r="F79" s="151">
        <v>7.872727272727273</v>
      </c>
      <c r="G79" s="151">
        <v>7.8888888888888893</v>
      </c>
      <c r="H79" s="151">
        <v>7.5555555555555554</v>
      </c>
      <c r="I79" s="151">
        <v>7.9107142857142856</v>
      </c>
      <c r="J79" s="151">
        <v>7.7777777777777777</v>
      </c>
      <c r="K79" s="151">
        <v>7.6</v>
      </c>
      <c r="L79" s="151">
        <v>7.8703703703703702</v>
      </c>
      <c r="M79" s="151">
        <v>7.4716981132075473</v>
      </c>
      <c r="N79" s="151">
        <v>7.82</v>
      </c>
      <c r="O79" s="151">
        <v>8.4230769230769234</v>
      </c>
      <c r="P79" s="151">
        <v>8.0754716981132084</v>
      </c>
      <c r="Q79" s="152">
        <v>7.8263349824343251</v>
      </c>
      <c r="R79" s="153"/>
      <c r="S79" s="143"/>
      <c r="T79" s="143"/>
      <c r="U79" s="143"/>
      <c r="V79" s="143"/>
      <c r="W79" s="143"/>
      <c r="X79" s="143"/>
      <c r="Y79" s="143"/>
      <c r="Z79" s="143"/>
      <c r="AA79" s="143"/>
      <c r="AB79" s="143"/>
      <c r="AC79" s="143"/>
      <c r="AD79" s="143"/>
      <c r="AE79" s="143"/>
      <c r="AF79" s="143"/>
      <c r="AG79" s="143"/>
      <c r="AH79" s="143"/>
      <c r="AI79" s="143"/>
      <c r="AJ79" s="143"/>
      <c r="AK79" s="143"/>
    </row>
    <row r="80" spans="1:37" ht="27.75" customHeight="1" x14ac:dyDescent="0.3">
      <c r="A80" s="37">
        <v>13495</v>
      </c>
      <c r="B80" s="150" t="str">
        <f>_xlfn.XLOOKUP($A80,SEGMENTOS!$A:$A,SEGMENTOS!$B:$B)</f>
        <v>Gestores do Tecon Vila do Conde avaliando Facilities</v>
      </c>
      <c r="C80" s="244">
        <v>45278</v>
      </c>
      <c r="D80" s="151">
        <v>6.666666666666667</v>
      </c>
      <c r="E80" s="151">
        <v>7.166666666666667</v>
      </c>
      <c r="F80" s="151">
        <v>7.333333333333333</v>
      </c>
      <c r="G80" s="151">
        <v>7.5</v>
      </c>
      <c r="H80" s="151">
        <v>6</v>
      </c>
      <c r="I80" s="151">
        <v>7.666666666666667</v>
      </c>
      <c r="J80" s="151">
        <v>6.833333333333333</v>
      </c>
      <c r="K80" s="151">
        <v>6.5</v>
      </c>
      <c r="L80" s="151">
        <v>7.833333333333333</v>
      </c>
      <c r="M80" s="151">
        <v>7</v>
      </c>
      <c r="N80" s="151">
        <v>7.5</v>
      </c>
      <c r="O80" s="151">
        <v>7.833333333333333</v>
      </c>
      <c r="P80" s="151">
        <v>7.666666666666667</v>
      </c>
      <c r="Q80" s="152">
        <v>7.2032636248415711</v>
      </c>
      <c r="R80" s="153"/>
      <c r="S80" s="143"/>
      <c r="T80" s="143"/>
      <c r="U80" s="143"/>
      <c r="V80" s="143"/>
      <c r="W80" s="143"/>
      <c r="X80" s="143"/>
      <c r="Y80" s="143"/>
      <c r="Z80" s="143"/>
      <c r="AA80" s="143"/>
      <c r="AB80" s="143"/>
      <c r="AC80" s="143"/>
      <c r="AD80" s="143"/>
      <c r="AE80" s="143"/>
      <c r="AF80" s="143"/>
      <c r="AG80" s="143"/>
      <c r="AH80" s="143"/>
      <c r="AI80" s="143"/>
      <c r="AJ80" s="143"/>
      <c r="AK80" s="143"/>
    </row>
    <row r="81" spans="1:37" ht="27.75" customHeight="1" x14ac:dyDescent="0.3">
      <c r="A81" s="37">
        <v>13492</v>
      </c>
      <c r="B81" s="150" t="str">
        <f>_xlfn.XLOOKUP($A81,SEGMENTOS!$A:$A,SEGMENTOS!$B:$B)</f>
        <v>Gestores do Tecon Imbituba avaliando Facilities</v>
      </c>
      <c r="C81" s="244">
        <v>45278</v>
      </c>
      <c r="D81" s="151">
        <v>8</v>
      </c>
      <c r="E81" s="151">
        <v>8.1666666666666661</v>
      </c>
      <c r="F81" s="151">
        <v>8.1666666666666661</v>
      </c>
      <c r="G81" s="151">
        <v>8</v>
      </c>
      <c r="H81" s="151">
        <v>7.666666666666667</v>
      </c>
      <c r="I81" s="151">
        <v>8.1666666666666661</v>
      </c>
      <c r="J81" s="151">
        <v>8.5</v>
      </c>
      <c r="K81" s="151">
        <v>8</v>
      </c>
      <c r="L81" s="151">
        <v>8</v>
      </c>
      <c r="M81" s="151">
        <v>8</v>
      </c>
      <c r="N81" s="151">
        <v>8.5</v>
      </c>
      <c r="O81" s="151">
        <v>8.3333333333333339</v>
      </c>
      <c r="P81" s="151">
        <v>7.833333333333333</v>
      </c>
      <c r="Q81" s="152">
        <v>8.095690747782001</v>
      </c>
      <c r="R81" s="153"/>
      <c r="S81" s="143"/>
      <c r="T81" s="143"/>
      <c r="U81" s="143"/>
      <c r="V81" s="143"/>
      <c r="W81" s="143"/>
      <c r="X81" s="143"/>
      <c r="Y81" s="143"/>
      <c r="Z81" s="143"/>
      <c r="AA81" s="143"/>
      <c r="AB81" s="143"/>
      <c r="AC81" s="143"/>
      <c r="AD81" s="143"/>
      <c r="AE81" s="143"/>
      <c r="AF81" s="143"/>
      <c r="AG81" s="143"/>
      <c r="AH81" s="143"/>
      <c r="AI81" s="143"/>
      <c r="AJ81" s="143"/>
      <c r="AK81" s="143"/>
    </row>
    <row r="82" spans="1:37" ht="27.75" customHeight="1" x14ac:dyDescent="0.3">
      <c r="A82" s="37">
        <v>12945</v>
      </c>
      <c r="B82" s="150" t="str">
        <f>_xlfn.XLOOKUP($A82,SEGMENTOS!$A:$A,SEGMENTOS!$B:$B)</f>
        <v>Coordenadores avaliando Gente &amp; Gestão</v>
      </c>
      <c r="C82" s="244">
        <v>45278</v>
      </c>
      <c r="D82" s="151">
        <v>7.7551020408163263</v>
      </c>
      <c r="E82" s="151">
        <v>7.5490196078431371</v>
      </c>
      <c r="F82" s="151">
        <v>7.4901960784313726</v>
      </c>
      <c r="G82" s="151">
        <v>7.32</v>
      </c>
      <c r="H82" s="151">
        <v>7.7647058823529411</v>
      </c>
      <c r="I82" s="151">
        <v>7.7647058823529411</v>
      </c>
      <c r="J82" s="151">
        <v>7.46</v>
      </c>
      <c r="K82" s="151">
        <v>7.7346938775510203</v>
      </c>
      <c r="L82" s="151">
        <v>7.54</v>
      </c>
      <c r="M82" s="151">
        <v>7.4897959183673466</v>
      </c>
      <c r="N82" s="151">
        <v>7.4222222222222225</v>
      </c>
      <c r="O82" s="151">
        <v>8.1020408163265305</v>
      </c>
      <c r="P82" s="151">
        <v>7.6530612244897958</v>
      </c>
      <c r="Q82" s="152">
        <v>7.6152681934624287</v>
      </c>
      <c r="R82" s="153"/>
      <c r="S82" s="143"/>
      <c r="T82" s="143"/>
      <c r="U82" s="143"/>
      <c r="V82" s="143"/>
      <c r="W82" s="143"/>
      <c r="X82" s="143"/>
      <c r="Y82" s="143"/>
      <c r="Z82" s="143"/>
      <c r="AA82" s="143"/>
      <c r="AB82" s="143"/>
      <c r="AC82" s="143"/>
      <c r="AD82" s="143"/>
      <c r="AE82" s="143"/>
      <c r="AF82" s="143"/>
      <c r="AG82" s="143"/>
      <c r="AH82" s="143"/>
      <c r="AI82" s="143"/>
      <c r="AJ82" s="143"/>
      <c r="AK82" s="143"/>
    </row>
    <row r="83" spans="1:37" ht="27.75" customHeight="1" x14ac:dyDescent="0.3">
      <c r="A83" s="37">
        <v>12944</v>
      </c>
      <c r="B83" s="150" t="str">
        <f>_xlfn.XLOOKUP($A83,SEGMENTOS!$A:$A,SEGMENTOS!$B:$B)</f>
        <v>Gerentes avaliando Gente &amp; Gestão</v>
      </c>
      <c r="C83" s="244">
        <v>45278</v>
      </c>
      <c r="D83" s="151">
        <v>7.3611111111111107</v>
      </c>
      <c r="E83" s="151">
        <v>7.5</v>
      </c>
      <c r="F83" s="151">
        <v>7.5277777777777777</v>
      </c>
      <c r="G83" s="151">
        <v>7.2285714285714286</v>
      </c>
      <c r="H83" s="151">
        <v>7.2571428571428571</v>
      </c>
      <c r="I83" s="151">
        <v>7.4444444444444446</v>
      </c>
      <c r="J83" s="151">
        <v>7.416666666666667</v>
      </c>
      <c r="K83" s="151">
        <v>7.3142857142857141</v>
      </c>
      <c r="L83" s="151">
        <v>7.6111111111111107</v>
      </c>
      <c r="M83" s="151">
        <v>7.0285714285714285</v>
      </c>
      <c r="N83" s="151">
        <v>7.2058823529411766</v>
      </c>
      <c r="O83" s="151">
        <v>7.7777777777777777</v>
      </c>
      <c r="P83" s="151">
        <v>7.2777777777777777</v>
      </c>
      <c r="Q83" s="152">
        <v>7.3780870459717471</v>
      </c>
      <c r="R83" s="153"/>
      <c r="S83" s="143"/>
      <c r="T83" s="143"/>
      <c r="U83" s="143"/>
      <c r="V83" s="143"/>
      <c r="W83" s="143"/>
      <c r="X83" s="143"/>
      <c r="Y83" s="143"/>
      <c r="Z83" s="143"/>
      <c r="AA83" s="143"/>
      <c r="AB83" s="143"/>
      <c r="AC83" s="143"/>
      <c r="AD83" s="143"/>
      <c r="AE83" s="143"/>
      <c r="AF83" s="143"/>
      <c r="AG83" s="143"/>
      <c r="AH83" s="143"/>
      <c r="AI83" s="143"/>
      <c r="AJ83" s="143"/>
      <c r="AK83" s="143"/>
    </row>
    <row r="84" spans="1:37" ht="27.75" customHeight="1" x14ac:dyDescent="0.3">
      <c r="A84" s="37">
        <v>12946</v>
      </c>
      <c r="B84" s="150" t="str">
        <f>_xlfn.XLOOKUP($A84,SEGMENTOS!$A:$A,SEGMENTOS!$B:$B)</f>
        <v>SUP, LID, ENCARR avaliando Gente &amp; Gestão</v>
      </c>
      <c r="C84" s="244">
        <v>45278</v>
      </c>
      <c r="D84" s="151">
        <v>7.3023255813953485</v>
      </c>
      <c r="E84" s="151">
        <v>7.1363636363636367</v>
      </c>
      <c r="F84" s="151">
        <v>7.2272727272727275</v>
      </c>
      <c r="G84" s="151">
        <v>7.1395348837209305</v>
      </c>
      <c r="H84" s="151">
        <v>7.5227272727272725</v>
      </c>
      <c r="I84" s="151">
        <v>7.5</v>
      </c>
      <c r="J84" s="151">
        <v>7.0238095238095237</v>
      </c>
      <c r="K84" s="151">
        <v>7.1219512195121952</v>
      </c>
      <c r="L84" s="151">
        <v>7.5</v>
      </c>
      <c r="M84" s="151">
        <v>7.0975609756097562</v>
      </c>
      <c r="N84" s="151">
        <v>7.25</v>
      </c>
      <c r="O84" s="151">
        <v>7.558139534883721</v>
      </c>
      <c r="P84" s="151">
        <v>7.125</v>
      </c>
      <c r="Q84" s="152">
        <v>7.26930146579131</v>
      </c>
      <c r="R84" s="153"/>
      <c r="S84" s="143"/>
      <c r="T84" s="143"/>
      <c r="U84" s="143"/>
      <c r="V84" s="143"/>
      <c r="W84" s="143"/>
      <c r="X84" s="143"/>
      <c r="Y84" s="143"/>
      <c r="Z84" s="143"/>
      <c r="AA84" s="143"/>
      <c r="AB84" s="143"/>
      <c r="AC84" s="143"/>
      <c r="AD84" s="143"/>
      <c r="AE84" s="143"/>
      <c r="AF84" s="143"/>
      <c r="AG84" s="143"/>
      <c r="AH84" s="143"/>
      <c r="AI84" s="143"/>
      <c r="AJ84" s="143"/>
      <c r="AK84" s="143"/>
    </row>
    <row r="85" spans="1:37" ht="27.75" customHeight="1" x14ac:dyDescent="0.3">
      <c r="A85" s="37">
        <v>12949</v>
      </c>
      <c r="B85" s="150" t="str">
        <f>_xlfn.XLOOKUP($A85,SEGMENTOS!$A:$A,SEGMENTOS!$B:$B)</f>
        <v>Gestores do CD SB Campo avaliando Gente &amp; Gestão</v>
      </c>
      <c r="C85" s="244">
        <v>45278</v>
      </c>
      <c r="D85" s="151">
        <v>6.6923076923076925</v>
      </c>
      <c r="E85" s="151">
        <v>6.8571428571428568</v>
      </c>
      <c r="F85" s="151">
        <v>7.5</v>
      </c>
      <c r="G85" s="151">
        <v>6.8571428571428568</v>
      </c>
      <c r="H85" s="151">
        <v>7.384615384615385</v>
      </c>
      <c r="I85" s="151">
        <v>7</v>
      </c>
      <c r="J85" s="151">
        <v>6.9230769230769234</v>
      </c>
      <c r="K85" s="151">
        <v>7.2307692307692308</v>
      </c>
      <c r="L85" s="151">
        <v>7.333333333333333</v>
      </c>
      <c r="M85" s="151">
        <v>6.166666666666667</v>
      </c>
      <c r="N85" s="151">
        <v>6.666666666666667</v>
      </c>
      <c r="O85" s="151">
        <v>7.0769230769230766</v>
      </c>
      <c r="P85" s="151">
        <v>6.6923076923076925</v>
      </c>
      <c r="Q85" s="152">
        <v>6.950131617431996</v>
      </c>
      <c r="R85" s="153"/>
      <c r="S85" s="143"/>
      <c r="T85" s="143"/>
      <c r="U85" s="143"/>
      <c r="V85" s="143"/>
      <c r="W85" s="143"/>
      <c r="X85" s="143"/>
      <c r="Y85" s="143"/>
      <c r="Z85" s="143"/>
      <c r="AA85" s="143"/>
      <c r="AB85" s="143"/>
      <c r="AC85" s="143"/>
      <c r="AD85" s="143"/>
      <c r="AE85" s="143"/>
      <c r="AF85" s="143"/>
      <c r="AG85" s="143"/>
      <c r="AH85" s="143"/>
      <c r="AI85" s="143"/>
      <c r="AJ85" s="143"/>
      <c r="AK85" s="143"/>
    </row>
    <row r="86" spans="1:37" ht="27.75" customHeight="1" x14ac:dyDescent="0.3">
      <c r="A86" s="37">
        <v>12951</v>
      </c>
      <c r="B86" s="150" t="str">
        <f>_xlfn.XLOOKUP($A86,SEGMENTOS!$A:$A,SEGMENTOS!$B:$B)</f>
        <v>Gestores dos CLIAs Santos e Guarujá avaliando Gente &amp; Gestão</v>
      </c>
      <c r="C86" s="244">
        <v>45278</v>
      </c>
      <c r="D86" s="151">
        <v>8.2307692307692299</v>
      </c>
      <c r="E86" s="151">
        <v>7.7857142857142856</v>
      </c>
      <c r="F86" s="151">
        <v>7.7857142857142856</v>
      </c>
      <c r="G86" s="151">
        <v>7.4285714285714288</v>
      </c>
      <c r="H86" s="151">
        <v>8</v>
      </c>
      <c r="I86" s="151">
        <v>7.6428571428571432</v>
      </c>
      <c r="J86" s="151">
        <v>7.5384615384615383</v>
      </c>
      <c r="K86" s="151">
        <v>7.75</v>
      </c>
      <c r="L86" s="151">
        <v>7.8571428571428568</v>
      </c>
      <c r="M86" s="151">
        <v>7.5714285714285712</v>
      </c>
      <c r="N86" s="151">
        <v>7.2727272727272725</v>
      </c>
      <c r="O86" s="151">
        <v>8.2142857142857135</v>
      </c>
      <c r="P86" s="151">
        <v>7.4615384615384617</v>
      </c>
      <c r="Q86" s="152">
        <v>7.7263475592848208</v>
      </c>
      <c r="R86" s="153"/>
      <c r="S86" s="143"/>
      <c r="T86" s="143"/>
      <c r="U86" s="143"/>
      <c r="V86" s="143"/>
      <c r="W86" s="143"/>
      <c r="X86" s="143"/>
      <c r="Y86" s="143"/>
      <c r="Z86" s="143"/>
      <c r="AA86" s="143"/>
      <c r="AB86" s="143"/>
      <c r="AC86" s="143"/>
      <c r="AD86" s="143"/>
      <c r="AE86" s="143"/>
      <c r="AF86" s="143"/>
      <c r="AG86" s="143"/>
      <c r="AH86" s="143"/>
      <c r="AI86" s="143"/>
      <c r="AJ86" s="143"/>
      <c r="AK86" s="143"/>
    </row>
    <row r="87" spans="1:37" ht="27.75" customHeight="1" x14ac:dyDescent="0.3">
      <c r="A87" s="37">
        <v>12955</v>
      </c>
      <c r="B87" s="150" t="str">
        <f>_xlfn.XLOOKUP($A87,SEGMENTOS!$A:$A,SEGMENTOS!$B:$B)</f>
        <v>Gestores dos Escritórios Santos e SPaulo avaliando Gente &amp; Gestão</v>
      </c>
      <c r="C87" s="244">
        <v>45278</v>
      </c>
      <c r="D87" s="151">
        <v>7.1304347826086953</v>
      </c>
      <c r="E87" s="151">
        <v>7.208333333333333</v>
      </c>
      <c r="F87" s="151">
        <v>7</v>
      </c>
      <c r="G87" s="151">
        <v>6.833333333333333</v>
      </c>
      <c r="H87" s="151">
        <v>7.25</v>
      </c>
      <c r="I87" s="151">
        <v>7.458333333333333</v>
      </c>
      <c r="J87" s="151">
        <v>6.9565217391304346</v>
      </c>
      <c r="K87" s="151">
        <v>7.4347826086956523</v>
      </c>
      <c r="L87" s="151">
        <v>7.1304347826086953</v>
      </c>
      <c r="M87" s="151">
        <v>6.6086956521739131</v>
      </c>
      <c r="N87" s="151">
        <v>6.666666666666667</v>
      </c>
      <c r="O87" s="151">
        <v>7.5652173913043477</v>
      </c>
      <c r="P87" s="151">
        <v>7</v>
      </c>
      <c r="Q87" s="152">
        <v>7.0930146856229666</v>
      </c>
      <c r="R87" s="153"/>
      <c r="S87" s="143"/>
      <c r="T87" s="143"/>
      <c r="U87" s="143"/>
      <c r="V87" s="143"/>
      <c r="W87" s="143"/>
      <c r="X87" s="143"/>
      <c r="Y87" s="143"/>
      <c r="Z87" s="143"/>
      <c r="AA87" s="143"/>
      <c r="AB87" s="143"/>
      <c r="AC87" s="143"/>
      <c r="AD87" s="143"/>
      <c r="AE87" s="143"/>
      <c r="AF87" s="143"/>
      <c r="AG87" s="143"/>
      <c r="AH87" s="143"/>
      <c r="AI87" s="143"/>
      <c r="AJ87" s="143"/>
      <c r="AK87" s="143"/>
    </row>
    <row r="88" spans="1:37" ht="27.75" customHeight="1" x14ac:dyDescent="0.3">
      <c r="A88" s="37">
        <v>13088</v>
      </c>
      <c r="B88" s="150" t="str">
        <f>_xlfn.XLOOKUP($A88,SEGMENTOS!$A:$A,SEGMENTOS!$B:$B)</f>
        <v>Gestores de Itaqui/MA avaliando Gente &amp; Gestão</v>
      </c>
      <c r="C88" s="244">
        <v>45278</v>
      </c>
      <c r="D88" s="151">
        <v>8.25</v>
      </c>
      <c r="E88" s="151">
        <v>8.4166666666666661</v>
      </c>
      <c r="F88" s="151">
        <v>8.1666666666666661</v>
      </c>
      <c r="G88" s="151">
        <v>7.8</v>
      </c>
      <c r="H88" s="151">
        <v>8.0833333333333339</v>
      </c>
      <c r="I88" s="151">
        <v>8.1666666666666661</v>
      </c>
      <c r="J88" s="151">
        <v>7.75</v>
      </c>
      <c r="K88" s="151">
        <v>7.916666666666667</v>
      </c>
      <c r="L88" s="151">
        <v>8.1666666666666661</v>
      </c>
      <c r="M88" s="151">
        <v>8.1818181818181817</v>
      </c>
      <c r="N88" s="151">
        <v>7.8181818181818183</v>
      </c>
      <c r="O88" s="151">
        <v>8.4166666666666661</v>
      </c>
      <c r="P88" s="151">
        <v>8.1818181818181817</v>
      </c>
      <c r="Q88" s="152">
        <v>8.1027033644429078</v>
      </c>
      <c r="R88" s="153"/>
      <c r="S88" s="143"/>
      <c r="T88" s="143"/>
      <c r="U88" s="143"/>
      <c r="V88" s="143"/>
      <c r="W88" s="143"/>
      <c r="X88" s="143"/>
      <c r="Y88" s="143"/>
      <c r="Z88" s="143"/>
      <c r="AA88" s="143"/>
      <c r="AB88" s="143"/>
      <c r="AC88" s="143"/>
      <c r="AD88" s="143"/>
      <c r="AE88" s="143"/>
      <c r="AF88" s="143"/>
      <c r="AG88" s="143"/>
      <c r="AH88" s="143"/>
      <c r="AI88" s="143"/>
      <c r="AJ88" s="143"/>
      <c r="AK88" s="143"/>
    </row>
    <row r="89" spans="1:37" ht="27.75" customHeight="1" x14ac:dyDescent="0.3">
      <c r="A89" s="37">
        <v>13479</v>
      </c>
      <c r="B89" s="150" t="str">
        <f>_xlfn.XLOOKUP($A89,SEGMENTOS!$A:$A,SEGMENTOS!$B:$B)</f>
        <v>Gestores do Tecon Santos avaliando Gente &amp; Gestão</v>
      </c>
      <c r="C89" s="244">
        <v>45278</v>
      </c>
      <c r="D89" s="151">
        <v>7.4444444444444446</v>
      </c>
      <c r="E89" s="151">
        <v>7.3888888888888893</v>
      </c>
      <c r="F89" s="151">
        <v>7.4629629629629628</v>
      </c>
      <c r="G89" s="151">
        <v>7.4905660377358494</v>
      </c>
      <c r="H89" s="151">
        <v>7.666666666666667</v>
      </c>
      <c r="I89" s="151">
        <v>7.6851851851851851</v>
      </c>
      <c r="J89" s="151">
        <v>7.2884615384615383</v>
      </c>
      <c r="K89" s="151">
        <v>7.34</v>
      </c>
      <c r="L89" s="151">
        <v>7.5769230769230766</v>
      </c>
      <c r="M89" s="151">
        <v>7.46</v>
      </c>
      <c r="N89" s="151">
        <v>7.5625</v>
      </c>
      <c r="O89" s="151">
        <v>7.9607843137254903</v>
      </c>
      <c r="P89" s="151">
        <v>7.52</v>
      </c>
      <c r="Q89" s="152">
        <v>7.5261534584726588</v>
      </c>
      <c r="R89" s="153"/>
      <c r="S89" s="143"/>
      <c r="T89" s="143"/>
      <c r="U89" s="143"/>
      <c r="V89" s="143"/>
      <c r="W89" s="143"/>
      <c r="X89" s="143"/>
      <c r="Y89" s="143"/>
      <c r="Z89" s="143"/>
      <c r="AA89" s="143"/>
      <c r="AB89" s="143"/>
      <c r="AC89" s="143"/>
      <c r="AD89" s="143"/>
      <c r="AE89" s="143"/>
      <c r="AF89" s="143"/>
      <c r="AG89" s="143"/>
      <c r="AH89" s="143"/>
      <c r="AI89" s="143"/>
      <c r="AJ89" s="143"/>
      <c r="AK89" s="143"/>
    </row>
    <row r="90" spans="1:37" ht="27.75" customHeight="1" x14ac:dyDescent="0.3">
      <c r="A90" s="37">
        <v>13485</v>
      </c>
      <c r="B90" s="150" t="str">
        <f>_xlfn.XLOOKUP($A90,SEGMENTOS!$A:$A,SEGMENTOS!$B:$B)</f>
        <v>Gestores do Tecon Vila do Conde avaliando Gente &amp; Gestão</v>
      </c>
      <c r="C90" s="244">
        <v>45278</v>
      </c>
      <c r="D90" s="151">
        <v>7.5714285714285712</v>
      </c>
      <c r="E90" s="151">
        <v>6.7142857142857144</v>
      </c>
      <c r="F90" s="151">
        <v>6.7142857142857144</v>
      </c>
      <c r="G90" s="151">
        <v>6.7142857142857144</v>
      </c>
      <c r="H90" s="151">
        <v>6.4285714285714288</v>
      </c>
      <c r="I90" s="151">
        <v>7.5714285714285712</v>
      </c>
      <c r="J90" s="151">
        <v>7.2857142857142856</v>
      </c>
      <c r="K90" s="151">
        <v>6.7142857142857144</v>
      </c>
      <c r="L90" s="151">
        <v>7.2857142857142856</v>
      </c>
      <c r="M90" s="151">
        <v>6.8571428571428568</v>
      </c>
      <c r="N90" s="151">
        <v>7.5</v>
      </c>
      <c r="O90" s="151">
        <v>7.5714285714285712</v>
      </c>
      <c r="P90" s="151">
        <v>6.7142857142857144</v>
      </c>
      <c r="Q90" s="152">
        <v>7.0404671374253116</v>
      </c>
      <c r="R90" s="153"/>
      <c r="S90" s="143"/>
      <c r="T90" s="143"/>
      <c r="U90" s="143"/>
      <c r="V90" s="143"/>
      <c r="W90" s="143"/>
      <c r="X90" s="143"/>
      <c r="Y90" s="143"/>
      <c r="Z90" s="143"/>
      <c r="AA90" s="143"/>
      <c r="AB90" s="143"/>
      <c r="AC90" s="143"/>
      <c r="AD90" s="143"/>
      <c r="AE90" s="143"/>
      <c r="AF90" s="143"/>
      <c r="AG90" s="143"/>
      <c r="AH90" s="143"/>
      <c r="AI90" s="143"/>
      <c r="AJ90" s="143"/>
      <c r="AK90" s="143"/>
    </row>
    <row r="91" spans="1:37" ht="27.75" customHeight="1" x14ac:dyDescent="0.3">
      <c r="A91" s="37">
        <v>13482</v>
      </c>
      <c r="B91" s="150" t="str">
        <f>_xlfn.XLOOKUP($A91,SEGMENTOS!$A:$A,SEGMENTOS!$B:$B)</f>
        <v>Gestores do Tecon Imbituba avaliando Gente &amp; Gestão</v>
      </c>
      <c r="C91" s="244">
        <v>45278</v>
      </c>
      <c r="D91" s="151">
        <v>8.1666666666666661</v>
      </c>
      <c r="E91" s="151">
        <v>8</v>
      </c>
      <c r="F91" s="151">
        <v>7.833333333333333</v>
      </c>
      <c r="G91" s="151">
        <v>7.833333333333333</v>
      </c>
      <c r="H91" s="151">
        <v>8</v>
      </c>
      <c r="I91" s="151">
        <v>8.1666666666666661</v>
      </c>
      <c r="J91" s="151">
        <v>8.5</v>
      </c>
      <c r="K91" s="151">
        <v>8.3333333333333339</v>
      </c>
      <c r="L91" s="151">
        <v>8.3333333333333339</v>
      </c>
      <c r="M91" s="151">
        <v>8.3333333333333339</v>
      </c>
      <c r="N91" s="151">
        <v>8.5</v>
      </c>
      <c r="O91" s="151">
        <v>8.3333333333333339</v>
      </c>
      <c r="P91" s="151">
        <v>8.3333333333333339</v>
      </c>
      <c r="Q91" s="152">
        <v>8.203263624841572</v>
      </c>
      <c r="R91" s="153"/>
      <c r="S91" s="143"/>
      <c r="T91" s="143"/>
      <c r="U91" s="143"/>
      <c r="V91" s="143"/>
      <c r="W91" s="143"/>
      <c r="X91" s="143"/>
      <c r="Y91" s="143"/>
      <c r="Z91" s="143"/>
      <c r="AA91" s="143"/>
      <c r="AB91" s="143"/>
      <c r="AC91" s="143"/>
      <c r="AD91" s="143"/>
      <c r="AE91" s="143"/>
      <c r="AF91" s="143"/>
      <c r="AG91" s="143"/>
      <c r="AH91" s="143"/>
      <c r="AI91" s="143"/>
      <c r="AJ91" s="143"/>
      <c r="AK91" s="143"/>
    </row>
    <row r="92" spans="1:37" ht="27.75" customHeight="1" x14ac:dyDescent="0.3">
      <c r="A92" s="37">
        <v>13114</v>
      </c>
      <c r="B92" s="150" t="str">
        <f>_xlfn.XLOOKUP($A92,SEGMENTOS!$A:$A,SEGMENTOS!$B:$B)</f>
        <v>Coordenadores avaliando JURÍDICO</v>
      </c>
      <c r="C92" s="244">
        <v>45278</v>
      </c>
      <c r="D92" s="151">
        <v>7.3829787234042552</v>
      </c>
      <c r="E92" s="151">
        <v>7.5531914893617023</v>
      </c>
      <c r="F92" s="151">
        <v>7.4468085106382977</v>
      </c>
      <c r="G92" s="151">
        <v>7.4444444444444446</v>
      </c>
      <c r="H92" s="151">
        <v>7.3555555555555552</v>
      </c>
      <c r="I92" s="151">
        <v>7.7234042553191493</v>
      </c>
      <c r="J92" s="151">
        <v>7.0888888888888886</v>
      </c>
      <c r="K92" s="151">
        <v>7.3181818181818183</v>
      </c>
      <c r="L92" s="151">
        <v>7.6</v>
      </c>
      <c r="M92" s="151">
        <v>7.3777777777777782</v>
      </c>
      <c r="N92" s="151">
        <v>7.3076923076923075</v>
      </c>
      <c r="O92" s="151">
        <v>7.822222222222222</v>
      </c>
      <c r="P92" s="151">
        <v>7.6363636363636367</v>
      </c>
      <c r="Q92" s="152">
        <v>7.4701295138537258</v>
      </c>
      <c r="R92" s="153"/>
      <c r="S92" s="143"/>
      <c r="T92" s="143"/>
      <c r="U92" s="143"/>
      <c r="V92" s="143"/>
      <c r="W92" s="143"/>
      <c r="X92" s="143"/>
      <c r="Y92" s="143"/>
      <c r="Z92" s="143"/>
      <c r="AA92" s="143"/>
      <c r="AB92" s="143"/>
      <c r="AC92" s="143"/>
      <c r="AD92" s="143"/>
      <c r="AE92" s="143"/>
      <c r="AF92" s="143"/>
      <c r="AG92" s="143"/>
      <c r="AH92" s="143"/>
      <c r="AI92" s="143"/>
      <c r="AJ92" s="143"/>
      <c r="AK92" s="143"/>
    </row>
    <row r="93" spans="1:37" ht="27.75" customHeight="1" x14ac:dyDescent="0.3">
      <c r="A93" s="37">
        <v>13021</v>
      </c>
      <c r="B93" s="150" t="str">
        <f>_xlfn.XLOOKUP($A93,SEGMENTOS!$A:$A,SEGMENTOS!$B:$B)</f>
        <v>Diretores avaliando JURÍDICO</v>
      </c>
      <c r="C93" s="244">
        <v>45278</v>
      </c>
      <c r="D93" s="151">
        <v>8.35</v>
      </c>
      <c r="E93" s="151">
        <v>8.35</v>
      </c>
      <c r="F93" s="151">
        <v>8.4499999999999993</v>
      </c>
      <c r="G93" s="151">
        <v>8.25</v>
      </c>
      <c r="H93" s="151">
        <v>8</v>
      </c>
      <c r="I93" s="151">
        <v>8.4499999999999993</v>
      </c>
      <c r="J93" s="151">
        <v>8.384615384615385</v>
      </c>
      <c r="K93" s="151">
        <v>8.0769230769230766</v>
      </c>
      <c r="L93" s="151">
        <v>8.4615384615384617</v>
      </c>
      <c r="M93" s="151">
        <v>8.8461538461538467</v>
      </c>
      <c r="N93" s="151">
        <v>7.5</v>
      </c>
      <c r="O93" s="151">
        <v>8.7692307692307701</v>
      </c>
      <c r="P93" s="151">
        <v>8.1764705882352935</v>
      </c>
      <c r="Q93" s="152">
        <v>8.310088519174851</v>
      </c>
      <c r="R93" s="153"/>
      <c r="S93" s="143"/>
      <c r="T93" s="143"/>
      <c r="U93" s="143"/>
      <c r="V93" s="143"/>
      <c r="W93" s="143"/>
      <c r="X93" s="143"/>
      <c r="Y93" s="143"/>
      <c r="Z93" s="143"/>
      <c r="AA93" s="143"/>
      <c r="AB93" s="143"/>
      <c r="AC93" s="143"/>
      <c r="AD93" s="143"/>
      <c r="AE93" s="143"/>
      <c r="AF93" s="143"/>
      <c r="AG93" s="143"/>
      <c r="AH93" s="143"/>
      <c r="AI93" s="143"/>
      <c r="AJ93" s="143"/>
      <c r="AK93" s="143"/>
    </row>
    <row r="94" spans="1:37" ht="27.75" customHeight="1" x14ac:dyDescent="0.3">
      <c r="A94" s="37">
        <v>13022</v>
      </c>
      <c r="B94" s="150" t="str">
        <f>_xlfn.XLOOKUP($A94,SEGMENTOS!$A:$A,SEGMENTOS!$B:$B)</f>
        <v>Gerentes avaliando JURÍDICO</v>
      </c>
      <c r="C94" s="244">
        <v>45278</v>
      </c>
      <c r="D94" s="151">
        <v>7.5274725274725274</v>
      </c>
      <c r="E94" s="151">
        <v>7.7640449438202248</v>
      </c>
      <c r="F94" s="151">
        <v>7.7159090909090908</v>
      </c>
      <c r="G94" s="151">
        <v>7.584269662921348</v>
      </c>
      <c r="H94" s="151">
        <v>7.0222222222222221</v>
      </c>
      <c r="I94" s="151">
        <v>7.7173913043478262</v>
      </c>
      <c r="J94" s="151">
        <v>7.5517241379310347</v>
      </c>
      <c r="K94" s="151">
        <v>7.6162790697674421</v>
      </c>
      <c r="L94" s="151">
        <v>8.0555555555555554</v>
      </c>
      <c r="M94" s="151">
        <v>7.7888888888888888</v>
      </c>
      <c r="N94" s="151">
        <v>7.7297297297297298</v>
      </c>
      <c r="O94" s="151">
        <v>8.1222222222222218</v>
      </c>
      <c r="P94" s="151">
        <v>7.8863636363636367</v>
      </c>
      <c r="Q94" s="152">
        <v>7.7012614016940866</v>
      </c>
      <c r="R94" s="153"/>
      <c r="S94" s="143"/>
      <c r="T94" s="143"/>
      <c r="U94" s="143"/>
      <c r="V94" s="143"/>
      <c r="W94" s="143"/>
      <c r="X94" s="143"/>
      <c r="Y94" s="143"/>
      <c r="Z94" s="143"/>
      <c r="AA94" s="143"/>
      <c r="AB94" s="143"/>
      <c r="AC94" s="143"/>
      <c r="AD94" s="143"/>
      <c r="AE94" s="143"/>
      <c r="AF94" s="143"/>
      <c r="AG94" s="143"/>
      <c r="AH94" s="143"/>
      <c r="AI94" s="143"/>
      <c r="AJ94" s="143"/>
      <c r="AK94" s="143"/>
    </row>
    <row r="95" spans="1:37" ht="27.75" customHeight="1" x14ac:dyDescent="0.3">
      <c r="A95" s="37">
        <v>13115</v>
      </c>
      <c r="B95" s="150" t="str">
        <f>_xlfn.XLOOKUP($A95,SEGMENTOS!$A:$A,SEGMENTOS!$B:$B)</f>
        <v>Gestores do CD SB do Campo avaliando JURÍDICO</v>
      </c>
      <c r="C95" s="244">
        <v>45278</v>
      </c>
      <c r="D95" s="151">
        <v>6.2142857142857144</v>
      </c>
      <c r="E95" s="151">
        <v>6.3571428571428568</v>
      </c>
      <c r="F95" s="151">
        <v>6.5714285714285712</v>
      </c>
      <c r="G95" s="151">
        <v>6</v>
      </c>
      <c r="H95" s="151">
        <v>6</v>
      </c>
      <c r="I95" s="151">
        <v>6</v>
      </c>
      <c r="J95" s="151">
        <v>6.5</v>
      </c>
      <c r="K95" s="151">
        <v>6.6363636363636367</v>
      </c>
      <c r="L95" s="151">
        <v>6.6363636363636367</v>
      </c>
      <c r="M95" s="151">
        <v>6.1818181818181817</v>
      </c>
      <c r="N95" s="151">
        <v>5.7272727272727275</v>
      </c>
      <c r="O95" s="151">
        <v>5.9090909090909092</v>
      </c>
      <c r="P95" s="151">
        <v>6.1818181818181817</v>
      </c>
      <c r="Q95" s="152">
        <v>6.2247666781887308</v>
      </c>
      <c r="R95" s="153"/>
      <c r="S95" s="143"/>
      <c r="T95" s="143"/>
      <c r="U95" s="143"/>
      <c r="V95" s="143"/>
      <c r="W95" s="143"/>
      <c r="X95" s="143"/>
      <c r="Y95" s="143"/>
      <c r="Z95" s="143"/>
      <c r="AA95" s="143"/>
      <c r="AB95" s="143"/>
      <c r="AC95" s="143"/>
      <c r="AD95" s="143"/>
      <c r="AE95" s="143"/>
      <c r="AF95" s="143"/>
      <c r="AG95" s="143"/>
      <c r="AH95" s="143"/>
      <c r="AI95" s="143"/>
      <c r="AJ95" s="143"/>
      <c r="AK95" s="143"/>
    </row>
    <row r="96" spans="1:37" ht="27.75" customHeight="1" x14ac:dyDescent="0.3">
      <c r="A96" s="37">
        <v>13116</v>
      </c>
      <c r="B96" s="150" t="str">
        <f>_xlfn.XLOOKUP($A96,SEGMENTOS!$A:$A,SEGMENTOS!$B:$B)</f>
        <v>Gestores do CLIA Santos e Guarujá avaliando JURÍDICO</v>
      </c>
      <c r="C96" s="244">
        <v>45278</v>
      </c>
      <c r="D96" s="151">
        <v>7.5454545454545459</v>
      </c>
      <c r="E96" s="151">
        <v>7.6363636363636367</v>
      </c>
      <c r="F96" s="151">
        <v>7.6363636363636367</v>
      </c>
      <c r="G96" s="151">
        <v>7.333333333333333</v>
      </c>
      <c r="H96" s="151">
        <v>7.2</v>
      </c>
      <c r="I96" s="151">
        <v>7.9090909090909092</v>
      </c>
      <c r="J96" s="151">
        <v>7.1818181818181817</v>
      </c>
      <c r="K96" s="151">
        <v>7.4285714285714288</v>
      </c>
      <c r="L96" s="151">
        <v>7.6363636363636367</v>
      </c>
      <c r="M96" s="151">
        <v>7.7272727272727275</v>
      </c>
      <c r="N96" s="151">
        <v>7.375</v>
      </c>
      <c r="O96" s="151">
        <v>8</v>
      </c>
      <c r="P96" s="151">
        <v>7.6</v>
      </c>
      <c r="Q96" s="152">
        <v>7.5561667736572673</v>
      </c>
      <c r="R96" s="153"/>
      <c r="S96" s="143"/>
      <c r="T96" s="143"/>
      <c r="U96" s="143"/>
      <c r="V96" s="143"/>
      <c r="W96" s="143"/>
      <c r="X96" s="143"/>
      <c r="Y96" s="143"/>
      <c r="Z96" s="143"/>
      <c r="AA96" s="143"/>
      <c r="AB96" s="143"/>
      <c r="AC96" s="143"/>
      <c r="AD96" s="143"/>
      <c r="AE96" s="143"/>
      <c r="AF96" s="143"/>
      <c r="AG96" s="143"/>
      <c r="AH96" s="143"/>
      <c r="AI96" s="143"/>
      <c r="AJ96" s="143"/>
      <c r="AK96" s="143"/>
    </row>
    <row r="97" spans="1:37" ht="27.75" customHeight="1" x14ac:dyDescent="0.3">
      <c r="A97" s="37">
        <v>13028</v>
      </c>
      <c r="B97" s="150" t="str">
        <f>_xlfn.XLOOKUP($A97,SEGMENTOS!$A:$A,SEGMENTOS!$B:$B)</f>
        <v>Gestores do Escritório SPaulo avaliando JURÍDICO</v>
      </c>
      <c r="C97" s="244">
        <v>45278</v>
      </c>
      <c r="D97" s="151">
        <v>7</v>
      </c>
      <c r="E97" s="151">
        <v>7.2750000000000004</v>
      </c>
      <c r="F97" s="151">
        <v>7.1794871794871797</v>
      </c>
      <c r="G97" s="151">
        <v>7.4358974358974361</v>
      </c>
      <c r="H97" s="151">
        <v>7.1</v>
      </c>
      <c r="I97" s="151">
        <v>7.4285714285714288</v>
      </c>
      <c r="J97" s="151">
        <v>7.1621621621621623</v>
      </c>
      <c r="K97" s="151">
        <v>7.1944444444444446</v>
      </c>
      <c r="L97" s="151">
        <v>7.583333333333333</v>
      </c>
      <c r="M97" s="151">
        <v>7.4722222222222223</v>
      </c>
      <c r="N97" s="151">
        <v>7.2692307692307692</v>
      </c>
      <c r="O97" s="151">
        <v>7.9210526315789478</v>
      </c>
      <c r="P97" s="151">
        <v>7.5641025641025639</v>
      </c>
      <c r="Q97" s="152">
        <v>7.3559514509071731</v>
      </c>
      <c r="R97" s="153"/>
      <c r="S97" s="143"/>
      <c r="T97" s="143"/>
      <c r="U97" s="143"/>
      <c r="V97" s="143"/>
      <c r="W97" s="143"/>
      <c r="X97" s="143"/>
      <c r="Y97" s="143"/>
      <c r="Z97" s="143"/>
      <c r="AA97" s="143"/>
      <c r="AB97" s="143"/>
      <c r="AC97" s="143"/>
      <c r="AD97" s="143"/>
      <c r="AE97" s="143"/>
      <c r="AF97" s="143"/>
      <c r="AG97" s="143"/>
      <c r="AH97" s="143"/>
      <c r="AI97" s="143"/>
      <c r="AJ97" s="143"/>
      <c r="AK97" s="143"/>
    </row>
    <row r="98" spans="1:37" ht="27.75" customHeight="1" x14ac:dyDescent="0.3">
      <c r="A98" s="37">
        <v>13117</v>
      </c>
      <c r="B98" s="150" t="str">
        <f>_xlfn.XLOOKUP($A98,SEGMENTOS!$A:$A,SEGMENTOS!$B:$B)</f>
        <v>Gestores de Itaqui/MA avaliando JURÍDICO</v>
      </c>
      <c r="C98" s="244">
        <v>45278</v>
      </c>
      <c r="D98" s="151">
        <v>8.4285714285714288</v>
      </c>
      <c r="E98" s="151">
        <v>8.7857142857142865</v>
      </c>
      <c r="F98" s="151">
        <v>8.6923076923076916</v>
      </c>
      <c r="G98" s="151">
        <v>8.2857142857142865</v>
      </c>
      <c r="H98" s="151">
        <v>7.8571428571428568</v>
      </c>
      <c r="I98" s="151">
        <v>8.2857142857142865</v>
      </c>
      <c r="J98" s="151">
        <v>7.6363636363636367</v>
      </c>
      <c r="K98" s="151">
        <v>8.0714285714285712</v>
      </c>
      <c r="L98" s="151">
        <v>8.3571428571428577</v>
      </c>
      <c r="M98" s="151">
        <v>8.3571428571428577</v>
      </c>
      <c r="N98" s="151">
        <v>8.1818181818181817</v>
      </c>
      <c r="O98" s="151">
        <v>8.75</v>
      </c>
      <c r="P98" s="151">
        <v>8.7692307692307701</v>
      </c>
      <c r="Q98" s="152">
        <v>8.3488348628557763</v>
      </c>
      <c r="R98" s="153"/>
      <c r="S98" s="143"/>
      <c r="T98" s="143"/>
      <c r="U98" s="143"/>
      <c r="V98" s="143"/>
      <c r="W98" s="143"/>
      <c r="X98" s="143"/>
      <c r="Y98" s="143"/>
      <c r="Z98" s="143"/>
      <c r="AA98" s="143"/>
      <c r="AB98" s="143"/>
      <c r="AC98" s="143"/>
      <c r="AD98" s="143"/>
      <c r="AE98" s="143"/>
      <c r="AF98" s="143"/>
      <c r="AG98" s="143"/>
      <c r="AH98" s="143"/>
      <c r="AI98" s="143"/>
      <c r="AJ98" s="143"/>
      <c r="AK98" s="143"/>
    </row>
    <row r="99" spans="1:37" ht="27.75" customHeight="1" x14ac:dyDescent="0.3">
      <c r="A99" s="37">
        <v>13550</v>
      </c>
      <c r="B99" s="150" t="str">
        <f>_xlfn.XLOOKUP($A99,SEGMENTOS!$A:$A,SEGMENTOS!$B:$B)</f>
        <v>Gestores do Tecon Santos avaliando JURÍDICO</v>
      </c>
      <c r="C99" s="244">
        <v>45278</v>
      </c>
      <c r="D99" s="151">
        <v>7.870967741935484</v>
      </c>
      <c r="E99" s="151">
        <v>8.0655737704918025</v>
      </c>
      <c r="F99" s="151">
        <v>7.967741935483871</v>
      </c>
      <c r="G99" s="151">
        <v>7.8032786885245899</v>
      </c>
      <c r="H99" s="151">
        <v>7.32258064516129</v>
      </c>
      <c r="I99" s="151">
        <v>8.112903225806452</v>
      </c>
      <c r="J99" s="151">
        <v>7.6229508196721314</v>
      </c>
      <c r="K99" s="151">
        <v>7.583333333333333</v>
      </c>
      <c r="L99" s="151">
        <v>8.2096774193548381</v>
      </c>
      <c r="M99" s="151">
        <v>7.8360655737704921</v>
      </c>
      <c r="N99" s="151">
        <v>7.7142857142857144</v>
      </c>
      <c r="O99" s="151">
        <v>8.278688524590164</v>
      </c>
      <c r="P99" s="151">
        <v>7.9836065573770494</v>
      </c>
      <c r="Q99" s="152">
        <v>7.8781091975549948</v>
      </c>
      <c r="R99" s="153"/>
      <c r="S99" s="143"/>
      <c r="T99" s="143"/>
      <c r="U99" s="143"/>
      <c r="V99" s="143"/>
      <c r="W99" s="143"/>
      <c r="X99" s="143"/>
      <c r="Y99" s="143"/>
      <c r="Z99" s="143"/>
      <c r="AA99" s="143"/>
      <c r="AB99" s="143"/>
      <c r="AC99" s="143"/>
      <c r="AD99" s="143"/>
      <c r="AE99" s="143"/>
      <c r="AF99" s="143"/>
      <c r="AG99" s="143"/>
      <c r="AH99" s="143"/>
      <c r="AI99" s="143"/>
      <c r="AJ99" s="143"/>
      <c r="AK99" s="143"/>
    </row>
    <row r="100" spans="1:37" ht="27.75" customHeight="1" x14ac:dyDescent="0.3">
      <c r="A100" s="37">
        <v>13552</v>
      </c>
      <c r="B100" s="150" t="str">
        <f>_xlfn.XLOOKUP($A100,SEGMENTOS!$A:$A,SEGMENTOS!$B:$B)</f>
        <v>Gestores do Tecon Vila do Conde avaliando JURÍDICO</v>
      </c>
      <c r="C100" s="244">
        <v>45278</v>
      </c>
      <c r="D100" s="151">
        <v>7.5555555555555554</v>
      </c>
      <c r="E100" s="151">
        <v>7.333333333333333</v>
      </c>
      <c r="F100" s="151">
        <v>7.2222222222222223</v>
      </c>
      <c r="G100" s="151">
        <v>7.5555555555555554</v>
      </c>
      <c r="H100" s="151">
        <v>6.5555555555555554</v>
      </c>
      <c r="I100" s="151">
        <v>8.2222222222222214</v>
      </c>
      <c r="J100" s="151">
        <v>7.2222222222222223</v>
      </c>
      <c r="K100" s="151">
        <v>7.8888888888888893</v>
      </c>
      <c r="L100" s="151">
        <v>8.25</v>
      </c>
      <c r="M100" s="151">
        <v>8</v>
      </c>
      <c r="N100" s="151">
        <v>8.125</v>
      </c>
      <c r="O100" s="151">
        <v>8.2222222222222214</v>
      </c>
      <c r="P100" s="151">
        <v>7.666666666666667</v>
      </c>
      <c r="Q100" s="152">
        <v>7.6824831009716927</v>
      </c>
      <c r="R100" s="153"/>
      <c r="S100" s="143"/>
      <c r="T100" s="143"/>
      <c r="U100" s="143"/>
      <c r="V100" s="143"/>
      <c r="W100" s="143"/>
      <c r="X100" s="143"/>
      <c r="Y100" s="143"/>
      <c r="Z100" s="143"/>
      <c r="AA100" s="143"/>
      <c r="AB100" s="143"/>
      <c r="AC100" s="143"/>
      <c r="AD100" s="143"/>
      <c r="AE100" s="143"/>
      <c r="AF100" s="143"/>
      <c r="AG100" s="143"/>
      <c r="AH100" s="143"/>
      <c r="AI100" s="143"/>
      <c r="AJ100" s="143"/>
      <c r="AK100" s="143"/>
    </row>
    <row r="101" spans="1:37" ht="27.75" customHeight="1" x14ac:dyDescent="0.3">
      <c r="A101" s="37">
        <v>13119</v>
      </c>
      <c r="B101" s="150" t="str">
        <f>_xlfn.XLOOKUP($A101,SEGMENTOS!$A:$A,SEGMENTOS!$B:$B)</f>
        <v>Diretores avaliando Jurídico - Contencioso e Regulatório</v>
      </c>
      <c r="C101" s="244">
        <v>45278</v>
      </c>
      <c r="D101" s="151">
        <v>8.3333333333333339</v>
      </c>
      <c r="E101" s="151">
        <v>8.3333333333333339</v>
      </c>
      <c r="F101" s="151">
        <v>8.5</v>
      </c>
      <c r="G101" s="151">
        <v>7.833333333333333</v>
      </c>
      <c r="H101" s="151">
        <v>8</v>
      </c>
      <c r="I101" s="151">
        <v>8.3333333333333339</v>
      </c>
      <c r="J101" s="151">
        <v>8.75</v>
      </c>
      <c r="K101" s="151">
        <v>8.25</v>
      </c>
      <c r="L101" s="151">
        <v>8.75</v>
      </c>
      <c r="M101" s="151">
        <v>9</v>
      </c>
      <c r="N101" s="151">
        <v>7.333333333333333</v>
      </c>
      <c r="O101" s="151">
        <v>9</v>
      </c>
      <c r="P101" s="151">
        <v>8.4</v>
      </c>
      <c r="Q101" s="152">
        <v>8.3659695817490487</v>
      </c>
      <c r="R101" s="153"/>
      <c r="S101" s="143"/>
      <c r="T101" s="143"/>
      <c r="U101" s="143"/>
      <c r="V101" s="143"/>
      <c r="W101" s="143"/>
      <c r="X101" s="143"/>
      <c r="Y101" s="143"/>
      <c r="Z101" s="143"/>
      <c r="AA101" s="143"/>
      <c r="AB101" s="143"/>
      <c r="AC101" s="143"/>
      <c r="AD101" s="143"/>
      <c r="AE101" s="143"/>
      <c r="AF101" s="143"/>
      <c r="AG101" s="143"/>
      <c r="AH101" s="143"/>
      <c r="AI101" s="143"/>
      <c r="AJ101" s="143"/>
      <c r="AK101" s="143"/>
    </row>
    <row r="102" spans="1:37" ht="27.75" customHeight="1" x14ac:dyDescent="0.3">
      <c r="A102" s="37">
        <v>13120</v>
      </c>
      <c r="B102" s="150" t="str">
        <f>_xlfn.XLOOKUP($A102,SEGMENTOS!$A:$A,SEGMENTOS!$B:$B)</f>
        <v>Gerentes avaliando Jurídico - Contencioso e Regulatório</v>
      </c>
      <c r="C102" s="244">
        <v>45278</v>
      </c>
      <c r="D102" s="151">
        <v>7.931034482758621</v>
      </c>
      <c r="E102" s="151">
        <v>8.1071428571428577</v>
      </c>
      <c r="F102" s="151">
        <v>8.0357142857142865</v>
      </c>
      <c r="G102" s="151">
        <v>8</v>
      </c>
      <c r="H102" s="151">
        <v>7.3793103448275863</v>
      </c>
      <c r="I102" s="151">
        <v>8</v>
      </c>
      <c r="J102" s="151">
        <v>7.8214285714285712</v>
      </c>
      <c r="K102" s="151">
        <v>7.8214285714285712</v>
      </c>
      <c r="L102" s="151">
        <v>8.2758620689655178</v>
      </c>
      <c r="M102" s="151">
        <v>8</v>
      </c>
      <c r="N102" s="151">
        <v>7.88</v>
      </c>
      <c r="O102" s="151">
        <v>8.4482758620689662</v>
      </c>
      <c r="P102" s="151">
        <v>8.3214285714285712</v>
      </c>
      <c r="Q102" s="152">
        <v>8.0049200209781031</v>
      </c>
      <c r="R102" s="153"/>
      <c r="S102" s="143"/>
      <c r="T102" s="143"/>
      <c r="U102" s="143"/>
      <c r="V102" s="143"/>
      <c r="W102" s="143"/>
      <c r="X102" s="143"/>
      <c r="Y102" s="143"/>
      <c r="Z102" s="143"/>
      <c r="AA102" s="143"/>
      <c r="AB102" s="143"/>
      <c r="AC102" s="143"/>
      <c r="AD102" s="143"/>
      <c r="AE102" s="143"/>
      <c r="AF102" s="143"/>
      <c r="AG102" s="143"/>
      <c r="AH102" s="143"/>
      <c r="AI102" s="143"/>
      <c r="AJ102" s="143"/>
      <c r="AK102" s="143"/>
    </row>
    <row r="103" spans="1:37" ht="27.75" customHeight="1" x14ac:dyDescent="0.3">
      <c r="A103" s="37">
        <v>13261</v>
      </c>
      <c r="B103" s="150" t="str">
        <f>_xlfn.XLOOKUP($A103,SEGMENTOS!$A:$A,SEGMENTOS!$B:$B)</f>
        <v>Diretores avaliando Jurídico - Contratos</v>
      </c>
      <c r="C103" s="244">
        <v>45278</v>
      </c>
      <c r="D103" s="151">
        <v>8.1666666666666661</v>
      </c>
      <c r="E103" s="151">
        <v>8.1666666666666661</v>
      </c>
      <c r="F103" s="151">
        <v>8</v>
      </c>
      <c r="G103" s="151">
        <v>8.1666666666666661</v>
      </c>
      <c r="H103" s="151">
        <v>8.1666666666666661</v>
      </c>
      <c r="I103" s="151">
        <v>8.5</v>
      </c>
      <c r="J103" s="151">
        <v>7.75</v>
      </c>
      <c r="K103" s="151">
        <v>7.75</v>
      </c>
      <c r="L103" s="151">
        <v>8</v>
      </c>
      <c r="M103" s="151">
        <v>8.5</v>
      </c>
      <c r="N103" s="151">
        <v>7.333333333333333</v>
      </c>
      <c r="O103" s="151">
        <v>8.25</v>
      </c>
      <c r="P103" s="151">
        <v>8</v>
      </c>
      <c r="Q103" s="152">
        <v>8.0609949302915069</v>
      </c>
      <c r="R103" s="153"/>
      <c r="S103" s="143"/>
      <c r="T103" s="143"/>
      <c r="U103" s="143"/>
      <c r="V103" s="143"/>
      <c r="W103" s="143"/>
      <c r="X103" s="143"/>
      <c r="Y103" s="143"/>
      <c r="Z103" s="143"/>
      <c r="AA103" s="143"/>
      <c r="AB103" s="143"/>
      <c r="AC103" s="143"/>
      <c r="AD103" s="143"/>
      <c r="AE103" s="143"/>
      <c r="AF103" s="143"/>
      <c r="AG103" s="143"/>
      <c r="AH103" s="143"/>
      <c r="AI103" s="143"/>
      <c r="AJ103" s="143"/>
      <c r="AK103" s="143"/>
    </row>
    <row r="104" spans="1:37" ht="27.75" customHeight="1" x14ac:dyDescent="0.3">
      <c r="A104" s="37">
        <v>13262</v>
      </c>
      <c r="B104" s="150" t="str">
        <f>_xlfn.XLOOKUP($A104,SEGMENTOS!$A:$A,SEGMENTOS!$B:$B)</f>
        <v>Gerentes avaliando Jurídico - Contratos</v>
      </c>
      <c r="C104" s="244">
        <v>45278</v>
      </c>
      <c r="D104" s="151">
        <v>7.2285714285714286</v>
      </c>
      <c r="E104" s="151">
        <v>7.5294117647058822</v>
      </c>
      <c r="F104" s="151">
        <v>7.5757575757575761</v>
      </c>
      <c r="G104" s="151">
        <v>7.3030303030303028</v>
      </c>
      <c r="H104" s="151">
        <v>6.7941176470588234</v>
      </c>
      <c r="I104" s="151">
        <v>7.6857142857142859</v>
      </c>
      <c r="J104" s="151">
        <v>7.2727272727272725</v>
      </c>
      <c r="K104" s="151">
        <v>7.5</v>
      </c>
      <c r="L104" s="151">
        <v>7.9705882352941178</v>
      </c>
      <c r="M104" s="151">
        <v>7.617647058823529</v>
      </c>
      <c r="N104" s="151">
        <v>7.7777777777777777</v>
      </c>
      <c r="O104" s="151">
        <v>7.882352941176471</v>
      </c>
      <c r="P104" s="151">
        <v>7.6764705882352944</v>
      </c>
      <c r="Q104" s="152">
        <v>7.5286113120210638</v>
      </c>
      <c r="R104" s="153"/>
      <c r="S104" s="143"/>
      <c r="T104" s="143"/>
      <c r="U104" s="143"/>
      <c r="V104" s="143"/>
      <c r="W104" s="143"/>
      <c r="X104" s="143"/>
      <c r="Y104" s="143"/>
      <c r="Z104" s="143"/>
      <c r="AA104" s="143"/>
      <c r="AB104" s="143"/>
      <c r="AC104" s="143"/>
      <c r="AD104" s="143"/>
      <c r="AE104" s="143"/>
      <c r="AF104" s="143"/>
      <c r="AG104" s="143"/>
      <c r="AH104" s="143"/>
      <c r="AI104" s="143"/>
      <c r="AJ104" s="143"/>
      <c r="AK104" s="143"/>
    </row>
    <row r="105" spans="1:37" ht="27.75" customHeight="1" x14ac:dyDescent="0.3">
      <c r="A105" s="37">
        <v>13121</v>
      </c>
      <c r="B105" s="150" t="str">
        <f>_xlfn.XLOOKUP($A105,SEGMENTOS!$A:$A,SEGMENTOS!$B:$B)</f>
        <v>Gestores do Escritório SPaulo avaliando Jurídico - Contencioso e Regulatório</v>
      </c>
      <c r="C105" s="244">
        <v>45278</v>
      </c>
      <c r="D105" s="151">
        <v>7.333333333333333</v>
      </c>
      <c r="E105" s="151">
        <v>7.5555555555555554</v>
      </c>
      <c r="F105" s="151">
        <v>7.666666666666667</v>
      </c>
      <c r="G105" s="151">
        <v>7.7777777777777777</v>
      </c>
      <c r="H105" s="151">
        <v>7.5555555555555554</v>
      </c>
      <c r="I105" s="151">
        <v>7.7</v>
      </c>
      <c r="J105" s="151">
        <v>7.75</v>
      </c>
      <c r="K105" s="151">
        <v>7.75</v>
      </c>
      <c r="L105" s="151">
        <v>8</v>
      </c>
      <c r="M105" s="151">
        <v>8</v>
      </c>
      <c r="N105" s="151">
        <v>7.666666666666667</v>
      </c>
      <c r="O105" s="151">
        <v>8.7777777777777786</v>
      </c>
      <c r="P105" s="151">
        <v>8</v>
      </c>
      <c r="Q105" s="152">
        <v>7.8081168145331636</v>
      </c>
      <c r="R105" s="153"/>
      <c r="S105" s="143"/>
      <c r="T105" s="143"/>
      <c r="U105" s="143"/>
      <c r="V105" s="143"/>
      <c r="W105" s="143"/>
      <c r="X105" s="143"/>
      <c r="Y105" s="143"/>
      <c r="Z105" s="143"/>
      <c r="AA105" s="143"/>
      <c r="AB105" s="143"/>
      <c r="AC105" s="143"/>
      <c r="AD105" s="143"/>
      <c r="AE105" s="143"/>
      <c r="AF105" s="143"/>
      <c r="AG105" s="143"/>
      <c r="AH105" s="143"/>
      <c r="AI105" s="143"/>
      <c r="AJ105" s="143"/>
      <c r="AK105" s="143"/>
    </row>
    <row r="106" spans="1:37" ht="27.75" customHeight="1" x14ac:dyDescent="0.3">
      <c r="A106" s="37">
        <v>13264</v>
      </c>
      <c r="B106" s="150" t="str">
        <f>_xlfn.XLOOKUP($A106,SEGMENTOS!$A:$A,SEGMENTOS!$B:$B)</f>
        <v>Gestores do CD SB Campo avaliando Jurídico - Contratos</v>
      </c>
      <c r="C106" s="244">
        <v>45278</v>
      </c>
      <c r="D106" s="151">
        <v>6.4285714285714288</v>
      </c>
      <c r="E106" s="151">
        <v>6.2857142857142856</v>
      </c>
      <c r="F106" s="151">
        <v>6.7142857142857144</v>
      </c>
      <c r="G106" s="151">
        <v>6</v>
      </c>
      <c r="H106" s="151">
        <v>6.1428571428571432</v>
      </c>
      <c r="I106" s="151">
        <v>6.1428571428571432</v>
      </c>
      <c r="J106" s="151">
        <v>6.4</v>
      </c>
      <c r="K106" s="151">
        <v>6.666666666666667</v>
      </c>
      <c r="L106" s="151">
        <v>6.666666666666667</v>
      </c>
      <c r="M106" s="151">
        <v>6.166666666666667</v>
      </c>
      <c r="N106" s="151">
        <v>6.166666666666667</v>
      </c>
      <c r="O106" s="151">
        <v>6</v>
      </c>
      <c r="P106" s="151">
        <v>6.166666666666667</v>
      </c>
      <c r="Q106" s="152">
        <v>6.3023990584827079</v>
      </c>
      <c r="R106" s="153"/>
      <c r="S106" s="143"/>
      <c r="T106" s="143"/>
      <c r="U106" s="143"/>
      <c r="V106" s="143"/>
      <c r="W106" s="143"/>
      <c r="X106" s="143"/>
      <c r="Y106" s="143"/>
      <c r="Z106" s="143"/>
      <c r="AA106" s="143"/>
      <c r="AB106" s="143"/>
      <c r="AC106" s="143"/>
      <c r="AD106" s="143"/>
      <c r="AE106" s="143"/>
      <c r="AF106" s="143"/>
      <c r="AG106" s="143"/>
      <c r="AH106" s="143"/>
      <c r="AI106" s="143"/>
      <c r="AJ106" s="143"/>
      <c r="AK106" s="143"/>
    </row>
    <row r="107" spans="1:37" ht="27.75" customHeight="1" x14ac:dyDescent="0.3">
      <c r="A107" s="37">
        <v>13265</v>
      </c>
      <c r="B107" s="150" t="str">
        <f>_xlfn.XLOOKUP($A107,SEGMENTOS!$A:$A,SEGMENTOS!$B:$B)</f>
        <v>Gestores do CLIA Santos e Guarujá avaliando Jurídico - Contratos</v>
      </c>
      <c r="C107" s="244">
        <v>45278</v>
      </c>
      <c r="D107" s="151">
        <v>7.4285714285714288</v>
      </c>
      <c r="E107" s="151">
        <v>7.4285714285714288</v>
      </c>
      <c r="F107" s="151">
        <v>7.2857142857142856</v>
      </c>
      <c r="G107" s="151">
        <v>6.8</v>
      </c>
      <c r="H107" s="151">
        <v>6.833333333333333</v>
      </c>
      <c r="I107" s="151">
        <v>7.7142857142857144</v>
      </c>
      <c r="J107" s="151">
        <v>7</v>
      </c>
      <c r="K107" s="151">
        <v>6.8</v>
      </c>
      <c r="L107" s="151">
        <v>7.4285714285714288</v>
      </c>
      <c r="M107" s="151">
        <v>7.5714285714285712</v>
      </c>
      <c r="N107" s="151">
        <v>7.4</v>
      </c>
      <c r="O107" s="151">
        <v>8.1428571428571423</v>
      </c>
      <c r="P107" s="151">
        <v>7.333333333333333</v>
      </c>
      <c r="Q107" s="152">
        <v>7.3186719174361743</v>
      </c>
      <c r="R107" s="153"/>
      <c r="S107" s="143"/>
      <c r="T107" s="143"/>
      <c r="U107" s="143"/>
      <c r="V107" s="143"/>
      <c r="W107" s="143"/>
      <c r="X107" s="143"/>
      <c r="Y107" s="143"/>
      <c r="Z107" s="143"/>
      <c r="AA107" s="143"/>
      <c r="AB107" s="143"/>
      <c r="AC107" s="143"/>
      <c r="AD107" s="143"/>
      <c r="AE107" s="143"/>
      <c r="AF107" s="143"/>
      <c r="AG107" s="143"/>
      <c r="AH107" s="143"/>
      <c r="AI107" s="143"/>
      <c r="AJ107" s="143"/>
      <c r="AK107" s="143"/>
    </row>
    <row r="108" spans="1:37" ht="27.75" customHeight="1" x14ac:dyDescent="0.3">
      <c r="A108" s="37">
        <v>13266</v>
      </c>
      <c r="B108" s="150" t="str">
        <f>_xlfn.XLOOKUP($A108,SEGMENTOS!$A:$A,SEGMENTOS!$B:$B)</f>
        <v>Gestores do Escritório SPaulo avaliando Jurídico - Contratos</v>
      </c>
      <c r="C108" s="244">
        <v>45278</v>
      </c>
      <c r="D108" s="151">
        <v>6.333333333333333</v>
      </c>
      <c r="E108" s="151">
        <v>6.9411764705882355</v>
      </c>
      <c r="F108" s="151">
        <v>6.625</v>
      </c>
      <c r="G108" s="151">
        <v>7</v>
      </c>
      <c r="H108" s="151">
        <v>6.8235294117647056</v>
      </c>
      <c r="I108" s="151">
        <v>7.2777777777777777</v>
      </c>
      <c r="J108" s="151">
        <v>6.4117647058823533</v>
      </c>
      <c r="K108" s="151">
        <v>6.875</v>
      </c>
      <c r="L108" s="151">
        <v>7.3125</v>
      </c>
      <c r="M108" s="151">
        <v>6.9375</v>
      </c>
      <c r="N108" s="151">
        <v>6.8181818181818183</v>
      </c>
      <c r="O108" s="151">
        <v>7.3529411764705879</v>
      </c>
      <c r="P108" s="151">
        <v>7.2941176470588234</v>
      </c>
      <c r="Q108" s="152">
        <v>6.9348050582429055</v>
      </c>
      <c r="R108" s="153"/>
      <c r="S108" s="143"/>
      <c r="T108" s="143"/>
      <c r="U108" s="143"/>
      <c r="V108" s="143"/>
      <c r="W108" s="143"/>
      <c r="X108" s="143"/>
      <c r="Y108" s="143"/>
      <c r="Z108" s="143"/>
      <c r="AA108" s="143"/>
      <c r="AB108" s="143"/>
      <c r="AC108" s="143"/>
      <c r="AD108" s="143"/>
      <c r="AE108" s="143"/>
      <c r="AF108" s="143"/>
      <c r="AG108" s="143"/>
      <c r="AH108" s="143"/>
      <c r="AI108" s="143"/>
      <c r="AJ108" s="143"/>
      <c r="AK108" s="143"/>
    </row>
    <row r="109" spans="1:37" ht="27.75" customHeight="1" x14ac:dyDescent="0.3">
      <c r="A109" s="37">
        <v>13554</v>
      </c>
      <c r="B109" s="150" t="str">
        <f>_xlfn.XLOOKUP($A109,SEGMENTOS!$A:$A,SEGMENTOS!$B:$B)</f>
        <v>Gestores do Tecon Santos avaliando Jurídico - Contratos</v>
      </c>
      <c r="C109" s="244">
        <v>45278</v>
      </c>
      <c r="D109" s="151">
        <v>7.7142857142857144</v>
      </c>
      <c r="E109" s="151">
        <v>7.8285714285714283</v>
      </c>
      <c r="F109" s="151">
        <v>7.8285714285714283</v>
      </c>
      <c r="G109" s="151">
        <v>7.5714285714285712</v>
      </c>
      <c r="H109" s="151">
        <v>7.3428571428571425</v>
      </c>
      <c r="I109" s="151">
        <v>8.1142857142857139</v>
      </c>
      <c r="J109" s="151">
        <v>7.4117647058823533</v>
      </c>
      <c r="K109" s="151">
        <v>7.5151515151515156</v>
      </c>
      <c r="L109" s="151">
        <v>7.9714285714285715</v>
      </c>
      <c r="M109" s="151">
        <v>7.6764705882352944</v>
      </c>
      <c r="N109" s="151">
        <v>7.6</v>
      </c>
      <c r="O109" s="151">
        <v>8.0882352941176467</v>
      </c>
      <c r="P109" s="151">
        <v>7.7352941176470589</v>
      </c>
      <c r="Q109" s="152">
        <v>7.7255826388626634</v>
      </c>
      <c r="R109" s="153"/>
      <c r="S109" s="143"/>
      <c r="T109" s="143"/>
      <c r="U109" s="143"/>
      <c r="V109" s="143"/>
      <c r="W109" s="143"/>
      <c r="X109" s="143"/>
      <c r="Y109" s="143"/>
      <c r="Z109" s="143"/>
      <c r="AA109" s="143"/>
      <c r="AB109" s="143"/>
      <c r="AC109" s="143"/>
      <c r="AD109" s="143"/>
      <c r="AE109" s="143"/>
      <c r="AF109" s="143"/>
      <c r="AG109" s="143"/>
      <c r="AH109" s="143"/>
      <c r="AI109" s="143"/>
      <c r="AJ109" s="143"/>
      <c r="AK109" s="143"/>
    </row>
    <row r="110" spans="1:37" ht="27.75" customHeight="1" x14ac:dyDescent="0.3">
      <c r="A110" s="37">
        <v>13263</v>
      </c>
      <c r="B110" s="150" t="str">
        <f>_xlfn.XLOOKUP($A110,SEGMENTOS!$A:$A,SEGMENTOS!$B:$B)</f>
        <v>Coordenadores avaliando Jurídico - Contratos</v>
      </c>
      <c r="C110" s="244">
        <v>45278</v>
      </c>
      <c r="D110" s="151">
        <v>7.4090909090909092</v>
      </c>
      <c r="E110" s="151">
        <v>7.5681818181818183</v>
      </c>
      <c r="F110" s="151">
        <v>7.4772727272727275</v>
      </c>
      <c r="G110" s="151">
        <v>7.4523809523809526</v>
      </c>
      <c r="H110" s="151">
        <v>7.3571428571428568</v>
      </c>
      <c r="I110" s="151">
        <v>7.75</v>
      </c>
      <c r="J110" s="151">
        <v>7.0714285714285712</v>
      </c>
      <c r="K110" s="151">
        <v>7.3170731707317076</v>
      </c>
      <c r="L110" s="151">
        <v>7.6428571428571432</v>
      </c>
      <c r="M110" s="151">
        <v>7.3809523809523814</v>
      </c>
      <c r="N110" s="151">
        <v>7.3055555555555554</v>
      </c>
      <c r="O110" s="151">
        <v>7.8809523809523814</v>
      </c>
      <c r="P110" s="151">
        <v>7.6585365853658534</v>
      </c>
      <c r="Q110" s="152">
        <v>7.4866484394560988</v>
      </c>
      <c r="R110" s="153"/>
      <c r="S110" s="143"/>
      <c r="T110" s="143"/>
      <c r="U110" s="143"/>
      <c r="V110" s="143"/>
      <c r="W110" s="143"/>
      <c r="X110" s="143"/>
      <c r="Y110" s="143"/>
      <c r="Z110" s="143"/>
      <c r="AA110" s="143"/>
      <c r="AB110" s="143"/>
      <c r="AC110" s="143"/>
      <c r="AD110" s="143"/>
      <c r="AE110" s="143"/>
      <c r="AF110" s="143"/>
      <c r="AG110" s="143"/>
      <c r="AH110" s="143"/>
      <c r="AI110" s="143"/>
      <c r="AJ110" s="143"/>
      <c r="AK110" s="143"/>
    </row>
    <row r="111" spans="1:37" ht="27.75" customHeight="1" x14ac:dyDescent="0.3">
      <c r="A111" s="37">
        <v>13044</v>
      </c>
      <c r="B111" s="150" t="str">
        <f>_xlfn.XLOOKUP($A111,SEGMENTOS!$A:$A,SEGMENTOS!$B:$B)</f>
        <v>Gerentes avaliando SSMA CORP</v>
      </c>
      <c r="C111" s="244">
        <v>45278</v>
      </c>
      <c r="D111" s="151">
        <v>6.5945945945945947</v>
      </c>
      <c r="E111" s="151">
        <v>6.9444444444444446</v>
      </c>
      <c r="F111" s="151">
        <v>6.4722222222222223</v>
      </c>
      <c r="G111" s="151">
        <v>6.371428571428571</v>
      </c>
      <c r="H111" s="151">
        <v>6.2777777777777777</v>
      </c>
      <c r="I111" s="151">
        <v>7</v>
      </c>
      <c r="J111" s="151">
        <v>6.7058823529411766</v>
      </c>
      <c r="K111" s="151">
        <v>6.5588235294117645</v>
      </c>
      <c r="L111" s="151">
        <v>6.9117647058823533</v>
      </c>
      <c r="M111" s="151">
        <v>6.5757575757575761</v>
      </c>
      <c r="N111" s="151">
        <v>6.4545454545454541</v>
      </c>
      <c r="O111" s="151">
        <v>7.1470588235294121</v>
      </c>
      <c r="P111" s="151">
        <v>6.6363636363636367</v>
      </c>
      <c r="Q111" s="152">
        <v>6.6657071658301792</v>
      </c>
      <c r="R111" s="153"/>
      <c r="S111" s="143"/>
      <c r="T111" s="143"/>
      <c r="U111" s="143"/>
      <c r="V111" s="143"/>
      <c r="W111" s="143"/>
      <c r="X111" s="143"/>
      <c r="Y111" s="143"/>
      <c r="Z111" s="143"/>
      <c r="AA111" s="143"/>
      <c r="AB111" s="143"/>
      <c r="AC111" s="143"/>
      <c r="AD111" s="143"/>
      <c r="AE111" s="143"/>
      <c r="AF111" s="143"/>
      <c r="AG111" s="143"/>
      <c r="AH111" s="143"/>
      <c r="AI111" s="143"/>
      <c r="AJ111" s="143"/>
      <c r="AK111" s="143"/>
    </row>
    <row r="112" spans="1:37" ht="27.75" customHeight="1" x14ac:dyDescent="0.3">
      <c r="A112" s="37">
        <v>13498</v>
      </c>
      <c r="B112" s="150" t="str">
        <f>_xlfn.XLOOKUP($A112,SEGMENTOS!$A:$A,SEGMENTOS!$B:$B)</f>
        <v>Gestores do CD SB do Campo avaliando SSMA CORP</v>
      </c>
      <c r="C112" s="244">
        <v>45278</v>
      </c>
      <c r="D112" s="151">
        <v>6.7142857142857144</v>
      </c>
      <c r="E112" s="151">
        <v>6</v>
      </c>
      <c r="F112" s="151">
        <v>6.4285714285714288</v>
      </c>
      <c r="G112" s="151">
        <v>5.7142857142857144</v>
      </c>
      <c r="H112" s="151">
        <v>6.1428571428571432</v>
      </c>
      <c r="I112" s="151">
        <v>6.5714285714285712</v>
      </c>
      <c r="J112" s="151">
        <v>6.4</v>
      </c>
      <c r="K112" s="151">
        <v>6.2</v>
      </c>
      <c r="L112" s="151">
        <v>6</v>
      </c>
      <c r="M112" s="151">
        <v>5</v>
      </c>
      <c r="N112" s="151">
        <v>6</v>
      </c>
      <c r="O112" s="151">
        <v>5.6</v>
      </c>
      <c r="P112" s="151">
        <v>5.2</v>
      </c>
      <c r="Q112" s="152">
        <v>5.9863389462248779</v>
      </c>
      <c r="R112" s="153"/>
      <c r="S112" s="143"/>
      <c r="T112" s="143"/>
      <c r="U112" s="143"/>
      <c r="V112" s="143"/>
      <c r="W112" s="143"/>
      <c r="X112" s="143"/>
      <c r="Y112" s="143"/>
      <c r="Z112" s="143"/>
      <c r="AA112" s="143"/>
      <c r="AB112" s="143"/>
      <c r="AC112" s="143"/>
      <c r="AD112" s="143"/>
      <c r="AE112" s="143"/>
      <c r="AF112" s="143"/>
      <c r="AG112" s="143"/>
      <c r="AH112" s="143"/>
      <c r="AI112" s="143"/>
      <c r="AJ112" s="143"/>
      <c r="AK112" s="143"/>
    </row>
    <row r="113" spans="1:37" ht="27.75" customHeight="1" x14ac:dyDescent="0.3">
      <c r="A113" s="37">
        <v>13502</v>
      </c>
      <c r="B113" s="150" t="str">
        <f>_xlfn.XLOOKUP($A113,SEGMENTOS!$A:$A,SEGMENTOS!$B:$B)</f>
        <v>Gestores do Tecon Santos avaliando SSMA CORP</v>
      </c>
      <c r="C113" s="244">
        <v>45278</v>
      </c>
      <c r="D113" s="151">
        <v>6.6363636363636367</v>
      </c>
      <c r="E113" s="151">
        <v>7.0303030303030303</v>
      </c>
      <c r="F113" s="151">
        <v>6.65625</v>
      </c>
      <c r="G113" s="151">
        <v>6.84375</v>
      </c>
      <c r="H113" s="151">
        <v>6.5757575757575761</v>
      </c>
      <c r="I113" s="151">
        <v>7.1515151515151514</v>
      </c>
      <c r="J113" s="151">
        <v>6.7878787878787881</v>
      </c>
      <c r="K113" s="151">
        <v>6.5151515151515156</v>
      </c>
      <c r="L113" s="151">
        <v>6.967741935483871</v>
      </c>
      <c r="M113" s="151">
        <v>6.9375</v>
      </c>
      <c r="N113" s="151">
        <v>6.838709677419355</v>
      </c>
      <c r="O113" s="151">
        <v>7.25</v>
      </c>
      <c r="P113" s="151">
        <v>7.03125</v>
      </c>
      <c r="Q113" s="152">
        <v>6.8671718197707481</v>
      </c>
      <c r="R113" s="153"/>
      <c r="S113" s="143"/>
      <c r="T113" s="143"/>
      <c r="U113" s="143"/>
      <c r="V113" s="143"/>
      <c r="W113" s="143"/>
      <c r="X113" s="143"/>
      <c r="Y113" s="143"/>
      <c r="Z113" s="143"/>
      <c r="AA113" s="143"/>
      <c r="AB113" s="143"/>
      <c r="AC113" s="143"/>
      <c r="AD113" s="143"/>
      <c r="AE113" s="143"/>
      <c r="AF113" s="143"/>
      <c r="AG113" s="143"/>
      <c r="AH113" s="143"/>
      <c r="AI113" s="143"/>
      <c r="AJ113" s="143"/>
      <c r="AK113" s="143"/>
    </row>
    <row r="114" spans="1:37" ht="27.75" customHeight="1" x14ac:dyDescent="0.3">
      <c r="A114" s="37">
        <v>13504</v>
      </c>
      <c r="B114" s="150" t="str">
        <f>_xlfn.XLOOKUP($A114,SEGMENTOS!$A:$A,SEGMENTOS!$B:$B)</f>
        <v>Gestores do CD SB do Campo avaliando SSMA LOCAL</v>
      </c>
      <c r="C114" s="244">
        <v>45278</v>
      </c>
      <c r="D114" s="151">
        <v>6.4615384615384617</v>
      </c>
      <c r="E114" s="151">
        <v>6.384615384615385</v>
      </c>
      <c r="F114" s="151">
        <v>6.8461538461538458</v>
      </c>
      <c r="G114" s="151">
        <v>6.384615384615385</v>
      </c>
      <c r="H114" s="151">
        <v>6.3076923076923075</v>
      </c>
      <c r="I114" s="151">
        <v>6.615384615384615</v>
      </c>
      <c r="J114" s="151">
        <v>6.8181818181818183</v>
      </c>
      <c r="K114" s="151">
        <v>7.1</v>
      </c>
      <c r="L114" s="151">
        <v>6.9090909090909092</v>
      </c>
      <c r="M114" s="151">
        <v>5.9090909090909092</v>
      </c>
      <c r="N114" s="151">
        <v>6.3</v>
      </c>
      <c r="O114" s="151">
        <v>6.9090909090909092</v>
      </c>
      <c r="P114" s="151">
        <v>6</v>
      </c>
      <c r="Q114" s="152">
        <v>6.5246264192081682</v>
      </c>
      <c r="R114" s="153"/>
      <c r="S114" s="143"/>
      <c r="T114" s="143"/>
      <c r="U114" s="143"/>
      <c r="V114" s="143"/>
      <c r="W114" s="143"/>
      <c r="X114" s="143"/>
      <c r="Y114" s="143"/>
      <c r="Z114" s="143"/>
      <c r="AA114" s="143"/>
      <c r="AB114" s="143"/>
      <c r="AC114" s="143"/>
      <c r="AD114" s="143"/>
      <c r="AE114" s="143"/>
      <c r="AF114" s="143"/>
      <c r="AG114" s="143"/>
      <c r="AH114" s="143"/>
      <c r="AI114" s="143"/>
      <c r="AJ114" s="143"/>
      <c r="AK114" s="143"/>
    </row>
    <row r="115" spans="1:37" ht="27.75" customHeight="1" x14ac:dyDescent="0.3">
      <c r="A115" s="37">
        <v>13508</v>
      </c>
      <c r="B115" s="150" t="str">
        <f>_xlfn.XLOOKUP($A115,SEGMENTOS!$A:$A,SEGMENTOS!$B:$B)</f>
        <v>Gestores de CLIAs Santos e Guarujá avaliando SSMA LOCAL</v>
      </c>
      <c r="C115" s="244">
        <v>45278</v>
      </c>
      <c r="D115" s="151">
        <v>7.0769230769230766</v>
      </c>
      <c r="E115" s="151">
        <v>7.3076923076923075</v>
      </c>
      <c r="F115" s="151">
        <v>7.1538461538461542</v>
      </c>
      <c r="G115" s="151">
        <v>6.7692307692307692</v>
      </c>
      <c r="H115" s="151">
        <v>6.8181818181818183</v>
      </c>
      <c r="I115" s="151">
        <v>7.0769230769230766</v>
      </c>
      <c r="J115" s="151">
        <v>6.6923076923076925</v>
      </c>
      <c r="K115" s="151">
        <v>7.166666666666667</v>
      </c>
      <c r="L115" s="151">
        <v>7.0769230769230766</v>
      </c>
      <c r="M115" s="151">
        <v>6.8461538461538458</v>
      </c>
      <c r="N115" s="151">
        <v>6.8</v>
      </c>
      <c r="O115" s="151">
        <v>7.7692307692307692</v>
      </c>
      <c r="P115" s="151">
        <v>7.0769230769230766</v>
      </c>
      <c r="Q115" s="152">
        <v>7.0457525680909692</v>
      </c>
      <c r="R115" s="153"/>
      <c r="S115" s="143"/>
      <c r="T115" s="143"/>
      <c r="U115" s="143"/>
      <c r="V115" s="143"/>
      <c r="W115" s="143"/>
      <c r="X115" s="143"/>
      <c r="Y115" s="143"/>
      <c r="Z115" s="143"/>
      <c r="AA115" s="143"/>
      <c r="AB115" s="143"/>
      <c r="AC115" s="143"/>
      <c r="AD115" s="143"/>
      <c r="AE115" s="143"/>
      <c r="AF115" s="143"/>
      <c r="AG115" s="143"/>
      <c r="AH115" s="143"/>
      <c r="AI115" s="143"/>
      <c r="AJ115" s="143"/>
      <c r="AK115" s="143"/>
    </row>
    <row r="116" spans="1:37" ht="27.75" customHeight="1" x14ac:dyDescent="0.3">
      <c r="A116" s="37">
        <v>13510</v>
      </c>
      <c r="B116" s="150" t="str">
        <f>_xlfn.XLOOKUP($A116,SEGMENTOS!$A:$A,SEGMENTOS!$B:$B)</f>
        <v>Gestores do Escitório SP avaliando SSMA LOCAL</v>
      </c>
      <c r="C116" s="244">
        <v>45278</v>
      </c>
      <c r="D116" s="151">
        <v>7.0526315789473681</v>
      </c>
      <c r="E116" s="151">
        <v>7.2</v>
      </c>
      <c r="F116" s="151">
        <v>6.8421052631578947</v>
      </c>
      <c r="G116" s="151">
        <v>7</v>
      </c>
      <c r="H116" s="151">
        <v>7.166666666666667</v>
      </c>
      <c r="I116" s="151">
        <v>7.4</v>
      </c>
      <c r="J116" s="151">
        <v>7.333333333333333</v>
      </c>
      <c r="K116" s="151">
        <v>7.2105263157894735</v>
      </c>
      <c r="L116" s="151">
        <v>7.333333333333333</v>
      </c>
      <c r="M116" s="151">
        <v>6.882352941176471</v>
      </c>
      <c r="N116" s="151">
        <v>6.8235294117647056</v>
      </c>
      <c r="O116" s="151">
        <v>7.6111111111111107</v>
      </c>
      <c r="P116" s="151">
        <v>7.1111111111111107</v>
      </c>
      <c r="Q116" s="152">
        <v>7.1495021195723965</v>
      </c>
      <c r="R116" s="153"/>
      <c r="S116" s="143"/>
      <c r="T116" s="143"/>
      <c r="U116" s="143"/>
      <c r="V116" s="143"/>
      <c r="W116" s="143"/>
      <c r="X116" s="143"/>
      <c r="Y116" s="143"/>
      <c r="Z116" s="143"/>
      <c r="AA116" s="143"/>
      <c r="AB116" s="143"/>
      <c r="AC116" s="143"/>
      <c r="AD116" s="143"/>
      <c r="AE116" s="143"/>
      <c r="AF116" s="143"/>
      <c r="AG116" s="143"/>
      <c r="AH116" s="143"/>
      <c r="AI116" s="143"/>
      <c r="AJ116" s="143"/>
      <c r="AK116" s="143"/>
    </row>
    <row r="117" spans="1:37" ht="27.75" customHeight="1" x14ac:dyDescent="0.3">
      <c r="A117" s="37">
        <v>13516</v>
      </c>
      <c r="B117" s="150" t="str">
        <f>_xlfn.XLOOKUP($A117,SEGMENTOS!$A:$A,SEGMENTOS!$B:$B)</f>
        <v>Gestores do Tecon Santos avaliando SSMA LOCAL</v>
      </c>
      <c r="C117" s="244">
        <v>45278</v>
      </c>
      <c r="D117" s="151">
        <v>7.708333333333333</v>
      </c>
      <c r="E117" s="151">
        <v>7.9795918367346941</v>
      </c>
      <c r="F117" s="151">
        <v>7.88</v>
      </c>
      <c r="G117" s="151">
        <v>7.795918367346939</v>
      </c>
      <c r="H117" s="151">
        <v>7.5714285714285712</v>
      </c>
      <c r="I117" s="151">
        <v>8.02</v>
      </c>
      <c r="J117" s="151">
        <v>7.604166666666667</v>
      </c>
      <c r="K117" s="151">
        <v>7.5</v>
      </c>
      <c r="L117" s="151">
        <v>7.6956521739130439</v>
      </c>
      <c r="M117" s="151">
        <v>7.75</v>
      </c>
      <c r="N117" s="151">
        <v>7.7727272727272725</v>
      </c>
      <c r="O117" s="151">
        <v>8.3191489361702136</v>
      </c>
      <c r="P117" s="151">
        <v>7.916666666666667</v>
      </c>
      <c r="Q117" s="152">
        <v>7.8088625204565902</v>
      </c>
      <c r="R117" s="153"/>
      <c r="S117" s="143"/>
      <c r="T117" s="143"/>
      <c r="U117" s="143"/>
      <c r="V117" s="143"/>
      <c r="W117" s="143"/>
      <c r="X117" s="143"/>
      <c r="Y117" s="143"/>
      <c r="Z117" s="143"/>
      <c r="AA117" s="143"/>
      <c r="AB117" s="143"/>
      <c r="AC117" s="143"/>
      <c r="AD117" s="143"/>
      <c r="AE117" s="143"/>
      <c r="AF117" s="143"/>
      <c r="AG117" s="143"/>
      <c r="AH117" s="143"/>
      <c r="AI117" s="143"/>
      <c r="AJ117" s="143"/>
      <c r="AK117" s="143"/>
    </row>
    <row r="118" spans="1:37" ht="27.75" customHeight="1" x14ac:dyDescent="0.3">
      <c r="A118" s="37">
        <v>13521</v>
      </c>
      <c r="B118" s="150" t="str">
        <f>_xlfn.XLOOKUP($A118,SEGMENTOS!$A:$A,SEGMENTOS!$B:$B)</f>
        <v>Gestores do Tecon Vila do Conde avaliando SSMA LOCAL</v>
      </c>
      <c r="C118" s="244">
        <v>45278</v>
      </c>
      <c r="D118" s="151">
        <v>7.1428571428571432</v>
      </c>
      <c r="E118" s="151">
        <v>7.4285714285714288</v>
      </c>
      <c r="F118" s="151">
        <v>6.8571428571428568</v>
      </c>
      <c r="G118" s="151">
        <v>7.2857142857142856</v>
      </c>
      <c r="H118" s="151">
        <v>7.1428571428571432</v>
      </c>
      <c r="I118" s="151">
        <v>7.666666666666667</v>
      </c>
      <c r="J118" s="151">
        <v>7.4285714285714288</v>
      </c>
      <c r="K118" s="151">
        <v>7.1428571428571432</v>
      </c>
      <c r="L118" s="151">
        <v>7.7142857142857144</v>
      </c>
      <c r="M118" s="151">
        <v>7.4285714285714288</v>
      </c>
      <c r="N118" s="151">
        <v>7.5714285714285712</v>
      </c>
      <c r="O118" s="151">
        <v>7.5714285714285712</v>
      </c>
      <c r="P118" s="151">
        <v>7.4285714285714288</v>
      </c>
      <c r="Q118" s="152">
        <v>7.3747510411008506</v>
      </c>
      <c r="R118" s="153"/>
      <c r="S118" s="143"/>
      <c r="T118" s="143"/>
      <c r="U118" s="143"/>
      <c r="V118" s="143"/>
      <c r="W118" s="143"/>
      <c r="X118" s="143"/>
      <c r="Y118" s="143"/>
      <c r="Z118" s="143"/>
      <c r="AA118" s="143"/>
      <c r="AB118" s="143"/>
      <c r="AC118" s="143"/>
      <c r="AD118" s="143"/>
      <c r="AE118" s="143"/>
      <c r="AF118" s="143"/>
      <c r="AG118" s="143"/>
      <c r="AH118" s="143"/>
      <c r="AI118" s="143"/>
      <c r="AJ118" s="143"/>
      <c r="AK118" s="143"/>
    </row>
    <row r="119" spans="1:37" ht="27.75" customHeight="1" x14ac:dyDescent="0.3">
      <c r="A119" s="37">
        <v>13048</v>
      </c>
      <c r="B119" s="150" t="str">
        <f>_xlfn.XLOOKUP($A119,SEGMENTOS!$A:$A,SEGMENTOS!$B:$B)</f>
        <v>Gestores do CD SB Campo SSMA</v>
      </c>
      <c r="C119" s="244">
        <v>45278</v>
      </c>
      <c r="D119" s="151">
        <v>6.55</v>
      </c>
      <c r="E119" s="151">
        <v>6.25</v>
      </c>
      <c r="F119" s="151">
        <v>6.7</v>
      </c>
      <c r="G119" s="151">
        <v>6.15</v>
      </c>
      <c r="H119" s="151">
        <v>6.25</v>
      </c>
      <c r="I119" s="151">
        <v>6.6</v>
      </c>
      <c r="J119" s="151">
        <v>6.6875</v>
      </c>
      <c r="K119" s="151">
        <v>6.8</v>
      </c>
      <c r="L119" s="151">
        <v>6.625</v>
      </c>
      <c r="M119" s="151">
        <v>5.625</v>
      </c>
      <c r="N119" s="151">
        <v>6.2</v>
      </c>
      <c r="O119" s="151">
        <v>6.5</v>
      </c>
      <c r="P119" s="151">
        <v>5.75</v>
      </c>
      <c r="Q119" s="152">
        <v>6.3502851711026604</v>
      </c>
      <c r="R119" s="153"/>
      <c r="S119" s="143"/>
      <c r="T119" s="143"/>
      <c r="U119" s="143"/>
      <c r="V119" s="143"/>
      <c r="W119" s="143"/>
      <c r="X119" s="143"/>
      <c r="Y119" s="143"/>
      <c r="Z119" s="143"/>
      <c r="AA119" s="143"/>
      <c r="AB119" s="143"/>
      <c r="AC119" s="143"/>
      <c r="AD119" s="143"/>
      <c r="AE119" s="143"/>
      <c r="AF119" s="143"/>
      <c r="AG119" s="143"/>
      <c r="AH119" s="143"/>
      <c r="AI119" s="143"/>
      <c r="AJ119" s="143"/>
      <c r="AK119" s="143"/>
    </row>
    <row r="120" spans="1:37" ht="27.75" customHeight="1" x14ac:dyDescent="0.3">
      <c r="A120" s="37">
        <v>13054</v>
      </c>
      <c r="B120" s="150" t="str">
        <f>_xlfn.XLOOKUP($A120,SEGMENTOS!$A:$A,SEGMENTOS!$B:$B)</f>
        <v>Gestores do Escritório SPaulo avaliando SSMA</v>
      </c>
      <c r="C120" s="244">
        <v>45278</v>
      </c>
      <c r="D120" s="151">
        <v>6.7692307692307692</v>
      </c>
      <c r="E120" s="151">
        <v>6.9487179487179489</v>
      </c>
      <c r="F120" s="151">
        <v>6.5526315789473681</v>
      </c>
      <c r="G120" s="151">
        <v>6.6216216216216219</v>
      </c>
      <c r="H120" s="151">
        <v>6.6388888888888893</v>
      </c>
      <c r="I120" s="151">
        <v>7.1749999999999998</v>
      </c>
      <c r="J120" s="151">
        <v>7.0857142857142854</v>
      </c>
      <c r="K120" s="151">
        <v>6.9473684210526319</v>
      </c>
      <c r="L120" s="151">
        <v>7.1944444444444446</v>
      </c>
      <c r="M120" s="151">
        <v>6.666666666666667</v>
      </c>
      <c r="N120" s="151">
        <v>6.628571428571429</v>
      </c>
      <c r="O120" s="151">
        <v>7.4444444444444446</v>
      </c>
      <c r="P120" s="151">
        <v>6.7222222222222223</v>
      </c>
      <c r="Q120" s="152">
        <v>6.873723047105825</v>
      </c>
      <c r="R120" s="153"/>
      <c r="S120" s="143"/>
      <c r="T120" s="143"/>
      <c r="U120" s="143"/>
      <c r="V120" s="143"/>
      <c r="W120" s="143"/>
      <c r="X120" s="143"/>
      <c r="Y120" s="143"/>
      <c r="Z120" s="143"/>
      <c r="AA120" s="143"/>
      <c r="AB120" s="143"/>
      <c r="AC120" s="143"/>
      <c r="AD120" s="143"/>
      <c r="AE120" s="143"/>
      <c r="AF120" s="143"/>
      <c r="AG120" s="143"/>
      <c r="AH120" s="143"/>
      <c r="AI120" s="143"/>
      <c r="AJ120" s="143"/>
      <c r="AK120" s="143"/>
    </row>
    <row r="121" spans="1:37" ht="27.75" customHeight="1" x14ac:dyDescent="0.3">
      <c r="A121" s="37">
        <v>13106</v>
      </c>
      <c r="B121" s="150" t="str">
        <f>_xlfn.XLOOKUP($A121,SEGMENTOS!$A:$A,SEGMENTOS!$B:$B)</f>
        <v>Gestores de Itaqui/MA avaliando SSMA</v>
      </c>
      <c r="C121" s="244">
        <v>45278</v>
      </c>
      <c r="D121" s="151">
        <v>8.1111111111111107</v>
      </c>
      <c r="E121" s="151">
        <v>8.3333333333333339</v>
      </c>
      <c r="F121" s="151">
        <v>8.1764705882352935</v>
      </c>
      <c r="G121" s="151">
        <v>8.1764705882352935</v>
      </c>
      <c r="H121" s="151">
        <v>8.1111111111111107</v>
      </c>
      <c r="I121" s="151">
        <v>8.3888888888888893</v>
      </c>
      <c r="J121" s="151">
        <v>7.666666666666667</v>
      </c>
      <c r="K121" s="151">
        <v>8.117647058823529</v>
      </c>
      <c r="L121" s="151">
        <v>8.4117647058823533</v>
      </c>
      <c r="M121" s="151">
        <v>8.5625</v>
      </c>
      <c r="N121" s="151">
        <v>7.875</v>
      </c>
      <c r="O121" s="151">
        <v>8.4705882352941178</v>
      </c>
      <c r="P121" s="151">
        <v>8.5882352941176467</v>
      </c>
      <c r="Q121" s="152">
        <v>8.23859703894232</v>
      </c>
      <c r="R121" s="153"/>
      <c r="S121" s="143"/>
      <c r="T121" s="143"/>
      <c r="U121" s="143"/>
      <c r="V121" s="143"/>
      <c r="W121" s="143"/>
      <c r="X121" s="143"/>
      <c r="Y121" s="143"/>
      <c r="Z121" s="143"/>
      <c r="AA121" s="143"/>
      <c r="AB121" s="143"/>
      <c r="AC121" s="143"/>
      <c r="AD121" s="143"/>
      <c r="AE121" s="143"/>
      <c r="AF121" s="143"/>
      <c r="AG121" s="143"/>
      <c r="AH121" s="143"/>
      <c r="AI121" s="143"/>
      <c r="AJ121" s="143"/>
      <c r="AK121" s="143"/>
    </row>
    <row r="122" spans="1:37" ht="27.75" customHeight="1" x14ac:dyDescent="0.3">
      <c r="A122" s="37">
        <v>13525</v>
      </c>
      <c r="B122" s="150" t="str">
        <f>_xlfn.XLOOKUP($A122,SEGMENTOS!$A:$A,SEGMENTOS!$B:$B)</f>
        <v>Gestores do Tecon Santos avaliando SSMA</v>
      </c>
      <c r="C122" s="244">
        <v>45278</v>
      </c>
      <c r="D122" s="151">
        <v>7.2716049382716053</v>
      </c>
      <c r="E122" s="151">
        <v>7.5975609756097562</v>
      </c>
      <c r="F122" s="151">
        <v>7.4024390243902438</v>
      </c>
      <c r="G122" s="151">
        <v>7.4197530864197532</v>
      </c>
      <c r="H122" s="151">
        <v>7.1707317073170733</v>
      </c>
      <c r="I122" s="151">
        <v>7.6746987951807233</v>
      </c>
      <c r="J122" s="151">
        <v>7.2716049382716053</v>
      </c>
      <c r="K122" s="151">
        <v>7.0886075949367084</v>
      </c>
      <c r="L122" s="151">
        <v>7.4025974025974026</v>
      </c>
      <c r="M122" s="151">
        <v>7.4249999999999998</v>
      </c>
      <c r="N122" s="151">
        <v>7.3866666666666667</v>
      </c>
      <c r="O122" s="151">
        <v>7.8860759493670889</v>
      </c>
      <c r="P122" s="151">
        <v>7.5625</v>
      </c>
      <c r="Q122" s="152">
        <v>7.4294563558466971</v>
      </c>
      <c r="R122" s="153"/>
      <c r="S122" s="143"/>
      <c r="T122" s="143"/>
      <c r="U122" s="143"/>
      <c r="V122" s="143"/>
      <c r="W122" s="143"/>
      <c r="X122" s="143"/>
      <c r="Y122" s="143"/>
      <c r="Z122" s="143"/>
      <c r="AA122" s="143"/>
      <c r="AB122" s="143"/>
      <c r="AC122" s="143"/>
      <c r="AD122" s="143"/>
      <c r="AE122" s="143"/>
      <c r="AF122" s="143"/>
      <c r="AG122" s="143"/>
      <c r="AH122" s="143"/>
      <c r="AI122" s="143"/>
      <c r="AJ122" s="143"/>
      <c r="AK122" s="143"/>
    </row>
    <row r="123" spans="1:37" ht="27.75" customHeight="1" x14ac:dyDescent="0.3">
      <c r="A123" s="37">
        <v>13531</v>
      </c>
      <c r="B123" s="150" t="str">
        <f>_xlfn.XLOOKUP($A123,SEGMENTOS!$A:$A,SEGMENTOS!$B:$B)</f>
        <v>Gestores do Tecon Vila do Conde avaliando SSMA</v>
      </c>
      <c r="C123" s="244">
        <v>45278</v>
      </c>
      <c r="D123" s="151">
        <v>7.083333333333333</v>
      </c>
      <c r="E123" s="151">
        <v>7.25</v>
      </c>
      <c r="F123" s="151">
        <v>6.75</v>
      </c>
      <c r="G123" s="151">
        <v>7.166666666666667</v>
      </c>
      <c r="H123" s="151">
        <v>6.916666666666667</v>
      </c>
      <c r="I123" s="151">
        <v>7.5454545454545459</v>
      </c>
      <c r="J123" s="151">
        <v>7.166666666666667</v>
      </c>
      <c r="K123" s="151">
        <v>7.166666666666667</v>
      </c>
      <c r="L123" s="151">
        <v>7.666666666666667</v>
      </c>
      <c r="M123" s="151">
        <v>7.5</v>
      </c>
      <c r="N123" s="151">
        <v>7.416666666666667</v>
      </c>
      <c r="O123" s="151">
        <v>7.666666666666667</v>
      </c>
      <c r="P123" s="151">
        <v>7.416666666666667</v>
      </c>
      <c r="Q123" s="152">
        <v>7.2903488305104265</v>
      </c>
      <c r="R123" s="153"/>
      <c r="S123" s="143"/>
      <c r="T123" s="143"/>
      <c r="U123" s="143"/>
      <c r="V123" s="143"/>
      <c r="W123" s="143"/>
      <c r="X123" s="143"/>
      <c r="Y123" s="143"/>
      <c r="Z123" s="143"/>
      <c r="AA123" s="143"/>
      <c r="AB123" s="143"/>
      <c r="AC123" s="143"/>
      <c r="AD123" s="143"/>
      <c r="AE123" s="143"/>
      <c r="AF123" s="143"/>
      <c r="AG123" s="143"/>
      <c r="AH123" s="143"/>
      <c r="AI123" s="143"/>
      <c r="AJ123" s="143"/>
      <c r="AK123" s="143"/>
    </row>
    <row r="124" spans="1:37" ht="27.75" customHeight="1" x14ac:dyDescent="0.3">
      <c r="A124" s="37">
        <v>13032</v>
      </c>
      <c r="B124" s="150" t="str">
        <f>_xlfn.XLOOKUP($A124,SEGMENTOS!$A:$A,SEGMENTOS!$B:$B)</f>
        <v>Gerentes avaliando Suprimentos</v>
      </c>
      <c r="C124" s="244">
        <v>45278</v>
      </c>
      <c r="D124" s="151">
        <v>7.6785714285714288</v>
      </c>
      <c r="E124" s="151">
        <v>7.6071428571428568</v>
      </c>
      <c r="F124" s="151">
        <v>7.4482758620689653</v>
      </c>
      <c r="G124" s="151">
        <v>7.3448275862068968</v>
      </c>
      <c r="H124" s="151">
        <v>6.9285714285714288</v>
      </c>
      <c r="I124" s="151">
        <v>7.8214285714285712</v>
      </c>
      <c r="J124" s="151">
        <v>7.666666666666667</v>
      </c>
      <c r="K124" s="151">
        <v>7.6538461538461542</v>
      </c>
      <c r="L124" s="151">
        <v>7.75</v>
      </c>
      <c r="M124" s="151">
        <v>7.4642857142857144</v>
      </c>
      <c r="N124" s="151">
        <v>7.7241379310344831</v>
      </c>
      <c r="O124" s="151">
        <v>8.3448275862068968</v>
      </c>
      <c r="P124" s="151">
        <v>7.7241379310344831</v>
      </c>
      <c r="Q124" s="152">
        <v>7.6232950487736115</v>
      </c>
      <c r="R124" s="153"/>
      <c r="S124" s="143"/>
      <c r="T124" s="143"/>
      <c r="U124" s="143"/>
      <c r="V124" s="143"/>
      <c r="W124" s="143"/>
      <c r="X124" s="143"/>
      <c r="Y124" s="143"/>
      <c r="Z124" s="143"/>
      <c r="AA124" s="143"/>
      <c r="AB124" s="143"/>
      <c r="AC124" s="143"/>
      <c r="AD124" s="143"/>
      <c r="AE124" s="143"/>
      <c r="AF124" s="143"/>
      <c r="AG124" s="143"/>
      <c r="AH124" s="143"/>
      <c r="AI124" s="143"/>
      <c r="AJ124" s="143"/>
      <c r="AK124" s="143"/>
    </row>
    <row r="125" spans="1:37" ht="27.75" customHeight="1" x14ac:dyDescent="0.3">
      <c r="A125" s="37">
        <v>13036</v>
      </c>
      <c r="B125" s="150" t="str">
        <f>_xlfn.XLOOKUP($A125,SEGMENTOS!$A:$A,SEGMENTOS!$B:$B)</f>
        <v>Gestores do CD SB Campo Suprimentos</v>
      </c>
      <c r="C125" s="244">
        <v>45278</v>
      </c>
      <c r="D125" s="151">
        <v>6.5</v>
      </c>
      <c r="E125" s="151">
        <v>6.1538461538461542</v>
      </c>
      <c r="F125" s="151">
        <v>6.25</v>
      </c>
      <c r="G125" s="151">
        <v>6.3076923076923075</v>
      </c>
      <c r="H125" s="151">
        <v>5.9230769230769234</v>
      </c>
      <c r="I125" s="151">
        <v>6.8461538461538458</v>
      </c>
      <c r="J125" s="151">
        <v>6.333333333333333</v>
      </c>
      <c r="K125" s="151">
        <v>6.25</v>
      </c>
      <c r="L125" s="151">
        <v>6.4545454545454541</v>
      </c>
      <c r="M125" s="151">
        <v>6</v>
      </c>
      <c r="N125" s="151">
        <v>6</v>
      </c>
      <c r="O125" s="151">
        <v>6.916666666666667</v>
      </c>
      <c r="P125" s="151">
        <v>6</v>
      </c>
      <c r="Q125" s="152">
        <v>6.2967552093027379</v>
      </c>
      <c r="R125" s="153"/>
      <c r="S125" s="143"/>
      <c r="T125" s="143"/>
      <c r="U125" s="143"/>
      <c r="V125" s="143"/>
      <c r="W125" s="143"/>
      <c r="X125" s="143"/>
      <c r="Y125" s="143"/>
      <c r="Z125" s="143"/>
      <c r="AA125" s="143"/>
      <c r="AB125" s="143"/>
      <c r="AC125" s="143"/>
      <c r="AD125" s="143"/>
      <c r="AE125" s="143"/>
      <c r="AF125" s="143"/>
      <c r="AG125" s="143"/>
      <c r="AH125" s="143"/>
      <c r="AI125" s="143"/>
      <c r="AJ125" s="143"/>
      <c r="AK125" s="143"/>
    </row>
    <row r="126" spans="1:37" ht="27.75" customHeight="1" x14ac:dyDescent="0.3">
      <c r="A126" s="37">
        <v>13038</v>
      </c>
      <c r="B126" s="150" t="str">
        <f>_xlfn.XLOOKUP($A126,SEGMENTOS!$A:$A,SEGMENTOS!$B:$B)</f>
        <v>Gestores do Escritório SPaulo avaliando Suprimentos</v>
      </c>
      <c r="C126" s="244">
        <v>45278</v>
      </c>
      <c r="D126" s="151">
        <v>7.5714285714285712</v>
      </c>
      <c r="E126" s="151">
        <v>7.5714285714285712</v>
      </c>
      <c r="F126" s="151">
        <v>7.5714285714285712</v>
      </c>
      <c r="G126" s="151">
        <v>7.7142857142857144</v>
      </c>
      <c r="H126" s="151">
        <v>7.4285714285714288</v>
      </c>
      <c r="I126" s="151">
        <v>8</v>
      </c>
      <c r="J126" s="151">
        <v>7.4285714285714288</v>
      </c>
      <c r="K126" s="151">
        <v>7.1428571428571432</v>
      </c>
      <c r="L126" s="151">
        <v>8.1428571428571423</v>
      </c>
      <c r="M126" s="151">
        <v>6.7142857142857144</v>
      </c>
      <c r="N126" s="151">
        <v>7.5714285714285712</v>
      </c>
      <c r="O126" s="151">
        <v>8</v>
      </c>
      <c r="P126" s="151">
        <v>7.8571428571428568</v>
      </c>
      <c r="Q126" s="152">
        <v>7.59872351982618</v>
      </c>
      <c r="R126" s="153"/>
      <c r="S126" s="143"/>
      <c r="T126" s="143"/>
      <c r="U126" s="143"/>
      <c r="V126" s="143"/>
      <c r="W126" s="143"/>
      <c r="X126" s="143"/>
      <c r="Y126" s="143"/>
      <c r="Z126" s="143"/>
      <c r="AA126" s="143"/>
      <c r="AB126" s="143"/>
      <c r="AC126" s="143"/>
      <c r="AD126" s="143"/>
      <c r="AE126" s="143"/>
      <c r="AF126" s="143"/>
      <c r="AG126" s="143"/>
      <c r="AH126" s="143"/>
      <c r="AI126" s="143"/>
      <c r="AJ126" s="143"/>
      <c r="AK126" s="143"/>
    </row>
    <row r="127" spans="1:37" ht="27.75" customHeight="1" x14ac:dyDescent="0.3">
      <c r="A127" s="37">
        <v>13548</v>
      </c>
      <c r="B127" s="150" t="str">
        <f>_xlfn.XLOOKUP($A127,SEGMENTOS!$A:$A,SEGMENTOS!$B:$B)</f>
        <v>Gestores do Tecon Santos avaliando Suprimentos</v>
      </c>
      <c r="C127" s="244">
        <v>45278</v>
      </c>
      <c r="D127" s="151">
        <v>7.8043478260869561</v>
      </c>
      <c r="E127" s="151">
        <v>7.9347826086956523</v>
      </c>
      <c r="F127" s="151">
        <v>7.8510638297872344</v>
      </c>
      <c r="G127" s="151">
        <v>7.7446808510638299</v>
      </c>
      <c r="H127" s="151">
        <v>7.5217391304347823</v>
      </c>
      <c r="I127" s="151">
        <v>8.1063829787234045</v>
      </c>
      <c r="J127" s="151">
        <v>7.6</v>
      </c>
      <c r="K127" s="151">
        <v>7.666666666666667</v>
      </c>
      <c r="L127" s="151">
        <v>7.8478260869565215</v>
      </c>
      <c r="M127" s="151">
        <v>7.6956521739130439</v>
      </c>
      <c r="N127" s="151">
        <v>7.957446808510638</v>
      </c>
      <c r="O127" s="151">
        <v>8.3829787234042552</v>
      </c>
      <c r="P127" s="151">
        <v>8</v>
      </c>
      <c r="Q127" s="152">
        <v>7.8552297783233609</v>
      </c>
      <c r="R127" s="153"/>
      <c r="S127" s="143"/>
      <c r="T127" s="143"/>
      <c r="U127" s="143"/>
      <c r="V127" s="143"/>
      <c r="W127" s="143"/>
      <c r="X127" s="143"/>
      <c r="Y127" s="143"/>
      <c r="Z127" s="143"/>
      <c r="AA127" s="143"/>
      <c r="AB127" s="143"/>
      <c r="AC127" s="143"/>
      <c r="AD127" s="143"/>
      <c r="AE127" s="143"/>
      <c r="AF127" s="143"/>
      <c r="AG127" s="143"/>
      <c r="AH127" s="143"/>
      <c r="AI127" s="143"/>
      <c r="AJ127" s="143"/>
      <c r="AK127" s="143"/>
    </row>
    <row r="128" spans="1:37" ht="27.75" customHeight="1" x14ac:dyDescent="0.3">
      <c r="A128" s="37">
        <v>12985</v>
      </c>
      <c r="B128" s="150" t="str">
        <f>_xlfn.XLOOKUP($A128,SEGMENTOS!$A:$A,SEGMENTOS!$B:$B)</f>
        <v>Coordenadores avaliando Tecnologia</v>
      </c>
      <c r="C128" s="244">
        <v>45278</v>
      </c>
      <c r="D128" s="151">
        <v>6.9361702127659575</v>
      </c>
      <c r="E128" s="151">
        <v>7.208333333333333</v>
      </c>
      <c r="F128" s="151">
        <v>7</v>
      </c>
      <c r="G128" s="151">
        <v>7.166666666666667</v>
      </c>
      <c r="H128" s="151">
        <v>7.2553191489361701</v>
      </c>
      <c r="I128" s="151">
        <v>7.479166666666667</v>
      </c>
      <c r="J128" s="151">
        <v>6.9787234042553195</v>
      </c>
      <c r="K128" s="151">
        <v>6.8695652173913047</v>
      </c>
      <c r="L128" s="151">
        <v>7.104166666666667</v>
      </c>
      <c r="M128" s="151">
        <v>6.520833333333333</v>
      </c>
      <c r="N128" s="151">
        <v>7.0930232558139537</v>
      </c>
      <c r="O128" s="151">
        <v>7.9782608695652177</v>
      </c>
      <c r="P128" s="151">
        <v>7.166666666666667</v>
      </c>
      <c r="Q128" s="152">
        <v>7.1329956004944171</v>
      </c>
      <c r="R128" s="153"/>
      <c r="S128" s="143"/>
      <c r="T128" s="143"/>
      <c r="U128" s="143"/>
      <c r="V128" s="143"/>
      <c r="W128" s="143"/>
      <c r="X128" s="143"/>
      <c r="Y128" s="143"/>
      <c r="Z128" s="143"/>
      <c r="AA128" s="143"/>
      <c r="AB128" s="143"/>
      <c r="AC128" s="143"/>
      <c r="AD128" s="143"/>
      <c r="AE128" s="143"/>
      <c r="AF128" s="143"/>
      <c r="AG128" s="143"/>
      <c r="AH128" s="143"/>
      <c r="AI128" s="143"/>
      <c r="AJ128" s="143"/>
      <c r="AK128" s="143"/>
    </row>
    <row r="129" spans="1:37" ht="27.75" customHeight="1" x14ac:dyDescent="0.3">
      <c r="A129" s="37">
        <v>12983</v>
      </c>
      <c r="B129" s="150" t="str">
        <f>_xlfn.XLOOKUP($A129,SEGMENTOS!$A:$A,SEGMENTOS!$B:$B)</f>
        <v>Diretores avaliando Tecnologia</v>
      </c>
      <c r="C129" s="244">
        <v>45278</v>
      </c>
      <c r="D129" s="151">
        <v>7.5</v>
      </c>
      <c r="E129" s="151">
        <v>8</v>
      </c>
      <c r="F129" s="151">
        <v>8.5</v>
      </c>
      <c r="G129" s="151">
        <v>8.1666666666666661</v>
      </c>
      <c r="H129" s="151">
        <v>7.6</v>
      </c>
      <c r="I129" s="151">
        <v>7.833333333333333</v>
      </c>
      <c r="J129" s="151">
        <v>8</v>
      </c>
      <c r="K129" s="151">
        <v>8</v>
      </c>
      <c r="L129" s="151">
        <v>8.25</v>
      </c>
      <c r="M129" s="151">
        <v>7</v>
      </c>
      <c r="N129" s="151">
        <v>7.75</v>
      </c>
      <c r="O129" s="151">
        <v>8.25</v>
      </c>
      <c r="P129" s="151">
        <v>7.6</v>
      </c>
      <c r="Q129" s="152">
        <v>7.8771546261089966</v>
      </c>
      <c r="R129" s="153"/>
      <c r="S129" s="143"/>
      <c r="T129" s="143"/>
      <c r="U129" s="143"/>
      <c r="V129" s="143"/>
      <c r="W129" s="143"/>
      <c r="X129" s="143"/>
      <c r="Y129" s="143"/>
      <c r="Z129" s="143"/>
      <c r="AA129" s="143"/>
      <c r="AB129" s="143"/>
      <c r="AC129" s="143"/>
      <c r="AD129" s="143"/>
      <c r="AE129" s="143"/>
      <c r="AF129" s="143"/>
      <c r="AG129" s="143"/>
      <c r="AH129" s="143"/>
      <c r="AI129" s="143"/>
      <c r="AJ129" s="143"/>
      <c r="AK129" s="143"/>
    </row>
    <row r="130" spans="1:37" ht="27.75" customHeight="1" x14ac:dyDescent="0.3">
      <c r="A130" s="37">
        <v>12984</v>
      </c>
      <c r="B130" s="150" t="str">
        <f>_xlfn.XLOOKUP($A130,SEGMENTOS!$A:$A,SEGMENTOS!$B:$B)</f>
        <v>Gerentes avaliando Tecnologia</v>
      </c>
      <c r="C130" s="244">
        <v>45278</v>
      </c>
      <c r="D130" s="151">
        <v>7.1212121212121211</v>
      </c>
      <c r="E130" s="151">
        <v>7</v>
      </c>
      <c r="F130" s="151">
        <v>6.9117647058823533</v>
      </c>
      <c r="G130" s="151">
        <v>7.1212121212121211</v>
      </c>
      <c r="H130" s="151">
        <v>7.3235294117647056</v>
      </c>
      <c r="I130" s="151">
        <v>7.5882352941176467</v>
      </c>
      <c r="J130" s="151">
        <v>7.4545454545454541</v>
      </c>
      <c r="K130" s="151">
        <v>7.1515151515151514</v>
      </c>
      <c r="L130" s="151">
        <v>7.5</v>
      </c>
      <c r="M130" s="151">
        <v>6.8484848484848486</v>
      </c>
      <c r="N130" s="151">
        <v>7.2413793103448274</v>
      </c>
      <c r="O130" s="151">
        <v>7.9117647058823533</v>
      </c>
      <c r="P130" s="151">
        <v>7.1764705882352944</v>
      </c>
      <c r="Q130" s="152">
        <v>7.2537151939574818</v>
      </c>
      <c r="R130" s="153"/>
      <c r="S130" s="143"/>
      <c r="T130" s="143"/>
      <c r="U130" s="143"/>
      <c r="V130" s="143"/>
      <c r="W130" s="143"/>
      <c r="X130" s="143"/>
      <c r="Y130" s="143"/>
      <c r="Z130" s="143"/>
      <c r="AA130" s="143"/>
      <c r="AB130" s="143"/>
      <c r="AC130" s="143"/>
      <c r="AD130" s="143"/>
      <c r="AE130" s="143"/>
      <c r="AF130" s="143"/>
      <c r="AG130" s="143"/>
      <c r="AH130" s="143"/>
      <c r="AI130" s="143"/>
      <c r="AJ130" s="143"/>
      <c r="AK130" s="143"/>
    </row>
    <row r="131" spans="1:37" ht="27.75" customHeight="1" x14ac:dyDescent="0.3">
      <c r="A131" s="37">
        <v>12986</v>
      </c>
      <c r="B131" s="150" t="str">
        <f>_xlfn.XLOOKUP($A131,SEGMENTOS!$A:$A,SEGMENTOS!$B:$B)</f>
        <v>SUP, LID, ENCARR avaliando Tecnologia</v>
      </c>
      <c r="C131" s="244">
        <v>45278</v>
      </c>
      <c r="D131" s="151">
        <v>6.6976744186046515</v>
      </c>
      <c r="E131" s="151">
        <v>6.441860465116279</v>
      </c>
      <c r="F131" s="151">
        <v>6.3255813953488369</v>
      </c>
      <c r="G131" s="151">
        <v>6.6904761904761907</v>
      </c>
      <c r="H131" s="151">
        <v>6.7142857142857144</v>
      </c>
      <c r="I131" s="151">
        <v>7.1860465116279073</v>
      </c>
      <c r="J131" s="151">
        <v>6.7750000000000004</v>
      </c>
      <c r="K131" s="151">
        <v>6.6410256410256414</v>
      </c>
      <c r="L131" s="151">
        <v>6.8571428571428568</v>
      </c>
      <c r="M131" s="151">
        <v>6.5238095238095237</v>
      </c>
      <c r="N131" s="151">
        <v>7.333333333333333</v>
      </c>
      <c r="O131" s="151">
        <v>7.5365853658536581</v>
      </c>
      <c r="P131" s="151">
        <v>6.5853658536585362</v>
      </c>
      <c r="Q131" s="152">
        <v>6.7873525192876123</v>
      </c>
      <c r="R131" s="153"/>
      <c r="S131" s="143"/>
      <c r="T131" s="143"/>
      <c r="U131" s="143"/>
      <c r="V131" s="143"/>
      <c r="W131" s="143"/>
      <c r="X131" s="143"/>
      <c r="Y131" s="143"/>
      <c r="Z131" s="143"/>
      <c r="AA131" s="143"/>
      <c r="AB131" s="143"/>
      <c r="AC131" s="143"/>
      <c r="AD131" s="143"/>
      <c r="AE131" s="143"/>
      <c r="AF131" s="143"/>
      <c r="AG131" s="143"/>
      <c r="AH131" s="143"/>
      <c r="AI131" s="143"/>
      <c r="AJ131" s="143"/>
      <c r="AK131" s="143"/>
    </row>
    <row r="132" spans="1:37" ht="27.75" customHeight="1" x14ac:dyDescent="0.3">
      <c r="A132" s="37">
        <v>12989</v>
      </c>
      <c r="B132" s="150" t="str">
        <f>_xlfn.XLOOKUP($A132,SEGMENTOS!$A:$A,SEGMENTOS!$B:$B)</f>
        <v>Gestores do CD SB Campo Tecnologia</v>
      </c>
      <c r="C132" s="244">
        <v>45278</v>
      </c>
      <c r="D132" s="151">
        <v>5.615384615384615</v>
      </c>
      <c r="E132" s="151">
        <v>5.6923076923076925</v>
      </c>
      <c r="F132" s="151">
        <v>6.0769230769230766</v>
      </c>
      <c r="G132" s="151">
        <v>5.7692307692307692</v>
      </c>
      <c r="H132" s="151">
        <v>6.0769230769230766</v>
      </c>
      <c r="I132" s="151">
        <v>6.0769230769230766</v>
      </c>
      <c r="J132" s="151">
        <v>5.916666666666667</v>
      </c>
      <c r="K132" s="151">
        <v>5.666666666666667</v>
      </c>
      <c r="L132" s="151">
        <v>5.833333333333333</v>
      </c>
      <c r="M132" s="151">
        <v>5</v>
      </c>
      <c r="N132" s="151">
        <v>5.4545454545454541</v>
      </c>
      <c r="O132" s="151">
        <v>6.2727272727272725</v>
      </c>
      <c r="P132" s="151">
        <v>5.166666666666667</v>
      </c>
      <c r="Q132" s="152">
        <v>5.7308822356350868</v>
      </c>
      <c r="R132" s="153"/>
      <c r="S132" s="143"/>
      <c r="T132" s="143"/>
      <c r="U132" s="143"/>
      <c r="V132" s="143"/>
      <c r="W132" s="143"/>
      <c r="X132" s="143"/>
      <c r="Y132" s="143"/>
      <c r="Z132" s="143"/>
      <c r="AA132" s="143"/>
      <c r="AB132" s="143"/>
      <c r="AC132" s="143"/>
      <c r="AD132" s="143"/>
      <c r="AE132" s="143"/>
      <c r="AF132" s="143"/>
      <c r="AG132" s="143"/>
      <c r="AH132" s="143"/>
      <c r="AI132" s="143"/>
      <c r="AJ132" s="143"/>
      <c r="AK132" s="143"/>
    </row>
    <row r="133" spans="1:37" ht="27.75" customHeight="1" x14ac:dyDescent="0.3">
      <c r="A133" s="37">
        <v>13556</v>
      </c>
      <c r="B133" s="150" t="str">
        <f>_xlfn.XLOOKUP($A133,SEGMENTOS!$A:$A,SEGMENTOS!$B:$B)</f>
        <v>Gestores dos CLIAs Santos e Guarujá avaliando Tecnologia</v>
      </c>
      <c r="C133" s="244">
        <v>45278</v>
      </c>
      <c r="D133" s="151">
        <v>6.416666666666667</v>
      </c>
      <c r="E133" s="151">
        <v>6</v>
      </c>
      <c r="F133" s="151">
        <v>5.916666666666667</v>
      </c>
      <c r="G133" s="151">
        <v>6.5</v>
      </c>
      <c r="H133" s="151">
        <v>6.2727272727272725</v>
      </c>
      <c r="I133" s="151">
        <v>6.75</v>
      </c>
      <c r="J133" s="151">
        <v>6.416666666666667</v>
      </c>
      <c r="K133" s="151">
        <v>6.5</v>
      </c>
      <c r="L133" s="151">
        <v>7</v>
      </c>
      <c r="M133" s="151">
        <v>6.333333333333333</v>
      </c>
      <c r="N133" s="151">
        <v>6.4444444444444446</v>
      </c>
      <c r="O133" s="151">
        <v>8.1666666666666661</v>
      </c>
      <c r="P133" s="151">
        <v>6.583333333333333</v>
      </c>
      <c r="Q133" s="152">
        <v>6.5541633060644466</v>
      </c>
      <c r="R133" s="153"/>
      <c r="S133" s="143"/>
      <c r="T133" s="143"/>
      <c r="U133" s="143"/>
      <c r="V133" s="143"/>
      <c r="W133" s="143"/>
      <c r="X133" s="143"/>
      <c r="Y133" s="143"/>
      <c r="Z133" s="143"/>
      <c r="AA133" s="143"/>
      <c r="AB133" s="143"/>
      <c r="AC133" s="143"/>
      <c r="AD133" s="143"/>
      <c r="AE133" s="143"/>
      <c r="AF133" s="143"/>
      <c r="AG133" s="143"/>
      <c r="AH133" s="143"/>
      <c r="AI133" s="143"/>
      <c r="AJ133" s="143"/>
      <c r="AK133" s="143"/>
    </row>
    <row r="134" spans="1:37" ht="27.75" customHeight="1" x14ac:dyDescent="0.3">
      <c r="A134" s="37">
        <v>12995</v>
      </c>
      <c r="B134" s="150" t="str">
        <f>_xlfn.XLOOKUP($A134,SEGMENTOS!$A:$A,SEGMENTOS!$B:$B)</f>
        <v>Gestores do Escritório SPaulo avaliando Tecnologia</v>
      </c>
      <c r="C134" s="244">
        <v>45278</v>
      </c>
      <c r="D134" s="151">
        <v>6.625</v>
      </c>
      <c r="E134" s="151">
        <v>7</v>
      </c>
      <c r="F134" s="151">
        <v>6.64</v>
      </c>
      <c r="G134" s="151">
        <v>7</v>
      </c>
      <c r="H134" s="151">
        <v>7.208333333333333</v>
      </c>
      <c r="I134" s="151">
        <v>7.28</v>
      </c>
      <c r="J134" s="151">
        <v>7</v>
      </c>
      <c r="K134" s="151">
        <v>6.7826086956521738</v>
      </c>
      <c r="L134" s="151">
        <v>7.083333333333333</v>
      </c>
      <c r="M134" s="151">
        <v>5.958333333333333</v>
      </c>
      <c r="N134" s="151">
        <v>7.35</v>
      </c>
      <c r="O134" s="151">
        <v>8</v>
      </c>
      <c r="P134" s="151">
        <v>6.96</v>
      </c>
      <c r="Q134" s="152">
        <v>6.9871952664352222</v>
      </c>
      <c r="R134" s="153"/>
      <c r="S134" s="143"/>
      <c r="T134" s="143"/>
      <c r="U134" s="143"/>
      <c r="V134" s="143"/>
      <c r="W134" s="143"/>
      <c r="X134" s="143"/>
      <c r="Y134" s="143"/>
      <c r="Z134" s="143"/>
      <c r="AA134" s="143"/>
      <c r="AB134" s="143"/>
      <c r="AC134" s="143"/>
      <c r="AD134" s="143"/>
      <c r="AE134" s="143"/>
      <c r="AF134" s="143"/>
      <c r="AG134" s="143"/>
      <c r="AH134" s="143"/>
      <c r="AI134" s="143"/>
      <c r="AJ134" s="143"/>
      <c r="AK134" s="143"/>
    </row>
    <row r="135" spans="1:37" ht="27.75" customHeight="1" x14ac:dyDescent="0.3">
      <c r="A135" s="37">
        <v>13536</v>
      </c>
      <c r="B135" s="150" t="str">
        <f>_xlfn.XLOOKUP($A135,SEGMENTOS!$A:$A,SEGMENTOS!$B:$B)</f>
        <v>Gestores do Tecon Santos avaliando Tecnologia</v>
      </c>
      <c r="C135" s="244">
        <v>45278</v>
      </c>
      <c r="D135" s="151">
        <v>7.2115384615384617</v>
      </c>
      <c r="E135" s="151">
        <v>7.25</v>
      </c>
      <c r="F135" s="151">
        <v>7.1923076923076925</v>
      </c>
      <c r="G135" s="151">
        <v>7.48</v>
      </c>
      <c r="H135" s="151">
        <v>7.4705882352941178</v>
      </c>
      <c r="I135" s="151">
        <v>7.8269230769230766</v>
      </c>
      <c r="J135" s="151">
        <v>7.44</v>
      </c>
      <c r="K135" s="151">
        <v>7.125</v>
      </c>
      <c r="L135" s="151">
        <v>7.3921568627450984</v>
      </c>
      <c r="M135" s="151">
        <v>7.0392156862745097</v>
      </c>
      <c r="N135" s="151">
        <v>7.5217391304347823</v>
      </c>
      <c r="O135" s="151">
        <v>8.1020408163265305</v>
      </c>
      <c r="P135" s="151">
        <v>7.48</v>
      </c>
      <c r="Q135" s="152">
        <v>7.4234961374264472</v>
      </c>
      <c r="R135" s="153"/>
      <c r="S135" s="143"/>
      <c r="T135" s="143"/>
      <c r="U135" s="143"/>
      <c r="V135" s="143"/>
      <c r="W135" s="143"/>
      <c r="X135" s="143"/>
      <c r="Y135" s="143"/>
      <c r="Z135" s="143"/>
      <c r="AA135" s="143"/>
      <c r="AB135" s="143"/>
      <c r="AC135" s="143"/>
      <c r="AD135" s="143"/>
      <c r="AE135" s="143"/>
      <c r="AF135" s="143"/>
      <c r="AG135" s="143"/>
      <c r="AH135" s="143"/>
      <c r="AI135" s="143"/>
      <c r="AJ135" s="143"/>
      <c r="AK135" s="143"/>
    </row>
    <row r="136" spans="1:37" ht="27.75" customHeight="1" x14ac:dyDescent="0.3">
      <c r="A136" s="37">
        <v>13542</v>
      </c>
      <c r="B136" s="150" t="str">
        <f>_xlfn.XLOOKUP($A136,SEGMENTOS!$A:$A,SEGMENTOS!$B:$B)</f>
        <v>Gestores do Tecon Vila do Conde avaliando Tecnologia</v>
      </c>
      <c r="C136" s="244">
        <v>45278</v>
      </c>
      <c r="D136" s="151">
        <v>7.5</v>
      </c>
      <c r="E136" s="151">
        <v>7.166666666666667</v>
      </c>
      <c r="F136" s="151">
        <v>6.666666666666667</v>
      </c>
      <c r="G136" s="151">
        <v>6.833333333333333</v>
      </c>
      <c r="H136" s="151">
        <v>6.833333333333333</v>
      </c>
      <c r="I136" s="151">
        <v>8.3333333333333339</v>
      </c>
      <c r="J136" s="151">
        <v>7</v>
      </c>
      <c r="K136" s="151">
        <v>7</v>
      </c>
      <c r="L136" s="151">
        <v>7.5</v>
      </c>
      <c r="M136" s="151">
        <v>7.333333333333333</v>
      </c>
      <c r="N136" s="151">
        <v>7.666666666666667</v>
      </c>
      <c r="O136" s="151">
        <v>7</v>
      </c>
      <c r="P136" s="151">
        <v>6.5</v>
      </c>
      <c r="Q136" s="152">
        <v>7.1814005069708484</v>
      </c>
      <c r="R136" s="153"/>
      <c r="S136" s="143"/>
      <c r="T136" s="143"/>
      <c r="U136" s="143"/>
      <c r="V136" s="143"/>
      <c r="W136" s="143"/>
      <c r="X136" s="143"/>
      <c r="Y136" s="143"/>
      <c r="Z136" s="143"/>
      <c r="AA136" s="143"/>
      <c r="AB136" s="143"/>
      <c r="AC136" s="143"/>
      <c r="AD136" s="143"/>
      <c r="AE136" s="143"/>
      <c r="AF136" s="143"/>
      <c r="AG136" s="143"/>
      <c r="AH136" s="143"/>
      <c r="AI136" s="143"/>
      <c r="AJ136" s="143"/>
      <c r="AK136" s="143"/>
    </row>
    <row r="137" spans="1:37" ht="27.75" customHeight="1" x14ac:dyDescent="0.3">
      <c r="A137" s="37">
        <v>13539</v>
      </c>
      <c r="B137" s="150" t="str">
        <f>_xlfn.XLOOKUP($A137,SEGMENTOS!$A:$A,SEGMENTOS!$B:$B)</f>
        <v>Gestores do Tecon Imbituba avaliando Tecnologia</v>
      </c>
      <c r="C137" s="244">
        <v>45278</v>
      </c>
      <c r="D137" s="151">
        <v>7.4</v>
      </c>
      <c r="E137" s="151">
        <v>7.166666666666667</v>
      </c>
      <c r="F137" s="151">
        <v>7.166666666666667</v>
      </c>
      <c r="G137" s="151">
        <v>7.833333333333333</v>
      </c>
      <c r="H137" s="151">
        <v>7.333333333333333</v>
      </c>
      <c r="I137" s="151">
        <v>7.833333333333333</v>
      </c>
      <c r="J137" s="151">
        <v>8.1666666666666661</v>
      </c>
      <c r="K137" s="151">
        <v>8</v>
      </c>
      <c r="L137" s="151">
        <v>7.5</v>
      </c>
      <c r="M137" s="151">
        <v>7.333333333333333</v>
      </c>
      <c r="N137" s="151">
        <v>8.6</v>
      </c>
      <c r="O137" s="151">
        <v>7.833333333333333</v>
      </c>
      <c r="P137" s="151">
        <v>7.333333333333333</v>
      </c>
      <c r="Q137" s="152">
        <v>7.6455956907477809</v>
      </c>
      <c r="R137" s="153"/>
      <c r="S137" s="143"/>
      <c r="T137" s="143"/>
      <c r="U137" s="143"/>
      <c r="V137" s="143"/>
      <c r="W137" s="143"/>
      <c r="X137" s="143"/>
      <c r="Y137" s="143"/>
      <c r="Z137" s="143"/>
      <c r="AA137" s="143"/>
      <c r="AB137" s="143"/>
      <c r="AC137" s="143"/>
      <c r="AD137" s="143"/>
      <c r="AE137" s="143"/>
      <c r="AF137" s="143"/>
      <c r="AG137" s="143"/>
      <c r="AH137" s="143"/>
      <c r="AI137" s="143"/>
      <c r="AJ137" s="143"/>
      <c r="AK137" s="143"/>
    </row>
    <row r="138" spans="1:37" ht="27.75" customHeight="1" x14ac:dyDescent="0.3">
      <c r="A138" s="37">
        <v>13557</v>
      </c>
      <c r="B138" s="150" t="str">
        <f>_xlfn.XLOOKUP($A138,SEGMENTOS!$A:$A,SEGMENTOS!$B:$B)</f>
        <v>Gerentes avaliando SSMA</v>
      </c>
      <c r="C138" s="244">
        <v>45278</v>
      </c>
      <c r="D138" s="151">
        <v>7.0579710144927539</v>
      </c>
      <c r="E138" s="151">
        <v>7.4285714285714288</v>
      </c>
      <c r="F138" s="151">
        <v>7</v>
      </c>
      <c r="G138" s="151">
        <v>6.867647058823529</v>
      </c>
      <c r="H138" s="151">
        <v>6.7971014492753623</v>
      </c>
      <c r="I138" s="151">
        <v>7.4142857142857146</v>
      </c>
      <c r="J138" s="151">
        <v>7.1515151515151514</v>
      </c>
      <c r="K138" s="151">
        <v>6.9848484848484844</v>
      </c>
      <c r="L138" s="151">
        <v>7.2878787878787881</v>
      </c>
      <c r="M138" s="151">
        <v>7.0307692307692307</v>
      </c>
      <c r="N138" s="151">
        <v>6.9206349206349209</v>
      </c>
      <c r="O138" s="151">
        <v>7.7272727272727275</v>
      </c>
      <c r="P138" s="151">
        <v>7.1230769230769226</v>
      </c>
      <c r="Q138" s="152">
        <v>7.1368563833705103</v>
      </c>
      <c r="R138" s="153"/>
      <c r="S138" s="143"/>
      <c r="T138" s="143"/>
      <c r="U138" s="143"/>
      <c r="V138" s="143"/>
      <c r="W138" s="143"/>
      <c r="X138" s="143"/>
      <c r="Y138" s="143"/>
      <c r="Z138" s="143"/>
      <c r="AA138" s="143"/>
      <c r="AB138" s="143"/>
      <c r="AC138" s="143"/>
      <c r="AD138" s="143"/>
      <c r="AE138" s="143"/>
      <c r="AF138" s="143"/>
      <c r="AG138" s="143"/>
      <c r="AH138" s="143"/>
      <c r="AI138" s="143"/>
      <c r="AJ138" s="143"/>
      <c r="AK138" s="143"/>
    </row>
    <row r="139" spans="1:37" ht="27.75" customHeight="1" x14ac:dyDescent="0.3">
      <c r="A139" s="37">
        <v>13558</v>
      </c>
      <c r="B139" s="150" t="str">
        <f>_xlfn.XLOOKUP($A139,SEGMENTOS!$A:$A,SEGMENTOS!$B:$B)</f>
        <v>Gerentes avaliando SSMA LOCAL</v>
      </c>
      <c r="C139" s="244">
        <v>45278</v>
      </c>
      <c r="D139" s="151">
        <v>7.59375</v>
      </c>
      <c r="E139" s="151">
        <v>7.9411764705882355</v>
      </c>
      <c r="F139" s="151">
        <v>7.5757575757575761</v>
      </c>
      <c r="G139" s="151">
        <v>7.3939393939393936</v>
      </c>
      <c r="H139" s="151">
        <v>7.3636363636363633</v>
      </c>
      <c r="I139" s="151">
        <v>7.8787878787878789</v>
      </c>
      <c r="J139" s="151">
        <v>7.625</v>
      </c>
      <c r="K139" s="151">
        <v>7.4375</v>
      </c>
      <c r="L139" s="151">
        <v>7.6875</v>
      </c>
      <c r="M139" s="151">
        <v>7.5</v>
      </c>
      <c r="N139" s="151">
        <v>7.4333333333333336</v>
      </c>
      <c r="O139" s="151">
        <v>8.34375</v>
      </c>
      <c r="P139" s="151">
        <v>7.625</v>
      </c>
      <c r="Q139" s="152">
        <v>7.6434641087682902</v>
      </c>
      <c r="R139" s="153"/>
      <c r="S139" s="143"/>
      <c r="T139" s="143"/>
      <c r="U139" s="143"/>
      <c r="V139" s="143"/>
      <c r="W139" s="143"/>
      <c r="X139" s="143"/>
      <c r="Y139" s="143"/>
      <c r="Z139" s="143"/>
      <c r="AA139" s="143"/>
      <c r="AB139" s="143"/>
      <c r="AC139" s="143"/>
      <c r="AD139" s="143"/>
      <c r="AE139" s="143"/>
      <c r="AF139" s="143"/>
      <c r="AG139" s="143"/>
      <c r="AH139" s="143"/>
      <c r="AI139" s="143"/>
      <c r="AJ139" s="143"/>
      <c r="AK139" s="143"/>
    </row>
    <row r="140" spans="1:37" ht="27.75" customHeight="1" x14ac:dyDescent="0.3">
      <c r="A140" s="37">
        <v>13559</v>
      </c>
      <c r="B140" s="150" t="str">
        <f>_xlfn.XLOOKUP($A140,SEGMENTOS!$A:$A,SEGMENTOS!$B:$B)</f>
        <v>Coordenadores avaliando SSMA</v>
      </c>
      <c r="C140" s="244">
        <v>45278</v>
      </c>
      <c r="D140" s="151">
        <v>7.2409638554216871</v>
      </c>
      <c r="E140" s="151">
        <v>7.2738095238095237</v>
      </c>
      <c r="F140" s="151">
        <v>7.1097560975609753</v>
      </c>
      <c r="G140" s="151">
        <v>7.3375000000000004</v>
      </c>
      <c r="H140" s="151">
        <v>7.2</v>
      </c>
      <c r="I140" s="151">
        <v>7.6071428571428568</v>
      </c>
      <c r="J140" s="151">
        <v>7.2048192771084336</v>
      </c>
      <c r="K140" s="151">
        <v>7.2738095238095237</v>
      </c>
      <c r="L140" s="151">
        <v>7.3875000000000002</v>
      </c>
      <c r="M140" s="151">
        <v>7.2592592592592595</v>
      </c>
      <c r="N140" s="151">
        <v>7.1948051948051948</v>
      </c>
      <c r="O140" s="151">
        <v>7.5925925925925926</v>
      </c>
      <c r="P140" s="151">
        <v>7.2716049382716053</v>
      </c>
      <c r="Q140" s="152">
        <v>7.3049184169027503</v>
      </c>
      <c r="R140" s="153"/>
      <c r="S140" s="143"/>
      <c r="T140" s="143"/>
      <c r="U140" s="143"/>
      <c r="V140" s="143"/>
      <c r="W140" s="143"/>
      <c r="X140" s="143"/>
      <c r="Y140" s="143"/>
      <c r="Z140" s="143"/>
      <c r="AA140" s="143"/>
      <c r="AB140" s="143"/>
      <c r="AC140" s="143"/>
      <c r="AD140" s="143"/>
      <c r="AE140" s="143"/>
      <c r="AF140" s="143"/>
      <c r="AG140" s="143"/>
      <c r="AH140" s="143"/>
      <c r="AI140" s="143"/>
      <c r="AJ140" s="143"/>
      <c r="AK140" s="143"/>
    </row>
    <row r="141" spans="1:37" ht="27.75" customHeight="1" x14ac:dyDescent="0.3">
      <c r="A141" s="37">
        <v>13010</v>
      </c>
      <c r="B141" s="150" t="str">
        <f>_xlfn.XLOOKUP($A141,SEGMENTOS!$A:$A,SEGMENTOS!$B:$B)</f>
        <v>Gestores avaliando Excelência de Gestão</v>
      </c>
      <c r="C141" s="244">
        <v>45278</v>
      </c>
      <c r="D141" s="151"/>
      <c r="E141" s="151"/>
      <c r="F141" s="151"/>
      <c r="G141" s="151"/>
      <c r="H141" s="151"/>
      <c r="I141" s="151"/>
      <c r="J141" s="151"/>
      <c r="K141" s="151"/>
      <c r="L141" s="151"/>
      <c r="M141" s="151"/>
      <c r="N141" s="151"/>
      <c r="O141" s="151"/>
      <c r="P141" s="151"/>
      <c r="Q141" s="152"/>
      <c r="R141" s="153"/>
      <c r="S141" s="143"/>
      <c r="T141" s="143"/>
      <c r="U141" s="143"/>
      <c r="V141" s="143"/>
      <c r="W141" s="143"/>
      <c r="X141" s="143"/>
      <c r="Y141" s="143"/>
      <c r="Z141" s="143"/>
      <c r="AA141" s="143"/>
      <c r="AB141" s="143"/>
      <c r="AC141" s="143"/>
      <c r="AD141" s="143"/>
      <c r="AE141" s="143"/>
      <c r="AF141" s="143"/>
      <c r="AG141" s="143"/>
      <c r="AH141" s="143"/>
      <c r="AI141" s="143"/>
      <c r="AJ141" s="143"/>
      <c r="AK141" s="143"/>
    </row>
    <row r="142" spans="1:37" ht="27.75" customHeight="1" x14ac:dyDescent="0.3">
      <c r="A142" s="37">
        <v>13011</v>
      </c>
      <c r="B142" s="150" t="str">
        <f>_xlfn.XLOOKUP($A142,SEGMENTOS!$A:$A,SEGMENTOS!$B:$B)</f>
        <v>Diretores avaliando Excelência de Gestão</v>
      </c>
      <c r="C142" s="244">
        <v>45278</v>
      </c>
      <c r="D142" s="151"/>
      <c r="E142" s="151"/>
      <c r="F142" s="151"/>
      <c r="G142" s="151"/>
      <c r="H142" s="151"/>
      <c r="I142" s="151"/>
      <c r="J142" s="151"/>
      <c r="K142" s="151"/>
      <c r="L142" s="151"/>
      <c r="M142" s="151"/>
      <c r="N142" s="151"/>
      <c r="O142" s="151"/>
      <c r="P142" s="151"/>
      <c r="Q142" s="152"/>
      <c r="R142" s="153"/>
      <c r="S142" s="143"/>
      <c r="T142" s="143"/>
      <c r="U142" s="143"/>
      <c r="V142" s="143"/>
      <c r="W142" s="143"/>
      <c r="X142" s="143"/>
      <c r="Y142" s="143"/>
      <c r="Z142" s="143"/>
      <c r="AA142" s="143"/>
      <c r="AB142" s="143"/>
      <c r="AC142" s="143"/>
      <c r="AD142" s="143"/>
      <c r="AE142" s="143"/>
      <c r="AF142" s="143"/>
      <c r="AG142" s="143"/>
      <c r="AH142" s="143"/>
      <c r="AI142" s="143"/>
      <c r="AJ142" s="143"/>
      <c r="AK142" s="143"/>
    </row>
    <row r="143" spans="1:37" ht="27.75" customHeight="1" x14ac:dyDescent="0.3">
      <c r="A143" s="37">
        <v>13012</v>
      </c>
      <c r="B143" s="150" t="str">
        <f>_xlfn.XLOOKUP($A143,SEGMENTOS!$A:$A,SEGMENTOS!$B:$B)</f>
        <v>Gerentes avaliando Excelência de Gestão</v>
      </c>
      <c r="C143" s="244">
        <v>45278</v>
      </c>
      <c r="D143" s="151"/>
      <c r="E143" s="151"/>
      <c r="F143" s="151"/>
      <c r="G143" s="151"/>
      <c r="H143" s="151"/>
      <c r="I143" s="151"/>
      <c r="J143" s="151"/>
      <c r="K143" s="151"/>
      <c r="L143" s="151"/>
      <c r="M143" s="151"/>
      <c r="N143" s="151"/>
      <c r="O143" s="151"/>
      <c r="P143" s="151"/>
      <c r="Q143" s="152"/>
      <c r="R143" s="153"/>
      <c r="S143" s="143"/>
      <c r="T143" s="143"/>
      <c r="U143" s="143"/>
      <c r="V143" s="143"/>
      <c r="W143" s="143"/>
      <c r="X143" s="143"/>
      <c r="Y143" s="143"/>
      <c r="Z143" s="143"/>
      <c r="AA143" s="143"/>
      <c r="AB143" s="143"/>
      <c r="AC143" s="143"/>
      <c r="AD143" s="143"/>
      <c r="AE143" s="143"/>
      <c r="AF143" s="143"/>
      <c r="AG143" s="143"/>
      <c r="AH143" s="143"/>
      <c r="AI143" s="143"/>
      <c r="AJ143" s="143"/>
      <c r="AK143" s="143"/>
    </row>
    <row r="144" spans="1:37" ht="27.75" customHeight="1" x14ac:dyDescent="0.3">
      <c r="A144" s="37">
        <v>13016</v>
      </c>
      <c r="B144" s="150" t="str">
        <f>_xlfn.XLOOKUP($A144,SEGMENTOS!$A:$A,SEGMENTOS!$B:$B)</f>
        <v>Gestores do CD SB Campo avaliando Excelência de Gestão</v>
      </c>
      <c r="C144" s="244">
        <v>45278</v>
      </c>
      <c r="D144" s="151"/>
      <c r="E144" s="151"/>
      <c r="F144" s="151"/>
      <c r="G144" s="151"/>
      <c r="H144" s="151"/>
      <c r="I144" s="151"/>
      <c r="J144" s="151"/>
      <c r="K144" s="151"/>
      <c r="L144" s="151"/>
      <c r="M144" s="151"/>
      <c r="N144" s="151"/>
      <c r="O144" s="151"/>
      <c r="P144" s="151"/>
      <c r="Q144" s="152"/>
      <c r="R144" s="153"/>
      <c r="S144" s="143"/>
      <c r="T144" s="143"/>
      <c r="U144" s="143"/>
      <c r="V144" s="143"/>
      <c r="W144" s="143"/>
      <c r="X144" s="143"/>
      <c r="Y144" s="143"/>
      <c r="Z144" s="143"/>
      <c r="AA144" s="143"/>
      <c r="AB144" s="143"/>
      <c r="AC144" s="143"/>
      <c r="AD144" s="143"/>
      <c r="AE144" s="143"/>
      <c r="AF144" s="143"/>
      <c r="AG144" s="143"/>
      <c r="AH144" s="143"/>
      <c r="AI144" s="143"/>
      <c r="AJ144" s="143"/>
      <c r="AK144" s="143"/>
    </row>
    <row r="145" spans="1:37" ht="27.75" customHeight="1" x14ac:dyDescent="0.3">
      <c r="A145" s="37">
        <v>13560</v>
      </c>
      <c r="B145" s="150" t="str">
        <f>_xlfn.XLOOKUP($A145,SEGMENTOS!$A:$A,SEGMENTOS!$B:$B)</f>
        <v>Coordenadores avaliando SSMA LOCAL</v>
      </c>
      <c r="C145" s="244">
        <v>45278</v>
      </c>
      <c r="D145" s="151">
        <v>7.4523809523809526</v>
      </c>
      <c r="E145" s="151">
        <v>7.4186046511627906</v>
      </c>
      <c r="F145" s="151">
        <v>7.3023255813953485</v>
      </c>
      <c r="G145" s="151">
        <v>7.4523809523809526</v>
      </c>
      <c r="H145" s="151">
        <v>7.3414634146341466</v>
      </c>
      <c r="I145" s="151">
        <v>7.7906976744186043</v>
      </c>
      <c r="J145" s="151">
        <v>7.3953488372093021</v>
      </c>
      <c r="K145" s="151">
        <v>7.5116279069767442</v>
      </c>
      <c r="L145" s="151">
        <v>7.4761904761904763</v>
      </c>
      <c r="M145" s="151">
        <v>7.3255813953488369</v>
      </c>
      <c r="N145" s="151">
        <v>7.3</v>
      </c>
      <c r="O145" s="151">
        <v>7.7380952380952381</v>
      </c>
      <c r="P145" s="151">
        <v>7.3255813953488369</v>
      </c>
      <c r="Q145" s="152">
        <v>7.4472345651131002</v>
      </c>
      <c r="R145" s="153"/>
      <c r="S145" s="143"/>
      <c r="T145" s="143"/>
      <c r="U145" s="143"/>
      <c r="V145" s="143"/>
      <c r="W145" s="143"/>
      <c r="X145" s="143"/>
      <c r="Y145" s="143"/>
      <c r="Z145" s="143"/>
      <c r="AA145" s="143"/>
      <c r="AB145" s="143"/>
      <c r="AC145" s="143"/>
      <c r="AD145" s="143"/>
      <c r="AE145" s="143"/>
      <c r="AF145" s="143"/>
      <c r="AG145" s="143"/>
      <c r="AH145" s="143"/>
      <c r="AI145" s="143"/>
      <c r="AJ145" s="143"/>
      <c r="AK145" s="143"/>
    </row>
    <row r="146" spans="1:37" ht="16.5" customHeight="1" x14ac:dyDescent="0.3">
      <c r="A146" s="154"/>
      <c r="B146" s="149"/>
      <c r="C146" s="149"/>
      <c r="D146" s="149"/>
      <c r="E146" s="149"/>
      <c r="F146" s="149"/>
      <c r="G146" s="149"/>
      <c r="H146" s="149"/>
      <c r="I146" s="149"/>
      <c r="J146" s="149"/>
      <c r="K146" s="149"/>
      <c r="L146" s="149"/>
      <c r="M146" s="149"/>
      <c r="N146" s="149"/>
      <c r="O146" s="149"/>
      <c r="P146" s="149"/>
      <c r="Q146" s="143"/>
      <c r="R146" s="143"/>
      <c r="S146" s="143"/>
      <c r="T146" s="143"/>
      <c r="U146" s="143"/>
      <c r="V146" s="143"/>
      <c r="W146" s="143"/>
      <c r="X146" s="143"/>
      <c r="Y146" s="143"/>
      <c r="Z146" s="143"/>
      <c r="AA146" s="143"/>
      <c r="AB146" s="143"/>
      <c r="AC146" s="143"/>
      <c r="AD146" s="143"/>
      <c r="AE146" s="143"/>
      <c r="AF146" s="143"/>
      <c r="AG146" s="143"/>
      <c r="AH146" s="143"/>
      <c r="AI146" s="143"/>
      <c r="AJ146" s="143"/>
      <c r="AK146" s="143"/>
    </row>
    <row r="147" spans="1:37" ht="16.5" customHeight="1" x14ac:dyDescent="0.3">
      <c r="A147" s="154"/>
      <c r="B147" s="149"/>
      <c r="C147" s="149"/>
      <c r="D147" s="149"/>
      <c r="E147" s="149"/>
      <c r="F147" s="149"/>
      <c r="G147" s="149"/>
      <c r="H147" s="149"/>
      <c r="I147" s="149"/>
      <c r="J147" s="149"/>
      <c r="K147" s="149"/>
      <c r="L147" s="149"/>
      <c r="M147" s="149"/>
      <c r="N147" s="149"/>
      <c r="O147" s="149"/>
      <c r="P147" s="149"/>
      <c r="Q147" s="143"/>
      <c r="R147" s="143"/>
      <c r="S147" s="143"/>
      <c r="T147" s="143"/>
      <c r="U147" s="143"/>
      <c r="V147" s="143"/>
      <c r="W147" s="143"/>
      <c r="X147" s="143"/>
      <c r="Y147" s="143"/>
      <c r="Z147" s="143"/>
      <c r="AA147" s="143"/>
      <c r="AB147" s="143"/>
      <c r="AC147" s="143"/>
      <c r="AD147" s="143"/>
      <c r="AE147" s="143"/>
      <c r="AF147" s="143"/>
      <c r="AG147" s="143"/>
      <c r="AH147" s="143"/>
      <c r="AI147" s="143"/>
      <c r="AJ147" s="143"/>
      <c r="AK147" s="143"/>
    </row>
    <row r="148" spans="1:37" ht="16.5" customHeight="1" x14ac:dyDescent="0.3">
      <c r="A148" s="154"/>
      <c r="B148" s="149"/>
      <c r="C148" s="149"/>
      <c r="D148" s="149"/>
      <c r="E148" s="149"/>
      <c r="F148" s="149"/>
      <c r="G148" s="149"/>
      <c r="H148" s="149"/>
      <c r="I148" s="149"/>
      <c r="J148" s="149"/>
      <c r="K148" s="149"/>
      <c r="L148" s="149"/>
      <c r="M148" s="149"/>
      <c r="N148" s="149"/>
      <c r="O148" s="149"/>
      <c r="P148" s="149"/>
      <c r="Q148" s="143"/>
      <c r="R148" s="143"/>
      <c r="S148" s="143"/>
      <c r="T148" s="143"/>
      <c r="U148" s="143"/>
      <c r="V148" s="143"/>
      <c r="W148" s="143"/>
      <c r="X148" s="143"/>
      <c r="Y148" s="143"/>
      <c r="Z148" s="143"/>
      <c r="AA148" s="143"/>
      <c r="AB148" s="143"/>
      <c r="AC148" s="143"/>
      <c r="AD148" s="143"/>
      <c r="AE148" s="143"/>
      <c r="AF148" s="143"/>
      <c r="AG148" s="143"/>
      <c r="AH148" s="143"/>
      <c r="AI148" s="143"/>
      <c r="AJ148" s="143"/>
      <c r="AK148" s="143"/>
    </row>
    <row r="149" spans="1:37" ht="16.5" customHeight="1" x14ac:dyDescent="0.3">
      <c r="A149" s="154"/>
      <c r="B149" s="149"/>
      <c r="C149" s="149"/>
      <c r="D149" s="149"/>
      <c r="E149" s="149"/>
      <c r="F149" s="149"/>
      <c r="G149" s="149"/>
      <c r="H149" s="149"/>
      <c r="I149" s="149"/>
      <c r="J149" s="149"/>
      <c r="K149" s="149"/>
      <c r="L149" s="149"/>
      <c r="M149" s="149"/>
      <c r="N149" s="149"/>
      <c r="O149" s="149"/>
      <c r="P149" s="149"/>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3"/>
    </row>
    <row r="150" spans="1:37" ht="16.5" customHeight="1" x14ac:dyDescent="0.3">
      <c r="A150" s="154"/>
      <c r="B150" s="149"/>
      <c r="C150" s="149"/>
      <c r="D150" s="149"/>
      <c r="E150" s="149"/>
      <c r="F150" s="149"/>
      <c r="G150" s="149"/>
      <c r="H150" s="149"/>
      <c r="I150" s="149"/>
      <c r="J150" s="149"/>
      <c r="K150" s="149"/>
      <c r="L150" s="149"/>
      <c r="M150" s="149"/>
      <c r="N150" s="149"/>
      <c r="O150" s="149"/>
      <c r="P150" s="149"/>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3"/>
    </row>
    <row r="151" spans="1:37" ht="16.5" customHeight="1" x14ac:dyDescent="0.3">
      <c r="A151" s="154"/>
      <c r="B151" s="149"/>
      <c r="C151" s="149"/>
      <c r="D151" s="149"/>
      <c r="E151" s="149"/>
      <c r="F151" s="149"/>
      <c r="G151" s="149"/>
      <c r="H151" s="149"/>
      <c r="I151" s="149"/>
      <c r="J151" s="149"/>
      <c r="K151" s="149"/>
      <c r="L151" s="149"/>
      <c r="M151" s="149"/>
      <c r="N151" s="149"/>
      <c r="O151" s="149"/>
      <c r="P151" s="149"/>
      <c r="Q151" s="143"/>
      <c r="R151" s="143"/>
      <c r="S151" s="143"/>
      <c r="T151" s="143"/>
      <c r="U151" s="143"/>
      <c r="V151" s="143"/>
      <c r="W151" s="143"/>
      <c r="X151" s="143"/>
      <c r="Y151" s="143"/>
      <c r="Z151" s="143"/>
      <c r="AA151" s="143"/>
      <c r="AB151" s="143"/>
      <c r="AC151" s="143"/>
      <c r="AD151" s="143"/>
      <c r="AE151" s="143"/>
      <c r="AF151" s="143"/>
      <c r="AG151" s="143"/>
      <c r="AH151" s="143"/>
      <c r="AI151" s="143"/>
      <c r="AJ151" s="143"/>
      <c r="AK151" s="143"/>
    </row>
    <row r="152" spans="1:37" ht="16.5" customHeight="1" x14ac:dyDescent="0.3">
      <c r="A152" s="154"/>
      <c r="B152" s="149"/>
      <c r="C152" s="149"/>
      <c r="D152" s="149"/>
      <c r="E152" s="149"/>
      <c r="F152" s="149"/>
      <c r="G152" s="149"/>
      <c r="H152" s="149"/>
      <c r="I152" s="149"/>
      <c r="J152" s="149"/>
      <c r="K152" s="149"/>
      <c r="L152" s="149"/>
      <c r="M152" s="149"/>
      <c r="N152" s="149"/>
      <c r="O152" s="149"/>
      <c r="P152" s="149"/>
      <c r="Q152" s="143"/>
      <c r="R152" s="143"/>
      <c r="S152" s="143"/>
      <c r="T152" s="143"/>
      <c r="U152" s="143"/>
      <c r="V152" s="143"/>
      <c r="W152" s="143"/>
      <c r="X152" s="143"/>
      <c r="Y152" s="143"/>
      <c r="Z152" s="143"/>
      <c r="AA152" s="143"/>
      <c r="AB152" s="143"/>
      <c r="AC152" s="143"/>
      <c r="AD152" s="143"/>
      <c r="AE152" s="143"/>
      <c r="AF152" s="143"/>
      <c r="AG152" s="143"/>
      <c r="AH152" s="143"/>
      <c r="AI152" s="143"/>
      <c r="AJ152" s="143"/>
      <c r="AK152" s="143"/>
    </row>
    <row r="153" spans="1:37" ht="16.5" customHeight="1" x14ac:dyDescent="0.3">
      <c r="A153" s="154"/>
      <c r="B153" s="149"/>
      <c r="C153" s="149"/>
      <c r="D153" s="149"/>
      <c r="E153" s="149"/>
      <c r="F153" s="149"/>
      <c r="G153" s="149"/>
      <c r="H153" s="149"/>
      <c r="I153" s="149"/>
      <c r="J153" s="149"/>
      <c r="K153" s="149"/>
      <c r="L153" s="149"/>
      <c r="M153" s="149"/>
      <c r="N153" s="149"/>
      <c r="O153" s="149"/>
      <c r="P153" s="149"/>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row>
    <row r="154" spans="1:37" ht="16.5" customHeight="1" x14ac:dyDescent="0.3">
      <c r="A154" s="154"/>
      <c r="B154" s="149"/>
      <c r="C154" s="149"/>
      <c r="D154" s="149"/>
      <c r="E154" s="149"/>
      <c r="F154" s="149"/>
      <c r="G154" s="149"/>
      <c r="H154" s="149"/>
      <c r="I154" s="149"/>
      <c r="J154" s="149"/>
      <c r="K154" s="149"/>
      <c r="L154" s="149"/>
      <c r="M154" s="149"/>
      <c r="N154" s="149"/>
      <c r="O154" s="149"/>
      <c r="P154" s="149"/>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row>
    <row r="155" spans="1:37" ht="16.5" customHeight="1" x14ac:dyDescent="0.3">
      <c r="A155" s="154"/>
      <c r="B155" s="149"/>
      <c r="C155" s="149"/>
      <c r="D155" s="149"/>
      <c r="E155" s="149"/>
      <c r="F155" s="149"/>
      <c r="G155" s="149"/>
      <c r="H155" s="149"/>
      <c r="I155" s="149"/>
      <c r="J155" s="149"/>
      <c r="K155" s="149"/>
      <c r="L155" s="149"/>
      <c r="M155" s="149"/>
      <c r="N155" s="149"/>
      <c r="O155" s="149"/>
      <c r="P155" s="149"/>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3"/>
    </row>
    <row r="156" spans="1:37" ht="16.5" customHeight="1" x14ac:dyDescent="0.3">
      <c r="A156" s="154"/>
      <c r="B156" s="149"/>
      <c r="C156" s="149"/>
      <c r="D156" s="149"/>
      <c r="E156" s="149"/>
      <c r="F156" s="149"/>
      <c r="G156" s="149"/>
      <c r="H156" s="149"/>
      <c r="I156" s="149"/>
      <c r="J156" s="149"/>
      <c r="K156" s="149"/>
      <c r="L156" s="149"/>
      <c r="M156" s="149"/>
      <c r="N156" s="149"/>
      <c r="O156" s="149"/>
      <c r="P156" s="149"/>
      <c r="Q156" s="143"/>
      <c r="R156" s="143"/>
      <c r="S156" s="143"/>
      <c r="T156" s="143"/>
      <c r="U156" s="143"/>
      <c r="V156" s="143"/>
      <c r="W156" s="143"/>
      <c r="X156" s="143"/>
      <c r="Y156" s="143"/>
      <c r="Z156" s="143"/>
      <c r="AA156" s="143"/>
      <c r="AB156" s="143"/>
      <c r="AC156" s="143"/>
      <c r="AD156" s="143"/>
      <c r="AE156" s="143"/>
      <c r="AF156" s="143"/>
      <c r="AG156" s="143"/>
      <c r="AH156" s="143"/>
      <c r="AI156" s="143"/>
      <c r="AJ156" s="143"/>
      <c r="AK156" s="143"/>
    </row>
    <row r="157" spans="1:37" ht="16.5" customHeight="1" x14ac:dyDescent="0.3">
      <c r="A157" s="154"/>
      <c r="B157" s="149"/>
      <c r="C157" s="149"/>
      <c r="D157" s="149"/>
      <c r="E157" s="149"/>
      <c r="F157" s="149"/>
      <c r="G157" s="149"/>
      <c r="H157" s="149"/>
      <c r="I157" s="149"/>
      <c r="J157" s="149"/>
      <c r="K157" s="149"/>
      <c r="L157" s="149"/>
      <c r="M157" s="149"/>
      <c r="N157" s="149"/>
      <c r="O157" s="149"/>
      <c r="P157" s="149"/>
      <c r="Q157" s="143"/>
      <c r="R157" s="143"/>
      <c r="S157" s="143"/>
      <c r="T157" s="143"/>
      <c r="U157" s="143"/>
      <c r="V157" s="143"/>
      <c r="W157" s="143"/>
      <c r="X157" s="143"/>
      <c r="Y157" s="143"/>
      <c r="Z157" s="143"/>
      <c r="AA157" s="143"/>
      <c r="AB157" s="143"/>
      <c r="AC157" s="143"/>
      <c r="AD157" s="143"/>
      <c r="AE157" s="143"/>
      <c r="AF157" s="143"/>
      <c r="AG157" s="143"/>
      <c r="AH157" s="143"/>
      <c r="AI157" s="143"/>
      <c r="AJ157" s="143"/>
      <c r="AK157" s="143"/>
    </row>
    <row r="158" spans="1:37" ht="16.5" customHeight="1" x14ac:dyDescent="0.3">
      <c r="A158" s="154"/>
      <c r="B158" s="149"/>
      <c r="C158" s="149"/>
      <c r="D158" s="149"/>
      <c r="E158" s="149"/>
      <c r="F158" s="149"/>
      <c r="G158" s="149"/>
      <c r="H158" s="149"/>
      <c r="I158" s="149"/>
      <c r="J158" s="149"/>
      <c r="K158" s="149"/>
      <c r="L158" s="149"/>
      <c r="M158" s="149"/>
      <c r="N158" s="149"/>
      <c r="O158" s="149"/>
      <c r="P158" s="149"/>
      <c r="Q158" s="143"/>
      <c r="R158" s="143"/>
      <c r="S158" s="143"/>
      <c r="T158" s="143"/>
      <c r="U158" s="143"/>
      <c r="V158" s="143"/>
      <c r="W158" s="143"/>
      <c r="X158" s="143"/>
      <c r="Y158" s="143"/>
      <c r="Z158" s="143"/>
      <c r="AA158" s="143"/>
      <c r="AB158" s="143"/>
      <c r="AC158" s="143"/>
      <c r="AD158" s="143"/>
      <c r="AE158" s="143"/>
      <c r="AF158" s="143"/>
      <c r="AG158" s="143"/>
      <c r="AH158" s="143"/>
      <c r="AI158" s="143"/>
      <c r="AJ158" s="143"/>
      <c r="AK158" s="143"/>
    </row>
    <row r="159" spans="1:37" ht="16.5" customHeight="1" x14ac:dyDescent="0.3">
      <c r="A159" s="154"/>
      <c r="B159" s="149"/>
      <c r="C159" s="149"/>
      <c r="D159" s="149"/>
      <c r="E159" s="149"/>
      <c r="F159" s="149"/>
      <c r="G159" s="149"/>
      <c r="H159" s="149"/>
      <c r="I159" s="149"/>
      <c r="J159" s="149"/>
      <c r="K159" s="149"/>
      <c r="L159" s="149"/>
      <c r="M159" s="149"/>
      <c r="N159" s="149"/>
      <c r="O159" s="149"/>
      <c r="P159" s="149"/>
      <c r="Q159" s="143"/>
      <c r="R159" s="143"/>
      <c r="S159" s="143"/>
      <c r="T159" s="143"/>
      <c r="U159" s="143"/>
      <c r="V159" s="143"/>
      <c r="W159" s="143"/>
      <c r="X159" s="143"/>
      <c r="Y159" s="143"/>
      <c r="Z159" s="143"/>
      <c r="AA159" s="143"/>
      <c r="AB159" s="143"/>
      <c r="AC159" s="143"/>
      <c r="AD159" s="143"/>
      <c r="AE159" s="143"/>
      <c r="AF159" s="143"/>
      <c r="AG159" s="143"/>
      <c r="AH159" s="143"/>
      <c r="AI159" s="143"/>
      <c r="AJ159" s="143"/>
      <c r="AK159" s="143"/>
    </row>
    <row r="160" spans="1:37" ht="16.5" customHeight="1" x14ac:dyDescent="0.3">
      <c r="A160" s="154"/>
      <c r="B160" s="149"/>
      <c r="C160" s="149"/>
      <c r="D160" s="149"/>
      <c r="E160" s="149"/>
      <c r="F160" s="149"/>
      <c r="G160" s="149"/>
      <c r="H160" s="149"/>
      <c r="I160" s="149"/>
      <c r="J160" s="149"/>
      <c r="K160" s="149"/>
      <c r="L160" s="149"/>
      <c r="M160" s="149"/>
      <c r="N160" s="149"/>
      <c r="O160" s="149"/>
      <c r="P160" s="149"/>
      <c r="Q160" s="143"/>
      <c r="R160" s="143"/>
      <c r="S160" s="143"/>
      <c r="T160" s="143"/>
      <c r="U160" s="143"/>
      <c r="V160" s="143"/>
      <c r="W160" s="143"/>
      <c r="X160" s="143"/>
      <c r="Y160" s="143"/>
      <c r="Z160" s="143"/>
      <c r="AA160" s="143"/>
      <c r="AB160" s="143"/>
      <c r="AC160" s="143"/>
      <c r="AD160" s="143"/>
      <c r="AE160" s="143"/>
      <c r="AF160" s="143"/>
      <c r="AG160" s="143"/>
      <c r="AH160" s="143"/>
      <c r="AI160" s="143"/>
      <c r="AJ160" s="143"/>
      <c r="AK160" s="143"/>
    </row>
    <row r="161" spans="1:37" ht="16.5" customHeight="1" x14ac:dyDescent="0.3">
      <c r="A161" s="154"/>
      <c r="B161" s="149"/>
      <c r="C161" s="149"/>
      <c r="D161" s="149"/>
      <c r="E161" s="149"/>
      <c r="F161" s="149"/>
      <c r="G161" s="149"/>
      <c r="H161" s="149"/>
      <c r="I161" s="149"/>
      <c r="J161" s="149"/>
      <c r="K161" s="149"/>
      <c r="L161" s="149"/>
      <c r="M161" s="149"/>
      <c r="N161" s="149"/>
      <c r="O161" s="149"/>
      <c r="P161" s="149"/>
      <c r="Q161" s="143"/>
      <c r="R161" s="143"/>
      <c r="S161" s="143"/>
      <c r="T161" s="143"/>
      <c r="U161" s="143"/>
      <c r="V161" s="143"/>
      <c r="W161" s="143"/>
      <c r="X161" s="143"/>
      <c r="Y161" s="143"/>
      <c r="Z161" s="143"/>
      <c r="AA161" s="143"/>
      <c r="AB161" s="143"/>
      <c r="AC161" s="143"/>
      <c r="AD161" s="143"/>
      <c r="AE161" s="143"/>
      <c r="AF161" s="143"/>
      <c r="AG161" s="143"/>
      <c r="AH161" s="143"/>
      <c r="AI161" s="143"/>
      <c r="AJ161" s="143"/>
      <c r="AK161" s="143"/>
    </row>
    <row r="162" spans="1:37" ht="16.5" customHeight="1" x14ac:dyDescent="0.3">
      <c r="A162" s="154"/>
      <c r="B162" s="149"/>
      <c r="C162" s="149"/>
      <c r="D162" s="149"/>
      <c r="E162" s="149"/>
      <c r="F162" s="149"/>
      <c r="G162" s="149"/>
      <c r="H162" s="149"/>
      <c r="I162" s="149"/>
      <c r="J162" s="149"/>
      <c r="K162" s="149"/>
      <c r="L162" s="149"/>
      <c r="M162" s="149"/>
      <c r="N162" s="149"/>
      <c r="O162" s="149"/>
      <c r="P162" s="149"/>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row>
    <row r="163" spans="1:37" ht="16.5" customHeight="1" x14ac:dyDescent="0.3">
      <c r="A163" s="154"/>
      <c r="B163" s="149"/>
      <c r="C163" s="149"/>
      <c r="D163" s="149"/>
      <c r="E163" s="149"/>
      <c r="F163" s="149"/>
      <c r="G163" s="149"/>
      <c r="H163" s="149"/>
      <c r="I163" s="149"/>
      <c r="J163" s="149"/>
      <c r="K163" s="149"/>
      <c r="L163" s="149"/>
      <c r="M163" s="149"/>
      <c r="N163" s="149"/>
      <c r="O163" s="149"/>
      <c r="P163" s="149"/>
      <c r="Q163" s="143"/>
      <c r="R163" s="143"/>
      <c r="S163" s="143"/>
      <c r="T163" s="143"/>
      <c r="U163" s="143"/>
      <c r="V163" s="143"/>
      <c r="W163" s="143"/>
      <c r="X163" s="143"/>
      <c r="Y163" s="143"/>
      <c r="Z163" s="143"/>
      <c r="AA163" s="143"/>
      <c r="AB163" s="143"/>
      <c r="AC163" s="143"/>
      <c r="AD163" s="143"/>
      <c r="AE163" s="143"/>
      <c r="AF163" s="143"/>
      <c r="AG163" s="143"/>
      <c r="AH163" s="143"/>
      <c r="AI163" s="143"/>
      <c r="AJ163" s="143"/>
      <c r="AK163" s="143"/>
    </row>
    <row r="164" spans="1:37" ht="16.5" customHeight="1" x14ac:dyDescent="0.3">
      <c r="A164" s="154"/>
      <c r="B164" s="149"/>
      <c r="C164" s="149"/>
      <c r="D164" s="149"/>
      <c r="E164" s="149"/>
      <c r="F164" s="149"/>
      <c r="G164" s="149"/>
      <c r="H164" s="149"/>
      <c r="I164" s="149"/>
      <c r="J164" s="149"/>
      <c r="K164" s="149"/>
      <c r="L164" s="149"/>
      <c r="M164" s="149"/>
      <c r="N164" s="149"/>
      <c r="O164" s="149"/>
      <c r="P164" s="149"/>
      <c r="Q164" s="143"/>
      <c r="R164" s="143"/>
      <c r="S164" s="143"/>
      <c r="T164" s="143"/>
      <c r="U164" s="143"/>
      <c r="V164" s="143"/>
      <c r="W164" s="143"/>
      <c r="X164" s="143"/>
      <c r="Y164" s="143"/>
      <c r="Z164" s="143"/>
      <c r="AA164" s="143"/>
      <c r="AB164" s="143"/>
      <c r="AC164" s="143"/>
      <c r="AD164" s="143"/>
      <c r="AE164" s="143"/>
      <c r="AF164" s="143"/>
      <c r="AG164" s="143"/>
      <c r="AH164" s="143"/>
      <c r="AI164" s="143"/>
      <c r="AJ164" s="143"/>
      <c r="AK164" s="143"/>
    </row>
    <row r="165" spans="1:37" ht="16.5" customHeight="1" x14ac:dyDescent="0.3">
      <c r="A165" s="154"/>
      <c r="B165" s="149"/>
      <c r="C165" s="149"/>
      <c r="D165" s="149"/>
      <c r="E165" s="149"/>
      <c r="F165" s="149"/>
      <c r="G165" s="149"/>
      <c r="H165" s="149"/>
      <c r="I165" s="149"/>
      <c r="J165" s="149"/>
      <c r="K165" s="149"/>
      <c r="L165" s="149"/>
      <c r="M165" s="149"/>
      <c r="N165" s="149"/>
      <c r="O165" s="149"/>
      <c r="P165" s="149"/>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3"/>
    </row>
    <row r="166" spans="1:37" ht="16.5" customHeight="1" x14ac:dyDescent="0.3">
      <c r="A166" s="154"/>
      <c r="B166" s="149"/>
      <c r="C166" s="149"/>
      <c r="D166" s="149"/>
      <c r="E166" s="149"/>
      <c r="F166" s="149"/>
      <c r="G166" s="149"/>
      <c r="H166" s="149"/>
      <c r="I166" s="149"/>
      <c r="J166" s="149"/>
      <c r="K166" s="149"/>
      <c r="L166" s="149"/>
      <c r="M166" s="149"/>
      <c r="N166" s="149"/>
      <c r="O166" s="149"/>
      <c r="P166" s="149"/>
      <c r="Q166" s="143"/>
      <c r="R166" s="143"/>
      <c r="S166" s="143"/>
      <c r="T166" s="143"/>
      <c r="U166" s="143"/>
      <c r="V166" s="143"/>
      <c r="W166" s="143"/>
      <c r="X166" s="143"/>
      <c r="Y166" s="143"/>
      <c r="Z166" s="143"/>
      <c r="AA166" s="143"/>
      <c r="AB166" s="143"/>
      <c r="AC166" s="143"/>
      <c r="AD166" s="143"/>
      <c r="AE166" s="143"/>
      <c r="AF166" s="143"/>
      <c r="AG166" s="143"/>
      <c r="AH166" s="143"/>
      <c r="AI166" s="143"/>
      <c r="AJ166" s="143"/>
      <c r="AK166" s="143"/>
    </row>
    <row r="167" spans="1:37" ht="16.5" customHeight="1" x14ac:dyDescent="0.3">
      <c r="A167" s="154"/>
      <c r="B167" s="149"/>
      <c r="C167" s="149"/>
      <c r="D167" s="149"/>
      <c r="E167" s="149"/>
      <c r="F167" s="149"/>
      <c r="G167" s="149"/>
      <c r="H167" s="149"/>
      <c r="I167" s="149"/>
      <c r="J167" s="149"/>
      <c r="K167" s="149"/>
      <c r="L167" s="149"/>
      <c r="M167" s="149"/>
      <c r="N167" s="149"/>
      <c r="O167" s="149"/>
      <c r="P167" s="149"/>
      <c r="Q167" s="143"/>
      <c r="R167" s="143"/>
      <c r="S167" s="143"/>
      <c r="T167" s="143"/>
      <c r="U167" s="143"/>
      <c r="V167" s="143"/>
      <c r="W167" s="143"/>
      <c r="X167" s="143"/>
      <c r="Y167" s="143"/>
      <c r="Z167" s="143"/>
      <c r="AA167" s="143"/>
      <c r="AB167" s="143"/>
      <c r="AC167" s="143"/>
      <c r="AD167" s="143"/>
      <c r="AE167" s="143"/>
      <c r="AF167" s="143"/>
      <c r="AG167" s="143"/>
      <c r="AH167" s="143"/>
      <c r="AI167" s="143"/>
      <c r="AJ167" s="143"/>
      <c r="AK167" s="143"/>
    </row>
    <row r="168" spans="1:37" ht="16.5" customHeight="1" x14ac:dyDescent="0.3">
      <c r="A168" s="154"/>
      <c r="B168" s="149"/>
      <c r="C168" s="149"/>
      <c r="D168" s="149"/>
      <c r="E168" s="149"/>
      <c r="F168" s="149"/>
      <c r="G168" s="149"/>
      <c r="H168" s="149"/>
      <c r="I168" s="149"/>
      <c r="J168" s="149"/>
      <c r="K168" s="149"/>
      <c r="L168" s="149"/>
      <c r="M168" s="149"/>
      <c r="N168" s="149"/>
      <c r="O168" s="149"/>
      <c r="P168" s="149"/>
      <c r="Q168" s="143"/>
      <c r="R168" s="143"/>
      <c r="S168" s="143"/>
      <c r="T168" s="143"/>
      <c r="U168" s="143"/>
      <c r="V168" s="143"/>
      <c r="W168" s="143"/>
      <c r="X168" s="143"/>
      <c r="Y168" s="143"/>
      <c r="Z168" s="143"/>
      <c r="AA168" s="143"/>
      <c r="AB168" s="143"/>
      <c r="AC168" s="143"/>
      <c r="AD168" s="143"/>
      <c r="AE168" s="143"/>
      <c r="AF168" s="143"/>
      <c r="AG168" s="143"/>
      <c r="AH168" s="143"/>
      <c r="AI168" s="143"/>
      <c r="AJ168" s="143"/>
      <c r="AK168" s="143"/>
    </row>
    <row r="169" spans="1:37" ht="16.5" customHeight="1" x14ac:dyDescent="0.3">
      <c r="A169" s="154"/>
      <c r="B169" s="149"/>
      <c r="C169" s="149"/>
      <c r="D169" s="149"/>
      <c r="E169" s="149"/>
      <c r="F169" s="149"/>
      <c r="G169" s="149"/>
      <c r="H169" s="149"/>
      <c r="I169" s="149"/>
      <c r="J169" s="149"/>
      <c r="K169" s="149"/>
      <c r="L169" s="149"/>
      <c r="M169" s="149"/>
      <c r="N169" s="149"/>
      <c r="O169" s="149"/>
      <c r="P169" s="149"/>
      <c r="Q169" s="143"/>
      <c r="R169" s="143"/>
      <c r="S169" s="143"/>
      <c r="T169" s="143"/>
      <c r="U169" s="143"/>
      <c r="V169" s="143"/>
      <c r="W169" s="143"/>
      <c r="X169" s="143"/>
      <c r="Y169" s="143"/>
      <c r="Z169" s="143"/>
      <c r="AA169" s="143"/>
      <c r="AB169" s="143"/>
      <c r="AC169" s="143"/>
      <c r="AD169" s="143"/>
      <c r="AE169" s="143"/>
      <c r="AF169" s="143"/>
      <c r="AG169" s="143"/>
      <c r="AH169" s="143"/>
      <c r="AI169" s="143"/>
      <c r="AJ169" s="143"/>
      <c r="AK169" s="143"/>
    </row>
    <row r="170" spans="1:37" ht="16.5" customHeight="1" x14ac:dyDescent="0.3">
      <c r="A170" s="154"/>
      <c r="B170" s="149"/>
      <c r="C170" s="149"/>
      <c r="D170" s="149"/>
      <c r="E170" s="149"/>
      <c r="F170" s="149"/>
      <c r="G170" s="149"/>
      <c r="H170" s="149"/>
      <c r="I170" s="149"/>
      <c r="J170" s="149"/>
      <c r="K170" s="149"/>
      <c r="L170" s="149"/>
      <c r="M170" s="149"/>
      <c r="N170" s="149"/>
      <c r="O170" s="149"/>
      <c r="P170" s="149"/>
      <c r="Q170" s="143"/>
      <c r="R170" s="143"/>
      <c r="S170" s="143"/>
      <c r="T170" s="143"/>
      <c r="U170" s="143"/>
      <c r="V170" s="143"/>
      <c r="W170" s="143"/>
      <c r="X170" s="143"/>
      <c r="Y170" s="143"/>
      <c r="Z170" s="143"/>
      <c r="AA170" s="143"/>
      <c r="AB170" s="143"/>
      <c r="AC170" s="143"/>
      <c r="AD170" s="143"/>
      <c r="AE170" s="143"/>
      <c r="AF170" s="143"/>
      <c r="AG170" s="143"/>
      <c r="AH170" s="143"/>
      <c r="AI170" s="143"/>
      <c r="AJ170" s="143"/>
      <c r="AK170" s="143"/>
    </row>
    <row r="171" spans="1:37" ht="16.5" customHeight="1" x14ac:dyDescent="0.3">
      <c r="A171" s="154"/>
      <c r="B171" s="149"/>
      <c r="C171" s="149"/>
      <c r="D171" s="149"/>
      <c r="E171" s="149"/>
      <c r="F171" s="149"/>
      <c r="G171" s="149"/>
      <c r="H171" s="149"/>
      <c r="I171" s="149"/>
      <c r="J171" s="149"/>
      <c r="K171" s="149"/>
      <c r="L171" s="149"/>
      <c r="M171" s="149"/>
      <c r="N171" s="149"/>
      <c r="O171" s="149"/>
      <c r="P171" s="149"/>
      <c r="Q171" s="143"/>
      <c r="R171" s="143"/>
      <c r="S171" s="143"/>
      <c r="T171" s="143"/>
      <c r="U171" s="143"/>
      <c r="V171" s="143"/>
      <c r="W171" s="143"/>
      <c r="X171" s="143"/>
      <c r="Y171" s="143"/>
      <c r="Z171" s="143"/>
      <c r="AA171" s="143"/>
      <c r="AB171" s="143"/>
      <c r="AC171" s="143"/>
      <c r="AD171" s="143"/>
      <c r="AE171" s="143"/>
      <c r="AF171" s="143"/>
      <c r="AG171" s="143"/>
      <c r="AH171" s="143"/>
      <c r="AI171" s="143"/>
      <c r="AJ171" s="143"/>
      <c r="AK171" s="143"/>
    </row>
    <row r="172" spans="1:37" ht="16.5" customHeight="1" x14ac:dyDescent="0.3">
      <c r="A172" s="154"/>
      <c r="B172" s="149"/>
      <c r="C172" s="149"/>
      <c r="D172" s="149"/>
      <c r="E172" s="149"/>
      <c r="F172" s="149"/>
      <c r="G172" s="149"/>
      <c r="H172" s="149"/>
      <c r="I172" s="149"/>
      <c r="J172" s="149"/>
      <c r="K172" s="149"/>
      <c r="L172" s="149"/>
      <c r="M172" s="149"/>
      <c r="N172" s="149"/>
      <c r="O172" s="149"/>
      <c r="P172" s="149"/>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row>
    <row r="173" spans="1:37" ht="16.5" customHeight="1" x14ac:dyDescent="0.3">
      <c r="A173" s="154"/>
      <c r="B173" s="149"/>
      <c r="C173" s="149"/>
      <c r="D173" s="149"/>
      <c r="E173" s="149"/>
      <c r="F173" s="149"/>
      <c r="G173" s="149"/>
      <c r="H173" s="149"/>
      <c r="I173" s="149"/>
      <c r="J173" s="149"/>
      <c r="K173" s="149"/>
      <c r="L173" s="149"/>
      <c r="M173" s="149"/>
      <c r="N173" s="149"/>
      <c r="O173" s="149"/>
      <c r="P173" s="149"/>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43"/>
    </row>
    <row r="174" spans="1:37" ht="16.5" customHeight="1" x14ac:dyDescent="0.3">
      <c r="A174" s="154"/>
      <c r="B174" s="149"/>
      <c r="C174" s="149"/>
      <c r="D174" s="149"/>
      <c r="E174" s="149"/>
      <c r="F174" s="149"/>
      <c r="G174" s="149"/>
      <c r="H174" s="149"/>
      <c r="I174" s="149"/>
      <c r="J174" s="149"/>
      <c r="K174" s="149"/>
      <c r="L174" s="149"/>
      <c r="M174" s="149"/>
      <c r="N174" s="149"/>
      <c r="O174" s="149"/>
      <c r="P174" s="149"/>
      <c r="Q174" s="143"/>
      <c r="R174" s="143"/>
      <c r="S174" s="143"/>
      <c r="T174" s="143"/>
      <c r="U174" s="143"/>
      <c r="V174" s="143"/>
      <c r="W174" s="143"/>
      <c r="X174" s="143"/>
      <c r="Y174" s="143"/>
      <c r="Z174" s="143"/>
      <c r="AA174" s="143"/>
      <c r="AB174" s="143"/>
      <c r="AC174" s="143"/>
      <c r="AD174" s="143"/>
      <c r="AE174" s="143"/>
      <c r="AF174" s="143"/>
      <c r="AG174" s="143"/>
      <c r="AH174" s="143"/>
      <c r="AI174" s="143"/>
      <c r="AJ174" s="143"/>
      <c r="AK174" s="143"/>
    </row>
    <row r="175" spans="1:37" ht="16.5" customHeight="1" x14ac:dyDescent="0.3">
      <c r="A175" s="154"/>
      <c r="B175" s="149"/>
      <c r="C175" s="149"/>
      <c r="D175" s="149"/>
      <c r="E175" s="149"/>
      <c r="F175" s="149"/>
      <c r="G175" s="149"/>
      <c r="H175" s="149"/>
      <c r="I175" s="149"/>
      <c r="J175" s="149"/>
      <c r="K175" s="149"/>
      <c r="L175" s="149"/>
      <c r="M175" s="149"/>
      <c r="N175" s="149"/>
      <c r="O175" s="149"/>
      <c r="P175" s="149"/>
      <c r="Q175" s="143"/>
      <c r="R175" s="143"/>
      <c r="S175" s="143"/>
      <c r="T175" s="143"/>
      <c r="U175" s="143"/>
      <c r="V175" s="143"/>
      <c r="W175" s="143"/>
      <c r="X175" s="143"/>
      <c r="Y175" s="143"/>
      <c r="Z175" s="143"/>
      <c r="AA175" s="143"/>
      <c r="AB175" s="143"/>
      <c r="AC175" s="143"/>
      <c r="AD175" s="143"/>
      <c r="AE175" s="143"/>
      <c r="AF175" s="143"/>
      <c r="AG175" s="143"/>
      <c r="AH175" s="143"/>
      <c r="AI175" s="143"/>
      <c r="AJ175" s="143"/>
      <c r="AK175" s="143"/>
    </row>
    <row r="176" spans="1:37" ht="16.5" customHeight="1" x14ac:dyDescent="0.3">
      <c r="A176" s="154"/>
      <c r="B176" s="149"/>
      <c r="C176" s="149"/>
      <c r="D176" s="149"/>
      <c r="E176" s="149"/>
      <c r="F176" s="149"/>
      <c r="G176" s="149"/>
      <c r="H176" s="149"/>
      <c r="I176" s="149"/>
      <c r="J176" s="149"/>
      <c r="K176" s="149"/>
      <c r="L176" s="149"/>
      <c r="M176" s="149"/>
      <c r="N176" s="149"/>
      <c r="O176" s="149"/>
      <c r="P176" s="149"/>
      <c r="Q176" s="143"/>
      <c r="R176" s="143"/>
      <c r="S176" s="143"/>
      <c r="T176" s="143"/>
      <c r="U176" s="143"/>
      <c r="V176" s="143"/>
      <c r="W176" s="143"/>
      <c r="X176" s="143"/>
      <c r="Y176" s="143"/>
      <c r="Z176" s="143"/>
      <c r="AA176" s="143"/>
      <c r="AB176" s="143"/>
      <c r="AC176" s="143"/>
      <c r="AD176" s="143"/>
      <c r="AE176" s="143"/>
      <c r="AF176" s="143"/>
      <c r="AG176" s="143"/>
      <c r="AH176" s="143"/>
      <c r="AI176" s="143"/>
      <c r="AJ176" s="143"/>
      <c r="AK176" s="143"/>
    </row>
    <row r="177" spans="1:37" ht="16.5" customHeight="1" x14ac:dyDescent="0.3">
      <c r="A177" s="154"/>
      <c r="B177" s="149"/>
      <c r="C177" s="149"/>
      <c r="D177" s="149"/>
      <c r="E177" s="149"/>
      <c r="F177" s="149"/>
      <c r="G177" s="149"/>
      <c r="H177" s="149"/>
      <c r="I177" s="149"/>
      <c r="J177" s="149"/>
      <c r="K177" s="149"/>
      <c r="L177" s="149"/>
      <c r="M177" s="149"/>
      <c r="N177" s="149"/>
      <c r="O177" s="149"/>
      <c r="P177" s="149"/>
      <c r="Q177" s="143"/>
      <c r="R177" s="143"/>
      <c r="S177" s="143"/>
      <c r="T177" s="143"/>
      <c r="U177" s="143"/>
      <c r="V177" s="143"/>
      <c r="W177" s="143"/>
      <c r="X177" s="143"/>
      <c r="Y177" s="143"/>
      <c r="Z177" s="143"/>
      <c r="AA177" s="143"/>
      <c r="AB177" s="143"/>
      <c r="AC177" s="143"/>
      <c r="AD177" s="143"/>
      <c r="AE177" s="143"/>
      <c r="AF177" s="143"/>
      <c r="AG177" s="143"/>
      <c r="AH177" s="143"/>
      <c r="AI177" s="143"/>
      <c r="AJ177" s="143"/>
      <c r="AK177" s="143"/>
    </row>
    <row r="178" spans="1:37" ht="16.5" customHeight="1" x14ac:dyDescent="0.3">
      <c r="A178" s="154"/>
      <c r="B178" s="149"/>
      <c r="C178" s="149"/>
      <c r="D178" s="149"/>
      <c r="E178" s="149"/>
      <c r="F178" s="149"/>
      <c r="G178" s="149"/>
      <c r="H178" s="149"/>
      <c r="I178" s="149"/>
      <c r="J178" s="149"/>
      <c r="K178" s="149"/>
      <c r="L178" s="149"/>
      <c r="M178" s="149"/>
      <c r="N178" s="149"/>
      <c r="O178" s="149"/>
      <c r="P178" s="149"/>
      <c r="Q178" s="143"/>
      <c r="R178" s="143"/>
      <c r="S178" s="143"/>
      <c r="T178" s="143"/>
      <c r="U178" s="143"/>
      <c r="V178" s="143"/>
      <c r="W178" s="143"/>
      <c r="X178" s="143"/>
      <c r="Y178" s="143"/>
      <c r="Z178" s="143"/>
      <c r="AA178" s="143"/>
      <c r="AB178" s="143"/>
      <c r="AC178" s="143"/>
      <c r="AD178" s="143"/>
      <c r="AE178" s="143"/>
      <c r="AF178" s="143"/>
      <c r="AG178" s="143"/>
      <c r="AH178" s="143"/>
      <c r="AI178" s="143"/>
      <c r="AJ178" s="143"/>
      <c r="AK178" s="143"/>
    </row>
    <row r="179" spans="1:37" ht="16.5" customHeight="1" x14ac:dyDescent="0.3">
      <c r="A179" s="154"/>
      <c r="B179" s="149"/>
      <c r="C179" s="149"/>
      <c r="D179" s="149"/>
      <c r="E179" s="149"/>
      <c r="F179" s="149"/>
      <c r="G179" s="149"/>
      <c r="H179" s="149"/>
      <c r="I179" s="149"/>
      <c r="J179" s="149"/>
      <c r="K179" s="149"/>
      <c r="L179" s="149"/>
      <c r="M179" s="149"/>
      <c r="N179" s="149"/>
      <c r="O179" s="149"/>
      <c r="P179" s="149"/>
      <c r="Q179" s="143"/>
      <c r="R179" s="143"/>
      <c r="S179" s="143"/>
      <c r="T179" s="143"/>
      <c r="U179" s="143"/>
      <c r="V179" s="143"/>
      <c r="W179" s="143"/>
      <c r="X179" s="143"/>
      <c r="Y179" s="143"/>
      <c r="Z179" s="143"/>
      <c r="AA179" s="143"/>
      <c r="AB179" s="143"/>
      <c r="AC179" s="143"/>
      <c r="AD179" s="143"/>
      <c r="AE179" s="143"/>
      <c r="AF179" s="143"/>
      <c r="AG179" s="143"/>
      <c r="AH179" s="143"/>
      <c r="AI179" s="143"/>
      <c r="AJ179" s="143"/>
      <c r="AK179" s="143"/>
    </row>
    <row r="180" spans="1:37" ht="16.5" customHeight="1" x14ac:dyDescent="0.3">
      <c r="A180" s="154"/>
      <c r="B180" s="149"/>
      <c r="C180" s="149"/>
      <c r="D180" s="149"/>
      <c r="E180" s="149"/>
      <c r="F180" s="149"/>
      <c r="G180" s="149"/>
      <c r="H180" s="149"/>
      <c r="I180" s="149"/>
      <c r="J180" s="149"/>
      <c r="K180" s="149"/>
      <c r="L180" s="149"/>
      <c r="M180" s="149"/>
      <c r="N180" s="149"/>
      <c r="O180" s="149"/>
      <c r="P180" s="149"/>
      <c r="Q180" s="143"/>
      <c r="R180" s="143"/>
      <c r="S180" s="143"/>
      <c r="T180" s="143"/>
      <c r="U180" s="143"/>
      <c r="V180" s="143"/>
      <c r="W180" s="143"/>
      <c r="X180" s="143"/>
      <c r="Y180" s="143"/>
      <c r="Z180" s="143"/>
      <c r="AA180" s="143"/>
      <c r="AB180" s="143"/>
      <c r="AC180" s="143"/>
      <c r="AD180" s="143"/>
      <c r="AE180" s="143"/>
      <c r="AF180" s="143"/>
      <c r="AG180" s="143"/>
      <c r="AH180" s="143"/>
      <c r="AI180" s="143"/>
      <c r="AJ180" s="143"/>
      <c r="AK180" s="143"/>
    </row>
    <row r="181" spans="1:37" ht="16.5" customHeight="1" x14ac:dyDescent="0.3">
      <c r="A181" s="154"/>
      <c r="B181" s="149"/>
      <c r="C181" s="149"/>
      <c r="D181" s="149"/>
      <c r="E181" s="149"/>
      <c r="F181" s="149"/>
      <c r="G181" s="149"/>
      <c r="H181" s="149"/>
      <c r="I181" s="149"/>
      <c r="J181" s="149"/>
      <c r="K181" s="149"/>
      <c r="L181" s="149"/>
      <c r="M181" s="149"/>
      <c r="N181" s="149"/>
      <c r="O181" s="149"/>
      <c r="P181" s="149"/>
      <c r="Q181" s="143"/>
      <c r="R181" s="143"/>
      <c r="S181" s="143"/>
      <c r="T181" s="143"/>
      <c r="U181" s="143"/>
      <c r="V181" s="143"/>
      <c r="W181" s="143"/>
      <c r="X181" s="143"/>
      <c r="Y181" s="143"/>
      <c r="Z181" s="143"/>
      <c r="AA181" s="143"/>
      <c r="AB181" s="143"/>
      <c r="AC181" s="143"/>
      <c r="AD181" s="143"/>
      <c r="AE181" s="143"/>
      <c r="AF181" s="143"/>
      <c r="AG181" s="143"/>
      <c r="AH181" s="143"/>
      <c r="AI181" s="143"/>
      <c r="AJ181" s="143"/>
      <c r="AK181" s="143"/>
    </row>
    <row r="182" spans="1:37" ht="16.5" customHeight="1" x14ac:dyDescent="0.3">
      <c r="A182" s="154"/>
      <c r="B182" s="149"/>
      <c r="C182" s="149"/>
      <c r="D182" s="149"/>
      <c r="E182" s="149"/>
      <c r="F182" s="149"/>
      <c r="G182" s="149"/>
      <c r="H182" s="149"/>
      <c r="I182" s="149"/>
      <c r="J182" s="149"/>
      <c r="K182" s="149"/>
      <c r="L182" s="149"/>
      <c r="M182" s="149"/>
      <c r="N182" s="149"/>
      <c r="O182" s="149"/>
      <c r="P182" s="149"/>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row>
    <row r="183" spans="1:37" ht="16.5" customHeight="1" x14ac:dyDescent="0.3">
      <c r="A183" s="154"/>
      <c r="B183" s="149"/>
      <c r="C183" s="149"/>
      <c r="D183" s="149"/>
      <c r="E183" s="149"/>
      <c r="F183" s="149"/>
      <c r="G183" s="149"/>
      <c r="H183" s="149"/>
      <c r="I183" s="149"/>
      <c r="J183" s="149"/>
      <c r="K183" s="149"/>
      <c r="L183" s="149"/>
      <c r="M183" s="149"/>
      <c r="N183" s="149"/>
      <c r="O183" s="149"/>
      <c r="P183" s="149"/>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row>
    <row r="184" spans="1:37" ht="16.5" customHeight="1" x14ac:dyDescent="0.3">
      <c r="A184" s="154"/>
      <c r="B184" s="149"/>
      <c r="C184" s="149"/>
      <c r="D184" s="149"/>
      <c r="E184" s="149"/>
      <c r="F184" s="149"/>
      <c r="G184" s="149"/>
      <c r="H184" s="149"/>
      <c r="I184" s="149"/>
      <c r="J184" s="149"/>
      <c r="K184" s="149"/>
      <c r="L184" s="149"/>
      <c r="M184" s="149"/>
      <c r="N184" s="149"/>
      <c r="O184" s="149"/>
      <c r="P184" s="149"/>
      <c r="Q184" s="143"/>
      <c r="R184" s="143"/>
      <c r="S184" s="143"/>
      <c r="T184" s="143"/>
      <c r="U184" s="143"/>
      <c r="V184" s="143"/>
      <c r="W184" s="143"/>
      <c r="X184" s="143"/>
      <c r="Y184" s="143"/>
      <c r="Z184" s="143"/>
      <c r="AA184" s="143"/>
      <c r="AB184" s="143"/>
      <c r="AC184" s="143"/>
      <c r="AD184" s="143"/>
      <c r="AE184" s="143"/>
      <c r="AF184" s="143"/>
      <c r="AG184" s="143"/>
      <c r="AH184" s="143"/>
      <c r="AI184" s="143"/>
      <c r="AJ184" s="143"/>
      <c r="AK184" s="143"/>
    </row>
    <row r="185" spans="1:37" ht="16.5" customHeight="1" x14ac:dyDescent="0.3">
      <c r="A185" s="154"/>
      <c r="B185" s="149"/>
      <c r="C185" s="149"/>
      <c r="D185" s="149"/>
      <c r="E185" s="149"/>
      <c r="F185" s="149"/>
      <c r="G185" s="149"/>
      <c r="H185" s="149"/>
      <c r="I185" s="149"/>
      <c r="J185" s="149"/>
      <c r="K185" s="149"/>
      <c r="L185" s="149"/>
      <c r="M185" s="149"/>
      <c r="N185" s="149"/>
      <c r="O185" s="149"/>
      <c r="P185" s="149"/>
      <c r="Q185" s="143"/>
      <c r="R185" s="143"/>
      <c r="S185" s="143"/>
      <c r="T185" s="143"/>
      <c r="U185" s="143"/>
      <c r="V185" s="143"/>
      <c r="W185" s="143"/>
      <c r="X185" s="143"/>
      <c r="Y185" s="143"/>
      <c r="Z185" s="143"/>
      <c r="AA185" s="143"/>
      <c r="AB185" s="143"/>
      <c r="AC185" s="143"/>
      <c r="AD185" s="143"/>
      <c r="AE185" s="143"/>
      <c r="AF185" s="143"/>
      <c r="AG185" s="143"/>
      <c r="AH185" s="143"/>
      <c r="AI185" s="143"/>
      <c r="AJ185" s="143"/>
      <c r="AK185" s="143"/>
    </row>
    <row r="186" spans="1:37" ht="16.5" customHeight="1" x14ac:dyDescent="0.3">
      <c r="A186" s="154"/>
      <c r="B186" s="149"/>
      <c r="C186" s="149"/>
      <c r="D186" s="149"/>
      <c r="E186" s="149"/>
      <c r="F186" s="149"/>
      <c r="G186" s="149"/>
      <c r="H186" s="149"/>
      <c r="I186" s="149"/>
      <c r="J186" s="149"/>
      <c r="K186" s="149"/>
      <c r="L186" s="149"/>
      <c r="M186" s="149"/>
      <c r="N186" s="149"/>
      <c r="O186" s="149"/>
      <c r="P186" s="149"/>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row>
    <row r="187" spans="1:37" ht="16.5" customHeight="1" x14ac:dyDescent="0.3">
      <c r="A187" s="154"/>
      <c r="B187" s="149"/>
      <c r="C187" s="149"/>
      <c r="D187" s="149"/>
      <c r="E187" s="149"/>
      <c r="F187" s="149"/>
      <c r="G187" s="149"/>
      <c r="H187" s="149"/>
      <c r="I187" s="149"/>
      <c r="J187" s="149"/>
      <c r="K187" s="149"/>
      <c r="L187" s="149"/>
      <c r="M187" s="149"/>
      <c r="N187" s="149"/>
      <c r="O187" s="149"/>
      <c r="P187" s="149"/>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row>
    <row r="188" spans="1:37" ht="16.5" customHeight="1" x14ac:dyDescent="0.3">
      <c r="A188" s="154"/>
      <c r="B188" s="149"/>
      <c r="C188" s="149"/>
      <c r="D188" s="149"/>
      <c r="E188" s="149"/>
      <c r="F188" s="149"/>
      <c r="G188" s="149"/>
      <c r="H188" s="149"/>
      <c r="I188" s="149"/>
      <c r="J188" s="149"/>
      <c r="K188" s="149"/>
      <c r="L188" s="149"/>
      <c r="M188" s="149"/>
      <c r="N188" s="149"/>
      <c r="O188" s="149"/>
      <c r="P188" s="149"/>
      <c r="Q188" s="143"/>
      <c r="R188" s="143"/>
      <c r="S188" s="143"/>
      <c r="T188" s="143"/>
      <c r="U188" s="143"/>
      <c r="V188" s="143"/>
      <c r="W188" s="143"/>
      <c r="X188" s="143"/>
      <c r="Y188" s="143"/>
      <c r="Z188" s="143"/>
      <c r="AA188" s="143"/>
      <c r="AB188" s="143"/>
      <c r="AC188" s="143"/>
      <c r="AD188" s="143"/>
      <c r="AE188" s="143"/>
      <c r="AF188" s="143"/>
      <c r="AG188" s="143"/>
      <c r="AH188" s="143"/>
      <c r="AI188" s="143"/>
      <c r="AJ188" s="143"/>
      <c r="AK188" s="143"/>
    </row>
    <row r="189" spans="1:37" ht="16.5" customHeight="1" x14ac:dyDescent="0.3">
      <c r="A189" s="154"/>
      <c r="B189" s="149"/>
      <c r="C189" s="149"/>
      <c r="D189" s="149"/>
      <c r="E189" s="149"/>
      <c r="F189" s="149"/>
      <c r="G189" s="149"/>
      <c r="H189" s="149"/>
      <c r="I189" s="149"/>
      <c r="J189" s="149"/>
      <c r="K189" s="149"/>
      <c r="L189" s="149"/>
      <c r="M189" s="149"/>
      <c r="N189" s="149"/>
      <c r="O189" s="149"/>
      <c r="P189" s="149"/>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row>
    <row r="190" spans="1:37" ht="16.5" customHeight="1" x14ac:dyDescent="0.3">
      <c r="A190" s="154"/>
      <c r="B190" s="149"/>
      <c r="C190" s="149"/>
      <c r="D190" s="149"/>
      <c r="E190" s="149"/>
      <c r="F190" s="149"/>
      <c r="G190" s="149"/>
      <c r="H190" s="149"/>
      <c r="I190" s="149"/>
      <c r="J190" s="149"/>
      <c r="K190" s="149"/>
      <c r="L190" s="149"/>
      <c r="M190" s="149"/>
      <c r="N190" s="149"/>
      <c r="O190" s="149"/>
      <c r="P190" s="149"/>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row>
    <row r="191" spans="1:37" ht="16.5" customHeight="1" x14ac:dyDescent="0.3">
      <c r="A191" s="154"/>
      <c r="B191" s="149"/>
      <c r="C191" s="149"/>
      <c r="D191" s="149"/>
      <c r="E191" s="149"/>
      <c r="F191" s="149"/>
      <c r="G191" s="149"/>
      <c r="H191" s="149"/>
      <c r="I191" s="149"/>
      <c r="J191" s="149"/>
      <c r="K191" s="149"/>
      <c r="L191" s="149"/>
      <c r="M191" s="149"/>
      <c r="N191" s="149"/>
      <c r="O191" s="149"/>
      <c r="P191" s="149"/>
      <c r="Q191" s="143"/>
      <c r="R191" s="143"/>
      <c r="S191" s="143"/>
      <c r="T191" s="143"/>
      <c r="U191" s="143"/>
      <c r="V191" s="143"/>
      <c r="W191" s="143"/>
      <c r="X191" s="143"/>
      <c r="Y191" s="143"/>
      <c r="Z191" s="143"/>
      <c r="AA191" s="143"/>
      <c r="AB191" s="143"/>
      <c r="AC191" s="143"/>
      <c r="AD191" s="143"/>
      <c r="AE191" s="143"/>
      <c r="AF191" s="143"/>
      <c r="AG191" s="143"/>
      <c r="AH191" s="143"/>
      <c r="AI191" s="143"/>
      <c r="AJ191" s="143"/>
      <c r="AK191" s="143"/>
    </row>
    <row r="192" spans="1:37" ht="16.5" customHeight="1" x14ac:dyDescent="0.3">
      <c r="A192" s="154"/>
      <c r="B192" s="149"/>
      <c r="C192" s="149"/>
      <c r="D192" s="149"/>
      <c r="E192" s="149"/>
      <c r="F192" s="149"/>
      <c r="G192" s="149"/>
      <c r="H192" s="149"/>
      <c r="I192" s="149"/>
      <c r="J192" s="149"/>
      <c r="K192" s="149"/>
      <c r="L192" s="149"/>
      <c r="M192" s="149"/>
      <c r="N192" s="149"/>
      <c r="O192" s="149"/>
      <c r="P192" s="149"/>
      <c r="Q192" s="143"/>
      <c r="R192" s="143"/>
      <c r="S192" s="143"/>
      <c r="T192" s="143"/>
      <c r="U192" s="143"/>
      <c r="V192" s="143"/>
      <c r="W192" s="143"/>
      <c r="X192" s="143"/>
      <c r="Y192" s="143"/>
      <c r="Z192" s="143"/>
      <c r="AA192" s="143"/>
      <c r="AB192" s="143"/>
      <c r="AC192" s="143"/>
      <c r="AD192" s="143"/>
      <c r="AE192" s="143"/>
      <c r="AF192" s="143"/>
      <c r="AG192" s="143"/>
      <c r="AH192" s="143"/>
      <c r="AI192" s="143"/>
      <c r="AJ192" s="143"/>
      <c r="AK192" s="143"/>
    </row>
    <row r="193" spans="1:37" ht="16.5" customHeight="1" x14ac:dyDescent="0.3">
      <c r="A193" s="154"/>
      <c r="B193" s="149"/>
      <c r="C193" s="149"/>
      <c r="D193" s="149"/>
      <c r="E193" s="149"/>
      <c r="F193" s="149"/>
      <c r="G193" s="149"/>
      <c r="H193" s="149"/>
      <c r="I193" s="149"/>
      <c r="J193" s="149"/>
      <c r="K193" s="149"/>
      <c r="L193" s="149"/>
      <c r="M193" s="149"/>
      <c r="N193" s="149"/>
      <c r="O193" s="149"/>
      <c r="P193" s="149"/>
      <c r="Q193" s="143"/>
      <c r="R193" s="143"/>
      <c r="S193" s="143"/>
      <c r="T193" s="143"/>
      <c r="U193" s="143"/>
      <c r="V193" s="143"/>
      <c r="W193" s="143"/>
      <c r="X193" s="143"/>
      <c r="Y193" s="143"/>
      <c r="Z193" s="143"/>
      <c r="AA193" s="143"/>
      <c r="AB193" s="143"/>
      <c r="AC193" s="143"/>
      <c r="AD193" s="143"/>
      <c r="AE193" s="143"/>
      <c r="AF193" s="143"/>
      <c r="AG193" s="143"/>
      <c r="AH193" s="143"/>
      <c r="AI193" s="143"/>
      <c r="AJ193" s="143"/>
      <c r="AK193" s="143"/>
    </row>
    <row r="194" spans="1:37" ht="16.5" customHeight="1" x14ac:dyDescent="0.3">
      <c r="A194" s="154"/>
      <c r="B194" s="149"/>
      <c r="C194" s="149"/>
      <c r="D194" s="149"/>
      <c r="E194" s="149"/>
      <c r="F194" s="149"/>
      <c r="G194" s="149"/>
      <c r="H194" s="149"/>
      <c r="I194" s="149"/>
      <c r="J194" s="149"/>
      <c r="K194" s="149"/>
      <c r="L194" s="149"/>
      <c r="M194" s="149"/>
      <c r="N194" s="149"/>
      <c r="O194" s="149"/>
      <c r="P194" s="149"/>
      <c r="Q194" s="143"/>
      <c r="R194" s="143"/>
      <c r="S194" s="143"/>
      <c r="T194" s="143"/>
      <c r="U194" s="143"/>
      <c r="V194" s="143"/>
      <c r="W194" s="143"/>
      <c r="X194" s="143"/>
      <c r="Y194" s="143"/>
      <c r="Z194" s="143"/>
      <c r="AA194" s="143"/>
      <c r="AB194" s="143"/>
      <c r="AC194" s="143"/>
      <c r="AD194" s="143"/>
      <c r="AE194" s="143"/>
      <c r="AF194" s="143"/>
      <c r="AG194" s="143"/>
      <c r="AH194" s="143"/>
      <c r="AI194" s="143"/>
      <c r="AJ194" s="143"/>
      <c r="AK194" s="143"/>
    </row>
    <row r="195" spans="1:37" ht="16.5" customHeight="1" x14ac:dyDescent="0.3">
      <c r="A195" s="154"/>
      <c r="B195" s="149"/>
      <c r="C195" s="149"/>
      <c r="D195" s="149"/>
      <c r="E195" s="149"/>
      <c r="F195" s="149"/>
      <c r="G195" s="149"/>
      <c r="H195" s="149"/>
      <c r="I195" s="149"/>
      <c r="J195" s="149"/>
      <c r="K195" s="149"/>
      <c r="L195" s="149"/>
      <c r="M195" s="149"/>
      <c r="N195" s="149"/>
      <c r="O195" s="149"/>
      <c r="P195" s="149"/>
      <c r="Q195" s="143"/>
      <c r="R195" s="143"/>
      <c r="S195" s="143"/>
      <c r="T195" s="143"/>
      <c r="U195" s="143"/>
      <c r="V195" s="143"/>
      <c r="W195" s="143"/>
      <c r="X195" s="143"/>
      <c r="Y195" s="143"/>
      <c r="Z195" s="143"/>
      <c r="AA195" s="143"/>
      <c r="AB195" s="143"/>
      <c r="AC195" s="143"/>
      <c r="AD195" s="143"/>
      <c r="AE195" s="143"/>
      <c r="AF195" s="143"/>
      <c r="AG195" s="143"/>
      <c r="AH195" s="143"/>
      <c r="AI195" s="143"/>
      <c r="AJ195" s="143"/>
      <c r="AK195" s="143"/>
    </row>
    <row r="196" spans="1:37" ht="16.5" customHeight="1" x14ac:dyDescent="0.3">
      <c r="A196" s="154"/>
      <c r="B196" s="149"/>
      <c r="C196" s="149"/>
      <c r="D196" s="149"/>
      <c r="E196" s="149"/>
      <c r="F196" s="149"/>
      <c r="G196" s="149"/>
      <c r="H196" s="149"/>
      <c r="I196" s="149"/>
      <c r="J196" s="149"/>
      <c r="K196" s="149"/>
      <c r="L196" s="149"/>
      <c r="M196" s="149"/>
      <c r="N196" s="149"/>
      <c r="O196" s="149"/>
      <c r="P196" s="149"/>
      <c r="Q196" s="143"/>
      <c r="R196" s="143"/>
      <c r="S196" s="143"/>
      <c r="T196" s="143"/>
      <c r="U196" s="143"/>
      <c r="V196" s="143"/>
      <c r="W196" s="143"/>
      <c r="X196" s="143"/>
      <c r="Y196" s="143"/>
      <c r="Z196" s="143"/>
      <c r="AA196" s="143"/>
      <c r="AB196" s="143"/>
      <c r="AC196" s="143"/>
      <c r="AD196" s="143"/>
      <c r="AE196" s="143"/>
      <c r="AF196" s="143"/>
      <c r="AG196" s="143"/>
      <c r="AH196" s="143"/>
      <c r="AI196" s="143"/>
      <c r="AJ196" s="143"/>
      <c r="AK196" s="143"/>
    </row>
    <row r="197" spans="1:37" ht="16.5" customHeight="1" x14ac:dyDescent="0.3">
      <c r="A197" s="154"/>
      <c r="B197" s="149"/>
      <c r="C197" s="149"/>
      <c r="D197" s="149"/>
      <c r="E197" s="149"/>
      <c r="F197" s="149"/>
      <c r="G197" s="149"/>
      <c r="H197" s="149"/>
      <c r="I197" s="149"/>
      <c r="J197" s="149"/>
      <c r="K197" s="149"/>
      <c r="L197" s="149"/>
      <c r="M197" s="149"/>
      <c r="N197" s="149"/>
      <c r="O197" s="149"/>
      <c r="P197" s="149"/>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row>
    <row r="198" spans="1:37" ht="16.5" customHeight="1" x14ac:dyDescent="0.3">
      <c r="A198" s="154"/>
      <c r="B198" s="149"/>
      <c r="C198" s="149"/>
      <c r="D198" s="149"/>
      <c r="E198" s="149"/>
      <c r="F198" s="149"/>
      <c r="G198" s="149"/>
      <c r="H198" s="149"/>
      <c r="I198" s="149"/>
      <c r="J198" s="149"/>
      <c r="K198" s="149"/>
      <c r="L198" s="149"/>
      <c r="M198" s="149"/>
      <c r="N198" s="149"/>
      <c r="O198" s="149"/>
      <c r="P198" s="149"/>
      <c r="Q198" s="143"/>
      <c r="R198" s="143"/>
      <c r="S198" s="143"/>
      <c r="T198" s="143"/>
      <c r="U198" s="143"/>
      <c r="V198" s="143"/>
      <c r="W198" s="143"/>
      <c r="X198" s="143"/>
      <c r="Y198" s="143"/>
      <c r="Z198" s="143"/>
      <c r="AA198" s="143"/>
      <c r="AB198" s="143"/>
      <c r="AC198" s="143"/>
      <c r="AD198" s="143"/>
      <c r="AE198" s="143"/>
      <c r="AF198" s="143"/>
      <c r="AG198" s="143"/>
      <c r="AH198" s="143"/>
      <c r="AI198" s="143"/>
      <c r="AJ198" s="143"/>
      <c r="AK198" s="143"/>
    </row>
    <row r="199" spans="1:37" ht="16.5" customHeight="1" x14ac:dyDescent="0.3">
      <c r="A199" s="154"/>
      <c r="B199" s="149"/>
      <c r="C199" s="149"/>
      <c r="D199" s="149"/>
      <c r="E199" s="149"/>
      <c r="F199" s="149"/>
      <c r="G199" s="149"/>
      <c r="H199" s="149"/>
      <c r="I199" s="149"/>
      <c r="J199" s="149"/>
      <c r="K199" s="149"/>
      <c r="L199" s="149"/>
      <c r="M199" s="149"/>
      <c r="N199" s="149"/>
      <c r="O199" s="149"/>
      <c r="P199" s="149"/>
      <c r="Q199" s="143"/>
      <c r="R199" s="143"/>
      <c r="S199" s="143"/>
      <c r="T199" s="143"/>
      <c r="U199" s="143"/>
      <c r="V199" s="143"/>
      <c r="W199" s="143"/>
      <c r="X199" s="143"/>
      <c r="Y199" s="143"/>
      <c r="Z199" s="143"/>
      <c r="AA199" s="143"/>
      <c r="AB199" s="143"/>
      <c r="AC199" s="143"/>
      <c r="AD199" s="143"/>
      <c r="AE199" s="143"/>
      <c r="AF199" s="143"/>
      <c r="AG199" s="143"/>
      <c r="AH199" s="143"/>
      <c r="AI199" s="143"/>
      <c r="AJ199" s="143"/>
      <c r="AK199" s="143"/>
    </row>
    <row r="200" spans="1:37" ht="16.5" customHeight="1" x14ac:dyDescent="0.3">
      <c r="A200" s="154"/>
      <c r="B200" s="149"/>
      <c r="C200" s="149"/>
      <c r="D200" s="149"/>
      <c r="E200" s="149"/>
      <c r="F200" s="149"/>
      <c r="G200" s="149"/>
      <c r="H200" s="149"/>
      <c r="I200" s="149"/>
      <c r="J200" s="149"/>
      <c r="K200" s="149"/>
      <c r="L200" s="149"/>
      <c r="M200" s="149"/>
      <c r="N200" s="149"/>
      <c r="O200" s="149"/>
      <c r="P200" s="149"/>
      <c r="Q200" s="143"/>
      <c r="R200" s="143"/>
      <c r="S200" s="143"/>
      <c r="T200" s="143"/>
      <c r="U200" s="143"/>
      <c r="V200" s="143"/>
      <c r="W200" s="143"/>
      <c r="X200" s="143"/>
      <c r="Y200" s="143"/>
      <c r="Z200" s="143"/>
      <c r="AA200" s="143"/>
      <c r="AB200" s="143"/>
      <c r="AC200" s="143"/>
      <c r="AD200" s="143"/>
      <c r="AE200" s="143"/>
      <c r="AF200" s="143"/>
      <c r="AG200" s="143"/>
      <c r="AH200" s="143"/>
      <c r="AI200" s="143"/>
      <c r="AJ200" s="143"/>
      <c r="AK200" s="143"/>
    </row>
    <row r="201" spans="1:37" ht="16.5" customHeight="1" x14ac:dyDescent="0.3">
      <c r="A201" s="154"/>
      <c r="B201" s="149"/>
      <c r="C201" s="149"/>
      <c r="D201" s="149"/>
      <c r="E201" s="149"/>
      <c r="F201" s="149"/>
      <c r="G201" s="149"/>
      <c r="H201" s="149"/>
      <c r="I201" s="149"/>
      <c r="J201" s="149"/>
      <c r="K201" s="149"/>
      <c r="L201" s="149"/>
      <c r="M201" s="149"/>
      <c r="N201" s="149"/>
      <c r="O201" s="149"/>
      <c r="P201" s="149"/>
      <c r="Q201" s="143"/>
      <c r="R201" s="143"/>
      <c r="S201" s="143"/>
      <c r="T201" s="143"/>
      <c r="U201" s="143"/>
      <c r="V201" s="143"/>
      <c r="W201" s="143"/>
      <c r="X201" s="143"/>
      <c r="Y201" s="143"/>
      <c r="Z201" s="143"/>
      <c r="AA201" s="143"/>
      <c r="AB201" s="143"/>
      <c r="AC201" s="143"/>
      <c r="AD201" s="143"/>
      <c r="AE201" s="143"/>
      <c r="AF201" s="143"/>
      <c r="AG201" s="143"/>
      <c r="AH201" s="143"/>
      <c r="AI201" s="143"/>
      <c r="AJ201" s="143"/>
      <c r="AK201" s="143"/>
    </row>
    <row r="202" spans="1:37" ht="16.5" customHeight="1" x14ac:dyDescent="0.3">
      <c r="A202" s="154"/>
      <c r="B202" s="149"/>
      <c r="C202" s="149"/>
      <c r="D202" s="149"/>
      <c r="E202" s="149"/>
      <c r="F202" s="149"/>
      <c r="G202" s="149"/>
      <c r="H202" s="149"/>
      <c r="I202" s="149"/>
      <c r="J202" s="149"/>
      <c r="K202" s="149"/>
      <c r="L202" s="149"/>
      <c r="M202" s="149"/>
      <c r="N202" s="149"/>
      <c r="O202" s="149"/>
      <c r="P202" s="149"/>
      <c r="Q202" s="143"/>
      <c r="R202" s="143"/>
      <c r="S202" s="143"/>
      <c r="T202" s="143"/>
      <c r="U202" s="143"/>
      <c r="V202" s="143"/>
      <c r="W202" s="143"/>
      <c r="X202" s="143"/>
      <c r="Y202" s="143"/>
      <c r="Z202" s="143"/>
      <c r="AA202" s="143"/>
      <c r="AB202" s="143"/>
      <c r="AC202" s="143"/>
      <c r="AD202" s="143"/>
      <c r="AE202" s="143"/>
      <c r="AF202" s="143"/>
      <c r="AG202" s="143"/>
      <c r="AH202" s="143"/>
      <c r="AI202" s="143"/>
      <c r="AJ202" s="143"/>
      <c r="AK202" s="143"/>
    </row>
    <row r="203" spans="1:37" ht="16.5" customHeight="1" x14ac:dyDescent="0.3">
      <c r="A203" s="154"/>
      <c r="B203" s="149"/>
      <c r="C203" s="149"/>
      <c r="D203" s="149"/>
      <c r="E203" s="149"/>
      <c r="F203" s="149"/>
      <c r="G203" s="149"/>
      <c r="H203" s="149"/>
      <c r="I203" s="149"/>
      <c r="J203" s="149"/>
      <c r="K203" s="149"/>
      <c r="L203" s="149"/>
      <c r="M203" s="149"/>
      <c r="N203" s="149"/>
      <c r="O203" s="149"/>
      <c r="P203" s="149"/>
      <c r="Q203" s="143"/>
      <c r="R203" s="143"/>
      <c r="S203" s="143"/>
      <c r="T203" s="143"/>
      <c r="U203" s="143"/>
      <c r="V203" s="143"/>
      <c r="W203" s="143"/>
      <c r="X203" s="143"/>
      <c r="Y203" s="143"/>
      <c r="Z203" s="143"/>
      <c r="AA203" s="143"/>
      <c r="AB203" s="143"/>
      <c r="AC203" s="143"/>
      <c r="AD203" s="143"/>
      <c r="AE203" s="143"/>
      <c r="AF203" s="143"/>
      <c r="AG203" s="143"/>
      <c r="AH203" s="143"/>
      <c r="AI203" s="143"/>
      <c r="AJ203" s="143"/>
      <c r="AK203" s="143"/>
    </row>
    <row r="204" spans="1:37" ht="16.5" customHeight="1" x14ac:dyDescent="0.3">
      <c r="A204" s="154"/>
      <c r="B204" s="149"/>
      <c r="C204" s="149"/>
      <c r="D204" s="149"/>
      <c r="E204" s="149"/>
      <c r="F204" s="149"/>
      <c r="G204" s="149"/>
      <c r="H204" s="149"/>
      <c r="I204" s="149"/>
      <c r="J204" s="149"/>
      <c r="K204" s="149"/>
      <c r="L204" s="149"/>
      <c r="M204" s="149"/>
      <c r="N204" s="149"/>
      <c r="O204" s="149"/>
      <c r="P204" s="149"/>
      <c r="Q204" s="143"/>
      <c r="R204" s="143"/>
      <c r="S204" s="143"/>
      <c r="T204" s="143"/>
      <c r="U204" s="143"/>
      <c r="V204" s="143"/>
      <c r="W204" s="143"/>
      <c r="X204" s="143"/>
      <c r="Y204" s="143"/>
      <c r="Z204" s="143"/>
      <c r="AA204" s="143"/>
      <c r="AB204" s="143"/>
      <c r="AC204" s="143"/>
      <c r="AD204" s="143"/>
      <c r="AE204" s="143"/>
      <c r="AF204" s="143"/>
      <c r="AG204" s="143"/>
      <c r="AH204" s="143"/>
      <c r="AI204" s="143"/>
      <c r="AJ204" s="143"/>
      <c r="AK204" s="143"/>
    </row>
    <row r="205" spans="1:37" ht="16.5" customHeight="1" x14ac:dyDescent="0.3">
      <c r="A205" s="154"/>
      <c r="B205" s="149"/>
      <c r="C205" s="149"/>
      <c r="D205" s="149"/>
      <c r="E205" s="149"/>
      <c r="F205" s="149"/>
      <c r="G205" s="149"/>
      <c r="H205" s="149"/>
      <c r="I205" s="149"/>
      <c r="J205" s="149"/>
      <c r="K205" s="149"/>
      <c r="L205" s="149"/>
      <c r="M205" s="149"/>
      <c r="N205" s="149"/>
      <c r="O205" s="149"/>
      <c r="P205" s="149"/>
      <c r="Q205" s="143"/>
      <c r="R205" s="143"/>
      <c r="S205" s="143"/>
      <c r="T205" s="143"/>
      <c r="U205" s="143"/>
      <c r="V205" s="143"/>
      <c r="W205" s="143"/>
      <c r="X205" s="143"/>
      <c r="Y205" s="143"/>
      <c r="Z205" s="143"/>
      <c r="AA205" s="143"/>
      <c r="AB205" s="143"/>
      <c r="AC205" s="143"/>
      <c r="AD205" s="143"/>
      <c r="AE205" s="143"/>
      <c r="AF205" s="143"/>
      <c r="AG205" s="143"/>
      <c r="AH205" s="143"/>
      <c r="AI205" s="143"/>
      <c r="AJ205" s="143"/>
      <c r="AK205" s="143"/>
    </row>
    <row r="206" spans="1:37" ht="16.5" customHeight="1" x14ac:dyDescent="0.3">
      <c r="A206" s="154"/>
      <c r="B206" s="149"/>
      <c r="C206" s="149"/>
      <c r="D206" s="149"/>
      <c r="E206" s="149"/>
      <c r="F206" s="149"/>
      <c r="G206" s="149"/>
      <c r="H206" s="149"/>
      <c r="I206" s="149"/>
      <c r="J206" s="149"/>
      <c r="K206" s="149"/>
      <c r="L206" s="149"/>
      <c r="M206" s="149"/>
      <c r="N206" s="149"/>
      <c r="O206" s="149"/>
      <c r="P206" s="149"/>
      <c r="Q206" s="143"/>
      <c r="R206" s="143"/>
      <c r="S206" s="143"/>
      <c r="T206" s="143"/>
      <c r="U206" s="143"/>
      <c r="V206" s="143"/>
      <c r="W206" s="143"/>
      <c r="X206" s="143"/>
      <c r="Y206" s="143"/>
      <c r="Z206" s="143"/>
      <c r="AA206" s="143"/>
      <c r="AB206" s="143"/>
      <c r="AC206" s="143"/>
      <c r="AD206" s="143"/>
      <c r="AE206" s="143"/>
      <c r="AF206" s="143"/>
      <c r="AG206" s="143"/>
      <c r="AH206" s="143"/>
      <c r="AI206" s="143"/>
      <c r="AJ206" s="143"/>
      <c r="AK206" s="143"/>
    </row>
    <row r="207" spans="1:37" ht="16.5" customHeight="1" x14ac:dyDescent="0.3">
      <c r="A207" s="154"/>
      <c r="B207" s="149"/>
      <c r="C207" s="149"/>
      <c r="D207" s="149"/>
      <c r="E207" s="149"/>
      <c r="F207" s="149"/>
      <c r="G207" s="149"/>
      <c r="H207" s="149"/>
      <c r="I207" s="149"/>
      <c r="J207" s="149"/>
      <c r="K207" s="149"/>
      <c r="L207" s="149"/>
      <c r="M207" s="149"/>
      <c r="N207" s="149"/>
      <c r="O207" s="149"/>
      <c r="P207" s="149"/>
      <c r="Q207" s="143"/>
      <c r="R207" s="143"/>
      <c r="S207" s="143"/>
      <c r="T207" s="143"/>
      <c r="U207" s="143"/>
      <c r="V207" s="143"/>
      <c r="W207" s="143"/>
      <c r="X207" s="143"/>
      <c r="Y207" s="143"/>
      <c r="Z207" s="143"/>
      <c r="AA207" s="143"/>
      <c r="AB207" s="143"/>
      <c r="AC207" s="143"/>
      <c r="AD207" s="143"/>
      <c r="AE207" s="143"/>
      <c r="AF207" s="143"/>
      <c r="AG207" s="143"/>
      <c r="AH207" s="143"/>
      <c r="AI207" s="143"/>
      <c r="AJ207" s="143"/>
      <c r="AK207" s="143"/>
    </row>
    <row r="208" spans="1:37" ht="16.5" customHeight="1" x14ac:dyDescent="0.3">
      <c r="A208" s="154"/>
      <c r="B208" s="149"/>
      <c r="C208" s="149"/>
      <c r="D208" s="149"/>
      <c r="E208" s="149"/>
      <c r="F208" s="149"/>
      <c r="G208" s="149"/>
      <c r="H208" s="149"/>
      <c r="I208" s="149"/>
      <c r="J208" s="149"/>
      <c r="K208" s="149"/>
      <c r="L208" s="149"/>
      <c r="M208" s="149"/>
      <c r="N208" s="149"/>
      <c r="O208" s="149"/>
      <c r="P208" s="149"/>
      <c r="Q208" s="143"/>
      <c r="R208" s="143"/>
      <c r="S208" s="143"/>
      <c r="T208" s="143"/>
      <c r="U208" s="143"/>
      <c r="V208" s="143"/>
      <c r="W208" s="143"/>
      <c r="X208" s="143"/>
      <c r="Y208" s="143"/>
      <c r="Z208" s="143"/>
      <c r="AA208" s="143"/>
      <c r="AB208" s="143"/>
      <c r="AC208" s="143"/>
      <c r="AD208" s="143"/>
      <c r="AE208" s="143"/>
      <c r="AF208" s="143"/>
      <c r="AG208" s="143"/>
      <c r="AH208" s="143"/>
      <c r="AI208" s="143"/>
      <c r="AJ208" s="143"/>
      <c r="AK208" s="143"/>
    </row>
    <row r="209" spans="1:37" ht="16.5" customHeight="1" x14ac:dyDescent="0.3">
      <c r="A209" s="154"/>
      <c r="B209" s="149"/>
      <c r="C209" s="149"/>
      <c r="D209" s="149"/>
      <c r="E209" s="149"/>
      <c r="F209" s="149"/>
      <c r="G209" s="149"/>
      <c r="H209" s="149"/>
      <c r="I209" s="149"/>
      <c r="J209" s="149"/>
      <c r="K209" s="149"/>
      <c r="L209" s="149"/>
      <c r="M209" s="149"/>
      <c r="N209" s="149"/>
      <c r="O209" s="149"/>
      <c r="P209" s="149"/>
      <c r="Q209" s="143"/>
      <c r="R209" s="143"/>
      <c r="S209" s="143"/>
      <c r="T209" s="143"/>
      <c r="U209" s="143"/>
      <c r="V209" s="143"/>
      <c r="W209" s="143"/>
      <c r="X209" s="143"/>
      <c r="Y209" s="143"/>
      <c r="Z209" s="143"/>
      <c r="AA209" s="143"/>
      <c r="AB209" s="143"/>
      <c r="AC209" s="143"/>
      <c r="AD209" s="143"/>
      <c r="AE209" s="143"/>
      <c r="AF209" s="143"/>
      <c r="AG209" s="143"/>
      <c r="AH209" s="143"/>
      <c r="AI209" s="143"/>
      <c r="AJ209" s="143"/>
      <c r="AK209" s="143"/>
    </row>
    <row r="210" spans="1:37" ht="16.5" customHeight="1" x14ac:dyDescent="0.3">
      <c r="A210" s="154"/>
      <c r="B210" s="149"/>
      <c r="C210" s="149"/>
      <c r="D210" s="149"/>
      <c r="E210" s="149"/>
      <c r="F210" s="149"/>
      <c r="G210" s="149"/>
      <c r="H210" s="149"/>
      <c r="I210" s="149"/>
      <c r="J210" s="149"/>
      <c r="K210" s="149"/>
      <c r="L210" s="149"/>
      <c r="M210" s="149"/>
      <c r="N210" s="149"/>
      <c r="O210" s="149"/>
      <c r="P210" s="149"/>
      <c r="Q210" s="143"/>
      <c r="R210" s="143"/>
      <c r="S210" s="143"/>
      <c r="T210" s="143"/>
      <c r="U210" s="143"/>
      <c r="V210" s="143"/>
      <c r="W210" s="143"/>
      <c r="X210" s="143"/>
      <c r="Y210" s="143"/>
      <c r="Z210" s="143"/>
      <c r="AA210" s="143"/>
      <c r="AB210" s="143"/>
      <c r="AC210" s="143"/>
      <c r="AD210" s="143"/>
      <c r="AE210" s="143"/>
      <c r="AF210" s="143"/>
      <c r="AG210" s="143"/>
      <c r="AH210" s="143"/>
      <c r="AI210" s="143"/>
      <c r="AJ210" s="143"/>
      <c r="AK210" s="143"/>
    </row>
    <row r="211" spans="1:37" ht="16.5" customHeight="1" x14ac:dyDescent="0.3">
      <c r="A211" s="154"/>
      <c r="B211" s="149"/>
      <c r="C211" s="149"/>
      <c r="D211" s="149"/>
      <c r="E211" s="149"/>
      <c r="F211" s="149"/>
      <c r="G211" s="149"/>
      <c r="H211" s="149"/>
      <c r="I211" s="149"/>
      <c r="J211" s="149"/>
      <c r="K211" s="149"/>
      <c r="L211" s="149"/>
      <c r="M211" s="149"/>
      <c r="N211" s="149"/>
      <c r="O211" s="149"/>
      <c r="P211" s="149"/>
      <c r="Q211" s="143"/>
      <c r="R211" s="143"/>
      <c r="S211" s="143"/>
      <c r="T211" s="143"/>
      <c r="U211" s="143"/>
      <c r="V211" s="143"/>
      <c r="W211" s="143"/>
      <c r="X211" s="143"/>
      <c r="Y211" s="143"/>
      <c r="Z211" s="143"/>
      <c r="AA211" s="143"/>
      <c r="AB211" s="143"/>
      <c r="AC211" s="143"/>
      <c r="AD211" s="143"/>
      <c r="AE211" s="143"/>
      <c r="AF211" s="143"/>
      <c r="AG211" s="143"/>
      <c r="AH211" s="143"/>
      <c r="AI211" s="143"/>
      <c r="AJ211" s="143"/>
      <c r="AK211" s="143"/>
    </row>
    <row r="212" spans="1:37" ht="16.5" customHeight="1" x14ac:dyDescent="0.3">
      <c r="A212" s="154"/>
      <c r="B212" s="149"/>
      <c r="C212" s="149"/>
      <c r="D212" s="149"/>
      <c r="E212" s="149"/>
      <c r="F212" s="149"/>
      <c r="G212" s="149"/>
      <c r="H212" s="149"/>
      <c r="I212" s="149"/>
      <c r="J212" s="149"/>
      <c r="K212" s="149"/>
      <c r="L212" s="149"/>
      <c r="M212" s="149"/>
      <c r="N212" s="149"/>
      <c r="O212" s="149"/>
      <c r="P212" s="149"/>
      <c r="Q212" s="143"/>
      <c r="R212" s="143"/>
      <c r="S212" s="143"/>
      <c r="T212" s="143"/>
      <c r="U212" s="143"/>
      <c r="V212" s="143"/>
      <c r="W212" s="143"/>
      <c r="X212" s="143"/>
      <c r="Y212" s="143"/>
      <c r="Z212" s="143"/>
      <c r="AA212" s="143"/>
      <c r="AB212" s="143"/>
      <c r="AC212" s="143"/>
      <c r="AD212" s="143"/>
      <c r="AE212" s="143"/>
      <c r="AF212" s="143"/>
      <c r="AG212" s="143"/>
      <c r="AH212" s="143"/>
      <c r="AI212" s="143"/>
      <c r="AJ212" s="143"/>
      <c r="AK212" s="143"/>
    </row>
    <row r="213" spans="1:37" ht="16.5" customHeight="1" x14ac:dyDescent="0.3">
      <c r="A213" s="154"/>
      <c r="B213" s="149"/>
      <c r="C213" s="149"/>
      <c r="D213" s="149"/>
      <c r="E213" s="149"/>
      <c r="F213" s="149"/>
      <c r="G213" s="149"/>
      <c r="H213" s="149"/>
      <c r="I213" s="149"/>
      <c r="J213" s="149"/>
      <c r="K213" s="149"/>
      <c r="L213" s="149"/>
      <c r="M213" s="149"/>
      <c r="N213" s="149"/>
      <c r="O213" s="149"/>
      <c r="P213" s="149"/>
      <c r="Q213" s="143"/>
      <c r="R213" s="143"/>
      <c r="S213" s="143"/>
      <c r="T213" s="143"/>
      <c r="U213" s="143"/>
      <c r="V213" s="143"/>
      <c r="W213" s="143"/>
      <c r="X213" s="143"/>
      <c r="Y213" s="143"/>
      <c r="Z213" s="143"/>
      <c r="AA213" s="143"/>
      <c r="AB213" s="143"/>
      <c r="AC213" s="143"/>
      <c r="AD213" s="143"/>
      <c r="AE213" s="143"/>
      <c r="AF213" s="143"/>
      <c r="AG213" s="143"/>
      <c r="AH213" s="143"/>
      <c r="AI213" s="143"/>
      <c r="AJ213" s="143"/>
      <c r="AK213" s="143"/>
    </row>
    <row r="214" spans="1:37" ht="16.5" customHeight="1" x14ac:dyDescent="0.3">
      <c r="A214" s="154"/>
      <c r="B214" s="149"/>
      <c r="C214" s="149"/>
      <c r="D214" s="149"/>
      <c r="E214" s="149"/>
      <c r="F214" s="149"/>
      <c r="G214" s="149"/>
      <c r="H214" s="149"/>
      <c r="I214" s="149"/>
      <c r="J214" s="149"/>
      <c r="K214" s="149"/>
      <c r="L214" s="149"/>
      <c r="M214" s="149"/>
      <c r="N214" s="149"/>
      <c r="O214" s="149"/>
      <c r="P214" s="149"/>
      <c r="Q214" s="143"/>
      <c r="R214" s="143"/>
      <c r="S214" s="143"/>
      <c r="T214" s="143"/>
      <c r="U214" s="143"/>
      <c r="V214" s="143"/>
      <c r="W214" s="143"/>
      <c r="X214" s="143"/>
      <c r="Y214" s="143"/>
      <c r="Z214" s="143"/>
      <c r="AA214" s="143"/>
      <c r="AB214" s="143"/>
      <c r="AC214" s="143"/>
      <c r="AD214" s="143"/>
      <c r="AE214" s="143"/>
      <c r="AF214" s="143"/>
      <c r="AG214" s="143"/>
      <c r="AH214" s="143"/>
      <c r="AI214" s="143"/>
      <c r="AJ214" s="143"/>
      <c r="AK214" s="143"/>
    </row>
    <row r="215" spans="1:37" ht="16.5" customHeight="1" x14ac:dyDescent="0.3">
      <c r="A215" s="154"/>
      <c r="B215" s="149"/>
      <c r="C215" s="149"/>
      <c r="D215" s="149"/>
      <c r="E215" s="149"/>
      <c r="F215" s="149"/>
      <c r="G215" s="149"/>
      <c r="H215" s="149"/>
      <c r="I215" s="149"/>
      <c r="J215" s="149"/>
      <c r="K215" s="149"/>
      <c r="L215" s="149"/>
      <c r="M215" s="149"/>
      <c r="N215" s="149"/>
      <c r="O215" s="149"/>
      <c r="P215" s="149"/>
      <c r="Q215" s="143"/>
      <c r="R215" s="143"/>
      <c r="S215" s="143"/>
      <c r="T215" s="143"/>
      <c r="U215" s="143"/>
      <c r="V215" s="143"/>
      <c r="W215" s="143"/>
      <c r="X215" s="143"/>
      <c r="Y215" s="143"/>
      <c r="Z215" s="143"/>
      <c r="AA215" s="143"/>
      <c r="AB215" s="143"/>
      <c r="AC215" s="143"/>
      <c r="AD215" s="143"/>
      <c r="AE215" s="143"/>
      <c r="AF215" s="143"/>
      <c r="AG215" s="143"/>
      <c r="AH215" s="143"/>
      <c r="AI215" s="143"/>
      <c r="AJ215" s="143"/>
      <c r="AK215" s="143"/>
    </row>
    <row r="216" spans="1:37" ht="16.5" customHeight="1" x14ac:dyDescent="0.3">
      <c r="A216" s="154"/>
      <c r="B216" s="149"/>
      <c r="C216" s="149"/>
      <c r="D216" s="149"/>
      <c r="E216" s="149"/>
      <c r="F216" s="149"/>
      <c r="G216" s="149"/>
      <c r="H216" s="149"/>
      <c r="I216" s="149"/>
      <c r="J216" s="149"/>
      <c r="K216" s="149"/>
      <c r="L216" s="149"/>
      <c r="M216" s="149"/>
      <c r="N216" s="149"/>
      <c r="O216" s="149"/>
      <c r="P216" s="149"/>
      <c r="Q216" s="143"/>
      <c r="R216" s="143"/>
      <c r="S216" s="143"/>
      <c r="T216" s="143"/>
      <c r="U216" s="143"/>
      <c r="V216" s="143"/>
      <c r="W216" s="143"/>
      <c r="X216" s="143"/>
      <c r="Y216" s="143"/>
      <c r="Z216" s="143"/>
      <c r="AA216" s="143"/>
      <c r="AB216" s="143"/>
      <c r="AC216" s="143"/>
      <c r="AD216" s="143"/>
      <c r="AE216" s="143"/>
      <c r="AF216" s="143"/>
      <c r="AG216" s="143"/>
      <c r="AH216" s="143"/>
      <c r="AI216" s="143"/>
      <c r="AJ216" s="143"/>
      <c r="AK216" s="143"/>
    </row>
    <row r="217" spans="1:37" ht="16.5" customHeight="1" x14ac:dyDescent="0.3">
      <c r="A217" s="154"/>
      <c r="B217" s="149"/>
      <c r="C217" s="149"/>
      <c r="D217" s="149"/>
      <c r="E217" s="149"/>
      <c r="F217" s="149"/>
      <c r="G217" s="149"/>
      <c r="H217" s="149"/>
      <c r="I217" s="149"/>
      <c r="J217" s="149"/>
      <c r="K217" s="149"/>
      <c r="L217" s="149"/>
      <c r="M217" s="149"/>
      <c r="N217" s="149"/>
      <c r="O217" s="149"/>
      <c r="P217" s="149"/>
      <c r="Q217" s="143"/>
      <c r="R217" s="143"/>
      <c r="S217" s="143"/>
      <c r="T217" s="143"/>
      <c r="U217" s="143"/>
      <c r="V217" s="143"/>
      <c r="W217" s="143"/>
      <c r="X217" s="143"/>
      <c r="Y217" s="143"/>
      <c r="Z217" s="143"/>
      <c r="AA217" s="143"/>
      <c r="AB217" s="143"/>
      <c r="AC217" s="143"/>
      <c r="AD217" s="143"/>
      <c r="AE217" s="143"/>
      <c r="AF217" s="143"/>
      <c r="AG217" s="143"/>
      <c r="AH217" s="143"/>
      <c r="AI217" s="143"/>
      <c r="AJ217" s="143"/>
      <c r="AK217" s="143"/>
    </row>
    <row r="218" spans="1:37" ht="16.5" customHeight="1" x14ac:dyDescent="0.3">
      <c r="A218" s="154"/>
      <c r="B218" s="149"/>
      <c r="C218" s="149"/>
      <c r="D218" s="149"/>
      <c r="E218" s="149"/>
      <c r="F218" s="149"/>
      <c r="G218" s="149"/>
      <c r="H218" s="149"/>
      <c r="I218" s="149"/>
      <c r="J218" s="149"/>
      <c r="K218" s="149"/>
      <c r="L218" s="149"/>
      <c r="M218" s="149"/>
      <c r="N218" s="149"/>
      <c r="O218" s="149"/>
      <c r="P218" s="149"/>
      <c r="Q218" s="143"/>
      <c r="R218" s="143"/>
      <c r="S218" s="143"/>
      <c r="T218" s="143"/>
      <c r="U218" s="143"/>
      <c r="V218" s="143"/>
      <c r="W218" s="143"/>
      <c r="X218" s="143"/>
      <c r="Y218" s="143"/>
      <c r="Z218" s="143"/>
      <c r="AA218" s="143"/>
      <c r="AB218" s="143"/>
      <c r="AC218" s="143"/>
      <c r="AD218" s="143"/>
      <c r="AE218" s="143"/>
      <c r="AF218" s="143"/>
      <c r="AG218" s="143"/>
      <c r="AH218" s="143"/>
      <c r="AI218" s="143"/>
      <c r="AJ218" s="143"/>
      <c r="AK218" s="143"/>
    </row>
    <row r="219" spans="1:37" ht="16.5" customHeight="1" x14ac:dyDescent="0.3">
      <c r="A219" s="154"/>
      <c r="B219" s="149"/>
      <c r="C219" s="149"/>
      <c r="D219" s="149"/>
      <c r="E219" s="149"/>
      <c r="F219" s="149"/>
      <c r="G219" s="149"/>
      <c r="H219" s="149"/>
      <c r="I219" s="149"/>
      <c r="J219" s="149"/>
      <c r="K219" s="149"/>
      <c r="L219" s="149"/>
      <c r="M219" s="149"/>
      <c r="N219" s="149"/>
      <c r="O219" s="149"/>
      <c r="P219" s="149"/>
      <c r="Q219" s="143"/>
      <c r="R219" s="143"/>
      <c r="S219" s="143"/>
      <c r="T219" s="143"/>
      <c r="U219" s="143"/>
      <c r="V219" s="143"/>
      <c r="W219" s="143"/>
      <c r="X219" s="143"/>
      <c r="Y219" s="143"/>
      <c r="Z219" s="143"/>
      <c r="AA219" s="143"/>
      <c r="AB219" s="143"/>
      <c r="AC219" s="143"/>
      <c r="AD219" s="143"/>
      <c r="AE219" s="143"/>
      <c r="AF219" s="143"/>
      <c r="AG219" s="143"/>
      <c r="AH219" s="143"/>
      <c r="AI219" s="143"/>
      <c r="AJ219" s="143"/>
      <c r="AK219" s="143"/>
    </row>
    <row r="220" spans="1:37" ht="16.5" customHeight="1" x14ac:dyDescent="0.3">
      <c r="A220" s="154"/>
      <c r="B220" s="149"/>
      <c r="C220" s="149"/>
      <c r="D220" s="149"/>
      <c r="E220" s="149"/>
      <c r="F220" s="149"/>
      <c r="G220" s="149"/>
      <c r="H220" s="149"/>
      <c r="I220" s="149"/>
      <c r="J220" s="149"/>
      <c r="K220" s="149"/>
      <c r="L220" s="149"/>
      <c r="M220" s="149"/>
      <c r="N220" s="149"/>
      <c r="O220" s="149"/>
      <c r="P220" s="149"/>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row>
    <row r="221" spans="1:37" ht="16.5" customHeight="1" x14ac:dyDescent="0.3">
      <c r="A221" s="154"/>
      <c r="B221" s="149"/>
      <c r="C221" s="149"/>
      <c r="D221" s="149"/>
      <c r="E221" s="149"/>
      <c r="F221" s="149"/>
      <c r="G221" s="149"/>
      <c r="H221" s="149"/>
      <c r="I221" s="149"/>
      <c r="J221" s="149"/>
      <c r="K221" s="149"/>
      <c r="L221" s="149"/>
      <c r="M221" s="149"/>
      <c r="N221" s="149"/>
      <c r="O221" s="149"/>
      <c r="P221" s="149"/>
      <c r="Q221" s="143"/>
      <c r="R221" s="143"/>
      <c r="S221" s="143"/>
      <c r="T221" s="143"/>
      <c r="U221" s="143"/>
      <c r="V221" s="143"/>
      <c r="W221" s="143"/>
      <c r="X221" s="143"/>
      <c r="Y221" s="143"/>
      <c r="Z221" s="143"/>
      <c r="AA221" s="143"/>
      <c r="AB221" s="143"/>
      <c r="AC221" s="143"/>
      <c r="AD221" s="143"/>
      <c r="AE221" s="143"/>
      <c r="AF221" s="143"/>
      <c r="AG221" s="143"/>
      <c r="AH221" s="143"/>
      <c r="AI221" s="143"/>
      <c r="AJ221" s="143"/>
      <c r="AK221" s="143"/>
    </row>
    <row r="222" spans="1:37" ht="16.5" customHeight="1" x14ac:dyDescent="0.3">
      <c r="A222" s="154"/>
      <c r="B222" s="149"/>
      <c r="C222" s="149"/>
      <c r="D222" s="149"/>
      <c r="E222" s="149"/>
      <c r="F222" s="149"/>
      <c r="G222" s="149"/>
      <c r="H222" s="149"/>
      <c r="I222" s="149"/>
      <c r="J222" s="149"/>
      <c r="K222" s="149"/>
      <c r="L222" s="149"/>
      <c r="M222" s="149"/>
      <c r="N222" s="149"/>
      <c r="O222" s="149"/>
      <c r="P222" s="149"/>
      <c r="Q222" s="143"/>
      <c r="R222" s="143"/>
      <c r="S222" s="143"/>
      <c r="T222" s="143"/>
      <c r="U222" s="143"/>
      <c r="V222" s="143"/>
      <c r="W222" s="143"/>
      <c r="X222" s="143"/>
      <c r="Y222" s="143"/>
      <c r="Z222" s="143"/>
      <c r="AA222" s="143"/>
      <c r="AB222" s="143"/>
      <c r="AC222" s="143"/>
      <c r="AD222" s="143"/>
      <c r="AE222" s="143"/>
      <c r="AF222" s="143"/>
      <c r="AG222" s="143"/>
      <c r="AH222" s="143"/>
      <c r="AI222" s="143"/>
      <c r="AJ222" s="143"/>
      <c r="AK222" s="143"/>
    </row>
    <row r="223" spans="1:37" ht="16.5" customHeight="1" x14ac:dyDescent="0.3">
      <c r="A223" s="154"/>
      <c r="B223" s="149"/>
      <c r="C223" s="149"/>
      <c r="D223" s="149"/>
      <c r="E223" s="149"/>
      <c r="F223" s="149"/>
      <c r="G223" s="149"/>
      <c r="H223" s="149"/>
      <c r="I223" s="149"/>
      <c r="J223" s="149"/>
      <c r="K223" s="149"/>
      <c r="L223" s="149"/>
      <c r="M223" s="149"/>
      <c r="N223" s="149"/>
      <c r="O223" s="149"/>
      <c r="P223" s="149"/>
      <c r="Q223" s="143"/>
      <c r="R223" s="143"/>
      <c r="S223" s="143"/>
      <c r="T223" s="143"/>
      <c r="U223" s="143"/>
      <c r="V223" s="143"/>
      <c r="W223" s="143"/>
      <c r="X223" s="143"/>
      <c r="Y223" s="143"/>
      <c r="Z223" s="143"/>
      <c r="AA223" s="143"/>
      <c r="AB223" s="143"/>
      <c r="AC223" s="143"/>
      <c r="AD223" s="143"/>
      <c r="AE223" s="143"/>
      <c r="AF223" s="143"/>
      <c r="AG223" s="143"/>
      <c r="AH223" s="143"/>
      <c r="AI223" s="143"/>
      <c r="AJ223" s="143"/>
      <c r="AK223" s="143"/>
    </row>
    <row r="224" spans="1:37" ht="16.5" customHeight="1" x14ac:dyDescent="0.3">
      <c r="A224" s="154"/>
      <c r="B224" s="149"/>
      <c r="C224" s="149"/>
      <c r="D224" s="149"/>
      <c r="E224" s="149"/>
      <c r="F224" s="149"/>
      <c r="G224" s="149"/>
      <c r="H224" s="149"/>
      <c r="I224" s="149"/>
      <c r="J224" s="149"/>
      <c r="K224" s="149"/>
      <c r="L224" s="149"/>
      <c r="M224" s="149"/>
      <c r="N224" s="149"/>
      <c r="O224" s="149"/>
      <c r="P224" s="149"/>
      <c r="Q224" s="143"/>
      <c r="R224" s="143"/>
      <c r="S224" s="143"/>
      <c r="T224" s="143"/>
      <c r="U224" s="143"/>
      <c r="V224" s="143"/>
      <c r="W224" s="143"/>
      <c r="X224" s="143"/>
      <c r="Y224" s="143"/>
      <c r="Z224" s="143"/>
      <c r="AA224" s="143"/>
      <c r="AB224" s="143"/>
      <c r="AC224" s="143"/>
      <c r="AD224" s="143"/>
      <c r="AE224" s="143"/>
      <c r="AF224" s="143"/>
      <c r="AG224" s="143"/>
      <c r="AH224" s="143"/>
      <c r="AI224" s="143"/>
      <c r="AJ224" s="143"/>
      <c r="AK224" s="143"/>
    </row>
    <row r="225" spans="1:37" ht="16.5" customHeight="1" x14ac:dyDescent="0.3">
      <c r="A225" s="154"/>
      <c r="B225" s="149"/>
      <c r="C225" s="149"/>
      <c r="D225" s="149"/>
      <c r="E225" s="149"/>
      <c r="F225" s="149"/>
      <c r="G225" s="149"/>
      <c r="H225" s="149"/>
      <c r="I225" s="149"/>
      <c r="J225" s="149"/>
      <c r="K225" s="149"/>
      <c r="L225" s="149"/>
      <c r="M225" s="149"/>
      <c r="N225" s="149"/>
      <c r="O225" s="149"/>
      <c r="P225" s="149"/>
      <c r="Q225" s="143"/>
      <c r="R225" s="143"/>
      <c r="S225" s="143"/>
      <c r="T225" s="143"/>
      <c r="U225" s="143"/>
      <c r="V225" s="143"/>
      <c r="W225" s="143"/>
      <c r="X225" s="143"/>
      <c r="Y225" s="143"/>
      <c r="Z225" s="143"/>
      <c r="AA225" s="143"/>
      <c r="AB225" s="143"/>
      <c r="AC225" s="143"/>
      <c r="AD225" s="143"/>
      <c r="AE225" s="143"/>
      <c r="AF225" s="143"/>
      <c r="AG225" s="143"/>
      <c r="AH225" s="143"/>
      <c r="AI225" s="143"/>
      <c r="AJ225" s="143"/>
      <c r="AK225" s="143"/>
    </row>
    <row r="226" spans="1:37" ht="16.5" customHeight="1" x14ac:dyDescent="0.3">
      <c r="A226" s="154"/>
      <c r="B226" s="149"/>
      <c r="C226" s="149"/>
      <c r="D226" s="149"/>
      <c r="E226" s="149"/>
      <c r="F226" s="149"/>
      <c r="G226" s="149"/>
      <c r="H226" s="149"/>
      <c r="I226" s="149"/>
      <c r="J226" s="149"/>
      <c r="K226" s="149"/>
      <c r="L226" s="149"/>
      <c r="M226" s="149"/>
      <c r="N226" s="149"/>
      <c r="O226" s="149"/>
      <c r="P226" s="149"/>
      <c r="Q226" s="143"/>
      <c r="R226" s="143"/>
      <c r="S226" s="143"/>
      <c r="T226" s="143"/>
      <c r="U226" s="143"/>
      <c r="V226" s="143"/>
      <c r="W226" s="143"/>
      <c r="X226" s="143"/>
      <c r="Y226" s="143"/>
      <c r="Z226" s="143"/>
      <c r="AA226" s="143"/>
      <c r="AB226" s="143"/>
      <c r="AC226" s="143"/>
      <c r="AD226" s="143"/>
      <c r="AE226" s="143"/>
      <c r="AF226" s="143"/>
      <c r="AG226" s="143"/>
      <c r="AH226" s="143"/>
      <c r="AI226" s="143"/>
      <c r="AJ226" s="143"/>
      <c r="AK226" s="143"/>
    </row>
    <row r="227" spans="1:37" ht="16.5" customHeight="1" x14ac:dyDescent="0.3">
      <c r="A227" s="154"/>
      <c r="B227" s="149"/>
      <c r="C227" s="149"/>
      <c r="D227" s="149"/>
      <c r="E227" s="149"/>
      <c r="F227" s="149"/>
      <c r="G227" s="149"/>
      <c r="H227" s="149"/>
      <c r="I227" s="149"/>
      <c r="J227" s="149"/>
      <c r="K227" s="149"/>
      <c r="L227" s="149"/>
      <c r="M227" s="149"/>
      <c r="N227" s="149"/>
      <c r="O227" s="149"/>
      <c r="P227" s="149"/>
      <c r="Q227" s="143"/>
      <c r="R227" s="143"/>
      <c r="S227" s="143"/>
      <c r="T227" s="143"/>
      <c r="U227" s="143"/>
      <c r="V227" s="143"/>
      <c r="W227" s="143"/>
      <c r="X227" s="143"/>
      <c r="Y227" s="143"/>
      <c r="Z227" s="143"/>
      <c r="AA227" s="143"/>
      <c r="AB227" s="143"/>
      <c r="AC227" s="143"/>
      <c r="AD227" s="143"/>
      <c r="AE227" s="143"/>
      <c r="AF227" s="143"/>
      <c r="AG227" s="143"/>
      <c r="AH227" s="143"/>
      <c r="AI227" s="143"/>
      <c r="AJ227" s="143"/>
      <c r="AK227" s="143"/>
    </row>
    <row r="228" spans="1:37" ht="16.5" customHeight="1" x14ac:dyDescent="0.3">
      <c r="A228" s="154"/>
      <c r="B228" s="149"/>
      <c r="C228" s="149"/>
      <c r="D228" s="149"/>
      <c r="E228" s="149"/>
      <c r="F228" s="149"/>
      <c r="G228" s="149"/>
      <c r="H228" s="149"/>
      <c r="I228" s="149"/>
      <c r="J228" s="149"/>
      <c r="K228" s="149"/>
      <c r="L228" s="149"/>
      <c r="M228" s="149"/>
      <c r="N228" s="149"/>
      <c r="O228" s="149"/>
      <c r="P228" s="149"/>
      <c r="Q228" s="143"/>
      <c r="R228" s="143"/>
      <c r="S228" s="143"/>
      <c r="T228" s="143"/>
      <c r="U228" s="143"/>
      <c r="V228" s="143"/>
      <c r="W228" s="143"/>
      <c r="X228" s="143"/>
      <c r="Y228" s="143"/>
      <c r="Z228" s="143"/>
      <c r="AA228" s="143"/>
      <c r="AB228" s="143"/>
      <c r="AC228" s="143"/>
      <c r="AD228" s="143"/>
      <c r="AE228" s="143"/>
      <c r="AF228" s="143"/>
      <c r="AG228" s="143"/>
      <c r="AH228" s="143"/>
      <c r="AI228" s="143"/>
      <c r="AJ228" s="143"/>
      <c r="AK228" s="143"/>
    </row>
    <row r="229" spans="1:37" ht="16.5" customHeight="1" x14ac:dyDescent="0.3">
      <c r="A229" s="154"/>
      <c r="B229" s="149"/>
      <c r="C229" s="149"/>
      <c r="D229" s="149"/>
      <c r="E229" s="149"/>
      <c r="F229" s="149"/>
      <c r="G229" s="149"/>
      <c r="H229" s="149"/>
      <c r="I229" s="149"/>
      <c r="J229" s="149"/>
      <c r="K229" s="149"/>
      <c r="L229" s="149"/>
      <c r="M229" s="149"/>
      <c r="N229" s="149"/>
      <c r="O229" s="149"/>
      <c r="P229" s="149"/>
      <c r="Q229" s="143"/>
      <c r="R229" s="143"/>
      <c r="S229" s="143"/>
      <c r="T229" s="143"/>
      <c r="U229" s="143"/>
      <c r="V229" s="143"/>
      <c r="W229" s="143"/>
      <c r="X229" s="143"/>
      <c r="Y229" s="143"/>
      <c r="Z229" s="143"/>
      <c r="AA229" s="143"/>
      <c r="AB229" s="143"/>
      <c r="AC229" s="143"/>
      <c r="AD229" s="143"/>
      <c r="AE229" s="143"/>
      <c r="AF229" s="143"/>
      <c r="AG229" s="143"/>
      <c r="AH229" s="143"/>
      <c r="AI229" s="143"/>
      <c r="AJ229" s="143"/>
      <c r="AK229" s="143"/>
    </row>
    <row r="230" spans="1:37" ht="16.5" customHeight="1" x14ac:dyDescent="0.3">
      <c r="A230" s="154"/>
      <c r="B230" s="149"/>
      <c r="C230" s="149"/>
      <c r="D230" s="149"/>
      <c r="E230" s="149"/>
      <c r="F230" s="149"/>
      <c r="G230" s="149"/>
      <c r="H230" s="149"/>
      <c r="I230" s="149"/>
      <c r="J230" s="149"/>
      <c r="K230" s="149"/>
      <c r="L230" s="149"/>
      <c r="M230" s="149"/>
      <c r="N230" s="149"/>
      <c r="O230" s="149"/>
      <c r="P230" s="149"/>
      <c r="Q230" s="143"/>
      <c r="R230" s="143"/>
      <c r="S230" s="143"/>
      <c r="T230" s="143"/>
      <c r="U230" s="143"/>
      <c r="V230" s="143"/>
      <c r="W230" s="143"/>
      <c r="X230" s="143"/>
      <c r="Y230" s="143"/>
      <c r="Z230" s="143"/>
      <c r="AA230" s="143"/>
      <c r="AB230" s="143"/>
      <c r="AC230" s="143"/>
      <c r="AD230" s="143"/>
      <c r="AE230" s="143"/>
      <c r="AF230" s="143"/>
      <c r="AG230" s="143"/>
      <c r="AH230" s="143"/>
      <c r="AI230" s="143"/>
      <c r="AJ230" s="143"/>
      <c r="AK230" s="143"/>
    </row>
    <row r="231" spans="1:37" ht="16.5" customHeight="1" x14ac:dyDescent="0.3">
      <c r="A231" s="154"/>
      <c r="B231" s="149"/>
      <c r="C231" s="149"/>
      <c r="D231" s="149"/>
      <c r="E231" s="149"/>
      <c r="F231" s="149"/>
      <c r="G231" s="149"/>
      <c r="H231" s="149"/>
      <c r="I231" s="149"/>
      <c r="J231" s="149"/>
      <c r="K231" s="149"/>
      <c r="L231" s="149"/>
      <c r="M231" s="149"/>
      <c r="N231" s="149"/>
      <c r="O231" s="149"/>
      <c r="P231" s="149"/>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row>
    <row r="232" spans="1:37" ht="16.5" customHeight="1" x14ac:dyDescent="0.3">
      <c r="A232" s="154"/>
      <c r="B232" s="149"/>
      <c r="C232" s="149"/>
      <c r="D232" s="149"/>
      <c r="E232" s="149"/>
      <c r="F232" s="149"/>
      <c r="G232" s="149"/>
      <c r="H232" s="149"/>
      <c r="I232" s="149"/>
      <c r="J232" s="149"/>
      <c r="K232" s="149"/>
      <c r="L232" s="149"/>
      <c r="M232" s="149"/>
      <c r="N232" s="149"/>
      <c r="O232" s="149"/>
      <c r="P232" s="149"/>
      <c r="Q232" s="143"/>
      <c r="R232" s="143"/>
      <c r="S232" s="143"/>
      <c r="T232" s="143"/>
      <c r="U232" s="143"/>
      <c r="V232" s="143"/>
      <c r="W232" s="143"/>
      <c r="X232" s="143"/>
      <c r="Y232" s="143"/>
      <c r="Z232" s="143"/>
      <c r="AA232" s="143"/>
      <c r="AB232" s="143"/>
      <c r="AC232" s="143"/>
      <c r="AD232" s="143"/>
      <c r="AE232" s="143"/>
      <c r="AF232" s="143"/>
      <c r="AG232" s="143"/>
      <c r="AH232" s="143"/>
      <c r="AI232" s="143"/>
      <c r="AJ232" s="143"/>
      <c r="AK232" s="143"/>
    </row>
    <row r="233" spans="1:37" ht="16.5" customHeight="1" x14ac:dyDescent="0.3">
      <c r="A233" s="154"/>
      <c r="B233" s="149"/>
      <c r="C233" s="149"/>
      <c r="D233" s="149"/>
      <c r="E233" s="149"/>
      <c r="F233" s="149"/>
      <c r="G233" s="149"/>
      <c r="H233" s="149"/>
      <c r="I233" s="149"/>
      <c r="J233" s="149"/>
      <c r="K233" s="149"/>
      <c r="L233" s="149"/>
      <c r="M233" s="149"/>
      <c r="N233" s="149"/>
      <c r="O233" s="149"/>
      <c r="P233" s="149"/>
      <c r="Q233" s="143"/>
      <c r="R233" s="143"/>
      <c r="S233" s="143"/>
      <c r="T233" s="143"/>
      <c r="U233" s="143"/>
      <c r="V233" s="143"/>
      <c r="W233" s="143"/>
      <c r="X233" s="143"/>
      <c r="Y233" s="143"/>
      <c r="Z233" s="143"/>
      <c r="AA233" s="143"/>
      <c r="AB233" s="143"/>
      <c r="AC233" s="143"/>
      <c r="AD233" s="143"/>
      <c r="AE233" s="143"/>
      <c r="AF233" s="143"/>
      <c r="AG233" s="143"/>
      <c r="AH233" s="143"/>
      <c r="AI233" s="143"/>
      <c r="AJ233" s="143"/>
      <c r="AK233" s="143"/>
    </row>
    <row r="234" spans="1:37" ht="16.5" customHeight="1" x14ac:dyDescent="0.3">
      <c r="A234" s="154"/>
      <c r="B234" s="149"/>
      <c r="C234" s="149"/>
      <c r="D234" s="149"/>
      <c r="E234" s="149"/>
      <c r="F234" s="149"/>
      <c r="G234" s="149"/>
      <c r="H234" s="149"/>
      <c r="I234" s="149"/>
      <c r="J234" s="149"/>
      <c r="K234" s="149"/>
      <c r="L234" s="149"/>
      <c r="M234" s="149"/>
      <c r="N234" s="149"/>
      <c r="O234" s="149"/>
      <c r="P234" s="149"/>
      <c r="Q234" s="143"/>
      <c r="R234" s="143"/>
      <c r="S234" s="143"/>
      <c r="T234" s="143"/>
      <c r="U234" s="143"/>
      <c r="V234" s="143"/>
      <c r="W234" s="143"/>
      <c r="X234" s="143"/>
      <c r="Y234" s="143"/>
      <c r="Z234" s="143"/>
      <c r="AA234" s="143"/>
      <c r="AB234" s="143"/>
      <c r="AC234" s="143"/>
      <c r="AD234" s="143"/>
      <c r="AE234" s="143"/>
      <c r="AF234" s="143"/>
      <c r="AG234" s="143"/>
      <c r="AH234" s="143"/>
      <c r="AI234" s="143"/>
      <c r="AJ234" s="143"/>
      <c r="AK234" s="143"/>
    </row>
    <row r="235" spans="1:37" ht="16.5" customHeight="1" x14ac:dyDescent="0.3">
      <c r="A235" s="154"/>
      <c r="B235" s="149"/>
      <c r="C235" s="149"/>
      <c r="D235" s="149"/>
      <c r="E235" s="149"/>
      <c r="F235" s="149"/>
      <c r="G235" s="149"/>
      <c r="H235" s="149"/>
      <c r="I235" s="149"/>
      <c r="J235" s="149"/>
      <c r="K235" s="149"/>
      <c r="L235" s="149"/>
      <c r="M235" s="149"/>
      <c r="N235" s="149"/>
      <c r="O235" s="149"/>
      <c r="P235" s="149"/>
      <c r="Q235" s="143"/>
      <c r="R235" s="143"/>
      <c r="S235" s="143"/>
      <c r="T235" s="143"/>
      <c r="U235" s="143"/>
      <c r="V235" s="143"/>
      <c r="W235" s="143"/>
      <c r="X235" s="143"/>
      <c r="Y235" s="143"/>
      <c r="Z235" s="143"/>
      <c r="AA235" s="143"/>
      <c r="AB235" s="143"/>
      <c r="AC235" s="143"/>
      <c r="AD235" s="143"/>
      <c r="AE235" s="143"/>
      <c r="AF235" s="143"/>
      <c r="AG235" s="143"/>
      <c r="AH235" s="143"/>
      <c r="AI235" s="143"/>
      <c r="AJ235" s="143"/>
      <c r="AK235" s="143"/>
    </row>
    <row r="236" spans="1:37" ht="16.5" customHeight="1" x14ac:dyDescent="0.3">
      <c r="A236" s="154"/>
      <c r="B236" s="149"/>
      <c r="C236" s="149"/>
      <c r="D236" s="149"/>
      <c r="E236" s="149"/>
      <c r="F236" s="149"/>
      <c r="G236" s="149"/>
      <c r="H236" s="149"/>
      <c r="I236" s="149"/>
      <c r="J236" s="149"/>
      <c r="K236" s="149"/>
      <c r="L236" s="149"/>
      <c r="M236" s="149"/>
      <c r="N236" s="149"/>
      <c r="O236" s="149"/>
      <c r="P236" s="149"/>
      <c r="Q236" s="143"/>
      <c r="R236" s="143"/>
      <c r="S236" s="143"/>
      <c r="T236" s="143"/>
      <c r="U236" s="143"/>
      <c r="V236" s="143"/>
      <c r="W236" s="143"/>
      <c r="X236" s="143"/>
      <c r="Y236" s="143"/>
      <c r="Z236" s="143"/>
      <c r="AA236" s="143"/>
      <c r="AB236" s="143"/>
      <c r="AC236" s="143"/>
      <c r="AD236" s="143"/>
      <c r="AE236" s="143"/>
      <c r="AF236" s="143"/>
      <c r="AG236" s="143"/>
      <c r="AH236" s="143"/>
      <c r="AI236" s="143"/>
      <c r="AJ236" s="143"/>
      <c r="AK236" s="143"/>
    </row>
    <row r="237" spans="1:37" ht="16.5" customHeight="1" x14ac:dyDescent="0.3">
      <c r="A237" s="154"/>
      <c r="B237" s="149"/>
      <c r="C237" s="149"/>
      <c r="D237" s="149"/>
      <c r="E237" s="149"/>
      <c r="F237" s="149"/>
      <c r="G237" s="149"/>
      <c r="H237" s="149"/>
      <c r="I237" s="149"/>
      <c r="J237" s="149"/>
      <c r="K237" s="149"/>
      <c r="L237" s="149"/>
      <c r="M237" s="149"/>
      <c r="N237" s="149"/>
      <c r="O237" s="149"/>
      <c r="P237" s="149"/>
      <c r="Q237" s="143"/>
      <c r="R237" s="143"/>
      <c r="S237" s="143"/>
      <c r="T237" s="143"/>
      <c r="U237" s="143"/>
      <c r="V237" s="143"/>
      <c r="W237" s="143"/>
      <c r="X237" s="143"/>
      <c r="Y237" s="143"/>
      <c r="Z237" s="143"/>
      <c r="AA237" s="143"/>
      <c r="AB237" s="143"/>
      <c r="AC237" s="143"/>
      <c r="AD237" s="143"/>
      <c r="AE237" s="143"/>
      <c r="AF237" s="143"/>
      <c r="AG237" s="143"/>
      <c r="AH237" s="143"/>
      <c r="AI237" s="143"/>
      <c r="AJ237" s="143"/>
      <c r="AK237" s="143"/>
    </row>
    <row r="238" spans="1:37" ht="16.5" customHeight="1" x14ac:dyDescent="0.3">
      <c r="A238" s="154"/>
      <c r="B238" s="149"/>
      <c r="C238" s="149"/>
      <c r="D238" s="149"/>
      <c r="E238" s="149"/>
      <c r="F238" s="149"/>
      <c r="G238" s="149"/>
      <c r="H238" s="149"/>
      <c r="I238" s="149"/>
      <c r="J238" s="149"/>
      <c r="K238" s="149"/>
      <c r="L238" s="149"/>
      <c r="M238" s="149"/>
      <c r="N238" s="149"/>
      <c r="O238" s="149"/>
      <c r="P238" s="149"/>
      <c r="Q238" s="143"/>
      <c r="R238" s="143"/>
      <c r="S238" s="143"/>
      <c r="T238" s="143"/>
      <c r="U238" s="143"/>
      <c r="V238" s="143"/>
      <c r="W238" s="143"/>
      <c r="X238" s="143"/>
      <c r="Y238" s="143"/>
      <c r="Z238" s="143"/>
      <c r="AA238" s="143"/>
      <c r="AB238" s="143"/>
      <c r="AC238" s="143"/>
      <c r="AD238" s="143"/>
      <c r="AE238" s="143"/>
      <c r="AF238" s="143"/>
      <c r="AG238" s="143"/>
      <c r="AH238" s="143"/>
      <c r="AI238" s="143"/>
      <c r="AJ238" s="143"/>
      <c r="AK238" s="143"/>
    </row>
    <row r="239" spans="1:37" ht="16.5" customHeight="1" x14ac:dyDescent="0.3">
      <c r="A239" s="154"/>
      <c r="B239" s="149"/>
      <c r="C239" s="149"/>
      <c r="D239" s="149"/>
      <c r="E239" s="149"/>
      <c r="F239" s="149"/>
      <c r="G239" s="149"/>
      <c r="H239" s="149"/>
      <c r="I239" s="149"/>
      <c r="J239" s="149"/>
      <c r="K239" s="149"/>
      <c r="L239" s="149"/>
      <c r="M239" s="149"/>
      <c r="N239" s="149"/>
      <c r="O239" s="149"/>
      <c r="P239" s="149"/>
      <c r="Q239" s="143"/>
      <c r="R239" s="143"/>
      <c r="S239" s="143"/>
      <c r="T239" s="143"/>
      <c r="U239" s="143"/>
      <c r="V239" s="143"/>
      <c r="W239" s="143"/>
      <c r="X239" s="143"/>
      <c r="Y239" s="143"/>
      <c r="Z239" s="143"/>
      <c r="AA239" s="143"/>
      <c r="AB239" s="143"/>
      <c r="AC239" s="143"/>
      <c r="AD239" s="143"/>
      <c r="AE239" s="143"/>
      <c r="AF239" s="143"/>
      <c r="AG239" s="143"/>
      <c r="AH239" s="143"/>
      <c r="AI239" s="143"/>
      <c r="AJ239" s="143"/>
      <c r="AK239" s="143"/>
    </row>
    <row r="240" spans="1:37" ht="16.5" customHeight="1" x14ac:dyDescent="0.3">
      <c r="A240" s="154"/>
      <c r="B240" s="149"/>
      <c r="C240" s="149"/>
      <c r="D240" s="149"/>
      <c r="E240" s="149"/>
      <c r="F240" s="149"/>
      <c r="G240" s="149"/>
      <c r="H240" s="149"/>
      <c r="I240" s="149"/>
      <c r="J240" s="149"/>
      <c r="K240" s="149"/>
      <c r="L240" s="149"/>
      <c r="M240" s="149"/>
      <c r="N240" s="149"/>
      <c r="O240" s="149"/>
      <c r="P240" s="149"/>
      <c r="Q240" s="143"/>
      <c r="R240" s="143"/>
      <c r="S240" s="143"/>
      <c r="T240" s="143"/>
      <c r="U240" s="143"/>
      <c r="V240" s="143"/>
      <c r="W240" s="143"/>
      <c r="X240" s="143"/>
      <c r="Y240" s="143"/>
      <c r="Z240" s="143"/>
      <c r="AA240" s="143"/>
      <c r="AB240" s="143"/>
      <c r="AC240" s="143"/>
      <c r="AD240" s="143"/>
      <c r="AE240" s="143"/>
      <c r="AF240" s="143"/>
      <c r="AG240" s="143"/>
      <c r="AH240" s="143"/>
      <c r="AI240" s="143"/>
      <c r="AJ240" s="143"/>
      <c r="AK240" s="143"/>
    </row>
    <row r="241" spans="1:37" ht="16.5" customHeight="1" x14ac:dyDescent="0.3">
      <c r="A241" s="154"/>
      <c r="B241" s="149"/>
      <c r="C241" s="149"/>
      <c r="D241" s="149"/>
      <c r="E241" s="149"/>
      <c r="F241" s="149"/>
      <c r="G241" s="149"/>
      <c r="H241" s="149"/>
      <c r="I241" s="149"/>
      <c r="J241" s="149"/>
      <c r="K241" s="149"/>
      <c r="L241" s="149"/>
      <c r="M241" s="149"/>
      <c r="N241" s="149"/>
      <c r="O241" s="149"/>
      <c r="P241" s="149"/>
      <c r="Q241" s="143"/>
      <c r="R241" s="143"/>
      <c r="S241" s="143"/>
      <c r="T241" s="143"/>
      <c r="U241" s="143"/>
      <c r="V241" s="143"/>
      <c r="W241" s="143"/>
      <c r="X241" s="143"/>
      <c r="Y241" s="143"/>
      <c r="Z241" s="143"/>
      <c r="AA241" s="143"/>
      <c r="AB241" s="143"/>
      <c r="AC241" s="143"/>
      <c r="AD241" s="143"/>
      <c r="AE241" s="143"/>
      <c r="AF241" s="143"/>
      <c r="AG241" s="143"/>
      <c r="AH241" s="143"/>
      <c r="AI241" s="143"/>
      <c r="AJ241" s="143"/>
      <c r="AK241" s="143"/>
    </row>
    <row r="242" spans="1:37" ht="16.5" customHeight="1" x14ac:dyDescent="0.3">
      <c r="A242" s="154"/>
      <c r="B242" s="149"/>
      <c r="C242" s="149"/>
      <c r="D242" s="149"/>
      <c r="E242" s="149"/>
      <c r="F242" s="149"/>
      <c r="G242" s="149"/>
      <c r="H242" s="149"/>
      <c r="I242" s="149"/>
      <c r="J242" s="149"/>
      <c r="K242" s="149"/>
      <c r="L242" s="149"/>
      <c r="M242" s="149"/>
      <c r="N242" s="149"/>
      <c r="O242" s="149"/>
      <c r="P242" s="149"/>
      <c r="Q242" s="143"/>
      <c r="R242" s="143"/>
      <c r="S242" s="143"/>
      <c r="T242" s="143"/>
      <c r="U242" s="143"/>
      <c r="V242" s="143"/>
      <c r="W242" s="143"/>
      <c r="X242" s="143"/>
      <c r="Y242" s="143"/>
      <c r="Z242" s="143"/>
      <c r="AA242" s="143"/>
      <c r="AB242" s="143"/>
      <c r="AC242" s="143"/>
      <c r="AD242" s="143"/>
      <c r="AE242" s="143"/>
      <c r="AF242" s="143"/>
      <c r="AG242" s="143"/>
      <c r="AH242" s="143"/>
      <c r="AI242" s="143"/>
      <c r="AJ242" s="143"/>
      <c r="AK242" s="143"/>
    </row>
    <row r="243" spans="1:37" ht="16.5" customHeight="1" x14ac:dyDescent="0.3">
      <c r="A243" s="154"/>
      <c r="B243" s="149"/>
      <c r="C243" s="149"/>
      <c r="D243" s="149"/>
      <c r="E243" s="149"/>
      <c r="F243" s="149"/>
      <c r="G243" s="149"/>
      <c r="H243" s="149"/>
      <c r="I243" s="149"/>
      <c r="J243" s="149"/>
      <c r="K243" s="149"/>
      <c r="L243" s="149"/>
      <c r="M243" s="149"/>
      <c r="N243" s="149"/>
      <c r="O243" s="149"/>
      <c r="P243" s="149"/>
      <c r="Q243" s="143"/>
      <c r="R243" s="143"/>
      <c r="S243" s="143"/>
      <c r="T243" s="143"/>
      <c r="U243" s="143"/>
      <c r="V243" s="143"/>
      <c r="W243" s="143"/>
      <c r="X243" s="143"/>
      <c r="Y243" s="143"/>
      <c r="Z243" s="143"/>
      <c r="AA243" s="143"/>
      <c r="AB243" s="143"/>
      <c r="AC243" s="143"/>
      <c r="AD243" s="143"/>
      <c r="AE243" s="143"/>
      <c r="AF243" s="143"/>
      <c r="AG243" s="143"/>
      <c r="AH243" s="143"/>
      <c r="AI243" s="143"/>
      <c r="AJ243" s="143"/>
      <c r="AK243" s="143"/>
    </row>
    <row r="244" spans="1:37" ht="16.5" customHeight="1" x14ac:dyDescent="0.3">
      <c r="A244" s="154"/>
      <c r="B244" s="149"/>
      <c r="C244" s="149"/>
      <c r="D244" s="149"/>
      <c r="E244" s="149"/>
      <c r="F244" s="149"/>
      <c r="G244" s="149"/>
      <c r="H244" s="149"/>
      <c r="I244" s="149"/>
      <c r="J244" s="149"/>
      <c r="K244" s="149"/>
      <c r="L244" s="149"/>
      <c r="M244" s="149"/>
      <c r="N244" s="149"/>
      <c r="O244" s="149"/>
      <c r="P244" s="149"/>
      <c r="Q244" s="143"/>
      <c r="R244" s="143"/>
      <c r="S244" s="143"/>
      <c r="T244" s="143"/>
      <c r="U244" s="143"/>
      <c r="V244" s="143"/>
      <c r="W244" s="143"/>
      <c r="X244" s="143"/>
      <c r="Y244" s="143"/>
      <c r="Z244" s="143"/>
      <c r="AA244" s="143"/>
      <c r="AB244" s="143"/>
      <c r="AC244" s="143"/>
      <c r="AD244" s="143"/>
      <c r="AE244" s="143"/>
      <c r="AF244" s="143"/>
      <c r="AG244" s="143"/>
      <c r="AH244" s="143"/>
      <c r="AI244" s="143"/>
      <c r="AJ244" s="143"/>
      <c r="AK244" s="143"/>
    </row>
    <row r="245" spans="1:37" ht="16.5" customHeight="1" x14ac:dyDescent="0.3">
      <c r="A245" s="154"/>
      <c r="B245" s="149"/>
      <c r="C245" s="149"/>
      <c r="D245" s="149"/>
      <c r="E245" s="149"/>
      <c r="F245" s="149"/>
      <c r="G245" s="149"/>
      <c r="H245" s="149"/>
      <c r="I245" s="149"/>
      <c r="J245" s="149"/>
      <c r="K245" s="149"/>
      <c r="L245" s="149"/>
      <c r="M245" s="149"/>
      <c r="N245" s="149"/>
      <c r="O245" s="149"/>
      <c r="P245" s="149"/>
      <c r="Q245" s="143"/>
      <c r="R245" s="143"/>
      <c r="S245" s="143"/>
      <c r="T245" s="143"/>
      <c r="U245" s="143"/>
      <c r="V245" s="143"/>
      <c r="W245" s="143"/>
      <c r="X245" s="143"/>
      <c r="Y245" s="143"/>
      <c r="Z245" s="143"/>
      <c r="AA245" s="143"/>
      <c r="AB245" s="143"/>
      <c r="AC245" s="143"/>
      <c r="AD245" s="143"/>
      <c r="AE245" s="143"/>
      <c r="AF245" s="143"/>
      <c r="AG245" s="143"/>
      <c r="AH245" s="143"/>
      <c r="AI245" s="143"/>
      <c r="AJ245" s="143"/>
      <c r="AK245" s="143"/>
    </row>
    <row r="246" spans="1:37" ht="16.5" customHeight="1" x14ac:dyDescent="0.3">
      <c r="A246" s="154"/>
      <c r="B246" s="149"/>
      <c r="C246" s="149"/>
      <c r="D246" s="149"/>
      <c r="E246" s="149"/>
      <c r="F246" s="149"/>
      <c r="G246" s="149"/>
      <c r="H246" s="149"/>
      <c r="I246" s="149"/>
      <c r="J246" s="149"/>
      <c r="K246" s="149"/>
      <c r="L246" s="149"/>
      <c r="M246" s="149"/>
      <c r="N246" s="149"/>
      <c r="O246" s="149"/>
      <c r="P246" s="149"/>
      <c r="Q246" s="143"/>
      <c r="R246" s="143"/>
      <c r="S246" s="143"/>
      <c r="T246" s="143"/>
      <c r="U246" s="143"/>
      <c r="V246" s="143"/>
      <c r="W246" s="143"/>
      <c r="X246" s="143"/>
      <c r="Y246" s="143"/>
      <c r="Z246" s="143"/>
      <c r="AA246" s="143"/>
      <c r="AB246" s="143"/>
      <c r="AC246" s="143"/>
      <c r="AD246" s="143"/>
      <c r="AE246" s="143"/>
      <c r="AF246" s="143"/>
      <c r="AG246" s="143"/>
      <c r="AH246" s="143"/>
      <c r="AI246" s="143"/>
      <c r="AJ246" s="143"/>
      <c r="AK246" s="143"/>
    </row>
    <row r="247" spans="1:37" ht="16.5" customHeight="1" x14ac:dyDescent="0.3">
      <c r="A247" s="154"/>
      <c r="B247" s="149"/>
      <c r="C247" s="149"/>
      <c r="D247" s="149"/>
      <c r="E247" s="149"/>
      <c r="F247" s="149"/>
      <c r="G247" s="149"/>
      <c r="H247" s="149"/>
      <c r="I247" s="149"/>
      <c r="J247" s="149"/>
      <c r="K247" s="149"/>
      <c r="L247" s="149"/>
      <c r="M247" s="149"/>
      <c r="N247" s="149"/>
      <c r="O247" s="149"/>
      <c r="P247" s="149"/>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row>
    <row r="248" spans="1:37" ht="16.5" customHeight="1" x14ac:dyDescent="0.3">
      <c r="A248" s="154"/>
      <c r="B248" s="149"/>
      <c r="C248" s="149"/>
      <c r="D248" s="149"/>
      <c r="E248" s="149"/>
      <c r="F248" s="149"/>
      <c r="G248" s="149"/>
      <c r="H248" s="149"/>
      <c r="I248" s="149"/>
      <c r="J248" s="149"/>
      <c r="K248" s="149"/>
      <c r="L248" s="149"/>
      <c r="M248" s="149"/>
      <c r="N248" s="149"/>
      <c r="O248" s="149"/>
      <c r="P248" s="149"/>
      <c r="Q248" s="143"/>
      <c r="R248" s="143"/>
      <c r="S248" s="143"/>
      <c r="T248" s="143"/>
      <c r="U248" s="143"/>
      <c r="V248" s="143"/>
      <c r="W248" s="143"/>
      <c r="X248" s="143"/>
      <c r="Y248" s="143"/>
      <c r="Z248" s="143"/>
      <c r="AA248" s="143"/>
      <c r="AB248" s="143"/>
      <c r="AC248" s="143"/>
      <c r="AD248" s="143"/>
      <c r="AE248" s="143"/>
      <c r="AF248" s="143"/>
      <c r="AG248" s="143"/>
      <c r="AH248" s="143"/>
      <c r="AI248" s="143"/>
      <c r="AJ248" s="143"/>
      <c r="AK248" s="143"/>
    </row>
    <row r="249" spans="1:37" ht="16.5" customHeight="1" x14ac:dyDescent="0.3">
      <c r="A249" s="154"/>
      <c r="B249" s="149"/>
      <c r="C249" s="149"/>
      <c r="D249" s="149"/>
      <c r="E249" s="149"/>
      <c r="F249" s="149"/>
      <c r="G249" s="149"/>
      <c r="H249" s="149"/>
      <c r="I249" s="149"/>
      <c r="J249" s="149"/>
      <c r="K249" s="149"/>
      <c r="L249" s="149"/>
      <c r="M249" s="149"/>
      <c r="N249" s="149"/>
      <c r="O249" s="149"/>
      <c r="P249" s="149"/>
      <c r="Q249" s="143"/>
      <c r="R249" s="143"/>
      <c r="S249" s="143"/>
      <c r="T249" s="143"/>
      <c r="U249" s="143"/>
      <c r="V249" s="143"/>
      <c r="W249" s="143"/>
      <c r="X249" s="143"/>
      <c r="Y249" s="143"/>
      <c r="Z249" s="143"/>
      <c r="AA249" s="143"/>
      <c r="AB249" s="143"/>
      <c r="AC249" s="143"/>
      <c r="AD249" s="143"/>
      <c r="AE249" s="143"/>
      <c r="AF249" s="143"/>
      <c r="AG249" s="143"/>
      <c r="AH249" s="143"/>
      <c r="AI249" s="143"/>
      <c r="AJ249" s="143"/>
      <c r="AK249" s="143"/>
    </row>
    <row r="250" spans="1:37" ht="16.5" customHeight="1" x14ac:dyDescent="0.3">
      <c r="A250" s="154"/>
      <c r="B250" s="149"/>
      <c r="C250" s="149"/>
      <c r="D250" s="149"/>
      <c r="E250" s="149"/>
      <c r="F250" s="149"/>
      <c r="G250" s="149"/>
      <c r="H250" s="149"/>
      <c r="I250" s="149"/>
      <c r="J250" s="149"/>
      <c r="K250" s="149"/>
      <c r="L250" s="149"/>
      <c r="M250" s="149"/>
      <c r="N250" s="149"/>
      <c r="O250" s="149"/>
      <c r="P250" s="149"/>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row>
    <row r="251" spans="1:37" ht="16.5" customHeight="1" x14ac:dyDescent="0.3">
      <c r="A251" s="154"/>
      <c r="B251" s="149"/>
      <c r="C251" s="149"/>
      <c r="D251" s="149"/>
      <c r="E251" s="149"/>
      <c r="F251" s="149"/>
      <c r="G251" s="149"/>
      <c r="H251" s="149"/>
      <c r="I251" s="149"/>
      <c r="J251" s="149"/>
      <c r="K251" s="149"/>
      <c r="L251" s="149"/>
      <c r="M251" s="149"/>
      <c r="N251" s="149"/>
      <c r="O251" s="149"/>
      <c r="P251" s="149"/>
      <c r="Q251" s="143"/>
      <c r="R251" s="143"/>
      <c r="S251" s="143"/>
      <c r="T251" s="143"/>
      <c r="U251" s="143"/>
      <c r="V251" s="143"/>
      <c r="W251" s="143"/>
      <c r="X251" s="143"/>
      <c r="Y251" s="143"/>
      <c r="Z251" s="143"/>
      <c r="AA251" s="143"/>
      <c r="AB251" s="143"/>
      <c r="AC251" s="143"/>
      <c r="AD251" s="143"/>
      <c r="AE251" s="143"/>
      <c r="AF251" s="143"/>
      <c r="AG251" s="143"/>
      <c r="AH251" s="143"/>
      <c r="AI251" s="143"/>
      <c r="AJ251" s="143"/>
      <c r="AK251" s="143"/>
    </row>
    <row r="252" spans="1:37" ht="16.5" customHeight="1" x14ac:dyDescent="0.3">
      <c r="A252" s="154"/>
      <c r="B252" s="149"/>
      <c r="C252" s="149"/>
      <c r="D252" s="149"/>
      <c r="E252" s="149"/>
      <c r="F252" s="149"/>
      <c r="G252" s="149"/>
      <c r="H252" s="149"/>
      <c r="I252" s="149"/>
      <c r="J252" s="149"/>
      <c r="K252" s="149"/>
      <c r="L252" s="149"/>
      <c r="M252" s="149"/>
      <c r="N252" s="149"/>
      <c r="O252" s="149"/>
      <c r="P252" s="149"/>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row>
    <row r="253" spans="1:37" ht="16.5" customHeight="1" x14ac:dyDescent="0.3">
      <c r="A253" s="154"/>
      <c r="B253" s="149"/>
      <c r="C253" s="149"/>
      <c r="D253" s="149"/>
      <c r="E253" s="149"/>
      <c r="F253" s="149"/>
      <c r="G253" s="149"/>
      <c r="H253" s="149"/>
      <c r="I253" s="149"/>
      <c r="J253" s="149"/>
      <c r="K253" s="149"/>
      <c r="L253" s="149"/>
      <c r="M253" s="149"/>
      <c r="N253" s="149"/>
      <c r="O253" s="149"/>
      <c r="P253" s="149"/>
      <c r="Q253" s="143"/>
      <c r="R253" s="143"/>
      <c r="S253" s="143"/>
      <c r="T253" s="143"/>
      <c r="U253" s="143"/>
      <c r="V253" s="143"/>
      <c r="W253" s="143"/>
      <c r="X253" s="143"/>
      <c r="Y253" s="143"/>
      <c r="Z253" s="143"/>
      <c r="AA253" s="143"/>
      <c r="AB253" s="143"/>
      <c r="AC253" s="143"/>
      <c r="AD253" s="143"/>
      <c r="AE253" s="143"/>
      <c r="AF253" s="143"/>
      <c r="AG253" s="143"/>
      <c r="AH253" s="143"/>
      <c r="AI253" s="143"/>
      <c r="AJ253" s="143"/>
      <c r="AK253" s="143"/>
    </row>
    <row r="254" spans="1:37" ht="16.5" customHeight="1" x14ac:dyDescent="0.3">
      <c r="A254" s="154"/>
      <c r="B254" s="149"/>
      <c r="C254" s="149"/>
      <c r="D254" s="149"/>
      <c r="E254" s="149"/>
      <c r="F254" s="149"/>
      <c r="G254" s="149"/>
      <c r="H254" s="149"/>
      <c r="I254" s="149"/>
      <c r="J254" s="149"/>
      <c r="K254" s="149"/>
      <c r="L254" s="149"/>
      <c r="M254" s="149"/>
      <c r="N254" s="149"/>
      <c r="O254" s="149"/>
      <c r="P254" s="149"/>
      <c r="Q254" s="143"/>
      <c r="R254" s="143"/>
      <c r="S254" s="143"/>
      <c r="T254" s="143"/>
      <c r="U254" s="143"/>
      <c r="V254" s="143"/>
      <c r="W254" s="143"/>
      <c r="X254" s="143"/>
      <c r="Y254" s="143"/>
      <c r="Z254" s="143"/>
      <c r="AA254" s="143"/>
      <c r="AB254" s="143"/>
      <c r="AC254" s="143"/>
      <c r="AD254" s="143"/>
      <c r="AE254" s="143"/>
      <c r="AF254" s="143"/>
      <c r="AG254" s="143"/>
      <c r="AH254" s="143"/>
      <c r="AI254" s="143"/>
      <c r="AJ254" s="143"/>
      <c r="AK254" s="143"/>
    </row>
    <row r="255" spans="1:37" ht="16.5" customHeight="1" x14ac:dyDescent="0.3">
      <c r="A255" s="154"/>
      <c r="B255" s="149"/>
      <c r="C255" s="149"/>
      <c r="D255" s="149"/>
      <c r="E255" s="149"/>
      <c r="F255" s="149"/>
      <c r="G255" s="149"/>
      <c r="H255" s="149"/>
      <c r="I255" s="149"/>
      <c r="J255" s="149"/>
      <c r="K255" s="149"/>
      <c r="L255" s="149"/>
      <c r="M255" s="149"/>
      <c r="N255" s="149"/>
      <c r="O255" s="149"/>
      <c r="P255" s="149"/>
      <c r="Q255" s="143"/>
      <c r="R255" s="143"/>
      <c r="S255" s="143"/>
      <c r="T255" s="143"/>
      <c r="U255" s="143"/>
      <c r="V255" s="143"/>
      <c r="W255" s="143"/>
      <c r="X255" s="143"/>
      <c r="Y255" s="143"/>
      <c r="Z255" s="143"/>
      <c r="AA255" s="143"/>
      <c r="AB255" s="143"/>
      <c r="AC255" s="143"/>
      <c r="AD255" s="143"/>
      <c r="AE255" s="143"/>
      <c r="AF255" s="143"/>
      <c r="AG255" s="143"/>
      <c r="AH255" s="143"/>
      <c r="AI255" s="143"/>
      <c r="AJ255" s="143"/>
      <c r="AK255" s="143"/>
    </row>
    <row r="256" spans="1:37" ht="16.5" customHeight="1" x14ac:dyDescent="0.3">
      <c r="A256" s="154"/>
      <c r="B256" s="149"/>
      <c r="C256" s="149"/>
      <c r="D256" s="149"/>
      <c r="E256" s="149"/>
      <c r="F256" s="149"/>
      <c r="G256" s="149"/>
      <c r="H256" s="149"/>
      <c r="I256" s="149"/>
      <c r="J256" s="149"/>
      <c r="K256" s="149"/>
      <c r="L256" s="149"/>
      <c r="M256" s="149"/>
      <c r="N256" s="149"/>
      <c r="O256" s="149"/>
      <c r="P256" s="149"/>
      <c r="Q256" s="143"/>
      <c r="R256" s="143"/>
      <c r="S256" s="143"/>
      <c r="T256" s="143"/>
      <c r="U256" s="143"/>
      <c r="V256" s="143"/>
      <c r="W256" s="143"/>
      <c r="X256" s="143"/>
      <c r="Y256" s="143"/>
      <c r="Z256" s="143"/>
      <c r="AA256" s="143"/>
      <c r="AB256" s="143"/>
      <c r="AC256" s="143"/>
      <c r="AD256" s="143"/>
      <c r="AE256" s="143"/>
      <c r="AF256" s="143"/>
      <c r="AG256" s="143"/>
      <c r="AH256" s="143"/>
      <c r="AI256" s="143"/>
      <c r="AJ256" s="143"/>
      <c r="AK256" s="143"/>
    </row>
    <row r="257" spans="1:37" ht="16.5" customHeight="1" x14ac:dyDescent="0.3">
      <c r="A257" s="154"/>
      <c r="B257" s="149"/>
      <c r="C257" s="149"/>
      <c r="D257" s="149"/>
      <c r="E257" s="149"/>
      <c r="F257" s="149"/>
      <c r="G257" s="149"/>
      <c r="H257" s="149"/>
      <c r="I257" s="149"/>
      <c r="J257" s="149"/>
      <c r="K257" s="149"/>
      <c r="L257" s="149"/>
      <c r="M257" s="149"/>
      <c r="N257" s="149"/>
      <c r="O257" s="149"/>
      <c r="P257" s="149"/>
      <c r="Q257" s="143"/>
      <c r="R257" s="143"/>
      <c r="S257" s="143"/>
      <c r="T257" s="143"/>
      <c r="U257" s="143"/>
      <c r="V257" s="143"/>
      <c r="W257" s="143"/>
      <c r="X257" s="143"/>
      <c r="Y257" s="143"/>
      <c r="Z257" s="143"/>
      <c r="AA257" s="143"/>
      <c r="AB257" s="143"/>
      <c r="AC257" s="143"/>
      <c r="AD257" s="143"/>
      <c r="AE257" s="143"/>
      <c r="AF257" s="143"/>
      <c r="AG257" s="143"/>
      <c r="AH257" s="143"/>
      <c r="AI257" s="143"/>
      <c r="AJ257" s="143"/>
      <c r="AK257" s="143"/>
    </row>
    <row r="258" spans="1:37" ht="16.5" customHeight="1" x14ac:dyDescent="0.3">
      <c r="A258" s="154"/>
      <c r="B258" s="149"/>
      <c r="C258" s="149"/>
      <c r="D258" s="149"/>
      <c r="E258" s="149"/>
      <c r="F258" s="149"/>
      <c r="G258" s="149"/>
      <c r="H258" s="149"/>
      <c r="I258" s="149"/>
      <c r="J258" s="149"/>
      <c r="K258" s="149"/>
      <c r="L258" s="149"/>
      <c r="M258" s="149"/>
      <c r="N258" s="149"/>
      <c r="O258" s="149"/>
      <c r="P258" s="149"/>
      <c r="Q258" s="143"/>
      <c r="R258" s="143"/>
      <c r="S258" s="143"/>
      <c r="T258" s="143"/>
      <c r="U258" s="143"/>
      <c r="V258" s="143"/>
      <c r="W258" s="143"/>
      <c r="X258" s="143"/>
      <c r="Y258" s="143"/>
      <c r="Z258" s="143"/>
      <c r="AA258" s="143"/>
      <c r="AB258" s="143"/>
      <c r="AC258" s="143"/>
      <c r="AD258" s="143"/>
      <c r="AE258" s="143"/>
      <c r="AF258" s="143"/>
      <c r="AG258" s="143"/>
      <c r="AH258" s="143"/>
      <c r="AI258" s="143"/>
      <c r="AJ258" s="143"/>
      <c r="AK258" s="143"/>
    </row>
    <row r="259" spans="1:37" ht="16.5" customHeight="1" x14ac:dyDescent="0.3">
      <c r="A259" s="154"/>
      <c r="B259" s="149"/>
      <c r="C259" s="149"/>
      <c r="D259" s="149"/>
      <c r="E259" s="149"/>
      <c r="F259" s="149"/>
      <c r="G259" s="149"/>
      <c r="H259" s="149"/>
      <c r="I259" s="149"/>
      <c r="J259" s="149"/>
      <c r="K259" s="149"/>
      <c r="L259" s="149"/>
      <c r="M259" s="149"/>
      <c r="N259" s="149"/>
      <c r="O259" s="149"/>
      <c r="P259" s="149"/>
      <c r="Q259" s="143"/>
      <c r="R259" s="143"/>
      <c r="S259" s="143"/>
      <c r="T259" s="143"/>
      <c r="U259" s="143"/>
      <c r="V259" s="143"/>
      <c r="W259" s="143"/>
      <c r="X259" s="143"/>
      <c r="Y259" s="143"/>
      <c r="Z259" s="143"/>
      <c r="AA259" s="143"/>
      <c r="AB259" s="143"/>
      <c r="AC259" s="143"/>
      <c r="AD259" s="143"/>
      <c r="AE259" s="143"/>
      <c r="AF259" s="143"/>
      <c r="AG259" s="143"/>
      <c r="AH259" s="143"/>
      <c r="AI259" s="143"/>
      <c r="AJ259" s="143"/>
      <c r="AK259" s="143"/>
    </row>
    <row r="260" spans="1:37" ht="16.5" customHeight="1" x14ac:dyDescent="0.3">
      <c r="A260" s="154"/>
      <c r="B260" s="149"/>
      <c r="C260" s="149"/>
      <c r="D260" s="149"/>
      <c r="E260" s="149"/>
      <c r="F260" s="149"/>
      <c r="G260" s="149"/>
      <c r="H260" s="149"/>
      <c r="I260" s="149"/>
      <c r="J260" s="149"/>
      <c r="K260" s="149"/>
      <c r="L260" s="149"/>
      <c r="M260" s="149"/>
      <c r="N260" s="149"/>
      <c r="O260" s="149"/>
      <c r="P260" s="149"/>
      <c r="Q260" s="143"/>
      <c r="R260" s="143"/>
      <c r="S260" s="143"/>
      <c r="T260" s="143"/>
      <c r="U260" s="143"/>
      <c r="V260" s="143"/>
      <c r="W260" s="143"/>
      <c r="X260" s="143"/>
      <c r="Y260" s="143"/>
      <c r="Z260" s="143"/>
      <c r="AA260" s="143"/>
      <c r="AB260" s="143"/>
      <c r="AC260" s="143"/>
      <c r="AD260" s="143"/>
      <c r="AE260" s="143"/>
      <c r="AF260" s="143"/>
      <c r="AG260" s="143"/>
      <c r="AH260" s="143"/>
      <c r="AI260" s="143"/>
      <c r="AJ260" s="143"/>
      <c r="AK260" s="143"/>
    </row>
    <row r="261" spans="1:37" ht="16.5" customHeight="1" x14ac:dyDescent="0.3">
      <c r="A261" s="154"/>
      <c r="B261" s="149"/>
      <c r="C261" s="149"/>
      <c r="D261" s="149"/>
      <c r="E261" s="149"/>
      <c r="F261" s="149"/>
      <c r="G261" s="149"/>
      <c r="H261" s="149"/>
      <c r="I261" s="149"/>
      <c r="J261" s="149"/>
      <c r="K261" s="149"/>
      <c r="L261" s="149"/>
      <c r="M261" s="149"/>
      <c r="N261" s="149"/>
      <c r="O261" s="149"/>
      <c r="P261" s="149"/>
      <c r="Q261" s="143"/>
      <c r="R261" s="143"/>
      <c r="S261" s="143"/>
      <c r="T261" s="143"/>
      <c r="U261" s="143"/>
      <c r="V261" s="143"/>
      <c r="W261" s="143"/>
      <c r="X261" s="143"/>
      <c r="Y261" s="143"/>
      <c r="Z261" s="143"/>
      <c r="AA261" s="143"/>
      <c r="AB261" s="143"/>
      <c r="AC261" s="143"/>
      <c r="AD261" s="143"/>
      <c r="AE261" s="143"/>
      <c r="AF261" s="143"/>
      <c r="AG261" s="143"/>
      <c r="AH261" s="143"/>
      <c r="AI261" s="143"/>
      <c r="AJ261" s="143"/>
      <c r="AK261" s="143"/>
    </row>
    <row r="262" spans="1:37" ht="16.5" customHeight="1" x14ac:dyDescent="0.3">
      <c r="A262" s="154"/>
      <c r="B262" s="149"/>
      <c r="C262" s="149"/>
      <c r="D262" s="149"/>
      <c r="E262" s="149"/>
      <c r="F262" s="149"/>
      <c r="G262" s="149"/>
      <c r="H262" s="149"/>
      <c r="I262" s="149"/>
      <c r="J262" s="149"/>
      <c r="K262" s="149"/>
      <c r="L262" s="149"/>
      <c r="M262" s="149"/>
      <c r="N262" s="149"/>
      <c r="O262" s="149"/>
      <c r="P262" s="149"/>
      <c r="Q262" s="143"/>
      <c r="R262" s="143"/>
      <c r="S262" s="143"/>
      <c r="T262" s="143"/>
      <c r="U262" s="143"/>
      <c r="V262" s="143"/>
      <c r="W262" s="143"/>
      <c r="X262" s="143"/>
      <c r="Y262" s="143"/>
      <c r="Z262" s="143"/>
      <c r="AA262" s="143"/>
      <c r="AB262" s="143"/>
      <c r="AC262" s="143"/>
      <c r="AD262" s="143"/>
      <c r="AE262" s="143"/>
      <c r="AF262" s="143"/>
      <c r="AG262" s="143"/>
      <c r="AH262" s="143"/>
      <c r="AI262" s="143"/>
      <c r="AJ262" s="143"/>
      <c r="AK262" s="143"/>
    </row>
    <row r="263" spans="1:37" ht="16.5" customHeight="1" x14ac:dyDescent="0.3">
      <c r="A263" s="154"/>
      <c r="B263" s="149"/>
      <c r="C263" s="149"/>
      <c r="D263" s="149"/>
      <c r="E263" s="149"/>
      <c r="F263" s="149"/>
      <c r="G263" s="149"/>
      <c r="H263" s="149"/>
      <c r="I263" s="149"/>
      <c r="J263" s="149"/>
      <c r="K263" s="149"/>
      <c r="L263" s="149"/>
      <c r="M263" s="149"/>
      <c r="N263" s="149"/>
      <c r="O263" s="149"/>
      <c r="P263" s="149"/>
      <c r="Q263" s="143"/>
      <c r="R263" s="143"/>
      <c r="S263" s="143"/>
      <c r="T263" s="143"/>
      <c r="U263" s="143"/>
      <c r="V263" s="143"/>
      <c r="W263" s="143"/>
      <c r="X263" s="143"/>
      <c r="Y263" s="143"/>
      <c r="Z263" s="143"/>
      <c r="AA263" s="143"/>
      <c r="AB263" s="143"/>
      <c r="AC263" s="143"/>
      <c r="AD263" s="143"/>
      <c r="AE263" s="143"/>
      <c r="AF263" s="143"/>
      <c r="AG263" s="143"/>
      <c r="AH263" s="143"/>
      <c r="AI263" s="143"/>
      <c r="AJ263" s="143"/>
      <c r="AK263" s="143"/>
    </row>
    <row r="264" spans="1:37" ht="16.5" customHeight="1" x14ac:dyDescent="0.3">
      <c r="A264" s="154"/>
      <c r="B264" s="149"/>
      <c r="C264" s="149"/>
      <c r="D264" s="149"/>
      <c r="E264" s="149"/>
      <c r="F264" s="149"/>
      <c r="G264" s="149"/>
      <c r="H264" s="149"/>
      <c r="I264" s="149"/>
      <c r="J264" s="149"/>
      <c r="K264" s="149"/>
      <c r="L264" s="149"/>
      <c r="M264" s="149"/>
      <c r="N264" s="149"/>
      <c r="O264" s="149"/>
      <c r="P264" s="149"/>
      <c r="Q264" s="143"/>
      <c r="R264" s="143"/>
      <c r="S264" s="143"/>
      <c r="T264" s="143"/>
      <c r="U264" s="143"/>
      <c r="V264" s="143"/>
      <c r="W264" s="143"/>
      <c r="X264" s="143"/>
      <c r="Y264" s="143"/>
      <c r="Z264" s="143"/>
      <c r="AA264" s="143"/>
      <c r="AB264" s="143"/>
      <c r="AC264" s="143"/>
      <c r="AD264" s="143"/>
      <c r="AE264" s="143"/>
      <c r="AF264" s="143"/>
      <c r="AG264" s="143"/>
      <c r="AH264" s="143"/>
      <c r="AI264" s="143"/>
      <c r="AJ264" s="143"/>
      <c r="AK264" s="143"/>
    </row>
    <row r="265" spans="1:37" ht="16.5" customHeight="1" x14ac:dyDescent="0.3">
      <c r="A265" s="154"/>
      <c r="B265" s="149"/>
      <c r="C265" s="149"/>
      <c r="D265" s="149"/>
      <c r="E265" s="149"/>
      <c r="F265" s="149"/>
      <c r="G265" s="149"/>
      <c r="H265" s="149"/>
      <c r="I265" s="149"/>
      <c r="J265" s="149"/>
      <c r="K265" s="149"/>
      <c r="L265" s="149"/>
      <c r="M265" s="149"/>
      <c r="N265" s="149"/>
      <c r="O265" s="149"/>
      <c r="P265" s="149"/>
      <c r="Q265" s="143"/>
      <c r="R265" s="143"/>
      <c r="S265" s="143"/>
      <c r="T265" s="143"/>
      <c r="U265" s="143"/>
      <c r="V265" s="143"/>
      <c r="W265" s="143"/>
      <c r="X265" s="143"/>
      <c r="Y265" s="143"/>
      <c r="Z265" s="143"/>
      <c r="AA265" s="143"/>
      <c r="AB265" s="143"/>
      <c r="AC265" s="143"/>
      <c r="AD265" s="143"/>
      <c r="AE265" s="143"/>
      <c r="AF265" s="143"/>
      <c r="AG265" s="143"/>
      <c r="AH265" s="143"/>
      <c r="AI265" s="143"/>
      <c r="AJ265" s="143"/>
      <c r="AK265" s="143"/>
    </row>
    <row r="266" spans="1:37" ht="16.5" customHeight="1" x14ac:dyDescent="0.3">
      <c r="A266" s="154"/>
      <c r="B266" s="149"/>
      <c r="C266" s="149"/>
      <c r="D266" s="149"/>
      <c r="E266" s="149"/>
      <c r="F266" s="149"/>
      <c r="G266" s="149"/>
      <c r="H266" s="149"/>
      <c r="I266" s="149"/>
      <c r="J266" s="149"/>
      <c r="K266" s="149"/>
      <c r="L266" s="149"/>
      <c r="M266" s="149"/>
      <c r="N266" s="149"/>
      <c r="O266" s="149"/>
      <c r="P266" s="149"/>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row>
    <row r="267" spans="1:37" ht="16.5" customHeight="1" x14ac:dyDescent="0.3">
      <c r="A267" s="154"/>
      <c r="B267" s="149"/>
      <c r="C267" s="149"/>
      <c r="D267" s="149"/>
      <c r="E267" s="149"/>
      <c r="F267" s="149"/>
      <c r="G267" s="149"/>
      <c r="H267" s="149"/>
      <c r="I267" s="149"/>
      <c r="J267" s="149"/>
      <c r="K267" s="149"/>
      <c r="L267" s="149"/>
      <c r="M267" s="149"/>
      <c r="N267" s="149"/>
      <c r="O267" s="149"/>
      <c r="P267" s="149"/>
      <c r="Q267" s="143"/>
      <c r="R267" s="143"/>
      <c r="S267" s="143"/>
      <c r="T267" s="143"/>
      <c r="U267" s="143"/>
      <c r="V267" s="143"/>
      <c r="W267" s="143"/>
      <c r="X267" s="143"/>
      <c r="Y267" s="143"/>
      <c r="Z267" s="143"/>
      <c r="AA267" s="143"/>
      <c r="AB267" s="143"/>
      <c r="AC267" s="143"/>
      <c r="AD267" s="143"/>
      <c r="AE267" s="143"/>
      <c r="AF267" s="143"/>
      <c r="AG267" s="143"/>
      <c r="AH267" s="143"/>
      <c r="AI267" s="143"/>
      <c r="AJ267" s="143"/>
      <c r="AK267" s="143"/>
    </row>
    <row r="268" spans="1:37" ht="16.5" customHeight="1" x14ac:dyDescent="0.3">
      <c r="A268" s="154"/>
      <c r="B268" s="149"/>
      <c r="C268" s="149"/>
      <c r="D268" s="149"/>
      <c r="E268" s="149"/>
      <c r="F268" s="149"/>
      <c r="G268" s="149"/>
      <c r="H268" s="149"/>
      <c r="I268" s="149"/>
      <c r="J268" s="149"/>
      <c r="K268" s="149"/>
      <c r="L268" s="149"/>
      <c r="M268" s="149"/>
      <c r="N268" s="149"/>
      <c r="O268" s="149"/>
      <c r="P268" s="149"/>
      <c r="Q268" s="143"/>
      <c r="R268" s="143"/>
      <c r="S268" s="143"/>
      <c r="T268" s="143"/>
      <c r="U268" s="143"/>
      <c r="V268" s="143"/>
      <c r="W268" s="143"/>
      <c r="X268" s="143"/>
      <c r="Y268" s="143"/>
      <c r="Z268" s="143"/>
      <c r="AA268" s="143"/>
      <c r="AB268" s="143"/>
      <c r="AC268" s="143"/>
      <c r="AD268" s="143"/>
      <c r="AE268" s="143"/>
      <c r="AF268" s="143"/>
      <c r="AG268" s="143"/>
      <c r="AH268" s="143"/>
      <c r="AI268" s="143"/>
      <c r="AJ268" s="143"/>
      <c r="AK268" s="143"/>
    </row>
    <row r="269" spans="1:37" ht="16.5" customHeight="1" x14ac:dyDescent="0.3">
      <c r="A269" s="154"/>
      <c r="B269" s="149"/>
      <c r="C269" s="149"/>
      <c r="D269" s="149"/>
      <c r="E269" s="149"/>
      <c r="F269" s="149"/>
      <c r="G269" s="149"/>
      <c r="H269" s="149"/>
      <c r="I269" s="149"/>
      <c r="J269" s="149"/>
      <c r="K269" s="149"/>
      <c r="L269" s="149"/>
      <c r="M269" s="149"/>
      <c r="N269" s="149"/>
      <c r="O269" s="149"/>
      <c r="P269" s="149"/>
      <c r="Q269" s="143"/>
      <c r="R269" s="143"/>
      <c r="S269" s="143"/>
      <c r="T269" s="143"/>
      <c r="U269" s="143"/>
      <c r="V269" s="143"/>
      <c r="W269" s="143"/>
      <c r="X269" s="143"/>
      <c r="Y269" s="143"/>
      <c r="Z269" s="143"/>
      <c r="AA269" s="143"/>
      <c r="AB269" s="143"/>
      <c r="AC269" s="143"/>
      <c r="AD269" s="143"/>
      <c r="AE269" s="143"/>
      <c r="AF269" s="143"/>
      <c r="AG269" s="143"/>
      <c r="AH269" s="143"/>
      <c r="AI269" s="143"/>
      <c r="AJ269" s="143"/>
      <c r="AK269" s="143"/>
    </row>
    <row r="270" spans="1:37" ht="16.5" customHeight="1" x14ac:dyDescent="0.3">
      <c r="A270" s="154"/>
      <c r="B270" s="149"/>
      <c r="C270" s="149"/>
      <c r="D270" s="149"/>
      <c r="E270" s="149"/>
      <c r="F270" s="149"/>
      <c r="G270" s="149"/>
      <c r="H270" s="149"/>
      <c r="I270" s="149"/>
      <c r="J270" s="149"/>
      <c r="K270" s="149"/>
      <c r="L270" s="149"/>
      <c r="M270" s="149"/>
      <c r="N270" s="149"/>
      <c r="O270" s="149"/>
      <c r="P270" s="149"/>
      <c r="Q270" s="143"/>
      <c r="R270" s="143"/>
      <c r="S270" s="143"/>
      <c r="T270" s="143"/>
      <c r="U270" s="143"/>
      <c r="V270" s="143"/>
      <c r="W270" s="143"/>
      <c r="X270" s="143"/>
      <c r="Y270" s="143"/>
      <c r="Z270" s="143"/>
      <c r="AA270" s="143"/>
      <c r="AB270" s="143"/>
      <c r="AC270" s="143"/>
      <c r="AD270" s="143"/>
      <c r="AE270" s="143"/>
      <c r="AF270" s="143"/>
      <c r="AG270" s="143"/>
      <c r="AH270" s="143"/>
      <c r="AI270" s="143"/>
      <c r="AJ270" s="143"/>
      <c r="AK270" s="143"/>
    </row>
    <row r="271" spans="1:37" ht="16.5" customHeight="1" x14ac:dyDescent="0.3">
      <c r="A271" s="154"/>
      <c r="B271" s="149"/>
      <c r="C271" s="149"/>
      <c r="D271" s="149"/>
      <c r="E271" s="149"/>
      <c r="F271" s="149"/>
      <c r="G271" s="149"/>
      <c r="H271" s="149"/>
      <c r="I271" s="149"/>
      <c r="J271" s="149"/>
      <c r="K271" s="149"/>
      <c r="L271" s="149"/>
      <c r="M271" s="149"/>
      <c r="N271" s="149"/>
      <c r="O271" s="149"/>
      <c r="P271" s="149"/>
      <c r="Q271" s="143"/>
      <c r="R271" s="143"/>
      <c r="S271" s="143"/>
      <c r="T271" s="143"/>
      <c r="U271" s="143"/>
      <c r="V271" s="143"/>
      <c r="W271" s="143"/>
      <c r="X271" s="143"/>
      <c r="Y271" s="143"/>
      <c r="Z271" s="143"/>
      <c r="AA271" s="143"/>
      <c r="AB271" s="143"/>
      <c r="AC271" s="143"/>
      <c r="AD271" s="143"/>
      <c r="AE271" s="143"/>
      <c r="AF271" s="143"/>
      <c r="AG271" s="143"/>
      <c r="AH271" s="143"/>
      <c r="AI271" s="143"/>
      <c r="AJ271" s="143"/>
      <c r="AK271" s="143"/>
    </row>
    <row r="272" spans="1:37" ht="16.5" customHeight="1" x14ac:dyDescent="0.3">
      <c r="A272" s="154"/>
      <c r="B272" s="149"/>
      <c r="C272" s="149"/>
      <c r="D272" s="149"/>
      <c r="E272" s="149"/>
      <c r="F272" s="149"/>
      <c r="G272" s="149"/>
      <c r="H272" s="149"/>
      <c r="I272" s="149"/>
      <c r="J272" s="149"/>
      <c r="K272" s="149"/>
      <c r="L272" s="149"/>
      <c r="M272" s="149"/>
      <c r="N272" s="149"/>
      <c r="O272" s="149"/>
      <c r="P272" s="149"/>
      <c r="Q272" s="143"/>
      <c r="R272" s="143"/>
      <c r="S272" s="143"/>
      <c r="T272" s="143"/>
      <c r="U272" s="143"/>
      <c r="V272" s="143"/>
      <c r="W272" s="143"/>
      <c r="X272" s="143"/>
      <c r="Y272" s="143"/>
      <c r="Z272" s="143"/>
      <c r="AA272" s="143"/>
      <c r="AB272" s="143"/>
      <c r="AC272" s="143"/>
      <c r="AD272" s="143"/>
      <c r="AE272" s="143"/>
      <c r="AF272" s="143"/>
      <c r="AG272" s="143"/>
      <c r="AH272" s="143"/>
      <c r="AI272" s="143"/>
      <c r="AJ272" s="143"/>
      <c r="AK272" s="143"/>
    </row>
    <row r="273" spans="1:37" ht="16.5" customHeight="1" x14ac:dyDescent="0.3">
      <c r="A273" s="154"/>
      <c r="B273" s="149"/>
      <c r="C273" s="149"/>
      <c r="D273" s="149"/>
      <c r="E273" s="149"/>
      <c r="F273" s="149"/>
      <c r="G273" s="149"/>
      <c r="H273" s="149"/>
      <c r="I273" s="149"/>
      <c r="J273" s="149"/>
      <c r="K273" s="149"/>
      <c r="L273" s="149"/>
      <c r="M273" s="149"/>
      <c r="N273" s="149"/>
      <c r="O273" s="149"/>
      <c r="P273" s="149"/>
      <c r="Q273" s="143"/>
      <c r="R273" s="143"/>
      <c r="S273" s="143"/>
      <c r="T273" s="143"/>
      <c r="U273" s="143"/>
      <c r="V273" s="143"/>
      <c r="W273" s="143"/>
      <c r="X273" s="143"/>
      <c r="Y273" s="143"/>
      <c r="Z273" s="143"/>
      <c r="AA273" s="143"/>
      <c r="AB273" s="143"/>
      <c r="AC273" s="143"/>
      <c r="AD273" s="143"/>
      <c r="AE273" s="143"/>
      <c r="AF273" s="143"/>
      <c r="AG273" s="143"/>
      <c r="AH273" s="143"/>
      <c r="AI273" s="143"/>
      <c r="AJ273" s="143"/>
      <c r="AK273" s="143"/>
    </row>
    <row r="274" spans="1:37" ht="16.5" customHeight="1" x14ac:dyDescent="0.3">
      <c r="A274" s="154"/>
      <c r="B274" s="149"/>
      <c r="C274" s="149"/>
      <c r="D274" s="149"/>
      <c r="E274" s="149"/>
      <c r="F274" s="149"/>
      <c r="G274" s="149"/>
      <c r="H274" s="149"/>
      <c r="I274" s="149"/>
      <c r="J274" s="149"/>
      <c r="K274" s="149"/>
      <c r="L274" s="149"/>
      <c r="M274" s="149"/>
      <c r="N274" s="149"/>
      <c r="O274" s="149"/>
      <c r="P274" s="149"/>
      <c r="Q274" s="143"/>
      <c r="R274" s="143"/>
      <c r="S274" s="143"/>
      <c r="T274" s="143"/>
      <c r="U274" s="143"/>
      <c r="V274" s="143"/>
      <c r="W274" s="143"/>
      <c r="X274" s="143"/>
      <c r="Y274" s="143"/>
      <c r="Z274" s="143"/>
      <c r="AA274" s="143"/>
      <c r="AB274" s="143"/>
      <c r="AC274" s="143"/>
      <c r="AD274" s="143"/>
      <c r="AE274" s="143"/>
      <c r="AF274" s="143"/>
      <c r="AG274" s="143"/>
      <c r="AH274" s="143"/>
      <c r="AI274" s="143"/>
      <c r="AJ274" s="143"/>
      <c r="AK274" s="143"/>
    </row>
    <row r="275" spans="1:37" ht="16.5" customHeight="1" x14ac:dyDescent="0.3">
      <c r="A275" s="154"/>
      <c r="B275" s="149"/>
      <c r="C275" s="149"/>
      <c r="D275" s="149"/>
      <c r="E275" s="149"/>
      <c r="F275" s="149"/>
      <c r="G275" s="149"/>
      <c r="H275" s="149"/>
      <c r="I275" s="149"/>
      <c r="J275" s="149"/>
      <c r="K275" s="149"/>
      <c r="L275" s="149"/>
      <c r="M275" s="149"/>
      <c r="N275" s="149"/>
      <c r="O275" s="149"/>
      <c r="P275" s="149"/>
      <c r="Q275" s="143"/>
      <c r="R275" s="143"/>
      <c r="S275" s="143"/>
      <c r="T275" s="143"/>
      <c r="U275" s="143"/>
      <c r="V275" s="143"/>
      <c r="W275" s="143"/>
      <c r="X275" s="143"/>
      <c r="Y275" s="143"/>
      <c r="Z275" s="143"/>
      <c r="AA275" s="143"/>
      <c r="AB275" s="143"/>
      <c r="AC275" s="143"/>
      <c r="AD275" s="143"/>
      <c r="AE275" s="143"/>
      <c r="AF275" s="143"/>
      <c r="AG275" s="143"/>
      <c r="AH275" s="143"/>
      <c r="AI275" s="143"/>
      <c r="AJ275" s="143"/>
      <c r="AK275" s="143"/>
    </row>
    <row r="276" spans="1:37" ht="16.5" customHeight="1" x14ac:dyDescent="0.3">
      <c r="A276" s="154"/>
      <c r="B276" s="149"/>
      <c r="C276" s="149"/>
      <c r="D276" s="149"/>
      <c r="E276" s="149"/>
      <c r="F276" s="149"/>
      <c r="G276" s="149"/>
      <c r="H276" s="149"/>
      <c r="I276" s="149"/>
      <c r="J276" s="149"/>
      <c r="K276" s="149"/>
      <c r="L276" s="149"/>
      <c r="M276" s="149"/>
      <c r="N276" s="149"/>
      <c r="O276" s="149"/>
      <c r="P276" s="149"/>
      <c r="Q276" s="143"/>
      <c r="R276" s="143"/>
      <c r="S276" s="143"/>
      <c r="T276" s="143"/>
      <c r="U276" s="143"/>
      <c r="V276" s="143"/>
      <c r="W276" s="143"/>
      <c r="X276" s="143"/>
      <c r="Y276" s="143"/>
      <c r="Z276" s="143"/>
      <c r="AA276" s="143"/>
      <c r="AB276" s="143"/>
      <c r="AC276" s="143"/>
      <c r="AD276" s="143"/>
      <c r="AE276" s="143"/>
      <c r="AF276" s="143"/>
      <c r="AG276" s="143"/>
      <c r="AH276" s="143"/>
      <c r="AI276" s="143"/>
      <c r="AJ276" s="143"/>
      <c r="AK276" s="143"/>
    </row>
    <row r="277" spans="1:37" ht="16.5" customHeight="1" x14ac:dyDescent="0.3">
      <c r="A277" s="154"/>
      <c r="B277" s="149"/>
      <c r="C277" s="149"/>
      <c r="D277" s="149"/>
      <c r="E277" s="149"/>
      <c r="F277" s="149"/>
      <c r="G277" s="149"/>
      <c r="H277" s="149"/>
      <c r="I277" s="149"/>
      <c r="J277" s="149"/>
      <c r="K277" s="149"/>
      <c r="L277" s="149"/>
      <c r="M277" s="149"/>
      <c r="N277" s="149"/>
      <c r="O277" s="149"/>
      <c r="P277" s="149"/>
      <c r="Q277" s="143"/>
      <c r="R277" s="143"/>
      <c r="S277" s="143"/>
      <c r="T277" s="143"/>
      <c r="U277" s="143"/>
      <c r="V277" s="143"/>
      <c r="W277" s="143"/>
      <c r="X277" s="143"/>
      <c r="Y277" s="143"/>
      <c r="Z277" s="143"/>
      <c r="AA277" s="143"/>
      <c r="AB277" s="143"/>
      <c r="AC277" s="143"/>
      <c r="AD277" s="143"/>
      <c r="AE277" s="143"/>
      <c r="AF277" s="143"/>
      <c r="AG277" s="143"/>
      <c r="AH277" s="143"/>
      <c r="AI277" s="143"/>
      <c r="AJ277" s="143"/>
      <c r="AK277" s="143"/>
    </row>
    <row r="278" spans="1:37" ht="16.5" customHeight="1" x14ac:dyDescent="0.3">
      <c r="A278" s="154"/>
      <c r="B278" s="149"/>
      <c r="C278" s="149"/>
      <c r="D278" s="149"/>
      <c r="E278" s="149"/>
      <c r="F278" s="149"/>
      <c r="G278" s="149"/>
      <c r="H278" s="149"/>
      <c r="I278" s="149"/>
      <c r="J278" s="149"/>
      <c r="K278" s="149"/>
      <c r="L278" s="149"/>
      <c r="M278" s="149"/>
      <c r="N278" s="149"/>
      <c r="O278" s="149"/>
      <c r="P278" s="149"/>
      <c r="Q278" s="143"/>
      <c r="R278" s="143"/>
      <c r="S278" s="143"/>
      <c r="T278" s="143"/>
      <c r="U278" s="143"/>
      <c r="V278" s="143"/>
      <c r="W278" s="143"/>
      <c r="X278" s="143"/>
      <c r="Y278" s="143"/>
      <c r="Z278" s="143"/>
      <c r="AA278" s="143"/>
      <c r="AB278" s="143"/>
      <c r="AC278" s="143"/>
      <c r="AD278" s="143"/>
      <c r="AE278" s="143"/>
      <c r="AF278" s="143"/>
      <c r="AG278" s="143"/>
      <c r="AH278" s="143"/>
      <c r="AI278" s="143"/>
      <c r="AJ278" s="143"/>
      <c r="AK278" s="143"/>
    </row>
    <row r="279" spans="1:37" ht="16.5" customHeight="1" x14ac:dyDescent="0.3">
      <c r="A279" s="154"/>
      <c r="B279" s="149"/>
      <c r="C279" s="149"/>
      <c r="D279" s="149"/>
      <c r="E279" s="149"/>
      <c r="F279" s="149"/>
      <c r="G279" s="149"/>
      <c r="H279" s="149"/>
      <c r="I279" s="149"/>
      <c r="J279" s="149"/>
      <c r="K279" s="149"/>
      <c r="L279" s="149"/>
      <c r="M279" s="149"/>
      <c r="N279" s="149"/>
      <c r="O279" s="149"/>
      <c r="P279" s="149"/>
      <c r="Q279" s="143"/>
      <c r="R279" s="143"/>
      <c r="S279" s="143"/>
      <c r="T279" s="143"/>
      <c r="U279" s="143"/>
      <c r="V279" s="143"/>
      <c r="W279" s="143"/>
      <c r="X279" s="143"/>
      <c r="Y279" s="143"/>
      <c r="Z279" s="143"/>
      <c r="AA279" s="143"/>
      <c r="AB279" s="143"/>
      <c r="AC279" s="143"/>
      <c r="AD279" s="143"/>
      <c r="AE279" s="143"/>
      <c r="AF279" s="143"/>
      <c r="AG279" s="143"/>
      <c r="AH279" s="143"/>
      <c r="AI279" s="143"/>
      <c r="AJ279" s="143"/>
      <c r="AK279" s="143"/>
    </row>
    <row r="280" spans="1:37" ht="16.5" customHeight="1" x14ac:dyDescent="0.3">
      <c r="A280" s="154"/>
      <c r="B280" s="149"/>
      <c r="C280" s="149"/>
      <c r="D280" s="149"/>
      <c r="E280" s="149"/>
      <c r="F280" s="149"/>
      <c r="G280" s="149"/>
      <c r="H280" s="149"/>
      <c r="I280" s="149"/>
      <c r="J280" s="149"/>
      <c r="K280" s="149"/>
      <c r="L280" s="149"/>
      <c r="M280" s="149"/>
      <c r="N280" s="149"/>
      <c r="O280" s="149"/>
      <c r="P280" s="149"/>
      <c r="Q280" s="143"/>
      <c r="R280" s="143"/>
      <c r="S280" s="143"/>
      <c r="T280" s="143"/>
      <c r="U280" s="143"/>
      <c r="V280" s="143"/>
      <c r="W280" s="143"/>
      <c r="X280" s="143"/>
      <c r="Y280" s="143"/>
      <c r="Z280" s="143"/>
      <c r="AA280" s="143"/>
      <c r="AB280" s="143"/>
      <c r="AC280" s="143"/>
      <c r="AD280" s="143"/>
      <c r="AE280" s="143"/>
      <c r="AF280" s="143"/>
      <c r="AG280" s="143"/>
      <c r="AH280" s="143"/>
      <c r="AI280" s="143"/>
      <c r="AJ280" s="143"/>
      <c r="AK280" s="143"/>
    </row>
    <row r="281" spans="1:37" ht="16.5" customHeight="1" x14ac:dyDescent="0.3">
      <c r="A281" s="154"/>
      <c r="B281" s="149"/>
      <c r="C281" s="149"/>
      <c r="D281" s="149"/>
      <c r="E281" s="149"/>
      <c r="F281" s="149"/>
      <c r="G281" s="149"/>
      <c r="H281" s="149"/>
      <c r="I281" s="149"/>
      <c r="J281" s="149"/>
      <c r="K281" s="149"/>
      <c r="L281" s="149"/>
      <c r="M281" s="149"/>
      <c r="N281" s="149"/>
      <c r="O281" s="149"/>
      <c r="P281" s="149"/>
      <c r="Q281" s="143"/>
      <c r="R281" s="143"/>
      <c r="S281" s="143"/>
      <c r="T281" s="143"/>
      <c r="U281" s="143"/>
      <c r="V281" s="143"/>
      <c r="W281" s="143"/>
      <c r="X281" s="143"/>
      <c r="Y281" s="143"/>
      <c r="Z281" s="143"/>
      <c r="AA281" s="143"/>
      <c r="AB281" s="143"/>
      <c r="AC281" s="143"/>
      <c r="AD281" s="143"/>
      <c r="AE281" s="143"/>
      <c r="AF281" s="143"/>
      <c r="AG281" s="143"/>
      <c r="AH281" s="143"/>
      <c r="AI281" s="143"/>
      <c r="AJ281" s="143"/>
      <c r="AK281" s="143"/>
    </row>
    <row r="282" spans="1:37" ht="16.5" customHeight="1" x14ac:dyDescent="0.3">
      <c r="A282" s="154"/>
      <c r="B282" s="149"/>
      <c r="C282" s="149"/>
      <c r="D282" s="149"/>
      <c r="E282" s="149"/>
      <c r="F282" s="149"/>
      <c r="G282" s="149"/>
      <c r="H282" s="149"/>
      <c r="I282" s="149"/>
      <c r="J282" s="149"/>
      <c r="K282" s="149"/>
      <c r="L282" s="149"/>
      <c r="M282" s="149"/>
      <c r="N282" s="149"/>
      <c r="O282" s="149"/>
      <c r="P282" s="149"/>
      <c r="Q282" s="143"/>
      <c r="R282" s="143"/>
      <c r="S282" s="143"/>
      <c r="T282" s="143"/>
      <c r="U282" s="143"/>
      <c r="V282" s="143"/>
      <c r="W282" s="143"/>
      <c r="X282" s="143"/>
      <c r="Y282" s="143"/>
      <c r="Z282" s="143"/>
      <c r="AA282" s="143"/>
      <c r="AB282" s="143"/>
      <c r="AC282" s="143"/>
      <c r="AD282" s="143"/>
      <c r="AE282" s="143"/>
      <c r="AF282" s="143"/>
      <c r="AG282" s="143"/>
      <c r="AH282" s="143"/>
      <c r="AI282" s="143"/>
      <c r="AJ282" s="143"/>
      <c r="AK282" s="143"/>
    </row>
    <row r="283" spans="1:37" ht="16.5" customHeight="1" x14ac:dyDescent="0.3">
      <c r="A283" s="154"/>
      <c r="B283" s="149"/>
      <c r="C283" s="149"/>
      <c r="D283" s="149"/>
      <c r="E283" s="149"/>
      <c r="F283" s="149"/>
      <c r="G283" s="149"/>
      <c r="H283" s="149"/>
      <c r="I283" s="149"/>
      <c r="J283" s="149"/>
      <c r="K283" s="149"/>
      <c r="L283" s="149"/>
      <c r="M283" s="149"/>
      <c r="N283" s="149"/>
      <c r="O283" s="149"/>
      <c r="P283" s="149"/>
      <c r="Q283" s="143"/>
      <c r="R283" s="143"/>
      <c r="S283" s="143"/>
      <c r="T283" s="143"/>
      <c r="U283" s="143"/>
      <c r="V283" s="143"/>
      <c r="W283" s="143"/>
      <c r="X283" s="143"/>
      <c r="Y283" s="143"/>
      <c r="Z283" s="143"/>
      <c r="AA283" s="143"/>
      <c r="AB283" s="143"/>
      <c r="AC283" s="143"/>
      <c r="AD283" s="143"/>
      <c r="AE283" s="143"/>
      <c r="AF283" s="143"/>
      <c r="AG283" s="143"/>
      <c r="AH283" s="143"/>
      <c r="AI283" s="143"/>
      <c r="AJ283" s="143"/>
      <c r="AK283" s="143"/>
    </row>
    <row r="284" spans="1:37" ht="16.5" customHeight="1" x14ac:dyDescent="0.3">
      <c r="A284" s="154"/>
      <c r="B284" s="149"/>
      <c r="C284" s="149"/>
      <c r="D284" s="149"/>
      <c r="E284" s="149"/>
      <c r="F284" s="149"/>
      <c r="G284" s="149"/>
      <c r="H284" s="149"/>
      <c r="I284" s="149"/>
      <c r="J284" s="149"/>
      <c r="K284" s="149"/>
      <c r="L284" s="149"/>
      <c r="M284" s="149"/>
      <c r="N284" s="149"/>
      <c r="O284" s="149"/>
      <c r="P284" s="149"/>
      <c r="Q284" s="143"/>
      <c r="R284" s="143"/>
      <c r="S284" s="143"/>
      <c r="T284" s="143"/>
      <c r="U284" s="143"/>
      <c r="V284" s="143"/>
      <c r="W284" s="143"/>
      <c r="X284" s="143"/>
      <c r="Y284" s="143"/>
      <c r="Z284" s="143"/>
      <c r="AA284" s="143"/>
      <c r="AB284" s="143"/>
      <c r="AC284" s="143"/>
      <c r="AD284" s="143"/>
      <c r="AE284" s="143"/>
      <c r="AF284" s="143"/>
      <c r="AG284" s="143"/>
      <c r="AH284" s="143"/>
      <c r="AI284" s="143"/>
      <c r="AJ284" s="143"/>
      <c r="AK284" s="143"/>
    </row>
    <row r="285" spans="1:37" ht="16.5" customHeight="1" x14ac:dyDescent="0.3">
      <c r="A285" s="154"/>
      <c r="B285" s="149"/>
      <c r="C285" s="149"/>
      <c r="D285" s="149"/>
      <c r="E285" s="149"/>
      <c r="F285" s="149"/>
      <c r="G285" s="149"/>
      <c r="H285" s="149"/>
      <c r="I285" s="149"/>
      <c r="J285" s="149"/>
      <c r="K285" s="149"/>
      <c r="L285" s="149"/>
      <c r="M285" s="149"/>
      <c r="N285" s="149"/>
      <c r="O285" s="149"/>
      <c r="P285" s="149"/>
      <c r="Q285" s="143"/>
      <c r="R285" s="143"/>
      <c r="S285" s="143"/>
      <c r="T285" s="143"/>
      <c r="U285" s="143"/>
      <c r="V285" s="143"/>
      <c r="W285" s="143"/>
      <c r="X285" s="143"/>
      <c r="Y285" s="143"/>
      <c r="Z285" s="143"/>
      <c r="AA285" s="143"/>
      <c r="AB285" s="143"/>
      <c r="AC285" s="143"/>
      <c r="AD285" s="143"/>
      <c r="AE285" s="143"/>
      <c r="AF285" s="143"/>
      <c r="AG285" s="143"/>
      <c r="AH285" s="143"/>
      <c r="AI285" s="143"/>
      <c r="AJ285" s="143"/>
      <c r="AK285" s="143"/>
    </row>
    <row r="286" spans="1:37" ht="16.5" customHeight="1" x14ac:dyDescent="0.3">
      <c r="A286" s="154"/>
      <c r="B286" s="149"/>
      <c r="C286" s="149"/>
      <c r="D286" s="149"/>
      <c r="E286" s="149"/>
      <c r="F286" s="149"/>
      <c r="G286" s="149"/>
      <c r="H286" s="149"/>
      <c r="I286" s="149"/>
      <c r="J286" s="149"/>
      <c r="K286" s="149"/>
      <c r="L286" s="149"/>
      <c r="M286" s="149"/>
      <c r="N286" s="149"/>
      <c r="O286" s="149"/>
      <c r="P286" s="149"/>
      <c r="Q286" s="143"/>
      <c r="R286" s="143"/>
      <c r="S286" s="143"/>
      <c r="T286" s="143"/>
      <c r="U286" s="143"/>
      <c r="V286" s="143"/>
      <c r="W286" s="143"/>
      <c r="X286" s="143"/>
      <c r="Y286" s="143"/>
      <c r="Z286" s="143"/>
      <c r="AA286" s="143"/>
      <c r="AB286" s="143"/>
      <c r="AC286" s="143"/>
      <c r="AD286" s="143"/>
      <c r="AE286" s="143"/>
      <c r="AF286" s="143"/>
      <c r="AG286" s="143"/>
      <c r="AH286" s="143"/>
      <c r="AI286" s="143"/>
      <c r="AJ286" s="143"/>
      <c r="AK286" s="143"/>
    </row>
    <row r="287" spans="1:37" ht="16.5" customHeight="1" x14ac:dyDescent="0.3">
      <c r="A287" s="154"/>
      <c r="B287" s="149"/>
      <c r="C287" s="149"/>
      <c r="D287" s="149"/>
      <c r="E287" s="149"/>
      <c r="F287" s="149"/>
      <c r="G287" s="149"/>
      <c r="H287" s="149"/>
      <c r="I287" s="149"/>
      <c r="J287" s="149"/>
      <c r="K287" s="149"/>
      <c r="L287" s="149"/>
      <c r="M287" s="149"/>
      <c r="N287" s="149"/>
      <c r="O287" s="149"/>
      <c r="P287" s="149"/>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row>
    <row r="288" spans="1:37" ht="16.5" customHeight="1" x14ac:dyDescent="0.3">
      <c r="A288" s="154"/>
      <c r="B288" s="149"/>
      <c r="C288" s="149"/>
      <c r="D288" s="149"/>
      <c r="E288" s="149"/>
      <c r="F288" s="149"/>
      <c r="G288" s="149"/>
      <c r="H288" s="149"/>
      <c r="I288" s="149"/>
      <c r="J288" s="149"/>
      <c r="K288" s="149"/>
      <c r="L288" s="149"/>
      <c r="M288" s="149"/>
      <c r="N288" s="149"/>
      <c r="O288" s="149"/>
      <c r="P288" s="149"/>
      <c r="Q288" s="143"/>
      <c r="R288" s="143"/>
      <c r="S288" s="143"/>
      <c r="T288" s="143"/>
      <c r="U288" s="143"/>
      <c r="V288" s="143"/>
      <c r="W288" s="143"/>
      <c r="X288" s="143"/>
      <c r="Y288" s="143"/>
      <c r="Z288" s="143"/>
      <c r="AA288" s="143"/>
      <c r="AB288" s="143"/>
      <c r="AC288" s="143"/>
      <c r="AD288" s="143"/>
      <c r="AE288" s="143"/>
      <c r="AF288" s="143"/>
      <c r="AG288" s="143"/>
      <c r="AH288" s="143"/>
      <c r="AI288" s="143"/>
      <c r="AJ288" s="143"/>
      <c r="AK288" s="143"/>
    </row>
    <row r="289" spans="1:37" ht="16.5" customHeight="1" x14ac:dyDescent="0.3">
      <c r="A289" s="154"/>
      <c r="B289" s="149"/>
      <c r="C289" s="149"/>
      <c r="D289" s="149"/>
      <c r="E289" s="149"/>
      <c r="F289" s="149"/>
      <c r="G289" s="149"/>
      <c r="H289" s="149"/>
      <c r="I289" s="149"/>
      <c r="J289" s="149"/>
      <c r="K289" s="149"/>
      <c r="L289" s="149"/>
      <c r="M289" s="149"/>
      <c r="N289" s="149"/>
      <c r="O289" s="149"/>
      <c r="P289" s="149"/>
      <c r="Q289" s="143"/>
      <c r="R289" s="143"/>
      <c r="S289" s="143"/>
      <c r="T289" s="143"/>
      <c r="U289" s="143"/>
      <c r="V289" s="143"/>
      <c r="W289" s="143"/>
      <c r="X289" s="143"/>
      <c r="Y289" s="143"/>
      <c r="Z289" s="143"/>
      <c r="AA289" s="143"/>
      <c r="AB289" s="143"/>
      <c r="AC289" s="143"/>
      <c r="AD289" s="143"/>
      <c r="AE289" s="143"/>
      <c r="AF289" s="143"/>
      <c r="AG289" s="143"/>
      <c r="AH289" s="143"/>
      <c r="AI289" s="143"/>
      <c r="AJ289" s="143"/>
      <c r="AK289" s="143"/>
    </row>
    <row r="290" spans="1:37" ht="16.5" customHeight="1" x14ac:dyDescent="0.3">
      <c r="A290" s="154"/>
      <c r="B290" s="149"/>
      <c r="C290" s="149"/>
      <c r="D290" s="149"/>
      <c r="E290" s="149"/>
      <c r="F290" s="149"/>
      <c r="G290" s="149"/>
      <c r="H290" s="149"/>
      <c r="I290" s="149"/>
      <c r="J290" s="149"/>
      <c r="K290" s="149"/>
      <c r="L290" s="149"/>
      <c r="M290" s="149"/>
      <c r="N290" s="149"/>
      <c r="O290" s="149"/>
      <c r="P290" s="149"/>
      <c r="Q290" s="143"/>
      <c r="R290" s="143"/>
      <c r="S290" s="143"/>
      <c r="T290" s="143"/>
      <c r="U290" s="143"/>
      <c r="V290" s="143"/>
      <c r="W290" s="143"/>
      <c r="X290" s="143"/>
      <c r="Y290" s="143"/>
      <c r="Z290" s="143"/>
      <c r="AA290" s="143"/>
      <c r="AB290" s="143"/>
      <c r="AC290" s="143"/>
      <c r="AD290" s="143"/>
      <c r="AE290" s="143"/>
      <c r="AF290" s="143"/>
      <c r="AG290" s="143"/>
      <c r="AH290" s="143"/>
      <c r="AI290" s="143"/>
      <c r="AJ290" s="143"/>
      <c r="AK290" s="143"/>
    </row>
    <row r="291" spans="1:37" ht="16.5" customHeight="1" x14ac:dyDescent="0.3">
      <c r="A291" s="154"/>
      <c r="B291" s="149"/>
      <c r="C291" s="149"/>
      <c r="D291" s="149"/>
      <c r="E291" s="149"/>
      <c r="F291" s="149"/>
      <c r="G291" s="149"/>
      <c r="H291" s="149"/>
      <c r="I291" s="149"/>
      <c r="J291" s="149"/>
      <c r="K291" s="149"/>
      <c r="L291" s="149"/>
      <c r="M291" s="149"/>
      <c r="N291" s="149"/>
      <c r="O291" s="149"/>
      <c r="P291" s="149"/>
      <c r="Q291" s="143"/>
      <c r="R291" s="143"/>
      <c r="S291" s="143"/>
      <c r="T291" s="143"/>
      <c r="U291" s="143"/>
      <c r="V291" s="143"/>
      <c r="W291" s="143"/>
      <c r="X291" s="143"/>
      <c r="Y291" s="143"/>
      <c r="Z291" s="143"/>
      <c r="AA291" s="143"/>
      <c r="AB291" s="143"/>
      <c r="AC291" s="143"/>
      <c r="AD291" s="143"/>
      <c r="AE291" s="143"/>
      <c r="AF291" s="143"/>
      <c r="AG291" s="143"/>
      <c r="AH291" s="143"/>
      <c r="AI291" s="143"/>
      <c r="AJ291" s="143"/>
      <c r="AK291" s="143"/>
    </row>
    <row r="292" spans="1:37" ht="16.5" customHeight="1" x14ac:dyDescent="0.3">
      <c r="A292" s="154"/>
      <c r="B292" s="149"/>
      <c r="C292" s="149"/>
      <c r="D292" s="149"/>
      <c r="E292" s="149"/>
      <c r="F292" s="149"/>
      <c r="G292" s="149"/>
      <c r="H292" s="149"/>
      <c r="I292" s="149"/>
      <c r="J292" s="149"/>
      <c r="K292" s="149"/>
      <c r="L292" s="149"/>
      <c r="M292" s="149"/>
      <c r="N292" s="149"/>
      <c r="O292" s="149"/>
      <c r="P292" s="149"/>
      <c r="Q292" s="143"/>
      <c r="R292" s="143"/>
      <c r="S292" s="143"/>
      <c r="T292" s="143"/>
      <c r="U292" s="143"/>
      <c r="V292" s="143"/>
      <c r="W292" s="143"/>
      <c r="X292" s="143"/>
      <c r="Y292" s="143"/>
      <c r="Z292" s="143"/>
      <c r="AA292" s="143"/>
      <c r="AB292" s="143"/>
      <c r="AC292" s="143"/>
      <c r="AD292" s="143"/>
      <c r="AE292" s="143"/>
      <c r="AF292" s="143"/>
      <c r="AG292" s="143"/>
      <c r="AH292" s="143"/>
      <c r="AI292" s="143"/>
      <c r="AJ292" s="143"/>
      <c r="AK292" s="143"/>
    </row>
    <row r="293" spans="1:37" ht="16.5" customHeight="1" x14ac:dyDescent="0.3">
      <c r="A293" s="154"/>
      <c r="B293" s="149"/>
      <c r="C293" s="149"/>
      <c r="D293" s="149"/>
      <c r="E293" s="149"/>
      <c r="F293" s="149"/>
      <c r="G293" s="149"/>
      <c r="H293" s="149"/>
      <c r="I293" s="149"/>
      <c r="J293" s="149"/>
      <c r="K293" s="149"/>
      <c r="L293" s="149"/>
      <c r="M293" s="149"/>
      <c r="N293" s="149"/>
      <c r="O293" s="149"/>
      <c r="P293" s="149"/>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row>
    <row r="294" spans="1:37" ht="16.5" customHeight="1" x14ac:dyDescent="0.3">
      <c r="A294" s="154"/>
      <c r="B294" s="149"/>
      <c r="C294" s="149"/>
      <c r="D294" s="149"/>
      <c r="E294" s="149"/>
      <c r="F294" s="149"/>
      <c r="G294" s="149"/>
      <c r="H294" s="149"/>
      <c r="I294" s="149"/>
      <c r="J294" s="149"/>
      <c r="K294" s="149"/>
      <c r="L294" s="149"/>
      <c r="M294" s="149"/>
      <c r="N294" s="149"/>
      <c r="O294" s="149"/>
      <c r="P294" s="149"/>
      <c r="Q294" s="143"/>
      <c r="R294" s="143"/>
      <c r="S294" s="143"/>
      <c r="T294" s="143"/>
      <c r="U294" s="143"/>
      <c r="V294" s="143"/>
      <c r="W294" s="143"/>
      <c r="X294" s="143"/>
      <c r="Y294" s="143"/>
      <c r="Z294" s="143"/>
      <c r="AA294" s="143"/>
      <c r="AB294" s="143"/>
      <c r="AC294" s="143"/>
      <c r="AD294" s="143"/>
      <c r="AE294" s="143"/>
      <c r="AF294" s="143"/>
      <c r="AG294" s="143"/>
      <c r="AH294" s="143"/>
      <c r="AI294" s="143"/>
      <c r="AJ294" s="143"/>
      <c r="AK294" s="143"/>
    </row>
    <row r="295" spans="1:37" ht="16.5" customHeight="1" x14ac:dyDescent="0.3">
      <c r="A295" s="154"/>
      <c r="B295" s="149"/>
      <c r="C295" s="149"/>
      <c r="D295" s="149"/>
      <c r="E295" s="149"/>
      <c r="F295" s="149"/>
      <c r="G295" s="149"/>
      <c r="H295" s="149"/>
      <c r="I295" s="149"/>
      <c r="J295" s="149"/>
      <c r="K295" s="149"/>
      <c r="L295" s="149"/>
      <c r="M295" s="149"/>
      <c r="N295" s="149"/>
      <c r="O295" s="149"/>
      <c r="P295" s="149"/>
      <c r="Q295" s="143"/>
      <c r="R295" s="143"/>
      <c r="S295" s="143"/>
      <c r="T295" s="143"/>
      <c r="U295" s="143"/>
      <c r="V295" s="143"/>
      <c r="W295" s="143"/>
      <c r="X295" s="143"/>
      <c r="Y295" s="143"/>
      <c r="Z295" s="143"/>
      <c r="AA295" s="143"/>
      <c r="AB295" s="143"/>
      <c r="AC295" s="143"/>
      <c r="AD295" s="143"/>
      <c r="AE295" s="143"/>
      <c r="AF295" s="143"/>
      <c r="AG295" s="143"/>
      <c r="AH295" s="143"/>
      <c r="AI295" s="143"/>
      <c r="AJ295" s="143"/>
      <c r="AK295" s="143"/>
    </row>
    <row r="296" spans="1:37" ht="16.5" customHeight="1" x14ac:dyDescent="0.3">
      <c r="A296" s="154"/>
      <c r="B296" s="149"/>
      <c r="C296" s="149"/>
      <c r="D296" s="149"/>
      <c r="E296" s="149"/>
      <c r="F296" s="149"/>
      <c r="G296" s="149"/>
      <c r="H296" s="149"/>
      <c r="I296" s="149"/>
      <c r="J296" s="149"/>
      <c r="K296" s="149"/>
      <c r="L296" s="149"/>
      <c r="M296" s="149"/>
      <c r="N296" s="149"/>
      <c r="O296" s="149"/>
      <c r="P296" s="149"/>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row>
    <row r="297" spans="1:37" ht="16.5" customHeight="1" x14ac:dyDescent="0.3">
      <c r="A297" s="154"/>
      <c r="B297" s="149"/>
      <c r="C297" s="149"/>
      <c r="D297" s="149"/>
      <c r="E297" s="149"/>
      <c r="F297" s="149"/>
      <c r="G297" s="149"/>
      <c r="H297" s="149"/>
      <c r="I297" s="149"/>
      <c r="J297" s="149"/>
      <c r="K297" s="149"/>
      <c r="L297" s="149"/>
      <c r="M297" s="149"/>
      <c r="N297" s="149"/>
      <c r="O297" s="149"/>
      <c r="P297" s="149"/>
      <c r="Q297" s="143"/>
      <c r="R297" s="143"/>
      <c r="S297" s="143"/>
      <c r="T297" s="143"/>
      <c r="U297" s="143"/>
      <c r="V297" s="143"/>
      <c r="W297" s="143"/>
      <c r="X297" s="143"/>
      <c r="Y297" s="143"/>
      <c r="Z297" s="143"/>
      <c r="AA297" s="143"/>
      <c r="AB297" s="143"/>
      <c r="AC297" s="143"/>
      <c r="AD297" s="143"/>
      <c r="AE297" s="143"/>
      <c r="AF297" s="143"/>
      <c r="AG297" s="143"/>
      <c r="AH297" s="143"/>
      <c r="AI297" s="143"/>
      <c r="AJ297" s="143"/>
      <c r="AK297" s="143"/>
    </row>
    <row r="298" spans="1:37" ht="16.5" customHeight="1" x14ac:dyDescent="0.3">
      <c r="A298" s="154"/>
      <c r="B298" s="149"/>
      <c r="C298" s="149"/>
      <c r="D298" s="149"/>
      <c r="E298" s="149"/>
      <c r="F298" s="149"/>
      <c r="G298" s="149"/>
      <c r="H298" s="149"/>
      <c r="I298" s="149"/>
      <c r="J298" s="149"/>
      <c r="K298" s="149"/>
      <c r="L298" s="149"/>
      <c r="M298" s="149"/>
      <c r="N298" s="149"/>
      <c r="O298" s="149"/>
      <c r="P298" s="149"/>
      <c r="Q298" s="143"/>
      <c r="R298" s="143"/>
      <c r="S298" s="143"/>
      <c r="T298" s="143"/>
      <c r="U298" s="143"/>
      <c r="V298" s="143"/>
      <c r="W298" s="143"/>
      <c r="X298" s="143"/>
      <c r="Y298" s="143"/>
      <c r="Z298" s="143"/>
      <c r="AA298" s="143"/>
      <c r="AB298" s="143"/>
      <c r="AC298" s="143"/>
      <c r="AD298" s="143"/>
      <c r="AE298" s="143"/>
      <c r="AF298" s="143"/>
      <c r="AG298" s="143"/>
      <c r="AH298" s="143"/>
      <c r="AI298" s="143"/>
      <c r="AJ298" s="143"/>
      <c r="AK298" s="143"/>
    </row>
    <row r="299" spans="1:37" ht="16.5" customHeight="1" x14ac:dyDescent="0.3">
      <c r="A299" s="154"/>
      <c r="B299" s="149"/>
      <c r="C299" s="149"/>
      <c r="D299" s="149"/>
      <c r="E299" s="149"/>
      <c r="F299" s="149"/>
      <c r="G299" s="149"/>
      <c r="H299" s="149"/>
      <c r="I299" s="149"/>
      <c r="J299" s="149"/>
      <c r="K299" s="149"/>
      <c r="L299" s="149"/>
      <c r="M299" s="149"/>
      <c r="N299" s="149"/>
      <c r="O299" s="149"/>
      <c r="P299" s="149"/>
      <c r="Q299" s="143"/>
      <c r="R299" s="143"/>
      <c r="S299" s="143"/>
      <c r="T299" s="143"/>
      <c r="U299" s="143"/>
      <c r="V299" s="143"/>
      <c r="W299" s="143"/>
      <c r="X299" s="143"/>
      <c r="Y299" s="143"/>
      <c r="Z299" s="143"/>
      <c r="AA299" s="143"/>
      <c r="AB299" s="143"/>
      <c r="AC299" s="143"/>
      <c r="AD299" s="143"/>
      <c r="AE299" s="143"/>
      <c r="AF299" s="143"/>
      <c r="AG299" s="143"/>
      <c r="AH299" s="143"/>
      <c r="AI299" s="143"/>
      <c r="AJ299" s="143"/>
      <c r="AK299" s="143"/>
    </row>
    <row r="300" spans="1:37" ht="16.5" customHeight="1" x14ac:dyDescent="0.3">
      <c r="A300" s="154"/>
      <c r="B300" s="149"/>
      <c r="C300" s="149"/>
      <c r="D300" s="149"/>
      <c r="E300" s="149"/>
      <c r="F300" s="149"/>
      <c r="G300" s="149"/>
      <c r="H300" s="149"/>
      <c r="I300" s="149"/>
      <c r="J300" s="149"/>
      <c r="K300" s="149"/>
      <c r="L300" s="149"/>
      <c r="M300" s="149"/>
      <c r="N300" s="149"/>
      <c r="O300" s="149"/>
      <c r="P300" s="149"/>
      <c r="Q300" s="143"/>
      <c r="R300" s="143"/>
      <c r="S300" s="143"/>
      <c r="T300" s="143"/>
      <c r="U300" s="143"/>
      <c r="V300" s="143"/>
      <c r="W300" s="143"/>
      <c r="X300" s="143"/>
      <c r="Y300" s="143"/>
      <c r="Z300" s="143"/>
      <c r="AA300" s="143"/>
      <c r="AB300" s="143"/>
      <c r="AC300" s="143"/>
      <c r="AD300" s="143"/>
      <c r="AE300" s="143"/>
      <c r="AF300" s="143"/>
      <c r="AG300" s="143"/>
      <c r="AH300" s="143"/>
      <c r="AI300" s="143"/>
      <c r="AJ300" s="143"/>
      <c r="AK300" s="143"/>
    </row>
    <row r="301" spans="1:37" ht="16.5" customHeight="1" x14ac:dyDescent="0.3">
      <c r="A301" s="154"/>
      <c r="B301" s="149"/>
      <c r="C301" s="149"/>
      <c r="D301" s="149"/>
      <c r="E301" s="149"/>
      <c r="F301" s="149"/>
      <c r="G301" s="149"/>
      <c r="H301" s="149"/>
      <c r="I301" s="149"/>
      <c r="J301" s="149"/>
      <c r="K301" s="149"/>
      <c r="L301" s="149"/>
      <c r="M301" s="149"/>
      <c r="N301" s="149"/>
      <c r="O301" s="149"/>
      <c r="P301" s="149"/>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row>
    <row r="302" spans="1:37" ht="16.5" customHeight="1" x14ac:dyDescent="0.3">
      <c r="A302" s="154"/>
      <c r="B302" s="149"/>
      <c r="C302" s="149"/>
      <c r="D302" s="149"/>
      <c r="E302" s="149"/>
      <c r="F302" s="149"/>
      <c r="G302" s="149"/>
      <c r="H302" s="149"/>
      <c r="I302" s="149"/>
      <c r="J302" s="149"/>
      <c r="K302" s="149"/>
      <c r="L302" s="149"/>
      <c r="M302" s="149"/>
      <c r="N302" s="149"/>
      <c r="O302" s="149"/>
      <c r="P302" s="149"/>
      <c r="Q302" s="143"/>
      <c r="R302" s="143"/>
      <c r="S302" s="143"/>
      <c r="T302" s="143"/>
      <c r="U302" s="143"/>
      <c r="V302" s="143"/>
      <c r="W302" s="143"/>
      <c r="X302" s="143"/>
      <c r="Y302" s="143"/>
      <c r="Z302" s="143"/>
      <c r="AA302" s="143"/>
      <c r="AB302" s="143"/>
      <c r="AC302" s="143"/>
      <c r="AD302" s="143"/>
      <c r="AE302" s="143"/>
      <c r="AF302" s="143"/>
      <c r="AG302" s="143"/>
      <c r="AH302" s="143"/>
      <c r="AI302" s="143"/>
      <c r="AJ302" s="143"/>
      <c r="AK302" s="143"/>
    </row>
    <row r="303" spans="1:37" ht="16.5" customHeight="1" x14ac:dyDescent="0.3">
      <c r="A303" s="154"/>
      <c r="B303" s="149"/>
      <c r="C303" s="149"/>
      <c r="D303" s="149"/>
      <c r="E303" s="149"/>
      <c r="F303" s="149"/>
      <c r="G303" s="149"/>
      <c r="H303" s="149"/>
      <c r="I303" s="149"/>
      <c r="J303" s="149"/>
      <c r="K303" s="149"/>
      <c r="L303" s="149"/>
      <c r="M303" s="149"/>
      <c r="N303" s="149"/>
      <c r="O303" s="149"/>
      <c r="P303" s="149"/>
      <c r="Q303" s="143"/>
      <c r="R303" s="143"/>
      <c r="S303" s="143"/>
      <c r="T303" s="143"/>
      <c r="U303" s="143"/>
      <c r="V303" s="143"/>
      <c r="W303" s="143"/>
      <c r="X303" s="143"/>
      <c r="Y303" s="143"/>
      <c r="Z303" s="143"/>
      <c r="AA303" s="143"/>
      <c r="AB303" s="143"/>
      <c r="AC303" s="143"/>
      <c r="AD303" s="143"/>
      <c r="AE303" s="143"/>
      <c r="AF303" s="143"/>
      <c r="AG303" s="143"/>
      <c r="AH303" s="143"/>
      <c r="AI303" s="143"/>
      <c r="AJ303" s="143"/>
      <c r="AK303" s="143"/>
    </row>
    <row r="304" spans="1:37" ht="16.5" customHeight="1" x14ac:dyDescent="0.3">
      <c r="A304" s="154"/>
      <c r="B304" s="149"/>
      <c r="C304" s="149"/>
      <c r="D304" s="149"/>
      <c r="E304" s="149"/>
      <c r="F304" s="149"/>
      <c r="G304" s="149"/>
      <c r="H304" s="149"/>
      <c r="I304" s="149"/>
      <c r="J304" s="149"/>
      <c r="K304" s="149"/>
      <c r="L304" s="149"/>
      <c r="M304" s="149"/>
      <c r="N304" s="149"/>
      <c r="O304" s="149"/>
      <c r="P304" s="149"/>
      <c r="Q304" s="143"/>
      <c r="R304" s="143"/>
      <c r="S304" s="143"/>
      <c r="T304" s="143"/>
      <c r="U304" s="143"/>
      <c r="V304" s="143"/>
      <c r="W304" s="143"/>
      <c r="X304" s="143"/>
      <c r="Y304" s="143"/>
      <c r="Z304" s="143"/>
      <c r="AA304" s="143"/>
      <c r="AB304" s="143"/>
      <c r="AC304" s="143"/>
      <c r="AD304" s="143"/>
      <c r="AE304" s="143"/>
      <c r="AF304" s="143"/>
      <c r="AG304" s="143"/>
      <c r="AH304" s="143"/>
      <c r="AI304" s="143"/>
      <c r="AJ304" s="143"/>
      <c r="AK304" s="143"/>
    </row>
    <row r="305" spans="1:37" ht="16.5" customHeight="1" x14ac:dyDescent="0.3">
      <c r="A305" s="154"/>
      <c r="B305" s="149"/>
      <c r="C305" s="149"/>
      <c r="D305" s="149"/>
      <c r="E305" s="149"/>
      <c r="F305" s="149"/>
      <c r="G305" s="149"/>
      <c r="H305" s="149"/>
      <c r="I305" s="149"/>
      <c r="J305" s="149"/>
      <c r="K305" s="149"/>
      <c r="L305" s="149"/>
      <c r="M305" s="149"/>
      <c r="N305" s="149"/>
      <c r="O305" s="149"/>
      <c r="P305" s="149"/>
      <c r="Q305" s="143"/>
      <c r="R305" s="143"/>
      <c r="S305" s="143"/>
      <c r="T305" s="143"/>
      <c r="U305" s="143"/>
      <c r="V305" s="143"/>
      <c r="W305" s="143"/>
      <c r="X305" s="143"/>
      <c r="Y305" s="143"/>
      <c r="Z305" s="143"/>
      <c r="AA305" s="143"/>
      <c r="AB305" s="143"/>
      <c r="AC305" s="143"/>
      <c r="AD305" s="143"/>
      <c r="AE305" s="143"/>
      <c r="AF305" s="143"/>
      <c r="AG305" s="143"/>
      <c r="AH305" s="143"/>
      <c r="AI305" s="143"/>
      <c r="AJ305" s="143"/>
      <c r="AK305" s="143"/>
    </row>
    <row r="306" spans="1:37" ht="16.5" customHeight="1" x14ac:dyDescent="0.3">
      <c r="A306" s="154"/>
      <c r="B306" s="149"/>
      <c r="C306" s="149"/>
      <c r="D306" s="149"/>
      <c r="E306" s="149"/>
      <c r="F306" s="149"/>
      <c r="G306" s="149"/>
      <c r="H306" s="149"/>
      <c r="I306" s="149"/>
      <c r="J306" s="149"/>
      <c r="K306" s="149"/>
      <c r="L306" s="149"/>
      <c r="M306" s="149"/>
      <c r="N306" s="149"/>
      <c r="O306" s="149"/>
      <c r="P306" s="149"/>
      <c r="Q306" s="143"/>
      <c r="R306" s="143"/>
      <c r="S306" s="143"/>
      <c r="T306" s="143"/>
      <c r="U306" s="143"/>
      <c r="V306" s="143"/>
      <c r="W306" s="143"/>
      <c r="X306" s="143"/>
      <c r="Y306" s="143"/>
      <c r="Z306" s="143"/>
      <c r="AA306" s="143"/>
      <c r="AB306" s="143"/>
      <c r="AC306" s="143"/>
      <c r="AD306" s="143"/>
      <c r="AE306" s="143"/>
      <c r="AF306" s="143"/>
      <c r="AG306" s="143"/>
      <c r="AH306" s="143"/>
      <c r="AI306" s="143"/>
      <c r="AJ306" s="143"/>
      <c r="AK306" s="143"/>
    </row>
    <row r="307" spans="1:37" ht="16.5" customHeight="1" x14ac:dyDescent="0.3">
      <c r="A307" s="154"/>
      <c r="B307" s="149"/>
      <c r="C307" s="149"/>
      <c r="D307" s="149"/>
      <c r="E307" s="149"/>
      <c r="F307" s="149"/>
      <c r="G307" s="149"/>
      <c r="H307" s="149"/>
      <c r="I307" s="149"/>
      <c r="J307" s="149"/>
      <c r="K307" s="149"/>
      <c r="L307" s="149"/>
      <c r="M307" s="149"/>
      <c r="N307" s="149"/>
      <c r="O307" s="149"/>
      <c r="P307" s="149"/>
      <c r="Q307" s="143"/>
      <c r="R307" s="143"/>
      <c r="S307" s="143"/>
      <c r="T307" s="143"/>
      <c r="U307" s="143"/>
      <c r="V307" s="143"/>
      <c r="W307" s="143"/>
      <c r="X307" s="143"/>
      <c r="Y307" s="143"/>
      <c r="Z307" s="143"/>
      <c r="AA307" s="143"/>
      <c r="AB307" s="143"/>
      <c r="AC307" s="143"/>
      <c r="AD307" s="143"/>
      <c r="AE307" s="143"/>
      <c r="AF307" s="143"/>
      <c r="AG307" s="143"/>
      <c r="AH307" s="143"/>
      <c r="AI307" s="143"/>
      <c r="AJ307" s="143"/>
      <c r="AK307" s="143"/>
    </row>
    <row r="308" spans="1:37" ht="16.5" customHeight="1" x14ac:dyDescent="0.3">
      <c r="A308" s="154"/>
      <c r="B308" s="149"/>
      <c r="C308" s="149"/>
      <c r="D308" s="149"/>
      <c r="E308" s="149"/>
      <c r="F308" s="149"/>
      <c r="G308" s="149"/>
      <c r="H308" s="149"/>
      <c r="I308" s="149"/>
      <c r="J308" s="149"/>
      <c r="K308" s="149"/>
      <c r="L308" s="149"/>
      <c r="M308" s="149"/>
      <c r="N308" s="149"/>
      <c r="O308" s="149"/>
      <c r="P308" s="149"/>
      <c r="Q308" s="143"/>
      <c r="R308" s="143"/>
      <c r="S308" s="143"/>
      <c r="T308" s="143"/>
      <c r="U308" s="143"/>
      <c r="V308" s="143"/>
      <c r="W308" s="143"/>
      <c r="X308" s="143"/>
      <c r="Y308" s="143"/>
      <c r="Z308" s="143"/>
      <c r="AA308" s="143"/>
      <c r="AB308" s="143"/>
      <c r="AC308" s="143"/>
      <c r="AD308" s="143"/>
      <c r="AE308" s="143"/>
      <c r="AF308" s="143"/>
      <c r="AG308" s="143"/>
      <c r="AH308" s="143"/>
      <c r="AI308" s="143"/>
      <c r="AJ308" s="143"/>
      <c r="AK308" s="143"/>
    </row>
    <row r="309" spans="1:37" ht="16.5" customHeight="1" x14ac:dyDescent="0.3">
      <c r="A309" s="154"/>
      <c r="B309" s="149"/>
      <c r="C309" s="149"/>
      <c r="D309" s="149"/>
      <c r="E309" s="149"/>
      <c r="F309" s="149"/>
      <c r="G309" s="149"/>
      <c r="H309" s="149"/>
      <c r="I309" s="149"/>
      <c r="J309" s="149"/>
      <c r="K309" s="149"/>
      <c r="L309" s="149"/>
      <c r="M309" s="149"/>
      <c r="N309" s="149"/>
      <c r="O309" s="149"/>
      <c r="P309" s="149"/>
      <c r="Q309" s="143"/>
      <c r="R309" s="143"/>
      <c r="S309" s="143"/>
      <c r="T309" s="143"/>
      <c r="U309" s="143"/>
      <c r="V309" s="143"/>
      <c r="W309" s="143"/>
      <c r="X309" s="143"/>
      <c r="Y309" s="143"/>
      <c r="Z309" s="143"/>
      <c r="AA309" s="143"/>
      <c r="AB309" s="143"/>
      <c r="AC309" s="143"/>
      <c r="AD309" s="143"/>
      <c r="AE309" s="143"/>
      <c r="AF309" s="143"/>
      <c r="AG309" s="143"/>
      <c r="AH309" s="143"/>
      <c r="AI309" s="143"/>
      <c r="AJ309" s="143"/>
      <c r="AK309" s="143"/>
    </row>
    <row r="310" spans="1:37" ht="16.5" customHeight="1" x14ac:dyDescent="0.3">
      <c r="A310" s="154"/>
      <c r="B310" s="149"/>
      <c r="C310" s="149"/>
      <c r="D310" s="149"/>
      <c r="E310" s="149"/>
      <c r="F310" s="149"/>
      <c r="G310" s="149"/>
      <c r="H310" s="149"/>
      <c r="I310" s="149"/>
      <c r="J310" s="149"/>
      <c r="K310" s="149"/>
      <c r="L310" s="149"/>
      <c r="M310" s="149"/>
      <c r="N310" s="149"/>
      <c r="O310" s="149"/>
      <c r="P310" s="149"/>
      <c r="Q310" s="143"/>
      <c r="R310" s="143"/>
      <c r="S310" s="143"/>
      <c r="T310" s="143"/>
      <c r="U310" s="143"/>
      <c r="V310" s="143"/>
      <c r="W310" s="143"/>
      <c r="X310" s="143"/>
      <c r="Y310" s="143"/>
      <c r="Z310" s="143"/>
      <c r="AA310" s="143"/>
      <c r="AB310" s="143"/>
      <c r="AC310" s="143"/>
      <c r="AD310" s="143"/>
      <c r="AE310" s="143"/>
      <c r="AF310" s="143"/>
      <c r="AG310" s="143"/>
      <c r="AH310" s="143"/>
      <c r="AI310" s="143"/>
      <c r="AJ310" s="143"/>
      <c r="AK310" s="143"/>
    </row>
    <row r="311" spans="1:37" ht="16.5" customHeight="1" x14ac:dyDescent="0.3">
      <c r="A311" s="154"/>
      <c r="B311" s="149"/>
      <c r="C311" s="149"/>
      <c r="D311" s="149"/>
      <c r="E311" s="149"/>
      <c r="F311" s="149"/>
      <c r="G311" s="149"/>
      <c r="H311" s="149"/>
      <c r="I311" s="149"/>
      <c r="J311" s="149"/>
      <c r="K311" s="149"/>
      <c r="L311" s="149"/>
      <c r="M311" s="149"/>
      <c r="N311" s="149"/>
      <c r="O311" s="149"/>
      <c r="P311" s="149"/>
      <c r="Q311" s="143"/>
      <c r="R311" s="143"/>
      <c r="S311" s="143"/>
      <c r="T311" s="143"/>
      <c r="U311" s="143"/>
      <c r="V311" s="143"/>
      <c r="W311" s="143"/>
      <c r="X311" s="143"/>
      <c r="Y311" s="143"/>
      <c r="Z311" s="143"/>
      <c r="AA311" s="143"/>
      <c r="AB311" s="143"/>
      <c r="AC311" s="143"/>
      <c r="AD311" s="143"/>
      <c r="AE311" s="143"/>
      <c r="AF311" s="143"/>
      <c r="AG311" s="143"/>
      <c r="AH311" s="143"/>
      <c r="AI311" s="143"/>
      <c r="AJ311" s="143"/>
      <c r="AK311" s="143"/>
    </row>
    <row r="312" spans="1:37" ht="16.5" customHeight="1" x14ac:dyDescent="0.3">
      <c r="A312" s="154"/>
      <c r="B312" s="149"/>
      <c r="C312" s="149"/>
      <c r="D312" s="149"/>
      <c r="E312" s="149"/>
      <c r="F312" s="149"/>
      <c r="G312" s="149"/>
      <c r="H312" s="149"/>
      <c r="I312" s="149"/>
      <c r="J312" s="149"/>
      <c r="K312" s="149"/>
      <c r="L312" s="149"/>
      <c r="M312" s="149"/>
      <c r="N312" s="149"/>
      <c r="O312" s="149"/>
      <c r="P312" s="149"/>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row>
    <row r="313" spans="1:37" ht="16.5" customHeight="1" x14ac:dyDescent="0.3">
      <c r="A313" s="154"/>
      <c r="B313" s="149"/>
      <c r="C313" s="149"/>
      <c r="D313" s="149"/>
      <c r="E313" s="149"/>
      <c r="F313" s="149"/>
      <c r="G313" s="149"/>
      <c r="H313" s="149"/>
      <c r="I313" s="149"/>
      <c r="J313" s="149"/>
      <c r="K313" s="149"/>
      <c r="L313" s="149"/>
      <c r="M313" s="149"/>
      <c r="N313" s="149"/>
      <c r="O313" s="149"/>
      <c r="P313" s="149"/>
      <c r="Q313" s="143"/>
      <c r="R313" s="143"/>
      <c r="S313" s="143"/>
      <c r="T313" s="143"/>
      <c r="U313" s="143"/>
      <c r="V313" s="143"/>
      <c r="W313" s="143"/>
      <c r="X313" s="143"/>
      <c r="Y313" s="143"/>
      <c r="Z313" s="143"/>
      <c r="AA313" s="143"/>
      <c r="AB313" s="143"/>
      <c r="AC313" s="143"/>
      <c r="AD313" s="143"/>
      <c r="AE313" s="143"/>
      <c r="AF313" s="143"/>
      <c r="AG313" s="143"/>
      <c r="AH313" s="143"/>
      <c r="AI313" s="143"/>
      <c r="AJ313" s="143"/>
      <c r="AK313" s="143"/>
    </row>
    <row r="314" spans="1:37" ht="16.5" customHeight="1" x14ac:dyDescent="0.3">
      <c r="A314" s="154"/>
      <c r="B314" s="149"/>
      <c r="C314" s="149"/>
      <c r="D314" s="149"/>
      <c r="E314" s="149"/>
      <c r="F314" s="149"/>
      <c r="G314" s="149"/>
      <c r="H314" s="149"/>
      <c r="I314" s="149"/>
      <c r="J314" s="149"/>
      <c r="K314" s="149"/>
      <c r="L314" s="149"/>
      <c r="M314" s="149"/>
      <c r="N314" s="149"/>
      <c r="O314" s="149"/>
      <c r="P314" s="149"/>
      <c r="Q314" s="143"/>
      <c r="R314" s="143"/>
      <c r="S314" s="143"/>
      <c r="T314" s="143"/>
      <c r="U314" s="143"/>
      <c r="V314" s="143"/>
      <c r="W314" s="143"/>
      <c r="X314" s="143"/>
      <c r="Y314" s="143"/>
      <c r="Z314" s="143"/>
      <c r="AA314" s="143"/>
      <c r="AB314" s="143"/>
      <c r="AC314" s="143"/>
      <c r="AD314" s="143"/>
      <c r="AE314" s="143"/>
      <c r="AF314" s="143"/>
      <c r="AG314" s="143"/>
      <c r="AH314" s="143"/>
      <c r="AI314" s="143"/>
      <c r="AJ314" s="143"/>
      <c r="AK314" s="143"/>
    </row>
    <row r="315" spans="1:37" ht="16.5" customHeight="1" x14ac:dyDescent="0.3">
      <c r="A315" s="154"/>
      <c r="B315" s="149"/>
      <c r="C315" s="149"/>
      <c r="D315" s="149"/>
      <c r="E315" s="149"/>
      <c r="F315" s="149"/>
      <c r="G315" s="149"/>
      <c r="H315" s="149"/>
      <c r="I315" s="149"/>
      <c r="J315" s="149"/>
      <c r="K315" s="149"/>
      <c r="L315" s="149"/>
      <c r="M315" s="149"/>
      <c r="N315" s="149"/>
      <c r="O315" s="149"/>
      <c r="P315" s="149"/>
      <c r="Q315" s="143"/>
      <c r="R315" s="143"/>
      <c r="S315" s="143"/>
      <c r="T315" s="143"/>
      <c r="U315" s="143"/>
      <c r="V315" s="143"/>
      <c r="W315" s="143"/>
      <c r="X315" s="143"/>
      <c r="Y315" s="143"/>
      <c r="Z315" s="143"/>
      <c r="AA315" s="143"/>
      <c r="AB315" s="143"/>
      <c r="AC315" s="143"/>
      <c r="AD315" s="143"/>
      <c r="AE315" s="143"/>
      <c r="AF315" s="143"/>
      <c r="AG315" s="143"/>
      <c r="AH315" s="143"/>
      <c r="AI315" s="143"/>
      <c r="AJ315" s="143"/>
      <c r="AK315" s="143"/>
    </row>
    <row r="316" spans="1:37" ht="16.5" customHeight="1" x14ac:dyDescent="0.3">
      <c r="A316" s="154"/>
      <c r="B316" s="149"/>
      <c r="C316" s="149"/>
      <c r="D316" s="149"/>
      <c r="E316" s="149"/>
      <c r="F316" s="149"/>
      <c r="G316" s="149"/>
      <c r="H316" s="149"/>
      <c r="I316" s="149"/>
      <c r="J316" s="149"/>
      <c r="K316" s="149"/>
      <c r="L316" s="149"/>
      <c r="M316" s="149"/>
      <c r="N316" s="149"/>
      <c r="O316" s="149"/>
      <c r="P316" s="149"/>
      <c r="Q316" s="143"/>
      <c r="R316" s="143"/>
      <c r="S316" s="143"/>
      <c r="T316" s="143"/>
      <c r="U316" s="143"/>
      <c r="V316" s="143"/>
      <c r="W316" s="143"/>
      <c r="X316" s="143"/>
      <c r="Y316" s="143"/>
      <c r="Z316" s="143"/>
      <c r="AA316" s="143"/>
      <c r="AB316" s="143"/>
      <c r="AC316" s="143"/>
      <c r="AD316" s="143"/>
      <c r="AE316" s="143"/>
      <c r="AF316" s="143"/>
      <c r="AG316" s="143"/>
      <c r="AH316" s="143"/>
      <c r="AI316" s="143"/>
      <c r="AJ316" s="143"/>
      <c r="AK316" s="143"/>
    </row>
    <row r="317" spans="1:37" ht="16.5" customHeight="1" x14ac:dyDescent="0.3">
      <c r="A317" s="154"/>
      <c r="B317" s="149"/>
      <c r="C317" s="149"/>
      <c r="D317" s="149"/>
      <c r="E317" s="149"/>
      <c r="F317" s="149"/>
      <c r="G317" s="149"/>
      <c r="H317" s="149"/>
      <c r="I317" s="149"/>
      <c r="J317" s="149"/>
      <c r="K317" s="149"/>
      <c r="L317" s="149"/>
      <c r="M317" s="149"/>
      <c r="N317" s="149"/>
      <c r="O317" s="149"/>
      <c r="P317" s="149"/>
      <c r="Q317" s="143"/>
      <c r="R317" s="143"/>
      <c r="S317" s="143"/>
      <c r="T317" s="143"/>
      <c r="U317" s="143"/>
      <c r="V317" s="143"/>
      <c r="W317" s="143"/>
      <c r="X317" s="143"/>
      <c r="Y317" s="143"/>
      <c r="Z317" s="143"/>
      <c r="AA317" s="143"/>
      <c r="AB317" s="143"/>
      <c r="AC317" s="143"/>
      <c r="AD317" s="143"/>
      <c r="AE317" s="143"/>
      <c r="AF317" s="143"/>
      <c r="AG317" s="143"/>
      <c r="AH317" s="143"/>
      <c r="AI317" s="143"/>
      <c r="AJ317" s="143"/>
      <c r="AK317" s="143"/>
    </row>
    <row r="318" spans="1:37" ht="16.5" customHeight="1" x14ac:dyDescent="0.3">
      <c r="A318" s="154"/>
      <c r="B318" s="149"/>
      <c r="C318" s="149"/>
      <c r="D318" s="149"/>
      <c r="E318" s="149"/>
      <c r="F318" s="149"/>
      <c r="G318" s="149"/>
      <c r="H318" s="149"/>
      <c r="I318" s="149"/>
      <c r="J318" s="149"/>
      <c r="K318" s="149"/>
      <c r="L318" s="149"/>
      <c r="M318" s="149"/>
      <c r="N318" s="149"/>
      <c r="O318" s="149"/>
      <c r="P318" s="149"/>
      <c r="Q318" s="143"/>
      <c r="R318" s="143"/>
      <c r="S318" s="143"/>
      <c r="T318" s="143"/>
      <c r="U318" s="143"/>
      <c r="V318" s="143"/>
      <c r="W318" s="143"/>
      <c r="X318" s="143"/>
      <c r="Y318" s="143"/>
      <c r="Z318" s="143"/>
      <c r="AA318" s="143"/>
      <c r="AB318" s="143"/>
      <c r="AC318" s="143"/>
      <c r="AD318" s="143"/>
      <c r="AE318" s="143"/>
      <c r="AF318" s="143"/>
      <c r="AG318" s="143"/>
      <c r="AH318" s="143"/>
      <c r="AI318" s="143"/>
      <c r="AJ318" s="143"/>
      <c r="AK318" s="143"/>
    </row>
    <row r="319" spans="1:37" ht="16.5" customHeight="1" x14ac:dyDescent="0.3">
      <c r="A319" s="154"/>
      <c r="B319" s="149"/>
      <c r="C319" s="149"/>
      <c r="D319" s="149"/>
      <c r="E319" s="149"/>
      <c r="F319" s="149"/>
      <c r="G319" s="149"/>
      <c r="H319" s="149"/>
      <c r="I319" s="149"/>
      <c r="J319" s="149"/>
      <c r="K319" s="149"/>
      <c r="L319" s="149"/>
      <c r="M319" s="149"/>
      <c r="N319" s="149"/>
      <c r="O319" s="149"/>
      <c r="P319" s="149"/>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row>
    <row r="320" spans="1:37" ht="16.5" customHeight="1" x14ac:dyDescent="0.3">
      <c r="A320" s="154"/>
      <c r="B320" s="149"/>
      <c r="C320" s="149"/>
      <c r="D320" s="149"/>
      <c r="E320" s="149"/>
      <c r="F320" s="149"/>
      <c r="G320" s="149"/>
      <c r="H320" s="149"/>
      <c r="I320" s="149"/>
      <c r="J320" s="149"/>
      <c r="K320" s="149"/>
      <c r="L320" s="149"/>
      <c r="M320" s="149"/>
      <c r="N320" s="149"/>
      <c r="O320" s="149"/>
      <c r="P320" s="149"/>
      <c r="Q320" s="143"/>
      <c r="R320" s="143"/>
      <c r="S320" s="143"/>
      <c r="T320" s="143"/>
      <c r="U320" s="143"/>
      <c r="V320" s="143"/>
      <c r="W320" s="143"/>
      <c r="X320" s="143"/>
      <c r="Y320" s="143"/>
      <c r="Z320" s="143"/>
      <c r="AA320" s="143"/>
      <c r="AB320" s="143"/>
      <c r="AC320" s="143"/>
      <c r="AD320" s="143"/>
      <c r="AE320" s="143"/>
      <c r="AF320" s="143"/>
      <c r="AG320" s="143"/>
      <c r="AH320" s="143"/>
      <c r="AI320" s="143"/>
      <c r="AJ320" s="143"/>
      <c r="AK320" s="143"/>
    </row>
    <row r="321" spans="1:37" ht="16.5" customHeight="1" x14ac:dyDescent="0.3">
      <c r="A321" s="154"/>
      <c r="B321" s="149"/>
      <c r="C321" s="149"/>
      <c r="D321" s="149"/>
      <c r="E321" s="149"/>
      <c r="F321" s="149"/>
      <c r="G321" s="149"/>
      <c r="H321" s="149"/>
      <c r="I321" s="149"/>
      <c r="J321" s="149"/>
      <c r="K321" s="149"/>
      <c r="L321" s="149"/>
      <c r="M321" s="149"/>
      <c r="N321" s="149"/>
      <c r="O321" s="149"/>
      <c r="P321" s="149"/>
      <c r="Q321" s="143"/>
      <c r="R321" s="143"/>
      <c r="S321" s="143"/>
      <c r="T321" s="143"/>
      <c r="U321" s="143"/>
      <c r="V321" s="143"/>
      <c r="W321" s="143"/>
      <c r="X321" s="143"/>
      <c r="Y321" s="143"/>
      <c r="Z321" s="143"/>
      <c r="AA321" s="143"/>
      <c r="AB321" s="143"/>
      <c r="AC321" s="143"/>
      <c r="AD321" s="143"/>
      <c r="AE321" s="143"/>
      <c r="AF321" s="143"/>
      <c r="AG321" s="143"/>
      <c r="AH321" s="143"/>
      <c r="AI321" s="143"/>
      <c r="AJ321" s="143"/>
      <c r="AK321" s="143"/>
    </row>
    <row r="322" spans="1:37" ht="16.5" customHeight="1" x14ac:dyDescent="0.3">
      <c r="A322" s="154"/>
      <c r="B322" s="149"/>
      <c r="C322" s="149"/>
      <c r="D322" s="149"/>
      <c r="E322" s="149"/>
      <c r="F322" s="149"/>
      <c r="G322" s="149"/>
      <c r="H322" s="149"/>
      <c r="I322" s="149"/>
      <c r="J322" s="149"/>
      <c r="K322" s="149"/>
      <c r="L322" s="149"/>
      <c r="M322" s="149"/>
      <c r="N322" s="149"/>
      <c r="O322" s="149"/>
      <c r="P322" s="149"/>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row>
    <row r="323" spans="1:37" ht="16.5" customHeight="1" x14ac:dyDescent="0.3">
      <c r="A323" s="154"/>
      <c r="B323" s="149"/>
      <c r="C323" s="149"/>
      <c r="D323" s="149"/>
      <c r="E323" s="149"/>
      <c r="F323" s="149"/>
      <c r="G323" s="149"/>
      <c r="H323" s="149"/>
      <c r="I323" s="149"/>
      <c r="J323" s="149"/>
      <c r="K323" s="149"/>
      <c r="L323" s="149"/>
      <c r="M323" s="149"/>
      <c r="N323" s="149"/>
      <c r="O323" s="149"/>
      <c r="P323" s="149"/>
      <c r="Q323" s="143"/>
      <c r="R323" s="143"/>
      <c r="S323" s="143"/>
      <c r="T323" s="143"/>
      <c r="U323" s="143"/>
      <c r="V323" s="143"/>
      <c r="W323" s="143"/>
      <c r="X323" s="143"/>
      <c r="Y323" s="143"/>
      <c r="Z323" s="143"/>
      <c r="AA323" s="143"/>
      <c r="AB323" s="143"/>
      <c r="AC323" s="143"/>
      <c r="AD323" s="143"/>
      <c r="AE323" s="143"/>
      <c r="AF323" s="143"/>
      <c r="AG323" s="143"/>
      <c r="AH323" s="143"/>
      <c r="AI323" s="143"/>
      <c r="AJ323" s="143"/>
      <c r="AK323" s="143"/>
    </row>
    <row r="324" spans="1:37" ht="16.5" customHeight="1" x14ac:dyDescent="0.3">
      <c r="A324" s="154"/>
      <c r="B324" s="149"/>
      <c r="C324" s="149"/>
      <c r="D324" s="149"/>
      <c r="E324" s="149"/>
      <c r="F324" s="149"/>
      <c r="G324" s="149"/>
      <c r="H324" s="149"/>
      <c r="I324" s="149"/>
      <c r="J324" s="149"/>
      <c r="K324" s="149"/>
      <c r="L324" s="149"/>
      <c r="M324" s="149"/>
      <c r="N324" s="149"/>
      <c r="O324" s="149"/>
      <c r="P324" s="149"/>
      <c r="Q324" s="143"/>
      <c r="R324" s="143"/>
      <c r="S324" s="143"/>
      <c r="T324" s="143"/>
      <c r="U324" s="143"/>
      <c r="V324" s="143"/>
      <c r="W324" s="143"/>
      <c r="X324" s="143"/>
      <c r="Y324" s="143"/>
      <c r="Z324" s="143"/>
      <c r="AA324" s="143"/>
      <c r="AB324" s="143"/>
      <c r="AC324" s="143"/>
      <c r="AD324" s="143"/>
      <c r="AE324" s="143"/>
      <c r="AF324" s="143"/>
      <c r="AG324" s="143"/>
      <c r="AH324" s="143"/>
      <c r="AI324" s="143"/>
      <c r="AJ324" s="143"/>
      <c r="AK324" s="143"/>
    </row>
    <row r="325" spans="1:37" ht="16.5" customHeight="1" x14ac:dyDescent="0.3">
      <c r="A325" s="154"/>
      <c r="B325" s="149"/>
      <c r="C325" s="149"/>
      <c r="D325" s="149"/>
      <c r="E325" s="149"/>
      <c r="F325" s="149"/>
      <c r="G325" s="149"/>
      <c r="H325" s="149"/>
      <c r="I325" s="149"/>
      <c r="J325" s="149"/>
      <c r="K325" s="149"/>
      <c r="L325" s="149"/>
      <c r="M325" s="149"/>
      <c r="N325" s="149"/>
      <c r="O325" s="149"/>
      <c r="P325" s="149"/>
      <c r="Q325" s="143"/>
      <c r="R325" s="143"/>
      <c r="S325" s="143"/>
      <c r="T325" s="143"/>
      <c r="U325" s="143"/>
      <c r="V325" s="143"/>
      <c r="W325" s="143"/>
      <c r="X325" s="143"/>
      <c r="Y325" s="143"/>
      <c r="Z325" s="143"/>
      <c r="AA325" s="143"/>
      <c r="AB325" s="143"/>
      <c r="AC325" s="143"/>
      <c r="AD325" s="143"/>
      <c r="AE325" s="143"/>
      <c r="AF325" s="143"/>
      <c r="AG325" s="143"/>
      <c r="AH325" s="143"/>
      <c r="AI325" s="143"/>
      <c r="AJ325" s="143"/>
      <c r="AK325" s="143"/>
    </row>
    <row r="326" spans="1:37" ht="16.5" customHeight="1" x14ac:dyDescent="0.3">
      <c r="A326" s="154"/>
      <c r="B326" s="149"/>
      <c r="C326" s="149"/>
      <c r="D326" s="149"/>
      <c r="E326" s="149"/>
      <c r="F326" s="149"/>
      <c r="G326" s="149"/>
      <c r="H326" s="149"/>
      <c r="I326" s="149"/>
      <c r="J326" s="149"/>
      <c r="K326" s="149"/>
      <c r="L326" s="149"/>
      <c r="M326" s="149"/>
      <c r="N326" s="149"/>
      <c r="O326" s="149"/>
      <c r="P326" s="149"/>
      <c r="Q326" s="143"/>
      <c r="R326" s="143"/>
      <c r="S326" s="143"/>
      <c r="T326" s="143"/>
      <c r="U326" s="143"/>
      <c r="V326" s="143"/>
      <c r="W326" s="143"/>
      <c r="X326" s="143"/>
      <c r="Y326" s="143"/>
      <c r="Z326" s="143"/>
      <c r="AA326" s="143"/>
      <c r="AB326" s="143"/>
      <c r="AC326" s="143"/>
      <c r="AD326" s="143"/>
      <c r="AE326" s="143"/>
      <c r="AF326" s="143"/>
      <c r="AG326" s="143"/>
      <c r="AH326" s="143"/>
      <c r="AI326" s="143"/>
      <c r="AJ326" s="143"/>
      <c r="AK326" s="143"/>
    </row>
    <row r="327" spans="1:37" ht="16.5" customHeight="1" x14ac:dyDescent="0.3">
      <c r="A327" s="154"/>
      <c r="B327" s="149"/>
      <c r="C327" s="149"/>
      <c r="D327" s="149"/>
      <c r="E327" s="149"/>
      <c r="F327" s="149"/>
      <c r="G327" s="149"/>
      <c r="H327" s="149"/>
      <c r="I327" s="149"/>
      <c r="J327" s="149"/>
      <c r="K327" s="149"/>
      <c r="L327" s="149"/>
      <c r="M327" s="149"/>
      <c r="N327" s="149"/>
      <c r="O327" s="149"/>
      <c r="P327" s="149"/>
      <c r="Q327" s="143"/>
      <c r="R327" s="143"/>
      <c r="S327" s="143"/>
      <c r="T327" s="143"/>
      <c r="U327" s="143"/>
      <c r="V327" s="143"/>
      <c r="W327" s="143"/>
      <c r="X327" s="143"/>
      <c r="Y327" s="143"/>
      <c r="Z327" s="143"/>
      <c r="AA327" s="143"/>
      <c r="AB327" s="143"/>
      <c r="AC327" s="143"/>
      <c r="AD327" s="143"/>
      <c r="AE327" s="143"/>
      <c r="AF327" s="143"/>
      <c r="AG327" s="143"/>
      <c r="AH327" s="143"/>
      <c r="AI327" s="143"/>
      <c r="AJ327" s="143"/>
      <c r="AK327" s="143"/>
    </row>
    <row r="328" spans="1:37" ht="16.5" customHeight="1" x14ac:dyDescent="0.3">
      <c r="A328" s="154"/>
      <c r="B328" s="149"/>
      <c r="C328" s="149"/>
      <c r="D328" s="149"/>
      <c r="E328" s="149"/>
      <c r="F328" s="149"/>
      <c r="G328" s="149"/>
      <c r="H328" s="149"/>
      <c r="I328" s="149"/>
      <c r="J328" s="149"/>
      <c r="K328" s="149"/>
      <c r="L328" s="149"/>
      <c r="M328" s="149"/>
      <c r="N328" s="149"/>
      <c r="O328" s="149"/>
      <c r="P328" s="149"/>
      <c r="Q328" s="143"/>
      <c r="R328" s="143"/>
      <c r="S328" s="143"/>
      <c r="T328" s="143"/>
      <c r="U328" s="143"/>
      <c r="V328" s="143"/>
      <c r="W328" s="143"/>
      <c r="X328" s="143"/>
      <c r="Y328" s="143"/>
      <c r="Z328" s="143"/>
      <c r="AA328" s="143"/>
      <c r="AB328" s="143"/>
      <c r="AC328" s="143"/>
      <c r="AD328" s="143"/>
      <c r="AE328" s="143"/>
      <c r="AF328" s="143"/>
      <c r="AG328" s="143"/>
      <c r="AH328" s="143"/>
      <c r="AI328" s="143"/>
      <c r="AJ328" s="143"/>
      <c r="AK328" s="143"/>
    </row>
    <row r="329" spans="1:37" ht="16.5" customHeight="1" x14ac:dyDescent="0.3">
      <c r="A329" s="154"/>
      <c r="B329" s="149"/>
      <c r="C329" s="149"/>
      <c r="D329" s="149"/>
      <c r="E329" s="149"/>
      <c r="F329" s="149"/>
      <c r="G329" s="149"/>
      <c r="H329" s="149"/>
      <c r="I329" s="149"/>
      <c r="J329" s="149"/>
      <c r="K329" s="149"/>
      <c r="L329" s="149"/>
      <c r="M329" s="149"/>
      <c r="N329" s="149"/>
      <c r="O329" s="149"/>
      <c r="P329" s="149"/>
      <c r="Q329" s="143"/>
      <c r="R329" s="143"/>
      <c r="S329" s="143"/>
      <c r="T329" s="143"/>
      <c r="U329" s="143"/>
      <c r="V329" s="143"/>
      <c r="W329" s="143"/>
      <c r="X329" s="143"/>
      <c r="Y329" s="143"/>
      <c r="Z329" s="143"/>
      <c r="AA329" s="143"/>
      <c r="AB329" s="143"/>
      <c r="AC329" s="143"/>
      <c r="AD329" s="143"/>
      <c r="AE329" s="143"/>
      <c r="AF329" s="143"/>
      <c r="AG329" s="143"/>
      <c r="AH329" s="143"/>
      <c r="AI329" s="143"/>
      <c r="AJ329" s="143"/>
      <c r="AK329" s="143"/>
    </row>
    <row r="330" spans="1:37" ht="16.5" customHeight="1" x14ac:dyDescent="0.3">
      <c r="A330" s="154"/>
      <c r="B330" s="149"/>
      <c r="C330" s="149"/>
      <c r="D330" s="149"/>
      <c r="E330" s="149"/>
      <c r="F330" s="149"/>
      <c r="G330" s="149"/>
      <c r="H330" s="149"/>
      <c r="I330" s="149"/>
      <c r="J330" s="149"/>
      <c r="K330" s="149"/>
      <c r="L330" s="149"/>
      <c r="M330" s="149"/>
      <c r="N330" s="149"/>
      <c r="O330" s="149"/>
      <c r="P330" s="149"/>
      <c r="Q330" s="143"/>
      <c r="R330" s="143"/>
      <c r="S330" s="143"/>
      <c r="T330" s="143"/>
      <c r="U330" s="143"/>
      <c r="V330" s="143"/>
      <c r="W330" s="143"/>
      <c r="X330" s="143"/>
      <c r="Y330" s="143"/>
      <c r="Z330" s="143"/>
      <c r="AA330" s="143"/>
      <c r="AB330" s="143"/>
      <c r="AC330" s="143"/>
      <c r="AD330" s="143"/>
      <c r="AE330" s="143"/>
      <c r="AF330" s="143"/>
      <c r="AG330" s="143"/>
      <c r="AH330" s="143"/>
      <c r="AI330" s="143"/>
      <c r="AJ330" s="143"/>
      <c r="AK330" s="143"/>
    </row>
    <row r="331" spans="1:37" ht="16.5" customHeight="1" x14ac:dyDescent="0.3">
      <c r="A331" s="154"/>
      <c r="B331" s="149"/>
      <c r="C331" s="149"/>
      <c r="D331" s="149"/>
      <c r="E331" s="149"/>
      <c r="F331" s="149"/>
      <c r="G331" s="149"/>
      <c r="H331" s="149"/>
      <c r="I331" s="149"/>
      <c r="J331" s="149"/>
      <c r="K331" s="149"/>
      <c r="L331" s="149"/>
      <c r="M331" s="149"/>
      <c r="N331" s="149"/>
      <c r="O331" s="149"/>
      <c r="P331" s="149"/>
      <c r="Q331" s="143"/>
      <c r="R331" s="143"/>
      <c r="S331" s="143"/>
      <c r="T331" s="143"/>
      <c r="U331" s="143"/>
      <c r="V331" s="143"/>
      <c r="W331" s="143"/>
      <c r="X331" s="143"/>
      <c r="Y331" s="143"/>
      <c r="Z331" s="143"/>
      <c r="AA331" s="143"/>
      <c r="AB331" s="143"/>
      <c r="AC331" s="143"/>
      <c r="AD331" s="143"/>
      <c r="AE331" s="143"/>
      <c r="AF331" s="143"/>
      <c r="AG331" s="143"/>
      <c r="AH331" s="143"/>
      <c r="AI331" s="143"/>
      <c r="AJ331" s="143"/>
      <c r="AK331" s="143"/>
    </row>
    <row r="332" spans="1:37" ht="16.5" customHeight="1" x14ac:dyDescent="0.3">
      <c r="A332" s="154"/>
      <c r="B332" s="149"/>
      <c r="C332" s="149"/>
      <c r="D332" s="149"/>
      <c r="E332" s="149"/>
      <c r="F332" s="149"/>
      <c r="G332" s="149"/>
      <c r="H332" s="149"/>
      <c r="I332" s="149"/>
      <c r="J332" s="149"/>
      <c r="K332" s="149"/>
      <c r="L332" s="149"/>
      <c r="M332" s="149"/>
      <c r="N332" s="149"/>
      <c r="O332" s="149"/>
      <c r="P332" s="149"/>
      <c r="Q332" s="143"/>
      <c r="R332" s="143"/>
      <c r="S332" s="143"/>
      <c r="T332" s="143"/>
      <c r="U332" s="143"/>
      <c r="V332" s="143"/>
      <c r="W332" s="143"/>
      <c r="X332" s="143"/>
      <c r="Y332" s="143"/>
      <c r="Z332" s="143"/>
      <c r="AA332" s="143"/>
      <c r="AB332" s="143"/>
      <c r="AC332" s="143"/>
      <c r="AD332" s="143"/>
      <c r="AE332" s="143"/>
      <c r="AF332" s="143"/>
      <c r="AG332" s="143"/>
      <c r="AH332" s="143"/>
      <c r="AI332" s="143"/>
      <c r="AJ332" s="143"/>
      <c r="AK332" s="143"/>
    </row>
    <row r="333" spans="1:37" ht="16.5" customHeight="1" x14ac:dyDescent="0.3">
      <c r="A333" s="154"/>
      <c r="B333" s="149"/>
      <c r="C333" s="149"/>
      <c r="D333" s="149"/>
      <c r="E333" s="149"/>
      <c r="F333" s="149"/>
      <c r="G333" s="149"/>
      <c r="H333" s="149"/>
      <c r="I333" s="149"/>
      <c r="J333" s="149"/>
      <c r="K333" s="149"/>
      <c r="L333" s="149"/>
      <c r="M333" s="149"/>
      <c r="N333" s="149"/>
      <c r="O333" s="149"/>
      <c r="P333" s="149"/>
      <c r="Q333" s="143"/>
      <c r="R333" s="143"/>
      <c r="S333" s="143"/>
      <c r="T333" s="143"/>
      <c r="U333" s="143"/>
      <c r="V333" s="143"/>
      <c r="W333" s="143"/>
      <c r="X333" s="143"/>
      <c r="Y333" s="143"/>
      <c r="Z333" s="143"/>
      <c r="AA333" s="143"/>
      <c r="AB333" s="143"/>
      <c r="AC333" s="143"/>
      <c r="AD333" s="143"/>
      <c r="AE333" s="143"/>
      <c r="AF333" s="143"/>
      <c r="AG333" s="143"/>
      <c r="AH333" s="143"/>
      <c r="AI333" s="143"/>
      <c r="AJ333" s="143"/>
      <c r="AK333" s="143"/>
    </row>
    <row r="334" spans="1:37" ht="16.5" customHeight="1" x14ac:dyDescent="0.3">
      <c r="A334" s="154"/>
      <c r="B334" s="149"/>
      <c r="C334" s="149"/>
      <c r="D334" s="149"/>
      <c r="E334" s="149"/>
      <c r="F334" s="149"/>
      <c r="G334" s="149"/>
      <c r="H334" s="149"/>
      <c r="I334" s="149"/>
      <c r="J334" s="149"/>
      <c r="K334" s="149"/>
      <c r="L334" s="149"/>
      <c r="M334" s="149"/>
      <c r="N334" s="149"/>
      <c r="O334" s="149"/>
      <c r="P334" s="149"/>
      <c r="Q334" s="143"/>
      <c r="R334" s="143"/>
      <c r="S334" s="143"/>
      <c r="T334" s="143"/>
      <c r="U334" s="143"/>
      <c r="V334" s="143"/>
      <c r="W334" s="143"/>
      <c r="X334" s="143"/>
      <c r="Y334" s="143"/>
      <c r="Z334" s="143"/>
      <c r="AA334" s="143"/>
      <c r="AB334" s="143"/>
      <c r="AC334" s="143"/>
      <c r="AD334" s="143"/>
      <c r="AE334" s="143"/>
      <c r="AF334" s="143"/>
      <c r="AG334" s="143"/>
      <c r="AH334" s="143"/>
      <c r="AI334" s="143"/>
      <c r="AJ334" s="143"/>
      <c r="AK334" s="143"/>
    </row>
    <row r="335" spans="1:37" ht="16.5" customHeight="1" x14ac:dyDescent="0.3">
      <c r="A335" s="154"/>
      <c r="B335" s="149"/>
      <c r="C335" s="149"/>
      <c r="D335" s="149"/>
      <c r="E335" s="149"/>
      <c r="F335" s="149"/>
      <c r="G335" s="149"/>
      <c r="H335" s="149"/>
      <c r="I335" s="149"/>
      <c r="J335" s="149"/>
      <c r="K335" s="149"/>
      <c r="L335" s="149"/>
      <c r="M335" s="149"/>
      <c r="N335" s="149"/>
      <c r="O335" s="149"/>
      <c r="P335" s="149"/>
      <c r="Q335" s="143"/>
      <c r="R335" s="143"/>
      <c r="S335" s="143"/>
      <c r="T335" s="143"/>
      <c r="U335" s="143"/>
      <c r="V335" s="143"/>
      <c r="W335" s="143"/>
      <c r="X335" s="143"/>
      <c r="Y335" s="143"/>
      <c r="Z335" s="143"/>
      <c r="AA335" s="143"/>
      <c r="AB335" s="143"/>
      <c r="AC335" s="143"/>
      <c r="AD335" s="143"/>
      <c r="AE335" s="143"/>
      <c r="AF335" s="143"/>
      <c r="AG335" s="143"/>
      <c r="AH335" s="143"/>
      <c r="AI335" s="143"/>
      <c r="AJ335" s="143"/>
      <c r="AK335" s="143"/>
    </row>
    <row r="336" spans="1:37" ht="16.5" customHeight="1" x14ac:dyDescent="0.3">
      <c r="A336" s="154"/>
      <c r="B336" s="149"/>
      <c r="C336" s="149"/>
      <c r="D336" s="149"/>
      <c r="E336" s="149"/>
      <c r="F336" s="149"/>
      <c r="G336" s="149"/>
      <c r="H336" s="149"/>
      <c r="I336" s="149"/>
      <c r="J336" s="149"/>
      <c r="K336" s="149"/>
      <c r="L336" s="149"/>
      <c r="M336" s="149"/>
      <c r="N336" s="149"/>
      <c r="O336" s="149"/>
      <c r="P336" s="149"/>
      <c r="Q336" s="143"/>
      <c r="R336" s="143"/>
      <c r="S336" s="143"/>
      <c r="T336" s="143"/>
      <c r="U336" s="143"/>
      <c r="V336" s="143"/>
      <c r="W336" s="143"/>
      <c r="X336" s="143"/>
      <c r="Y336" s="143"/>
      <c r="Z336" s="143"/>
      <c r="AA336" s="143"/>
      <c r="AB336" s="143"/>
      <c r="AC336" s="143"/>
      <c r="AD336" s="143"/>
      <c r="AE336" s="143"/>
      <c r="AF336" s="143"/>
      <c r="AG336" s="143"/>
      <c r="AH336" s="143"/>
      <c r="AI336" s="143"/>
      <c r="AJ336" s="143"/>
      <c r="AK336" s="143"/>
    </row>
    <row r="337" spans="1:37" ht="16.5" customHeight="1" x14ac:dyDescent="0.3">
      <c r="A337" s="154"/>
      <c r="B337" s="149"/>
      <c r="C337" s="149"/>
      <c r="D337" s="149"/>
      <c r="E337" s="149"/>
      <c r="F337" s="149"/>
      <c r="G337" s="149"/>
      <c r="H337" s="149"/>
      <c r="I337" s="149"/>
      <c r="J337" s="149"/>
      <c r="K337" s="149"/>
      <c r="L337" s="149"/>
      <c r="M337" s="149"/>
      <c r="N337" s="149"/>
      <c r="O337" s="149"/>
      <c r="P337" s="149"/>
      <c r="Q337" s="143"/>
      <c r="R337" s="143"/>
      <c r="S337" s="143"/>
      <c r="T337" s="143"/>
      <c r="U337" s="143"/>
      <c r="V337" s="143"/>
      <c r="W337" s="143"/>
      <c r="X337" s="143"/>
      <c r="Y337" s="143"/>
      <c r="Z337" s="143"/>
      <c r="AA337" s="143"/>
      <c r="AB337" s="143"/>
      <c r="AC337" s="143"/>
      <c r="AD337" s="143"/>
      <c r="AE337" s="143"/>
      <c r="AF337" s="143"/>
      <c r="AG337" s="143"/>
      <c r="AH337" s="143"/>
      <c r="AI337" s="143"/>
      <c r="AJ337" s="143"/>
      <c r="AK337" s="143"/>
    </row>
    <row r="338" spans="1:37" ht="16.5" customHeight="1" x14ac:dyDescent="0.3">
      <c r="A338" s="154"/>
      <c r="B338" s="149"/>
      <c r="C338" s="149"/>
      <c r="D338" s="149"/>
      <c r="E338" s="149"/>
      <c r="F338" s="149"/>
      <c r="G338" s="149"/>
      <c r="H338" s="149"/>
      <c r="I338" s="149"/>
      <c r="J338" s="149"/>
      <c r="K338" s="149"/>
      <c r="L338" s="149"/>
      <c r="M338" s="149"/>
      <c r="N338" s="149"/>
      <c r="O338" s="149"/>
      <c r="P338" s="149"/>
      <c r="Q338" s="143"/>
      <c r="R338" s="143"/>
      <c r="S338" s="143"/>
      <c r="T338" s="143"/>
      <c r="U338" s="143"/>
      <c r="V338" s="143"/>
      <c r="W338" s="143"/>
      <c r="X338" s="143"/>
      <c r="Y338" s="143"/>
      <c r="Z338" s="143"/>
      <c r="AA338" s="143"/>
      <c r="AB338" s="143"/>
      <c r="AC338" s="143"/>
      <c r="AD338" s="143"/>
      <c r="AE338" s="143"/>
      <c r="AF338" s="143"/>
      <c r="AG338" s="143"/>
      <c r="AH338" s="143"/>
      <c r="AI338" s="143"/>
      <c r="AJ338" s="143"/>
      <c r="AK338" s="143"/>
    </row>
    <row r="339" spans="1:37" ht="16.5" customHeight="1" x14ac:dyDescent="0.3">
      <c r="A339" s="154"/>
      <c r="B339" s="149"/>
      <c r="C339" s="149"/>
      <c r="D339" s="149"/>
      <c r="E339" s="149"/>
      <c r="F339" s="149"/>
      <c r="G339" s="149"/>
      <c r="H339" s="149"/>
      <c r="I339" s="149"/>
      <c r="J339" s="149"/>
      <c r="K339" s="149"/>
      <c r="L339" s="149"/>
      <c r="M339" s="149"/>
      <c r="N339" s="149"/>
      <c r="O339" s="149"/>
      <c r="P339" s="149"/>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row>
    <row r="340" spans="1:37" ht="16.5" customHeight="1" x14ac:dyDescent="0.3">
      <c r="A340" s="154"/>
      <c r="B340" s="149"/>
      <c r="C340" s="149"/>
      <c r="D340" s="149"/>
      <c r="E340" s="149"/>
      <c r="F340" s="149"/>
      <c r="G340" s="149"/>
      <c r="H340" s="149"/>
      <c r="I340" s="149"/>
      <c r="J340" s="149"/>
      <c r="K340" s="149"/>
      <c r="L340" s="149"/>
      <c r="M340" s="149"/>
      <c r="N340" s="149"/>
      <c r="O340" s="149"/>
      <c r="P340" s="149"/>
      <c r="Q340" s="143"/>
      <c r="R340" s="143"/>
      <c r="S340" s="143"/>
      <c r="T340" s="143"/>
      <c r="U340" s="143"/>
      <c r="V340" s="143"/>
      <c r="W340" s="143"/>
      <c r="X340" s="143"/>
      <c r="Y340" s="143"/>
      <c r="Z340" s="143"/>
      <c r="AA340" s="143"/>
      <c r="AB340" s="143"/>
      <c r="AC340" s="143"/>
      <c r="AD340" s="143"/>
      <c r="AE340" s="143"/>
      <c r="AF340" s="143"/>
      <c r="AG340" s="143"/>
      <c r="AH340" s="143"/>
      <c r="AI340" s="143"/>
      <c r="AJ340" s="143"/>
      <c r="AK340" s="143"/>
    </row>
    <row r="341" spans="1:37" ht="16.5" customHeight="1" x14ac:dyDescent="0.3">
      <c r="A341" s="154"/>
      <c r="B341" s="149"/>
      <c r="C341" s="149"/>
      <c r="D341" s="149"/>
      <c r="E341" s="149"/>
      <c r="F341" s="149"/>
      <c r="G341" s="149"/>
      <c r="H341" s="149"/>
      <c r="I341" s="149"/>
      <c r="J341" s="149"/>
      <c r="K341" s="149"/>
      <c r="L341" s="149"/>
      <c r="M341" s="149"/>
      <c r="N341" s="149"/>
      <c r="O341" s="149"/>
      <c r="P341" s="149"/>
      <c r="Q341" s="143"/>
      <c r="R341" s="143"/>
      <c r="S341" s="143"/>
      <c r="T341" s="143"/>
      <c r="U341" s="143"/>
      <c r="V341" s="143"/>
      <c r="W341" s="143"/>
      <c r="X341" s="143"/>
      <c r="Y341" s="143"/>
      <c r="Z341" s="143"/>
      <c r="AA341" s="143"/>
      <c r="AB341" s="143"/>
      <c r="AC341" s="143"/>
      <c r="AD341" s="143"/>
      <c r="AE341" s="143"/>
      <c r="AF341" s="143"/>
      <c r="AG341" s="143"/>
      <c r="AH341" s="143"/>
      <c r="AI341" s="143"/>
      <c r="AJ341" s="143"/>
      <c r="AK341" s="143"/>
    </row>
    <row r="342" spans="1:37" ht="16.5" customHeight="1" x14ac:dyDescent="0.3">
      <c r="A342" s="154"/>
      <c r="B342" s="149"/>
      <c r="C342" s="149"/>
      <c r="D342" s="149"/>
      <c r="E342" s="149"/>
      <c r="F342" s="149"/>
      <c r="G342" s="149"/>
      <c r="H342" s="149"/>
      <c r="I342" s="149"/>
      <c r="J342" s="149"/>
      <c r="K342" s="149"/>
      <c r="L342" s="149"/>
      <c r="M342" s="149"/>
      <c r="N342" s="149"/>
      <c r="O342" s="149"/>
      <c r="P342" s="149"/>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row>
    <row r="343" spans="1:37" ht="16.5" customHeight="1" x14ac:dyDescent="0.3">
      <c r="A343" s="154"/>
      <c r="B343" s="149"/>
      <c r="C343" s="149"/>
      <c r="D343" s="149"/>
      <c r="E343" s="149"/>
      <c r="F343" s="149"/>
      <c r="G343" s="149"/>
      <c r="H343" s="149"/>
      <c r="I343" s="149"/>
      <c r="J343" s="149"/>
      <c r="K343" s="149"/>
      <c r="L343" s="149"/>
      <c r="M343" s="149"/>
      <c r="N343" s="149"/>
      <c r="O343" s="149"/>
      <c r="P343" s="149"/>
      <c r="Q343" s="143"/>
      <c r="R343" s="143"/>
      <c r="S343" s="143"/>
      <c r="T343" s="143"/>
      <c r="U343" s="143"/>
      <c r="V343" s="143"/>
      <c r="W343" s="143"/>
      <c r="X343" s="143"/>
      <c r="Y343" s="143"/>
      <c r="Z343" s="143"/>
      <c r="AA343" s="143"/>
      <c r="AB343" s="143"/>
      <c r="AC343" s="143"/>
      <c r="AD343" s="143"/>
      <c r="AE343" s="143"/>
      <c r="AF343" s="143"/>
      <c r="AG343" s="143"/>
      <c r="AH343" s="143"/>
      <c r="AI343" s="143"/>
      <c r="AJ343" s="143"/>
      <c r="AK343" s="143"/>
    </row>
    <row r="344" spans="1:37" ht="16.5" customHeight="1" x14ac:dyDescent="0.3">
      <c r="A344" s="154"/>
      <c r="B344" s="149"/>
      <c r="C344" s="149"/>
      <c r="D344" s="149"/>
      <c r="E344" s="149"/>
      <c r="F344" s="149"/>
      <c r="G344" s="149"/>
      <c r="H344" s="149"/>
      <c r="I344" s="149"/>
      <c r="J344" s="149"/>
      <c r="K344" s="149"/>
      <c r="L344" s="149"/>
      <c r="M344" s="149"/>
      <c r="N344" s="149"/>
      <c r="O344" s="149"/>
      <c r="P344" s="149"/>
      <c r="Q344" s="143"/>
      <c r="R344" s="143"/>
      <c r="S344" s="143"/>
      <c r="T344" s="143"/>
      <c r="U344" s="143"/>
      <c r="V344" s="143"/>
      <c r="W344" s="143"/>
      <c r="X344" s="143"/>
      <c r="Y344" s="143"/>
      <c r="Z344" s="143"/>
      <c r="AA344" s="143"/>
      <c r="AB344" s="143"/>
      <c r="AC344" s="143"/>
      <c r="AD344" s="143"/>
      <c r="AE344" s="143"/>
      <c r="AF344" s="143"/>
      <c r="AG344" s="143"/>
      <c r="AH344" s="143"/>
      <c r="AI344" s="143"/>
      <c r="AJ344" s="143"/>
      <c r="AK344" s="143"/>
    </row>
    <row r="345" spans="1:37" ht="16.5" customHeight="1" x14ac:dyDescent="0.3">
      <c r="A345" s="154"/>
      <c r="B345" s="149"/>
      <c r="C345" s="149"/>
      <c r="D345" s="149"/>
      <c r="E345" s="149"/>
      <c r="F345" s="149"/>
      <c r="G345" s="149"/>
      <c r="H345" s="149"/>
      <c r="I345" s="149"/>
      <c r="J345" s="149"/>
      <c r="K345" s="149"/>
      <c r="L345" s="149"/>
      <c r="M345" s="149"/>
      <c r="N345" s="149"/>
      <c r="O345" s="149"/>
      <c r="P345" s="149"/>
      <c r="Q345" s="143"/>
      <c r="R345" s="143"/>
      <c r="S345" s="143"/>
      <c r="T345" s="143"/>
      <c r="U345" s="143"/>
      <c r="V345" s="143"/>
      <c r="W345" s="143"/>
      <c r="X345" s="143"/>
      <c r="Y345" s="143"/>
      <c r="Z345" s="143"/>
      <c r="AA345" s="143"/>
      <c r="AB345" s="143"/>
      <c r="AC345" s="143"/>
      <c r="AD345" s="143"/>
      <c r="AE345" s="143"/>
      <c r="AF345" s="143"/>
      <c r="AG345" s="143"/>
      <c r="AH345" s="143"/>
      <c r="AI345" s="143"/>
      <c r="AJ345" s="143"/>
      <c r="AK345" s="143"/>
    </row>
    <row r="346" spans="1:37" ht="16.5" customHeight="1" x14ac:dyDescent="0.3">
      <c r="A346" s="154"/>
      <c r="B346" s="149"/>
      <c r="C346" s="149"/>
      <c r="D346" s="149"/>
      <c r="E346" s="149"/>
      <c r="F346" s="149"/>
      <c r="G346" s="149"/>
      <c r="H346" s="149"/>
      <c r="I346" s="149"/>
      <c r="J346" s="149"/>
      <c r="K346" s="149"/>
      <c r="L346" s="149"/>
      <c r="M346" s="149"/>
      <c r="N346" s="149"/>
      <c r="O346" s="149"/>
      <c r="P346" s="149"/>
      <c r="Q346" s="143"/>
      <c r="R346" s="143"/>
      <c r="S346" s="143"/>
      <c r="T346" s="143"/>
      <c r="U346" s="143"/>
      <c r="V346" s="143"/>
      <c r="W346" s="143"/>
      <c r="X346" s="143"/>
      <c r="Y346" s="143"/>
      <c r="Z346" s="143"/>
      <c r="AA346" s="143"/>
      <c r="AB346" s="143"/>
      <c r="AC346" s="143"/>
      <c r="AD346" s="143"/>
      <c r="AE346" s="143"/>
      <c r="AF346" s="143"/>
      <c r="AG346" s="143"/>
      <c r="AH346" s="143"/>
      <c r="AI346" s="143"/>
      <c r="AJ346" s="143"/>
      <c r="AK346" s="143"/>
    </row>
    <row r="347" spans="1:37" ht="16.5" customHeight="1" x14ac:dyDescent="0.3">
      <c r="A347" s="154"/>
      <c r="B347" s="149"/>
      <c r="C347" s="149"/>
      <c r="D347" s="149"/>
      <c r="E347" s="149"/>
      <c r="F347" s="149"/>
      <c r="G347" s="149"/>
      <c r="H347" s="149"/>
      <c r="I347" s="149"/>
      <c r="J347" s="149"/>
      <c r="K347" s="149"/>
      <c r="L347" s="149"/>
      <c r="M347" s="149"/>
      <c r="N347" s="149"/>
      <c r="O347" s="149"/>
      <c r="P347" s="149"/>
      <c r="Q347" s="143"/>
      <c r="R347" s="143"/>
      <c r="S347" s="143"/>
      <c r="T347" s="143"/>
      <c r="U347" s="143"/>
      <c r="V347" s="143"/>
      <c r="W347" s="143"/>
      <c r="X347" s="143"/>
      <c r="Y347" s="143"/>
      <c r="Z347" s="143"/>
      <c r="AA347" s="143"/>
      <c r="AB347" s="143"/>
      <c r="AC347" s="143"/>
      <c r="AD347" s="143"/>
      <c r="AE347" s="143"/>
      <c r="AF347" s="143"/>
      <c r="AG347" s="143"/>
      <c r="AH347" s="143"/>
      <c r="AI347" s="143"/>
      <c r="AJ347" s="143"/>
      <c r="AK347" s="143"/>
    </row>
    <row r="348" spans="1:37" ht="16.5" customHeight="1" x14ac:dyDescent="0.3">
      <c r="A348" s="154"/>
      <c r="B348" s="149"/>
      <c r="C348" s="149"/>
      <c r="D348" s="149"/>
      <c r="E348" s="149"/>
      <c r="F348" s="149"/>
      <c r="G348" s="149"/>
      <c r="H348" s="149"/>
      <c r="I348" s="149"/>
      <c r="J348" s="149"/>
      <c r="K348" s="149"/>
      <c r="L348" s="149"/>
      <c r="M348" s="149"/>
      <c r="N348" s="149"/>
      <c r="O348" s="149"/>
      <c r="P348" s="149"/>
      <c r="Q348" s="143"/>
      <c r="R348" s="143"/>
      <c r="S348" s="143"/>
      <c r="T348" s="143"/>
      <c r="U348" s="143"/>
      <c r="V348" s="143"/>
      <c r="W348" s="143"/>
      <c r="X348" s="143"/>
      <c r="Y348" s="143"/>
      <c r="Z348" s="143"/>
      <c r="AA348" s="143"/>
      <c r="AB348" s="143"/>
      <c r="AC348" s="143"/>
      <c r="AD348" s="143"/>
      <c r="AE348" s="143"/>
      <c r="AF348" s="143"/>
      <c r="AG348" s="143"/>
      <c r="AH348" s="143"/>
      <c r="AI348" s="143"/>
      <c r="AJ348" s="143"/>
      <c r="AK348" s="143"/>
    </row>
    <row r="349" spans="1:37" ht="16.5" customHeight="1" x14ac:dyDescent="0.3">
      <c r="A349" s="154"/>
      <c r="B349" s="149"/>
      <c r="C349" s="149"/>
      <c r="D349" s="149"/>
      <c r="E349" s="149"/>
      <c r="F349" s="149"/>
      <c r="G349" s="149"/>
      <c r="H349" s="149"/>
      <c r="I349" s="149"/>
      <c r="J349" s="149"/>
      <c r="K349" s="149"/>
      <c r="L349" s="149"/>
      <c r="M349" s="149"/>
      <c r="N349" s="149"/>
      <c r="O349" s="149"/>
      <c r="P349" s="149"/>
      <c r="Q349" s="143"/>
      <c r="R349" s="143"/>
      <c r="S349" s="143"/>
      <c r="T349" s="143"/>
      <c r="U349" s="143"/>
      <c r="V349" s="143"/>
      <c r="W349" s="143"/>
      <c r="X349" s="143"/>
      <c r="Y349" s="143"/>
      <c r="Z349" s="143"/>
      <c r="AA349" s="143"/>
      <c r="AB349" s="143"/>
      <c r="AC349" s="143"/>
      <c r="AD349" s="143"/>
      <c r="AE349" s="143"/>
      <c r="AF349" s="143"/>
      <c r="AG349" s="143"/>
      <c r="AH349" s="143"/>
      <c r="AI349" s="143"/>
      <c r="AJ349" s="143"/>
      <c r="AK349" s="143"/>
    </row>
    <row r="350" spans="1:37" ht="16.5" customHeight="1" x14ac:dyDescent="0.3">
      <c r="A350" s="154"/>
      <c r="B350" s="149"/>
      <c r="C350" s="149"/>
      <c r="D350" s="149"/>
      <c r="E350" s="149"/>
      <c r="F350" s="149"/>
      <c r="G350" s="149"/>
      <c r="H350" s="149"/>
      <c r="I350" s="149"/>
      <c r="J350" s="149"/>
      <c r="K350" s="149"/>
      <c r="L350" s="149"/>
      <c r="M350" s="149"/>
      <c r="N350" s="149"/>
      <c r="O350" s="149"/>
      <c r="P350" s="149"/>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row>
    <row r="351" spans="1:37" ht="16.5" customHeight="1" x14ac:dyDescent="0.3">
      <c r="A351" s="154"/>
      <c r="B351" s="149"/>
      <c r="C351" s="149"/>
      <c r="D351" s="149"/>
      <c r="E351" s="149"/>
      <c r="F351" s="149"/>
      <c r="G351" s="149"/>
      <c r="H351" s="149"/>
      <c r="I351" s="149"/>
      <c r="J351" s="149"/>
      <c r="K351" s="149"/>
      <c r="L351" s="149"/>
      <c r="M351" s="149"/>
      <c r="N351" s="149"/>
      <c r="O351" s="149"/>
      <c r="P351" s="149"/>
      <c r="Q351" s="143"/>
      <c r="R351" s="143"/>
      <c r="S351" s="143"/>
      <c r="T351" s="143"/>
      <c r="U351" s="143"/>
      <c r="V351" s="143"/>
      <c r="W351" s="143"/>
      <c r="X351" s="143"/>
      <c r="Y351" s="143"/>
      <c r="Z351" s="143"/>
      <c r="AA351" s="143"/>
      <c r="AB351" s="143"/>
      <c r="AC351" s="143"/>
      <c r="AD351" s="143"/>
      <c r="AE351" s="143"/>
      <c r="AF351" s="143"/>
      <c r="AG351" s="143"/>
      <c r="AH351" s="143"/>
      <c r="AI351" s="143"/>
      <c r="AJ351" s="143"/>
      <c r="AK351" s="143"/>
    </row>
    <row r="352" spans="1:37" ht="16.5" customHeight="1" x14ac:dyDescent="0.3">
      <c r="A352" s="154"/>
      <c r="B352" s="149"/>
      <c r="C352" s="149"/>
      <c r="D352" s="149"/>
      <c r="E352" s="149"/>
      <c r="F352" s="149"/>
      <c r="G352" s="149"/>
      <c r="H352" s="149"/>
      <c r="I352" s="149"/>
      <c r="J352" s="149"/>
      <c r="K352" s="149"/>
      <c r="L352" s="149"/>
      <c r="M352" s="149"/>
      <c r="N352" s="149"/>
      <c r="O352" s="149"/>
      <c r="P352" s="149"/>
      <c r="Q352" s="143"/>
      <c r="R352" s="143"/>
      <c r="S352" s="143"/>
      <c r="T352" s="143"/>
      <c r="U352" s="143"/>
      <c r="V352" s="143"/>
      <c r="W352" s="143"/>
      <c r="X352" s="143"/>
      <c r="Y352" s="143"/>
      <c r="Z352" s="143"/>
      <c r="AA352" s="143"/>
      <c r="AB352" s="143"/>
      <c r="AC352" s="143"/>
      <c r="AD352" s="143"/>
      <c r="AE352" s="143"/>
      <c r="AF352" s="143"/>
      <c r="AG352" s="143"/>
      <c r="AH352" s="143"/>
      <c r="AI352" s="143"/>
      <c r="AJ352" s="143"/>
      <c r="AK352" s="143"/>
    </row>
    <row r="353" spans="1:37" ht="16.5" customHeight="1" x14ac:dyDescent="0.3">
      <c r="A353" s="154"/>
      <c r="B353" s="149"/>
      <c r="C353" s="149"/>
      <c r="D353" s="149"/>
      <c r="E353" s="149"/>
      <c r="F353" s="149"/>
      <c r="G353" s="149"/>
      <c r="H353" s="149"/>
      <c r="I353" s="149"/>
      <c r="J353" s="149"/>
      <c r="K353" s="149"/>
      <c r="L353" s="149"/>
      <c r="M353" s="149"/>
      <c r="N353" s="149"/>
      <c r="O353" s="149"/>
      <c r="P353" s="149"/>
      <c r="Q353" s="143"/>
      <c r="R353" s="143"/>
      <c r="S353" s="143"/>
      <c r="T353" s="143"/>
      <c r="U353" s="143"/>
      <c r="V353" s="143"/>
      <c r="W353" s="143"/>
      <c r="X353" s="143"/>
      <c r="Y353" s="143"/>
      <c r="Z353" s="143"/>
      <c r="AA353" s="143"/>
      <c r="AB353" s="143"/>
      <c r="AC353" s="143"/>
      <c r="AD353" s="143"/>
      <c r="AE353" s="143"/>
      <c r="AF353" s="143"/>
      <c r="AG353" s="143"/>
      <c r="AH353" s="143"/>
      <c r="AI353" s="143"/>
      <c r="AJ353" s="143"/>
      <c r="AK353" s="143"/>
    </row>
    <row r="354" spans="1:37" ht="16.5" customHeight="1" x14ac:dyDescent="0.3">
      <c r="A354" s="154"/>
      <c r="B354" s="149"/>
      <c r="C354" s="149"/>
      <c r="D354" s="149"/>
      <c r="E354" s="149"/>
      <c r="F354" s="149"/>
      <c r="G354" s="149"/>
      <c r="H354" s="149"/>
      <c r="I354" s="149"/>
      <c r="J354" s="149"/>
      <c r="K354" s="149"/>
      <c r="L354" s="149"/>
      <c r="M354" s="149"/>
      <c r="N354" s="149"/>
      <c r="O354" s="149"/>
      <c r="P354" s="149"/>
      <c r="Q354" s="143"/>
      <c r="R354" s="143"/>
      <c r="S354" s="143"/>
      <c r="T354" s="143"/>
      <c r="U354" s="143"/>
      <c r="V354" s="143"/>
      <c r="W354" s="143"/>
      <c r="X354" s="143"/>
      <c r="Y354" s="143"/>
      <c r="Z354" s="143"/>
      <c r="AA354" s="143"/>
      <c r="AB354" s="143"/>
      <c r="AC354" s="143"/>
      <c r="AD354" s="143"/>
      <c r="AE354" s="143"/>
      <c r="AF354" s="143"/>
      <c r="AG354" s="143"/>
      <c r="AH354" s="143"/>
      <c r="AI354" s="143"/>
      <c r="AJ354" s="143"/>
      <c r="AK354" s="143"/>
    </row>
    <row r="355" spans="1:37" ht="16.5" customHeight="1" x14ac:dyDescent="0.3">
      <c r="A355" s="154"/>
      <c r="B355" s="149"/>
      <c r="C355" s="149"/>
      <c r="D355" s="149"/>
      <c r="E355" s="149"/>
      <c r="F355" s="149"/>
      <c r="G355" s="149"/>
      <c r="H355" s="149"/>
      <c r="I355" s="149"/>
      <c r="J355" s="149"/>
      <c r="K355" s="149"/>
      <c r="L355" s="149"/>
      <c r="M355" s="149"/>
      <c r="N355" s="149"/>
      <c r="O355" s="149"/>
      <c r="P355" s="149"/>
      <c r="Q355" s="143"/>
      <c r="R355" s="143"/>
      <c r="S355" s="143"/>
      <c r="T355" s="143"/>
      <c r="U355" s="143"/>
      <c r="V355" s="143"/>
      <c r="W355" s="143"/>
      <c r="X355" s="143"/>
      <c r="Y355" s="143"/>
      <c r="Z355" s="143"/>
      <c r="AA355" s="143"/>
      <c r="AB355" s="143"/>
      <c r="AC355" s="143"/>
      <c r="AD355" s="143"/>
      <c r="AE355" s="143"/>
      <c r="AF355" s="143"/>
      <c r="AG355" s="143"/>
      <c r="AH355" s="143"/>
      <c r="AI355" s="143"/>
      <c r="AJ355" s="143"/>
      <c r="AK355" s="143"/>
    </row>
    <row r="356" spans="1:37" ht="16.5" customHeight="1" x14ac:dyDescent="0.3">
      <c r="A356" s="154"/>
      <c r="B356" s="149"/>
      <c r="C356" s="149"/>
      <c r="D356" s="149"/>
      <c r="E356" s="149"/>
      <c r="F356" s="149"/>
      <c r="G356" s="149"/>
      <c r="H356" s="149"/>
      <c r="I356" s="149"/>
      <c r="J356" s="149"/>
      <c r="K356" s="149"/>
      <c r="L356" s="149"/>
      <c r="M356" s="149"/>
      <c r="N356" s="149"/>
      <c r="O356" s="149"/>
      <c r="P356" s="149"/>
      <c r="Q356" s="143"/>
      <c r="R356" s="143"/>
      <c r="S356" s="143"/>
      <c r="T356" s="143"/>
      <c r="U356" s="143"/>
      <c r="V356" s="143"/>
      <c r="W356" s="143"/>
      <c r="X356" s="143"/>
      <c r="Y356" s="143"/>
      <c r="Z356" s="143"/>
      <c r="AA356" s="143"/>
      <c r="AB356" s="143"/>
      <c r="AC356" s="143"/>
      <c r="AD356" s="143"/>
      <c r="AE356" s="143"/>
      <c r="AF356" s="143"/>
      <c r="AG356" s="143"/>
      <c r="AH356" s="143"/>
      <c r="AI356" s="143"/>
      <c r="AJ356" s="143"/>
      <c r="AK356" s="143"/>
    </row>
    <row r="357" spans="1:37" ht="16.5" customHeight="1" x14ac:dyDescent="0.3">
      <c r="A357" s="154"/>
      <c r="B357" s="149"/>
      <c r="C357" s="149"/>
      <c r="D357" s="149"/>
      <c r="E357" s="149"/>
      <c r="F357" s="149"/>
      <c r="G357" s="149"/>
      <c r="H357" s="149"/>
      <c r="I357" s="149"/>
      <c r="J357" s="149"/>
      <c r="K357" s="149"/>
      <c r="L357" s="149"/>
      <c r="M357" s="149"/>
      <c r="N357" s="149"/>
      <c r="O357" s="149"/>
      <c r="P357" s="149"/>
      <c r="Q357" s="143"/>
      <c r="R357" s="143"/>
      <c r="S357" s="143"/>
      <c r="T357" s="143"/>
      <c r="U357" s="143"/>
      <c r="V357" s="143"/>
      <c r="W357" s="143"/>
      <c r="X357" s="143"/>
      <c r="Y357" s="143"/>
      <c r="Z357" s="143"/>
      <c r="AA357" s="143"/>
      <c r="AB357" s="143"/>
      <c r="AC357" s="143"/>
      <c r="AD357" s="143"/>
      <c r="AE357" s="143"/>
      <c r="AF357" s="143"/>
      <c r="AG357" s="143"/>
      <c r="AH357" s="143"/>
      <c r="AI357" s="143"/>
      <c r="AJ357" s="143"/>
      <c r="AK357" s="143"/>
    </row>
    <row r="358" spans="1:37" ht="16.5" customHeight="1" x14ac:dyDescent="0.3">
      <c r="A358" s="154"/>
      <c r="B358" s="149"/>
      <c r="C358" s="149"/>
      <c r="D358" s="149"/>
      <c r="E358" s="149"/>
      <c r="F358" s="149"/>
      <c r="G358" s="149"/>
      <c r="H358" s="149"/>
      <c r="I358" s="149"/>
      <c r="J358" s="149"/>
      <c r="K358" s="149"/>
      <c r="L358" s="149"/>
      <c r="M358" s="149"/>
      <c r="N358" s="149"/>
      <c r="O358" s="149"/>
      <c r="P358" s="149"/>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row>
    <row r="359" spans="1:37" ht="16.5" customHeight="1" x14ac:dyDescent="0.3">
      <c r="A359" s="154"/>
      <c r="B359" s="149"/>
      <c r="C359" s="149"/>
      <c r="D359" s="149"/>
      <c r="E359" s="149"/>
      <c r="F359" s="149"/>
      <c r="G359" s="149"/>
      <c r="H359" s="149"/>
      <c r="I359" s="149"/>
      <c r="J359" s="149"/>
      <c r="K359" s="149"/>
      <c r="L359" s="149"/>
      <c r="M359" s="149"/>
      <c r="N359" s="149"/>
      <c r="O359" s="149"/>
      <c r="P359" s="149"/>
      <c r="Q359" s="143"/>
      <c r="R359" s="143"/>
      <c r="S359" s="143"/>
      <c r="T359" s="143"/>
      <c r="U359" s="143"/>
      <c r="V359" s="143"/>
      <c r="W359" s="143"/>
      <c r="X359" s="143"/>
      <c r="Y359" s="143"/>
      <c r="Z359" s="143"/>
      <c r="AA359" s="143"/>
      <c r="AB359" s="143"/>
      <c r="AC359" s="143"/>
      <c r="AD359" s="143"/>
      <c r="AE359" s="143"/>
      <c r="AF359" s="143"/>
      <c r="AG359" s="143"/>
      <c r="AH359" s="143"/>
      <c r="AI359" s="143"/>
      <c r="AJ359" s="143"/>
      <c r="AK359" s="143"/>
    </row>
    <row r="360" spans="1:37" ht="16.5" customHeight="1" x14ac:dyDescent="0.3">
      <c r="A360" s="154"/>
      <c r="B360" s="149"/>
      <c r="C360" s="149"/>
      <c r="D360" s="149"/>
      <c r="E360" s="149"/>
      <c r="F360" s="149"/>
      <c r="G360" s="149"/>
      <c r="H360" s="149"/>
      <c r="I360" s="149"/>
      <c r="J360" s="149"/>
      <c r="K360" s="149"/>
      <c r="L360" s="149"/>
      <c r="M360" s="149"/>
      <c r="N360" s="149"/>
      <c r="O360" s="149"/>
      <c r="P360" s="149"/>
      <c r="Q360" s="143"/>
      <c r="R360" s="143"/>
      <c r="S360" s="143"/>
      <c r="T360" s="143"/>
      <c r="U360" s="143"/>
      <c r="V360" s="143"/>
      <c r="W360" s="143"/>
      <c r="X360" s="143"/>
      <c r="Y360" s="143"/>
      <c r="Z360" s="143"/>
      <c r="AA360" s="143"/>
      <c r="AB360" s="143"/>
      <c r="AC360" s="143"/>
      <c r="AD360" s="143"/>
      <c r="AE360" s="143"/>
      <c r="AF360" s="143"/>
      <c r="AG360" s="143"/>
      <c r="AH360" s="143"/>
      <c r="AI360" s="143"/>
      <c r="AJ360" s="143"/>
      <c r="AK360" s="143"/>
    </row>
    <row r="361" spans="1:37" ht="16.5" customHeight="1" x14ac:dyDescent="0.3">
      <c r="A361" s="154"/>
      <c r="B361" s="149"/>
      <c r="C361" s="149"/>
      <c r="D361" s="149"/>
      <c r="E361" s="149"/>
      <c r="F361" s="149"/>
      <c r="G361" s="149"/>
      <c r="H361" s="149"/>
      <c r="I361" s="149"/>
      <c r="J361" s="149"/>
      <c r="K361" s="149"/>
      <c r="L361" s="149"/>
      <c r="M361" s="149"/>
      <c r="N361" s="149"/>
      <c r="O361" s="149"/>
      <c r="P361" s="149"/>
      <c r="Q361" s="143"/>
      <c r="R361" s="143"/>
      <c r="S361" s="143"/>
      <c r="T361" s="143"/>
      <c r="U361" s="143"/>
      <c r="V361" s="143"/>
      <c r="W361" s="143"/>
      <c r="X361" s="143"/>
      <c r="Y361" s="143"/>
      <c r="Z361" s="143"/>
      <c r="AA361" s="143"/>
      <c r="AB361" s="143"/>
      <c r="AC361" s="143"/>
      <c r="AD361" s="143"/>
      <c r="AE361" s="143"/>
      <c r="AF361" s="143"/>
      <c r="AG361" s="143"/>
      <c r="AH361" s="143"/>
      <c r="AI361" s="143"/>
      <c r="AJ361" s="143"/>
      <c r="AK361" s="143"/>
    </row>
    <row r="362" spans="1:37" ht="16.5" customHeight="1" x14ac:dyDescent="0.3">
      <c r="A362" s="154"/>
      <c r="B362" s="149"/>
      <c r="C362" s="149"/>
      <c r="D362" s="149"/>
      <c r="E362" s="149"/>
      <c r="F362" s="149"/>
      <c r="G362" s="149"/>
      <c r="H362" s="149"/>
      <c r="I362" s="149"/>
      <c r="J362" s="149"/>
      <c r="K362" s="149"/>
      <c r="L362" s="149"/>
      <c r="M362" s="149"/>
      <c r="N362" s="149"/>
      <c r="O362" s="149"/>
      <c r="P362" s="149"/>
      <c r="Q362" s="143"/>
      <c r="R362" s="143"/>
      <c r="S362" s="143"/>
      <c r="T362" s="143"/>
      <c r="U362" s="143"/>
      <c r="V362" s="143"/>
      <c r="W362" s="143"/>
      <c r="X362" s="143"/>
      <c r="Y362" s="143"/>
      <c r="Z362" s="143"/>
      <c r="AA362" s="143"/>
      <c r="AB362" s="143"/>
      <c r="AC362" s="143"/>
      <c r="AD362" s="143"/>
      <c r="AE362" s="143"/>
      <c r="AF362" s="143"/>
      <c r="AG362" s="143"/>
      <c r="AH362" s="143"/>
      <c r="AI362" s="143"/>
      <c r="AJ362" s="143"/>
      <c r="AK362" s="143"/>
    </row>
    <row r="363" spans="1:37" ht="16.5" customHeight="1" x14ac:dyDescent="0.3">
      <c r="A363" s="154"/>
      <c r="B363" s="149"/>
      <c r="C363" s="149"/>
      <c r="D363" s="149"/>
      <c r="E363" s="149"/>
      <c r="F363" s="149"/>
      <c r="G363" s="149"/>
      <c r="H363" s="149"/>
      <c r="I363" s="149"/>
      <c r="J363" s="149"/>
      <c r="K363" s="149"/>
      <c r="L363" s="149"/>
      <c r="M363" s="149"/>
      <c r="N363" s="149"/>
      <c r="O363" s="149"/>
      <c r="P363" s="149"/>
      <c r="Q363" s="143"/>
      <c r="R363" s="143"/>
      <c r="S363" s="143"/>
      <c r="T363" s="143"/>
      <c r="U363" s="143"/>
      <c r="V363" s="143"/>
      <c r="W363" s="143"/>
      <c r="X363" s="143"/>
      <c r="Y363" s="143"/>
      <c r="Z363" s="143"/>
      <c r="AA363" s="143"/>
      <c r="AB363" s="143"/>
      <c r="AC363" s="143"/>
      <c r="AD363" s="143"/>
      <c r="AE363" s="143"/>
      <c r="AF363" s="143"/>
      <c r="AG363" s="143"/>
      <c r="AH363" s="143"/>
      <c r="AI363" s="143"/>
      <c r="AJ363" s="143"/>
      <c r="AK363" s="143"/>
    </row>
    <row r="364" spans="1:37" ht="16.5" customHeight="1" x14ac:dyDescent="0.3">
      <c r="A364" s="154"/>
      <c r="B364" s="149"/>
      <c r="C364" s="149"/>
      <c r="D364" s="149"/>
      <c r="E364" s="149"/>
      <c r="F364" s="149"/>
      <c r="G364" s="149"/>
      <c r="H364" s="149"/>
      <c r="I364" s="149"/>
      <c r="J364" s="149"/>
      <c r="K364" s="149"/>
      <c r="L364" s="149"/>
      <c r="M364" s="149"/>
      <c r="N364" s="149"/>
      <c r="O364" s="149"/>
      <c r="P364" s="149"/>
      <c r="Q364" s="143"/>
      <c r="R364" s="143"/>
      <c r="S364" s="143"/>
      <c r="T364" s="143"/>
      <c r="U364" s="143"/>
      <c r="V364" s="143"/>
      <c r="W364" s="143"/>
      <c r="X364" s="143"/>
      <c r="Y364" s="143"/>
      <c r="Z364" s="143"/>
      <c r="AA364" s="143"/>
      <c r="AB364" s="143"/>
      <c r="AC364" s="143"/>
      <c r="AD364" s="143"/>
      <c r="AE364" s="143"/>
      <c r="AF364" s="143"/>
      <c r="AG364" s="143"/>
      <c r="AH364" s="143"/>
      <c r="AI364" s="143"/>
      <c r="AJ364" s="143"/>
      <c r="AK364" s="143"/>
    </row>
    <row r="365" spans="1:37" ht="16.5" customHeight="1" x14ac:dyDescent="0.3">
      <c r="A365" s="154"/>
      <c r="B365" s="149"/>
      <c r="C365" s="149"/>
      <c r="D365" s="149"/>
      <c r="E365" s="149"/>
      <c r="F365" s="149"/>
      <c r="G365" s="149"/>
      <c r="H365" s="149"/>
      <c r="I365" s="149"/>
      <c r="J365" s="149"/>
      <c r="K365" s="149"/>
      <c r="L365" s="149"/>
      <c r="M365" s="149"/>
      <c r="N365" s="149"/>
      <c r="O365" s="149"/>
      <c r="P365" s="149"/>
      <c r="Q365" s="143"/>
      <c r="R365" s="143"/>
      <c r="S365" s="143"/>
      <c r="T365" s="143"/>
      <c r="U365" s="143"/>
      <c r="V365" s="143"/>
      <c r="W365" s="143"/>
      <c r="X365" s="143"/>
      <c r="Y365" s="143"/>
      <c r="Z365" s="143"/>
      <c r="AA365" s="143"/>
      <c r="AB365" s="143"/>
      <c r="AC365" s="143"/>
      <c r="AD365" s="143"/>
      <c r="AE365" s="143"/>
      <c r="AF365" s="143"/>
      <c r="AG365" s="143"/>
      <c r="AH365" s="143"/>
      <c r="AI365" s="143"/>
      <c r="AJ365" s="143"/>
      <c r="AK365" s="143"/>
    </row>
    <row r="366" spans="1:37" ht="16.5" customHeight="1" x14ac:dyDescent="0.3">
      <c r="A366" s="154"/>
      <c r="B366" s="149"/>
      <c r="C366" s="149"/>
      <c r="D366" s="149"/>
      <c r="E366" s="149"/>
      <c r="F366" s="149"/>
      <c r="G366" s="149"/>
      <c r="H366" s="149"/>
      <c r="I366" s="149"/>
      <c r="J366" s="149"/>
      <c r="K366" s="149"/>
      <c r="L366" s="149"/>
      <c r="M366" s="149"/>
      <c r="N366" s="149"/>
      <c r="O366" s="149"/>
      <c r="P366" s="149"/>
      <c r="Q366" s="143"/>
      <c r="R366" s="143"/>
      <c r="S366" s="143"/>
      <c r="T366" s="143"/>
      <c r="U366" s="143"/>
      <c r="V366" s="143"/>
      <c r="W366" s="143"/>
      <c r="X366" s="143"/>
      <c r="Y366" s="143"/>
      <c r="Z366" s="143"/>
      <c r="AA366" s="143"/>
      <c r="AB366" s="143"/>
      <c r="AC366" s="143"/>
      <c r="AD366" s="143"/>
      <c r="AE366" s="143"/>
      <c r="AF366" s="143"/>
      <c r="AG366" s="143"/>
      <c r="AH366" s="143"/>
      <c r="AI366" s="143"/>
      <c r="AJ366" s="143"/>
      <c r="AK366" s="143"/>
    </row>
    <row r="367" spans="1:37" ht="16.5" customHeight="1" x14ac:dyDescent="0.3">
      <c r="A367" s="154"/>
      <c r="B367" s="149"/>
      <c r="C367" s="149"/>
      <c r="D367" s="149"/>
      <c r="E367" s="149"/>
      <c r="F367" s="149"/>
      <c r="G367" s="149"/>
      <c r="H367" s="149"/>
      <c r="I367" s="149"/>
      <c r="J367" s="149"/>
      <c r="K367" s="149"/>
      <c r="L367" s="149"/>
      <c r="M367" s="149"/>
      <c r="N367" s="149"/>
      <c r="O367" s="149"/>
      <c r="P367" s="149"/>
      <c r="Q367" s="143"/>
      <c r="R367" s="143"/>
      <c r="S367" s="143"/>
      <c r="T367" s="143"/>
      <c r="U367" s="143"/>
      <c r="V367" s="143"/>
      <c r="W367" s="143"/>
      <c r="X367" s="143"/>
      <c r="Y367" s="143"/>
      <c r="Z367" s="143"/>
      <c r="AA367" s="143"/>
      <c r="AB367" s="143"/>
      <c r="AC367" s="143"/>
      <c r="AD367" s="143"/>
      <c r="AE367" s="143"/>
      <c r="AF367" s="143"/>
      <c r="AG367" s="143"/>
      <c r="AH367" s="143"/>
      <c r="AI367" s="143"/>
      <c r="AJ367" s="143"/>
      <c r="AK367" s="143"/>
    </row>
    <row r="368" spans="1:37" ht="16.5" customHeight="1" x14ac:dyDescent="0.3">
      <c r="A368" s="154"/>
      <c r="B368" s="149"/>
      <c r="C368" s="149"/>
      <c r="D368" s="149"/>
      <c r="E368" s="149"/>
      <c r="F368" s="149"/>
      <c r="G368" s="149"/>
      <c r="H368" s="149"/>
      <c r="I368" s="149"/>
      <c r="J368" s="149"/>
      <c r="K368" s="149"/>
      <c r="L368" s="149"/>
      <c r="M368" s="149"/>
      <c r="N368" s="149"/>
      <c r="O368" s="149"/>
      <c r="P368" s="149"/>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row>
    <row r="369" spans="1:37" ht="16.5" customHeight="1" x14ac:dyDescent="0.3">
      <c r="A369" s="154"/>
      <c r="B369" s="149"/>
      <c r="C369" s="149"/>
      <c r="D369" s="149"/>
      <c r="E369" s="149"/>
      <c r="F369" s="149"/>
      <c r="G369" s="149"/>
      <c r="H369" s="149"/>
      <c r="I369" s="149"/>
      <c r="J369" s="149"/>
      <c r="K369" s="149"/>
      <c r="L369" s="149"/>
      <c r="M369" s="149"/>
      <c r="N369" s="149"/>
      <c r="O369" s="149"/>
      <c r="P369" s="149"/>
      <c r="Q369" s="143"/>
      <c r="R369" s="143"/>
      <c r="S369" s="143"/>
      <c r="T369" s="143"/>
      <c r="U369" s="143"/>
      <c r="V369" s="143"/>
      <c r="W369" s="143"/>
      <c r="X369" s="143"/>
      <c r="Y369" s="143"/>
      <c r="Z369" s="143"/>
      <c r="AA369" s="143"/>
      <c r="AB369" s="143"/>
      <c r="AC369" s="143"/>
      <c r="AD369" s="143"/>
      <c r="AE369" s="143"/>
      <c r="AF369" s="143"/>
      <c r="AG369" s="143"/>
      <c r="AH369" s="143"/>
      <c r="AI369" s="143"/>
      <c r="AJ369" s="143"/>
      <c r="AK369" s="143"/>
    </row>
    <row r="370" spans="1:37" ht="16.5" customHeight="1" x14ac:dyDescent="0.3">
      <c r="A370" s="154"/>
      <c r="B370" s="149"/>
      <c r="C370" s="149"/>
      <c r="D370" s="149"/>
      <c r="E370" s="149"/>
      <c r="F370" s="149"/>
      <c r="G370" s="149"/>
      <c r="H370" s="149"/>
      <c r="I370" s="149"/>
      <c r="J370" s="149"/>
      <c r="K370" s="149"/>
      <c r="L370" s="149"/>
      <c r="M370" s="149"/>
      <c r="N370" s="149"/>
      <c r="O370" s="149"/>
      <c r="P370" s="149"/>
      <c r="Q370" s="143"/>
      <c r="R370" s="143"/>
      <c r="S370" s="143"/>
      <c r="T370" s="143"/>
      <c r="U370" s="143"/>
      <c r="V370" s="143"/>
      <c r="W370" s="143"/>
      <c r="X370" s="143"/>
      <c r="Y370" s="143"/>
      <c r="Z370" s="143"/>
      <c r="AA370" s="143"/>
      <c r="AB370" s="143"/>
      <c r="AC370" s="143"/>
      <c r="AD370" s="143"/>
      <c r="AE370" s="143"/>
      <c r="AF370" s="143"/>
      <c r="AG370" s="143"/>
      <c r="AH370" s="143"/>
      <c r="AI370" s="143"/>
      <c r="AJ370" s="143"/>
      <c r="AK370" s="143"/>
    </row>
    <row r="371" spans="1:37" ht="16.5" customHeight="1" x14ac:dyDescent="0.3">
      <c r="A371" s="154"/>
      <c r="B371" s="149"/>
      <c r="C371" s="149"/>
      <c r="D371" s="149"/>
      <c r="E371" s="149"/>
      <c r="F371" s="149"/>
      <c r="G371" s="149"/>
      <c r="H371" s="149"/>
      <c r="I371" s="149"/>
      <c r="J371" s="149"/>
      <c r="K371" s="149"/>
      <c r="L371" s="149"/>
      <c r="M371" s="149"/>
      <c r="N371" s="149"/>
      <c r="O371" s="149"/>
      <c r="P371" s="149"/>
      <c r="Q371" s="143"/>
      <c r="R371" s="143"/>
      <c r="S371" s="143"/>
      <c r="T371" s="143"/>
      <c r="U371" s="143"/>
      <c r="V371" s="143"/>
      <c r="W371" s="143"/>
      <c r="X371" s="143"/>
      <c r="Y371" s="143"/>
      <c r="Z371" s="143"/>
      <c r="AA371" s="143"/>
      <c r="AB371" s="143"/>
      <c r="AC371" s="143"/>
      <c r="AD371" s="143"/>
      <c r="AE371" s="143"/>
      <c r="AF371" s="143"/>
      <c r="AG371" s="143"/>
      <c r="AH371" s="143"/>
      <c r="AI371" s="143"/>
      <c r="AJ371" s="143"/>
      <c r="AK371" s="143"/>
    </row>
    <row r="372" spans="1:37" ht="16.5" customHeight="1" x14ac:dyDescent="0.3">
      <c r="A372" s="154"/>
      <c r="B372" s="149"/>
      <c r="C372" s="149"/>
      <c r="D372" s="149"/>
      <c r="E372" s="149"/>
      <c r="F372" s="149"/>
      <c r="G372" s="149"/>
      <c r="H372" s="149"/>
      <c r="I372" s="149"/>
      <c r="J372" s="149"/>
      <c r="K372" s="149"/>
      <c r="L372" s="149"/>
      <c r="M372" s="149"/>
      <c r="N372" s="149"/>
      <c r="O372" s="149"/>
      <c r="P372" s="149"/>
      <c r="Q372" s="143"/>
      <c r="R372" s="143"/>
      <c r="S372" s="143"/>
      <c r="T372" s="143"/>
      <c r="U372" s="143"/>
      <c r="V372" s="143"/>
      <c r="W372" s="143"/>
      <c r="X372" s="143"/>
      <c r="Y372" s="143"/>
      <c r="Z372" s="143"/>
      <c r="AA372" s="143"/>
      <c r="AB372" s="143"/>
      <c r="AC372" s="143"/>
      <c r="AD372" s="143"/>
      <c r="AE372" s="143"/>
      <c r="AF372" s="143"/>
      <c r="AG372" s="143"/>
      <c r="AH372" s="143"/>
      <c r="AI372" s="143"/>
      <c r="AJ372" s="143"/>
      <c r="AK372" s="143"/>
    </row>
    <row r="373" spans="1:37" ht="16.5" customHeight="1" x14ac:dyDescent="0.3">
      <c r="A373" s="154"/>
      <c r="B373" s="149"/>
      <c r="C373" s="149"/>
      <c r="D373" s="149"/>
      <c r="E373" s="149"/>
      <c r="F373" s="149"/>
      <c r="G373" s="149"/>
      <c r="H373" s="149"/>
      <c r="I373" s="149"/>
      <c r="J373" s="149"/>
      <c r="K373" s="149"/>
      <c r="L373" s="149"/>
      <c r="M373" s="149"/>
      <c r="N373" s="149"/>
      <c r="O373" s="149"/>
      <c r="P373" s="149"/>
      <c r="Q373" s="143"/>
      <c r="R373" s="143"/>
      <c r="S373" s="143"/>
      <c r="T373" s="143"/>
      <c r="U373" s="143"/>
      <c r="V373" s="143"/>
      <c r="W373" s="143"/>
      <c r="X373" s="143"/>
      <c r="Y373" s="143"/>
      <c r="Z373" s="143"/>
      <c r="AA373" s="143"/>
      <c r="AB373" s="143"/>
      <c r="AC373" s="143"/>
      <c r="AD373" s="143"/>
      <c r="AE373" s="143"/>
      <c r="AF373" s="143"/>
      <c r="AG373" s="143"/>
      <c r="AH373" s="143"/>
      <c r="AI373" s="143"/>
      <c r="AJ373" s="143"/>
      <c r="AK373" s="143"/>
    </row>
    <row r="374" spans="1:37" ht="16.5" customHeight="1" x14ac:dyDescent="0.3">
      <c r="A374" s="154"/>
      <c r="B374" s="149"/>
      <c r="C374" s="149"/>
      <c r="D374" s="149"/>
      <c r="E374" s="149"/>
      <c r="F374" s="149"/>
      <c r="G374" s="149"/>
      <c r="H374" s="149"/>
      <c r="I374" s="149"/>
      <c r="J374" s="149"/>
      <c r="K374" s="149"/>
      <c r="L374" s="149"/>
      <c r="M374" s="149"/>
      <c r="N374" s="149"/>
      <c r="O374" s="149"/>
      <c r="P374" s="149"/>
      <c r="Q374" s="143"/>
      <c r="R374" s="143"/>
      <c r="S374" s="143"/>
      <c r="T374" s="143"/>
      <c r="U374" s="143"/>
      <c r="V374" s="143"/>
      <c r="W374" s="143"/>
      <c r="X374" s="143"/>
      <c r="Y374" s="143"/>
      <c r="Z374" s="143"/>
      <c r="AA374" s="143"/>
      <c r="AB374" s="143"/>
      <c r="AC374" s="143"/>
      <c r="AD374" s="143"/>
      <c r="AE374" s="143"/>
      <c r="AF374" s="143"/>
      <c r="AG374" s="143"/>
      <c r="AH374" s="143"/>
      <c r="AI374" s="143"/>
      <c r="AJ374" s="143"/>
      <c r="AK374" s="143"/>
    </row>
    <row r="375" spans="1:37" ht="16.5" customHeight="1" x14ac:dyDescent="0.3">
      <c r="A375" s="154"/>
      <c r="B375" s="149"/>
      <c r="C375" s="149"/>
      <c r="D375" s="149"/>
      <c r="E375" s="149"/>
      <c r="F375" s="149"/>
      <c r="G375" s="149"/>
      <c r="H375" s="149"/>
      <c r="I375" s="149"/>
      <c r="J375" s="149"/>
      <c r="K375" s="149"/>
      <c r="L375" s="149"/>
      <c r="M375" s="149"/>
      <c r="N375" s="149"/>
      <c r="O375" s="149"/>
      <c r="P375" s="149"/>
      <c r="Q375" s="143"/>
      <c r="R375" s="143"/>
      <c r="S375" s="143"/>
      <c r="T375" s="143"/>
      <c r="U375" s="143"/>
      <c r="V375" s="143"/>
      <c r="W375" s="143"/>
      <c r="X375" s="143"/>
      <c r="Y375" s="143"/>
      <c r="Z375" s="143"/>
      <c r="AA375" s="143"/>
      <c r="AB375" s="143"/>
      <c r="AC375" s="143"/>
      <c r="AD375" s="143"/>
      <c r="AE375" s="143"/>
      <c r="AF375" s="143"/>
      <c r="AG375" s="143"/>
      <c r="AH375" s="143"/>
      <c r="AI375" s="143"/>
      <c r="AJ375" s="143"/>
      <c r="AK375" s="143"/>
    </row>
    <row r="376" spans="1:37" ht="16.5" customHeight="1" x14ac:dyDescent="0.3">
      <c r="A376" s="154"/>
      <c r="B376" s="149"/>
      <c r="C376" s="149"/>
      <c r="D376" s="149"/>
      <c r="E376" s="149"/>
      <c r="F376" s="149"/>
      <c r="G376" s="149"/>
      <c r="H376" s="149"/>
      <c r="I376" s="149"/>
      <c r="J376" s="149"/>
      <c r="K376" s="149"/>
      <c r="L376" s="149"/>
      <c r="M376" s="149"/>
      <c r="N376" s="149"/>
      <c r="O376" s="149"/>
      <c r="P376" s="149"/>
      <c r="Q376" s="143"/>
      <c r="R376" s="143"/>
      <c r="S376" s="143"/>
      <c r="T376" s="143"/>
      <c r="U376" s="143"/>
      <c r="V376" s="143"/>
      <c r="W376" s="143"/>
      <c r="X376" s="143"/>
      <c r="Y376" s="143"/>
      <c r="Z376" s="143"/>
      <c r="AA376" s="143"/>
      <c r="AB376" s="143"/>
      <c r="AC376" s="143"/>
      <c r="AD376" s="143"/>
      <c r="AE376" s="143"/>
      <c r="AF376" s="143"/>
      <c r="AG376" s="143"/>
      <c r="AH376" s="143"/>
      <c r="AI376" s="143"/>
      <c r="AJ376" s="143"/>
      <c r="AK376" s="143"/>
    </row>
    <row r="377" spans="1:37" ht="16.5" customHeight="1" x14ac:dyDescent="0.3">
      <c r="A377" s="154"/>
      <c r="B377" s="149"/>
      <c r="C377" s="149"/>
      <c r="D377" s="149"/>
      <c r="E377" s="149"/>
      <c r="F377" s="149"/>
      <c r="G377" s="149"/>
      <c r="H377" s="149"/>
      <c r="I377" s="149"/>
      <c r="J377" s="149"/>
      <c r="K377" s="149"/>
      <c r="L377" s="149"/>
      <c r="M377" s="149"/>
      <c r="N377" s="149"/>
      <c r="O377" s="149"/>
      <c r="P377" s="149"/>
      <c r="Q377" s="143"/>
      <c r="R377" s="143"/>
      <c r="S377" s="143"/>
      <c r="T377" s="143"/>
      <c r="U377" s="143"/>
      <c r="V377" s="143"/>
      <c r="W377" s="143"/>
      <c r="X377" s="143"/>
      <c r="Y377" s="143"/>
      <c r="Z377" s="143"/>
      <c r="AA377" s="143"/>
      <c r="AB377" s="143"/>
      <c r="AC377" s="143"/>
      <c r="AD377" s="143"/>
      <c r="AE377" s="143"/>
      <c r="AF377" s="143"/>
      <c r="AG377" s="143"/>
      <c r="AH377" s="143"/>
      <c r="AI377" s="143"/>
      <c r="AJ377" s="143"/>
      <c r="AK377" s="143"/>
    </row>
    <row r="378" spans="1:37" ht="16.5" customHeight="1" x14ac:dyDescent="0.3">
      <c r="A378" s="154"/>
      <c r="B378" s="149"/>
      <c r="C378" s="149"/>
      <c r="D378" s="149"/>
      <c r="E378" s="149"/>
      <c r="F378" s="149"/>
      <c r="G378" s="149"/>
      <c r="H378" s="149"/>
      <c r="I378" s="149"/>
      <c r="J378" s="149"/>
      <c r="K378" s="149"/>
      <c r="L378" s="149"/>
      <c r="M378" s="149"/>
      <c r="N378" s="149"/>
      <c r="O378" s="149"/>
      <c r="P378" s="149"/>
      <c r="Q378" s="143"/>
      <c r="R378" s="143"/>
      <c r="S378" s="143"/>
      <c r="T378" s="143"/>
      <c r="U378" s="143"/>
      <c r="V378" s="143"/>
      <c r="W378" s="143"/>
      <c r="X378" s="143"/>
      <c r="Y378" s="143"/>
      <c r="Z378" s="143"/>
      <c r="AA378" s="143"/>
      <c r="AB378" s="143"/>
      <c r="AC378" s="143"/>
      <c r="AD378" s="143"/>
      <c r="AE378" s="143"/>
      <c r="AF378" s="143"/>
      <c r="AG378" s="143"/>
      <c r="AH378" s="143"/>
      <c r="AI378" s="143"/>
      <c r="AJ378" s="143"/>
      <c r="AK378" s="143"/>
    </row>
    <row r="379" spans="1:37" ht="16.5" customHeight="1" x14ac:dyDescent="0.3">
      <c r="A379" s="154"/>
      <c r="B379" s="149"/>
      <c r="C379" s="149"/>
      <c r="D379" s="149"/>
      <c r="E379" s="149"/>
      <c r="F379" s="149"/>
      <c r="G379" s="149"/>
      <c r="H379" s="149"/>
      <c r="I379" s="149"/>
      <c r="J379" s="149"/>
      <c r="K379" s="149"/>
      <c r="L379" s="149"/>
      <c r="M379" s="149"/>
      <c r="N379" s="149"/>
      <c r="O379" s="149"/>
      <c r="P379" s="149"/>
      <c r="Q379" s="143"/>
      <c r="R379" s="143"/>
      <c r="S379" s="143"/>
      <c r="T379" s="143"/>
      <c r="U379" s="143"/>
      <c r="V379" s="143"/>
      <c r="W379" s="143"/>
      <c r="X379" s="143"/>
      <c r="Y379" s="143"/>
      <c r="Z379" s="143"/>
      <c r="AA379" s="143"/>
      <c r="AB379" s="143"/>
      <c r="AC379" s="143"/>
      <c r="AD379" s="143"/>
      <c r="AE379" s="143"/>
      <c r="AF379" s="143"/>
      <c r="AG379" s="143"/>
      <c r="AH379" s="143"/>
      <c r="AI379" s="143"/>
      <c r="AJ379" s="143"/>
      <c r="AK379" s="143"/>
    </row>
    <row r="380" spans="1:37" ht="16.5" customHeight="1" x14ac:dyDescent="0.3">
      <c r="A380" s="154"/>
      <c r="B380" s="149"/>
      <c r="C380" s="149"/>
      <c r="D380" s="149"/>
      <c r="E380" s="149"/>
      <c r="F380" s="149"/>
      <c r="G380" s="149"/>
      <c r="H380" s="149"/>
      <c r="I380" s="149"/>
      <c r="J380" s="149"/>
      <c r="K380" s="149"/>
      <c r="L380" s="149"/>
      <c r="M380" s="149"/>
      <c r="N380" s="149"/>
      <c r="O380" s="149"/>
      <c r="P380" s="149"/>
      <c r="Q380" s="143"/>
      <c r="R380" s="143"/>
      <c r="S380" s="143"/>
      <c r="T380" s="143"/>
      <c r="U380" s="143"/>
      <c r="V380" s="143"/>
      <c r="W380" s="143"/>
      <c r="X380" s="143"/>
      <c r="Y380" s="143"/>
      <c r="Z380" s="143"/>
      <c r="AA380" s="143"/>
      <c r="AB380" s="143"/>
      <c r="AC380" s="143"/>
      <c r="AD380" s="143"/>
      <c r="AE380" s="143"/>
      <c r="AF380" s="143"/>
      <c r="AG380" s="143"/>
      <c r="AH380" s="143"/>
      <c r="AI380" s="143"/>
      <c r="AJ380" s="143"/>
      <c r="AK380" s="143"/>
    </row>
    <row r="381" spans="1:37" ht="16.5" customHeight="1" x14ac:dyDescent="0.3">
      <c r="A381" s="154"/>
      <c r="B381" s="149"/>
      <c r="C381" s="149"/>
      <c r="D381" s="149"/>
      <c r="E381" s="149"/>
      <c r="F381" s="149"/>
      <c r="G381" s="149"/>
      <c r="H381" s="149"/>
      <c r="I381" s="149"/>
      <c r="J381" s="149"/>
      <c r="K381" s="149"/>
      <c r="L381" s="149"/>
      <c r="M381" s="149"/>
      <c r="N381" s="149"/>
      <c r="O381" s="149"/>
      <c r="P381" s="149"/>
      <c r="Q381" s="143"/>
      <c r="R381" s="143"/>
      <c r="S381" s="143"/>
      <c r="T381" s="143"/>
      <c r="U381" s="143"/>
      <c r="V381" s="143"/>
      <c r="W381" s="143"/>
      <c r="X381" s="143"/>
      <c r="Y381" s="143"/>
      <c r="Z381" s="143"/>
      <c r="AA381" s="143"/>
      <c r="AB381" s="143"/>
      <c r="AC381" s="143"/>
      <c r="AD381" s="143"/>
      <c r="AE381" s="143"/>
      <c r="AF381" s="143"/>
      <c r="AG381" s="143"/>
      <c r="AH381" s="143"/>
      <c r="AI381" s="143"/>
      <c r="AJ381" s="143"/>
      <c r="AK381" s="143"/>
    </row>
    <row r="382" spans="1:37" ht="16.5" customHeight="1" x14ac:dyDescent="0.3">
      <c r="A382" s="154"/>
      <c r="B382" s="149"/>
      <c r="C382" s="149"/>
      <c r="D382" s="149"/>
      <c r="E382" s="149"/>
      <c r="F382" s="149"/>
      <c r="G382" s="149"/>
      <c r="H382" s="149"/>
      <c r="I382" s="149"/>
      <c r="J382" s="149"/>
      <c r="K382" s="149"/>
      <c r="L382" s="149"/>
      <c r="M382" s="149"/>
      <c r="N382" s="149"/>
      <c r="O382" s="149"/>
      <c r="P382" s="149"/>
      <c r="Q382" s="143"/>
      <c r="R382" s="143"/>
      <c r="S382" s="143"/>
      <c r="T382" s="143"/>
      <c r="U382" s="143"/>
      <c r="V382" s="143"/>
      <c r="W382" s="143"/>
      <c r="X382" s="143"/>
      <c r="Y382" s="143"/>
      <c r="Z382" s="143"/>
      <c r="AA382" s="143"/>
      <c r="AB382" s="143"/>
      <c r="AC382" s="143"/>
      <c r="AD382" s="143"/>
      <c r="AE382" s="143"/>
      <c r="AF382" s="143"/>
      <c r="AG382" s="143"/>
      <c r="AH382" s="143"/>
      <c r="AI382" s="143"/>
      <c r="AJ382" s="143"/>
      <c r="AK382" s="143"/>
    </row>
    <row r="383" spans="1:37" ht="16.5" customHeight="1" x14ac:dyDescent="0.3">
      <c r="A383" s="154"/>
      <c r="B383" s="149"/>
      <c r="C383" s="149"/>
      <c r="D383" s="149"/>
      <c r="E383" s="149"/>
      <c r="F383" s="149"/>
      <c r="G383" s="149"/>
      <c r="H383" s="149"/>
      <c r="I383" s="149"/>
      <c r="J383" s="149"/>
      <c r="K383" s="149"/>
      <c r="L383" s="149"/>
      <c r="M383" s="149"/>
      <c r="N383" s="149"/>
      <c r="O383" s="149"/>
      <c r="P383" s="149"/>
      <c r="Q383" s="143"/>
      <c r="R383" s="143"/>
      <c r="S383" s="143"/>
      <c r="T383" s="143"/>
      <c r="U383" s="143"/>
      <c r="V383" s="143"/>
      <c r="W383" s="143"/>
      <c r="X383" s="143"/>
      <c r="Y383" s="143"/>
      <c r="Z383" s="143"/>
      <c r="AA383" s="143"/>
      <c r="AB383" s="143"/>
      <c r="AC383" s="143"/>
      <c r="AD383" s="143"/>
      <c r="AE383" s="143"/>
      <c r="AF383" s="143"/>
      <c r="AG383" s="143"/>
      <c r="AH383" s="143"/>
      <c r="AI383" s="143"/>
      <c r="AJ383" s="143"/>
      <c r="AK383" s="143"/>
    </row>
    <row r="384" spans="1:37" ht="16.5" customHeight="1" x14ac:dyDescent="0.3">
      <c r="A384" s="154"/>
      <c r="B384" s="149"/>
      <c r="C384" s="149"/>
      <c r="D384" s="149"/>
      <c r="E384" s="149"/>
      <c r="F384" s="149"/>
      <c r="G384" s="149"/>
      <c r="H384" s="149"/>
      <c r="I384" s="149"/>
      <c r="J384" s="149"/>
      <c r="K384" s="149"/>
      <c r="L384" s="149"/>
      <c r="M384" s="149"/>
      <c r="N384" s="149"/>
      <c r="O384" s="149"/>
      <c r="P384" s="149"/>
      <c r="Q384" s="143"/>
      <c r="R384" s="143"/>
      <c r="S384" s="143"/>
      <c r="T384" s="143"/>
      <c r="U384" s="143"/>
      <c r="V384" s="143"/>
      <c r="W384" s="143"/>
      <c r="X384" s="143"/>
      <c r="Y384" s="143"/>
      <c r="Z384" s="143"/>
      <c r="AA384" s="143"/>
      <c r="AB384" s="143"/>
      <c r="AC384" s="143"/>
      <c r="AD384" s="143"/>
      <c r="AE384" s="143"/>
      <c r="AF384" s="143"/>
      <c r="AG384" s="143"/>
      <c r="AH384" s="143"/>
      <c r="AI384" s="143"/>
      <c r="AJ384" s="143"/>
      <c r="AK384" s="143"/>
    </row>
    <row r="385" spans="1:37" ht="16.5" customHeight="1" x14ac:dyDescent="0.3">
      <c r="A385" s="154"/>
      <c r="B385" s="149"/>
      <c r="C385" s="149"/>
      <c r="D385" s="149"/>
      <c r="E385" s="149"/>
      <c r="F385" s="149"/>
      <c r="G385" s="149"/>
      <c r="H385" s="149"/>
      <c r="I385" s="149"/>
      <c r="J385" s="149"/>
      <c r="K385" s="149"/>
      <c r="L385" s="149"/>
      <c r="M385" s="149"/>
      <c r="N385" s="149"/>
      <c r="O385" s="149"/>
      <c r="P385" s="149"/>
      <c r="Q385" s="143"/>
      <c r="R385" s="143"/>
      <c r="S385" s="143"/>
      <c r="T385" s="143"/>
      <c r="U385" s="143"/>
      <c r="V385" s="143"/>
      <c r="W385" s="143"/>
      <c r="X385" s="143"/>
      <c r="Y385" s="143"/>
      <c r="Z385" s="143"/>
      <c r="AA385" s="143"/>
      <c r="AB385" s="143"/>
      <c r="AC385" s="143"/>
      <c r="AD385" s="143"/>
      <c r="AE385" s="143"/>
      <c r="AF385" s="143"/>
      <c r="AG385" s="143"/>
      <c r="AH385" s="143"/>
      <c r="AI385" s="143"/>
      <c r="AJ385" s="143"/>
      <c r="AK385" s="143"/>
    </row>
    <row r="386" spans="1:37" ht="16.5" customHeight="1" x14ac:dyDescent="0.3">
      <c r="A386" s="154"/>
      <c r="B386" s="149"/>
      <c r="C386" s="149"/>
      <c r="D386" s="149"/>
      <c r="E386" s="149"/>
      <c r="F386" s="149"/>
      <c r="G386" s="149"/>
      <c r="H386" s="149"/>
      <c r="I386" s="149"/>
      <c r="J386" s="149"/>
      <c r="K386" s="149"/>
      <c r="L386" s="149"/>
      <c r="M386" s="149"/>
      <c r="N386" s="149"/>
      <c r="O386" s="149"/>
      <c r="P386" s="149"/>
      <c r="Q386" s="143"/>
      <c r="R386" s="143"/>
      <c r="S386" s="143"/>
      <c r="T386" s="143"/>
      <c r="U386" s="143"/>
      <c r="V386" s="143"/>
      <c r="W386" s="143"/>
      <c r="X386" s="143"/>
      <c r="Y386" s="143"/>
      <c r="Z386" s="143"/>
      <c r="AA386" s="143"/>
      <c r="AB386" s="143"/>
      <c r="AC386" s="143"/>
      <c r="AD386" s="143"/>
      <c r="AE386" s="143"/>
      <c r="AF386" s="143"/>
      <c r="AG386" s="143"/>
      <c r="AH386" s="143"/>
      <c r="AI386" s="143"/>
      <c r="AJ386" s="143"/>
      <c r="AK386" s="143"/>
    </row>
    <row r="387" spans="1:37" ht="16.5" customHeight="1" x14ac:dyDescent="0.3">
      <c r="A387" s="154"/>
      <c r="B387" s="149"/>
      <c r="C387" s="149"/>
      <c r="D387" s="149"/>
      <c r="E387" s="149"/>
      <c r="F387" s="149"/>
      <c r="G387" s="149"/>
      <c r="H387" s="149"/>
      <c r="I387" s="149"/>
      <c r="J387" s="149"/>
      <c r="K387" s="149"/>
      <c r="L387" s="149"/>
      <c r="M387" s="149"/>
      <c r="N387" s="149"/>
      <c r="O387" s="149"/>
      <c r="P387" s="149"/>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row>
    <row r="388" spans="1:37" ht="16.5" customHeight="1" x14ac:dyDescent="0.3">
      <c r="A388" s="154"/>
      <c r="B388" s="149"/>
      <c r="C388" s="149"/>
      <c r="D388" s="149"/>
      <c r="E388" s="149"/>
      <c r="F388" s="149"/>
      <c r="G388" s="149"/>
      <c r="H388" s="149"/>
      <c r="I388" s="149"/>
      <c r="J388" s="149"/>
      <c r="K388" s="149"/>
      <c r="L388" s="149"/>
      <c r="M388" s="149"/>
      <c r="N388" s="149"/>
      <c r="O388" s="149"/>
      <c r="P388" s="149"/>
      <c r="Q388" s="143"/>
      <c r="R388" s="143"/>
      <c r="S388" s="143"/>
      <c r="T388" s="143"/>
      <c r="U388" s="143"/>
      <c r="V388" s="143"/>
      <c r="W388" s="143"/>
      <c r="X388" s="143"/>
      <c r="Y388" s="143"/>
      <c r="Z388" s="143"/>
      <c r="AA388" s="143"/>
      <c r="AB388" s="143"/>
      <c r="AC388" s="143"/>
      <c r="AD388" s="143"/>
      <c r="AE388" s="143"/>
      <c r="AF388" s="143"/>
      <c r="AG388" s="143"/>
      <c r="AH388" s="143"/>
      <c r="AI388" s="143"/>
      <c r="AJ388" s="143"/>
      <c r="AK388" s="143"/>
    </row>
    <row r="389" spans="1:37" ht="16.5" customHeight="1" x14ac:dyDescent="0.3">
      <c r="A389" s="154"/>
      <c r="B389" s="149"/>
      <c r="C389" s="149"/>
      <c r="D389" s="149"/>
      <c r="E389" s="149"/>
      <c r="F389" s="149"/>
      <c r="G389" s="149"/>
      <c r="H389" s="149"/>
      <c r="I389" s="149"/>
      <c r="J389" s="149"/>
      <c r="K389" s="149"/>
      <c r="L389" s="149"/>
      <c r="M389" s="149"/>
      <c r="N389" s="149"/>
      <c r="O389" s="149"/>
      <c r="P389" s="149"/>
      <c r="Q389" s="143"/>
      <c r="R389" s="143"/>
      <c r="S389" s="143"/>
      <c r="T389" s="143"/>
      <c r="U389" s="143"/>
      <c r="V389" s="143"/>
      <c r="W389" s="143"/>
      <c r="X389" s="143"/>
      <c r="Y389" s="143"/>
      <c r="Z389" s="143"/>
      <c r="AA389" s="143"/>
      <c r="AB389" s="143"/>
      <c r="AC389" s="143"/>
      <c r="AD389" s="143"/>
      <c r="AE389" s="143"/>
      <c r="AF389" s="143"/>
      <c r="AG389" s="143"/>
      <c r="AH389" s="143"/>
      <c r="AI389" s="143"/>
      <c r="AJ389" s="143"/>
      <c r="AK389" s="143"/>
    </row>
    <row r="390" spans="1:37" ht="16.5" customHeight="1" x14ac:dyDescent="0.3">
      <c r="A390" s="154"/>
      <c r="B390" s="149"/>
      <c r="C390" s="149"/>
      <c r="D390" s="149"/>
      <c r="E390" s="149"/>
      <c r="F390" s="149"/>
      <c r="G390" s="149"/>
      <c r="H390" s="149"/>
      <c r="I390" s="149"/>
      <c r="J390" s="149"/>
      <c r="K390" s="149"/>
      <c r="L390" s="149"/>
      <c r="M390" s="149"/>
      <c r="N390" s="149"/>
      <c r="O390" s="149"/>
      <c r="P390" s="149"/>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row>
    <row r="391" spans="1:37" ht="16.5" customHeight="1" x14ac:dyDescent="0.3">
      <c r="A391" s="154"/>
      <c r="B391" s="149"/>
      <c r="C391" s="149"/>
      <c r="D391" s="149"/>
      <c r="E391" s="149"/>
      <c r="F391" s="149"/>
      <c r="G391" s="149"/>
      <c r="H391" s="149"/>
      <c r="I391" s="149"/>
      <c r="J391" s="149"/>
      <c r="K391" s="149"/>
      <c r="L391" s="149"/>
      <c r="M391" s="149"/>
      <c r="N391" s="149"/>
      <c r="O391" s="149"/>
      <c r="P391" s="149"/>
      <c r="Q391" s="143"/>
      <c r="R391" s="143"/>
      <c r="S391" s="143"/>
      <c r="T391" s="143"/>
      <c r="U391" s="143"/>
      <c r="V391" s="143"/>
      <c r="W391" s="143"/>
      <c r="X391" s="143"/>
      <c r="Y391" s="143"/>
      <c r="Z391" s="143"/>
      <c r="AA391" s="143"/>
      <c r="AB391" s="143"/>
      <c r="AC391" s="143"/>
      <c r="AD391" s="143"/>
      <c r="AE391" s="143"/>
      <c r="AF391" s="143"/>
      <c r="AG391" s="143"/>
      <c r="AH391" s="143"/>
      <c r="AI391" s="143"/>
      <c r="AJ391" s="143"/>
      <c r="AK391" s="143"/>
    </row>
    <row r="392" spans="1:37" ht="16.5" customHeight="1" x14ac:dyDescent="0.3">
      <c r="A392" s="154"/>
      <c r="B392" s="149"/>
      <c r="C392" s="149"/>
      <c r="D392" s="149"/>
      <c r="E392" s="149"/>
      <c r="F392" s="149"/>
      <c r="G392" s="149"/>
      <c r="H392" s="149"/>
      <c r="I392" s="149"/>
      <c r="J392" s="149"/>
      <c r="K392" s="149"/>
      <c r="L392" s="149"/>
      <c r="M392" s="149"/>
      <c r="N392" s="149"/>
      <c r="O392" s="149"/>
      <c r="P392" s="149"/>
      <c r="Q392" s="143"/>
      <c r="R392" s="143"/>
      <c r="S392" s="143"/>
      <c r="T392" s="143"/>
      <c r="U392" s="143"/>
      <c r="V392" s="143"/>
      <c r="W392" s="143"/>
      <c r="X392" s="143"/>
      <c r="Y392" s="143"/>
      <c r="Z392" s="143"/>
      <c r="AA392" s="143"/>
      <c r="AB392" s="143"/>
      <c r="AC392" s="143"/>
      <c r="AD392" s="143"/>
      <c r="AE392" s="143"/>
      <c r="AF392" s="143"/>
      <c r="AG392" s="143"/>
      <c r="AH392" s="143"/>
      <c r="AI392" s="143"/>
      <c r="AJ392" s="143"/>
      <c r="AK392" s="143"/>
    </row>
    <row r="393" spans="1:37" ht="16.5" customHeight="1" x14ac:dyDescent="0.3">
      <c r="A393" s="154"/>
      <c r="B393" s="149"/>
      <c r="C393" s="149"/>
      <c r="D393" s="149"/>
      <c r="E393" s="149"/>
      <c r="F393" s="149"/>
      <c r="G393" s="149"/>
      <c r="H393" s="149"/>
      <c r="I393" s="149"/>
      <c r="J393" s="149"/>
      <c r="K393" s="149"/>
      <c r="L393" s="149"/>
      <c r="M393" s="149"/>
      <c r="N393" s="149"/>
      <c r="O393" s="149"/>
      <c r="P393" s="149"/>
      <c r="Q393" s="143"/>
      <c r="R393" s="143"/>
      <c r="S393" s="143"/>
      <c r="T393" s="143"/>
      <c r="U393" s="143"/>
      <c r="V393" s="143"/>
      <c r="W393" s="143"/>
      <c r="X393" s="143"/>
      <c r="Y393" s="143"/>
      <c r="Z393" s="143"/>
      <c r="AA393" s="143"/>
      <c r="AB393" s="143"/>
      <c r="AC393" s="143"/>
      <c r="AD393" s="143"/>
      <c r="AE393" s="143"/>
      <c r="AF393" s="143"/>
      <c r="AG393" s="143"/>
      <c r="AH393" s="143"/>
      <c r="AI393" s="143"/>
      <c r="AJ393" s="143"/>
      <c r="AK393" s="143"/>
    </row>
    <row r="394" spans="1:37" ht="16.5" customHeight="1" x14ac:dyDescent="0.3">
      <c r="A394" s="154"/>
      <c r="B394" s="149"/>
      <c r="C394" s="149"/>
      <c r="D394" s="149"/>
      <c r="E394" s="149"/>
      <c r="F394" s="149"/>
      <c r="G394" s="149"/>
      <c r="H394" s="149"/>
      <c r="I394" s="149"/>
      <c r="J394" s="149"/>
      <c r="K394" s="149"/>
      <c r="L394" s="149"/>
      <c r="M394" s="149"/>
      <c r="N394" s="149"/>
      <c r="O394" s="149"/>
      <c r="P394" s="149"/>
      <c r="Q394" s="143"/>
      <c r="R394" s="143"/>
      <c r="S394" s="143"/>
      <c r="T394" s="143"/>
      <c r="U394" s="143"/>
      <c r="V394" s="143"/>
      <c r="W394" s="143"/>
      <c r="X394" s="143"/>
      <c r="Y394" s="143"/>
      <c r="Z394" s="143"/>
      <c r="AA394" s="143"/>
      <c r="AB394" s="143"/>
      <c r="AC394" s="143"/>
      <c r="AD394" s="143"/>
      <c r="AE394" s="143"/>
      <c r="AF394" s="143"/>
      <c r="AG394" s="143"/>
      <c r="AH394" s="143"/>
      <c r="AI394" s="143"/>
      <c r="AJ394" s="143"/>
      <c r="AK394" s="143"/>
    </row>
    <row r="395" spans="1:37" ht="16.5" customHeight="1" x14ac:dyDescent="0.3">
      <c r="A395" s="154"/>
      <c r="B395" s="149"/>
      <c r="C395" s="149"/>
      <c r="D395" s="149"/>
      <c r="E395" s="149"/>
      <c r="F395" s="149"/>
      <c r="G395" s="149"/>
      <c r="H395" s="149"/>
      <c r="I395" s="149"/>
      <c r="J395" s="149"/>
      <c r="K395" s="149"/>
      <c r="L395" s="149"/>
      <c r="M395" s="149"/>
      <c r="N395" s="149"/>
      <c r="O395" s="149"/>
      <c r="P395" s="149"/>
      <c r="Q395" s="143"/>
      <c r="R395" s="143"/>
      <c r="S395" s="143"/>
      <c r="T395" s="143"/>
      <c r="U395" s="143"/>
      <c r="V395" s="143"/>
      <c r="W395" s="143"/>
      <c r="X395" s="143"/>
      <c r="Y395" s="143"/>
      <c r="Z395" s="143"/>
      <c r="AA395" s="143"/>
      <c r="AB395" s="143"/>
      <c r="AC395" s="143"/>
      <c r="AD395" s="143"/>
      <c r="AE395" s="143"/>
      <c r="AF395" s="143"/>
      <c r="AG395" s="143"/>
      <c r="AH395" s="143"/>
      <c r="AI395" s="143"/>
      <c r="AJ395" s="143"/>
      <c r="AK395" s="143"/>
    </row>
    <row r="396" spans="1:37" ht="16.5" customHeight="1" x14ac:dyDescent="0.3">
      <c r="A396" s="154"/>
      <c r="B396" s="149"/>
      <c r="C396" s="149"/>
      <c r="D396" s="149"/>
      <c r="E396" s="149"/>
      <c r="F396" s="149"/>
      <c r="G396" s="149"/>
      <c r="H396" s="149"/>
      <c r="I396" s="149"/>
      <c r="J396" s="149"/>
      <c r="K396" s="149"/>
      <c r="L396" s="149"/>
      <c r="M396" s="149"/>
      <c r="N396" s="149"/>
      <c r="O396" s="149"/>
      <c r="P396" s="149"/>
      <c r="Q396" s="143"/>
      <c r="R396" s="143"/>
      <c r="S396" s="143"/>
      <c r="T396" s="143"/>
      <c r="U396" s="143"/>
      <c r="V396" s="143"/>
      <c r="W396" s="143"/>
      <c r="X396" s="143"/>
      <c r="Y396" s="143"/>
      <c r="Z396" s="143"/>
      <c r="AA396" s="143"/>
      <c r="AB396" s="143"/>
      <c r="AC396" s="143"/>
      <c r="AD396" s="143"/>
      <c r="AE396" s="143"/>
      <c r="AF396" s="143"/>
      <c r="AG396" s="143"/>
      <c r="AH396" s="143"/>
      <c r="AI396" s="143"/>
      <c r="AJ396" s="143"/>
      <c r="AK396" s="143"/>
    </row>
    <row r="397" spans="1:37" ht="16.5" customHeight="1" x14ac:dyDescent="0.3">
      <c r="A397" s="154"/>
      <c r="B397" s="149"/>
      <c r="C397" s="149"/>
      <c r="D397" s="149"/>
      <c r="E397" s="149"/>
      <c r="F397" s="149"/>
      <c r="G397" s="149"/>
      <c r="H397" s="149"/>
      <c r="I397" s="149"/>
      <c r="J397" s="149"/>
      <c r="K397" s="149"/>
      <c r="L397" s="149"/>
      <c r="M397" s="149"/>
      <c r="N397" s="149"/>
      <c r="O397" s="149"/>
      <c r="P397" s="149"/>
      <c r="Q397" s="143"/>
      <c r="R397" s="143"/>
      <c r="S397" s="143"/>
      <c r="T397" s="143"/>
      <c r="U397" s="143"/>
      <c r="V397" s="143"/>
      <c r="W397" s="143"/>
      <c r="X397" s="143"/>
      <c r="Y397" s="143"/>
      <c r="Z397" s="143"/>
      <c r="AA397" s="143"/>
      <c r="AB397" s="143"/>
      <c r="AC397" s="143"/>
      <c r="AD397" s="143"/>
      <c r="AE397" s="143"/>
      <c r="AF397" s="143"/>
      <c r="AG397" s="143"/>
      <c r="AH397" s="143"/>
      <c r="AI397" s="143"/>
      <c r="AJ397" s="143"/>
      <c r="AK397" s="143"/>
    </row>
    <row r="398" spans="1:37" ht="16.5" customHeight="1" x14ac:dyDescent="0.3">
      <c r="A398" s="154"/>
      <c r="B398" s="149"/>
      <c r="C398" s="149"/>
      <c r="D398" s="149"/>
      <c r="E398" s="149"/>
      <c r="F398" s="149"/>
      <c r="G398" s="149"/>
      <c r="H398" s="149"/>
      <c r="I398" s="149"/>
      <c r="J398" s="149"/>
      <c r="K398" s="149"/>
      <c r="L398" s="149"/>
      <c r="M398" s="149"/>
      <c r="N398" s="149"/>
      <c r="O398" s="149"/>
      <c r="P398" s="149"/>
      <c r="Q398" s="143"/>
      <c r="R398" s="143"/>
      <c r="S398" s="143"/>
      <c r="T398" s="143"/>
      <c r="U398" s="143"/>
      <c r="V398" s="143"/>
      <c r="W398" s="143"/>
      <c r="X398" s="143"/>
      <c r="Y398" s="143"/>
      <c r="Z398" s="143"/>
      <c r="AA398" s="143"/>
      <c r="AB398" s="143"/>
      <c r="AC398" s="143"/>
      <c r="AD398" s="143"/>
      <c r="AE398" s="143"/>
      <c r="AF398" s="143"/>
      <c r="AG398" s="143"/>
      <c r="AH398" s="143"/>
      <c r="AI398" s="143"/>
      <c r="AJ398" s="143"/>
      <c r="AK398" s="143"/>
    </row>
    <row r="399" spans="1:37" ht="16.5" customHeight="1" x14ac:dyDescent="0.3">
      <c r="A399" s="154"/>
      <c r="B399" s="149"/>
      <c r="C399" s="149"/>
      <c r="D399" s="149"/>
      <c r="E399" s="149"/>
      <c r="F399" s="149"/>
      <c r="G399" s="149"/>
      <c r="H399" s="149"/>
      <c r="I399" s="149"/>
      <c r="J399" s="149"/>
      <c r="K399" s="149"/>
      <c r="L399" s="149"/>
      <c r="M399" s="149"/>
      <c r="N399" s="149"/>
      <c r="O399" s="149"/>
      <c r="P399" s="149"/>
      <c r="Q399" s="143"/>
      <c r="R399" s="143"/>
      <c r="S399" s="143"/>
      <c r="T399" s="143"/>
      <c r="U399" s="143"/>
      <c r="V399" s="143"/>
      <c r="W399" s="143"/>
      <c r="X399" s="143"/>
      <c r="Y399" s="143"/>
      <c r="Z399" s="143"/>
      <c r="AA399" s="143"/>
      <c r="AB399" s="143"/>
      <c r="AC399" s="143"/>
      <c r="AD399" s="143"/>
      <c r="AE399" s="143"/>
      <c r="AF399" s="143"/>
      <c r="AG399" s="143"/>
      <c r="AH399" s="143"/>
      <c r="AI399" s="143"/>
      <c r="AJ399" s="143"/>
      <c r="AK399" s="143"/>
    </row>
    <row r="400" spans="1:37" ht="16.5" customHeight="1" x14ac:dyDescent="0.3">
      <c r="A400" s="154"/>
      <c r="B400" s="149"/>
      <c r="C400" s="149"/>
      <c r="D400" s="149"/>
      <c r="E400" s="149"/>
      <c r="F400" s="149"/>
      <c r="G400" s="149"/>
      <c r="H400" s="149"/>
      <c r="I400" s="149"/>
      <c r="J400" s="149"/>
      <c r="K400" s="149"/>
      <c r="L400" s="149"/>
      <c r="M400" s="149"/>
      <c r="N400" s="149"/>
      <c r="O400" s="149"/>
      <c r="P400" s="149"/>
      <c r="Q400" s="143"/>
      <c r="R400" s="143"/>
      <c r="S400" s="143"/>
      <c r="T400" s="143"/>
      <c r="U400" s="143"/>
      <c r="V400" s="143"/>
      <c r="W400" s="143"/>
      <c r="X400" s="143"/>
      <c r="Y400" s="143"/>
      <c r="Z400" s="143"/>
      <c r="AA400" s="143"/>
      <c r="AB400" s="143"/>
      <c r="AC400" s="143"/>
      <c r="AD400" s="143"/>
      <c r="AE400" s="143"/>
      <c r="AF400" s="143"/>
      <c r="AG400" s="143"/>
      <c r="AH400" s="143"/>
      <c r="AI400" s="143"/>
      <c r="AJ400" s="143"/>
      <c r="AK400" s="143"/>
    </row>
    <row r="401" spans="1:37" ht="16.5" customHeight="1" x14ac:dyDescent="0.3">
      <c r="A401" s="154"/>
      <c r="B401" s="149"/>
      <c r="C401" s="149"/>
      <c r="D401" s="149"/>
      <c r="E401" s="149"/>
      <c r="F401" s="149"/>
      <c r="G401" s="149"/>
      <c r="H401" s="149"/>
      <c r="I401" s="149"/>
      <c r="J401" s="149"/>
      <c r="K401" s="149"/>
      <c r="L401" s="149"/>
      <c r="M401" s="149"/>
      <c r="N401" s="149"/>
      <c r="O401" s="149"/>
      <c r="P401" s="149"/>
      <c r="Q401" s="143"/>
      <c r="R401" s="143"/>
      <c r="S401" s="143"/>
      <c r="T401" s="143"/>
      <c r="U401" s="143"/>
      <c r="V401" s="143"/>
      <c r="W401" s="143"/>
      <c r="X401" s="143"/>
      <c r="Y401" s="143"/>
      <c r="Z401" s="143"/>
      <c r="AA401" s="143"/>
      <c r="AB401" s="143"/>
      <c r="AC401" s="143"/>
      <c r="AD401" s="143"/>
      <c r="AE401" s="143"/>
      <c r="AF401" s="143"/>
      <c r="AG401" s="143"/>
      <c r="AH401" s="143"/>
      <c r="AI401" s="143"/>
      <c r="AJ401" s="143"/>
      <c r="AK401" s="143"/>
    </row>
    <row r="402" spans="1:37" ht="16.5" customHeight="1" x14ac:dyDescent="0.3">
      <c r="A402" s="154"/>
      <c r="B402" s="149"/>
      <c r="C402" s="149"/>
      <c r="D402" s="149"/>
      <c r="E402" s="149"/>
      <c r="F402" s="149"/>
      <c r="G402" s="149"/>
      <c r="H402" s="149"/>
      <c r="I402" s="149"/>
      <c r="J402" s="149"/>
      <c r="K402" s="149"/>
      <c r="L402" s="149"/>
      <c r="M402" s="149"/>
      <c r="N402" s="149"/>
      <c r="O402" s="149"/>
      <c r="P402" s="149"/>
      <c r="Q402" s="143"/>
      <c r="R402" s="143"/>
      <c r="S402" s="143"/>
      <c r="T402" s="143"/>
      <c r="U402" s="143"/>
      <c r="V402" s="143"/>
      <c r="W402" s="143"/>
      <c r="X402" s="143"/>
      <c r="Y402" s="143"/>
      <c r="Z402" s="143"/>
      <c r="AA402" s="143"/>
      <c r="AB402" s="143"/>
      <c r="AC402" s="143"/>
      <c r="AD402" s="143"/>
      <c r="AE402" s="143"/>
      <c r="AF402" s="143"/>
      <c r="AG402" s="143"/>
      <c r="AH402" s="143"/>
      <c r="AI402" s="143"/>
      <c r="AJ402" s="143"/>
      <c r="AK402" s="143"/>
    </row>
    <row r="403" spans="1:37" ht="16.5" customHeight="1" x14ac:dyDescent="0.3">
      <c r="A403" s="154"/>
      <c r="B403" s="149"/>
      <c r="C403" s="149"/>
      <c r="D403" s="149"/>
      <c r="E403" s="149"/>
      <c r="F403" s="149"/>
      <c r="G403" s="149"/>
      <c r="H403" s="149"/>
      <c r="I403" s="149"/>
      <c r="J403" s="149"/>
      <c r="K403" s="149"/>
      <c r="L403" s="149"/>
      <c r="M403" s="149"/>
      <c r="N403" s="149"/>
      <c r="O403" s="149"/>
      <c r="P403" s="149"/>
      <c r="Q403" s="143"/>
      <c r="R403" s="143"/>
      <c r="S403" s="143"/>
      <c r="T403" s="143"/>
      <c r="U403" s="143"/>
      <c r="V403" s="143"/>
      <c r="W403" s="143"/>
      <c r="X403" s="143"/>
      <c r="Y403" s="143"/>
      <c r="Z403" s="143"/>
      <c r="AA403" s="143"/>
      <c r="AB403" s="143"/>
      <c r="AC403" s="143"/>
      <c r="AD403" s="143"/>
      <c r="AE403" s="143"/>
      <c r="AF403" s="143"/>
      <c r="AG403" s="143"/>
      <c r="AH403" s="143"/>
      <c r="AI403" s="143"/>
      <c r="AJ403" s="143"/>
      <c r="AK403" s="143"/>
    </row>
    <row r="404" spans="1:37" ht="16.5" customHeight="1" x14ac:dyDescent="0.3">
      <c r="A404" s="154"/>
      <c r="B404" s="149"/>
      <c r="C404" s="149"/>
      <c r="D404" s="149"/>
      <c r="E404" s="149"/>
      <c r="F404" s="149"/>
      <c r="G404" s="149"/>
      <c r="H404" s="149"/>
      <c r="I404" s="149"/>
      <c r="J404" s="149"/>
      <c r="K404" s="149"/>
      <c r="L404" s="149"/>
      <c r="M404" s="149"/>
      <c r="N404" s="149"/>
      <c r="O404" s="149"/>
      <c r="P404" s="149"/>
      <c r="Q404" s="143"/>
      <c r="R404" s="143"/>
      <c r="S404" s="143"/>
      <c r="T404" s="143"/>
      <c r="U404" s="143"/>
      <c r="V404" s="143"/>
      <c r="W404" s="143"/>
      <c r="X404" s="143"/>
      <c r="Y404" s="143"/>
      <c r="Z404" s="143"/>
      <c r="AA404" s="143"/>
      <c r="AB404" s="143"/>
      <c r="AC404" s="143"/>
      <c r="AD404" s="143"/>
      <c r="AE404" s="143"/>
      <c r="AF404" s="143"/>
      <c r="AG404" s="143"/>
      <c r="AH404" s="143"/>
      <c r="AI404" s="143"/>
      <c r="AJ404" s="143"/>
      <c r="AK404" s="143"/>
    </row>
    <row r="405" spans="1:37" ht="16.5" customHeight="1" x14ac:dyDescent="0.3">
      <c r="A405" s="154"/>
      <c r="B405" s="149"/>
      <c r="C405" s="149"/>
      <c r="D405" s="149"/>
      <c r="E405" s="149"/>
      <c r="F405" s="149"/>
      <c r="G405" s="149"/>
      <c r="H405" s="149"/>
      <c r="I405" s="149"/>
      <c r="J405" s="149"/>
      <c r="K405" s="149"/>
      <c r="L405" s="149"/>
      <c r="M405" s="149"/>
      <c r="N405" s="149"/>
      <c r="O405" s="149"/>
      <c r="P405" s="149"/>
      <c r="Q405" s="143"/>
      <c r="R405" s="143"/>
      <c r="S405" s="143"/>
      <c r="T405" s="143"/>
      <c r="U405" s="143"/>
      <c r="V405" s="143"/>
      <c r="W405" s="143"/>
      <c r="X405" s="143"/>
      <c r="Y405" s="143"/>
      <c r="Z405" s="143"/>
      <c r="AA405" s="143"/>
      <c r="AB405" s="143"/>
      <c r="AC405" s="143"/>
      <c r="AD405" s="143"/>
      <c r="AE405" s="143"/>
      <c r="AF405" s="143"/>
      <c r="AG405" s="143"/>
      <c r="AH405" s="143"/>
      <c r="AI405" s="143"/>
      <c r="AJ405" s="143"/>
      <c r="AK405" s="143"/>
    </row>
    <row r="406" spans="1:37" ht="16.5" customHeight="1" x14ac:dyDescent="0.3">
      <c r="A406" s="154"/>
      <c r="B406" s="149"/>
      <c r="C406" s="149"/>
      <c r="D406" s="149"/>
      <c r="E406" s="149"/>
      <c r="F406" s="149"/>
      <c r="G406" s="149"/>
      <c r="H406" s="149"/>
      <c r="I406" s="149"/>
      <c r="J406" s="149"/>
      <c r="K406" s="149"/>
      <c r="L406" s="149"/>
      <c r="M406" s="149"/>
      <c r="N406" s="149"/>
      <c r="O406" s="149"/>
      <c r="P406" s="149"/>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row>
    <row r="407" spans="1:37" ht="16.5" customHeight="1" x14ac:dyDescent="0.3">
      <c r="A407" s="154"/>
      <c r="B407" s="149"/>
      <c r="C407" s="149"/>
      <c r="D407" s="149"/>
      <c r="E407" s="149"/>
      <c r="F407" s="149"/>
      <c r="G407" s="149"/>
      <c r="H407" s="149"/>
      <c r="I407" s="149"/>
      <c r="J407" s="149"/>
      <c r="K407" s="149"/>
      <c r="L407" s="149"/>
      <c r="M407" s="149"/>
      <c r="N407" s="149"/>
      <c r="O407" s="149"/>
      <c r="P407" s="149"/>
      <c r="Q407" s="143"/>
      <c r="R407" s="143"/>
      <c r="S407" s="143"/>
      <c r="T407" s="143"/>
      <c r="U407" s="143"/>
      <c r="V407" s="143"/>
      <c r="W407" s="143"/>
      <c r="X407" s="143"/>
      <c r="Y407" s="143"/>
      <c r="Z407" s="143"/>
      <c r="AA407" s="143"/>
      <c r="AB407" s="143"/>
      <c r="AC407" s="143"/>
      <c r="AD407" s="143"/>
      <c r="AE407" s="143"/>
      <c r="AF407" s="143"/>
      <c r="AG407" s="143"/>
      <c r="AH407" s="143"/>
      <c r="AI407" s="143"/>
      <c r="AJ407" s="143"/>
      <c r="AK407" s="143"/>
    </row>
    <row r="408" spans="1:37" ht="16.5" customHeight="1" x14ac:dyDescent="0.3">
      <c r="A408" s="154"/>
      <c r="B408" s="149"/>
      <c r="C408" s="149"/>
      <c r="D408" s="149"/>
      <c r="E408" s="149"/>
      <c r="F408" s="149"/>
      <c r="G408" s="149"/>
      <c r="H408" s="149"/>
      <c r="I408" s="149"/>
      <c r="J408" s="149"/>
      <c r="K408" s="149"/>
      <c r="L408" s="149"/>
      <c r="M408" s="149"/>
      <c r="N408" s="149"/>
      <c r="O408" s="149"/>
      <c r="P408" s="149"/>
      <c r="Q408" s="143"/>
      <c r="R408" s="143"/>
      <c r="S408" s="143"/>
      <c r="T408" s="143"/>
      <c r="U408" s="143"/>
      <c r="V408" s="143"/>
      <c r="W408" s="143"/>
      <c r="X408" s="143"/>
      <c r="Y408" s="143"/>
      <c r="Z408" s="143"/>
      <c r="AA408" s="143"/>
      <c r="AB408" s="143"/>
      <c r="AC408" s="143"/>
      <c r="AD408" s="143"/>
      <c r="AE408" s="143"/>
      <c r="AF408" s="143"/>
      <c r="AG408" s="143"/>
      <c r="AH408" s="143"/>
      <c r="AI408" s="143"/>
      <c r="AJ408" s="143"/>
      <c r="AK408" s="143"/>
    </row>
    <row r="409" spans="1:37" ht="16.5" customHeight="1" x14ac:dyDescent="0.3">
      <c r="A409" s="154"/>
      <c r="B409" s="149"/>
      <c r="C409" s="149"/>
      <c r="D409" s="149"/>
      <c r="E409" s="149"/>
      <c r="F409" s="149"/>
      <c r="G409" s="149"/>
      <c r="H409" s="149"/>
      <c r="I409" s="149"/>
      <c r="J409" s="149"/>
      <c r="K409" s="149"/>
      <c r="L409" s="149"/>
      <c r="M409" s="149"/>
      <c r="N409" s="149"/>
      <c r="O409" s="149"/>
      <c r="P409" s="149"/>
      <c r="Q409" s="143"/>
      <c r="R409" s="143"/>
      <c r="S409" s="143"/>
      <c r="T409" s="143"/>
      <c r="U409" s="143"/>
      <c r="V409" s="143"/>
      <c r="W409" s="143"/>
      <c r="X409" s="143"/>
      <c r="Y409" s="143"/>
      <c r="Z409" s="143"/>
      <c r="AA409" s="143"/>
      <c r="AB409" s="143"/>
      <c r="AC409" s="143"/>
      <c r="AD409" s="143"/>
      <c r="AE409" s="143"/>
      <c r="AF409" s="143"/>
      <c r="AG409" s="143"/>
      <c r="AH409" s="143"/>
      <c r="AI409" s="143"/>
      <c r="AJ409" s="143"/>
      <c r="AK409" s="143"/>
    </row>
    <row r="410" spans="1:37" ht="16.5" customHeight="1" x14ac:dyDescent="0.3">
      <c r="A410" s="154"/>
      <c r="B410" s="149"/>
      <c r="C410" s="149"/>
      <c r="D410" s="149"/>
      <c r="E410" s="149"/>
      <c r="F410" s="149"/>
      <c r="G410" s="149"/>
      <c r="H410" s="149"/>
      <c r="I410" s="149"/>
      <c r="J410" s="149"/>
      <c r="K410" s="149"/>
      <c r="L410" s="149"/>
      <c r="M410" s="149"/>
      <c r="N410" s="149"/>
      <c r="O410" s="149"/>
      <c r="P410" s="149"/>
      <c r="Q410" s="143"/>
      <c r="R410" s="143"/>
      <c r="S410" s="143"/>
      <c r="T410" s="143"/>
      <c r="U410" s="143"/>
      <c r="V410" s="143"/>
      <c r="W410" s="143"/>
      <c r="X410" s="143"/>
      <c r="Y410" s="143"/>
      <c r="Z410" s="143"/>
      <c r="AA410" s="143"/>
      <c r="AB410" s="143"/>
      <c r="AC410" s="143"/>
      <c r="AD410" s="143"/>
      <c r="AE410" s="143"/>
      <c r="AF410" s="143"/>
      <c r="AG410" s="143"/>
      <c r="AH410" s="143"/>
      <c r="AI410" s="143"/>
      <c r="AJ410" s="143"/>
      <c r="AK410" s="143"/>
    </row>
    <row r="411" spans="1:37" ht="16.5" customHeight="1" x14ac:dyDescent="0.3">
      <c r="A411" s="154"/>
      <c r="B411" s="149"/>
      <c r="C411" s="149"/>
      <c r="D411" s="149"/>
      <c r="E411" s="149"/>
      <c r="F411" s="149"/>
      <c r="G411" s="149"/>
      <c r="H411" s="149"/>
      <c r="I411" s="149"/>
      <c r="J411" s="149"/>
      <c r="K411" s="149"/>
      <c r="L411" s="149"/>
      <c r="M411" s="149"/>
      <c r="N411" s="149"/>
      <c r="O411" s="149"/>
      <c r="P411" s="149"/>
      <c r="Q411" s="143"/>
      <c r="R411" s="143"/>
      <c r="S411" s="143"/>
      <c r="T411" s="143"/>
      <c r="U411" s="143"/>
      <c r="V411" s="143"/>
      <c r="W411" s="143"/>
      <c r="X411" s="143"/>
      <c r="Y411" s="143"/>
      <c r="Z411" s="143"/>
      <c r="AA411" s="143"/>
      <c r="AB411" s="143"/>
      <c r="AC411" s="143"/>
      <c r="AD411" s="143"/>
      <c r="AE411" s="143"/>
      <c r="AF411" s="143"/>
      <c r="AG411" s="143"/>
      <c r="AH411" s="143"/>
      <c r="AI411" s="143"/>
      <c r="AJ411" s="143"/>
      <c r="AK411" s="143"/>
    </row>
    <row r="412" spans="1:37" ht="16.5" customHeight="1" x14ac:dyDescent="0.3">
      <c r="A412" s="154"/>
      <c r="B412" s="149"/>
      <c r="C412" s="149"/>
      <c r="D412" s="149"/>
      <c r="E412" s="149"/>
      <c r="F412" s="149"/>
      <c r="G412" s="149"/>
      <c r="H412" s="149"/>
      <c r="I412" s="149"/>
      <c r="J412" s="149"/>
      <c r="K412" s="149"/>
      <c r="L412" s="149"/>
      <c r="M412" s="149"/>
      <c r="N412" s="149"/>
      <c r="O412" s="149"/>
      <c r="P412" s="149"/>
      <c r="Q412" s="143"/>
      <c r="R412" s="143"/>
      <c r="S412" s="143"/>
      <c r="T412" s="143"/>
      <c r="U412" s="143"/>
      <c r="V412" s="143"/>
      <c r="W412" s="143"/>
      <c r="X412" s="143"/>
      <c r="Y412" s="143"/>
      <c r="Z412" s="143"/>
      <c r="AA412" s="143"/>
      <c r="AB412" s="143"/>
      <c r="AC412" s="143"/>
      <c r="AD412" s="143"/>
      <c r="AE412" s="143"/>
      <c r="AF412" s="143"/>
      <c r="AG412" s="143"/>
      <c r="AH412" s="143"/>
      <c r="AI412" s="143"/>
      <c r="AJ412" s="143"/>
      <c r="AK412" s="143"/>
    </row>
    <row r="413" spans="1:37" ht="16.5" customHeight="1" x14ac:dyDescent="0.3">
      <c r="A413" s="154"/>
      <c r="B413" s="149"/>
      <c r="C413" s="149"/>
      <c r="D413" s="149"/>
      <c r="E413" s="149"/>
      <c r="F413" s="149"/>
      <c r="G413" s="149"/>
      <c r="H413" s="149"/>
      <c r="I413" s="149"/>
      <c r="J413" s="149"/>
      <c r="K413" s="149"/>
      <c r="L413" s="149"/>
      <c r="M413" s="149"/>
      <c r="N413" s="149"/>
      <c r="O413" s="149"/>
      <c r="P413" s="149"/>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row>
    <row r="414" spans="1:37" ht="16.5" customHeight="1" x14ac:dyDescent="0.3">
      <c r="A414" s="154"/>
      <c r="B414" s="149"/>
      <c r="C414" s="149"/>
      <c r="D414" s="149"/>
      <c r="E414" s="149"/>
      <c r="F414" s="149"/>
      <c r="G414" s="149"/>
      <c r="H414" s="149"/>
      <c r="I414" s="149"/>
      <c r="J414" s="149"/>
      <c r="K414" s="149"/>
      <c r="L414" s="149"/>
      <c r="M414" s="149"/>
      <c r="N414" s="149"/>
      <c r="O414" s="149"/>
      <c r="P414" s="149"/>
      <c r="Q414" s="143"/>
      <c r="R414" s="143"/>
      <c r="S414" s="143"/>
      <c r="T414" s="143"/>
      <c r="U414" s="143"/>
      <c r="V414" s="143"/>
      <c r="W414" s="143"/>
      <c r="X414" s="143"/>
      <c r="Y414" s="143"/>
      <c r="Z414" s="143"/>
      <c r="AA414" s="143"/>
      <c r="AB414" s="143"/>
      <c r="AC414" s="143"/>
      <c r="AD414" s="143"/>
      <c r="AE414" s="143"/>
      <c r="AF414" s="143"/>
      <c r="AG414" s="143"/>
      <c r="AH414" s="143"/>
      <c r="AI414" s="143"/>
      <c r="AJ414" s="143"/>
      <c r="AK414" s="143"/>
    </row>
    <row r="415" spans="1:37" ht="16.5" customHeight="1" x14ac:dyDescent="0.3">
      <c r="A415" s="154"/>
      <c r="B415" s="149"/>
      <c r="C415" s="149"/>
      <c r="D415" s="149"/>
      <c r="E415" s="149"/>
      <c r="F415" s="149"/>
      <c r="G415" s="149"/>
      <c r="H415" s="149"/>
      <c r="I415" s="149"/>
      <c r="J415" s="149"/>
      <c r="K415" s="149"/>
      <c r="L415" s="149"/>
      <c r="M415" s="149"/>
      <c r="N415" s="149"/>
      <c r="O415" s="149"/>
      <c r="P415" s="149"/>
      <c r="Q415" s="143"/>
      <c r="R415" s="143"/>
      <c r="S415" s="143"/>
      <c r="T415" s="143"/>
      <c r="U415" s="143"/>
      <c r="V415" s="143"/>
      <c r="W415" s="143"/>
      <c r="X415" s="143"/>
      <c r="Y415" s="143"/>
      <c r="Z415" s="143"/>
      <c r="AA415" s="143"/>
      <c r="AB415" s="143"/>
      <c r="AC415" s="143"/>
      <c r="AD415" s="143"/>
      <c r="AE415" s="143"/>
      <c r="AF415" s="143"/>
      <c r="AG415" s="143"/>
      <c r="AH415" s="143"/>
      <c r="AI415" s="143"/>
      <c r="AJ415" s="143"/>
      <c r="AK415" s="143"/>
    </row>
    <row r="416" spans="1:37" ht="16.5" customHeight="1" x14ac:dyDescent="0.3">
      <c r="A416" s="154"/>
      <c r="B416" s="149"/>
      <c r="C416" s="149"/>
      <c r="D416" s="149"/>
      <c r="E416" s="149"/>
      <c r="F416" s="149"/>
      <c r="G416" s="149"/>
      <c r="H416" s="149"/>
      <c r="I416" s="149"/>
      <c r="J416" s="149"/>
      <c r="K416" s="149"/>
      <c r="L416" s="149"/>
      <c r="M416" s="149"/>
      <c r="N416" s="149"/>
      <c r="O416" s="149"/>
      <c r="P416" s="149"/>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row>
    <row r="417" spans="1:37" ht="16.5" customHeight="1" x14ac:dyDescent="0.3">
      <c r="A417" s="154"/>
      <c r="B417" s="149"/>
      <c r="C417" s="149"/>
      <c r="D417" s="149"/>
      <c r="E417" s="149"/>
      <c r="F417" s="149"/>
      <c r="G417" s="149"/>
      <c r="H417" s="149"/>
      <c r="I417" s="149"/>
      <c r="J417" s="149"/>
      <c r="K417" s="149"/>
      <c r="L417" s="149"/>
      <c r="M417" s="149"/>
      <c r="N417" s="149"/>
      <c r="O417" s="149"/>
      <c r="P417" s="149"/>
      <c r="Q417" s="143"/>
      <c r="R417" s="143"/>
      <c r="S417" s="143"/>
      <c r="T417" s="143"/>
      <c r="U417" s="143"/>
      <c r="V417" s="143"/>
      <c r="W417" s="143"/>
      <c r="X417" s="143"/>
      <c r="Y417" s="143"/>
      <c r="Z417" s="143"/>
      <c r="AA417" s="143"/>
      <c r="AB417" s="143"/>
      <c r="AC417" s="143"/>
      <c r="AD417" s="143"/>
      <c r="AE417" s="143"/>
      <c r="AF417" s="143"/>
      <c r="AG417" s="143"/>
      <c r="AH417" s="143"/>
      <c r="AI417" s="143"/>
      <c r="AJ417" s="143"/>
      <c r="AK417" s="143"/>
    </row>
    <row r="418" spans="1:37" ht="16.5" customHeight="1" x14ac:dyDescent="0.3">
      <c r="A418" s="154"/>
      <c r="B418" s="149"/>
      <c r="C418" s="149"/>
      <c r="D418" s="149"/>
      <c r="E418" s="149"/>
      <c r="F418" s="149"/>
      <c r="G418" s="149"/>
      <c r="H418" s="149"/>
      <c r="I418" s="149"/>
      <c r="J418" s="149"/>
      <c r="K418" s="149"/>
      <c r="L418" s="149"/>
      <c r="M418" s="149"/>
      <c r="N418" s="149"/>
      <c r="O418" s="149"/>
      <c r="P418" s="149"/>
      <c r="Q418" s="143"/>
      <c r="R418" s="143"/>
      <c r="S418" s="143"/>
      <c r="T418" s="143"/>
      <c r="U418" s="143"/>
      <c r="V418" s="143"/>
      <c r="W418" s="143"/>
      <c r="X418" s="143"/>
      <c r="Y418" s="143"/>
      <c r="Z418" s="143"/>
      <c r="AA418" s="143"/>
      <c r="AB418" s="143"/>
      <c r="AC418" s="143"/>
      <c r="AD418" s="143"/>
      <c r="AE418" s="143"/>
      <c r="AF418" s="143"/>
      <c r="AG418" s="143"/>
      <c r="AH418" s="143"/>
      <c r="AI418" s="143"/>
      <c r="AJ418" s="143"/>
      <c r="AK418" s="143"/>
    </row>
    <row r="419" spans="1:37" ht="16.5" customHeight="1" x14ac:dyDescent="0.3">
      <c r="A419" s="154"/>
      <c r="B419" s="149"/>
      <c r="C419" s="149"/>
      <c r="D419" s="149"/>
      <c r="E419" s="149"/>
      <c r="F419" s="149"/>
      <c r="G419" s="149"/>
      <c r="H419" s="149"/>
      <c r="I419" s="149"/>
      <c r="J419" s="149"/>
      <c r="K419" s="149"/>
      <c r="L419" s="149"/>
      <c r="M419" s="149"/>
      <c r="N419" s="149"/>
      <c r="O419" s="149"/>
      <c r="P419" s="149"/>
      <c r="Q419" s="143"/>
      <c r="R419" s="143"/>
      <c r="S419" s="143"/>
      <c r="T419" s="143"/>
      <c r="U419" s="143"/>
      <c r="V419" s="143"/>
      <c r="W419" s="143"/>
      <c r="X419" s="143"/>
      <c r="Y419" s="143"/>
      <c r="Z419" s="143"/>
      <c r="AA419" s="143"/>
      <c r="AB419" s="143"/>
      <c r="AC419" s="143"/>
      <c r="AD419" s="143"/>
      <c r="AE419" s="143"/>
      <c r="AF419" s="143"/>
      <c r="AG419" s="143"/>
      <c r="AH419" s="143"/>
      <c r="AI419" s="143"/>
      <c r="AJ419" s="143"/>
      <c r="AK419" s="143"/>
    </row>
    <row r="420" spans="1:37" ht="16.5" customHeight="1" x14ac:dyDescent="0.3">
      <c r="A420" s="154"/>
      <c r="B420" s="149"/>
      <c r="C420" s="149"/>
      <c r="D420" s="149"/>
      <c r="E420" s="149"/>
      <c r="F420" s="149"/>
      <c r="G420" s="149"/>
      <c r="H420" s="149"/>
      <c r="I420" s="149"/>
      <c r="J420" s="149"/>
      <c r="K420" s="149"/>
      <c r="L420" s="149"/>
      <c r="M420" s="149"/>
      <c r="N420" s="149"/>
      <c r="O420" s="149"/>
      <c r="P420" s="149"/>
      <c r="Q420" s="143"/>
      <c r="R420" s="143"/>
      <c r="S420" s="143"/>
      <c r="T420" s="143"/>
      <c r="U420" s="143"/>
      <c r="V420" s="143"/>
      <c r="W420" s="143"/>
      <c r="X420" s="143"/>
      <c r="Y420" s="143"/>
      <c r="Z420" s="143"/>
      <c r="AA420" s="143"/>
      <c r="AB420" s="143"/>
      <c r="AC420" s="143"/>
      <c r="AD420" s="143"/>
      <c r="AE420" s="143"/>
      <c r="AF420" s="143"/>
      <c r="AG420" s="143"/>
      <c r="AH420" s="143"/>
      <c r="AI420" s="143"/>
      <c r="AJ420" s="143"/>
      <c r="AK420" s="143"/>
    </row>
    <row r="421" spans="1:37" ht="16.5" customHeight="1" x14ac:dyDescent="0.3">
      <c r="A421" s="154"/>
      <c r="B421" s="149"/>
      <c r="C421" s="149"/>
      <c r="D421" s="149"/>
      <c r="E421" s="149"/>
      <c r="F421" s="149"/>
      <c r="G421" s="149"/>
      <c r="H421" s="149"/>
      <c r="I421" s="149"/>
      <c r="J421" s="149"/>
      <c r="K421" s="149"/>
      <c r="L421" s="149"/>
      <c r="M421" s="149"/>
      <c r="N421" s="149"/>
      <c r="O421" s="149"/>
      <c r="P421" s="149"/>
      <c r="Q421" s="143"/>
      <c r="R421" s="143"/>
      <c r="S421" s="143"/>
      <c r="T421" s="143"/>
      <c r="U421" s="143"/>
      <c r="V421" s="143"/>
      <c r="W421" s="143"/>
      <c r="X421" s="143"/>
      <c r="Y421" s="143"/>
      <c r="Z421" s="143"/>
      <c r="AA421" s="143"/>
      <c r="AB421" s="143"/>
      <c r="AC421" s="143"/>
      <c r="AD421" s="143"/>
      <c r="AE421" s="143"/>
      <c r="AF421" s="143"/>
      <c r="AG421" s="143"/>
      <c r="AH421" s="143"/>
      <c r="AI421" s="143"/>
      <c r="AJ421" s="143"/>
      <c r="AK421" s="143"/>
    </row>
    <row r="422" spans="1:37" ht="16.5" customHeight="1" x14ac:dyDescent="0.3">
      <c r="A422" s="154"/>
      <c r="B422" s="149"/>
      <c r="C422" s="149"/>
      <c r="D422" s="149"/>
      <c r="E422" s="149"/>
      <c r="F422" s="149"/>
      <c r="G422" s="149"/>
      <c r="H422" s="149"/>
      <c r="I422" s="149"/>
      <c r="J422" s="149"/>
      <c r="K422" s="149"/>
      <c r="L422" s="149"/>
      <c r="M422" s="149"/>
      <c r="N422" s="149"/>
      <c r="O422" s="149"/>
      <c r="P422" s="149"/>
      <c r="Q422" s="143"/>
      <c r="R422" s="143"/>
      <c r="S422" s="143"/>
      <c r="T422" s="143"/>
      <c r="U422" s="143"/>
      <c r="V422" s="143"/>
      <c r="W422" s="143"/>
      <c r="X422" s="143"/>
      <c r="Y422" s="143"/>
      <c r="Z422" s="143"/>
      <c r="AA422" s="143"/>
      <c r="AB422" s="143"/>
      <c r="AC422" s="143"/>
      <c r="AD422" s="143"/>
      <c r="AE422" s="143"/>
      <c r="AF422" s="143"/>
      <c r="AG422" s="143"/>
      <c r="AH422" s="143"/>
      <c r="AI422" s="143"/>
      <c r="AJ422" s="143"/>
      <c r="AK422" s="143"/>
    </row>
    <row r="423" spans="1:37" ht="16.5" customHeight="1" x14ac:dyDescent="0.3">
      <c r="A423" s="154"/>
      <c r="B423" s="149"/>
      <c r="C423" s="149"/>
      <c r="D423" s="149"/>
      <c r="E423" s="149"/>
      <c r="F423" s="149"/>
      <c r="G423" s="149"/>
      <c r="H423" s="149"/>
      <c r="I423" s="149"/>
      <c r="J423" s="149"/>
      <c r="K423" s="149"/>
      <c r="L423" s="149"/>
      <c r="M423" s="149"/>
      <c r="N423" s="149"/>
      <c r="O423" s="149"/>
      <c r="P423" s="149"/>
      <c r="Q423" s="143"/>
      <c r="R423" s="143"/>
      <c r="S423" s="143"/>
      <c r="T423" s="143"/>
      <c r="U423" s="143"/>
      <c r="V423" s="143"/>
      <c r="W423" s="143"/>
      <c r="X423" s="143"/>
      <c r="Y423" s="143"/>
      <c r="Z423" s="143"/>
      <c r="AA423" s="143"/>
      <c r="AB423" s="143"/>
      <c r="AC423" s="143"/>
      <c r="AD423" s="143"/>
      <c r="AE423" s="143"/>
      <c r="AF423" s="143"/>
      <c r="AG423" s="143"/>
      <c r="AH423" s="143"/>
      <c r="AI423" s="143"/>
      <c r="AJ423" s="143"/>
      <c r="AK423" s="143"/>
    </row>
    <row r="424" spans="1:37" ht="16.5" customHeight="1" x14ac:dyDescent="0.3">
      <c r="A424" s="154"/>
      <c r="B424" s="149"/>
      <c r="C424" s="149"/>
      <c r="D424" s="149"/>
      <c r="E424" s="149"/>
      <c r="F424" s="149"/>
      <c r="G424" s="149"/>
      <c r="H424" s="149"/>
      <c r="I424" s="149"/>
      <c r="J424" s="149"/>
      <c r="K424" s="149"/>
      <c r="L424" s="149"/>
      <c r="M424" s="149"/>
      <c r="N424" s="149"/>
      <c r="O424" s="149"/>
      <c r="P424" s="149"/>
      <c r="Q424" s="143"/>
      <c r="R424" s="143"/>
      <c r="S424" s="143"/>
      <c r="T424" s="143"/>
      <c r="U424" s="143"/>
      <c r="V424" s="143"/>
      <c r="W424" s="143"/>
      <c r="X424" s="143"/>
      <c r="Y424" s="143"/>
      <c r="Z424" s="143"/>
      <c r="AA424" s="143"/>
      <c r="AB424" s="143"/>
      <c r="AC424" s="143"/>
      <c r="AD424" s="143"/>
      <c r="AE424" s="143"/>
      <c r="AF424" s="143"/>
      <c r="AG424" s="143"/>
      <c r="AH424" s="143"/>
      <c r="AI424" s="143"/>
      <c r="AJ424" s="143"/>
      <c r="AK424" s="143"/>
    </row>
    <row r="425" spans="1:37" ht="16.5" customHeight="1" x14ac:dyDescent="0.3">
      <c r="A425" s="154"/>
      <c r="B425" s="149"/>
      <c r="C425" s="149"/>
      <c r="D425" s="149"/>
      <c r="E425" s="149"/>
      <c r="F425" s="149"/>
      <c r="G425" s="149"/>
      <c r="H425" s="149"/>
      <c r="I425" s="149"/>
      <c r="J425" s="149"/>
      <c r="K425" s="149"/>
      <c r="L425" s="149"/>
      <c r="M425" s="149"/>
      <c r="N425" s="149"/>
      <c r="O425" s="149"/>
      <c r="P425" s="149"/>
      <c r="Q425" s="143"/>
      <c r="R425" s="143"/>
      <c r="S425" s="143"/>
      <c r="T425" s="143"/>
      <c r="U425" s="143"/>
      <c r="V425" s="143"/>
      <c r="W425" s="143"/>
      <c r="X425" s="143"/>
      <c r="Y425" s="143"/>
      <c r="Z425" s="143"/>
      <c r="AA425" s="143"/>
      <c r="AB425" s="143"/>
      <c r="AC425" s="143"/>
      <c r="AD425" s="143"/>
      <c r="AE425" s="143"/>
      <c r="AF425" s="143"/>
      <c r="AG425" s="143"/>
      <c r="AH425" s="143"/>
      <c r="AI425" s="143"/>
      <c r="AJ425" s="143"/>
      <c r="AK425" s="143"/>
    </row>
    <row r="426" spans="1:37" ht="16.5" customHeight="1" x14ac:dyDescent="0.3">
      <c r="A426" s="154"/>
      <c r="B426" s="149"/>
      <c r="C426" s="149"/>
      <c r="D426" s="149"/>
      <c r="E426" s="149"/>
      <c r="F426" s="149"/>
      <c r="G426" s="149"/>
      <c r="H426" s="149"/>
      <c r="I426" s="149"/>
      <c r="J426" s="149"/>
      <c r="K426" s="149"/>
      <c r="L426" s="149"/>
      <c r="M426" s="149"/>
      <c r="N426" s="149"/>
      <c r="O426" s="149"/>
      <c r="P426" s="149"/>
      <c r="Q426" s="143"/>
      <c r="R426" s="143"/>
      <c r="S426" s="143"/>
      <c r="T426" s="143"/>
      <c r="U426" s="143"/>
      <c r="V426" s="143"/>
      <c r="W426" s="143"/>
      <c r="X426" s="143"/>
      <c r="Y426" s="143"/>
      <c r="Z426" s="143"/>
      <c r="AA426" s="143"/>
      <c r="AB426" s="143"/>
      <c r="AC426" s="143"/>
      <c r="AD426" s="143"/>
      <c r="AE426" s="143"/>
      <c r="AF426" s="143"/>
      <c r="AG426" s="143"/>
      <c r="AH426" s="143"/>
      <c r="AI426" s="143"/>
      <c r="AJ426" s="143"/>
      <c r="AK426" s="143"/>
    </row>
    <row r="427" spans="1:37" ht="16.5" customHeight="1" x14ac:dyDescent="0.3">
      <c r="A427" s="154"/>
      <c r="B427" s="149"/>
      <c r="C427" s="149"/>
      <c r="D427" s="149"/>
      <c r="E427" s="149"/>
      <c r="F427" s="149"/>
      <c r="G427" s="149"/>
      <c r="H427" s="149"/>
      <c r="I427" s="149"/>
      <c r="J427" s="149"/>
      <c r="K427" s="149"/>
      <c r="L427" s="149"/>
      <c r="M427" s="149"/>
      <c r="N427" s="149"/>
      <c r="O427" s="149"/>
      <c r="P427" s="149"/>
      <c r="Q427" s="143"/>
      <c r="R427" s="143"/>
      <c r="S427" s="143"/>
      <c r="T427" s="143"/>
      <c r="U427" s="143"/>
      <c r="V427" s="143"/>
      <c r="W427" s="143"/>
      <c r="X427" s="143"/>
      <c r="Y427" s="143"/>
      <c r="Z427" s="143"/>
      <c r="AA427" s="143"/>
      <c r="AB427" s="143"/>
      <c r="AC427" s="143"/>
      <c r="AD427" s="143"/>
      <c r="AE427" s="143"/>
      <c r="AF427" s="143"/>
      <c r="AG427" s="143"/>
      <c r="AH427" s="143"/>
      <c r="AI427" s="143"/>
      <c r="AJ427" s="143"/>
      <c r="AK427" s="143"/>
    </row>
    <row r="428" spans="1:37" ht="16.5" customHeight="1" x14ac:dyDescent="0.3">
      <c r="A428" s="154"/>
      <c r="B428" s="149"/>
      <c r="C428" s="149"/>
      <c r="D428" s="149"/>
      <c r="E428" s="149"/>
      <c r="F428" s="149"/>
      <c r="G428" s="149"/>
      <c r="H428" s="149"/>
      <c r="I428" s="149"/>
      <c r="J428" s="149"/>
      <c r="K428" s="149"/>
      <c r="L428" s="149"/>
      <c r="M428" s="149"/>
      <c r="N428" s="149"/>
      <c r="O428" s="149"/>
      <c r="P428" s="149"/>
      <c r="Q428" s="143"/>
      <c r="R428" s="143"/>
      <c r="S428" s="143"/>
      <c r="T428" s="143"/>
      <c r="U428" s="143"/>
      <c r="V428" s="143"/>
      <c r="W428" s="143"/>
      <c r="X428" s="143"/>
      <c r="Y428" s="143"/>
      <c r="Z428" s="143"/>
      <c r="AA428" s="143"/>
      <c r="AB428" s="143"/>
      <c r="AC428" s="143"/>
      <c r="AD428" s="143"/>
      <c r="AE428" s="143"/>
      <c r="AF428" s="143"/>
      <c r="AG428" s="143"/>
      <c r="AH428" s="143"/>
      <c r="AI428" s="143"/>
      <c r="AJ428" s="143"/>
      <c r="AK428" s="143"/>
    </row>
    <row r="429" spans="1:37" ht="16.5" customHeight="1" x14ac:dyDescent="0.3">
      <c r="A429" s="154"/>
      <c r="B429" s="149"/>
      <c r="C429" s="149"/>
      <c r="D429" s="149"/>
      <c r="E429" s="149"/>
      <c r="F429" s="149"/>
      <c r="G429" s="149"/>
      <c r="H429" s="149"/>
      <c r="I429" s="149"/>
      <c r="J429" s="149"/>
      <c r="K429" s="149"/>
      <c r="L429" s="149"/>
      <c r="M429" s="149"/>
      <c r="N429" s="149"/>
      <c r="O429" s="149"/>
      <c r="P429" s="149"/>
      <c r="Q429" s="143"/>
      <c r="R429" s="143"/>
      <c r="S429" s="143"/>
      <c r="T429" s="143"/>
      <c r="U429" s="143"/>
      <c r="V429" s="143"/>
      <c r="W429" s="143"/>
      <c r="X429" s="143"/>
      <c r="Y429" s="143"/>
      <c r="Z429" s="143"/>
      <c r="AA429" s="143"/>
      <c r="AB429" s="143"/>
      <c r="AC429" s="143"/>
      <c r="AD429" s="143"/>
      <c r="AE429" s="143"/>
      <c r="AF429" s="143"/>
      <c r="AG429" s="143"/>
      <c r="AH429" s="143"/>
      <c r="AI429" s="143"/>
      <c r="AJ429" s="143"/>
      <c r="AK429" s="143"/>
    </row>
    <row r="430" spans="1:37" ht="16.5" customHeight="1" x14ac:dyDescent="0.3">
      <c r="A430" s="154"/>
      <c r="B430" s="149"/>
      <c r="C430" s="149"/>
      <c r="D430" s="149"/>
      <c r="E430" s="149"/>
      <c r="F430" s="149"/>
      <c r="G430" s="149"/>
      <c r="H430" s="149"/>
      <c r="I430" s="149"/>
      <c r="J430" s="149"/>
      <c r="K430" s="149"/>
      <c r="L430" s="149"/>
      <c r="M430" s="149"/>
      <c r="N430" s="149"/>
      <c r="O430" s="149"/>
      <c r="P430" s="149"/>
      <c r="Q430" s="143"/>
      <c r="R430" s="143"/>
      <c r="S430" s="143"/>
      <c r="T430" s="143"/>
      <c r="U430" s="143"/>
      <c r="V430" s="143"/>
      <c r="W430" s="143"/>
      <c r="X430" s="143"/>
      <c r="Y430" s="143"/>
      <c r="Z430" s="143"/>
      <c r="AA430" s="143"/>
      <c r="AB430" s="143"/>
      <c r="AC430" s="143"/>
      <c r="AD430" s="143"/>
      <c r="AE430" s="143"/>
      <c r="AF430" s="143"/>
      <c r="AG430" s="143"/>
      <c r="AH430" s="143"/>
      <c r="AI430" s="143"/>
      <c r="AJ430" s="143"/>
      <c r="AK430" s="143"/>
    </row>
    <row r="431" spans="1:37" ht="16.5" customHeight="1" x14ac:dyDescent="0.3">
      <c r="A431" s="154"/>
      <c r="B431" s="149"/>
      <c r="C431" s="149"/>
      <c r="D431" s="149"/>
      <c r="E431" s="149"/>
      <c r="F431" s="149"/>
      <c r="G431" s="149"/>
      <c r="H431" s="149"/>
      <c r="I431" s="149"/>
      <c r="J431" s="149"/>
      <c r="K431" s="149"/>
      <c r="L431" s="149"/>
      <c r="M431" s="149"/>
      <c r="N431" s="149"/>
      <c r="O431" s="149"/>
      <c r="P431" s="149"/>
      <c r="Q431" s="143"/>
      <c r="R431" s="143"/>
      <c r="S431" s="143"/>
      <c r="T431" s="143"/>
      <c r="U431" s="143"/>
      <c r="V431" s="143"/>
      <c r="W431" s="143"/>
      <c r="X431" s="143"/>
      <c r="Y431" s="143"/>
      <c r="Z431" s="143"/>
      <c r="AA431" s="143"/>
      <c r="AB431" s="143"/>
      <c r="AC431" s="143"/>
      <c r="AD431" s="143"/>
      <c r="AE431" s="143"/>
      <c r="AF431" s="143"/>
      <c r="AG431" s="143"/>
      <c r="AH431" s="143"/>
      <c r="AI431" s="143"/>
      <c r="AJ431" s="143"/>
      <c r="AK431" s="143"/>
    </row>
    <row r="432" spans="1:37" ht="16.5" customHeight="1" x14ac:dyDescent="0.3">
      <c r="A432" s="154"/>
      <c r="B432" s="149"/>
      <c r="C432" s="149"/>
      <c r="D432" s="149"/>
      <c r="E432" s="149"/>
      <c r="F432" s="149"/>
      <c r="G432" s="149"/>
      <c r="H432" s="149"/>
      <c r="I432" s="149"/>
      <c r="J432" s="149"/>
      <c r="K432" s="149"/>
      <c r="L432" s="149"/>
      <c r="M432" s="149"/>
      <c r="N432" s="149"/>
      <c r="O432" s="149"/>
      <c r="P432" s="149"/>
      <c r="Q432" s="143"/>
      <c r="R432" s="143"/>
      <c r="S432" s="143"/>
      <c r="T432" s="143"/>
      <c r="U432" s="143"/>
      <c r="V432" s="143"/>
      <c r="W432" s="143"/>
      <c r="X432" s="143"/>
      <c r="Y432" s="143"/>
      <c r="Z432" s="143"/>
      <c r="AA432" s="143"/>
      <c r="AB432" s="143"/>
      <c r="AC432" s="143"/>
      <c r="AD432" s="143"/>
      <c r="AE432" s="143"/>
      <c r="AF432" s="143"/>
      <c r="AG432" s="143"/>
      <c r="AH432" s="143"/>
      <c r="AI432" s="143"/>
      <c r="AJ432" s="143"/>
      <c r="AK432" s="143"/>
    </row>
    <row r="433" spans="1:37" ht="16.5" customHeight="1" x14ac:dyDescent="0.3">
      <c r="A433" s="154"/>
      <c r="B433" s="149"/>
      <c r="C433" s="149"/>
      <c r="D433" s="149"/>
      <c r="E433" s="149"/>
      <c r="F433" s="149"/>
      <c r="G433" s="149"/>
      <c r="H433" s="149"/>
      <c r="I433" s="149"/>
      <c r="J433" s="149"/>
      <c r="K433" s="149"/>
      <c r="L433" s="149"/>
      <c r="M433" s="149"/>
      <c r="N433" s="149"/>
      <c r="O433" s="149"/>
      <c r="P433" s="149"/>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row>
    <row r="434" spans="1:37" ht="16.5" customHeight="1" x14ac:dyDescent="0.3">
      <c r="A434" s="154"/>
      <c r="B434" s="149"/>
      <c r="C434" s="149"/>
      <c r="D434" s="149"/>
      <c r="E434" s="149"/>
      <c r="F434" s="149"/>
      <c r="G434" s="149"/>
      <c r="H434" s="149"/>
      <c r="I434" s="149"/>
      <c r="J434" s="149"/>
      <c r="K434" s="149"/>
      <c r="L434" s="149"/>
      <c r="M434" s="149"/>
      <c r="N434" s="149"/>
      <c r="O434" s="149"/>
      <c r="P434" s="149"/>
      <c r="Q434" s="143"/>
      <c r="R434" s="143"/>
      <c r="S434" s="143"/>
      <c r="T434" s="143"/>
      <c r="U434" s="143"/>
      <c r="V434" s="143"/>
      <c r="W434" s="143"/>
      <c r="X434" s="143"/>
      <c r="Y434" s="143"/>
      <c r="Z434" s="143"/>
      <c r="AA434" s="143"/>
      <c r="AB434" s="143"/>
      <c r="AC434" s="143"/>
      <c r="AD434" s="143"/>
      <c r="AE434" s="143"/>
      <c r="AF434" s="143"/>
      <c r="AG434" s="143"/>
      <c r="AH434" s="143"/>
      <c r="AI434" s="143"/>
      <c r="AJ434" s="143"/>
      <c r="AK434" s="143"/>
    </row>
    <row r="435" spans="1:37" ht="16.5" customHeight="1" x14ac:dyDescent="0.3">
      <c r="A435" s="154"/>
      <c r="B435" s="149"/>
      <c r="C435" s="149"/>
      <c r="D435" s="149"/>
      <c r="E435" s="149"/>
      <c r="F435" s="149"/>
      <c r="G435" s="149"/>
      <c r="H435" s="149"/>
      <c r="I435" s="149"/>
      <c r="J435" s="149"/>
      <c r="K435" s="149"/>
      <c r="L435" s="149"/>
      <c r="M435" s="149"/>
      <c r="N435" s="149"/>
      <c r="O435" s="149"/>
      <c r="P435" s="149"/>
      <c r="Q435" s="143"/>
      <c r="R435" s="143"/>
      <c r="S435" s="143"/>
      <c r="T435" s="143"/>
      <c r="U435" s="143"/>
      <c r="V435" s="143"/>
      <c r="W435" s="143"/>
      <c r="X435" s="143"/>
      <c r="Y435" s="143"/>
      <c r="Z435" s="143"/>
      <c r="AA435" s="143"/>
      <c r="AB435" s="143"/>
      <c r="AC435" s="143"/>
      <c r="AD435" s="143"/>
      <c r="AE435" s="143"/>
      <c r="AF435" s="143"/>
      <c r="AG435" s="143"/>
      <c r="AH435" s="143"/>
      <c r="AI435" s="143"/>
      <c r="AJ435" s="143"/>
      <c r="AK435" s="143"/>
    </row>
    <row r="436" spans="1:37" ht="16.5" customHeight="1" x14ac:dyDescent="0.3">
      <c r="A436" s="154"/>
      <c r="B436" s="149"/>
      <c r="C436" s="149"/>
      <c r="D436" s="149"/>
      <c r="E436" s="149"/>
      <c r="F436" s="149"/>
      <c r="G436" s="149"/>
      <c r="H436" s="149"/>
      <c r="I436" s="149"/>
      <c r="J436" s="149"/>
      <c r="K436" s="149"/>
      <c r="L436" s="149"/>
      <c r="M436" s="149"/>
      <c r="N436" s="149"/>
      <c r="O436" s="149"/>
      <c r="P436" s="149"/>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row>
    <row r="437" spans="1:37" ht="16.5" customHeight="1" x14ac:dyDescent="0.3">
      <c r="A437" s="154"/>
      <c r="B437" s="149"/>
      <c r="C437" s="149"/>
      <c r="D437" s="149"/>
      <c r="E437" s="149"/>
      <c r="F437" s="149"/>
      <c r="G437" s="149"/>
      <c r="H437" s="149"/>
      <c r="I437" s="149"/>
      <c r="J437" s="149"/>
      <c r="K437" s="149"/>
      <c r="L437" s="149"/>
      <c r="M437" s="149"/>
      <c r="N437" s="149"/>
      <c r="O437" s="149"/>
      <c r="P437" s="149"/>
      <c r="Q437" s="143"/>
      <c r="R437" s="143"/>
      <c r="S437" s="143"/>
      <c r="T437" s="143"/>
      <c r="U437" s="143"/>
      <c r="V437" s="143"/>
      <c r="W437" s="143"/>
      <c r="X437" s="143"/>
      <c r="Y437" s="143"/>
      <c r="Z437" s="143"/>
      <c r="AA437" s="143"/>
      <c r="AB437" s="143"/>
      <c r="AC437" s="143"/>
      <c r="AD437" s="143"/>
      <c r="AE437" s="143"/>
      <c r="AF437" s="143"/>
      <c r="AG437" s="143"/>
      <c r="AH437" s="143"/>
      <c r="AI437" s="143"/>
      <c r="AJ437" s="143"/>
      <c r="AK437" s="143"/>
    </row>
    <row r="438" spans="1:37" ht="16.5" customHeight="1" x14ac:dyDescent="0.3">
      <c r="A438" s="154"/>
      <c r="B438" s="149"/>
      <c r="C438" s="149"/>
      <c r="D438" s="149"/>
      <c r="E438" s="149"/>
      <c r="F438" s="149"/>
      <c r="G438" s="149"/>
      <c r="H438" s="149"/>
      <c r="I438" s="149"/>
      <c r="J438" s="149"/>
      <c r="K438" s="149"/>
      <c r="L438" s="149"/>
      <c r="M438" s="149"/>
      <c r="N438" s="149"/>
      <c r="O438" s="149"/>
      <c r="P438" s="149"/>
      <c r="Q438" s="143"/>
      <c r="R438" s="143"/>
      <c r="S438" s="143"/>
      <c r="T438" s="143"/>
      <c r="U438" s="143"/>
      <c r="V438" s="143"/>
      <c r="W438" s="143"/>
      <c r="X438" s="143"/>
      <c r="Y438" s="143"/>
      <c r="Z438" s="143"/>
      <c r="AA438" s="143"/>
      <c r="AB438" s="143"/>
      <c r="AC438" s="143"/>
      <c r="AD438" s="143"/>
      <c r="AE438" s="143"/>
      <c r="AF438" s="143"/>
      <c r="AG438" s="143"/>
      <c r="AH438" s="143"/>
      <c r="AI438" s="143"/>
      <c r="AJ438" s="143"/>
      <c r="AK438" s="143"/>
    </row>
    <row r="439" spans="1:37" ht="16.5" customHeight="1" x14ac:dyDescent="0.3">
      <c r="A439" s="154"/>
      <c r="B439" s="149"/>
      <c r="C439" s="149"/>
      <c r="D439" s="149"/>
      <c r="E439" s="149"/>
      <c r="F439" s="149"/>
      <c r="G439" s="149"/>
      <c r="H439" s="149"/>
      <c r="I439" s="149"/>
      <c r="J439" s="149"/>
      <c r="K439" s="149"/>
      <c r="L439" s="149"/>
      <c r="M439" s="149"/>
      <c r="N439" s="149"/>
      <c r="O439" s="149"/>
      <c r="P439" s="149"/>
      <c r="Q439" s="143"/>
      <c r="R439" s="143"/>
      <c r="S439" s="143"/>
      <c r="T439" s="143"/>
      <c r="U439" s="143"/>
      <c r="V439" s="143"/>
      <c r="W439" s="143"/>
      <c r="X439" s="143"/>
      <c r="Y439" s="143"/>
      <c r="Z439" s="143"/>
      <c r="AA439" s="143"/>
      <c r="AB439" s="143"/>
      <c r="AC439" s="143"/>
      <c r="AD439" s="143"/>
      <c r="AE439" s="143"/>
      <c r="AF439" s="143"/>
      <c r="AG439" s="143"/>
      <c r="AH439" s="143"/>
      <c r="AI439" s="143"/>
      <c r="AJ439" s="143"/>
      <c r="AK439" s="143"/>
    </row>
    <row r="440" spans="1:37" ht="16.5" customHeight="1" x14ac:dyDescent="0.3">
      <c r="A440" s="154"/>
      <c r="B440" s="149"/>
      <c r="C440" s="149"/>
      <c r="D440" s="149"/>
      <c r="E440" s="149"/>
      <c r="F440" s="149"/>
      <c r="G440" s="149"/>
      <c r="H440" s="149"/>
      <c r="I440" s="149"/>
      <c r="J440" s="149"/>
      <c r="K440" s="149"/>
      <c r="L440" s="149"/>
      <c r="M440" s="149"/>
      <c r="N440" s="149"/>
      <c r="O440" s="149"/>
      <c r="P440" s="149"/>
      <c r="Q440" s="143"/>
      <c r="R440" s="143"/>
      <c r="S440" s="143"/>
      <c r="T440" s="143"/>
      <c r="U440" s="143"/>
      <c r="V440" s="143"/>
      <c r="W440" s="143"/>
      <c r="X440" s="143"/>
      <c r="Y440" s="143"/>
      <c r="Z440" s="143"/>
      <c r="AA440" s="143"/>
      <c r="AB440" s="143"/>
      <c r="AC440" s="143"/>
      <c r="AD440" s="143"/>
      <c r="AE440" s="143"/>
      <c r="AF440" s="143"/>
      <c r="AG440" s="143"/>
      <c r="AH440" s="143"/>
      <c r="AI440" s="143"/>
      <c r="AJ440" s="143"/>
      <c r="AK440" s="143"/>
    </row>
    <row r="441" spans="1:37" ht="16.5" customHeight="1" x14ac:dyDescent="0.3">
      <c r="A441" s="154"/>
      <c r="B441" s="149"/>
      <c r="C441" s="149"/>
      <c r="D441" s="149"/>
      <c r="E441" s="149"/>
      <c r="F441" s="149"/>
      <c r="G441" s="149"/>
      <c r="H441" s="149"/>
      <c r="I441" s="149"/>
      <c r="J441" s="149"/>
      <c r="K441" s="149"/>
      <c r="L441" s="149"/>
      <c r="M441" s="149"/>
      <c r="N441" s="149"/>
      <c r="O441" s="149"/>
      <c r="P441" s="149"/>
      <c r="Q441" s="143"/>
      <c r="R441" s="143"/>
      <c r="S441" s="143"/>
      <c r="T441" s="143"/>
      <c r="U441" s="143"/>
      <c r="V441" s="143"/>
      <c r="W441" s="143"/>
      <c r="X441" s="143"/>
      <c r="Y441" s="143"/>
      <c r="Z441" s="143"/>
      <c r="AA441" s="143"/>
      <c r="AB441" s="143"/>
      <c r="AC441" s="143"/>
      <c r="AD441" s="143"/>
      <c r="AE441" s="143"/>
      <c r="AF441" s="143"/>
      <c r="AG441" s="143"/>
      <c r="AH441" s="143"/>
      <c r="AI441" s="143"/>
      <c r="AJ441" s="143"/>
      <c r="AK441" s="143"/>
    </row>
    <row r="442" spans="1:37" ht="16.5" customHeight="1" x14ac:dyDescent="0.3">
      <c r="A442" s="154"/>
      <c r="B442" s="149"/>
      <c r="C442" s="149"/>
      <c r="D442" s="149"/>
      <c r="E442" s="149"/>
      <c r="F442" s="149"/>
      <c r="G442" s="149"/>
      <c r="H442" s="149"/>
      <c r="I442" s="149"/>
      <c r="J442" s="149"/>
      <c r="K442" s="149"/>
      <c r="L442" s="149"/>
      <c r="M442" s="149"/>
      <c r="N442" s="149"/>
      <c r="O442" s="149"/>
      <c r="P442" s="149"/>
      <c r="Q442" s="143"/>
      <c r="R442" s="143"/>
      <c r="S442" s="143"/>
      <c r="T442" s="143"/>
      <c r="U442" s="143"/>
      <c r="V442" s="143"/>
      <c r="W442" s="143"/>
      <c r="X442" s="143"/>
      <c r="Y442" s="143"/>
      <c r="Z442" s="143"/>
      <c r="AA442" s="143"/>
      <c r="AB442" s="143"/>
      <c r="AC442" s="143"/>
      <c r="AD442" s="143"/>
      <c r="AE442" s="143"/>
      <c r="AF442" s="143"/>
      <c r="AG442" s="143"/>
      <c r="AH442" s="143"/>
      <c r="AI442" s="143"/>
      <c r="AJ442" s="143"/>
      <c r="AK442" s="143"/>
    </row>
    <row r="443" spans="1:37" ht="16.5" customHeight="1" x14ac:dyDescent="0.3">
      <c r="A443" s="154"/>
      <c r="B443" s="149"/>
      <c r="C443" s="149"/>
      <c r="D443" s="149"/>
      <c r="E443" s="149"/>
      <c r="F443" s="149"/>
      <c r="G443" s="149"/>
      <c r="H443" s="149"/>
      <c r="I443" s="149"/>
      <c r="J443" s="149"/>
      <c r="K443" s="149"/>
      <c r="L443" s="149"/>
      <c r="M443" s="149"/>
      <c r="N443" s="149"/>
      <c r="O443" s="149"/>
      <c r="P443" s="149"/>
      <c r="Q443" s="143"/>
      <c r="R443" s="143"/>
      <c r="S443" s="143"/>
      <c r="T443" s="143"/>
      <c r="U443" s="143"/>
      <c r="V443" s="143"/>
      <c r="W443" s="143"/>
      <c r="X443" s="143"/>
      <c r="Y443" s="143"/>
      <c r="Z443" s="143"/>
      <c r="AA443" s="143"/>
      <c r="AB443" s="143"/>
      <c r="AC443" s="143"/>
      <c r="AD443" s="143"/>
      <c r="AE443" s="143"/>
      <c r="AF443" s="143"/>
      <c r="AG443" s="143"/>
      <c r="AH443" s="143"/>
      <c r="AI443" s="143"/>
      <c r="AJ443" s="143"/>
      <c r="AK443" s="143"/>
    </row>
    <row r="444" spans="1:37" ht="16.5" customHeight="1" x14ac:dyDescent="0.3">
      <c r="A444" s="154"/>
      <c r="B444" s="149"/>
      <c r="C444" s="149"/>
      <c r="D444" s="149"/>
      <c r="E444" s="149"/>
      <c r="F444" s="149"/>
      <c r="G444" s="149"/>
      <c r="H444" s="149"/>
      <c r="I444" s="149"/>
      <c r="J444" s="149"/>
      <c r="K444" s="149"/>
      <c r="L444" s="149"/>
      <c r="M444" s="149"/>
      <c r="N444" s="149"/>
      <c r="O444" s="149"/>
      <c r="P444" s="149"/>
      <c r="Q444" s="143"/>
      <c r="R444" s="143"/>
      <c r="S444" s="143"/>
      <c r="T444" s="143"/>
      <c r="U444" s="143"/>
      <c r="V444" s="143"/>
      <c r="W444" s="143"/>
      <c r="X444" s="143"/>
      <c r="Y444" s="143"/>
      <c r="Z444" s="143"/>
      <c r="AA444" s="143"/>
      <c r="AB444" s="143"/>
      <c r="AC444" s="143"/>
      <c r="AD444" s="143"/>
      <c r="AE444" s="143"/>
      <c r="AF444" s="143"/>
      <c r="AG444" s="143"/>
      <c r="AH444" s="143"/>
      <c r="AI444" s="143"/>
      <c r="AJ444" s="143"/>
      <c r="AK444" s="143"/>
    </row>
    <row r="445" spans="1:37" ht="16.5" customHeight="1" x14ac:dyDescent="0.3">
      <c r="A445" s="154"/>
      <c r="B445" s="149"/>
      <c r="C445" s="149"/>
      <c r="D445" s="149"/>
      <c r="E445" s="149"/>
      <c r="F445" s="149"/>
      <c r="G445" s="149"/>
      <c r="H445" s="149"/>
      <c r="I445" s="149"/>
      <c r="J445" s="149"/>
      <c r="K445" s="149"/>
      <c r="L445" s="149"/>
      <c r="M445" s="149"/>
      <c r="N445" s="149"/>
      <c r="O445" s="149"/>
      <c r="P445" s="149"/>
      <c r="Q445" s="143"/>
      <c r="R445" s="143"/>
      <c r="S445" s="143"/>
      <c r="T445" s="143"/>
      <c r="U445" s="143"/>
      <c r="V445" s="143"/>
      <c r="W445" s="143"/>
      <c r="X445" s="143"/>
      <c r="Y445" s="143"/>
      <c r="Z445" s="143"/>
      <c r="AA445" s="143"/>
      <c r="AB445" s="143"/>
      <c r="AC445" s="143"/>
      <c r="AD445" s="143"/>
      <c r="AE445" s="143"/>
      <c r="AF445" s="143"/>
      <c r="AG445" s="143"/>
      <c r="AH445" s="143"/>
      <c r="AI445" s="143"/>
      <c r="AJ445" s="143"/>
      <c r="AK445" s="143"/>
    </row>
    <row r="446" spans="1:37" ht="16.5" customHeight="1" x14ac:dyDescent="0.3">
      <c r="A446" s="154"/>
      <c r="B446" s="149"/>
      <c r="C446" s="149"/>
      <c r="D446" s="149"/>
      <c r="E446" s="149"/>
      <c r="F446" s="149"/>
      <c r="G446" s="149"/>
      <c r="H446" s="149"/>
      <c r="I446" s="149"/>
      <c r="J446" s="149"/>
      <c r="K446" s="149"/>
      <c r="L446" s="149"/>
      <c r="M446" s="149"/>
      <c r="N446" s="149"/>
      <c r="O446" s="149"/>
      <c r="P446" s="149"/>
      <c r="Q446" s="143"/>
      <c r="R446" s="143"/>
      <c r="S446" s="143"/>
      <c r="T446" s="143"/>
      <c r="U446" s="143"/>
      <c r="V446" s="143"/>
      <c r="W446" s="143"/>
      <c r="X446" s="143"/>
      <c r="Y446" s="143"/>
      <c r="Z446" s="143"/>
      <c r="AA446" s="143"/>
      <c r="AB446" s="143"/>
      <c r="AC446" s="143"/>
      <c r="AD446" s="143"/>
      <c r="AE446" s="143"/>
      <c r="AF446" s="143"/>
      <c r="AG446" s="143"/>
      <c r="AH446" s="143"/>
      <c r="AI446" s="143"/>
      <c r="AJ446" s="143"/>
      <c r="AK446" s="143"/>
    </row>
    <row r="447" spans="1:37" ht="16.5" customHeight="1" x14ac:dyDescent="0.3">
      <c r="A447" s="154"/>
      <c r="B447" s="149"/>
      <c r="C447" s="149"/>
      <c r="D447" s="149"/>
      <c r="E447" s="149"/>
      <c r="F447" s="149"/>
      <c r="G447" s="149"/>
      <c r="H447" s="149"/>
      <c r="I447" s="149"/>
      <c r="J447" s="149"/>
      <c r="K447" s="149"/>
      <c r="L447" s="149"/>
      <c r="M447" s="149"/>
      <c r="N447" s="149"/>
      <c r="O447" s="149"/>
      <c r="P447" s="149"/>
      <c r="Q447" s="143"/>
      <c r="R447" s="143"/>
      <c r="S447" s="143"/>
      <c r="T447" s="143"/>
      <c r="U447" s="143"/>
      <c r="V447" s="143"/>
      <c r="W447" s="143"/>
      <c r="X447" s="143"/>
      <c r="Y447" s="143"/>
      <c r="Z447" s="143"/>
      <c r="AA447" s="143"/>
      <c r="AB447" s="143"/>
      <c r="AC447" s="143"/>
      <c r="AD447" s="143"/>
      <c r="AE447" s="143"/>
      <c r="AF447" s="143"/>
      <c r="AG447" s="143"/>
      <c r="AH447" s="143"/>
      <c r="AI447" s="143"/>
      <c r="AJ447" s="143"/>
      <c r="AK447" s="143"/>
    </row>
    <row r="448" spans="1:37" ht="16.5" customHeight="1" x14ac:dyDescent="0.3">
      <c r="A448" s="154"/>
      <c r="B448" s="149"/>
      <c r="C448" s="149"/>
      <c r="D448" s="149"/>
      <c r="E448" s="149"/>
      <c r="F448" s="149"/>
      <c r="G448" s="149"/>
      <c r="H448" s="149"/>
      <c r="I448" s="149"/>
      <c r="J448" s="149"/>
      <c r="K448" s="149"/>
      <c r="L448" s="149"/>
      <c r="M448" s="149"/>
      <c r="N448" s="149"/>
      <c r="O448" s="149"/>
      <c r="P448" s="149"/>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row>
    <row r="449" spans="1:37" ht="16.5" customHeight="1" x14ac:dyDescent="0.3">
      <c r="A449" s="154"/>
      <c r="B449" s="149"/>
      <c r="C449" s="149"/>
      <c r="D449" s="149"/>
      <c r="E449" s="149"/>
      <c r="F449" s="149"/>
      <c r="G449" s="149"/>
      <c r="H449" s="149"/>
      <c r="I449" s="149"/>
      <c r="J449" s="149"/>
      <c r="K449" s="149"/>
      <c r="L449" s="149"/>
      <c r="M449" s="149"/>
      <c r="N449" s="149"/>
      <c r="O449" s="149"/>
      <c r="P449" s="149"/>
      <c r="Q449" s="143"/>
      <c r="R449" s="143"/>
      <c r="S449" s="143"/>
      <c r="T449" s="143"/>
      <c r="U449" s="143"/>
      <c r="V449" s="143"/>
      <c r="W449" s="143"/>
      <c r="X449" s="143"/>
      <c r="Y449" s="143"/>
      <c r="Z449" s="143"/>
      <c r="AA449" s="143"/>
      <c r="AB449" s="143"/>
      <c r="AC449" s="143"/>
      <c r="AD449" s="143"/>
      <c r="AE449" s="143"/>
      <c r="AF449" s="143"/>
      <c r="AG449" s="143"/>
      <c r="AH449" s="143"/>
      <c r="AI449" s="143"/>
      <c r="AJ449" s="143"/>
      <c r="AK449" s="143"/>
    </row>
    <row r="450" spans="1:37" ht="16.5" customHeight="1" x14ac:dyDescent="0.3">
      <c r="A450" s="154"/>
      <c r="B450" s="149"/>
      <c r="C450" s="149"/>
      <c r="D450" s="149"/>
      <c r="E450" s="149"/>
      <c r="F450" s="149"/>
      <c r="G450" s="149"/>
      <c r="H450" s="149"/>
      <c r="I450" s="149"/>
      <c r="J450" s="149"/>
      <c r="K450" s="149"/>
      <c r="L450" s="149"/>
      <c r="M450" s="149"/>
      <c r="N450" s="149"/>
      <c r="O450" s="149"/>
      <c r="P450" s="149"/>
      <c r="Q450" s="143"/>
      <c r="R450" s="143"/>
      <c r="S450" s="143"/>
      <c r="T450" s="143"/>
      <c r="U450" s="143"/>
      <c r="V450" s="143"/>
      <c r="W450" s="143"/>
      <c r="X450" s="143"/>
      <c r="Y450" s="143"/>
      <c r="Z450" s="143"/>
      <c r="AA450" s="143"/>
      <c r="AB450" s="143"/>
      <c r="AC450" s="143"/>
      <c r="AD450" s="143"/>
      <c r="AE450" s="143"/>
      <c r="AF450" s="143"/>
      <c r="AG450" s="143"/>
      <c r="AH450" s="143"/>
      <c r="AI450" s="143"/>
      <c r="AJ450" s="143"/>
      <c r="AK450" s="143"/>
    </row>
    <row r="451" spans="1:37" ht="16.5" customHeight="1" x14ac:dyDescent="0.3">
      <c r="A451" s="154"/>
      <c r="B451" s="149"/>
      <c r="C451" s="149"/>
      <c r="D451" s="149"/>
      <c r="E451" s="149"/>
      <c r="F451" s="149"/>
      <c r="G451" s="149"/>
      <c r="H451" s="149"/>
      <c r="I451" s="149"/>
      <c r="J451" s="149"/>
      <c r="K451" s="149"/>
      <c r="L451" s="149"/>
      <c r="M451" s="149"/>
      <c r="N451" s="149"/>
      <c r="O451" s="149"/>
      <c r="P451" s="149"/>
      <c r="Q451" s="143"/>
      <c r="R451" s="143"/>
      <c r="S451" s="143"/>
      <c r="T451" s="143"/>
      <c r="U451" s="143"/>
      <c r="V451" s="143"/>
      <c r="W451" s="143"/>
      <c r="X451" s="143"/>
      <c r="Y451" s="143"/>
      <c r="Z451" s="143"/>
      <c r="AA451" s="143"/>
      <c r="AB451" s="143"/>
      <c r="AC451" s="143"/>
      <c r="AD451" s="143"/>
      <c r="AE451" s="143"/>
      <c r="AF451" s="143"/>
      <c r="AG451" s="143"/>
      <c r="AH451" s="143"/>
      <c r="AI451" s="143"/>
      <c r="AJ451" s="143"/>
      <c r="AK451" s="143"/>
    </row>
    <row r="452" spans="1:37" ht="16.5" customHeight="1" x14ac:dyDescent="0.3">
      <c r="A452" s="154"/>
      <c r="B452" s="149"/>
      <c r="C452" s="149"/>
      <c r="D452" s="149"/>
      <c r="E452" s="149"/>
      <c r="F452" s="149"/>
      <c r="G452" s="149"/>
      <c r="H452" s="149"/>
      <c r="I452" s="149"/>
      <c r="J452" s="149"/>
      <c r="K452" s="149"/>
      <c r="L452" s="149"/>
      <c r="M452" s="149"/>
      <c r="N452" s="149"/>
      <c r="O452" s="149"/>
      <c r="P452" s="149"/>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row>
    <row r="453" spans="1:37" ht="16.5" customHeight="1" x14ac:dyDescent="0.3">
      <c r="A453" s="154"/>
      <c r="B453" s="149"/>
      <c r="C453" s="149"/>
      <c r="D453" s="149"/>
      <c r="E453" s="149"/>
      <c r="F453" s="149"/>
      <c r="G453" s="149"/>
      <c r="H453" s="149"/>
      <c r="I453" s="149"/>
      <c r="J453" s="149"/>
      <c r="K453" s="149"/>
      <c r="L453" s="149"/>
      <c r="M453" s="149"/>
      <c r="N453" s="149"/>
      <c r="O453" s="149"/>
      <c r="P453" s="149"/>
      <c r="Q453" s="143"/>
      <c r="R453" s="143"/>
      <c r="S453" s="143"/>
      <c r="T453" s="143"/>
      <c r="U453" s="143"/>
      <c r="V453" s="143"/>
      <c r="W453" s="143"/>
      <c r="X453" s="143"/>
      <c r="Y453" s="143"/>
      <c r="Z453" s="143"/>
      <c r="AA453" s="143"/>
      <c r="AB453" s="143"/>
      <c r="AC453" s="143"/>
      <c r="AD453" s="143"/>
      <c r="AE453" s="143"/>
      <c r="AF453" s="143"/>
      <c r="AG453" s="143"/>
      <c r="AH453" s="143"/>
      <c r="AI453" s="143"/>
      <c r="AJ453" s="143"/>
      <c r="AK453" s="143"/>
    </row>
    <row r="454" spans="1:37" ht="16.5" customHeight="1" x14ac:dyDescent="0.3">
      <c r="A454" s="154"/>
      <c r="B454" s="149"/>
      <c r="C454" s="149"/>
      <c r="D454" s="149"/>
      <c r="E454" s="149"/>
      <c r="F454" s="149"/>
      <c r="G454" s="149"/>
      <c r="H454" s="149"/>
      <c r="I454" s="149"/>
      <c r="J454" s="149"/>
      <c r="K454" s="149"/>
      <c r="L454" s="149"/>
      <c r="M454" s="149"/>
      <c r="N454" s="149"/>
      <c r="O454" s="149"/>
      <c r="P454" s="149"/>
      <c r="Q454" s="143"/>
      <c r="R454" s="143"/>
      <c r="S454" s="143"/>
      <c r="T454" s="143"/>
      <c r="U454" s="143"/>
      <c r="V454" s="143"/>
      <c r="W454" s="143"/>
      <c r="X454" s="143"/>
      <c r="Y454" s="143"/>
      <c r="Z454" s="143"/>
      <c r="AA454" s="143"/>
      <c r="AB454" s="143"/>
      <c r="AC454" s="143"/>
      <c r="AD454" s="143"/>
      <c r="AE454" s="143"/>
      <c r="AF454" s="143"/>
      <c r="AG454" s="143"/>
      <c r="AH454" s="143"/>
      <c r="AI454" s="143"/>
      <c r="AJ454" s="143"/>
      <c r="AK454" s="143"/>
    </row>
    <row r="455" spans="1:37" ht="16.5" customHeight="1" x14ac:dyDescent="0.3">
      <c r="A455" s="154"/>
      <c r="B455" s="149"/>
      <c r="C455" s="149"/>
      <c r="D455" s="149"/>
      <c r="E455" s="149"/>
      <c r="F455" s="149"/>
      <c r="G455" s="149"/>
      <c r="H455" s="149"/>
      <c r="I455" s="149"/>
      <c r="J455" s="149"/>
      <c r="K455" s="149"/>
      <c r="L455" s="149"/>
      <c r="M455" s="149"/>
      <c r="N455" s="149"/>
      <c r="O455" s="149"/>
      <c r="P455" s="149"/>
      <c r="Q455" s="143"/>
      <c r="R455" s="143"/>
      <c r="S455" s="143"/>
      <c r="T455" s="143"/>
      <c r="U455" s="143"/>
      <c r="V455" s="143"/>
      <c r="W455" s="143"/>
      <c r="X455" s="143"/>
      <c r="Y455" s="143"/>
      <c r="Z455" s="143"/>
      <c r="AA455" s="143"/>
      <c r="AB455" s="143"/>
      <c r="AC455" s="143"/>
      <c r="AD455" s="143"/>
      <c r="AE455" s="143"/>
      <c r="AF455" s="143"/>
      <c r="AG455" s="143"/>
      <c r="AH455" s="143"/>
      <c r="AI455" s="143"/>
      <c r="AJ455" s="143"/>
      <c r="AK455" s="143"/>
    </row>
    <row r="456" spans="1:37" ht="16.5" customHeight="1" x14ac:dyDescent="0.3">
      <c r="A456" s="154"/>
      <c r="B456" s="149"/>
      <c r="C456" s="149"/>
      <c r="D456" s="149"/>
      <c r="E456" s="149"/>
      <c r="F456" s="149"/>
      <c r="G456" s="149"/>
      <c r="H456" s="149"/>
      <c r="I456" s="149"/>
      <c r="J456" s="149"/>
      <c r="K456" s="149"/>
      <c r="L456" s="149"/>
      <c r="M456" s="149"/>
      <c r="N456" s="149"/>
      <c r="O456" s="149"/>
      <c r="P456" s="149"/>
      <c r="Q456" s="143"/>
      <c r="R456" s="143"/>
      <c r="S456" s="143"/>
      <c r="T456" s="143"/>
      <c r="U456" s="143"/>
      <c r="V456" s="143"/>
      <c r="W456" s="143"/>
      <c r="X456" s="143"/>
      <c r="Y456" s="143"/>
      <c r="Z456" s="143"/>
      <c r="AA456" s="143"/>
      <c r="AB456" s="143"/>
      <c r="AC456" s="143"/>
      <c r="AD456" s="143"/>
      <c r="AE456" s="143"/>
      <c r="AF456" s="143"/>
      <c r="AG456" s="143"/>
      <c r="AH456" s="143"/>
      <c r="AI456" s="143"/>
      <c r="AJ456" s="143"/>
      <c r="AK456" s="143"/>
    </row>
    <row r="457" spans="1:37" ht="16.5" customHeight="1" x14ac:dyDescent="0.3">
      <c r="A457" s="154"/>
      <c r="B457" s="149"/>
      <c r="C457" s="149"/>
      <c r="D457" s="149"/>
      <c r="E457" s="149"/>
      <c r="F457" s="149"/>
      <c r="G457" s="149"/>
      <c r="H457" s="149"/>
      <c r="I457" s="149"/>
      <c r="J457" s="149"/>
      <c r="K457" s="149"/>
      <c r="L457" s="149"/>
      <c r="M457" s="149"/>
      <c r="N457" s="149"/>
      <c r="O457" s="149"/>
      <c r="P457" s="149"/>
      <c r="Q457" s="143"/>
      <c r="R457" s="143"/>
      <c r="S457" s="143"/>
      <c r="T457" s="143"/>
      <c r="U457" s="143"/>
      <c r="V457" s="143"/>
      <c r="W457" s="143"/>
      <c r="X457" s="143"/>
      <c r="Y457" s="143"/>
      <c r="Z457" s="143"/>
      <c r="AA457" s="143"/>
      <c r="AB457" s="143"/>
      <c r="AC457" s="143"/>
      <c r="AD457" s="143"/>
      <c r="AE457" s="143"/>
      <c r="AF457" s="143"/>
      <c r="AG457" s="143"/>
      <c r="AH457" s="143"/>
      <c r="AI457" s="143"/>
      <c r="AJ457" s="143"/>
      <c r="AK457" s="143"/>
    </row>
    <row r="458" spans="1:37" ht="16.5" customHeight="1" x14ac:dyDescent="0.3">
      <c r="A458" s="154"/>
      <c r="B458" s="149"/>
      <c r="C458" s="149"/>
      <c r="D458" s="149"/>
      <c r="E458" s="149"/>
      <c r="F458" s="149"/>
      <c r="G458" s="149"/>
      <c r="H458" s="149"/>
      <c r="I458" s="149"/>
      <c r="J458" s="149"/>
      <c r="K458" s="149"/>
      <c r="L458" s="149"/>
      <c r="M458" s="149"/>
      <c r="N458" s="149"/>
      <c r="O458" s="149"/>
      <c r="P458" s="149"/>
      <c r="Q458" s="143"/>
      <c r="R458" s="143"/>
      <c r="S458" s="143"/>
      <c r="T458" s="143"/>
      <c r="U458" s="143"/>
      <c r="V458" s="143"/>
      <c r="W458" s="143"/>
      <c r="X458" s="143"/>
      <c r="Y458" s="143"/>
      <c r="Z458" s="143"/>
      <c r="AA458" s="143"/>
      <c r="AB458" s="143"/>
      <c r="AC458" s="143"/>
      <c r="AD458" s="143"/>
      <c r="AE458" s="143"/>
      <c r="AF458" s="143"/>
      <c r="AG458" s="143"/>
      <c r="AH458" s="143"/>
      <c r="AI458" s="143"/>
      <c r="AJ458" s="143"/>
      <c r="AK458" s="143"/>
    </row>
    <row r="459" spans="1:37" ht="16.5" customHeight="1" x14ac:dyDescent="0.3">
      <c r="A459" s="154"/>
      <c r="B459" s="149"/>
      <c r="C459" s="149"/>
      <c r="D459" s="149"/>
      <c r="E459" s="149"/>
      <c r="F459" s="149"/>
      <c r="G459" s="149"/>
      <c r="H459" s="149"/>
      <c r="I459" s="149"/>
      <c r="J459" s="149"/>
      <c r="K459" s="149"/>
      <c r="L459" s="149"/>
      <c r="M459" s="149"/>
      <c r="N459" s="149"/>
      <c r="O459" s="149"/>
      <c r="P459" s="149"/>
      <c r="Q459" s="143"/>
      <c r="R459" s="143"/>
      <c r="S459" s="143"/>
      <c r="T459" s="143"/>
      <c r="U459" s="143"/>
      <c r="V459" s="143"/>
      <c r="W459" s="143"/>
      <c r="X459" s="143"/>
      <c r="Y459" s="143"/>
      <c r="Z459" s="143"/>
      <c r="AA459" s="143"/>
      <c r="AB459" s="143"/>
      <c r="AC459" s="143"/>
      <c r="AD459" s="143"/>
      <c r="AE459" s="143"/>
      <c r="AF459" s="143"/>
      <c r="AG459" s="143"/>
      <c r="AH459" s="143"/>
      <c r="AI459" s="143"/>
      <c r="AJ459" s="143"/>
      <c r="AK459" s="143"/>
    </row>
    <row r="460" spans="1:37" ht="16.5" customHeight="1" x14ac:dyDescent="0.3">
      <c r="A460" s="154"/>
      <c r="B460" s="149"/>
      <c r="C460" s="149"/>
      <c r="D460" s="149"/>
      <c r="E460" s="149"/>
      <c r="F460" s="149"/>
      <c r="G460" s="149"/>
      <c r="H460" s="149"/>
      <c r="I460" s="149"/>
      <c r="J460" s="149"/>
      <c r="K460" s="149"/>
      <c r="L460" s="149"/>
      <c r="M460" s="149"/>
      <c r="N460" s="149"/>
      <c r="O460" s="149"/>
      <c r="P460" s="149"/>
      <c r="Q460" s="143"/>
      <c r="R460" s="143"/>
      <c r="S460" s="143"/>
      <c r="T460" s="143"/>
      <c r="U460" s="143"/>
      <c r="V460" s="143"/>
      <c r="W460" s="143"/>
      <c r="X460" s="143"/>
      <c r="Y460" s="143"/>
      <c r="Z460" s="143"/>
      <c r="AA460" s="143"/>
      <c r="AB460" s="143"/>
      <c r="AC460" s="143"/>
      <c r="AD460" s="143"/>
      <c r="AE460" s="143"/>
      <c r="AF460" s="143"/>
      <c r="AG460" s="143"/>
      <c r="AH460" s="143"/>
      <c r="AI460" s="143"/>
      <c r="AJ460" s="143"/>
      <c r="AK460" s="143"/>
    </row>
    <row r="461" spans="1:37" ht="16.5" customHeight="1" x14ac:dyDescent="0.3">
      <c r="A461" s="154"/>
      <c r="B461" s="149"/>
      <c r="C461" s="149"/>
      <c r="D461" s="149"/>
      <c r="E461" s="149"/>
      <c r="F461" s="149"/>
      <c r="G461" s="149"/>
      <c r="H461" s="149"/>
      <c r="I461" s="149"/>
      <c r="J461" s="149"/>
      <c r="K461" s="149"/>
      <c r="L461" s="149"/>
      <c r="M461" s="149"/>
      <c r="N461" s="149"/>
      <c r="O461" s="149"/>
      <c r="P461" s="149"/>
      <c r="Q461" s="143"/>
      <c r="R461" s="143"/>
      <c r="S461" s="143"/>
      <c r="T461" s="143"/>
      <c r="U461" s="143"/>
      <c r="V461" s="143"/>
      <c r="W461" s="143"/>
      <c r="X461" s="143"/>
      <c r="Y461" s="143"/>
      <c r="Z461" s="143"/>
      <c r="AA461" s="143"/>
      <c r="AB461" s="143"/>
      <c r="AC461" s="143"/>
      <c r="AD461" s="143"/>
      <c r="AE461" s="143"/>
      <c r="AF461" s="143"/>
      <c r="AG461" s="143"/>
      <c r="AH461" s="143"/>
      <c r="AI461" s="143"/>
      <c r="AJ461" s="143"/>
      <c r="AK461" s="143"/>
    </row>
    <row r="462" spans="1:37" ht="16.5" customHeight="1" x14ac:dyDescent="0.3">
      <c r="A462" s="154"/>
      <c r="B462" s="149"/>
      <c r="C462" s="149"/>
      <c r="D462" s="149"/>
      <c r="E462" s="149"/>
      <c r="F462" s="149"/>
      <c r="G462" s="149"/>
      <c r="H462" s="149"/>
      <c r="I462" s="149"/>
      <c r="J462" s="149"/>
      <c r="K462" s="149"/>
      <c r="L462" s="149"/>
      <c r="M462" s="149"/>
      <c r="N462" s="149"/>
      <c r="O462" s="149"/>
      <c r="P462" s="149"/>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row>
    <row r="463" spans="1:37" ht="16.5" customHeight="1" x14ac:dyDescent="0.3">
      <c r="A463" s="154"/>
      <c r="B463" s="149"/>
      <c r="C463" s="149"/>
      <c r="D463" s="149"/>
      <c r="E463" s="149"/>
      <c r="F463" s="149"/>
      <c r="G463" s="149"/>
      <c r="H463" s="149"/>
      <c r="I463" s="149"/>
      <c r="J463" s="149"/>
      <c r="K463" s="149"/>
      <c r="L463" s="149"/>
      <c r="M463" s="149"/>
      <c r="N463" s="149"/>
      <c r="O463" s="149"/>
      <c r="P463" s="149"/>
      <c r="Q463" s="143"/>
      <c r="R463" s="143"/>
      <c r="S463" s="143"/>
      <c r="T463" s="143"/>
      <c r="U463" s="143"/>
      <c r="V463" s="143"/>
      <c r="W463" s="143"/>
      <c r="X463" s="143"/>
      <c r="Y463" s="143"/>
      <c r="Z463" s="143"/>
      <c r="AA463" s="143"/>
      <c r="AB463" s="143"/>
      <c r="AC463" s="143"/>
      <c r="AD463" s="143"/>
      <c r="AE463" s="143"/>
      <c r="AF463" s="143"/>
      <c r="AG463" s="143"/>
      <c r="AH463" s="143"/>
      <c r="AI463" s="143"/>
      <c r="AJ463" s="143"/>
      <c r="AK463" s="143"/>
    </row>
    <row r="464" spans="1:37" ht="16.5" customHeight="1" x14ac:dyDescent="0.3">
      <c r="A464" s="154"/>
      <c r="B464" s="149"/>
      <c r="C464" s="149"/>
      <c r="D464" s="149"/>
      <c r="E464" s="149"/>
      <c r="F464" s="149"/>
      <c r="G464" s="149"/>
      <c r="H464" s="149"/>
      <c r="I464" s="149"/>
      <c r="J464" s="149"/>
      <c r="K464" s="149"/>
      <c r="L464" s="149"/>
      <c r="M464" s="149"/>
      <c r="N464" s="149"/>
      <c r="O464" s="149"/>
      <c r="P464" s="149"/>
      <c r="Q464" s="143"/>
      <c r="R464" s="143"/>
      <c r="S464" s="143"/>
      <c r="T464" s="143"/>
      <c r="U464" s="143"/>
      <c r="V464" s="143"/>
      <c r="W464" s="143"/>
      <c r="X464" s="143"/>
      <c r="Y464" s="143"/>
      <c r="Z464" s="143"/>
      <c r="AA464" s="143"/>
      <c r="AB464" s="143"/>
      <c r="AC464" s="143"/>
      <c r="AD464" s="143"/>
      <c r="AE464" s="143"/>
      <c r="AF464" s="143"/>
      <c r="AG464" s="143"/>
      <c r="AH464" s="143"/>
      <c r="AI464" s="143"/>
      <c r="AJ464" s="143"/>
      <c r="AK464" s="143"/>
    </row>
    <row r="465" spans="1:37" ht="16.5" customHeight="1" x14ac:dyDescent="0.3">
      <c r="A465" s="154"/>
      <c r="B465" s="149"/>
      <c r="C465" s="149"/>
      <c r="D465" s="149"/>
      <c r="E465" s="149"/>
      <c r="F465" s="149"/>
      <c r="G465" s="149"/>
      <c r="H465" s="149"/>
      <c r="I465" s="149"/>
      <c r="J465" s="149"/>
      <c r="K465" s="149"/>
      <c r="L465" s="149"/>
      <c r="M465" s="149"/>
      <c r="N465" s="149"/>
      <c r="O465" s="149"/>
      <c r="P465" s="149"/>
      <c r="Q465" s="143"/>
      <c r="R465" s="143"/>
      <c r="S465" s="143"/>
      <c r="T465" s="143"/>
      <c r="U465" s="143"/>
      <c r="V465" s="143"/>
      <c r="W465" s="143"/>
      <c r="X465" s="143"/>
      <c r="Y465" s="143"/>
      <c r="Z465" s="143"/>
      <c r="AA465" s="143"/>
      <c r="AB465" s="143"/>
      <c r="AC465" s="143"/>
      <c r="AD465" s="143"/>
      <c r="AE465" s="143"/>
      <c r="AF465" s="143"/>
      <c r="AG465" s="143"/>
      <c r="AH465" s="143"/>
      <c r="AI465" s="143"/>
      <c r="AJ465" s="143"/>
      <c r="AK465" s="143"/>
    </row>
    <row r="466" spans="1:37" ht="16.5" customHeight="1" x14ac:dyDescent="0.3">
      <c r="A466" s="154"/>
      <c r="B466" s="149"/>
      <c r="C466" s="149"/>
      <c r="D466" s="149"/>
      <c r="E466" s="149"/>
      <c r="F466" s="149"/>
      <c r="G466" s="149"/>
      <c r="H466" s="149"/>
      <c r="I466" s="149"/>
      <c r="J466" s="149"/>
      <c r="K466" s="149"/>
      <c r="L466" s="149"/>
      <c r="M466" s="149"/>
      <c r="N466" s="149"/>
      <c r="O466" s="149"/>
      <c r="P466" s="149"/>
      <c r="Q466" s="143"/>
      <c r="R466" s="143"/>
      <c r="S466" s="143"/>
      <c r="T466" s="143"/>
      <c r="U466" s="143"/>
      <c r="V466" s="143"/>
      <c r="W466" s="143"/>
      <c r="X466" s="143"/>
      <c r="Y466" s="143"/>
      <c r="Z466" s="143"/>
      <c r="AA466" s="143"/>
      <c r="AB466" s="143"/>
      <c r="AC466" s="143"/>
      <c r="AD466" s="143"/>
      <c r="AE466" s="143"/>
      <c r="AF466" s="143"/>
      <c r="AG466" s="143"/>
      <c r="AH466" s="143"/>
      <c r="AI466" s="143"/>
      <c r="AJ466" s="143"/>
      <c r="AK466" s="143"/>
    </row>
    <row r="467" spans="1:37" ht="16.5" customHeight="1" x14ac:dyDescent="0.3">
      <c r="A467" s="154"/>
      <c r="B467" s="149"/>
      <c r="C467" s="149"/>
      <c r="D467" s="149"/>
      <c r="E467" s="149"/>
      <c r="F467" s="149"/>
      <c r="G467" s="149"/>
      <c r="H467" s="149"/>
      <c r="I467" s="149"/>
      <c r="J467" s="149"/>
      <c r="K467" s="149"/>
      <c r="L467" s="149"/>
      <c r="M467" s="149"/>
      <c r="N467" s="149"/>
      <c r="O467" s="149"/>
      <c r="P467" s="149"/>
      <c r="Q467" s="143"/>
      <c r="R467" s="143"/>
      <c r="S467" s="143"/>
      <c r="T467" s="143"/>
      <c r="U467" s="143"/>
      <c r="V467" s="143"/>
      <c r="W467" s="143"/>
      <c r="X467" s="143"/>
      <c r="Y467" s="143"/>
      <c r="Z467" s="143"/>
      <c r="AA467" s="143"/>
      <c r="AB467" s="143"/>
      <c r="AC467" s="143"/>
      <c r="AD467" s="143"/>
      <c r="AE467" s="143"/>
      <c r="AF467" s="143"/>
      <c r="AG467" s="143"/>
      <c r="AH467" s="143"/>
      <c r="AI467" s="143"/>
      <c r="AJ467" s="143"/>
      <c r="AK467" s="143"/>
    </row>
    <row r="468" spans="1:37" ht="16.5" customHeight="1" x14ac:dyDescent="0.3">
      <c r="A468" s="154"/>
      <c r="B468" s="149"/>
      <c r="C468" s="149"/>
      <c r="D468" s="149"/>
      <c r="E468" s="149"/>
      <c r="F468" s="149"/>
      <c r="G468" s="149"/>
      <c r="H468" s="149"/>
      <c r="I468" s="149"/>
      <c r="J468" s="149"/>
      <c r="K468" s="149"/>
      <c r="L468" s="149"/>
      <c r="M468" s="149"/>
      <c r="N468" s="149"/>
      <c r="O468" s="149"/>
      <c r="P468" s="149"/>
      <c r="Q468" s="143"/>
      <c r="R468" s="143"/>
      <c r="S468" s="143"/>
      <c r="T468" s="143"/>
      <c r="U468" s="143"/>
      <c r="V468" s="143"/>
      <c r="W468" s="143"/>
      <c r="X468" s="143"/>
      <c r="Y468" s="143"/>
      <c r="Z468" s="143"/>
      <c r="AA468" s="143"/>
      <c r="AB468" s="143"/>
      <c r="AC468" s="143"/>
      <c r="AD468" s="143"/>
      <c r="AE468" s="143"/>
      <c r="AF468" s="143"/>
      <c r="AG468" s="143"/>
      <c r="AH468" s="143"/>
      <c r="AI468" s="143"/>
      <c r="AJ468" s="143"/>
      <c r="AK468" s="143"/>
    </row>
    <row r="469" spans="1:37" ht="16.5" customHeight="1" x14ac:dyDescent="0.3">
      <c r="A469" s="154"/>
      <c r="B469" s="149"/>
      <c r="C469" s="149"/>
      <c r="D469" s="149"/>
      <c r="E469" s="149"/>
      <c r="F469" s="149"/>
      <c r="G469" s="149"/>
      <c r="H469" s="149"/>
      <c r="I469" s="149"/>
      <c r="J469" s="149"/>
      <c r="K469" s="149"/>
      <c r="L469" s="149"/>
      <c r="M469" s="149"/>
      <c r="N469" s="149"/>
      <c r="O469" s="149"/>
      <c r="P469" s="149"/>
      <c r="Q469" s="143"/>
      <c r="R469" s="143"/>
      <c r="S469" s="143"/>
      <c r="T469" s="143"/>
      <c r="U469" s="143"/>
      <c r="V469" s="143"/>
      <c r="W469" s="143"/>
      <c r="X469" s="143"/>
      <c r="Y469" s="143"/>
      <c r="Z469" s="143"/>
      <c r="AA469" s="143"/>
      <c r="AB469" s="143"/>
      <c r="AC469" s="143"/>
      <c r="AD469" s="143"/>
      <c r="AE469" s="143"/>
      <c r="AF469" s="143"/>
      <c r="AG469" s="143"/>
      <c r="AH469" s="143"/>
      <c r="AI469" s="143"/>
      <c r="AJ469" s="143"/>
      <c r="AK469" s="143"/>
    </row>
    <row r="470" spans="1:37" ht="16.5" customHeight="1" x14ac:dyDescent="0.3">
      <c r="A470" s="154"/>
      <c r="B470" s="149"/>
      <c r="C470" s="149"/>
      <c r="D470" s="149"/>
      <c r="E470" s="149"/>
      <c r="F470" s="149"/>
      <c r="G470" s="149"/>
      <c r="H470" s="149"/>
      <c r="I470" s="149"/>
      <c r="J470" s="149"/>
      <c r="K470" s="149"/>
      <c r="L470" s="149"/>
      <c r="M470" s="149"/>
      <c r="N470" s="149"/>
      <c r="O470" s="149"/>
      <c r="P470" s="149"/>
      <c r="Q470" s="143"/>
      <c r="R470" s="143"/>
      <c r="S470" s="143"/>
      <c r="T470" s="143"/>
      <c r="U470" s="143"/>
      <c r="V470" s="143"/>
      <c r="W470" s="143"/>
      <c r="X470" s="143"/>
      <c r="Y470" s="143"/>
      <c r="Z470" s="143"/>
      <c r="AA470" s="143"/>
      <c r="AB470" s="143"/>
      <c r="AC470" s="143"/>
      <c r="AD470" s="143"/>
      <c r="AE470" s="143"/>
      <c r="AF470" s="143"/>
      <c r="AG470" s="143"/>
      <c r="AH470" s="143"/>
      <c r="AI470" s="143"/>
      <c r="AJ470" s="143"/>
      <c r="AK470" s="143"/>
    </row>
    <row r="471" spans="1:37" ht="16.5" customHeight="1" x14ac:dyDescent="0.3">
      <c r="A471" s="154"/>
      <c r="B471" s="149"/>
      <c r="C471" s="149"/>
      <c r="D471" s="149"/>
      <c r="E471" s="149"/>
      <c r="F471" s="149"/>
      <c r="G471" s="149"/>
      <c r="H471" s="149"/>
      <c r="I471" s="149"/>
      <c r="J471" s="149"/>
      <c r="K471" s="149"/>
      <c r="L471" s="149"/>
      <c r="M471" s="149"/>
      <c r="N471" s="149"/>
      <c r="O471" s="149"/>
      <c r="P471" s="149"/>
      <c r="Q471" s="143"/>
      <c r="R471" s="143"/>
      <c r="S471" s="143"/>
      <c r="T471" s="143"/>
      <c r="U471" s="143"/>
      <c r="V471" s="143"/>
      <c r="W471" s="143"/>
      <c r="X471" s="143"/>
      <c r="Y471" s="143"/>
      <c r="Z471" s="143"/>
      <c r="AA471" s="143"/>
      <c r="AB471" s="143"/>
      <c r="AC471" s="143"/>
      <c r="AD471" s="143"/>
      <c r="AE471" s="143"/>
      <c r="AF471" s="143"/>
      <c r="AG471" s="143"/>
      <c r="AH471" s="143"/>
      <c r="AI471" s="143"/>
      <c r="AJ471" s="143"/>
      <c r="AK471" s="143"/>
    </row>
    <row r="472" spans="1:37" ht="16.5" customHeight="1" x14ac:dyDescent="0.3">
      <c r="A472" s="154"/>
      <c r="B472" s="149"/>
      <c r="C472" s="149"/>
      <c r="D472" s="149"/>
      <c r="E472" s="149"/>
      <c r="F472" s="149"/>
      <c r="G472" s="149"/>
      <c r="H472" s="149"/>
      <c r="I472" s="149"/>
      <c r="J472" s="149"/>
      <c r="K472" s="149"/>
      <c r="L472" s="149"/>
      <c r="M472" s="149"/>
      <c r="N472" s="149"/>
      <c r="O472" s="149"/>
      <c r="P472" s="149"/>
      <c r="Q472" s="143"/>
      <c r="R472" s="143"/>
      <c r="S472" s="143"/>
      <c r="T472" s="143"/>
      <c r="U472" s="143"/>
      <c r="V472" s="143"/>
      <c r="W472" s="143"/>
      <c r="X472" s="143"/>
      <c r="Y472" s="143"/>
      <c r="Z472" s="143"/>
      <c r="AA472" s="143"/>
      <c r="AB472" s="143"/>
      <c r="AC472" s="143"/>
      <c r="AD472" s="143"/>
      <c r="AE472" s="143"/>
      <c r="AF472" s="143"/>
      <c r="AG472" s="143"/>
      <c r="AH472" s="143"/>
      <c r="AI472" s="143"/>
      <c r="AJ472" s="143"/>
      <c r="AK472" s="143"/>
    </row>
    <row r="473" spans="1:37" ht="16.5" customHeight="1" x14ac:dyDescent="0.3">
      <c r="A473" s="154"/>
      <c r="B473" s="149"/>
      <c r="C473" s="149"/>
      <c r="D473" s="149"/>
      <c r="E473" s="149"/>
      <c r="F473" s="149"/>
      <c r="G473" s="149"/>
      <c r="H473" s="149"/>
      <c r="I473" s="149"/>
      <c r="J473" s="149"/>
      <c r="K473" s="149"/>
      <c r="L473" s="149"/>
      <c r="M473" s="149"/>
      <c r="N473" s="149"/>
      <c r="O473" s="149"/>
      <c r="P473" s="149"/>
      <c r="Q473" s="143"/>
      <c r="R473" s="143"/>
      <c r="S473" s="143"/>
      <c r="T473" s="143"/>
      <c r="U473" s="143"/>
      <c r="V473" s="143"/>
      <c r="W473" s="143"/>
      <c r="X473" s="143"/>
      <c r="Y473" s="143"/>
      <c r="Z473" s="143"/>
      <c r="AA473" s="143"/>
      <c r="AB473" s="143"/>
      <c r="AC473" s="143"/>
      <c r="AD473" s="143"/>
      <c r="AE473" s="143"/>
      <c r="AF473" s="143"/>
      <c r="AG473" s="143"/>
      <c r="AH473" s="143"/>
      <c r="AI473" s="143"/>
      <c r="AJ473" s="143"/>
      <c r="AK473" s="143"/>
    </row>
    <row r="474" spans="1:37" ht="16.5" customHeight="1" x14ac:dyDescent="0.3">
      <c r="A474" s="154"/>
      <c r="B474" s="149"/>
      <c r="C474" s="149"/>
      <c r="D474" s="149"/>
      <c r="E474" s="149"/>
      <c r="F474" s="149"/>
      <c r="G474" s="149"/>
      <c r="H474" s="149"/>
      <c r="I474" s="149"/>
      <c r="J474" s="149"/>
      <c r="K474" s="149"/>
      <c r="L474" s="149"/>
      <c r="M474" s="149"/>
      <c r="N474" s="149"/>
      <c r="O474" s="149"/>
      <c r="P474" s="149"/>
      <c r="Q474" s="143"/>
      <c r="R474" s="143"/>
      <c r="S474" s="143"/>
      <c r="T474" s="143"/>
      <c r="U474" s="143"/>
      <c r="V474" s="143"/>
      <c r="W474" s="143"/>
      <c r="X474" s="143"/>
      <c r="Y474" s="143"/>
      <c r="Z474" s="143"/>
      <c r="AA474" s="143"/>
      <c r="AB474" s="143"/>
      <c r="AC474" s="143"/>
      <c r="AD474" s="143"/>
      <c r="AE474" s="143"/>
      <c r="AF474" s="143"/>
      <c r="AG474" s="143"/>
      <c r="AH474" s="143"/>
      <c r="AI474" s="143"/>
      <c r="AJ474" s="143"/>
      <c r="AK474" s="143"/>
    </row>
    <row r="475" spans="1:37" ht="16.5" customHeight="1" x14ac:dyDescent="0.3">
      <c r="A475" s="154"/>
      <c r="B475" s="149"/>
      <c r="C475" s="149"/>
      <c r="D475" s="149"/>
      <c r="E475" s="149"/>
      <c r="F475" s="149"/>
      <c r="G475" s="149"/>
      <c r="H475" s="149"/>
      <c r="I475" s="149"/>
      <c r="J475" s="149"/>
      <c r="K475" s="149"/>
      <c r="L475" s="149"/>
      <c r="M475" s="149"/>
      <c r="N475" s="149"/>
      <c r="O475" s="149"/>
      <c r="P475" s="149"/>
      <c r="Q475" s="143"/>
      <c r="R475" s="143"/>
      <c r="S475" s="143"/>
      <c r="T475" s="143"/>
      <c r="U475" s="143"/>
      <c r="V475" s="143"/>
      <c r="W475" s="143"/>
      <c r="X475" s="143"/>
      <c r="Y475" s="143"/>
      <c r="Z475" s="143"/>
      <c r="AA475" s="143"/>
      <c r="AB475" s="143"/>
      <c r="AC475" s="143"/>
      <c r="AD475" s="143"/>
      <c r="AE475" s="143"/>
      <c r="AF475" s="143"/>
      <c r="AG475" s="143"/>
      <c r="AH475" s="143"/>
      <c r="AI475" s="143"/>
      <c r="AJ475" s="143"/>
      <c r="AK475" s="143"/>
    </row>
    <row r="476" spans="1:37" ht="16.5" customHeight="1" x14ac:dyDescent="0.3">
      <c r="A476" s="154"/>
      <c r="B476" s="149"/>
      <c r="C476" s="149"/>
      <c r="D476" s="149"/>
      <c r="E476" s="149"/>
      <c r="F476" s="149"/>
      <c r="G476" s="149"/>
      <c r="H476" s="149"/>
      <c r="I476" s="149"/>
      <c r="J476" s="149"/>
      <c r="K476" s="149"/>
      <c r="L476" s="149"/>
      <c r="M476" s="149"/>
      <c r="N476" s="149"/>
      <c r="O476" s="149"/>
      <c r="P476" s="149"/>
      <c r="Q476" s="143"/>
      <c r="R476" s="143"/>
      <c r="S476" s="143"/>
      <c r="T476" s="143"/>
      <c r="U476" s="143"/>
      <c r="V476" s="143"/>
      <c r="W476" s="143"/>
      <c r="X476" s="143"/>
      <c r="Y476" s="143"/>
      <c r="Z476" s="143"/>
      <c r="AA476" s="143"/>
      <c r="AB476" s="143"/>
      <c r="AC476" s="143"/>
      <c r="AD476" s="143"/>
      <c r="AE476" s="143"/>
      <c r="AF476" s="143"/>
      <c r="AG476" s="143"/>
      <c r="AH476" s="143"/>
      <c r="AI476" s="143"/>
      <c r="AJ476" s="143"/>
      <c r="AK476" s="143"/>
    </row>
    <row r="477" spans="1:37" ht="16.5" customHeight="1" x14ac:dyDescent="0.3">
      <c r="A477" s="154"/>
      <c r="B477" s="149"/>
      <c r="C477" s="149"/>
      <c r="D477" s="149"/>
      <c r="E477" s="149"/>
      <c r="F477" s="149"/>
      <c r="G477" s="149"/>
      <c r="H477" s="149"/>
      <c r="I477" s="149"/>
      <c r="J477" s="149"/>
      <c r="K477" s="149"/>
      <c r="L477" s="149"/>
      <c r="M477" s="149"/>
      <c r="N477" s="149"/>
      <c r="O477" s="149"/>
      <c r="P477" s="149"/>
      <c r="Q477" s="143"/>
      <c r="R477" s="143"/>
      <c r="S477" s="143"/>
      <c r="T477" s="143"/>
      <c r="U477" s="143"/>
      <c r="V477" s="143"/>
      <c r="W477" s="143"/>
      <c r="X477" s="143"/>
      <c r="Y477" s="143"/>
      <c r="Z477" s="143"/>
      <c r="AA477" s="143"/>
      <c r="AB477" s="143"/>
      <c r="AC477" s="143"/>
      <c r="AD477" s="143"/>
      <c r="AE477" s="143"/>
      <c r="AF477" s="143"/>
      <c r="AG477" s="143"/>
      <c r="AH477" s="143"/>
      <c r="AI477" s="143"/>
      <c r="AJ477" s="143"/>
      <c r="AK477" s="143"/>
    </row>
    <row r="478" spans="1:37" ht="16.5" customHeight="1" x14ac:dyDescent="0.3">
      <c r="A478" s="154"/>
      <c r="B478" s="149"/>
      <c r="C478" s="149"/>
      <c r="D478" s="149"/>
      <c r="E478" s="149"/>
      <c r="F478" s="149"/>
      <c r="G478" s="149"/>
      <c r="H478" s="149"/>
      <c r="I478" s="149"/>
      <c r="J478" s="149"/>
      <c r="K478" s="149"/>
      <c r="L478" s="149"/>
      <c r="M478" s="149"/>
      <c r="N478" s="149"/>
      <c r="O478" s="149"/>
      <c r="P478" s="149"/>
      <c r="Q478" s="143"/>
      <c r="R478" s="143"/>
      <c r="S478" s="143"/>
      <c r="T478" s="143"/>
      <c r="U478" s="143"/>
      <c r="V478" s="143"/>
      <c r="W478" s="143"/>
      <c r="X478" s="143"/>
      <c r="Y478" s="143"/>
      <c r="Z478" s="143"/>
      <c r="AA478" s="143"/>
      <c r="AB478" s="143"/>
      <c r="AC478" s="143"/>
      <c r="AD478" s="143"/>
      <c r="AE478" s="143"/>
      <c r="AF478" s="143"/>
      <c r="AG478" s="143"/>
      <c r="AH478" s="143"/>
      <c r="AI478" s="143"/>
      <c r="AJ478" s="143"/>
      <c r="AK478" s="143"/>
    </row>
    <row r="479" spans="1:37" ht="16.5" customHeight="1" x14ac:dyDescent="0.3">
      <c r="A479" s="154"/>
      <c r="B479" s="149"/>
      <c r="C479" s="149"/>
      <c r="D479" s="149"/>
      <c r="E479" s="149"/>
      <c r="F479" s="149"/>
      <c r="G479" s="149"/>
      <c r="H479" s="149"/>
      <c r="I479" s="149"/>
      <c r="J479" s="149"/>
      <c r="K479" s="149"/>
      <c r="L479" s="149"/>
      <c r="M479" s="149"/>
      <c r="N479" s="149"/>
      <c r="O479" s="149"/>
      <c r="P479" s="149"/>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row>
    <row r="480" spans="1:37" ht="16.5" customHeight="1" x14ac:dyDescent="0.3">
      <c r="A480" s="154"/>
      <c r="B480" s="149"/>
      <c r="C480" s="149"/>
      <c r="D480" s="149"/>
      <c r="E480" s="149"/>
      <c r="F480" s="149"/>
      <c r="G480" s="149"/>
      <c r="H480" s="149"/>
      <c r="I480" s="149"/>
      <c r="J480" s="149"/>
      <c r="K480" s="149"/>
      <c r="L480" s="149"/>
      <c r="M480" s="149"/>
      <c r="N480" s="149"/>
      <c r="O480" s="149"/>
      <c r="P480" s="149"/>
      <c r="Q480" s="143"/>
      <c r="R480" s="143"/>
      <c r="S480" s="143"/>
      <c r="T480" s="143"/>
      <c r="U480" s="143"/>
      <c r="V480" s="143"/>
      <c r="W480" s="143"/>
      <c r="X480" s="143"/>
      <c r="Y480" s="143"/>
      <c r="Z480" s="143"/>
      <c r="AA480" s="143"/>
      <c r="AB480" s="143"/>
      <c r="AC480" s="143"/>
      <c r="AD480" s="143"/>
      <c r="AE480" s="143"/>
      <c r="AF480" s="143"/>
      <c r="AG480" s="143"/>
      <c r="AH480" s="143"/>
      <c r="AI480" s="143"/>
      <c r="AJ480" s="143"/>
      <c r="AK480" s="143"/>
    </row>
    <row r="481" spans="1:37" ht="16.5" customHeight="1" x14ac:dyDescent="0.3">
      <c r="A481" s="154"/>
      <c r="B481" s="149"/>
      <c r="C481" s="149"/>
      <c r="D481" s="149"/>
      <c r="E481" s="149"/>
      <c r="F481" s="149"/>
      <c r="G481" s="149"/>
      <c r="H481" s="149"/>
      <c r="I481" s="149"/>
      <c r="J481" s="149"/>
      <c r="K481" s="149"/>
      <c r="L481" s="149"/>
      <c r="M481" s="149"/>
      <c r="N481" s="149"/>
      <c r="O481" s="149"/>
      <c r="P481" s="149"/>
      <c r="Q481" s="143"/>
      <c r="R481" s="143"/>
      <c r="S481" s="143"/>
      <c r="T481" s="143"/>
      <c r="U481" s="143"/>
      <c r="V481" s="143"/>
      <c r="W481" s="143"/>
      <c r="X481" s="143"/>
      <c r="Y481" s="143"/>
      <c r="Z481" s="143"/>
      <c r="AA481" s="143"/>
      <c r="AB481" s="143"/>
      <c r="AC481" s="143"/>
      <c r="AD481" s="143"/>
      <c r="AE481" s="143"/>
      <c r="AF481" s="143"/>
      <c r="AG481" s="143"/>
      <c r="AH481" s="143"/>
      <c r="AI481" s="143"/>
      <c r="AJ481" s="143"/>
      <c r="AK481" s="143"/>
    </row>
    <row r="482" spans="1:37" ht="16.5" customHeight="1" x14ac:dyDescent="0.3">
      <c r="A482" s="154"/>
      <c r="B482" s="149"/>
      <c r="C482" s="149"/>
      <c r="D482" s="149"/>
      <c r="E482" s="149"/>
      <c r="F482" s="149"/>
      <c r="G482" s="149"/>
      <c r="H482" s="149"/>
      <c r="I482" s="149"/>
      <c r="J482" s="149"/>
      <c r="K482" s="149"/>
      <c r="L482" s="149"/>
      <c r="M482" s="149"/>
      <c r="N482" s="149"/>
      <c r="O482" s="149"/>
      <c r="P482" s="149"/>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row>
    <row r="483" spans="1:37" ht="16.5" customHeight="1" x14ac:dyDescent="0.3">
      <c r="A483" s="154"/>
      <c r="B483" s="149"/>
      <c r="C483" s="149"/>
      <c r="D483" s="149"/>
      <c r="E483" s="149"/>
      <c r="F483" s="149"/>
      <c r="G483" s="149"/>
      <c r="H483" s="149"/>
      <c r="I483" s="149"/>
      <c r="J483" s="149"/>
      <c r="K483" s="149"/>
      <c r="L483" s="149"/>
      <c r="M483" s="149"/>
      <c r="N483" s="149"/>
      <c r="O483" s="149"/>
      <c r="P483" s="149"/>
      <c r="Q483" s="143"/>
      <c r="R483" s="143"/>
      <c r="S483" s="143"/>
      <c r="T483" s="143"/>
      <c r="U483" s="143"/>
      <c r="V483" s="143"/>
      <c r="W483" s="143"/>
      <c r="X483" s="143"/>
      <c r="Y483" s="143"/>
      <c r="Z483" s="143"/>
      <c r="AA483" s="143"/>
      <c r="AB483" s="143"/>
      <c r="AC483" s="143"/>
      <c r="AD483" s="143"/>
      <c r="AE483" s="143"/>
      <c r="AF483" s="143"/>
      <c r="AG483" s="143"/>
      <c r="AH483" s="143"/>
      <c r="AI483" s="143"/>
      <c r="AJ483" s="143"/>
      <c r="AK483" s="143"/>
    </row>
    <row r="484" spans="1:37" ht="16.5" customHeight="1" x14ac:dyDescent="0.3">
      <c r="A484" s="154"/>
      <c r="B484" s="149"/>
      <c r="C484" s="149"/>
      <c r="D484" s="149"/>
      <c r="E484" s="149"/>
      <c r="F484" s="149"/>
      <c r="G484" s="149"/>
      <c r="H484" s="149"/>
      <c r="I484" s="149"/>
      <c r="J484" s="149"/>
      <c r="K484" s="149"/>
      <c r="L484" s="149"/>
      <c r="M484" s="149"/>
      <c r="N484" s="149"/>
      <c r="O484" s="149"/>
      <c r="P484" s="149"/>
      <c r="Q484" s="143"/>
      <c r="R484" s="143"/>
      <c r="S484" s="143"/>
      <c r="T484" s="143"/>
      <c r="U484" s="143"/>
      <c r="V484" s="143"/>
      <c r="W484" s="143"/>
      <c r="X484" s="143"/>
      <c r="Y484" s="143"/>
      <c r="Z484" s="143"/>
      <c r="AA484" s="143"/>
      <c r="AB484" s="143"/>
      <c r="AC484" s="143"/>
      <c r="AD484" s="143"/>
      <c r="AE484" s="143"/>
      <c r="AF484" s="143"/>
      <c r="AG484" s="143"/>
      <c r="AH484" s="143"/>
      <c r="AI484" s="143"/>
      <c r="AJ484" s="143"/>
      <c r="AK484" s="143"/>
    </row>
    <row r="485" spans="1:37" ht="16.5" customHeight="1" x14ac:dyDescent="0.3">
      <c r="A485" s="154"/>
      <c r="B485" s="149"/>
      <c r="C485" s="149"/>
      <c r="D485" s="149"/>
      <c r="E485" s="149"/>
      <c r="F485" s="149"/>
      <c r="G485" s="149"/>
      <c r="H485" s="149"/>
      <c r="I485" s="149"/>
      <c r="J485" s="149"/>
      <c r="K485" s="149"/>
      <c r="L485" s="149"/>
      <c r="M485" s="149"/>
      <c r="N485" s="149"/>
      <c r="O485" s="149"/>
      <c r="P485" s="149"/>
      <c r="Q485" s="143"/>
      <c r="R485" s="143"/>
      <c r="S485" s="143"/>
      <c r="T485" s="143"/>
      <c r="U485" s="143"/>
      <c r="V485" s="143"/>
      <c r="W485" s="143"/>
      <c r="X485" s="143"/>
      <c r="Y485" s="143"/>
      <c r="Z485" s="143"/>
      <c r="AA485" s="143"/>
      <c r="AB485" s="143"/>
      <c r="AC485" s="143"/>
      <c r="AD485" s="143"/>
      <c r="AE485" s="143"/>
      <c r="AF485" s="143"/>
      <c r="AG485" s="143"/>
      <c r="AH485" s="143"/>
      <c r="AI485" s="143"/>
      <c r="AJ485" s="143"/>
      <c r="AK485" s="143"/>
    </row>
    <row r="486" spans="1:37" ht="16.5" customHeight="1" x14ac:dyDescent="0.3">
      <c r="A486" s="154"/>
      <c r="B486" s="149"/>
      <c r="C486" s="149"/>
      <c r="D486" s="149"/>
      <c r="E486" s="149"/>
      <c r="F486" s="149"/>
      <c r="G486" s="149"/>
      <c r="H486" s="149"/>
      <c r="I486" s="149"/>
      <c r="J486" s="149"/>
      <c r="K486" s="149"/>
      <c r="L486" s="149"/>
      <c r="M486" s="149"/>
      <c r="N486" s="149"/>
      <c r="O486" s="149"/>
      <c r="P486" s="149"/>
      <c r="Q486" s="143"/>
      <c r="R486" s="143"/>
      <c r="S486" s="143"/>
      <c r="T486" s="143"/>
      <c r="U486" s="143"/>
      <c r="V486" s="143"/>
      <c r="W486" s="143"/>
      <c r="X486" s="143"/>
      <c r="Y486" s="143"/>
      <c r="Z486" s="143"/>
      <c r="AA486" s="143"/>
      <c r="AB486" s="143"/>
      <c r="AC486" s="143"/>
      <c r="AD486" s="143"/>
      <c r="AE486" s="143"/>
      <c r="AF486" s="143"/>
      <c r="AG486" s="143"/>
      <c r="AH486" s="143"/>
      <c r="AI486" s="143"/>
      <c r="AJ486" s="143"/>
      <c r="AK486" s="143"/>
    </row>
    <row r="487" spans="1:37" ht="16.5" customHeight="1" x14ac:dyDescent="0.3">
      <c r="A487" s="154"/>
      <c r="B487" s="149"/>
      <c r="C487" s="149"/>
      <c r="D487" s="149"/>
      <c r="E487" s="149"/>
      <c r="F487" s="149"/>
      <c r="G487" s="149"/>
      <c r="H487" s="149"/>
      <c r="I487" s="149"/>
      <c r="J487" s="149"/>
      <c r="K487" s="149"/>
      <c r="L487" s="149"/>
      <c r="M487" s="149"/>
      <c r="N487" s="149"/>
      <c r="O487" s="149"/>
      <c r="P487" s="149"/>
      <c r="Q487" s="143"/>
      <c r="R487" s="143"/>
      <c r="S487" s="143"/>
      <c r="T487" s="143"/>
      <c r="U487" s="143"/>
      <c r="V487" s="143"/>
      <c r="W487" s="143"/>
      <c r="X487" s="143"/>
      <c r="Y487" s="143"/>
      <c r="Z487" s="143"/>
      <c r="AA487" s="143"/>
      <c r="AB487" s="143"/>
      <c r="AC487" s="143"/>
      <c r="AD487" s="143"/>
      <c r="AE487" s="143"/>
      <c r="AF487" s="143"/>
      <c r="AG487" s="143"/>
      <c r="AH487" s="143"/>
      <c r="AI487" s="143"/>
      <c r="AJ487" s="143"/>
      <c r="AK487" s="143"/>
    </row>
    <row r="488" spans="1:37" ht="16.5" customHeight="1" x14ac:dyDescent="0.3">
      <c r="A488" s="154"/>
      <c r="B488" s="149"/>
      <c r="C488" s="149"/>
      <c r="D488" s="149"/>
      <c r="E488" s="149"/>
      <c r="F488" s="149"/>
      <c r="G488" s="149"/>
      <c r="H488" s="149"/>
      <c r="I488" s="149"/>
      <c r="J488" s="149"/>
      <c r="K488" s="149"/>
      <c r="L488" s="149"/>
      <c r="M488" s="149"/>
      <c r="N488" s="149"/>
      <c r="O488" s="149"/>
      <c r="P488" s="149"/>
      <c r="Q488" s="143"/>
      <c r="R488" s="143"/>
      <c r="S488" s="143"/>
      <c r="T488" s="143"/>
      <c r="U488" s="143"/>
      <c r="V488" s="143"/>
      <c r="W488" s="143"/>
      <c r="X488" s="143"/>
      <c r="Y488" s="143"/>
      <c r="Z488" s="143"/>
      <c r="AA488" s="143"/>
      <c r="AB488" s="143"/>
      <c r="AC488" s="143"/>
      <c r="AD488" s="143"/>
      <c r="AE488" s="143"/>
      <c r="AF488" s="143"/>
      <c r="AG488" s="143"/>
      <c r="AH488" s="143"/>
      <c r="AI488" s="143"/>
      <c r="AJ488" s="143"/>
      <c r="AK488" s="143"/>
    </row>
    <row r="489" spans="1:37" ht="16.5" customHeight="1" x14ac:dyDescent="0.3">
      <c r="A489" s="154"/>
      <c r="B489" s="149"/>
      <c r="C489" s="149"/>
      <c r="D489" s="149"/>
      <c r="E489" s="149"/>
      <c r="F489" s="149"/>
      <c r="G489" s="149"/>
      <c r="H489" s="149"/>
      <c r="I489" s="149"/>
      <c r="J489" s="149"/>
      <c r="K489" s="149"/>
      <c r="L489" s="149"/>
      <c r="M489" s="149"/>
      <c r="N489" s="149"/>
      <c r="O489" s="149"/>
      <c r="P489" s="149"/>
      <c r="Q489" s="143"/>
      <c r="R489" s="143"/>
      <c r="S489" s="143"/>
      <c r="T489" s="143"/>
      <c r="U489" s="143"/>
      <c r="V489" s="143"/>
      <c r="W489" s="143"/>
      <c r="X489" s="143"/>
      <c r="Y489" s="143"/>
      <c r="Z489" s="143"/>
      <c r="AA489" s="143"/>
      <c r="AB489" s="143"/>
      <c r="AC489" s="143"/>
      <c r="AD489" s="143"/>
      <c r="AE489" s="143"/>
      <c r="AF489" s="143"/>
      <c r="AG489" s="143"/>
      <c r="AH489" s="143"/>
      <c r="AI489" s="143"/>
      <c r="AJ489" s="143"/>
      <c r="AK489" s="143"/>
    </row>
    <row r="490" spans="1:37" ht="16.5" customHeight="1" x14ac:dyDescent="0.3">
      <c r="A490" s="154"/>
      <c r="B490" s="149"/>
      <c r="C490" s="149"/>
      <c r="D490" s="149"/>
      <c r="E490" s="149"/>
      <c r="F490" s="149"/>
      <c r="G490" s="149"/>
      <c r="H490" s="149"/>
      <c r="I490" s="149"/>
      <c r="J490" s="149"/>
      <c r="K490" s="149"/>
      <c r="L490" s="149"/>
      <c r="M490" s="149"/>
      <c r="N490" s="149"/>
      <c r="O490" s="149"/>
      <c r="P490" s="149"/>
      <c r="Q490" s="143"/>
      <c r="R490" s="143"/>
      <c r="S490" s="143"/>
      <c r="T490" s="143"/>
      <c r="U490" s="143"/>
      <c r="V490" s="143"/>
      <c r="W490" s="143"/>
      <c r="X490" s="143"/>
      <c r="Y490" s="143"/>
      <c r="Z490" s="143"/>
      <c r="AA490" s="143"/>
      <c r="AB490" s="143"/>
      <c r="AC490" s="143"/>
      <c r="AD490" s="143"/>
      <c r="AE490" s="143"/>
      <c r="AF490" s="143"/>
      <c r="AG490" s="143"/>
      <c r="AH490" s="143"/>
      <c r="AI490" s="143"/>
      <c r="AJ490" s="143"/>
      <c r="AK490" s="143"/>
    </row>
    <row r="491" spans="1:37" ht="16.5" customHeight="1" x14ac:dyDescent="0.3">
      <c r="A491" s="154"/>
      <c r="B491" s="149"/>
      <c r="C491" s="149"/>
      <c r="D491" s="149"/>
      <c r="E491" s="149"/>
      <c r="F491" s="149"/>
      <c r="G491" s="149"/>
      <c r="H491" s="149"/>
      <c r="I491" s="149"/>
      <c r="J491" s="149"/>
      <c r="K491" s="149"/>
      <c r="L491" s="149"/>
      <c r="M491" s="149"/>
      <c r="N491" s="149"/>
      <c r="O491" s="149"/>
      <c r="P491" s="149"/>
      <c r="Q491" s="143"/>
      <c r="R491" s="143"/>
      <c r="S491" s="143"/>
      <c r="T491" s="143"/>
      <c r="U491" s="143"/>
      <c r="V491" s="143"/>
      <c r="W491" s="143"/>
      <c r="X491" s="143"/>
      <c r="Y491" s="143"/>
      <c r="Z491" s="143"/>
      <c r="AA491" s="143"/>
      <c r="AB491" s="143"/>
      <c r="AC491" s="143"/>
      <c r="AD491" s="143"/>
      <c r="AE491" s="143"/>
      <c r="AF491" s="143"/>
      <c r="AG491" s="143"/>
      <c r="AH491" s="143"/>
      <c r="AI491" s="143"/>
      <c r="AJ491" s="143"/>
      <c r="AK491" s="143"/>
    </row>
    <row r="492" spans="1:37" ht="16.5" customHeight="1" x14ac:dyDescent="0.3">
      <c r="A492" s="154"/>
      <c r="B492" s="149"/>
      <c r="C492" s="149"/>
      <c r="D492" s="149"/>
      <c r="E492" s="149"/>
      <c r="F492" s="149"/>
      <c r="G492" s="149"/>
      <c r="H492" s="149"/>
      <c r="I492" s="149"/>
      <c r="J492" s="149"/>
      <c r="K492" s="149"/>
      <c r="L492" s="149"/>
      <c r="M492" s="149"/>
      <c r="N492" s="149"/>
      <c r="O492" s="149"/>
      <c r="P492" s="149"/>
      <c r="Q492" s="143"/>
      <c r="R492" s="143"/>
      <c r="S492" s="143"/>
      <c r="T492" s="143"/>
      <c r="U492" s="143"/>
      <c r="V492" s="143"/>
      <c r="W492" s="143"/>
      <c r="X492" s="143"/>
      <c r="Y492" s="143"/>
      <c r="Z492" s="143"/>
      <c r="AA492" s="143"/>
      <c r="AB492" s="143"/>
      <c r="AC492" s="143"/>
      <c r="AD492" s="143"/>
      <c r="AE492" s="143"/>
      <c r="AF492" s="143"/>
      <c r="AG492" s="143"/>
      <c r="AH492" s="143"/>
      <c r="AI492" s="143"/>
      <c r="AJ492" s="143"/>
      <c r="AK492" s="143"/>
    </row>
    <row r="493" spans="1:37" ht="16.5" customHeight="1" x14ac:dyDescent="0.3">
      <c r="A493" s="154"/>
      <c r="B493" s="149"/>
      <c r="C493" s="149"/>
      <c r="D493" s="149"/>
      <c r="E493" s="149"/>
      <c r="F493" s="149"/>
      <c r="G493" s="149"/>
      <c r="H493" s="149"/>
      <c r="I493" s="149"/>
      <c r="J493" s="149"/>
      <c r="K493" s="149"/>
      <c r="L493" s="149"/>
      <c r="M493" s="149"/>
      <c r="N493" s="149"/>
      <c r="O493" s="149"/>
      <c r="P493" s="149"/>
      <c r="Q493" s="143"/>
      <c r="R493" s="143"/>
      <c r="S493" s="143"/>
      <c r="T493" s="143"/>
      <c r="U493" s="143"/>
      <c r="V493" s="143"/>
      <c r="W493" s="143"/>
      <c r="X493" s="143"/>
      <c r="Y493" s="143"/>
      <c r="Z493" s="143"/>
      <c r="AA493" s="143"/>
      <c r="AB493" s="143"/>
      <c r="AC493" s="143"/>
      <c r="AD493" s="143"/>
      <c r="AE493" s="143"/>
      <c r="AF493" s="143"/>
      <c r="AG493" s="143"/>
      <c r="AH493" s="143"/>
      <c r="AI493" s="143"/>
      <c r="AJ493" s="143"/>
      <c r="AK493" s="143"/>
    </row>
    <row r="494" spans="1:37" ht="16.5" customHeight="1" x14ac:dyDescent="0.3">
      <c r="A494" s="154"/>
      <c r="B494" s="149"/>
      <c r="C494" s="149"/>
      <c r="D494" s="149"/>
      <c r="E494" s="149"/>
      <c r="F494" s="149"/>
      <c r="G494" s="149"/>
      <c r="H494" s="149"/>
      <c r="I494" s="149"/>
      <c r="J494" s="149"/>
      <c r="K494" s="149"/>
      <c r="L494" s="149"/>
      <c r="M494" s="149"/>
      <c r="N494" s="149"/>
      <c r="O494" s="149"/>
      <c r="P494" s="149"/>
      <c r="Q494" s="143"/>
      <c r="R494" s="143"/>
      <c r="S494" s="143"/>
      <c r="T494" s="143"/>
      <c r="U494" s="143"/>
      <c r="V494" s="143"/>
      <c r="W494" s="143"/>
      <c r="X494" s="143"/>
      <c r="Y494" s="143"/>
      <c r="Z494" s="143"/>
      <c r="AA494" s="143"/>
      <c r="AB494" s="143"/>
      <c r="AC494" s="143"/>
      <c r="AD494" s="143"/>
      <c r="AE494" s="143"/>
      <c r="AF494" s="143"/>
      <c r="AG494" s="143"/>
      <c r="AH494" s="143"/>
      <c r="AI494" s="143"/>
      <c r="AJ494" s="143"/>
      <c r="AK494" s="143"/>
    </row>
    <row r="495" spans="1:37" ht="16.5" customHeight="1" x14ac:dyDescent="0.3">
      <c r="A495" s="154"/>
      <c r="B495" s="149"/>
      <c r="C495" s="149"/>
      <c r="D495" s="149"/>
      <c r="E495" s="149"/>
      <c r="F495" s="149"/>
      <c r="G495" s="149"/>
      <c r="H495" s="149"/>
      <c r="I495" s="149"/>
      <c r="J495" s="149"/>
      <c r="K495" s="149"/>
      <c r="L495" s="149"/>
      <c r="M495" s="149"/>
      <c r="N495" s="149"/>
      <c r="O495" s="149"/>
      <c r="P495" s="149"/>
      <c r="Q495" s="143"/>
      <c r="R495" s="143"/>
      <c r="S495" s="143"/>
      <c r="T495" s="143"/>
      <c r="U495" s="143"/>
      <c r="V495" s="143"/>
      <c r="W495" s="143"/>
      <c r="X495" s="143"/>
      <c r="Y495" s="143"/>
      <c r="Z495" s="143"/>
      <c r="AA495" s="143"/>
      <c r="AB495" s="143"/>
      <c r="AC495" s="143"/>
      <c r="AD495" s="143"/>
      <c r="AE495" s="143"/>
      <c r="AF495" s="143"/>
      <c r="AG495" s="143"/>
      <c r="AH495" s="143"/>
      <c r="AI495" s="143"/>
      <c r="AJ495" s="143"/>
      <c r="AK495" s="143"/>
    </row>
    <row r="496" spans="1:37" ht="16.5" customHeight="1" x14ac:dyDescent="0.3">
      <c r="A496" s="154"/>
      <c r="B496" s="149"/>
      <c r="C496" s="149"/>
      <c r="D496" s="149"/>
      <c r="E496" s="149"/>
      <c r="F496" s="149"/>
      <c r="G496" s="149"/>
      <c r="H496" s="149"/>
      <c r="I496" s="149"/>
      <c r="J496" s="149"/>
      <c r="K496" s="149"/>
      <c r="L496" s="149"/>
      <c r="M496" s="149"/>
      <c r="N496" s="149"/>
      <c r="O496" s="149"/>
      <c r="P496" s="149"/>
      <c r="Q496" s="143"/>
      <c r="R496" s="143"/>
      <c r="S496" s="143"/>
      <c r="T496" s="143"/>
      <c r="U496" s="143"/>
      <c r="V496" s="143"/>
      <c r="W496" s="143"/>
      <c r="X496" s="143"/>
      <c r="Y496" s="143"/>
      <c r="Z496" s="143"/>
      <c r="AA496" s="143"/>
      <c r="AB496" s="143"/>
      <c r="AC496" s="143"/>
      <c r="AD496" s="143"/>
      <c r="AE496" s="143"/>
      <c r="AF496" s="143"/>
      <c r="AG496" s="143"/>
      <c r="AH496" s="143"/>
      <c r="AI496" s="143"/>
      <c r="AJ496" s="143"/>
      <c r="AK496" s="143"/>
    </row>
    <row r="497" spans="1:37" ht="16.5" customHeight="1" x14ac:dyDescent="0.3">
      <c r="A497" s="154"/>
      <c r="B497" s="149"/>
      <c r="C497" s="149"/>
      <c r="D497" s="149"/>
      <c r="E497" s="149"/>
      <c r="F497" s="149"/>
      <c r="G497" s="149"/>
      <c r="H497" s="149"/>
      <c r="I497" s="149"/>
      <c r="J497" s="149"/>
      <c r="K497" s="149"/>
      <c r="L497" s="149"/>
      <c r="M497" s="149"/>
      <c r="N497" s="149"/>
      <c r="O497" s="149"/>
      <c r="P497" s="149"/>
      <c r="Q497" s="143"/>
      <c r="R497" s="143"/>
      <c r="S497" s="143"/>
      <c r="T497" s="143"/>
      <c r="U497" s="143"/>
      <c r="V497" s="143"/>
      <c r="W497" s="143"/>
      <c r="X497" s="143"/>
      <c r="Y497" s="143"/>
      <c r="Z497" s="143"/>
      <c r="AA497" s="143"/>
      <c r="AB497" s="143"/>
      <c r="AC497" s="143"/>
      <c r="AD497" s="143"/>
      <c r="AE497" s="143"/>
      <c r="AF497" s="143"/>
      <c r="AG497" s="143"/>
      <c r="AH497" s="143"/>
      <c r="AI497" s="143"/>
      <c r="AJ497" s="143"/>
      <c r="AK497" s="143"/>
    </row>
    <row r="498" spans="1:37" ht="16.5" customHeight="1" x14ac:dyDescent="0.3">
      <c r="A498" s="154"/>
      <c r="B498" s="149"/>
      <c r="C498" s="149"/>
      <c r="D498" s="149"/>
      <c r="E498" s="149"/>
      <c r="F498" s="149"/>
      <c r="G498" s="149"/>
      <c r="H498" s="149"/>
      <c r="I498" s="149"/>
      <c r="J498" s="149"/>
      <c r="K498" s="149"/>
      <c r="L498" s="149"/>
      <c r="M498" s="149"/>
      <c r="N498" s="149"/>
      <c r="O498" s="149"/>
      <c r="P498" s="149"/>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row>
    <row r="499" spans="1:37" ht="16.5" customHeight="1" x14ac:dyDescent="0.3">
      <c r="A499" s="154"/>
      <c r="B499" s="149"/>
      <c r="C499" s="149"/>
      <c r="D499" s="149"/>
      <c r="E499" s="149"/>
      <c r="F499" s="149"/>
      <c r="G499" s="149"/>
      <c r="H499" s="149"/>
      <c r="I499" s="149"/>
      <c r="J499" s="149"/>
      <c r="K499" s="149"/>
      <c r="L499" s="149"/>
      <c r="M499" s="149"/>
      <c r="N499" s="149"/>
      <c r="O499" s="149"/>
      <c r="P499" s="149"/>
      <c r="Q499" s="143"/>
      <c r="R499" s="143"/>
      <c r="S499" s="143"/>
      <c r="T499" s="143"/>
      <c r="U499" s="143"/>
      <c r="V499" s="143"/>
      <c r="W499" s="143"/>
      <c r="X499" s="143"/>
      <c r="Y499" s="143"/>
      <c r="Z499" s="143"/>
      <c r="AA499" s="143"/>
      <c r="AB499" s="143"/>
      <c r="AC499" s="143"/>
      <c r="AD499" s="143"/>
      <c r="AE499" s="143"/>
      <c r="AF499" s="143"/>
      <c r="AG499" s="143"/>
      <c r="AH499" s="143"/>
      <c r="AI499" s="143"/>
      <c r="AJ499" s="143"/>
      <c r="AK499" s="143"/>
    </row>
    <row r="500" spans="1:37" ht="16.5" customHeight="1" x14ac:dyDescent="0.3">
      <c r="A500" s="154"/>
      <c r="B500" s="149"/>
      <c r="C500" s="149"/>
      <c r="D500" s="149"/>
      <c r="E500" s="149"/>
      <c r="F500" s="149"/>
      <c r="G500" s="149"/>
      <c r="H500" s="149"/>
      <c r="I500" s="149"/>
      <c r="J500" s="149"/>
      <c r="K500" s="149"/>
      <c r="L500" s="149"/>
      <c r="M500" s="149"/>
      <c r="N500" s="149"/>
      <c r="O500" s="149"/>
      <c r="P500" s="149"/>
      <c r="Q500" s="143"/>
      <c r="R500" s="143"/>
      <c r="S500" s="143"/>
      <c r="T500" s="143"/>
      <c r="U500" s="143"/>
      <c r="V500" s="143"/>
      <c r="W500" s="143"/>
      <c r="X500" s="143"/>
      <c r="Y500" s="143"/>
      <c r="Z500" s="143"/>
      <c r="AA500" s="143"/>
      <c r="AB500" s="143"/>
      <c r="AC500" s="143"/>
      <c r="AD500" s="143"/>
      <c r="AE500" s="143"/>
      <c r="AF500" s="143"/>
      <c r="AG500" s="143"/>
      <c r="AH500" s="143"/>
      <c r="AI500" s="143"/>
      <c r="AJ500" s="143"/>
      <c r="AK500" s="143"/>
    </row>
    <row r="501" spans="1:37" ht="16.5" customHeight="1" x14ac:dyDescent="0.3">
      <c r="A501" s="154"/>
      <c r="B501" s="149"/>
      <c r="C501" s="149"/>
      <c r="D501" s="149"/>
      <c r="E501" s="149"/>
      <c r="F501" s="149"/>
      <c r="G501" s="149"/>
      <c r="H501" s="149"/>
      <c r="I501" s="149"/>
      <c r="J501" s="149"/>
      <c r="K501" s="149"/>
      <c r="L501" s="149"/>
      <c r="M501" s="149"/>
      <c r="N501" s="149"/>
      <c r="O501" s="149"/>
      <c r="P501" s="149"/>
      <c r="Q501" s="143"/>
      <c r="R501" s="143"/>
      <c r="S501" s="143"/>
      <c r="T501" s="143"/>
      <c r="U501" s="143"/>
      <c r="V501" s="143"/>
      <c r="W501" s="143"/>
      <c r="X501" s="143"/>
      <c r="Y501" s="143"/>
      <c r="Z501" s="143"/>
      <c r="AA501" s="143"/>
      <c r="AB501" s="143"/>
      <c r="AC501" s="143"/>
      <c r="AD501" s="143"/>
      <c r="AE501" s="143"/>
      <c r="AF501" s="143"/>
      <c r="AG501" s="143"/>
      <c r="AH501" s="143"/>
      <c r="AI501" s="143"/>
      <c r="AJ501" s="143"/>
      <c r="AK501" s="143"/>
    </row>
    <row r="502" spans="1:37" ht="16.5" customHeight="1" x14ac:dyDescent="0.3">
      <c r="A502" s="154"/>
      <c r="B502" s="149"/>
      <c r="C502" s="149"/>
      <c r="D502" s="149"/>
      <c r="E502" s="149"/>
      <c r="F502" s="149"/>
      <c r="G502" s="149"/>
      <c r="H502" s="149"/>
      <c r="I502" s="149"/>
      <c r="J502" s="149"/>
      <c r="K502" s="149"/>
      <c r="L502" s="149"/>
      <c r="M502" s="149"/>
      <c r="N502" s="149"/>
      <c r="O502" s="149"/>
      <c r="P502" s="149"/>
      <c r="Q502" s="143"/>
      <c r="R502" s="143"/>
      <c r="S502" s="143"/>
      <c r="T502" s="143"/>
      <c r="U502" s="143"/>
      <c r="V502" s="143"/>
      <c r="W502" s="143"/>
      <c r="X502" s="143"/>
      <c r="Y502" s="143"/>
      <c r="Z502" s="143"/>
      <c r="AA502" s="143"/>
      <c r="AB502" s="143"/>
      <c r="AC502" s="143"/>
      <c r="AD502" s="143"/>
      <c r="AE502" s="143"/>
      <c r="AF502" s="143"/>
      <c r="AG502" s="143"/>
      <c r="AH502" s="143"/>
      <c r="AI502" s="143"/>
      <c r="AJ502" s="143"/>
      <c r="AK502" s="143"/>
    </row>
    <row r="503" spans="1:37" ht="16.5" customHeight="1" x14ac:dyDescent="0.3">
      <c r="A503" s="154"/>
      <c r="B503" s="149"/>
      <c r="C503" s="149"/>
      <c r="D503" s="149"/>
      <c r="E503" s="149"/>
      <c r="F503" s="149"/>
      <c r="G503" s="149"/>
      <c r="H503" s="149"/>
      <c r="I503" s="149"/>
      <c r="J503" s="149"/>
      <c r="K503" s="149"/>
      <c r="L503" s="149"/>
      <c r="M503" s="149"/>
      <c r="N503" s="149"/>
      <c r="O503" s="149"/>
      <c r="P503" s="149"/>
      <c r="Q503" s="143"/>
      <c r="R503" s="143"/>
      <c r="S503" s="143"/>
      <c r="T503" s="143"/>
      <c r="U503" s="143"/>
      <c r="V503" s="143"/>
      <c r="W503" s="143"/>
      <c r="X503" s="143"/>
      <c r="Y503" s="143"/>
      <c r="Z503" s="143"/>
      <c r="AA503" s="143"/>
      <c r="AB503" s="143"/>
      <c r="AC503" s="143"/>
      <c r="AD503" s="143"/>
      <c r="AE503" s="143"/>
      <c r="AF503" s="143"/>
      <c r="AG503" s="143"/>
      <c r="AH503" s="143"/>
      <c r="AI503" s="143"/>
      <c r="AJ503" s="143"/>
      <c r="AK503" s="143"/>
    </row>
    <row r="504" spans="1:37" ht="16.5" customHeight="1" x14ac:dyDescent="0.3">
      <c r="A504" s="154"/>
      <c r="B504" s="149"/>
      <c r="C504" s="149"/>
      <c r="D504" s="149"/>
      <c r="E504" s="149"/>
      <c r="F504" s="149"/>
      <c r="G504" s="149"/>
      <c r="H504" s="149"/>
      <c r="I504" s="149"/>
      <c r="J504" s="149"/>
      <c r="K504" s="149"/>
      <c r="L504" s="149"/>
      <c r="M504" s="149"/>
      <c r="N504" s="149"/>
      <c r="O504" s="149"/>
      <c r="P504" s="149"/>
      <c r="Q504" s="143"/>
      <c r="R504" s="143"/>
      <c r="S504" s="143"/>
      <c r="T504" s="143"/>
      <c r="U504" s="143"/>
      <c r="V504" s="143"/>
      <c r="W504" s="143"/>
      <c r="X504" s="143"/>
      <c r="Y504" s="143"/>
      <c r="Z504" s="143"/>
      <c r="AA504" s="143"/>
      <c r="AB504" s="143"/>
      <c r="AC504" s="143"/>
      <c r="AD504" s="143"/>
      <c r="AE504" s="143"/>
      <c r="AF504" s="143"/>
      <c r="AG504" s="143"/>
      <c r="AH504" s="143"/>
      <c r="AI504" s="143"/>
      <c r="AJ504" s="143"/>
      <c r="AK504" s="143"/>
    </row>
    <row r="505" spans="1:37" ht="16.5" customHeight="1" x14ac:dyDescent="0.3">
      <c r="A505" s="154"/>
      <c r="B505" s="149"/>
      <c r="C505" s="149"/>
      <c r="D505" s="149"/>
      <c r="E505" s="149"/>
      <c r="F505" s="149"/>
      <c r="G505" s="149"/>
      <c r="H505" s="149"/>
      <c r="I505" s="149"/>
      <c r="J505" s="149"/>
      <c r="K505" s="149"/>
      <c r="L505" s="149"/>
      <c r="M505" s="149"/>
      <c r="N505" s="149"/>
      <c r="O505" s="149"/>
      <c r="P505" s="149"/>
      <c r="Q505" s="143"/>
      <c r="R505" s="143"/>
      <c r="S505" s="143"/>
      <c r="T505" s="143"/>
      <c r="U505" s="143"/>
      <c r="V505" s="143"/>
      <c r="W505" s="143"/>
      <c r="X505" s="143"/>
      <c r="Y505" s="143"/>
      <c r="Z505" s="143"/>
      <c r="AA505" s="143"/>
      <c r="AB505" s="143"/>
      <c r="AC505" s="143"/>
      <c r="AD505" s="143"/>
      <c r="AE505" s="143"/>
      <c r="AF505" s="143"/>
      <c r="AG505" s="143"/>
      <c r="AH505" s="143"/>
      <c r="AI505" s="143"/>
      <c r="AJ505" s="143"/>
      <c r="AK505" s="143"/>
    </row>
    <row r="506" spans="1:37" ht="16.5" customHeight="1" x14ac:dyDescent="0.3">
      <c r="A506" s="154"/>
      <c r="B506" s="149"/>
      <c r="C506" s="149"/>
      <c r="D506" s="149"/>
      <c r="E506" s="149"/>
      <c r="F506" s="149"/>
      <c r="G506" s="149"/>
      <c r="H506" s="149"/>
      <c r="I506" s="149"/>
      <c r="J506" s="149"/>
      <c r="K506" s="149"/>
      <c r="L506" s="149"/>
      <c r="M506" s="149"/>
      <c r="N506" s="149"/>
      <c r="O506" s="149"/>
      <c r="P506" s="149"/>
      <c r="Q506" s="143"/>
      <c r="R506" s="143"/>
      <c r="S506" s="143"/>
      <c r="T506" s="143"/>
      <c r="U506" s="143"/>
      <c r="V506" s="143"/>
      <c r="W506" s="143"/>
      <c r="X506" s="143"/>
      <c r="Y506" s="143"/>
      <c r="Z506" s="143"/>
      <c r="AA506" s="143"/>
      <c r="AB506" s="143"/>
      <c r="AC506" s="143"/>
      <c r="AD506" s="143"/>
      <c r="AE506" s="143"/>
      <c r="AF506" s="143"/>
      <c r="AG506" s="143"/>
      <c r="AH506" s="143"/>
      <c r="AI506" s="143"/>
      <c r="AJ506" s="143"/>
      <c r="AK506" s="143"/>
    </row>
    <row r="507" spans="1:37" ht="16.5" customHeight="1" x14ac:dyDescent="0.3">
      <c r="A507" s="154"/>
      <c r="B507" s="149"/>
      <c r="C507" s="149"/>
      <c r="D507" s="149"/>
      <c r="E507" s="149"/>
      <c r="F507" s="149"/>
      <c r="G507" s="149"/>
      <c r="H507" s="149"/>
      <c r="I507" s="149"/>
      <c r="J507" s="149"/>
      <c r="K507" s="149"/>
      <c r="L507" s="149"/>
      <c r="M507" s="149"/>
      <c r="N507" s="149"/>
      <c r="O507" s="149"/>
      <c r="P507" s="149"/>
      <c r="Q507" s="143"/>
      <c r="R507" s="143"/>
      <c r="S507" s="143"/>
      <c r="T507" s="143"/>
      <c r="U507" s="143"/>
      <c r="V507" s="143"/>
      <c r="W507" s="143"/>
      <c r="X507" s="143"/>
      <c r="Y507" s="143"/>
      <c r="Z507" s="143"/>
      <c r="AA507" s="143"/>
      <c r="AB507" s="143"/>
      <c r="AC507" s="143"/>
      <c r="AD507" s="143"/>
      <c r="AE507" s="143"/>
      <c r="AF507" s="143"/>
      <c r="AG507" s="143"/>
      <c r="AH507" s="143"/>
      <c r="AI507" s="143"/>
      <c r="AJ507" s="143"/>
      <c r="AK507" s="143"/>
    </row>
    <row r="508" spans="1:37" ht="16.5" customHeight="1" x14ac:dyDescent="0.3">
      <c r="A508" s="154"/>
      <c r="B508" s="149"/>
      <c r="C508" s="149"/>
      <c r="D508" s="149"/>
      <c r="E508" s="149"/>
      <c r="F508" s="149"/>
      <c r="G508" s="149"/>
      <c r="H508" s="149"/>
      <c r="I508" s="149"/>
      <c r="J508" s="149"/>
      <c r="K508" s="149"/>
      <c r="L508" s="149"/>
      <c r="M508" s="149"/>
      <c r="N508" s="149"/>
      <c r="O508" s="149"/>
      <c r="P508" s="149"/>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row>
    <row r="509" spans="1:37" ht="16.5" customHeight="1" x14ac:dyDescent="0.3">
      <c r="A509" s="154"/>
      <c r="B509" s="149"/>
      <c r="C509" s="149"/>
      <c r="D509" s="149"/>
      <c r="E509" s="149"/>
      <c r="F509" s="149"/>
      <c r="G509" s="149"/>
      <c r="H509" s="149"/>
      <c r="I509" s="149"/>
      <c r="J509" s="149"/>
      <c r="K509" s="149"/>
      <c r="L509" s="149"/>
      <c r="M509" s="149"/>
      <c r="N509" s="149"/>
      <c r="O509" s="149"/>
      <c r="P509" s="149"/>
      <c r="Q509" s="143"/>
      <c r="R509" s="143"/>
      <c r="S509" s="143"/>
      <c r="T509" s="143"/>
      <c r="U509" s="143"/>
      <c r="V509" s="143"/>
      <c r="W509" s="143"/>
      <c r="X509" s="143"/>
      <c r="Y509" s="143"/>
      <c r="Z509" s="143"/>
      <c r="AA509" s="143"/>
      <c r="AB509" s="143"/>
      <c r="AC509" s="143"/>
      <c r="AD509" s="143"/>
      <c r="AE509" s="143"/>
      <c r="AF509" s="143"/>
      <c r="AG509" s="143"/>
      <c r="AH509" s="143"/>
      <c r="AI509" s="143"/>
      <c r="AJ509" s="143"/>
      <c r="AK509" s="143"/>
    </row>
    <row r="510" spans="1:37" ht="16.5" customHeight="1" x14ac:dyDescent="0.3">
      <c r="A510" s="154"/>
      <c r="B510" s="149"/>
      <c r="C510" s="149"/>
      <c r="D510" s="149"/>
      <c r="E510" s="149"/>
      <c r="F510" s="149"/>
      <c r="G510" s="149"/>
      <c r="H510" s="149"/>
      <c r="I510" s="149"/>
      <c r="J510" s="149"/>
      <c r="K510" s="149"/>
      <c r="L510" s="149"/>
      <c r="M510" s="149"/>
      <c r="N510" s="149"/>
      <c r="O510" s="149"/>
      <c r="P510" s="149"/>
      <c r="Q510" s="143"/>
      <c r="R510" s="143"/>
      <c r="S510" s="143"/>
      <c r="T510" s="143"/>
      <c r="U510" s="143"/>
      <c r="V510" s="143"/>
      <c r="W510" s="143"/>
      <c r="X510" s="143"/>
      <c r="Y510" s="143"/>
      <c r="Z510" s="143"/>
      <c r="AA510" s="143"/>
      <c r="AB510" s="143"/>
      <c r="AC510" s="143"/>
      <c r="AD510" s="143"/>
      <c r="AE510" s="143"/>
      <c r="AF510" s="143"/>
      <c r="AG510" s="143"/>
      <c r="AH510" s="143"/>
      <c r="AI510" s="143"/>
      <c r="AJ510" s="143"/>
      <c r="AK510" s="143"/>
    </row>
    <row r="511" spans="1:37" ht="16.5" customHeight="1" x14ac:dyDescent="0.3">
      <c r="A511" s="154"/>
      <c r="B511" s="149"/>
      <c r="C511" s="149"/>
      <c r="D511" s="149"/>
      <c r="E511" s="149"/>
      <c r="F511" s="149"/>
      <c r="G511" s="149"/>
      <c r="H511" s="149"/>
      <c r="I511" s="149"/>
      <c r="J511" s="149"/>
      <c r="K511" s="149"/>
      <c r="L511" s="149"/>
      <c r="M511" s="149"/>
      <c r="N511" s="149"/>
      <c r="O511" s="149"/>
      <c r="P511" s="149"/>
      <c r="Q511" s="143"/>
      <c r="R511" s="143"/>
      <c r="S511" s="143"/>
      <c r="T511" s="143"/>
      <c r="U511" s="143"/>
      <c r="V511" s="143"/>
      <c r="W511" s="143"/>
      <c r="X511" s="143"/>
      <c r="Y511" s="143"/>
      <c r="Z511" s="143"/>
      <c r="AA511" s="143"/>
      <c r="AB511" s="143"/>
      <c r="AC511" s="143"/>
      <c r="AD511" s="143"/>
      <c r="AE511" s="143"/>
      <c r="AF511" s="143"/>
      <c r="AG511" s="143"/>
      <c r="AH511" s="143"/>
      <c r="AI511" s="143"/>
      <c r="AJ511" s="143"/>
      <c r="AK511" s="143"/>
    </row>
    <row r="512" spans="1:37" ht="16.5" customHeight="1" x14ac:dyDescent="0.3">
      <c r="A512" s="154"/>
      <c r="B512" s="149"/>
      <c r="C512" s="149"/>
      <c r="D512" s="149"/>
      <c r="E512" s="149"/>
      <c r="F512" s="149"/>
      <c r="G512" s="149"/>
      <c r="H512" s="149"/>
      <c r="I512" s="149"/>
      <c r="J512" s="149"/>
      <c r="K512" s="149"/>
      <c r="L512" s="149"/>
      <c r="M512" s="149"/>
      <c r="N512" s="149"/>
      <c r="O512" s="149"/>
      <c r="P512" s="149"/>
      <c r="Q512" s="143"/>
      <c r="R512" s="143"/>
      <c r="S512" s="143"/>
      <c r="T512" s="143"/>
      <c r="U512" s="143"/>
      <c r="V512" s="143"/>
      <c r="W512" s="143"/>
      <c r="X512" s="143"/>
      <c r="Y512" s="143"/>
      <c r="Z512" s="143"/>
      <c r="AA512" s="143"/>
      <c r="AB512" s="143"/>
      <c r="AC512" s="143"/>
      <c r="AD512" s="143"/>
      <c r="AE512" s="143"/>
      <c r="AF512" s="143"/>
      <c r="AG512" s="143"/>
      <c r="AH512" s="143"/>
      <c r="AI512" s="143"/>
      <c r="AJ512" s="143"/>
      <c r="AK512" s="143"/>
    </row>
    <row r="513" spans="1:37" ht="16.5" customHeight="1" x14ac:dyDescent="0.3">
      <c r="A513" s="154"/>
      <c r="B513" s="149"/>
      <c r="C513" s="149"/>
      <c r="D513" s="149"/>
      <c r="E513" s="149"/>
      <c r="F513" s="149"/>
      <c r="G513" s="149"/>
      <c r="H513" s="149"/>
      <c r="I513" s="149"/>
      <c r="J513" s="149"/>
      <c r="K513" s="149"/>
      <c r="L513" s="149"/>
      <c r="M513" s="149"/>
      <c r="N513" s="149"/>
      <c r="O513" s="149"/>
      <c r="P513" s="149"/>
      <c r="Q513" s="143"/>
      <c r="R513" s="143"/>
      <c r="S513" s="143"/>
      <c r="T513" s="143"/>
      <c r="U513" s="143"/>
      <c r="V513" s="143"/>
      <c r="W513" s="143"/>
      <c r="X513" s="143"/>
      <c r="Y513" s="143"/>
      <c r="Z513" s="143"/>
      <c r="AA513" s="143"/>
      <c r="AB513" s="143"/>
      <c r="AC513" s="143"/>
      <c r="AD513" s="143"/>
      <c r="AE513" s="143"/>
      <c r="AF513" s="143"/>
      <c r="AG513" s="143"/>
      <c r="AH513" s="143"/>
      <c r="AI513" s="143"/>
      <c r="AJ513" s="143"/>
      <c r="AK513" s="143"/>
    </row>
    <row r="514" spans="1:37" ht="16.5" customHeight="1" x14ac:dyDescent="0.3">
      <c r="A514" s="154"/>
      <c r="B514" s="149"/>
      <c r="C514" s="149"/>
      <c r="D514" s="149"/>
      <c r="E514" s="149"/>
      <c r="F514" s="149"/>
      <c r="G514" s="149"/>
      <c r="H514" s="149"/>
      <c r="I514" s="149"/>
      <c r="J514" s="149"/>
      <c r="K514" s="149"/>
      <c r="L514" s="149"/>
      <c r="M514" s="149"/>
      <c r="N514" s="149"/>
      <c r="O514" s="149"/>
      <c r="P514" s="149"/>
      <c r="Q514" s="143"/>
      <c r="R514" s="143"/>
      <c r="S514" s="143"/>
      <c r="T514" s="143"/>
      <c r="U514" s="143"/>
      <c r="V514" s="143"/>
      <c r="W514" s="143"/>
      <c r="X514" s="143"/>
      <c r="Y514" s="143"/>
      <c r="Z514" s="143"/>
      <c r="AA514" s="143"/>
      <c r="AB514" s="143"/>
      <c r="AC514" s="143"/>
      <c r="AD514" s="143"/>
      <c r="AE514" s="143"/>
      <c r="AF514" s="143"/>
      <c r="AG514" s="143"/>
      <c r="AH514" s="143"/>
      <c r="AI514" s="143"/>
      <c r="AJ514" s="143"/>
      <c r="AK514" s="143"/>
    </row>
    <row r="515" spans="1:37" ht="16.5" customHeight="1" x14ac:dyDescent="0.3">
      <c r="A515" s="154"/>
      <c r="B515" s="149"/>
      <c r="C515" s="149"/>
      <c r="D515" s="149"/>
      <c r="E515" s="149"/>
      <c r="F515" s="149"/>
      <c r="G515" s="149"/>
      <c r="H515" s="149"/>
      <c r="I515" s="149"/>
      <c r="J515" s="149"/>
      <c r="K515" s="149"/>
      <c r="L515" s="149"/>
      <c r="M515" s="149"/>
      <c r="N515" s="149"/>
      <c r="O515" s="149"/>
      <c r="P515" s="149"/>
      <c r="Q515" s="143"/>
      <c r="R515" s="143"/>
      <c r="S515" s="143"/>
      <c r="T515" s="143"/>
      <c r="U515" s="143"/>
      <c r="V515" s="143"/>
      <c r="W515" s="143"/>
      <c r="X515" s="143"/>
      <c r="Y515" s="143"/>
      <c r="Z515" s="143"/>
      <c r="AA515" s="143"/>
      <c r="AB515" s="143"/>
      <c r="AC515" s="143"/>
      <c r="AD515" s="143"/>
      <c r="AE515" s="143"/>
      <c r="AF515" s="143"/>
      <c r="AG515" s="143"/>
      <c r="AH515" s="143"/>
      <c r="AI515" s="143"/>
      <c r="AJ515" s="143"/>
      <c r="AK515" s="143"/>
    </row>
    <row r="516" spans="1:37" ht="16.5" customHeight="1" x14ac:dyDescent="0.3">
      <c r="A516" s="154"/>
      <c r="B516" s="149"/>
      <c r="C516" s="149"/>
      <c r="D516" s="149"/>
      <c r="E516" s="149"/>
      <c r="F516" s="149"/>
      <c r="G516" s="149"/>
      <c r="H516" s="149"/>
      <c r="I516" s="149"/>
      <c r="J516" s="149"/>
      <c r="K516" s="149"/>
      <c r="L516" s="149"/>
      <c r="M516" s="149"/>
      <c r="N516" s="149"/>
      <c r="O516" s="149"/>
      <c r="P516" s="149"/>
      <c r="Q516" s="143"/>
      <c r="R516" s="143"/>
      <c r="S516" s="143"/>
      <c r="T516" s="143"/>
      <c r="U516" s="143"/>
      <c r="V516" s="143"/>
      <c r="W516" s="143"/>
      <c r="X516" s="143"/>
      <c r="Y516" s="143"/>
      <c r="Z516" s="143"/>
      <c r="AA516" s="143"/>
      <c r="AB516" s="143"/>
      <c r="AC516" s="143"/>
      <c r="AD516" s="143"/>
      <c r="AE516" s="143"/>
      <c r="AF516" s="143"/>
      <c r="AG516" s="143"/>
      <c r="AH516" s="143"/>
      <c r="AI516" s="143"/>
      <c r="AJ516" s="143"/>
      <c r="AK516" s="143"/>
    </row>
    <row r="517" spans="1:37" ht="16.5" customHeight="1" x14ac:dyDescent="0.3">
      <c r="A517" s="154"/>
      <c r="B517" s="149"/>
      <c r="C517" s="149"/>
      <c r="D517" s="149"/>
      <c r="E517" s="149"/>
      <c r="F517" s="149"/>
      <c r="G517" s="149"/>
      <c r="H517" s="149"/>
      <c r="I517" s="149"/>
      <c r="J517" s="149"/>
      <c r="K517" s="149"/>
      <c r="L517" s="149"/>
      <c r="M517" s="149"/>
      <c r="N517" s="149"/>
      <c r="O517" s="149"/>
      <c r="P517" s="149"/>
      <c r="Q517" s="143"/>
      <c r="R517" s="143"/>
      <c r="S517" s="143"/>
      <c r="T517" s="143"/>
      <c r="U517" s="143"/>
      <c r="V517" s="143"/>
      <c r="W517" s="143"/>
      <c r="X517" s="143"/>
      <c r="Y517" s="143"/>
      <c r="Z517" s="143"/>
      <c r="AA517" s="143"/>
      <c r="AB517" s="143"/>
      <c r="AC517" s="143"/>
      <c r="AD517" s="143"/>
      <c r="AE517" s="143"/>
      <c r="AF517" s="143"/>
      <c r="AG517" s="143"/>
      <c r="AH517" s="143"/>
      <c r="AI517" s="143"/>
      <c r="AJ517" s="143"/>
      <c r="AK517" s="143"/>
    </row>
    <row r="518" spans="1:37" ht="16.5" customHeight="1" x14ac:dyDescent="0.3">
      <c r="A518" s="154"/>
      <c r="B518" s="149"/>
      <c r="C518" s="149"/>
      <c r="D518" s="149"/>
      <c r="E518" s="149"/>
      <c r="F518" s="149"/>
      <c r="G518" s="149"/>
      <c r="H518" s="149"/>
      <c r="I518" s="149"/>
      <c r="J518" s="149"/>
      <c r="K518" s="149"/>
      <c r="L518" s="149"/>
      <c r="M518" s="149"/>
      <c r="N518" s="149"/>
      <c r="O518" s="149"/>
      <c r="P518" s="149"/>
      <c r="Q518" s="143"/>
      <c r="R518" s="143"/>
      <c r="S518" s="143"/>
      <c r="T518" s="143"/>
      <c r="U518" s="143"/>
      <c r="V518" s="143"/>
      <c r="W518" s="143"/>
      <c r="X518" s="143"/>
      <c r="Y518" s="143"/>
      <c r="Z518" s="143"/>
      <c r="AA518" s="143"/>
      <c r="AB518" s="143"/>
      <c r="AC518" s="143"/>
      <c r="AD518" s="143"/>
      <c r="AE518" s="143"/>
      <c r="AF518" s="143"/>
      <c r="AG518" s="143"/>
      <c r="AH518" s="143"/>
      <c r="AI518" s="143"/>
      <c r="AJ518" s="143"/>
      <c r="AK518" s="143"/>
    </row>
    <row r="519" spans="1:37" ht="16.5" customHeight="1" x14ac:dyDescent="0.3">
      <c r="A519" s="154"/>
      <c r="B519" s="149"/>
      <c r="C519" s="149"/>
      <c r="D519" s="149"/>
      <c r="E519" s="149"/>
      <c r="F519" s="149"/>
      <c r="G519" s="149"/>
      <c r="H519" s="149"/>
      <c r="I519" s="149"/>
      <c r="J519" s="149"/>
      <c r="K519" s="149"/>
      <c r="L519" s="149"/>
      <c r="M519" s="149"/>
      <c r="N519" s="149"/>
      <c r="O519" s="149"/>
      <c r="P519" s="149"/>
      <c r="Q519" s="143"/>
      <c r="R519" s="143"/>
      <c r="S519" s="143"/>
      <c r="T519" s="143"/>
      <c r="U519" s="143"/>
      <c r="V519" s="143"/>
      <c r="W519" s="143"/>
      <c r="X519" s="143"/>
      <c r="Y519" s="143"/>
      <c r="Z519" s="143"/>
      <c r="AA519" s="143"/>
      <c r="AB519" s="143"/>
      <c r="AC519" s="143"/>
      <c r="AD519" s="143"/>
      <c r="AE519" s="143"/>
      <c r="AF519" s="143"/>
      <c r="AG519" s="143"/>
      <c r="AH519" s="143"/>
      <c r="AI519" s="143"/>
      <c r="AJ519" s="143"/>
      <c r="AK519" s="143"/>
    </row>
    <row r="520" spans="1:37" ht="16.5" customHeight="1" x14ac:dyDescent="0.3">
      <c r="A520" s="154"/>
      <c r="B520" s="149"/>
      <c r="C520" s="149"/>
      <c r="D520" s="149"/>
      <c r="E520" s="149"/>
      <c r="F520" s="149"/>
      <c r="G520" s="149"/>
      <c r="H520" s="149"/>
      <c r="I520" s="149"/>
      <c r="J520" s="149"/>
      <c r="K520" s="149"/>
      <c r="L520" s="149"/>
      <c r="M520" s="149"/>
      <c r="N520" s="149"/>
      <c r="O520" s="149"/>
      <c r="P520" s="149"/>
      <c r="Q520" s="143"/>
      <c r="R520" s="143"/>
      <c r="S520" s="143"/>
      <c r="T520" s="143"/>
      <c r="U520" s="143"/>
      <c r="V520" s="143"/>
      <c r="W520" s="143"/>
      <c r="X520" s="143"/>
      <c r="Y520" s="143"/>
      <c r="Z520" s="143"/>
      <c r="AA520" s="143"/>
      <c r="AB520" s="143"/>
      <c r="AC520" s="143"/>
      <c r="AD520" s="143"/>
      <c r="AE520" s="143"/>
      <c r="AF520" s="143"/>
      <c r="AG520" s="143"/>
      <c r="AH520" s="143"/>
      <c r="AI520" s="143"/>
      <c r="AJ520" s="143"/>
      <c r="AK520" s="143"/>
    </row>
    <row r="521" spans="1:37" ht="16.5" customHeight="1" x14ac:dyDescent="0.3">
      <c r="A521" s="154"/>
      <c r="B521" s="149"/>
      <c r="C521" s="149"/>
      <c r="D521" s="149"/>
      <c r="E521" s="149"/>
      <c r="F521" s="149"/>
      <c r="G521" s="149"/>
      <c r="H521" s="149"/>
      <c r="I521" s="149"/>
      <c r="J521" s="149"/>
      <c r="K521" s="149"/>
      <c r="L521" s="149"/>
      <c r="M521" s="149"/>
      <c r="N521" s="149"/>
      <c r="O521" s="149"/>
      <c r="P521" s="149"/>
      <c r="Q521" s="143"/>
      <c r="R521" s="143"/>
      <c r="S521" s="143"/>
      <c r="T521" s="143"/>
      <c r="U521" s="143"/>
      <c r="V521" s="143"/>
      <c r="W521" s="143"/>
      <c r="X521" s="143"/>
      <c r="Y521" s="143"/>
      <c r="Z521" s="143"/>
      <c r="AA521" s="143"/>
      <c r="AB521" s="143"/>
      <c r="AC521" s="143"/>
      <c r="AD521" s="143"/>
      <c r="AE521" s="143"/>
      <c r="AF521" s="143"/>
      <c r="AG521" s="143"/>
      <c r="AH521" s="143"/>
      <c r="AI521" s="143"/>
      <c r="AJ521" s="143"/>
      <c r="AK521" s="143"/>
    </row>
    <row r="522" spans="1:37" ht="16.5" customHeight="1" x14ac:dyDescent="0.3">
      <c r="A522" s="154"/>
      <c r="B522" s="149"/>
      <c r="C522" s="149"/>
      <c r="D522" s="149"/>
      <c r="E522" s="149"/>
      <c r="F522" s="149"/>
      <c r="G522" s="149"/>
      <c r="H522" s="149"/>
      <c r="I522" s="149"/>
      <c r="J522" s="149"/>
      <c r="K522" s="149"/>
      <c r="L522" s="149"/>
      <c r="M522" s="149"/>
      <c r="N522" s="149"/>
      <c r="O522" s="149"/>
      <c r="P522" s="149"/>
      <c r="Q522" s="143"/>
      <c r="R522" s="143"/>
      <c r="S522" s="143"/>
      <c r="T522" s="143"/>
      <c r="U522" s="143"/>
      <c r="V522" s="143"/>
      <c r="W522" s="143"/>
      <c r="X522" s="143"/>
      <c r="Y522" s="143"/>
      <c r="Z522" s="143"/>
      <c r="AA522" s="143"/>
      <c r="AB522" s="143"/>
      <c r="AC522" s="143"/>
      <c r="AD522" s="143"/>
      <c r="AE522" s="143"/>
      <c r="AF522" s="143"/>
      <c r="AG522" s="143"/>
      <c r="AH522" s="143"/>
      <c r="AI522" s="143"/>
      <c r="AJ522" s="143"/>
      <c r="AK522" s="143"/>
    </row>
    <row r="523" spans="1:37" ht="16.5" customHeight="1" x14ac:dyDescent="0.3">
      <c r="A523" s="154"/>
      <c r="B523" s="149"/>
      <c r="C523" s="149"/>
      <c r="D523" s="149"/>
      <c r="E523" s="149"/>
      <c r="F523" s="149"/>
      <c r="G523" s="149"/>
      <c r="H523" s="149"/>
      <c r="I523" s="149"/>
      <c r="J523" s="149"/>
      <c r="K523" s="149"/>
      <c r="L523" s="149"/>
      <c r="M523" s="149"/>
      <c r="N523" s="149"/>
      <c r="O523" s="149"/>
      <c r="P523" s="149"/>
      <c r="Q523" s="143"/>
      <c r="R523" s="143"/>
      <c r="S523" s="143"/>
      <c r="T523" s="143"/>
      <c r="U523" s="143"/>
      <c r="V523" s="143"/>
      <c r="W523" s="143"/>
      <c r="X523" s="143"/>
      <c r="Y523" s="143"/>
      <c r="Z523" s="143"/>
      <c r="AA523" s="143"/>
      <c r="AB523" s="143"/>
      <c r="AC523" s="143"/>
      <c r="AD523" s="143"/>
      <c r="AE523" s="143"/>
      <c r="AF523" s="143"/>
      <c r="AG523" s="143"/>
      <c r="AH523" s="143"/>
      <c r="AI523" s="143"/>
      <c r="AJ523" s="143"/>
      <c r="AK523" s="143"/>
    </row>
    <row r="524" spans="1:37" ht="16.5" customHeight="1" x14ac:dyDescent="0.3">
      <c r="A524" s="154"/>
      <c r="B524" s="149"/>
      <c r="C524" s="149"/>
      <c r="D524" s="149"/>
      <c r="E524" s="149"/>
      <c r="F524" s="149"/>
      <c r="G524" s="149"/>
      <c r="H524" s="149"/>
      <c r="I524" s="149"/>
      <c r="J524" s="149"/>
      <c r="K524" s="149"/>
      <c r="L524" s="149"/>
      <c r="M524" s="149"/>
      <c r="N524" s="149"/>
      <c r="O524" s="149"/>
      <c r="P524" s="149"/>
      <c r="Q524" s="143"/>
      <c r="R524" s="143"/>
      <c r="S524" s="143"/>
      <c r="T524" s="143"/>
      <c r="U524" s="143"/>
      <c r="V524" s="143"/>
      <c r="W524" s="143"/>
      <c r="X524" s="143"/>
      <c r="Y524" s="143"/>
      <c r="Z524" s="143"/>
      <c r="AA524" s="143"/>
      <c r="AB524" s="143"/>
      <c r="AC524" s="143"/>
      <c r="AD524" s="143"/>
      <c r="AE524" s="143"/>
      <c r="AF524" s="143"/>
      <c r="AG524" s="143"/>
      <c r="AH524" s="143"/>
      <c r="AI524" s="143"/>
      <c r="AJ524" s="143"/>
      <c r="AK524" s="143"/>
    </row>
    <row r="525" spans="1:37" ht="16.5" customHeight="1" x14ac:dyDescent="0.3">
      <c r="A525" s="154"/>
      <c r="B525" s="149"/>
      <c r="C525" s="149"/>
      <c r="D525" s="149"/>
      <c r="E525" s="149"/>
      <c r="F525" s="149"/>
      <c r="G525" s="149"/>
      <c r="H525" s="149"/>
      <c r="I525" s="149"/>
      <c r="J525" s="149"/>
      <c r="K525" s="149"/>
      <c r="L525" s="149"/>
      <c r="M525" s="149"/>
      <c r="N525" s="149"/>
      <c r="O525" s="149"/>
      <c r="P525" s="149"/>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row>
    <row r="526" spans="1:37" ht="16.5" customHeight="1" x14ac:dyDescent="0.3">
      <c r="A526" s="154"/>
      <c r="B526" s="149"/>
      <c r="C526" s="149"/>
      <c r="D526" s="149"/>
      <c r="E526" s="149"/>
      <c r="F526" s="149"/>
      <c r="G526" s="149"/>
      <c r="H526" s="149"/>
      <c r="I526" s="149"/>
      <c r="J526" s="149"/>
      <c r="K526" s="149"/>
      <c r="L526" s="149"/>
      <c r="M526" s="149"/>
      <c r="N526" s="149"/>
      <c r="O526" s="149"/>
      <c r="P526" s="149"/>
      <c r="Q526" s="143"/>
      <c r="R526" s="143"/>
      <c r="S526" s="143"/>
      <c r="T526" s="143"/>
      <c r="U526" s="143"/>
      <c r="V526" s="143"/>
      <c r="W526" s="143"/>
      <c r="X526" s="143"/>
      <c r="Y526" s="143"/>
      <c r="Z526" s="143"/>
      <c r="AA526" s="143"/>
      <c r="AB526" s="143"/>
      <c r="AC526" s="143"/>
      <c r="AD526" s="143"/>
      <c r="AE526" s="143"/>
      <c r="AF526" s="143"/>
      <c r="AG526" s="143"/>
      <c r="AH526" s="143"/>
      <c r="AI526" s="143"/>
      <c r="AJ526" s="143"/>
      <c r="AK526" s="143"/>
    </row>
    <row r="527" spans="1:37" ht="16.5" customHeight="1" x14ac:dyDescent="0.3">
      <c r="A527" s="154"/>
      <c r="B527" s="149"/>
      <c r="C527" s="149"/>
      <c r="D527" s="149"/>
      <c r="E527" s="149"/>
      <c r="F527" s="149"/>
      <c r="G527" s="149"/>
      <c r="H527" s="149"/>
      <c r="I527" s="149"/>
      <c r="J527" s="149"/>
      <c r="K527" s="149"/>
      <c r="L527" s="149"/>
      <c r="M527" s="149"/>
      <c r="N527" s="149"/>
      <c r="O527" s="149"/>
      <c r="P527" s="149"/>
      <c r="Q527" s="143"/>
      <c r="R527" s="143"/>
      <c r="S527" s="143"/>
      <c r="T527" s="143"/>
      <c r="U527" s="143"/>
      <c r="V527" s="143"/>
      <c r="W527" s="143"/>
      <c r="X527" s="143"/>
      <c r="Y527" s="143"/>
      <c r="Z527" s="143"/>
      <c r="AA527" s="143"/>
      <c r="AB527" s="143"/>
      <c r="AC527" s="143"/>
      <c r="AD527" s="143"/>
      <c r="AE527" s="143"/>
      <c r="AF527" s="143"/>
      <c r="AG527" s="143"/>
      <c r="AH527" s="143"/>
      <c r="AI527" s="143"/>
      <c r="AJ527" s="143"/>
      <c r="AK527" s="143"/>
    </row>
    <row r="528" spans="1:37" ht="16.5" customHeight="1" x14ac:dyDescent="0.3">
      <c r="A528" s="154"/>
      <c r="B528" s="149"/>
      <c r="C528" s="149"/>
      <c r="D528" s="149"/>
      <c r="E528" s="149"/>
      <c r="F528" s="149"/>
      <c r="G528" s="149"/>
      <c r="H528" s="149"/>
      <c r="I528" s="149"/>
      <c r="J528" s="149"/>
      <c r="K528" s="149"/>
      <c r="L528" s="149"/>
      <c r="M528" s="149"/>
      <c r="N528" s="149"/>
      <c r="O528" s="149"/>
      <c r="P528" s="149"/>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row>
    <row r="529" spans="1:37" ht="16.5" customHeight="1" x14ac:dyDescent="0.3">
      <c r="A529" s="154"/>
      <c r="B529" s="149"/>
      <c r="C529" s="149"/>
      <c r="D529" s="149"/>
      <c r="E529" s="149"/>
      <c r="F529" s="149"/>
      <c r="G529" s="149"/>
      <c r="H529" s="149"/>
      <c r="I529" s="149"/>
      <c r="J529" s="149"/>
      <c r="K529" s="149"/>
      <c r="L529" s="149"/>
      <c r="M529" s="149"/>
      <c r="N529" s="149"/>
      <c r="O529" s="149"/>
      <c r="P529" s="149"/>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row>
    <row r="530" spans="1:37" ht="16.5" customHeight="1" x14ac:dyDescent="0.3">
      <c r="A530" s="154"/>
      <c r="B530" s="149"/>
      <c r="C530" s="149"/>
      <c r="D530" s="149"/>
      <c r="E530" s="149"/>
      <c r="F530" s="149"/>
      <c r="G530" s="149"/>
      <c r="H530" s="149"/>
      <c r="I530" s="149"/>
      <c r="J530" s="149"/>
      <c r="K530" s="149"/>
      <c r="L530" s="149"/>
      <c r="M530" s="149"/>
      <c r="N530" s="149"/>
      <c r="O530" s="149"/>
      <c r="P530" s="149"/>
      <c r="Q530" s="143"/>
      <c r="R530" s="143"/>
      <c r="S530" s="143"/>
      <c r="T530" s="143"/>
      <c r="U530" s="143"/>
      <c r="V530" s="143"/>
      <c r="W530" s="143"/>
      <c r="X530" s="143"/>
      <c r="Y530" s="143"/>
      <c r="Z530" s="143"/>
      <c r="AA530" s="143"/>
      <c r="AB530" s="143"/>
      <c r="AC530" s="143"/>
      <c r="AD530" s="143"/>
      <c r="AE530" s="143"/>
      <c r="AF530" s="143"/>
      <c r="AG530" s="143"/>
      <c r="AH530" s="143"/>
      <c r="AI530" s="143"/>
      <c r="AJ530" s="143"/>
      <c r="AK530" s="143"/>
    </row>
    <row r="531" spans="1:37" ht="16.5" customHeight="1" x14ac:dyDescent="0.3">
      <c r="A531" s="154"/>
      <c r="B531" s="149"/>
      <c r="C531" s="149"/>
      <c r="D531" s="149"/>
      <c r="E531" s="149"/>
      <c r="F531" s="149"/>
      <c r="G531" s="149"/>
      <c r="H531" s="149"/>
      <c r="I531" s="149"/>
      <c r="J531" s="149"/>
      <c r="K531" s="149"/>
      <c r="L531" s="149"/>
      <c r="M531" s="149"/>
      <c r="N531" s="149"/>
      <c r="O531" s="149"/>
      <c r="P531" s="149"/>
      <c r="Q531" s="143"/>
      <c r="R531" s="143"/>
      <c r="S531" s="143"/>
      <c r="T531" s="143"/>
      <c r="U531" s="143"/>
      <c r="V531" s="143"/>
      <c r="W531" s="143"/>
      <c r="X531" s="143"/>
      <c r="Y531" s="143"/>
      <c r="Z531" s="143"/>
      <c r="AA531" s="143"/>
      <c r="AB531" s="143"/>
      <c r="AC531" s="143"/>
      <c r="AD531" s="143"/>
      <c r="AE531" s="143"/>
      <c r="AF531" s="143"/>
      <c r="AG531" s="143"/>
      <c r="AH531" s="143"/>
      <c r="AI531" s="143"/>
      <c r="AJ531" s="143"/>
      <c r="AK531" s="143"/>
    </row>
    <row r="532" spans="1:37" ht="16.5" customHeight="1" x14ac:dyDescent="0.3">
      <c r="A532" s="154"/>
      <c r="B532" s="149"/>
      <c r="C532" s="149"/>
      <c r="D532" s="149"/>
      <c r="E532" s="149"/>
      <c r="F532" s="149"/>
      <c r="G532" s="149"/>
      <c r="H532" s="149"/>
      <c r="I532" s="149"/>
      <c r="J532" s="149"/>
      <c r="K532" s="149"/>
      <c r="L532" s="149"/>
      <c r="M532" s="149"/>
      <c r="N532" s="149"/>
      <c r="O532" s="149"/>
      <c r="P532" s="149"/>
      <c r="Q532" s="143"/>
      <c r="R532" s="143"/>
      <c r="S532" s="143"/>
      <c r="T532" s="143"/>
      <c r="U532" s="143"/>
      <c r="V532" s="143"/>
      <c r="W532" s="143"/>
      <c r="X532" s="143"/>
      <c r="Y532" s="143"/>
      <c r="Z532" s="143"/>
      <c r="AA532" s="143"/>
      <c r="AB532" s="143"/>
      <c r="AC532" s="143"/>
      <c r="AD532" s="143"/>
      <c r="AE532" s="143"/>
      <c r="AF532" s="143"/>
      <c r="AG532" s="143"/>
      <c r="AH532" s="143"/>
      <c r="AI532" s="143"/>
      <c r="AJ532" s="143"/>
      <c r="AK532" s="143"/>
    </row>
    <row r="533" spans="1:37" ht="16.5" customHeight="1" x14ac:dyDescent="0.3">
      <c r="A533" s="154"/>
      <c r="B533" s="149"/>
      <c r="C533" s="149"/>
      <c r="D533" s="149"/>
      <c r="E533" s="149"/>
      <c r="F533" s="149"/>
      <c r="G533" s="149"/>
      <c r="H533" s="149"/>
      <c r="I533" s="149"/>
      <c r="J533" s="149"/>
      <c r="K533" s="149"/>
      <c r="L533" s="149"/>
      <c r="M533" s="149"/>
      <c r="N533" s="149"/>
      <c r="O533" s="149"/>
      <c r="P533" s="149"/>
      <c r="Q533" s="143"/>
      <c r="R533" s="143"/>
      <c r="S533" s="143"/>
      <c r="T533" s="143"/>
      <c r="U533" s="143"/>
      <c r="V533" s="143"/>
      <c r="W533" s="143"/>
      <c r="X533" s="143"/>
      <c r="Y533" s="143"/>
      <c r="Z533" s="143"/>
      <c r="AA533" s="143"/>
      <c r="AB533" s="143"/>
      <c r="AC533" s="143"/>
      <c r="AD533" s="143"/>
      <c r="AE533" s="143"/>
      <c r="AF533" s="143"/>
      <c r="AG533" s="143"/>
      <c r="AH533" s="143"/>
      <c r="AI533" s="143"/>
      <c r="AJ533" s="143"/>
      <c r="AK533" s="143"/>
    </row>
    <row r="534" spans="1:37" ht="16.5" customHeight="1" x14ac:dyDescent="0.3">
      <c r="A534" s="154"/>
      <c r="B534" s="149"/>
      <c r="C534" s="149"/>
      <c r="D534" s="149"/>
      <c r="E534" s="149"/>
      <c r="F534" s="149"/>
      <c r="G534" s="149"/>
      <c r="H534" s="149"/>
      <c r="I534" s="149"/>
      <c r="J534" s="149"/>
      <c r="K534" s="149"/>
      <c r="L534" s="149"/>
      <c r="M534" s="149"/>
      <c r="N534" s="149"/>
      <c r="O534" s="149"/>
      <c r="P534" s="149"/>
      <c r="Q534" s="143"/>
      <c r="R534" s="143"/>
      <c r="S534" s="143"/>
      <c r="T534" s="143"/>
      <c r="U534" s="143"/>
      <c r="V534" s="143"/>
      <c r="W534" s="143"/>
      <c r="X534" s="143"/>
      <c r="Y534" s="143"/>
      <c r="Z534" s="143"/>
      <c r="AA534" s="143"/>
      <c r="AB534" s="143"/>
      <c r="AC534" s="143"/>
      <c r="AD534" s="143"/>
      <c r="AE534" s="143"/>
      <c r="AF534" s="143"/>
      <c r="AG534" s="143"/>
      <c r="AH534" s="143"/>
      <c r="AI534" s="143"/>
      <c r="AJ534" s="143"/>
      <c r="AK534" s="143"/>
    </row>
    <row r="535" spans="1:37" ht="16.5" customHeight="1" x14ac:dyDescent="0.3">
      <c r="A535" s="154"/>
      <c r="B535" s="149"/>
      <c r="C535" s="149"/>
      <c r="D535" s="149"/>
      <c r="E535" s="149"/>
      <c r="F535" s="149"/>
      <c r="G535" s="149"/>
      <c r="H535" s="149"/>
      <c r="I535" s="149"/>
      <c r="J535" s="149"/>
      <c r="K535" s="149"/>
      <c r="L535" s="149"/>
      <c r="M535" s="149"/>
      <c r="N535" s="149"/>
      <c r="O535" s="149"/>
      <c r="P535" s="149"/>
      <c r="Q535" s="143"/>
      <c r="R535" s="143"/>
      <c r="S535" s="143"/>
      <c r="T535" s="143"/>
      <c r="U535" s="143"/>
      <c r="V535" s="143"/>
      <c r="W535" s="143"/>
      <c r="X535" s="143"/>
      <c r="Y535" s="143"/>
      <c r="Z535" s="143"/>
      <c r="AA535" s="143"/>
      <c r="AB535" s="143"/>
      <c r="AC535" s="143"/>
      <c r="AD535" s="143"/>
      <c r="AE535" s="143"/>
      <c r="AF535" s="143"/>
      <c r="AG535" s="143"/>
      <c r="AH535" s="143"/>
      <c r="AI535" s="143"/>
      <c r="AJ535" s="143"/>
      <c r="AK535" s="143"/>
    </row>
    <row r="536" spans="1:37" ht="16.5" customHeight="1" x14ac:dyDescent="0.3">
      <c r="A536" s="154"/>
      <c r="B536" s="149"/>
      <c r="C536" s="149"/>
      <c r="D536" s="149"/>
      <c r="E536" s="149"/>
      <c r="F536" s="149"/>
      <c r="G536" s="149"/>
      <c r="H536" s="149"/>
      <c r="I536" s="149"/>
      <c r="J536" s="149"/>
      <c r="K536" s="149"/>
      <c r="L536" s="149"/>
      <c r="M536" s="149"/>
      <c r="N536" s="149"/>
      <c r="O536" s="149"/>
      <c r="P536" s="149"/>
      <c r="Q536" s="143"/>
      <c r="R536" s="143"/>
      <c r="S536" s="143"/>
      <c r="T536" s="143"/>
      <c r="U536" s="143"/>
      <c r="V536" s="143"/>
      <c r="W536" s="143"/>
      <c r="X536" s="143"/>
      <c r="Y536" s="143"/>
      <c r="Z536" s="143"/>
      <c r="AA536" s="143"/>
      <c r="AB536" s="143"/>
      <c r="AC536" s="143"/>
      <c r="AD536" s="143"/>
      <c r="AE536" s="143"/>
      <c r="AF536" s="143"/>
      <c r="AG536" s="143"/>
      <c r="AH536" s="143"/>
      <c r="AI536" s="143"/>
      <c r="AJ536" s="143"/>
      <c r="AK536" s="143"/>
    </row>
    <row r="537" spans="1:37" ht="16.5" customHeight="1" x14ac:dyDescent="0.3">
      <c r="A537" s="154"/>
      <c r="B537" s="149"/>
      <c r="C537" s="149"/>
      <c r="D537" s="149"/>
      <c r="E537" s="149"/>
      <c r="F537" s="149"/>
      <c r="G537" s="149"/>
      <c r="H537" s="149"/>
      <c r="I537" s="149"/>
      <c r="J537" s="149"/>
      <c r="K537" s="149"/>
      <c r="L537" s="149"/>
      <c r="M537" s="149"/>
      <c r="N537" s="149"/>
      <c r="O537" s="149"/>
      <c r="P537" s="149"/>
      <c r="Q537" s="143"/>
      <c r="R537" s="143"/>
      <c r="S537" s="143"/>
      <c r="T537" s="143"/>
      <c r="U537" s="143"/>
      <c r="V537" s="143"/>
      <c r="W537" s="143"/>
      <c r="X537" s="143"/>
      <c r="Y537" s="143"/>
      <c r="Z537" s="143"/>
      <c r="AA537" s="143"/>
      <c r="AB537" s="143"/>
      <c r="AC537" s="143"/>
      <c r="AD537" s="143"/>
      <c r="AE537" s="143"/>
      <c r="AF537" s="143"/>
      <c r="AG537" s="143"/>
      <c r="AH537" s="143"/>
      <c r="AI537" s="143"/>
      <c r="AJ537" s="143"/>
      <c r="AK537" s="143"/>
    </row>
    <row r="538" spans="1:37" ht="16.5" customHeight="1" x14ac:dyDescent="0.3">
      <c r="A538" s="154"/>
      <c r="B538" s="149"/>
      <c r="C538" s="149"/>
      <c r="D538" s="149"/>
      <c r="E538" s="149"/>
      <c r="F538" s="149"/>
      <c r="G538" s="149"/>
      <c r="H538" s="149"/>
      <c r="I538" s="149"/>
      <c r="J538" s="149"/>
      <c r="K538" s="149"/>
      <c r="L538" s="149"/>
      <c r="M538" s="149"/>
      <c r="N538" s="149"/>
      <c r="O538" s="149"/>
      <c r="P538" s="149"/>
      <c r="Q538" s="143"/>
      <c r="R538" s="143"/>
      <c r="S538" s="143"/>
      <c r="T538" s="143"/>
      <c r="U538" s="143"/>
      <c r="V538" s="143"/>
      <c r="W538" s="143"/>
      <c r="X538" s="143"/>
      <c r="Y538" s="143"/>
      <c r="Z538" s="143"/>
      <c r="AA538" s="143"/>
      <c r="AB538" s="143"/>
      <c r="AC538" s="143"/>
      <c r="AD538" s="143"/>
      <c r="AE538" s="143"/>
      <c r="AF538" s="143"/>
      <c r="AG538" s="143"/>
      <c r="AH538" s="143"/>
      <c r="AI538" s="143"/>
      <c r="AJ538" s="143"/>
      <c r="AK538" s="143"/>
    </row>
    <row r="539" spans="1:37" ht="16.5" customHeight="1" x14ac:dyDescent="0.3">
      <c r="A539" s="154"/>
      <c r="B539" s="149"/>
      <c r="C539" s="149"/>
      <c r="D539" s="149"/>
      <c r="E539" s="149"/>
      <c r="F539" s="149"/>
      <c r="G539" s="149"/>
      <c r="H539" s="149"/>
      <c r="I539" s="149"/>
      <c r="J539" s="149"/>
      <c r="K539" s="149"/>
      <c r="L539" s="149"/>
      <c r="M539" s="149"/>
      <c r="N539" s="149"/>
      <c r="O539" s="149"/>
      <c r="P539" s="149"/>
      <c r="Q539" s="143"/>
      <c r="R539" s="143"/>
      <c r="S539" s="143"/>
      <c r="T539" s="143"/>
      <c r="U539" s="143"/>
      <c r="V539" s="143"/>
      <c r="W539" s="143"/>
      <c r="X539" s="143"/>
      <c r="Y539" s="143"/>
      <c r="Z539" s="143"/>
      <c r="AA539" s="143"/>
      <c r="AB539" s="143"/>
      <c r="AC539" s="143"/>
      <c r="AD539" s="143"/>
      <c r="AE539" s="143"/>
      <c r="AF539" s="143"/>
      <c r="AG539" s="143"/>
      <c r="AH539" s="143"/>
      <c r="AI539" s="143"/>
      <c r="AJ539" s="143"/>
      <c r="AK539" s="143"/>
    </row>
    <row r="540" spans="1:37" ht="16.5" customHeight="1" x14ac:dyDescent="0.3">
      <c r="A540" s="154"/>
      <c r="B540" s="149"/>
      <c r="C540" s="149"/>
      <c r="D540" s="149"/>
      <c r="E540" s="149"/>
      <c r="F540" s="149"/>
      <c r="G540" s="149"/>
      <c r="H540" s="149"/>
      <c r="I540" s="149"/>
      <c r="J540" s="149"/>
      <c r="K540" s="149"/>
      <c r="L540" s="149"/>
      <c r="M540" s="149"/>
      <c r="N540" s="149"/>
      <c r="O540" s="149"/>
      <c r="P540" s="149"/>
      <c r="Q540" s="143"/>
      <c r="R540" s="143"/>
      <c r="S540" s="143"/>
      <c r="T540" s="143"/>
      <c r="U540" s="143"/>
      <c r="V540" s="143"/>
      <c r="W540" s="143"/>
      <c r="X540" s="143"/>
      <c r="Y540" s="143"/>
      <c r="Z540" s="143"/>
      <c r="AA540" s="143"/>
      <c r="AB540" s="143"/>
      <c r="AC540" s="143"/>
      <c r="AD540" s="143"/>
      <c r="AE540" s="143"/>
      <c r="AF540" s="143"/>
      <c r="AG540" s="143"/>
      <c r="AH540" s="143"/>
      <c r="AI540" s="143"/>
      <c r="AJ540" s="143"/>
      <c r="AK540" s="143"/>
    </row>
    <row r="541" spans="1:37" ht="16.5" customHeight="1" x14ac:dyDescent="0.3">
      <c r="A541" s="154"/>
      <c r="B541" s="149"/>
      <c r="C541" s="149"/>
      <c r="D541" s="149"/>
      <c r="E541" s="149"/>
      <c r="F541" s="149"/>
      <c r="G541" s="149"/>
      <c r="H541" s="149"/>
      <c r="I541" s="149"/>
      <c r="J541" s="149"/>
      <c r="K541" s="149"/>
      <c r="L541" s="149"/>
      <c r="M541" s="149"/>
      <c r="N541" s="149"/>
      <c r="O541" s="149"/>
      <c r="P541" s="149"/>
      <c r="Q541" s="143"/>
      <c r="R541" s="143"/>
      <c r="S541" s="143"/>
      <c r="T541" s="143"/>
      <c r="U541" s="143"/>
      <c r="V541" s="143"/>
      <c r="W541" s="143"/>
      <c r="X541" s="143"/>
      <c r="Y541" s="143"/>
      <c r="Z541" s="143"/>
      <c r="AA541" s="143"/>
      <c r="AB541" s="143"/>
      <c r="AC541" s="143"/>
      <c r="AD541" s="143"/>
      <c r="AE541" s="143"/>
      <c r="AF541" s="143"/>
      <c r="AG541" s="143"/>
      <c r="AH541" s="143"/>
      <c r="AI541" s="143"/>
      <c r="AJ541" s="143"/>
      <c r="AK541" s="143"/>
    </row>
    <row r="542" spans="1:37" ht="16.5" customHeight="1" x14ac:dyDescent="0.3">
      <c r="A542" s="154"/>
      <c r="B542" s="149"/>
      <c r="C542" s="149"/>
      <c r="D542" s="149"/>
      <c r="E542" s="149"/>
      <c r="F542" s="149"/>
      <c r="G542" s="149"/>
      <c r="H542" s="149"/>
      <c r="I542" s="149"/>
      <c r="J542" s="149"/>
      <c r="K542" s="149"/>
      <c r="L542" s="149"/>
      <c r="M542" s="149"/>
      <c r="N542" s="149"/>
      <c r="O542" s="149"/>
      <c r="P542" s="149"/>
      <c r="Q542" s="143"/>
      <c r="R542" s="143"/>
      <c r="S542" s="143"/>
      <c r="T542" s="143"/>
      <c r="U542" s="143"/>
      <c r="V542" s="143"/>
      <c r="W542" s="143"/>
      <c r="X542" s="143"/>
      <c r="Y542" s="143"/>
      <c r="Z542" s="143"/>
      <c r="AA542" s="143"/>
      <c r="AB542" s="143"/>
      <c r="AC542" s="143"/>
      <c r="AD542" s="143"/>
      <c r="AE542" s="143"/>
      <c r="AF542" s="143"/>
      <c r="AG542" s="143"/>
      <c r="AH542" s="143"/>
      <c r="AI542" s="143"/>
      <c r="AJ542" s="143"/>
      <c r="AK542" s="143"/>
    </row>
    <row r="543" spans="1:37" ht="16.5" customHeight="1" x14ac:dyDescent="0.3">
      <c r="A543" s="154"/>
      <c r="B543" s="149"/>
      <c r="C543" s="149"/>
      <c r="D543" s="149"/>
      <c r="E543" s="149"/>
      <c r="F543" s="149"/>
      <c r="G543" s="149"/>
      <c r="H543" s="149"/>
      <c r="I543" s="149"/>
      <c r="J543" s="149"/>
      <c r="K543" s="149"/>
      <c r="L543" s="149"/>
      <c r="M543" s="149"/>
      <c r="N543" s="149"/>
      <c r="O543" s="149"/>
      <c r="P543" s="149"/>
      <c r="Q543" s="143"/>
      <c r="R543" s="143"/>
      <c r="S543" s="143"/>
      <c r="T543" s="143"/>
      <c r="U543" s="143"/>
      <c r="V543" s="143"/>
      <c r="W543" s="143"/>
      <c r="X543" s="143"/>
      <c r="Y543" s="143"/>
      <c r="Z543" s="143"/>
      <c r="AA543" s="143"/>
      <c r="AB543" s="143"/>
      <c r="AC543" s="143"/>
      <c r="AD543" s="143"/>
      <c r="AE543" s="143"/>
      <c r="AF543" s="143"/>
      <c r="AG543" s="143"/>
      <c r="AH543" s="143"/>
      <c r="AI543" s="143"/>
      <c r="AJ543" s="143"/>
      <c r="AK543" s="143"/>
    </row>
    <row r="544" spans="1:37" ht="16.5" customHeight="1" x14ac:dyDescent="0.3">
      <c r="A544" s="154"/>
      <c r="B544" s="149"/>
      <c r="C544" s="149"/>
      <c r="D544" s="149"/>
      <c r="E544" s="149"/>
      <c r="F544" s="149"/>
      <c r="G544" s="149"/>
      <c r="H544" s="149"/>
      <c r="I544" s="149"/>
      <c r="J544" s="149"/>
      <c r="K544" s="149"/>
      <c r="L544" s="149"/>
      <c r="M544" s="149"/>
      <c r="N544" s="149"/>
      <c r="O544" s="149"/>
      <c r="P544" s="149"/>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row>
    <row r="545" spans="1:37" ht="16.5" customHeight="1" x14ac:dyDescent="0.3">
      <c r="A545" s="154"/>
      <c r="B545" s="149"/>
      <c r="C545" s="149"/>
      <c r="D545" s="149"/>
      <c r="E545" s="149"/>
      <c r="F545" s="149"/>
      <c r="G545" s="149"/>
      <c r="H545" s="149"/>
      <c r="I545" s="149"/>
      <c r="J545" s="149"/>
      <c r="K545" s="149"/>
      <c r="L545" s="149"/>
      <c r="M545" s="149"/>
      <c r="N545" s="149"/>
      <c r="O545" s="149"/>
      <c r="P545" s="149"/>
      <c r="Q545" s="143"/>
      <c r="R545" s="143"/>
      <c r="S545" s="143"/>
      <c r="T545" s="143"/>
      <c r="U545" s="143"/>
      <c r="V545" s="143"/>
      <c r="W545" s="143"/>
      <c r="X545" s="143"/>
      <c r="Y545" s="143"/>
      <c r="Z545" s="143"/>
      <c r="AA545" s="143"/>
      <c r="AB545" s="143"/>
      <c r="AC545" s="143"/>
      <c r="AD545" s="143"/>
      <c r="AE545" s="143"/>
      <c r="AF545" s="143"/>
      <c r="AG545" s="143"/>
      <c r="AH545" s="143"/>
      <c r="AI545" s="143"/>
      <c r="AJ545" s="143"/>
      <c r="AK545" s="143"/>
    </row>
    <row r="546" spans="1:37" ht="16.5" customHeight="1" x14ac:dyDescent="0.3">
      <c r="A546" s="154"/>
      <c r="B546" s="149"/>
      <c r="C546" s="149"/>
      <c r="D546" s="149"/>
      <c r="E546" s="149"/>
      <c r="F546" s="149"/>
      <c r="G546" s="149"/>
      <c r="H546" s="149"/>
      <c r="I546" s="149"/>
      <c r="J546" s="149"/>
      <c r="K546" s="149"/>
      <c r="L546" s="149"/>
      <c r="M546" s="149"/>
      <c r="N546" s="149"/>
      <c r="O546" s="149"/>
      <c r="P546" s="149"/>
      <c r="Q546" s="143"/>
      <c r="R546" s="143"/>
      <c r="S546" s="143"/>
      <c r="T546" s="143"/>
      <c r="U546" s="143"/>
      <c r="V546" s="143"/>
      <c r="W546" s="143"/>
      <c r="X546" s="143"/>
      <c r="Y546" s="143"/>
      <c r="Z546" s="143"/>
      <c r="AA546" s="143"/>
      <c r="AB546" s="143"/>
      <c r="AC546" s="143"/>
      <c r="AD546" s="143"/>
      <c r="AE546" s="143"/>
      <c r="AF546" s="143"/>
      <c r="AG546" s="143"/>
      <c r="AH546" s="143"/>
      <c r="AI546" s="143"/>
      <c r="AJ546" s="143"/>
      <c r="AK546" s="143"/>
    </row>
    <row r="547" spans="1:37" ht="16.5" customHeight="1" x14ac:dyDescent="0.3">
      <c r="A547" s="154"/>
      <c r="B547" s="149"/>
      <c r="C547" s="149"/>
      <c r="D547" s="149"/>
      <c r="E547" s="149"/>
      <c r="F547" s="149"/>
      <c r="G547" s="149"/>
      <c r="H547" s="149"/>
      <c r="I547" s="149"/>
      <c r="J547" s="149"/>
      <c r="K547" s="149"/>
      <c r="L547" s="149"/>
      <c r="M547" s="149"/>
      <c r="N547" s="149"/>
      <c r="O547" s="149"/>
      <c r="P547" s="149"/>
      <c r="Q547" s="143"/>
      <c r="R547" s="143"/>
      <c r="S547" s="143"/>
      <c r="T547" s="143"/>
      <c r="U547" s="143"/>
      <c r="V547" s="143"/>
      <c r="W547" s="143"/>
      <c r="X547" s="143"/>
      <c r="Y547" s="143"/>
      <c r="Z547" s="143"/>
      <c r="AA547" s="143"/>
      <c r="AB547" s="143"/>
      <c r="AC547" s="143"/>
      <c r="AD547" s="143"/>
      <c r="AE547" s="143"/>
      <c r="AF547" s="143"/>
      <c r="AG547" s="143"/>
      <c r="AH547" s="143"/>
      <c r="AI547" s="143"/>
      <c r="AJ547" s="143"/>
      <c r="AK547" s="143"/>
    </row>
    <row r="548" spans="1:37" ht="16.5" customHeight="1" x14ac:dyDescent="0.3">
      <c r="A548" s="154"/>
      <c r="B548" s="149"/>
      <c r="C548" s="149"/>
      <c r="D548" s="149"/>
      <c r="E548" s="149"/>
      <c r="F548" s="149"/>
      <c r="G548" s="149"/>
      <c r="H548" s="149"/>
      <c r="I548" s="149"/>
      <c r="J548" s="149"/>
      <c r="K548" s="149"/>
      <c r="L548" s="149"/>
      <c r="M548" s="149"/>
      <c r="N548" s="149"/>
      <c r="O548" s="149"/>
      <c r="P548" s="149"/>
      <c r="Q548" s="143"/>
      <c r="R548" s="143"/>
      <c r="S548" s="143"/>
      <c r="T548" s="143"/>
      <c r="U548" s="143"/>
      <c r="V548" s="143"/>
      <c r="W548" s="143"/>
      <c r="X548" s="143"/>
      <c r="Y548" s="143"/>
      <c r="Z548" s="143"/>
      <c r="AA548" s="143"/>
      <c r="AB548" s="143"/>
      <c r="AC548" s="143"/>
      <c r="AD548" s="143"/>
      <c r="AE548" s="143"/>
      <c r="AF548" s="143"/>
      <c r="AG548" s="143"/>
      <c r="AH548" s="143"/>
      <c r="AI548" s="143"/>
      <c r="AJ548" s="143"/>
      <c r="AK548" s="143"/>
    </row>
    <row r="549" spans="1:37" ht="16.5" customHeight="1" x14ac:dyDescent="0.3">
      <c r="A549" s="154"/>
      <c r="B549" s="149"/>
      <c r="C549" s="149"/>
      <c r="D549" s="149"/>
      <c r="E549" s="149"/>
      <c r="F549" s="149"/>
      <c r="G549" s="149"/>
      <c r="H549" s="149"/>
      <c r="I549" s="149"/>
      <c r="J549" s="149"/>
      <c r="K549" s="149"/>
      <c r="L549" s="149"/>
      <c r="M549" s="149"/>
      <c r="N549" s="149"/>
      <c r="O549" s="149"/>
      <c r="P549" s="149"/>
      <c r="Q549" s="143"/>
      <c r="R549" s="143"/>
      <c r="S549" s="143"/>
      <c r="T549" s="143"/>
      <c r="U549" s="143"/>
      <c r="V549" s="143"/>
      <c r="W549" s="143"/>
      <c r="X549" s="143"/>
      <c r="Y549" s="143"/>
      <c r="Z549" s="143"/>
      <c r="AA549" s="143"/>
      <c r="AB549" s="143"/>
      <c r="AC549" s="143"/>
      <c r="AD549" s="143"/>
      <c r="AE549" s="143"/>
      <c r="AF549" s="143"/>
      <c r="AG549" s="143"/>
      <c r="AH549" s="143"/>
      <c r="AI549" s="143"/>
      <c r="AJ549" s="143"/>
      <c r="AK549" s="143"/>
    </row>
    <row r="550" spans="1:37" ht="16.5" customHeight="1" x14ac:dyDescent="0.3">
      <c r="A550" s="154"/>
      <c r="B550" s="149"/>
      <c r="C550" s="149"/>
      <c r="D550" s="149"/>
      <c r="E550" s="149"/>
      <c r="F550" s="149"/>
      <c r="G550" s="149"/>
      <c r="H550" s="149"/>
      <c r="I550" s="149"/>
      <c r="J550" s="149"/>
      <c r="K550" s="149"/>
      <c r="L550" s="149"/>
      <c r="M550" s="149"/>
      <c r="N550" s="149"/>
      <c r="O550" s="149"/>
      <c r="P550" s="149"/>
      <c r="Q550" s="143"/>
      <c r="R550" s="143"/>
      <c r="S550" s="143"/>
      <c r="T550" s="143"/>
      <c r="U550" s="143"/>
      <c r="V550" s="143"/>
      <c r="W550" s="143"/>
      <c r="X550" s="143"/>
      <c r="Y550" s="143"/>
      <c r="Z550" s="143"/>
      <c r="AA550" s="143"/>
      <c r="AB550" s="143"/>
      <c r="AC550" s="143"/>
      <c r="AD550" s="143"/>
      <c r="AE550" s="143"/>
      <c r="AF550" s="143"/>
      <c r="AG550" s="143"/>
      <c r="AH550" s="143"/>
      <c r="AI550" s="143"/>
      <c r="AJ550" s="143"/>
      <c r="AK550" s="143"/>
    </row>
    <row r="551" spans="1:37" ht="16.5" customHeight="1" x14ac:dyDescent="0.3">
      <c r="A551" s="154"/>
      <c r="B551" s="149"/>
      <c r="C551" s="149"/>
      <c r="D551" s="149"/>
      <c r="E551" s="149"/>
      <c r="F551" s="149"/>
      <c r="G551" s="149"/>
      <c r="H551" s="149"/>
      <c r="I551" s="149"/>
      <c r="J551" s="149"/>
      <c r="K551" s="149"/>
      <c r="L551" s="149"/>
      <c r="M551" s="149"/>
      <c r="N551" s="149"/>
      <c r="O551" s="149"/>
      <c r="P551" s="149"/>
      <c r="Q551" s="143"/>
      <c r="R551" s="143"/>
      <c r="S551" s="143"/>
      <c r="T551" s="143"/>
      <c r="U551" s="143"/>
      <c r="V551" s="143"/>
      <c r="W551" s="143"/>
      <c r="X551" s="143"/>
      <c r="Y551" s="143"/>
      <c r="Z551" s="143"/>
      <c r="AA551" s="143"/>
      <c r="AB551" s="143"/>
      <c r="AC551" s="143"/>
      <c r="AD551" s="143"/>
      <c r="AE551" s="143"/>
      <c r="AF551" s="143"/>
      <c r="AG551" s="143"/>
      <c r="AH551" s="143"/>
      <c r="AI551" s="143"/>
      <c r="AJ551" s="143"/>
      <c r="AK551" s="143"/>
    </row>
    <row r="552" spans="1:37" ht="16.5" customHeight="1" x14ac:dyDescent="0.3">
      <c r="A552" s="154"/>
      <c r="B552" s="149"/>
      <c r="C552" s="149"/>
      <c r="D552" s="149"/>
      <c r="E552" s="149"/>
      <c r="F552" s="149"/>
      <c r="G552" s="149"/>
      <c r="H552" s="149"/>
      <c r="I552" s="149"/>
      <c r="J552" s="149"/>
      <c r="K552" s="149"/>
      <c r="L552" s="149"/>
      <c r="M552" s="149"/>
      <c r="N552" s="149"/>
      <c r="O552" s="149"/>
      <c r="P552" s="149"/>
      <c r="Q552" s="143"/>
      <c r="R552" s="143"/>
      <c r="S552" s="143"/>
      <c r="T552" s="143"/>
      <c r="U552" s="143"/>
      <c r="V552" s="143"/>
      <c r="W552" s="143"/>
      <c r="X552" s="143"/>
      <c r="Y552" s="143"/>
      <c r="Z552" s="143"/>
      <c r="AA552" s="143"/>
      <c r="AB552" s="143"/>
      <c r="AC552" s="143"/>
      <c r="AD552" s="143"/>
      <c r="AE552" s="143"/>
      <c r="AF552" s="143"/>
      <c r="AG552" s="143"/>
      <c r="AH552" s="143"/>
      <c r="AI552" s="143"/>
      <c r="AJ552" s="143"/>
      <c r="AK552" s="143"/>
    </row>
    <row r="553" spans="1:37" ht="16.5" customHeight="1" x14ac:dyDescent="0.3">
      <c r="A553" s="154"/>
      <c r="B553" s="149"/>
      <c r="C553" s="149"/>
      <c r="D553" s="149"/>
      <c r="E553" s="149"/>
      <c r="F553" s="149"/>
      <c r="G553" s="149"/>
      <c r="H553" s="149"/>
      <c r="I553" s="149"/>
      <c r="J553" s="149"/>
      <c r="K553" s="149"/>
      <c r="L553" s="149"/>
      <c r="M553" s="149"/>
      <c r="N553" s="149"/>
      <c r="O553" s="149"/>
      <c r="P553" s="149"/>
      <c r="Q553" s="143"/>
      <c r="R553" s="143"/>
      <c r="S553" s="143"/>
      <c r="T553" s="143"/>
      <c r="U553" s="143"/>
      <c r="V553" s="143"/>
      <c r="W553" s="143"/>
      <c r="X553" s="143"/>
      <c r="Y553" s="143"/>
      <c r="Z553" s="143"/>
      <c r="AA553" s="143"/>
      <c r="AB553" s="143"/>
      <c r="AC553" s="143"/>
      <c r="AD553" s="143"/>
      <c r="AE553" s="143"/>
      <c r="AF553" s="143"/>
      <c r="AG553" s="143"/>
      <c r="AH553" s="143"/>
      <c r="AI553" s="143"/>
      <c r="AJ553" s="143"/>
      <c r="AK553" s="143"/>
    </row>
    <row r="554" spans="1:37" ht="16.5" customHeight="1" x14ac:dyDescent="0.3">
      <c r="A554" s="154"/>
      <c r="B554" s="149"/>
      <c r="C554" s="149"/>
      <c r="D554" s="149"/>
      <c r="E554" s="149"/>
      <c r="F554" s="149"/>
      <c r="G554" s="149"/>
      <c r="H554" s="149"/>
      <c r="I554" s="149"/>
      <c r="J554" s="149"/>
      <c r="K554" s="149"/>
      <c r="L554" s="149"/>
      <c r="M554" s="149"/>
      <c r="N554" s="149"/>
      <c r="O554" s="149"/>
      <c r="P554" s="149"/>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row>
    <row r="555" spans="1:37" ht="16.5" customHeight="1" x14ac:dyDescent="0.3">
      <c r="A555" s="154"/>
      <c r="B555" s="149"/>
      <c r="C555" s="149"/>
      <c r="D555" s="149"/>
      <c r="E555" s="149"/>
      <c r="F555" s="149"/>
      <c r="G555" s="149"/>
      <c r="H555" s="149"/>
      <c r="I555" s="149"/>
      <c r="J555" s="149"/>
      <c r="K555" s="149"/>
      <c r="L555" s="149"/>
      <c r="M555" s="149"/>
      <c r="N555" s="149"/>
      <c r="O555" s="149"/>
      <c r="P555" s="149"/>
      <c r="Q555" s="143"/>
      <c r="R555" s="143"/>
      <c r="S555" s="143"/>
      <c r="T555" s="143"/>
      <c r="U555" s="143"/>
      <c r="V555" s="143"/>
      <c r="W555" s="143"/>
      <c r="X555" s="143"/>
      <c r="Y555" s="143"/>
      <c r="Z555" s="143"/>
      <c r="AA555" s="143"/>
      <c r="AB555" s="143"/>
      <c r="AC555" s="143"/>
      <c r="AD555" s="143"/>
      <c r="AE555" s="143"/>
      <c r="AF555" s="143"/>
      <c r="AG555" s="143"/>
      <c r="AH555" s="143"/>
      <c r="AI555" s="143"/>
      <c r="AJ555" s="143"/>
      <c r="AK555" s="143"/>
    </row>
    <row r="556" spans="1:37" ht="16.5" customHeight="1" x14ac:dyDescent="0.3">
      <c r="A556" s="154"/>
      <c r="B556" s="149"/>
      <c r="C556" s="149"/>
      <c r="D556" s="149"/>
      <c r="E556" s="149"/>
      <c r="F556" s="149"/>
      <c r="G556" s="149"/>
      <c r="H556" s="149"/>
      <c r="I556" s="149"/>
      <c r="J556" s="149"/>
      <c r="K556" s="149"/>
      <c r="L556" s="149"/>
      <c r="M556" s="149"/>
      <c r="N556" s="149"/>
      <c r="O556" s="149"/>
      <c r="P556" s="149"/>
      <c r="Q556" s="143"/>
      <c r="R556" s="143"/>
      <c r="S556" s="143"/>
      <c r="T556" s="143"/>
      <c r="U556" s="143"/>
      <c r="V556" s="143"/>
      <c r="W556" s="143"/>
      <c r="X556" s="143"/>
      <c r="Y556" s="143"/>
      <c r="Z556" s="143"/>
      <c r="AA556" s="143"/>
      <c r="AB556" s="143"/>
      <c r="AC556" s="143"/>
      <c r="AD556" s="143"/>
      <c r="AE556" s="143"/>
      <c r="AF556" s="143"/>
      <c r="AG556" s="143"/>
      <c r="AH556" s="143"/>
      <c r="AI556" s="143"/>
      <c r="AJ556" s="143"/>
      <c r="AK556" s="143"/>
    </row>
    <row r="557" spans="1:37" ht="16.5" customHeight="1" x14ac:dyDescent="0.3">
      <c r="A557" s="154"/>
      <c r="B557" s="149"/>
      <c r="C557" s="149"/>
      <c r="D557" s="149"/>
      <c r="E557" s="149"/>
      <c r="F557" s="149"/>
      <c r="G557" s="149"/>
      <c r="H557" s="149"/>
      <c r="I557" s="149"/>
      <c r="J557" s="149"/>
      <c r="K557" s="149"/>
      <c r="L557" s="149"/>
      <c r="M557" s="149"/>
      <c r="N557" s="149"/>
      <c r="O557" s="149"/>
      <c r="P557" s="149"/>
      <c r="Q557" s="143"/>
      <c r="R557" s="143"/>
      <c r="S557" s="143"/>
      <c r="T557" s="143"/>
      <c r="U557" s="143"/>
      <c r="V557" s="143"/>
      <c r="W557" s="143"/>
      <c r="X557" s="143"/>
      <c r="Y557" s="143"/>
      <c r="Z557" s="143"/>
      <c r="AA557" s="143"/>
      <c r="AB557" s="143"/>
      <c r="AC557" s="143"/>
      <c r="AD557" s="143"/>
      <c r="AE557" s="143"/>
      <c r="AF557" s="143"/>
      <c r="AG557" s="143"/>
      <c r="AH557" s="143"/>
      <c r="AI557" s="143"/>
      <c r="AJ557" s="143"/>
      <c r="AK557" s="143"/>
    </row>
    <row r="558" spans="1:37" ht="16.5" customHeight="1" x14ac:dyDescent="0.3">
      <c r="A558" s="154"/>
      <c r="B558" s="149"/>
      <c r="C558" s="149"/>
      <c r="D558" s="149"/>
      <c r="E558" s="149"/>
      <c r="F558" s="149"/>
      <c r="G558" s="149"/>
      <c r="H558" s="149"/>
      <c r="I558" s="149"/>
      <c r="J558" s="149"/>
      <c r="K558" s="149"/>
      <c r="L558" s="149"/>
      <c r="M558" s="149"/>
      <c r="N558" s="149"/>
      <c r="O558" s="149"/>
      <c r="P558" s="149"/>
      <c r="Q558" s="143"/>
      <c r="R558" s="143"/>
      <c r="S558" s="143"/>
      <c r="T558" s="143"/>
      <c r="U558" s="143"/>
      <c r="V558" s="143"/>
      <c r="W558" s="143"/>
      <c r="X558" s="143"/>
      <c r="Y558" s="143"/>
      <c r="Z558" s="143"/>
      <c r="AA558" s="143"/>
      <c r="AB558" s="143"/>
      <c r="AC558" s="143"/>
      <c r="AD558" s="143"/>
      <c r="AE558" s="143"/>
      <c r="AF558" s="143"/>
      <c r="AG558" s="143"/>
      <c r="AH558" s="143"/>
      <c r="AI558" s="143"/>
      <c r="AJ558" s="143"/>
      <c r="AK558" s="143"/>
    </row>
    <row r="559" spans="1:37" ht="16.5" customHeight="1" x14ac:dyDescent="0.3">
      <c r="A559" s="154"/>
      <c r="B559" s="149"/>
      <c r="C559" s="149"/>
      <c r="D559" s="149"/>
      <c r="E559" s="149"/>
      <c r="F559" s="149"/>
      <c r="G559" s="149"/>
      <c r="H559" s="149"/>
      <c r="I559" s="149"/>
      <c r="J559" s="149"/>
      <c r="K559" s="149"/>
      <c r="L559" s="149"/>
      <c r="M559" s="149"/>
      <c r="N559" s="149"/>
      <c r="O559" s="149"/>
      <c r="P559" s="149"/>
      <c r="Q559" s="143"/>
      <c r="R559" s="143"/>
      <c r="S559" s="143"/>
      <c r="T559" s="143"/>
      <c r="U559" s="143"/>
      <c r="V559" s="143"/>
      <c r="W559" s="143"/>
      <c r="X559" s="143"/>
      <c r="Y559" s="143"/>
      <c r="Z559" s="143"/>
      <c r="AA559" s="143"/>
      <c r="AB559" s="143"/>
      <c r="AC559" s="143"/>
      <c r="AD559" s="143"/>
      <c r="AE559" s="143"/>
      <c r="AF559" s="143"/>
      <c r="AG559" s="143"/>
      <c r="AH559" s="143"/>
      <c r="AI559" s="143"/>
      <c r="AJ559" s="143"/>
      <c r="AK559" s="143"/>
    </row>
    <row r="560" spans="1:37" ht="16.5" customHeight="1" x14ac:dyDescent="0.3">
      <c r="A560" s="154"/>
      <c r="B560" s="149"/>
      <c r="C560" s="149"/>
      <c r="D560" s="149"/>
      <c r="E560" s="149"/>
      <c r="F560" s="149"/>
      <c r="G560" s="149"/>
      <c r="H560" s="149"/>
      <c r="I560" s="149"/>
      <c r="J560" s="149"/>
      <c r="K560" s="149"/>
      <c r="L560" s="149"/>
      <c r="M560" s="149"/>
      <c r="N560" s="149"/>
      <c r="O560" s="149"/>
      <c r="P560" s="149"/>
      <c r="Q560" s="143"/>
      <c r="R560" s="143"/>
      <c r="S560" s="143"/>
      <c r="T560" s="143"/>
      <c r="U560" s="143"/>
      <c r="V560" s="143"/>
      <c r="W560" s="143"/>
      <c r="X560" s="143"/>
      <c r="Y560" s="143"/>
      <c r="Z560" s="143"/>
      <c r="AA560" s="143"/>
      <c r="AB560" s="143"/>
      <c r="AC560" s="143"/>
      <c r="AD560" s="143"/>
      <c r="AE560" s="143"/>
      <c r="AF560" s="143"/>
      <c r="AG560" s="143"/>
      <c r="AH560" s="143"/>
      <c r="AI560" s="143"/>
      <c r="AJ560" s="143"/>
      <c r="AK560" s="143"/>
    </row>
    <row r="561" spans="1:37" ht="16.5" customHeight="1" x14ac:dyDescent="0.3">
      <c r="A561" s="154"/>
      <c r="B561" s="149"/>
      <c r="C561" s="149"/>
      <c r="D561" s="149"/>
      <c r="E561" s="149"/>
      <c r="F561" s="149"/>
      <c r="G561" s="149"/>
      <c r="H561" s="149"/>
      <c r="I561" s="149"/>
      <c r="J561" s="149"/>
      <c r="K561" s="149"/>
      <c r="L561" s="149"/>
      <c r="M561" s="149"/>
      <c r="N561" s="149"/>
      <c r="O561" s="149"/>
      <c r="P561" s="149"/>
      <c r="Q561" s="143"/>
      <c r="R561" s="143"/>
      <c r="S561" s="143"/>
      <c r="T561" s="143"/>
      <c r="U561" s="143"/>
      <c r="V561" s="143"/>
      <c r="W561" s="143"/>
      <c r="X561" s="143"/>
      <c r="Y561" s="143"/>
      <c r="Z561" s="143"/>
      <c r="AA561" s="143"/>
      <c r="AB561" s="143"/>
      <c r="AC561" s="143"/>
      <c r="AD561" s="143"/>
      <c r="AE561" s="143"/>
      <c r="AF561" s="143"/>
      <c r="AG561" s="143"/>
      <c r="AH561" s="143"/>
      <c r="AI561" s="143"/>
      <c r="AJ561" s="143"/>
      <c r="AK561" s="143"/>
    </row>
    <row r="562" spans="1:37" ht="16.5" customHeight="1" x14ac:dyDescent="0.3">
      <c r="A562" s="154"/>
      <c r="B562" s="149"/>
      <c r="C562" s="149"/>
      <c r="D562" s="149"/>
      <c r="E562" s="149"/>
      <c r="F562" s="149"/>
      <c r="G562" s="149"/>
      <c r="H562" s="149"/>
      <c r="I562" s="149"/>
      <c r="J562" s="149"/>
      <c r="K562" s="149"/>
      <c r="L562" s="149"/>
      <c r="M562" s="149"/>
      <c r="N562" s="149"/>
      <c r="O562" s="149"/>
      <c r="P562" s="149"/>
      <c r="Q562" s="143"/>
      <c r="R562" s="143"/>
      <c r="S562" s="143"/>
      <c r="T562" s="143"/>
      <c r="U562" s="143"/>
      <c r="V562" s="143"/>
      <c r="W562" s="143"/>
      <c r="X562" s="143"/>
      <c r="Y562" s="143"/>
      <c r="Z562" s="143"/>
      <c r="AA562" s="143"/>
      <c r="AB562" s="143"/>
      <c r="AC562" s="143"/>
      <c r="AD562" s="143"/>
      <c r="AE562" s="143"/>
      <c r="AF562" s="143"/>
      <c r="AG562" s="143"/>
      <c r="AH562" s="143"/>
      <c r="AI562" s="143"/>
      <c r="AJ562" s="143"/>
      <c r="AK562" s="143"/>
    </row>
    <row r="563" spans="1:37" ht="16.5" customHeight="1" x14ac:dyDescent="0.3">
      <c r="A563" s="154"/>
      <c r="B563" s="149"/>
      <c r="C563" s="149"/>
      <c r="D563" s="149"/>
      <c r="E563" s="149"/>
      <c r="F563" s="149"/>
      <c r="G563" s="149"/>
      <c r="H563" s="149"/>
      <c r="I563" s="149"/>
      <c r="J563" s="149"/>
      <c r="K563" s="149"/>
      <c r="L563" s="149"/>
      <c r="M563" s="149"/>
      <c r="N563" s="149"/>
      <c r="O563" s="149"/>
      <c r="P563" s="149"/>
      <c r="Q563" s="143"/>
      <c r="R563" s="143"/>
      <c r="S563" s="143"/>
      <c r="T563" s="143"/>
      <c r="U563" s="143"/>
      <c r="V563" s="143"/>
      <c r="W563" s="143"/>
      <c r="X563" s="143"/>
      <c r="Y563" s="143"/>
      <c r="Z563" s="143"/>
      <c r="AA563" s="143"/>
      <c r="AB563" s="143"/>
      <c r="AC563" s="143"/>
      <c r="AD563" s="143"/>
      <c r="AE563" s="143"/>
      <c r="AF563" s="143"/>
      <c r="AG563" s="143"/>
      <c r="AH563" s="143"/>
      <c r="AI563" s="143"/>
      <c r="AJ563" s="143"/>
      <c r="AK563" s="143"/>
    </row>
    <row r="564" spans="1:37" ht="16.5" customHeight="1" x14ac:dyDescent="0.3">
      <c r="A564" s="154"/>
      <c r="B564" s="149"/>
      <c r="C564" s="149"/>
      <c r="D564" s="149"/>
      <c r="E564" s="149"/>
      <c r="F564" s="149"/>
      <c r="G564" s="149"/>
      <c r="H564" s="149"/>
      <c r="I564" s="149"/>
      <c r="J564" s="149"/>
      <c r="K564" s="149"/>
      <c r="L564" s="149"/>
      <c r="M564" s="149"/>
      <c r="N564" s="149"/>
      <c r="O564" s="149"/>
      <c r="P564" s="149"/>
      <c r="Q564" s="143"/>
      <c r="R564" s="143"/>
      <c r="S564" s="143"/>
      <c r="T564" s="143"/>
      <c r="U564" s="143"/>
      <c r="V564" s="143"/>
      <c r="W564" s="143"/>
      <c r="X564" s="143"/>
      <c r="Y564" s="143"/>
      <c r="Z564" s="143"/>
      <c r="AA564" s="143"/>
      <c r="AB564" s="143"/>
      <c r="AC564" s="143"/>
      <c r="AD564" s="143"/>
      <c r="AE564" s="143"/>
      <c r="AF564" s="143"/>
      <c r="AG564" s="143"/>
      <c r="AH564" s="143"/>
      <c r="AI564" s="143"/>
      <c r="AJ564" s="143"/>
      <c r="AK564" s="143"/>
    </row>
    <row r="565" spans="1:37" ht="16.5" customHeight="1" x14ac:dyDescent="0.3">
      <c r="A565" s="154"/>
      <c r="B565" s="149"/>
      <c r="C565" s="149"/>
      <c r="D565" s="149"/>
      <c r="E565" s="149"/>
      <c r="F565" s="149"/>
      <c r="G565" s="149"/>
      <c r="H565" s="149"/>
      <c r="I565" s="149"/>
      <c r="J565" s="149"/>
      <c r="K565" s="149"/>
      <c r="L565" s="149"/>
      <c r="M565" s="149"/>
      <c r="N565" s="149"/>
      <c r="O565" s="149"/>
      <c r="P565" s="149"/>
      <c r="Q565" s="143"/>
      <c r="R565" s="143"/>
      <c r="S565" s="143"/>
      <c r="T565" s="143"/>
      <c r="U565" s="143"/>
      <c r="V565" s="143"/>
      <c r="W565" s="143"/>
      <c r="X565" s="143"/>
      <c r="Y565" s="143"/>
      <c r="Z565" s="143"/>
      <c r="AA565" s="143"/>
      <c r="AB565" s="143"/>
      <c r="AC565" s="143"/>
      <c r="AD565" s="143"/>
      <c r="AE565" s="143"/>
      <c r="AF565" s="143"/>
      <c r="AG565" s="143"/>
      <c r="AH565" s="143"/>
      <c r="AI565" s="143"/>
      <c r="AJ565" s="143"/>
      <c r="AK565" s="143"/>
    </row>
    <row r="566" spans="1:37" ht="16.5" customHeight="1" x14ac:dyDescent="0.3">
      <c r="A566" s="154"/>
      <c r="B566" s="149"/>
      <c r="C566" s="149"/>
      <c r="D566" s="149"/>
      <c r="E566" s="149"/>
      <c r="F566" s="149"/>
      <c r="G566" s="149"/>
      <c r="H566" s="149"/>
      <c r="I566" s="149"/>
      <c r="J566" s="149"/>
      <c r="K566" s="149"/>
      <c r="L566" s="149"/>
      <c r="M566" s="149"/>
      <c r="N566" s="149"/>
      <c r="O566" s="149"/>
      <c r="P566" s="149"/>
      <c r="Q566" s="143"/>
      <c r="R566" s="143"/>
      <c r="S566" s="143"/>
      <c r="T566" s="143"/>
      <c r="U566" s="143"/>
      <c r="V566" s="143"/>
      <c r="W566" s="143"/>
      <c r="X566" s="143"/>
      <c r="Y566" s="143"/>
      <c r="Z566" s="143"/>
      <c r="AA566" s="143"/>
      <c r="AB566" s="143"/>
      <c r="AC566" s="143"/>
      <c r="AD566" s="143"/>
      <c r="AE566" s="143"/>
      <c r="AF566" s="143"/>
      <c r="AG566" s="143"/>
      <c r="AH566" s="143"/>
      <c r="AI566" s="143"/>
      <c r="AJ566" s="143"/>
      <c r="AK566" s="143"/>
    </row>
    <row r="567" spans="1:37" ht="16.5" customHeight="1" x14ac:dyDescent="0.3">
      <c r="A567" s="154"/>
      <c r="B567" s="149"/>
      <c r="C567" s="149"/>
      <c r="D567" s="149"/>
      <c r="E567" s="149"/>
      <c r="F567" s="149"/>
      <c r="G567" s="149"/>
      <c r="H567" s="149"/>
      <c r="I567" s="149"/>
      <c r="J567" s="149"/>
      <c r="K567" s="149"/>
      <c r="L567" s="149"/>
      <c r="M567" s="149"/>
      <c r="N567" s="149"/>
      <c r="O567" s="149"/>
      <c r="P567" s="149"/>
      <c r="Q567" s="143"/>
      <c r="R567" s="143"/>
      <c r="S567" s="143"/>
      <c r="T567" s="143"/>
      <c r="U567" s="143"/>
      <c r="V567" s="143"/>
      <c r="W567" s="143"/>
      <c r="X567" s="143"/>
      <c r="Y567" s="143"/>
      <c r="Z567" s="143"/>
      <c r="AA567" s="143"/>
      <c r="AB567" s="143"/>
      <c r="AC567" s="143"/>
      <c r="AD567" s="143"/>
      <c r="AE567" s="143"/>
      <c r="AF567" s="143"/>
      <c r="AG567" s="143"/>
      <c r="AH567" s="143"/>
      <c r="AI567" s="143"/>
      <c r="AJ567" s="143"/>
      <c r="AK567" s="143"/>
    </row>
    <row r="568" spans="1:37" ht="16.5" customHeight="1" x14ac:dyDescent="0.3">
      <c r="A568" s="154"/>
      <c r="B568" s="149"/>
      <c r="C568" s="149"/>
      <c r="D568" s="149"/>
      <c r="E568" s="149"/>
      <c r="F568" s="149"/>
      <c r="G568" s="149"/>
      <c r="H568" s="149"/>
      <c r="I568" s="149"/>
      <c r="J568" s="149"/>
      <c r="K568" s="149"/>
      <c r="L568" s="149"/>
      <c r="M568" s="149"/>
      <c r="N568" s="149"/>
      <c r="O568" s="149"/>
      <c r="P568" s="149"/>
      <c r="Q568" s="143"/>
      <c r="R568" s="143"/>
      <c r="S568" s="143"/>
      <c r="T568" s="143"/>
      <c r="U568" s="143"/>
      <c r="V568" s="143"/>
      <c r="W568" s="143"/>
      <c r="X568" s="143"/>
      <c r="Y568" s="143"/>
      <c r="Z568" s="143"/>
      <c r="AA568" s="143"/>
      <c r="AB568" s="143"/>
      <c r="AC568" s="143"/>
      <c r="AD568" s="143"/>
      <c r="AE568" s="143"/>
      <c r="AF568" s="143"/>
      <c r="AG568" s="143"/>
      <c r="AH568" s="143"/>
      <c r="AI568" s="143"/>
      <c r="AJ568" s="143"/>
      <c r="AK568" s="143"/>
    </row>
    <row r="569" spans="1:37" ht="16.5" customHeight="1" x14ac:dyDescent="0.3">
      <c r="A569" s="154"/>
      <c r="B569" s="149"/>
      <c r="C569" s="149"/>
      <c r="D569" s="149"/>
      <c r="E569" s="149"/>
      <c r="F569" s="149"/>
      <c r="G569" s="149"/>
      <c r="H569" s="149"/>
      <c r="I569" s="149"/>
      <c r="J569" s="149"/>
      <c r="K569" s="149"/>
      <c r="L569" s="149"/>
      <c r="M569" s="149"/>
      <c r="N569" s="149"/>
      <c r="O569" s="149"/>
      <c r="P569" s="149"/>
      <c r="Q569" s="143"/>
      <c r="R569" s="143"/>
      <c r="S569" s="143"/>
      <c r="T569" s="143"/>
      <c r="U569" s="143"/>
      <c r="V569" s="143"/>
      <c r="W569" s="143"/>
      <c r="X569" s="143"/>
      <c r="Y569" s="143"/>
      <c r="Z569" s="143"/>
      <c r="AA569" s="143"/>
      <c r="AB569" s="143"/>
      <c r="AC569" s="143"/>
      <c r="AD569" s="143"/>
      <c r="AE569" s="143"/>
      <c r="AF569" s="143"/>
      <c r="AG569" s="143"/>
      <c r="AH569" s="143"/>
      <c r="AI569" s="143"/>
      <c r="AJ569" s="143"/>
      <c r="AK569" s="143"/>
    </row>
    <row r="570" spans="1:37" ht="16.5" customHeight="1" x14ac:dyDescent="0.3">
      <c r="A570" s="154"/>
      <c r="B570" s="149"/>
      <c r="C570" s="149"/>
      <c r="D570" s="149"/>
      <c r="E570" s="149"/>
      <c r="F570" s="149"/>
      <c r="G570" s="149"/>
      <c r="H570" s="149"/>
      <c r="I570" s="149"/>
      <c r="J570" s="149"/>
      <c r="K570" s="149"/>
      <c r="L570" s="149"/>
      <c r="M570" s="149"/>
      <c r="N570" s="149"/>
      <c r="O570" s="149"/>
      <c r="P570" s="149"/>
      <c r="Q570" s="143"/>
      <c r="R570" s="143"/>
      <c r="S570" s="143"/>
      <c r="T570" s="143"/>
      <c r="U570" s="143"/>
      <c r="V570" s="143"/>
      <c r="W570" s="143"/>
      <c r="X570" s="143"/>
      <c r="Y570" s="143"/>
      <c r="Z570" s="143"/>
      <c r="AA570" s="143"/>
      <c r="AB570" s="143"/>
      <c r="AC570" s="143"/>
      <c r="AD570" s="143"/>
      <c r="AE570" s="143"/>
      <c r="AF570" s="143"/>
      <c r="AG570" s="143"/>
      <c r="AH570" s="143"/>
      <c r="AI570" s="143"/>
      <c r="AJ570" s="143"/>
      <c r="AK570" s="143"/>
    </row>
    <row r="571" spans="1:37" ht="16.5" customHeight="1" x14ac:dyDescent="0.3">
      <c r="A571" s="154"/>
      <c r="B571" s="149"/>
      <c r="C571" s="149"/>
      <c r="D571" s="149"/>
      <c r="E571" s="149"/>
      <c r="F571" s="149"/>
      <c r="G571" s="149"/>
      <c r="H571" s="149"/>
      <c r="I571" s="149"/>
      <c r="J571" s="149"/>
      <c r="K571" s="149"/>
      <c r="L571" s="149"/>
      <c r="M571" s="149"/>
      <c r="N571" s="149"/>
      <c r="O571" s="149"/>
      <c r="P571" s="149"/>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row>
    <row r="572" spans="1:37" ht="16.5" customHeight="1" x14ac:dyDescent="0.3">
      <c r="A572" s="154"/>
      <c r="B572" s="149"/>
      <c r="C572" s="149"/>
      <c r="D572" s="149"/>
      <c r="E572" s="149"/>
      <c r="F572" s="149"/>
      <c r="G572" s="149"/>
      <c r="H572" s="149"/>
      <c r="I572" s="149"/>
      <c r="J572" s="149"/>
      <c r="K572" s="149"/>
      <c r="L572" s="149"/>
      <c r="M572" s="149"/>
      <c r="N572" s="149"/>
      <c r="O572" s="149"/>
      <c r="P572" s="149"/>
      <c r="Q572" s="143"/>
      <c r="R572" s="143"/>
      <c r="S572" s="143"/>
      <c r="T572" s="143"/>
      <c r="U572" s="143"/>
      <c r="V572" s="143"/>
      <c r="W572" s="143"/>
      <c r="X572" s="143"/>
      <c r="Y572" s="143"/>
      <c r="Z572" s="143"/>
      <c r="AA572" s="143"/>
      <c r="AB572" s="143"/>
      <c r="AC572" s="143"/>
      <c r="AD572" s="143"/>
      <c r="AE572" s="143"/>
      <c r="AF572" s="143"/>
      <c r="AG572" s="143"/>
      <c r="AH572" s="143"/>
      <c r="AI572" s="143"/>
      <c r="AJ572" s="143"/>
      <c r="AK572" s="143"/>
    </row>
    <row r="573" spans="1:37" ht="16.5" customHeight="1" x14ac:dyDescent="0.3">
      <c r="A573" s="154"/>
      <c r="B573" s="149"/>
      <c r="C573" s="149"/>
      <c r="D573" s="149"/>
      <c r="E573" s="149"/>
      <c r="F573" s="149"/>
      <c r="G573" s="149"/>
      <c r="H573" s="149"/>
      <c r="I573" s="149"/>
      <c r="J573" s="149"/>
      <c r="K573" s="149"/>
      <c r="L573" s="149"/>
      <c r="M573" s="149"/>
      <c r="N573" s="149"/>
      <c r="O573" s="149"/>
      <c r="P573" s="149"/>
      <c r="Q573" s="143"/>
      <c r="R573" s="143"/>
      <c r="S573" s="143"/>
      <c r="T573" s="143"/>
      <c r="U573" s="143"/>
      <c r="V573" s="143"/>
      <c r="W573" s="143"/>
      <c r="X573" s="143"/>
      <c r="Y573" s="143"/>
      <c r="Z573" s="143"/>
      <c r="AA573" s="143"/>
      <c r="AB573" s="143"/>
      <c r="AC573" s="143"/>
      <c r="AD573" s="143"/>
      <c r="AE573" s="143"/>
      <c r="AF573" s="143"/>
      <c r="AG573" s="143"/>
      <c r="AH573" s="143"/>
      <c r="AI573" s="143"/>
      <c r="AJ573" s="143"/>
      <c r="AK573" s="143"/>
    </row>
    <row r="574" spans="1:37" ht="16.5" customHeight="1" x14ac:dyDescent="0.3">
      <c r="A574" s="154"/>
      <c r="B574" s="149"/>
      <c r="C574" s="149"/>
      <c r="D574" s="149"/>
      <c r="E574" s="149"/>
      <c r="F574" s="149"/>
      <c r="G574" s="149"/>
      <c r="H574" s="149"/>
      <c r="I574" s="149"/>
      <c r="J574" s="149"/>
      <c r="K574" s="149"/>
      <c r="L574" s="149"/>
      <c r="M574" s="149"/>
      <c r="N574" s="149"/>
      <c r="O574" s="149"/>
      <c r="P574" s="149"/>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row>
    <row r="575" spans="1:37" ht="16.5" customHeight="1" x14ac:dyDescent="0.3">
      <c r="A575" s="154"/>
      <c r="B575" s="149"/>
      <c r="C575" s="149"/>
      <c r="D575" s="149"/>
      <c r="E575" s="149"/>
      <c r="F575" s="149"/>
      <c r="G575" s="149"/>
      <c r="H575" s="149"/>
      <c r="I575" s="149"/>
      <c r="J575" s="149"/>
      <c r="K575" s="149"/>
      <c r="L575" s="149"/>
      <c r="M575" s="149"/>
      <c r="N575" s="149"/>
      <c r="O575" s="149"/>
      <c r="P575" s="149"/>
      <c r="Q575" s="143"/>
      <c r="R575" s="143"/>
      <c r="S575" s="143"/>
      <c r="T575" s="143"/>
      <c r="U575" s="143"/>
      <c r="V575" s="143"/>
      <c r="W575" s="143"/>
      <c r="X575" s="143"/>
      <c r="Y575" s="143"/>
      <c r="Z575" s="143"/>
      <c r="AA575" s="143"/>
      <c r="AB575" s="143"/>
      <c r="AC575" s="143"/>
      <c r="AD575" s="143"/>
      <c r="AE575" s="143"/>
      <c r="AF575" s="143"/>
      <c r="AG575" s="143"/>
      <c r="AH575" s="143"/>
      <c r="AI575" s="143"/>
      <c r="AJ575" s="143"/>
      <c r="AK575" s="143"/>
    </row>
    <row r="576" spans="1:37" ht="16.5" customHeight="1" x14ac:dyDescent="0.3">
      <c r="A576" s="154"/>
      <c r="B576" s="149"/>
      <c r="C576" s="149"/>
      <c r="D576" s="149"/>
      <c r="E576" s="149"/>
      <c r="F576" s="149"/>
      <c r="G576" s="149"/>
      <c r="H576" s="149"/>
      <c r="I576" s="149"/>
      <c r="J576" s="149"/>
      <c r="K576" s="149"/>
      <c r="L576" s="149"/>
      <c r="M576" s="149"/>
      <c r="N576" s="149"/>
      <c r="O576" s="149"/>
      <c r="P576" s="149"/>
      <c r="Q576" s="143"/>
      <c r="R576" s="143"/>
      <c r="S576" s="143"/>
      <c r="T576" s="143"/>
      <c r="U576" s="143"/>
      <c r="V576" s="143"/>
      <c r="W576" s="143"/>
      <c r="X576" s="143"/>
      <c r="Y576" s="143"/>
      <c r="Z576" s="143"/>
      <c r="AA576" s="143"/>
      <c r="AB576" s="143"/>
      <c r="AC576" s="143"/>
      <c r="AD576" s="143"/>
      <c r="AE576" s="143"/>
      <c r="AF576" s="143"/>
      <c r="AG576" s="143"/>
      <c r="AH576" s="143"/>
      <c r="AI576" s="143"/>
      <c r="AJ576" s="143"/>
      <c r="AK576" s="143"/>
    </row>
    <row r="577" spans="1:37" ht="16.5" customHeight="1" x14ac:dyDescent="0.3">
      <c r="A577" s="154"/>
      <c r="B577" s="149"/>
      <c r="C577" s="149"/>
      <c r="D577" s="149"/>
      <c r="E577" s="149"/>
      <c r="F577" s="149"/>
      <c r="G577" s="149"/>
      <c r="H577" s="149"/>
      <c r="I577" s="149"/>
      <c r="J577" s="149"/>
      <c r="K577" s="149"/>
      <c r="L577" s="149"/>
      <c r="M577" s="149"/>
      <c r="N577" s="149"/>
      <c r="O577" s="149"/>
      <c r="P577" s="149"/>
      <c r="Q577" s="143"/>
      <c r="R577" s="143"/>
      <c r="S577" s="143"/>
      <c r="T577" s="143"/>
      <c r="U577" s="143"/>
      <c r="V577" s="143"/>
      <c r="W577" s="143"/>
      <c r="X577" s="143"/>
      <c r="Y577" s="143"/>
      <c r="Z577" s="143"/>
      <c r="AA577" s="143"/>
      <c r="AB577" s="143"/>
      <c r="AC577" s="143"/>
      <c r="AD577" s="143"/>
      <c r="AE577" s="143"/>
      <c r="AF577" s="143"/>
      <c r="AG577" s="143"/>
      <c r="AH577" s="143"/>
      <c r="AI577" s="143"/>
      <c r="AJ577" s="143"/>
      <c r="AK577" s="143"/>
    </row>
    <row r="578" spans="1:37" ht="16.5" customHeight="1" x14ac:dyDescent="0.3">
      <c r="A578" s="154"/>
      <c r="B578" s="149"/>
      <c r="C578" s="149"/>
      <c r="D578" s="149"/>
      <c r="E578" s="149"/>
      <c r="F578" s="149"/>
      <c r="G578" s="149"/>
      <c r="H578" s="149"/>
      <c r="I578" s="149"/>
      <c r="J578" s="149"/>
      <c r="K578" s="149"/>
      <c r="L578" s="149"/>
      <c r="M578" s="149"/>
      <c r="N578" s="149"/>
      <c r="O578" s="149"/>
      <c r="P578" s="149"/>
      <c r="Q578" s="143"/>
      <c r="R578" s="143"/>
      <c r="S578" s="143"/>
      <c r="T578" s="143"/>
      <c r="U578" s="143"/>
      <c r="V578" s="143"/>
      <c r="W578" s="143"/>
      <c r="X578" s="143"/>
      <c r="Y578" s="143"/>
      <c r="Z578" s="143"/>
      <c r="AA578" s="143"/>
      <c r="AB578" s="143"/>
      <c r="AC578" s="143"/>
      <c r="AD578" s="143"/>
      <c r="AE578" s="143"/>
      <c r="AF578" s="143"/>
      <c r="AG578" s="143"/>
      <c r="AH578" s="143"/>
      <c r="AI578" s="143"/>
      <c r="AJ578" s="143"/>
      <c r="AK578" s="143"/>
    </row>
    <row r="579" spans="1:37" ht="16.5" customHeight="1" x14ac:dyDescent="0.3">
      <c r="A579" s="154"/>
      <c r="B579" s="149"/>
      <c r="C579" s="149"/>
      <c r="D579" s="149"/>
      <c r="E579" s="149"/>
      <c r="F579" s="149"/>
      <c r="G579" s="149"/>
      <c r="H579" s="149"/>
      <c r="I579" s="149"/>
      <c r="J579" s="149"/>
      <c r="K579" s="149"/>
      <c r="L579" s="149"/>
      <c r="M579" s="149"/>
      <c r="N579" s="149"/>
      <c r="O579" s="149"/>
      <c r="P579" s="149"/>
      <c r="Q579" s="143"/>
      <c r="R579" s="143"/>
      <c r="S579" s="143"/>
      <c r="T579" s="143"/>
      <c r="U579" s="143"/>
      <c r="V579" s="143"/>
      <c r="W579" s="143"/>
      <c r="X579" s="143"/>
      <c r="Y579" s="143"/>
      <c r="Z579" s="143"/>
      <c r="AA579" s="143"/>
      <c r="AB579" s="143"/>
      <c r="AC579" s="143"/>
      <c r="AD579" s="143"/>
      <c r="AE579" s="143"/>
      <c r="AF579" s="143"/>
      <c r="AG579" s="143"/>
      <c r="AH579" s="143"/>
      <c r="AI579" s="143"/>
      <c r="AJ579" s="143"/>
      <c r="AK579" s="143"/>
    </row>
    <row r="580" spans="1:37" ht="16.5" customHeight="1" x14ac:dyDescent="0.3">
      <c r="A580" s="154"/>
      <c r="B580" s="149"/>
      <c r="C580" s="149"/>
      <c r="D580" s="149"/>
      <c r="E580" s="149"/>
      <c r="F580" s="149"/>
      <c r="G580" s="149"/>
      <c r="H580" s="149"/>
      <c r="I580" s="149"/>
      <c r="J580" s="149"/>
      <c r="K580" s="149"/>
      <c r="L580" s="149"/>
      <c r="M580" s="149"/>
      <c r="N580" s="149"/>
      <c r="O580" s="149"/>
      <c r="P580" s="149"/>
      <c r="Q580" s="143"/>
      <c r="R580" s="143"/>
      <c r="S580" s="143"/>
      <c r="T580" s="143"/>
      <c r="U580" s="143"/>
      <c r="V580" s="143"/>
      <c r="W580" s="143"/>
      <c r="X580" s="143"/>
      <c r="Y580" s="143"/>
      <c r="Z580" s="143"/>
      <c r="AA580" s="143"/>
      <c r="AB580" s="143"/>
      <c r="AC580" s="143"/>
      <c r="AD580" s="143"/>
      <c r="AE580" s="143"/>
      <c r="AF580" s="143"/>
      <c r="AG580" s="143"/>
      <c r="AH580" s="143"/>
      <c r="AI580" s="143"/>
      <c r="AJ580" s="143"/>
      <c r="AK580" s="143"/>
    </row>
    <row r="581" spans="1:37" ht="16.5" customHeight="1" x14ac:dyDescent="0.3">
      <c r="A581" s="154"/>
      <c r="B581" s="149"/>
      <c r="C581" s="149"/>
      <c r="D581" s="149"/>
      <c r="E581" s="149"/>
      <c r="F581" s="149"/>
      <c r="G581" s="149"/>
      <c r="H581" s="149"/>
      <c r="I581" s="149"/>
      <c r="J581" s="149"/>
      <c r="K581" s="149"/>
      <c r="L581" s="149"/>
      <c r="M581" s="149"/>
      <c r="N581" s="149"/>
      <c r="O581" s="149"/>
      <c r="P581" s="149"/>
      <c r="Q581" s="143"/>
      <c r="R581" s="143"/>
      <c r="S581" s="143"/>
      <c r="T581" s="143"/>
      <c r="U581" s="143"/>
      <c r="V581" s="143"/>
      <c r="W581" s="143"/>
      <c r="X581" s="143"/>
      <c r="Y581" s="143"/>
      <c r="Z581" s="143"/>
      <c r="AA581" s="143"/>
      <c r="AB581" s="143"/>
      <c r="AC581" s="143"/>
      <c r="AD581" s="143"/>
      <c r="AE581" s="143"/>
      <c r="AF581" s="143"/>
      <c r="AG581" s="143"/>
      <c r="AH581" s="143"/>
      <c r="AI581" s="143"/>
      <c r="AJ581" s="143"/>
      <c r="AK581" s="143"/>
    </row>
    <row r="582" spans="1:37" ht="16.5" customHeight="1" x14ac:dyDescent="0.3">
      <c r="A582" s="154"/>
      <c r="B582" s="149"/>
      <c r="C582" s="149"/>
      <c r="D582" s="149"/>
      <c r="E582" s="149"/>
      <c r="F582" s="149"/>
      <c r="G582" s="149"/>
      <c r="H582" s="149"/>
      <c r="I582" s="149"/>
      <c r="J582" s="149"/>
      <c r="K582" s="149"/>
      <c r="L582" s="149"/>
      <c r="M582" s="149"/>
      <c r="N582" s="149"/>
      <c r="O582" s="149"/>
      <c r="P582" s="149"/>
      <c r="Q582" s="143"/>
      <c r="R582" s="143"/>
      <c r="S582" s="143"/>
      <c r="T582" s="143"/>
      <c r="U582" s="143"/>
      <c r="V582" s="143"/>
      <c r="W582" s="143"/>
      <c r="X582" s="143"/>
      <c r="Y582" s="143"/>
      <c r="Z582" s="143"/>
      <c r="AA582" s="143"/>
      <c r="AB582" s="143"/>
      <c r="AC582" s="143"/>
      <c r="AD582" s="143"/>
      <c r="AE582" s="143"/>
      <c r="AF582" s="143"/>
      <c r="AG582" s="143"/>
      <c r="AH582" s="143"/>
      <c r="AI582" s="143"/>
      <c r="AJ582" s="143"/>
      <c r="AK582" s="143"/>
    </row>
    <row r="583" spans="1:37" ht="16.5" customHeight="1" x14ac:dyDescent="0.3">
      <c r="A583" s="154"/>
      <c r="B583" s="149"/>
      <c r="C583" s="149"/>
      <c r="D583" s="149"/>
      <c r="E583" s="149"/>
      <c r="F583" s="149"/>
      <c r="G583" s="149"/>
      <c r="H583" s="149"/>
      <c r="I583" s="149"/>
      <c r="J583" s="149"/>
      <c r="K583" s="149"/>
      <c r="L583" s="149"/>
      <c r="M583" s="149"/>
      <c r="N583" s="149"/>
      <c r="O583" s="149"/>
      <c r="P583" s="149"/>
      <c r="Q583" s="143"/>
      <c r="R583" s="143"/>
      <c r="S583" s="143"/>
      <c r="T583" s="143"/>
      <c r="U583" s="143"/>
      <c r="V583" s="143"/>
      <c r="W583" s="143"/>
      <c r="X583" s="143"/>
      <c r="Y583" s="143"/>
      <c r="Z583" s="143"/>
      <c r="AA583" s="143"/>
      <c r="AB583" s="143"/>
      <c r="AC583" s="143"/>
      <c r="AD583" s="143"/>
      <c r="AE583" s="143"/>
      <c r="AF583" s="143"/>
      <c r="AG583" s="143"/>
      <c r="AH583" s="143"/>
      <c r="AI583" s="143"/>
      <c r="AJ583" s="143"/>
      <c r="AK583" s="143"/>
    </row>
    <row r="584" spans="1:37" ht="16.5" customHeight="1" x14ac:dyDescent="0.3">
      <c r="A584" s="154"/>
      <c r="B584" s="149"/>
      <c r="C584" s="149"/>
      <c r="D584" s="149"/>
      <c r="E584" s="149"/>
      <c r="F584" s="149"/>
      <c r="G584" s="149"/>
      <c r="H584" s="149"/>
      <c r="I584" s="149"/>
      <c r="J584" s="149"/>
      <c r="K584" s="149"/>
      <c r="L584" s="149"/>
      <c r="M584" s="149"/>
      <c r="N584" s="149"/>
      <c r="O584" s="149"/>
      <c r="P584" s="149"/>
      <c r="Q584" s="143"/>
      <c r="R584" s="143"/>
      <c r="S584" s="143"/>
      <c r="T584" s="143"/>
      <c r="U584" s="143"/>
      <c r="V584" s="143"/>
      <c r="W584" s="143"/>
      <c r="X584" s="143"/>
      <c r="Y584" s="143"/>
      <c r="Z584" s="143"/>
      <c r="AA584" s="143"/>
      <c r="AB584" s="143"/>
      <c r="AC584" s="143"/>
      <c r="AD584" s="143"/>
      <c r="AE584" s="143"/>
      <c r="AF584" s="143"/>
      <c r="AG584" s="143"/>
      <c r="AH584" s="143"/>
      <c r="AI584" s="143"/>
      <c r="AJ584" s="143"/>
      <c r="AK584" s="143"/>
    </row>
    <row r="585" spans="1:37" ht="16.5" customHeight="1" x14ac:dyDescent="0.3">
      <c r="A585" s="154"/>
      <c r="B585" s="149"/>
      <c r="C585" s="149"/>
      <c r="D585" s="149"/>
      <c r="E585" s="149"/>
      <c r="F585" s="149"/>
      <c r="G585" s="149"/>
      <c r="H585" s="149"/>
      <c r="I585" s="149"/>
      <c r="J585" s="149"/>
      <c r="K585" s="149"/>
      <c r="L585" s="149"/>
      <c r="M585" s="149"/>
      <c r="N585" s="149"/>
      <c r="O585" s="149"/>
      <c r="P585" s="149"/>
      <c r="Q585" s="143"/>
      <c r="R585" s="143"/>
      <c r="S585" s="143"/>
      <c r="T585" s="143"/>
      <c r="U585" s="143"/>
      <c r="V585" s="143"/>
      <c r="W585" s="143"/>
      <c r="X585" s="143"/>
      <c r="Y585" s="143"/>
      <c r="Z585" s="143"/>
      <c r="AA585" s="143"/>
      <c r="AB585" s="143"/>
      <c r="AC585" s="143"/>
      <c r="AD585" s="143"/>
      <c r="AE585" s="143"/>
      <c r="AF585" s="143"/>
      <c r="AG585" s="143"/>
      <c r="AH585" s="143"/>
      <c r="AI585" s="143"/>
      <c r="AJ585" s="143"/>
      <c r="AK585" s="143"/>
    </row>
    <row r="586" spans="1:37" ht="16.5" customHeight="1" x14ac:dyDescent="0.3">
      <c r="A586" s="154"/>
      <c r="B586" s="149"/>
      <c r="C586" s="149"/>
      <c r="D586" s="149"/>
      <c r="E586" s="149"/>
      <c r="F586" s="149"/>
      <c r="G586" s="149"/>
      <c r="H586" s="149"/>
      <c r="I586" s="149"/>
      <c r="J586" s="149"/>
      <c r="K586" s="149"/>
      <c r="L586" s="149"/>
      <c r="M586" s="149"/>
      <c r="N586" s="149"/>
      <c r="O586" s="149"/>
      <c r="P586" s="149"/>
      <c r="Q586" s="143"/>
      <c r="R586" s="143"/>
      <c r="S586" s="143"/>
      <c r="T586" s="143"/>
      <c r="U586" s="143"/>
      <c r="V586" s="143"/>
      <c r="W586" s="143"/>
      <c r="X586" s="143"/>
      <c r="Y586" s="143"/>
      <c r="Z586" s="143"/>
      <c r="AA586" s="143"/>
      <c r="AB586" s="143"/>
      <c r="AC586" s="143"/>
      <c r="AD586" s="143"/>
      <c r="AE586" s="143"/>
      <c r="AF586" s="143"/>
      <c r="AG586" s="143"/>
      <c r="AH586" s="143"/>
      <c r="AI586" s="143"/>
      <c r="AJ586" s="143"/>
      <c r="AK586" s="143"/>
    </row>
    <row r="587" spans="1:37" ht="16.5" customHeight="1" x14ac:dyDescent="0.3">
      <c r="A587" s="154"/>
      <c r="B587" s="149"/>
      <c r="C587" s="149"/>
      <c r="D587" s="149"/>
      <c r="E587" s="149"/>
      <c r="F587" s="149"/>
      <c r="G587" s="149"/>
      <c r="H587" s="149"/>
      <c r="I587" s="149"/>
      <c r="J587" s="149"/>
      <c r="K587" s="149"/>
      <c r="L587" s="149"/>
      <c r="M587" s="149"/>
      <c r="N587" s="149"/>
      <c r="O587" s="149"/>
      <c r="P587" s="149"/>
      <c r="Q587" s="143"/>
      <c r="R587" s="143"/>
      <c r="S587" s="143"/>
      <c r="T587" s="143"/>
      <c r="U587" s="143"/>
      <c r="V587" s="143"/>
      <c r="W587" s="143"/>
      <c r="X587" s="143"/>
      <c r="Y587" s="143"/>
      <c r="Z587" s="143"/>
      <c r="AA587" s="143"/>
      <c r="AB587" s="143"/>
      <c r="AC587" s="143"/>
      <c r="AD587" s="143"/>
      <c r="AE587" s="143"/>
      <c r="AF587" s="143"/>
      <c r="AG587" s="143"/>
      <c r="AH587" s="143"/>
      <c r="AI587" s="143"/>
      <c r="AJ587" s="143"/>
      <c r="AK587" s="143"/>
    </row>
    <row r="588" spans="1:37" ht="16.5" customHeight="1" x14ac:dyDescent="0.3">
      <c r="A588" s="154"/>
      <c r="B588" s="149"/>
      <c r="C588" s="149"/>
      <c r="D588" s="149"/>
      <c r="E588" s="149"/>
      <c r="F588" s="149"/>
      <c r="G588" s="149"/>
      <c r="H588" s="149"/>
      <c r="I588" s="149"/>
      <c r="J588" s="149"/>
      <c r="K588" s="149"/>
      <c r="L588" s="149"/>
      <c r="M588" s="149"/>
      <c r="N588" s="149"/>
      <c r="O588" s="149"/>
      <c r="P588" s="149"/>
      <c r="Q588" s="143"/>
      <c r="R588" s="143"/>
      <c r="S588" s="143"/>
      <c r="T588" s="143"/>
      <c r="U588" s="143"/>
      <c r="V588" s="143"/>
      <c r="W588" s="143"/>
      <c r="X588" s="143"/>
      <c r="Y588" s="143"/>
      <c r="Z588" s="143"/>
      <c r="AA588" s="143"/>
      <c r="AB588" s="143"/>
      <c r="AC588" s="143"/>
      <c r="AD588" s="143"/>
      <c r="AE588" s="143"/>
      <c r="AF588" s="143"/>
      <c r="AG588" s="143"/>
      <c r="AH588" s="143"/>
      <c r="AI588" s="143"/>
      <c r="AJ588" s="143"/>
      <c r="AK588" s="143"/>
    </row>
    <row r="589" spans="1:37" ht="16.5" customHeight="1" x14ac:dyDescent="0.3">
      <c r="A589" s="154"/>
      <c r="B589" s="149"/>
      <c r="C589" s="149"/>
      <c r="D589" s="149"/>
      <c r="E589" s="149"/>
      <c r="F589" s="149"/>
      <c r="G589" s="149"/>
      <c r="H589" s="149"/>
      <c r="I589" s="149"/>
      <c r="J589" s="149"/>
      <c r="K589" s="149"/>
      <c r="L589" s="149"/>
      <c r="M589" s="149"/>
      <c r="N589" s="149"/>
      <c r="O589" s="149"/>
      <c r="P589" s="149"/>
      <c r="Q589" s="143"/>
      <c r="R589" s="143"/>
      <c r="S589" s="143"/>
      <c r="T589" s="143"/>
      <c r="U589" s="143"/>
      <c r="V589" s="143"/>
      <c r="W589" s="143"/>
      <c r="X589" s="143"/>
      <c r="Y589" s="143"/>
      <c r="Z589" s="143"/>
      <c r="AA589" s="143"/>
      <c r="AB589" s="143"/>
      <c r="AC589" s="143"/>
      <c r="AD589" s="143"/>
      <c r="AE589" s="143"/>
      <c r="AF589" s="143"/>
      <c r="AG589" s="143"/>
      <c r="AH589" s="143"/>
      <c r="AI589" s="143"/>
      <c r="AJ589" s="143"/>
      <c r="AK589" s="143"/>
    </row>
    <row r="590" spans="1:37" ht="16.5" customHeight="1" x14ac:dyDescent="0.3">
      <c r="A590" s="154"/>
      <c r="B590" s="149"/>
      <c r="C590" s="149"/>
      <c r="D590" s="149"/>
      <c r="E590" s="149"/>
      <c r="F590" s="149"/>
      <c r="G590" s="149"/>
      <c r="H590" s="149"/>
      <c r="I590" s="149"/>
      <c r="J590" s="149"/>
      <c r="K590" s="149"/>
      <c r="L590" s="149"/>
      <c r="M590" s="149"/>
      <c r="N590" s="149"/>
      <c r="O590" s="149"/>
      <c r="P590" s="149"/>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row>
    <row r="591" spans="1:37" ht="16.5" customHeight="1" x14ac:dyDescent="0.3">
      <c r="A591" s="154"/>
      <c r="B591" s="149"/>
      <c r="C591" s="149"/>
      <c r="D591" s="149"/>
      <c r="E591" s="149"/>
      <c r="F591" s="149"/>
      <c r="G591" s="149"/>
      <c r="H591" s="149"/>
      <c r="I591" s="149"/>
      <c r="J591" s="149"/>
      <c r="K591" s="149"/>
      <c r="L591" s="149"/>
      <c r="M591" s="149"/>
      <c r="N591" s="149"/>
      <c r="O591" s="149"/>
      <c r="P591" s="149"/>
      <c r="Q591" s="143"/>
      <c r="R591" s="143"/>
      <c r="S591" s="143"/>
      <c r="T591" s="143"/>
      <c r="U591" s="143"/>
      <c r="V591" s="143"/>
      <c r="W591" s="143"/>
      <c r="X591" s="143"/>
      <c r="Y591" s="143"/>
      <c r="Z591" s="143"/>
      <c r="AA591" s="143"/>
      <c r="AB591" s="143"/>
      <c r="AC591" s="143"/>
      <c r="AD591" s="143"/>
      <c r="AE591" s="143"/>
      <c r="AF591" s="143"/>
      <c r="AG591" s="143"/>
      <c r="AH591" s="143"/>
      <c r="AI591" s="143"/>
      <c r="AJ591" s="143"/>
      <c r="AK591" s="143"/>
    </row>
    <row r="592" spans="1:37" ht="16.5" customHeight="1" x14ac:dyDescent="0.3">
      <c r="A592" s="154"/>
      <c r="B592" s="149"/>
      <c r="C592" s="149"/>
      <c r="D592" s="149"/>
      <c r="E592" s="149"/>
      <c r="F592" s="149"/>
      <c r="G592" s="149"/>
      <c r="H592" s="149"/>
      <c r="I592" s="149"/>
      <c r="J592" s="149"/>
      <c r="K592" s="149"/>
      <c r="L592" s="149"/>
      <c r="M592" s="149"/>
      <c r="N592" s="149"/>
      <c r="O592" s="149"/>
      <c r="P592" s="149"/>
      <c r="Q592" s="143"/>
      <c r="R592" s="143"/>
      <c r="S592" s="143"/>
      <c r="T592" s="143"/>
      <c r="U592" s="143"/>
      <c r="V592" s="143"/>
      <c r="W592" s="143"/>
      <c r="X592" s="143"/>
      <c r="Y592" s="143"/>
      <c r="Z592" s="143"/>
      <c r="AA592" s="143"/>
      <c r="AB592" s="143"/>
      <c r="AC592" s="143"/>
      <c r="AD592" s="143"/>
      <c r="AE592" s="143"/>
      <c r="AF592" s="143"/>
      <c r="AG592" s="143"/>
      <c r="AH592" s="143"/>
      <c r="AI592" s="143"/>
      <c r="AJ592" s="143"/>
      <c r="AK592" s="143"/>
    </row>
    <row r="593" spans="1:37" ht="16.5" customHeight="1" x14ac:dyDescent="0.3">
      <c r="A593" s="154"/>
      <c r="B593" s="149"/>
      <c r="C593" s="149"/>
      <c r="D593" s="149"/>
      <c r="E593" s="149"/>
      <c r="F593" s="149"/>
      <c r="G593" s="149"/>
      <c r="H593" s="149"/>
      <c r="I593" s="149"/>
      <c r="J593" s="149"/>
      <c r="K593" s="149"/>
      <c r="L593" s="149"/>
      <c r="M593" s="149"/>
      <c r="N593" s="149"/>
      <c r="O593" s="149"/>
      <c r="P593" s="149"/>
      <c r="Q593" s="143"/>
      <c r="R593" s="143"/>
      <c r="S593" s="143"/>
      <c r="T593" s="143"/>
      <c r="U593" s="143"/>
      <c r="V593" s="143"/>
      <c r="W593" s="143"/>
      <c r="X593" s="143"/>
      <c r="Y593" s="143"/>
      <c r="Z593" s="143"/>
      <c r="AA593" s="143"/>
      <c r="AB593" s="143"/>
      <c r="AC593" s="143"/>
      <c r="AD593" s="143"/>
      <c r="AE593" s="143"/>
      <c r="AF593" s="143"/>
      <c r="AG593" s="143"/>
      <c r="AH593" s="143"/>
      <c r="AI593" s="143"/>
      <c r="AJ593" s="143"/>
      <c r="AK593" s="143"/>
    </row>
    <row r="594" spans="1:37" ht="16.5" customHeight="1" x14ac:dyDescent="0.3">
      <c r="A594" s="154"/>
      <c r="B594" s="149"/>
      <c r="C594" s="149"/>
      <c r="D594" s="149"/>
      <c r="E594" s="149"/>
      <c r="F594" s="149"/>
      <c r="G594" s="149"/>
      <c r="H594" s="149"/>
      <c r="I594" s="149"/>
      <c r="J594" s="149"/>
      <c r="K594" s="149"/>
      <c r="L594" s="149"/>
      <c r="M594" s="149"/>
      <c r="N594" s="149"/>
      <c r="O594" s="149"/>
      <c r="P594" s="149"/>
      <c r="Q594" s="143"/>
      <c r="R594" s="143"/>
      <c r="S594" s="143"/>
      <c r="T594" s="143"/>
      <c r="U594" s="143"/>
      <c r="V594" s="143"/>
      <c r="W594" s="143"/>
      <c r="X594" s="143"/>
      <c r="Y594" s="143"/>
      <c r="Z594" s="143"/>
      <c r="AA594" s="143"/>
      <c r="AB594" s="143"/>
      <c r="AC594" s="143"/>
      <c r="AD594" s="143"/>
      <c r="AE594" s="143"/>
      <c r="AF594" s="143"/>
      <c r="AG594" s="143"/>
      <c r="AH594" s="143"/>
      <c r="AI594" s="143"/>
      <c r="AJ594" s="143"/>
      <c r="AK594" s="143"/>
    </row>
    <row r="595" spans="1:37" ht="16.5" customHeight="1" x14ac:dyDescent="0.3">
      <c r="A595" s="154"/>
      <c r="B595" s="149"/>
      <c r="C595" s="149"/>
      <c r="D595" s="149"/>
      <c r="E595" s="149"/>
      <c r="F595" s="149"/>
      <c r="G595" s="149"/>
      <c r="H595" s="149"/>
      <c r="I595" s="149"/>
      <c r="J595" s="149"/>
      <c r="K595" s="149"/>
      <c r="L595" s="149"/>
      <c r="M595" s="149"/>
      <c r="N595" s="149"/>
      <c r="O595" s="149"/>
      <c r="P595" s="149"/>
      <c r="Q595" s="143"/>
      <c r="R595" s="143"/>
      <c r="S595" s="143"/>
      <c r="T595" s="143"/>
      <c r="U595" s="143"/>
      <c r="V595" s="143"/>
      <c r="W595" s="143"/>
      <c r="X595" s="143"/>
      <c r="Y595" s="143"/>
      <c r="Z595" s="143"/>
      <c r="AA595" s="143"/>
      <c r="AB595" s="143"/>
      <c r="AC595" s="143"/>
      <c r="AD595" s="143"/>
      <c r="AE595" s="143"/>
      <c r="AF595" s="143"/>
      <c r="AG595" s="143"/>
      <c r="AH595" s="143"/>
      <c r="AI595" s="143"/>
      <c r="AJ595" s="143"/>
      <c r="AK595" s="143"/>
    </row>
    <row r="596" spans="1:37" ht="16.5" customHeight="1" x14ac:dyDescent="0.3">
      <c r="A596" s="154"/>
      <c r="B596" s="149"/>
      <c r="C596" s="149"/>
      <c r="D596" s="149"/>
      <c r="E596" s="149"/>
      <c r="F596" s="149"/>
      <c r="G596" s="149"/>
      <c r="H596" s="149"/>
      <c r="I596" s="149"/>
      <c r="J596" s="149"/>
      <c r="K596" s="149"/>
      <c r="L596" s="149"/>
      <c r="M596" s="149"/>
      <c r="N596" s="149"/>
      <c r="O596" s="149"/>
      <c r="P596" s="149"/>
      <c r="Q596" s="143"/>
      <c r="R596" s="143"/>
      <c r="S596" s="143"/>
      <c r="T596" s="143"/>
      <c r="U596" s="143"/>
      <c r="V596" s="143"/>
      <c r="W596" s="143"/>
      <c r="X596" s="143"/>
      <c r="Y596" s="143"/>
      <c r="Z596" s="143"/>
      <c r="AA596" s="143"/>
      <c r="AB596" s="143"/>
      <c r="AC596" s="143"/>
      <c r="AD596" s="143"/>
      <c r="AE596" s="143"/>
      <c r="AF596" s="143"/>
      <c r="AG596" s="143"/>
      <c r="AH596" s="143"/>
      <c r="AI596" s="143"/>
      <c r="AJ596" s="143"/>
      <c r="AK596" s="143"/>
    </row>
    <row r="597" spans="1:37" ht="16.5" customHeight="1" x14ac:dyDescent="0.3">
      <c r="A597" s="154"/>
      <c r="B597" s="149"/>
      <c r="C597" s="149"/>
      <c r="D597" s="149"/>
      <c r="E597" s="149"/>
      <c r="F597" s="149"/>
      <c r="G597" s="149"/>
      <c r="H597" s="149"/>
      <c r="I597" s="149"/>
      <c r="J597" s="149"/>
      <c r="K597" s="149"/>
      <c r="L597" s="149"/>
      <c r="M597" s="149"/>
      <c r="N597" s="149"/>
      <c r="O597" s="149"/>
      <c r="P597" s="149"/>
      <c r="Q597" s="143"/>
      <c r="R597" s="143"/>
      <c r="S597" s="143"/>
      <c r="T597" s="143"/>
      <c r="U597" s="143"/>
      <c r="V597" s="143"/>
      <c r="W597" s="143"/>
      <c r="X597" s="143"/>
      <c r="Y597" s="143"/>
      <c r="Z597" s="143"/>
      <c r="AA597" s="143"/>
      <c r="AB597" s="143"/>
      <c r="AC597" s="143"/>
      <c r="AD597" s="143"/>
      <c r="AE597" s="143"/>
      <c r="AF597" s="143"/>
      <c r="AG597" s="143"/>
      <c r="AH597" s="143"/>
      <c r="AI597" s="143"/>
      <c r="AJ597" s="143"/>
      <c r="AK597" s="143"/>
    </row>
    <row r="598" spans="1:37" ht="16.5" customHeight="1" x14ac:dyDescent="0.3">
      <c r="A598" s="154"/>
      <c r="B598" s="149"/>
      <c r="C598" s="149"/>
      <c r="D598" s="149"/>
      <c r="E598" s="149"/>
      <c r="F598" s="149"/>
      <c r="G598" s="149"/>
      <c r="H598" s="149"/>
      <c r="I598" s="149"/>
      <c r="J598" s="149"/>
      <c r="K598" s="149"/>
      <c r="L598" s="149"/>
      <c r="M598" s="149"/>
      <c r="N598" s="149"/>
      <c r="O598" s="149"/>
      <c r="P598" s="149"/>
      <c r="Q598" s="143"/>
      <c r="R598" s="143"/>
      <c r="S598" s="143"/>
      <c r="T598" s="143"/>
      <c r="U598" s="143"/>
      <c r="V598" s="143"/>
      <c r="W598" s="143"/>
      <c r="X598" s="143"/>
      <c r="Y598" s="143"/>
      <c r="Z598" s="143"/>
      <c r="AA598" s="143"/>
      <c r="AB598" s="143"/>
      <c r="AC598" s="143"/>
      <c r="AD598" s="143"/>
      <c r="AE598" s="143"/>
      <c r="AF598" s="143"/>
      <c r="AG598" s="143"/>
      <c r="AH598" s="143"/>
      <c r="AI598" s="143"/>
      <c r="AJ598" s="143"/>
      <c r="AK598" s="143"/>
    </row>
    <row r="599" spans="1:37" ht="16.5" customHeight="1" x14ac:dyDescent="0.3">
      <c r="A599" s="154"/>
      <c r="B599" s="149"/>
      <c r="C599" s="149"/>
      <c r="D599" s="149"/>
      <c r="E599" s="149"/>
      <c r="F599" s="149"/>
      <c r="G599" s="149"/>
      <c r="H599" s="149"/>
      <c r="I599" s="149"/>
      <c r="J599" s="149"/>
      <c r="K599" s="149"/>
      <c r="L599" s="149"/>
      <c r="M599" s="149"/>
      <c r="N599" s="149"/>
      <c r="O599" s="149"/>
      <c r="P599" s="149"/>
      <c r="Q599" s="143"/>
      <c r="R599" s="143"/>
      <c r="S599" s="143"/>
      <c r="T599" s="143"/>
      <c r="U599" s="143"/>
      <c r="V599" s="143"/>
      <c r="W599" s="143"/>
      <c r="X599" s="143"/>
      <c r="Y599" s="143"/>
      <c r="Z599" s="143"/>
      <c r="AA599" s="143"/>
      <c r="AB599" s="143"/>
      <c r="AC599" s="143"/>
      <c r="AD599" s="143"/>
      <c r="AE599" s="143"/>
      <c r="AF599" s="143"/>
      <c r="AG599" s="143"/>
      <c r="AH599" s="143"/>
      <c r="AI599" s="143"/>
      <c r="AJ599" s="143"/>
      <c r="AK599" s="143"/>
    </row>
    <row r="600" spans="1:37" ht="16.5" customHeight="1" x14ac:dyDescent="0.3">
      <c r="A600" s="154"/>
      <c r="B600" s="149"/>
      <c r="C600" s="149"/>
      <c r="D600" s="149"/>
      <c r="E600" s="149"/>
      <c r="F600" s="149"/>
      <c r="G600" s="149"/>
      <c r="H600" s="149"/>
      <c r="I600" s="149"/>
      <c r="J600" s="149"/>
      <c r="K600" s="149"/>
      <c r="L600" s="149"/>
      <c r="M600" s="149"/>
      <c r="N600" s="149"/>
      <c r="O600" s="149"/>
      <c r="P600" s="149"/>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row>
    <row r="601" spans="1:37" ht="16.5" customHeight="1" x14ac:dyDescent="0.3">
      <c r="A601" s="154"/>
      <c r="B601" s="149"/>
      <c r="C601" s="149"/>
      <c r="D601" s="149"/>
      <c r="E601" s="149"/>
      <c r="F601" s="149"/>
      <c r="G601" s="149"/>
      <c r="H601" s="149"/>
      <c r="I601" s="149"/>
      <c r="J601" s="149"/>
      <c r="K601" s="149"/>
      <c r="L601" s="149"/>
      <c r="M601" s="149"/>
      <c r="N601" s="149"/>
      <c r="O601" s="149"/>
      <c r="P601" s="149"/>
      <c r="Q601" s="143"/>
      <c r="R601" s="143"/>
      <c r="S601" s="143"/>
      <c r="T601" s="143"/>
      <c r="U601" s="143"/>
      <c r="V601" s="143"/>
      <c r="W601" s="143"/>
      <c r="X601" s="143"/>
      <c r="Y601" s="143"/>
      <c r="Z601" s="143"/>
      <c r="AA601" s="143"/>
      <c r="AB601" s="143"/>
      <c r="AC601" s="143"/>
      <c r="AD601" s="143"/>
      <c r="AE601" s="143"/>
      <c r="AF601" s="143"/>
      <c r="AG601" s="143"/>
      <c r="AH601" s="143"/>
      <c r="AI601" s="143"/>
      <c r="AJ601" s="143"/>
      <c r="AK601" s="143"/>
    </row>
    <row r="602" spans="1:37" ht="16.5" customHeight="1" x14ac:dyDescent="0.3">
      <c r="A602" s="154"/>
      <c r="B602" s="149"/>
      <c r="C602" s="149"/>
      <c r="D602" s="149"/>
      <c r="E602" s="149"/>
      <c r="F602" s="149"/>
      <c r="G602" s="149"/>
      <c r="H602" s="149"/>
      <c r="I602" s="149"/>
      <c r="J602" s="149"/>
      <c r="K602" s="149"/>
      <c r="L602" s="149"/>
      <c r="M602" s="149"/>
      <c r="N602" s="149"/>
      <c r="O602" s="149"/>
      <c r="P602" s="149"/>
      <c r="Q602" s="143"/>
      <c r="R602" s="143"/>
      <c r="S602" s="143"/>
      <c r="T602" s="143"/>
      <c r="U602" s="143"/>
      <c r="V602" s="143"/>
      <c r="W602" s="143"/>
      <c r="X602" s="143"/>
      <c r="Y602" s="143"/>
      <c r="Z602" s="143"/>
      <c r="AA602" s="143"/>
      <c r="AB602" s="143"/>
      <c r="AC602" s="143"/>
      <c r="AD602" s="143"/>
      <c r="AE602" s="143"/>
      <c r="AF602" s="143"/>
      <c r="AG602" s="143"/>
      <c r="AH602" s="143"/>
      <c r="AI602" s="143"/>
      <c r="AJ602" s="143"/>
      <c r="AK602" s="143"/>
    </row>
    <row r="603" spans="1:37" ht="16.5" customHeight="1" x14ac:dyDescent="0.3">
      <c r="A603" s="154"/>
      <c r="B603" s="149"/>
      <c r="C603" s="149"/>
      <c r="D603" s="149"/>
      <c r="E603" s="149"/>
      <c r="F603" s="149"/>
      <c r="G603" s="149"/>
      <c r="H603" s="149"/>
      <c r="I603" s="149"/>
      <c r="J603" s="149"/>
      <c r="K603" s="149"/>
      <c r="L603" s="149"/>
      <c r="M603" s="149"/>
      <c r="N603" s="149"/>
      <c r="O603" s="149"/>
      <c r="P603" s="149"/>
      <c r="Q603" s="143"/>
      <c r="R603" s="143"/>
      <c r="S603" s="143"/>
      <c r="T603" s="143"/>
      <c r="U603" s="143"/>
      <c r="V603" s="143"/>
      <c r="W603" s="143"/>
      <c r="X603" s="143"/>
      <c r="Y603" s="143"/>
      <c r="Z603" s="143"/>
      <c r="AA603" s="143"/>
      <c r="AB603" s="143"/>
      <c r="AC603" s="143"/>
      <c r="AD603" s="143"/>
      <c r="AE603" s="143"/>
      <c r="AF603" s="143"/>
      <c r="AG603" s="143"/>
      <c r="AH603" s="143"/>
      <c r="AI603" s="143"/>
      <c r="AJ603" s="143"/>
      <c r="AK603" s="143"/>
    </row>
    <row r="604" spans="1:37" ht="16.5" customHeight="1" x14ac:dyDescent="0.3">
      <c r="A604" s="154"/>
      <c r="B604" s="149"/>
      <c r="C604" s="149"/>
      <c r="D604" s="149"/>
      <c r="E604" s="149"/>
      <c r="F604" s="149"/>
      <c r="G604" s="149"/>
      <c r="H604" s="149"/>
      <c r="I604" s="149"/>
      <c r="J604" s="149"/>
      <c r="K604" s="149"/>
      <c r="L604" s="149"/>
      <c r="M604" s="149"/>
      <c r="N604" s="149"/>
      <c r="O604" s="149"/>
      <c r="P604" s="149"/>
      <c r="Q604" s="143"/>
      <c r="R604" s="143"/>
      <c r="S604" s="143"/>
      <c r="T604" s="143"/>
      <c r="U604" s="143"/>
      <c r="V604" s="143"/>
      <c r="W604" s="143"/>
      <c r="X604" s="143"/>
      <c r="Y604" s="143"/>
      <c r="Z604" s="143"/>
      <c r="AA604" s="143"/>
      <c r="AB604" s="143"/>
      <c r="AC604" s="143"/>
      <c r="AD604" s="143"/>
      <c r="AE604" s="143"/>
      <c r="AF604" s="143"/>
      <c r="AG604" s="143"/>
      <c r="AH604" s="143"/>
      <c r="AI604" s="143"/>
      <c r="AJ604" s="143"/>
      <c r="AK604" s="143"/>
    </row>
    <row r="605" spans="1:37" ht="16.5" customHeight="1" x14ac:dyDescent="0.3">
      <c r="A605" s="154"/>
      <c r="B605" s="149"/>
      <c r="C605" s="149"/>
      <c r="D605" s="149"/>
      <c r="E605" s="149"/>
      <c r="F605" s="149"/>
      <c r="G605" s="149"/>
      <c r="H605" s="149"/>
      <c r="I605" s="149"/>
      <c r="J605" s="149"/>
      <c r="K605" s="149"/>
      <c r="L605" s="149"/>
      <c r="M605" s="149"/>
      <c r="N605" s="149"/>
      <c r="O605" s="149"/>
      <c r="P605" s="149"/>
      <c r="Q605" s="143"/>
      <c r="R605" s="143"/>
      <c r="S605" s="143"/>
      <c r="T605" s="143"/>
      <c r="U605" s="143"/>
      <c r="V605" s="143"/>
      <c r="W605" s="143"/>
      <c r="X605" s="143"/>
      <c r="Y605" s="143"/>
      <c r="Z605" s="143"/>
      <c r="AA605" s="143"/>
      <c r="AB605" s="143"/>
      <c r="AC605" s="143"/>
      <c r="AD605" s="143"/>
      <c r="AE605" s="143"/>
      <c r="AF605" s="143"/>
      <c r="AG605" s="143"/>
      <c r="AH605" s="143"/>
      <c r="AI605" s="143"/>
      <c r="AJ605" s="143"/>
      <c r="AK605" s="143"/>
    </row>
    <row r="606" spans="1:37" ht="16.5" customHeight="1" x14ac:dyDescent="0.3">
      <c r="A606" s="154"/>
      <c r="B606" s="149"/>
      <c r="C606" s="149"/>
      <c r="D606" s="149"/>
      <c r="E606" s="149"/>
      <c r="F606" s="149"/>
      <c r="G606" s="149"/>
      <c r="H606" s="149"/>
      <c r="I606" s="149"/>
      <c r="J606" s="149"/>
      <c r="K606" s="149"/>
      <c r="L606" s="149"/>
      <c r="M606" s="149"/>
      <c r="N606" s="149"/>
      <c r="O606" s="149"/>
      <c r="P606" s="149"/>
      <c r="Q606" s="143"/>
      <c r="R606" s="143"/>
      <c r="S606" s="143"/>
      <c r="T606" s="143"/>
      <c r="U606" s="143"/>
      <c r="V606" s="143"/>
      <c r="W606" s="143"/>
      <c r="X606" s="143"/>
      <c r="Y606" s="143"/>
      <c r="Z606" s="143"/>
      <c r="AA606" s="143"/>
      <c r="AB606" s="143"/>
      <c r="AC606" s="143"/>
      <c r="AD606" s="143"/>
      <c r="AE606" s="143"/>
      <c r="AF606" s="143"/>
      <c r="AG606" s="143"/>
      <c r="AH606" s="143"/>
      <c r="AI606" s="143"/>
      <c r="AJ606" s="143"/>
      <c r="AK606" s="143"/>
    </row>
    <row r="607" spans="1:37" ht="16.5" customHeight="1" x14ac:dyDescent="0.3">
      <c r="A607" s="154"/>
      <c r="B607" s="149"/>
      <c r="C607" s="149"/>
      <c r="D607" s="149"/>
      <c r="E607" s="149"/>
      <c r="F607" s="149"/>
      <c r="G607" s="149"/>
      <c r="H607" s="149"/>
      <c r="I607" s="149"/>
      <c r="J607" s="149"/>
      <c r="K607" s="149"/>
      <c r="L607" s="149"/>
      <c r="M607" s="149"/>
      <c r="N607" s="149"/>
      <c r="O607" s="149"/>
      <c r="P607" s="149"/>
      <c r="Q607" s="143"/>
      <c r="R607" s="143"/>
      <c r="S607" s="143"/>
      <c r="T607" s="143"/>
      <c r="U607" s="143"/>
      <c r="V607" s="143"/>
      <c r="W607" s="143"/>
      <c r="X607" s="143"/>
      <c r="Y607" s="143"/>
      <c r="Z607" s="143"/>
      <c r="AA607" s="143"/>
      <c r="AB607" s="143"/>
      <c r="AC607" s="143"/>
      <c r="AD607" s="143"/>
      <c r="AE607" s="143"/>
      <c r="AF607" s="143"/>
      <c r="AG607" s="143"/>
      <c r="AH607" s="143"/>
      <c r="AI607" s="143"/>
      <c r="AJ607" s="143"/>
      <c r="AK607" s="143"/>
    </row>
    <row r="608" spans="1:37" ht="16.5" customHeight="1" x14ac:dyDescent="0.3">
      <c r="A608" s="154"/>
      <c r="B608" s="149"/>
      <c r="C608" s="149"/>
      <c r="D608" s="149"/>
      <c r="E608" s="149"/>
      <c r="F608" s="149"/>
      <c r="G608" s="149"/>
      <c r="H608" s="149"/>
      <c r="I608" s="149"/>
      <c r="J608" s="149"/>
      <c r="K608" s="149"/>
      <c r="L608" s="149"/>
      <c r="M608" s="149"/>
      <c r="N608" s="149"/>
      <c r="O608" s="149"/>
      <c r="P608" s="149"/>
      <c r="Q608" s="143"/>
      <c r="R608" s="143"/>
      <c r="S608" s="143"/>
      <c r="T608" s="143"/>
      <c r="U608" s="143"/>
      <c r="V608" s="143"/>
      <c r="W608" s="143"/>
      <c r="X608" s="143"/>
      <c r="Y608" s="143"/>
      <c r="Z608" s="143"/>
      <c r="AA608" s="143"/>
      <c r="AB608" s="143"/>
      <c r="AC608" s="143"/>
      <c r="AD608" s="143"/>
      <c r="AE608" s="143"/>
      <c r="AF608" s="143"/>
      <c r="AG608" s="143"/>
      <c r="AH608" s="143"/>
      <c r="AI608" s="143"/>
      <c r="AJ608" s="143"/>
      <c r="AK608" s="143"/>
    </row>
    <row r="609" spans="1:37" ht="16.5" customHeight="1" x14ac:dyDescent="0.3">
      <c r="A609" s="154"/>
      <c r="B609" s="149"/>
      <c r="C609" s="149"/>
      <c r="D609" s="149"/>
      <c r="E609" s="149"/>
      <c r="F609" s="149"/>
      <c r="G609" s="149"/>
      <c r="H609" s="149"/>
      <c r="I609" s="149"/>
      <c r="J609" s="149"/>
      <c r="K609" s="149"/>
      <c r="L609" s="149"/>
      <c r="M609" s="149"/>
      <c r="N609" s="149"/>
      <c r="O609" s="149"/>
      <c r="P609" s="149"/>
      <c r="Q609" s="143"/>
      <c r="R609" s="143"/>
      <c r="S609" s="143"/>
      <c r="T609" s="143"/>
      <c r="U609" s="143"/>
      <c r="V609" s="143"/>
      <c r="W609" s="143"/>
      <c r="X609" s="143"/>
      <c r="Y609" s="143"/>
      <c r="Z609" s="143"/>
      <c r="AA609" s="143"/>
      <c r="AB609" s="143"/>
      <c r="AC609" s="143"/>
      <c r="AD609" s="143"/>
      <c r="AE609" s="143"/>
      <c r="AF609" s="143"/>
      <c r="AG609" s="143"/>
      <c r="AH609" s="143"/>
      <c r="AI609" s="143"/>
      <c r="AJ609" s="143"/>
      <c r="AK609" s="143"/>
    </row>
    <row r="610" spans="1:37" ht="16.5" customHeight="1" x14ac:dyDescent="0.3">
      <c r="A610" s="154"/>
      <c r="B610" s="149"/>
      <c r="C610" s="149"/>
      <c r="D610" s="149"/>
      <c r="E610" s="149"/>
      <c r="F610" s="149"/>
      <c r="G610" s="149"/>
      <c r="H610" s="149"/>
      <c r="I610" s="149"/>
      <c r="J610" s="149"/>
      <c r="K610" s="149"/>
      <c r="L610" s="149"/>
      <c r="M610" s="149"/>
      <c r="N610" s="149"/>
      <c r="O610" s="149"/>
      <c r="P610" s="149"/>
      <c r="Q610" s="143"/>
      <c r="R610" s="143"/>
      <c r="S610" s="143"/>
      <c r="T610" s="143"/>
      <c r="U610" s="143"/>
      <c r="V610" s="143"/>
      <c r="W610" s="143"/>
      <c r="X610" s="143"/>
      <c r="Y610" s="143"/>
      <c r="Z610" s="143"/>
      <c r="AA610" s="143"/>
      <c r="AB610" s="143"/>
      <c r="AC610" s="143"/>
      <c r="AD610" s="143"/>
      <c r="AE610" s="143"/>
      <c r="AF610" s="143"/>
      <c r="AG610" s="143"/>
      <c r="AH610" s="143"/>
      <c r="AI610" s="143"/>
      <c r="AJ610" s="143"/>
      <c r="AK610" s="143"/>
    </row>
    <row r="611" spans="1:37" ht="16.5" customHeight="1" x14ac:dyDescent="0.3">
      <c r="A611" s="154"/>
      <c r="B611" s="149"/>
      <c r="C611" s="149"/>
      <c r="D611" s="149"/>
      <c r="E611" s="149"/>
      <c r="F611" s="149"/>
      <c r="G611" s="149"/>
      <c r="H611" s="149"/>
      <c r="I611" s="149"/>
      <c r="J611" s="149"/>
      <c r="K611" s="149"/>
      <c r="L611" s="149"/>
      <c r="M611" s="149"/>
      <c r="N611" s="149"/>
      <c r="O611" s="149"/>
      <c r="P611" s="149"/>
      <c r="Q611" s="143"/>
      <c r="R611" s="143"/>
      <c r="S611" s="143"/>
      <c r="T611" s="143"/>
      <c r="U611" s="143"/>
      <c r="V611" s="143"/>
      <c r="W611" s="143"/>
      <c r="X611" s="143"/>
      <c r="Y611" s="143"/>
      <c r="Z611" s="143"/>
      <c r="AA611" s="143"/>
      <c r="AB611" s="143"/>
      <c r="AC611" s="143"/>
      <c r="AD611" s="143"/>
      <c r="AE611" s="143"/>
      <c r="AF611" s="143"/>
      <c r="AG611" s="143"/>
      <c r="AH611" s="143"/>
      <c r="AI611" s="143"/>
      <c r="AJ611" s="143"/>
      <c r="AK611" s="143"/>
    </row>
    <row r="612" spans="1:37" ht="16.5" customHeight="1" x14ac:dyDescent="0.3">
      <c r="A612" s="154"/>
      <c r="B612" s="149"/>
      <c r="C612" s="149"/>
      <c r="D612" s="149"/>
      <c r="E612" s="149"/>
      <c r="F612" s="149"/>
      <c r="G612" s="149"/>
      <c r="H612" s="149"/>
      <c r="I612" s="149"/>
      <c r="J612" s="149"/>
      <c r="K612" s="149"/>
      <c r="L612" s="149"/>
      <c r="M612" s="149"/>
      <c r="N612" s="149"/>
      <c r="O612" s="149"/>
      <c r="P612" s="149"/>
      <c r="Q612" s="143"/>
      <c r="R612" s="143"/>
      <c r="S612" s="143"/>
      <c r="T612" s="143"/>
      <c r="U612" s="143"/>
      <c r="V612" s="143"/>
      <c r="W612" s="143"/>
      <c r="X612" s="143"/>
      <c r="Y612" s="143"/>
      <c r="Z612" s="143"/>
      <c r="AA612" s="143"/>
      <c r="AB612" s="143"/>
      <c r="AC612" s="143"/>
      <c r="AD612" s="143"/>
      <c r="AE612" s="143"/>
      <c r="AF612" s="143"/>
      <c r="AG612" s="143"/>
      <c r="AH612" s="143"/>
      <c r="AI612" s="143"/>
      <c r="AJ612" s="143"/>
      <c r="AK612" s="143"/>
    </row>
    <row r="613" spans="1:37" ht="16.5" customHeight="1" x14ac:dyDescent="0.3">
      <c r="A613" s="154"/>
      <c r="B613" s="149"/>
      <c r="C613" s="149"/>
      <c r="D613" s="149"/>
      <c r="E613" s="149"/>
      <c r="F613" s="149"/>
      <c r="G613" s="149"/>
      <c r="H613" s="149"/>
      <c r="I613" s="149"/>
      <c r="J613" s="149"/>
      <c r="K613" s="149"/>
      <c r="L613" s="149"/>
      <c r="M613" s="149"/>
      <c r="N613" s="149"/>
      <c r="O613" s="149"/>
      <c r="P613" s="149"/>
      <c r="Q613" s="143"/>
      <c r="R613" s="143"/>
      <c r="S613" s="143"/>
      <c r="T613" s="143"/>
      <c r="U613" s="143"/>
      <c r="V613" s="143"/>
      <c r="W613" s="143"/>
      <c r="X613" s="143"/>
      <c r="Y613" s="143"/>
      <c r="Z613" s="143"/>
      <c r="AA613" s="143"/>
      <c r="AB613" s="143"/>
      <c r="AC613" s="143"/>
      <c r="AD613" s="143"/>
      <c r="AE613" s="143"/>
      <c r="AF613" s="143"/>
      <c r="AG613" s="143"/>
      <c r="AH613" s="143"/>
      <c r="AI613" s="143"/>
      <c r="AJ613" s="143"/>
      <c r="AK613" s="143"/>
    </row>
    <row r="614" spans="1:37" ht="16.5" customHeight="1" x14ac:dyDescent="0.3">
      <c r="A614" s="154"/>
      <c r="B614" s="149"/>
      <c r="C614" s="149"/>
      <c r="D614" s="149"/>
      <c r="E614" s="149"/>
      <c r="F614" s="149"/>
      <c r="G614" s="149"/>
      <c r="H614" s="149"/>
      <c r="I614" s="149"/>
      <c r="J614" s="149"/>
      <c r="K614" s="149"/>
      <c r="L614" s="149"/>
      <c r="M614" s="149"/>
      <c r="N614" s="149"/>
      <c r="O614" s="149"/>
      <c r="P614" s="149"/>
      <c r="Q614" s="143"/>
      <c r="R614" s="143"/>
      <c r="S614" s="143"/>
      <c r="T614" s="143"/>
      <c r="U614" s="143"/>
      <c r="V614" s="143"/>
      <c r="W614" s="143"/>
      <c r="X614" s="143"/>
      <c r="Y614" s="143"/>
      <c r="Z614" s="143"/>
      <c r="AA614" s="143"/>
      <c r="AB614" s="143"/>
      <c r="AC614" s="143"/>
      <c r="AD614" s="143"/>
      <c r="AE614" s="143"/>
      <c r="AF614" s="143"/>
      <c r="AG614" s="143"/>
      <c r="AH614" s="143"/>
      <c r="AI614" s="143"/>
      <c r="AJ614" s="143"/>
      <c r="AK614" s="143"/>
    </row>
    <row r="615" spans="1:37" ht="16.5" customHeight="1" x14ac:dyDescent="0.3">
      <c r="A615" s="154"/>
      <c r="B615" s="149"/>
      <c r="C615" s="149"/>
      <c r="D615" s="149"/>
      <c r="E615" s="149"/>
      <c r="F615" s="149"/>
      <c r="G615" s="149"/>
      <c r="H615" s="149"/>
      <c r="I615" s="149"/>
      <c r="J615" s="149"/>
      <c r="K615" s="149"/>
      <c r="L615" s="149"/>
      <c r="M615" s="149"/>
      <c r="N615" s="149"/>
      <c r="O615" s="149"/>
      <c r="P615" s="149"/>
      <c r="Q615" s="143"/>
      <c r="R615" s="143"/>
      <c r="S615" s="143"/>
      <c r="T615" s="143"/>
      <c r="U615" s="143"/>
      <c r="V615" s="143"/>
      <c r="W615" s="143"/>
      <c r="X615" s="143"/>
      <c r="Y615" s="143"/>
      <c r="Z615" s="143"/>
      <c r="AA615" s="143"/>
      <c r="AB615" s="143"/>
      <c r="AC615" s="143"/>
      <c r="AD615" s="143"/>
      <c r="AE615" s="143"/>
      <c r="AF615" s="143"/>
      <c r="AG615" s="143"/>
      <c r="AH615" s="143"/>
      <c r="AI615" s="143"/>
      <c r="AJ615" s="143"/>
      <c r="AK615" s="143"/>
    </row>
    <row r="616" spans="1:37" ht="16.5" customHeight="1" x14ac:dyDescent="0.3">
      <c r="A616" s="154"/>
      <c r="B616" s="149"/>
      <c r="C616" s="149"/>
      <c r="D616" s="149"/>
      <c r="E616" s="149"/>
      <c r="F616" s="149"/>
      <c r="G616" s="149"/>
      <c r="H616" s="149"/>
      <c r="I616" s="149"/>
      <c r="J616" s="149"/>
      <c r="K616" s="149"/>
      <c r="L616" s="149"/>
      <c r="M616" s="149"/>
      <c r="N616" s="149"/>
      <c r="O616" s="149"/>
      <c r="P616" s="149"/>
      <c r="Q616" s="143"/>
      <c r="R616" s="143"/>
      <c r="S616" s="143"/>
      <c r="T616" s="143"/>
      <c r="U616" s="143"/>
      <c r="V616" s="143"/>
      <c r="W616" s="143"/>
      <c r="X616" s="143"/>
      <c r="Y616" s="143"/>
      <c r="Z616" s="143"/>
      <c r="AA616" s="143"/>
      <c r="AB616" s="143"/>
      <c r="AC616" s="143"/>
      <c r="AD616" s="143"/>
      <c r="AE616" s="143"/>
      <c r="AF616" s="143"/>
      <c r="AG616" s="143"/>
      <c r="AH616" s="143"/>
      <c r="AI616" s="143"/>
      <c r="AJ616" s="143"/>
      <c r="AK616" s="143"/>
    </row>
    <row r="617" spans="1:37" ht="16.5" customHeight="1" x14ac:dyDescent="0.3">
      <c r="A617" s="154"/>
      <c r="B617" s="149"/>
      <c r="C617" s="149"/>
      <c r="D617" s="149"/>
      <c r="E617" s="149"/>
      <c r="F617" s="149"/>
      <c r="G617" s="149"/>
      <c r="H617" s="149"/>
      <c r="I617" s="149"/>
      <c r="J617" s="149"/>
      <c r="K617" s="149"/>
      <c r="L617" s="149"/>
      <c r="M617" s="149"/>
      <c r="N617" s="149"/>
      <c r="O617" s="149"/>
      <c r="P617" s="149"/>
      <c r="Q617" s="143"/>
      <c r="R617" s="143"/>
      <c r="S617" s="143"/>
      <c r="T617" s="143"/>
      <c r="U617" s="143"/>
      <c r="V617" s="143"/>
      <c r="W617" s="143"/>
      <c r="X617" s="143"/>
      <c r="Y617" s="143"/>
      <c r="Z617" s="143"/>
      <c r="AA617" s="143"/>
      <c r="AB617" s="143"/>
      <c r="AC617" s="143"/>
      <c r="AD617" s="143"/>
      <c r="AE617" s="143"/>
      <c r="AF617" s="143"/>
      <c r="AG617" s="143"/>
      <c r="AH617" s="143"/>
      <c r="AI617" s="143"/>
      <c r="AJ617" s="143"/>
      <c r="AK617" s="143"/>
    </row>
    <row r="618" spans="1:37" ht="16.5" customHeight="1" x14ac:dyDescent="0.3">
      <c r="A618" s="154"/>
      <c r="B618" s="149"/>
      <c r="C618" s="149"/>
      <c r="D618" s="149"/>
      <c r="E618" s="149"/>
      <c r="F618" s="149"/>
      <c r="G618" s="149"/>
      <c r="H618" s="149"/>
      <c r="I618" s="149"/>
      <c r="J618" s="149"/>
      <c r="K618" s="149"/>
      <c r="L618" s="149"/>
      <c r="M618" s="149"/>
      <c r="N618" s="149"/>
      <c r="O618" s="149"/>
      <c r="P618" s="149"/>
      <c r="Q618" s="143"/>
      <c r="R618" s="143"/>
      <c r="S618" s="143"/>
      <c r="T618" s="143"/>
      <c r="U618" s="143"/>
      <c r="V618" s="143"/>
      <c r="W618" s="143"/>
      <c r="X618" s="143"/>
      <c r="Y618" s="143"/>
      <c r="Z618" s="143"/>
      <c r="AA618" s="143"/>
      <c r="AB618" s="143"/>
      <c r="AC618" s="143"/>
      <c r="AD618" s="143"/>
      <c r="AE618" s="143"/>
      <c r="AF618" s="143"/>
      <c r="AG618" s="143"/>
      <c r="AH618" s="143"/>
      <c r="AI618" s="143"/>
      <c r="AJ618" s="143"/>
      <c r="AK618" s="143"/>
    </row>
    <row r="619" spans="1:37" ht="16.5" customHeight="1" x14ac:dyDescent="0.3">
      <c r="A619" s="154"/>
      <c r="B619" s="149"/>
      <c r="C619" s="149"/>
      <c r="D619" s="149"/>
      <c r="E619" s="149"/>
      <c r="F619" s="149"/>
      <c r="G619" s="149"/>
      <c r="H619" s="149"/>
      <c r="I619" s="149"/>
      <c r="J619" s="149"/>
      <c r="K619" s="149"/>
      <c r="L619" s="149"/>
      <c r="M619" s="149"/>
      <c r="N619" s="149"/>
      <c r="O619" s="149"/>
      <c r="P619" s="149"/>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row>
    <row r="620" spans="1:37" ht="16.5" customHeight="1" x14ac:dyDescent="0.3">
      <c r="A620" s="154"/>
      <c r="B620" s="149"/>
      <c r="C620" s="149"/>
      <c r="D620" s="149"/>
      <c r="E620" s="149"/>
      <c r="F620" s="149"/>
      <c r="G620" s="149"/>
      <c r="H620" s="149"/>
      <c r="I620" s="149"/>
      <c r="J620" s="149"/>
      <c r="K620" s="149"/>
      <c r="L620" s="149"/>
      <c r="M620" s="149"/>
      <c r="N620" s="149"/>
      <c r="O620" s="149"/>
      <c r="P620" s="149"/>
      <c r="Q620" s="143"/>
      <c r="R620" s="143"/>
      <c r="S620" s="143"/>
      <c r="T620" s="143"/>
      <c r="U620" s="143"/>
      <c r="V620" s="143"/>
      <c r="W620" s="143"/>
      <c r="X620" s="143"/>
      <c r="Y620" s="143"/>
      <c r="Z620" s="143"/>
      <c r="AA620" s="143"/>
      <c r="AB620" s="143"/>
      <c r="AC620" s="143"/>
      <c r="AD620" s="143"/>
      <c r="AE620" s="143"/>
      <c r="AF620" s="143"/>
      <c r="AG620" s="143"/>
      <c r="AH620" s="143"/>
      <c r="AI620" s="143"/>
      <c r="AJ620" s="143"/>
      <c r="AK620" s="143"/>
    </row>
    <row r="621" spans="1:37" ht="16.5" customHeight="1" x14ac:dyDescent="0.3">
      <c r="A621" s="154"/>
      <c r="B621" s="149"/>
      <c r="C621" s="149"/>
      <c r="D621" s="149"/>
      <c r="E621" s="149"/>
      <c r="F621" s="149"/>
      <c r="G621" s="149"/>
      <c r="H621" s="149"/>
      <c r="I621" s="149"/>
      <c r="J621" s="149"/>
      <c r="K621" s="149"/>
      <c r="L621" s="149"/>
      <c r="M621" s="149"/>
      <c r="N621" s="149"/>
      <c r="O621" s="149"/>
      <c r="P621" s="149"/>
      <c r="Q621" s="143"/>
      <c r="R621" s="143"/>
      <c r="S621" s="143"/>
      <c r="T621" s="143"/>
      <c r="U621" s="143"/>
      <c r="V621" s="143"/>
      <c r="W621" s="143"/>
      <c r="X621" s="143"/>
      <c r="Y621" s="143"/>
      <c r="Z621" s="143"/>
      <c r="AA621" s="143"/>
      <c r="AB621" s="143"/>
      <c r="AC621" s="143"/>
      <c r="AD621" s="143"/>
      <c r="AE621" s="143"/>
      <c r="AF621" s="143"/>
      <c r="AG621" s="143"/>
      <c r="AH621" s="143"/>
      <c r="AI621" s="143"/>
      <c r="AJ621" s="143"/>
      <c r="AK621" s="143"/>
    </row>
    <row r="622" spans="1:37" ht="16.5" customHeight="1" x14ac:dyDescent="0.3">
      <c r="A622" s="154"/>
      <c r="B622" s="149"/>
      <c r="C622" s="149"/>
      <c r="D622" s="149"/>
      <c r="E622" s="149"/>
      <c r="F622" s="149"/>
      <c r="G622" s="149"/>
      <c r="H622" s="149"/>
      <c r="I622" s="149"/>
      <c r="J622" s="149"/>
      <c r="K622" s="149"/>
      <c r="L622" s="149"/>
      <c r="M622" s="149"/>
      <c r="N622" s="149"/>
      <c r="O622" s="149"/>
      <c r="P622" s="149"/>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row>
    <row r="623" spans="1:37" ht="16.5" customHeight="1" x14ac:dyDescent="0.3">
      <c r="A623" s="154"/>
      <c r="B623" s="149"/>
      <c r="C623" s="149"/>
      <c r="D623" s="149"/>
      <c r="E623" s="149"/>
      <c r="F623" s="149"/>
      <c r="G623" s="149"/>
      <c r="H623" s="149"/>
      <c r="I623" s="149"/>
      <c r="J623" s="149"/>
      <c r="K623" s="149"/>
      <c r="L623" s="149"/>
      <c r="M623" s="149"/>
      <c r="N623" s="149"/>
      <c r="O623" s="149"/>
      <c r="P623" s="149"/>
      <c r="Q623" s="143"/>
      <c r="R623" s="143"/>
      <c r="S623" s="143"/>
      <c r="T623" s="143"/>
      <c r="U623" s="143"/>
      <c r="V623" s="143"/>
      <c r="W623" s="143"/>
      <c r="X623" s="143"/>
      <c r="Y623" s="143"/>
      <c r="Z623" s="143"/>
      <c r="AA623" s="143"/>
      <c r="AB623" s="143"/>
      <c r="AC623" s="143"/>
      <c r="AD623" s="143"/>
      <c r="AE623" s="143"/>
      <c r="AF623" s="143"/>
      <c r="AG623" s="143"/>
      <c r="AH623" s="143"/>
      <c r="AI623" s="143"/>
      <c r="AJ623" s="143"/>
      <c r="AK623" s="143"/>
    </row>
    <row r="624" spans="1:37" ht="16.5" customHeight="1" x14ac:dyDescent="0.3">
      <c r="A624" s="154"/>
      <c r="B624" s="149"/>
      <c r="C624" s="149"/>
      <c r="D624" s="149"/>
      <c r="E624" s="149"/>
      <c r="F624" s="149"/>
      <c r="G624" s="149"/>
      <c r="H624" s="149"/>
      <c r="I624" s="149"/>
      <c r="J624" s="149"/>
      <c r="K624" s="149"/>
      <c r="L624" s="149"/>
      <c r="M624" s="149"/>
      <c r="N624" s="149"/>
      <c r="O624" s="149"/>
      <c r="P624" s="149"/>
      <c r="Q624" s="143"/>
      <c r="R624" s="143"/>
      <c r="S624" s="143"/>
      <c r="T624" s="143"/>
      <c r="U624" s="143"/>
      <c r="V624" s="143"/>
      <c r="W624" s="143"/>
      <c r="X624" s="143"/>
      <c r="Y624" s="143"/>
      <c r="Z624" s="143"/>
      <c r="AA624" s="143"/>
      <c r="AB624" s="143"/>
      <c r="AC624" s="143"/>
      <c r="AD624" s="143"/>
      <c r="AE624" s="143"/>
      <c r="AF624" s="143"/>
      <c r="AG624" s="143"/>
      <c r="AH624" s="143"/>
      <c r="AI624" s="143"/>
      <c r="AJ624" s="143"/>
      <c r="AK624" s="143"/>
    </row>
    <row r="625" spans="1:37" ht="16.5" customHeight="1" x14ac:dyDescent="0.3">
      <c r="A625" s="154"/>
      <c r="B625" s="149"/>
      <c r="C625" s="149"/>
      <c r="D625" s="149"/>
      <c r="E625" s="149"/>
      <c r="F625" s="149"/>
      <c r="G625" s="149"/>
      <c r="H625" s="149"/>
      <c r="I625" s="149"/>
      <c r="J625" s="149"/>
      <c r="K625" s="149"/>
      <c r="L625" s="149"/>
      <c r="M625" s="149"/>
      <c r="N625" s="149"/>
      <c r="O625" s="149"/>
      <c r="P625" s="149"/>
      <c r="Q625" s="143"/>
      <c r="R625" s="143"/>
      <c r="S625" s="143"/>
      <c r="T625" s="143"/>
      <c r="U625" s="143"/>
      <c r="V625" s="143"/>
      <c r="W625" s="143"/>
      <c r="X625" s="143"/>
      <c r="Y625" s="143"/>
      <c r="Z625" s="143"/>
      <c r="AA625" s="143"/>
      <c r="AB625" s="143"/>
      <c r="AC625" s="143"/>
      <c r="AD625" s="143"/>
      <c r="AE625" s="143"/>
      <c r="AF625" s="143"/>
      <c r="AG625" s="143"/>
      <c r="AH625" s="143"/>
      <c r="AI625" s="143"/>
      <c r="AJ625" s="143"/>
      <c r="AK625" s="143"/>
    </row>
    <row r="626" spans="1:37" ht="16.5" customHeight="1" x14ac:dyDescent="0.3">
      <c r="A626" s="154"/>
      <c r="B626" s="149"/>
      <c r="C626" s="149"/>
      <c r="D626" s="149"/>
      <c r="E626" s="149"/>
      <c r="F626" s="149"/>
      <c r="G626" s="149"/>
      <c r="H626" s="149"/>
      <c r="I626" s="149"/>
      <c r="J626" s="149"/>
      <c r="K626" s="149"/>
      <c r="L626" s="149"/>
      <c r="M626" s="149"/>
      <c r="N626" s="149"/>
      <c r="O626" s="149"/>
      <c r="P626" s="149"/>
      <c r="Q626" s="143"/>
      <c r="R626" s="143"/>
      <c r="S626" s="143"/>
      <c r="T626" s="143"/>
      <c r="U626" s="143"/>
      <c r="V626" s="143"/>
      <c r="W626" s="143"/>
      <c r="X626" s="143"/>
      <c r="Y626" s="143"/>
      <c r="Z626" s="143"/>
      <c r="AA626" s="143"/>
      <c r="AB626" s="143"/>
      <c r="AC626" s="143"/>
      <c r="AD626" s="143"/>
      <c r="AE626" s="143"/>
      <c r="AF626" s="143"/>
      <c r="AG626" s="143"/>
      <c r="AH626" s="143"/>
      <c r="AI626" s="143"/>
      <c r="AJ626" s="143"/>
      <c r="AK626" s="143"/>
    </row>
    <row r="627" spans="1:37" ht="16.5" customHeight="1" x14ac:dyDescent="0.3">
      <c r="A627" s="154"/>
      <c r="B627" s="149"/>
      <c r="C627" s="149"/>
      <c r="D627" s="149"/>
      <c r="E627" s="149"/>
      <c r="F627" s="149"/>
      <c r="G627" s="149"/>
      <c r="H627" s="149"/>
      <c r="I627" s="149"/>
      <c r="J627" s="149"/>
      <c r="K627" s="149"/>
      <c r="L627" s="149"/>
      <c r="M627" s="149"/>
      <c r="N627" s="149"/>
      <c r="O627" s="149"/>
      <c r="P627" s="149"/>
      <c r="Q627" s="143"/>
      <c r="R627" s="143"/>
      <c r="S627" s="143"/>
      <c r="T627" s="143"/>
      <c r="U627" s="143"/>
      <c r="V627" s="143"/>
      <c r="W627" s="143"/>
      <c r="X627" s="143"/>
      <c r="Y627" s="143"/>
      <c r="Z627" s="143"/>
      <c r="AA627" s="143"/>
      <c r="AB627" s="143"/>
      <c r="AC627" s="143"/>
      <c r="AD627" s="143"/>
      <c r="AE627" s="143"/>
      <c r="AF627" s="143"/>
      <c r="AG627" s="143"/>
      <c r="AH627" s="143"/>
      <c r="AI627" s="143"/>
      <c r="AJ627" s="143"/>
      <c r="AK627" s="143"/>
    </row>
    <row r="628" spans="1:37" ht="16.5" customHeight="1" x14ac:dyDescent="0.3">
      <c r="A628" s="154"/>
      <c r="B628" s="149"/>
      <c r="C628" s="149"/>
      <c r="D628" s="149"/>
      <c r="E628" s="149"/>
      <c r="F628" s="149"/>
      <c r="G628" s="149"/>
      <c r="H628" s="149"/>
      <c r="I628" s="149"/>
      <c r="J628" s="149"/>
      <c r="K628" s="149"/>
      <c r="L628" s="149"/>
      <c r="M628" s="149"/>
      <c r="N628" s="149"/>
      <c r="O628" s="149"/>
      <c r="P628" s="149"/>
      <c r="Q628" s="143"/>
      <c r="R628" s="143"/>
      <c r="S628" s="143"/>
      <c r="T628" s="143"/>
      <c r="U628" s="143"/>
      <c r="V628" s="143"/>
      <c r="W628" s="143"/>
      <c r="X628" s="143"/>
      <c r="Y628" s="143"/>
      <c r="Z628" s="143"/>
      <c r="AA628" s="143"/>
      <c r="AB628" s="143"/>
      <c r="AC628" s="143"/>
      <c r="AD628" s="143"/>
      <c r="AE628" s="143"/>
      <c r="AF628" s="143"/>
      <c r="AG628" s="143"/>
      <c r="AH628" s="143"/>
      <c r="AI628" s="143"/>
      <c r="AJ628" s="143"/>
      <c r="AK628" s="143"/>
    </row>
    <row r="629" spans="1:37" ht="16.5" customHeight="1" x14ac:dyDescent="0.3">
      <c r="A629" s="154"/>
      <c r="B629" s="149"/>
      <c r="C629" s="149"/>
      <c r="D629" s="149"/>
      <c r="E629" s="149"/>
      <c r="F629" s="149"/>
      <c r="G629" s="149"/>
      <c r="H629" s="149"/>
      <c r="I629" s="149"/>
      <c r="J629" s="149"/>
      <c r="K629" s="149"/>
      <c r="L629" s="149"/>
      <c r="M629" s="149"/>
      <c r="N629" s="149"/>
      <c r="O629" s="149"/>
      <c r="P629" s="149"/>
      <c r="Q629" s="143"/>
      <c r="R629" s="143"/>
      <c r="S629" s="143"/>
      <c r="T629" s="143"/>
      <c r="U629" s="143"/>
      <c r="V629" s="143"/>
      <c r="W629" s="143"/>
      <c r="X629" s="143"/>
      <c r="Y629" s="143"/>
      <c r="Z629" s="143"/>
      <c r="AA629" s="143"/>
      <c r="AB629" s="143"/>
      <c r="AC629" s="143"/>
      <c r="AD629" s="143"/>
      <c r="AE629" s="143"/>
      <c r="AF629" s="143"/>
      <c r="AG629" s="143"/>
      <c r="AH629" s="143"/>
      <c r="AI629" s="143"/>
      <c r="AJ629" s="143"/>
      <c r="AK629" s="143"/>
    </row>
    <row r="630" spans="1:37" ht="16.5" customHeight="1" x14ac:dyDescent="0.3">
      <c r="A630" s="154"/>
      <c r="B630" s="149"/>
      <c r="C630" s="149"/>
      <c r="D630" s="149"/>
      <c r="E630" s="149"/>
      <c r="F630" s="149"/>
      <c r="G630" s="149"/>
      <c r="H630" s="149"/>
      <c r="I630" s="149"/>
      <c r="J630" s="149"/>
      <c r="K630" s="149"/>
      <c r="L630" s="149"/>
      <c r="M630" s="149"/>
      <c r="N630" s="149"/>
      <c r="O630" s="149"/>
      <c r="P630" s="149"/>
      <c r="Q630" s="143"/>
      <c r="R630" s="143"/>
      <c r="S630" s="143"/>
      <c r="T630" s="143"/>
      <c r="U630" s="143"/>
      <c r="V630" s="143"/>
      <c r="W630" s="143"/>
      <c r="X630" s="143"/>
      <c r="Y630" s="143"/>
      <c r="Z630" s="143"/>
      <c r="AA630" s="143"/>
      <c r="AB630" s="143"/>
      <c r="AC630" s="143"/>
      <c r="AD630" s="143"/>
      <c r="AE630" s="143"/>
      <c r="AF630" s="143"/>
      <c r="AG630" s="143"/>
      <c r="AH630" s="143"/>
      <c r="AI630" s="143"/>
      <c r="AJ630" s="143"/>
      <c r="AK630" s="143"/>
    </row>
    <row r="631" spans="1:37" ht="16.5" customHeight="1" x14ac:dyDescent="0.3">
      <c r="A631" s="154"/>
      <c r="B631" s="149"/>
      <c r="C631" s="149"/>
      <c r="D631" s="149"/>
      <c r="E631" s="149"/>
      <c r="F631" s="149"/>
      <c r="G631" s="149"/>
      <c r="H631" s="149"/>
      <c r="I631" s="149"/>
      <c r="J631" s="149"/>
      <c r="K631" s="149"/>
      <c r="L631" s="149"/>
      <c r="M631" s="149"/>
      <c r="N631" s="149"/>
      <c r="O631" s="149"/>
      <c r="P631" s="149"/>
      <c r="Q631" s="143"/>
      <c r="R631" s="143"/>
      <c r="S631" s="143"/>
      <c r="T631" s="143"/>
      <c r="U631" s="143"/>
      <c r="V631" s="143"/>
      <c r="W631" s="143"/>
      <c r="X631" s="143"/>
      <c r="Y631" s="143"/>
      <c r="Z631" s="143"/>
      <c r="AA631" s="143"/>
      <c r="AB631" s="143"/>
      <c r="AC631" s="143"/>
      <c r="AD631" s="143"/>
      <c r="AE631" s="143"/>
      <c r="AF631" s="143"/>
      <c r="AG631" s="143"/>
      <c r="AH631" s="143"/>
      <c r="AI631" s="143"/>
      <c r="AJ631" s="143"/>
      <c r="AK631" s="143"/>
    </row>
    <row r="632" spans="1:37" ht="16.5" customHeight="1" x14ac:dyDescent="0.3">
      <c r="A632" s="154"/>
      <c r="B632" s="149"/>
      <c r="C632" s="149"/>
      <c r="D632" s="149"/>
      <c r="E632" s="149"/>
      <c r="F632" s="149"/>
      <c r="G632" s="149"/>
      <c r="H632" s="149"/>
      <c r="I632" s="149"/>
      <c r="J632" s="149"/>
      <c r="K632" s="149"/>
      <c r="L632" s="149"/>
      <c r="M632" s="149"/>
      <c r="N632" s="149"/>
      <c r="O632" s="149"/>
      <c r="P632" s="149"/>
      <c r="Q632" s="143"/>
      <c r="R632" s="143"/>
      <c r="S632" s="143"/>
      <c r="T632" s="143"/>
      <c r="U632" s="143"/>
      <c r="V632" s="143"/>
      <c r="W632" s="143"/>
      <c r="X632" s="143"/>
      <c r="Y632" s="143"/>
      <c r="Z632" s="143"/>
      <c r="AA632" s="143"/>
      <c r="AB632" s="143"/>
      <c r="AC632" s="143"/>
      <c r="AD632" s="143"/>
      <c r="AE632" s="143"/>
      <c r="AF632" s="143"/>
      <c r="AG632" s="143"/>
      <c r="AH632" s="143"/>
      <c r="AI632" s="143"/>
      <c r="AJ632" s="143"/>
      <c r="AK632" s="143"/>
    </row>
    <row r="633" spans="1:37" ht="16.5" customHeight="1" x14ac:dyDescent="0.3">
      <c r="A633" s="154"/>
      <c r="B633" s="149"/>
      <c r="C633" s="149"/>
      <c r="D633" s="149"/>
      <c r="E633" s="149"/>
      <c r="F633" s="149"/>
      <c r="G633" s="149"/>
      <c r="H633" s="149"/>
      <c r="I633" s="149"/>
      <c r="J633" s="149"/>
      <c r="K633" s="149"/>
      <c r="L633" s="149"/>
      <c r="M633" s="149"/>
      <c r="N633" s="149"/>
      <c r="O633" s="149"/>
      <c r="P633" s="149"/>
      <c r="Q633" s="143"/>
      <c r="R633" s="143"/>
      <c r="S633" s="143"/>
      <c r="T633" s="143"/>
      <c r="U633" s="143"/>
      <c r="V633" s="143"/>
      <c r="W633" s="143"/>
      <c r="X633" s="143"/>
      <c r="Y633" s="143"/>
      <c r="Z633" s="143"/>
      <c r="AA633" s="143"/>
      <c r="AB633" s="143"/>
      <c r="AC633" s="143"/>
      <c r="AD633" s="143"/>
      <c r="AE633" s="143"/>
      <c r="AF633" s="143"/>
      <c r="AG633" s="143"/>
      <c r="AH633" s="143"/>
      <c r="AI633" s="143"/>
      <c r="AJ633" s="143"/>
      <c r="AK633" s="143"/>
    </row>
    <row r="634" spans="1:37" ht="16.5" customHeight="1" x14ac:dyDescent="0.3">
      <c r="A634" s="154"/>
      <c r="B634" s="149"/>
      <c r="C634" s="149"/>
      <c r="D634" s="149"/>
      <c r="E634" s="149"/>
      <c r="F634" s="149"/>
      <c r="G634" s="149"/>
      <c r="H634" s="149"/>
      <c r="I634" s="149"/>
      <c r="J634" s="149"/>
      <c r="K634" s="149"/>
      <c r="L634" s="149"/>
      <c r="M634" s="149"/>
      <c r="N634" s="149"/>
      <c r="O634" s="149"/>
      <c r="P634" s="149"/>
      <c r="Q634" s="143"/>
      <c r="R634" s="143"/>
      <c r="S634" s="143"/>
      <c r="T634" s="143"/>
      <c r="U634" s="143"/>
      <c r="V634" s="143"/>
      <c r="W634" s="143"/>
      <c r="X634" s="143"/>
      <c r="Y634" s="143"/>
      <c r="Z634" s="143"/>
      <c r="AA634" s="143"/>
      <c r="AB634" s="143"/>
      <c r="AC634" s="143"/>
      <c r="AD634" s="143"/>
      <c r="AE634" s="143"/>
      <c r="AF634" s="143"/>
      <c r="AG634" s="143"/>
      <c r="AH634" s="143"/>
      <c r="AI634" s="143"/>
      <c r="AJ634" s="143"/>
      <c r="AK634" s="143"/>
    </row>
    <row r="635" spans="1:37" ht="16.5" customHeight="1" x14ac:dyDescent="0.3">
      <c r="A635" s="154"/>
      <c r="B635" s="149"/>
      <c r="C635" s="149"/>
      <c r="D635" s="149"/>
      <c r="E635" s="149"/>
      <c r="F635" s="149"/>
      <c r="G635" s="149"/>
      <c r="H635" s="149"/>
      <c r="I635" s="149"/>
      <c r="J635" s="149"/>
      <c r="K635" s="149"/>
      <c r="L635" s="149"/>
      <c r="M635" s="149"/>
      <c r="N635" s="149"/>
      <c r="O635" s="149"/>
      <c r="P635" s="149"/>
      <c r="Q635" s="143"/>
      <c r="R635" s="143"/>
      <c r="S635" s="143"/>
      <c r="T635" s="143"/>
      <c r="U635" s="143"/>
      <c r="V635" s="143"/>
      <c r="W635" s="143"/>
      <c r="X635" s="143"/>
      <c r="Y635" s="143"/>
      <c r="Z635" s="143"/>
      <c r="AA635" s="143"/>
      <c r="AB635" s="143"/>
      <c r="AC635" s="143"/>
      <c r="AD635" s="143"/>
      <c r="AE635" s="143"/>
      <c r="AF635" s="143"/>
      <c r="AG635" s="143"/>
      <c r="AH635" s="143"/>
      <c r="AI635" s="143"/>
      <c r="AJ635" s="143"/>
      <c r="AK635" s="143"/>
    </row>
    <row r="636" spans="1:37" ht="16.5" customHeight="1" x14ac:dyDescent="0.3">
      <c r="A636" s="154"/>
      <c r="B636" s="149"/>
      <c r="C636" s="149"/>
      <c r="D636" s="149"/>
      <c r="E636" s="149"/>
      <c r="F636" s="149"/>
      <c r="G636" s="149"/>
      <c r="H636" s="149"/>
      <c r="I636" s="149"/>
      <c r="J636" s="149"/>
      <c r="K636" s="149"/>
      <c r="L636" s="149"/>
      <c r="M636" s="149"/>
      <c r="N636" s="149"/>
      <c r="O636" s="149"/>
      <c r="P636" s="149"/>
      <c r="Q636" s="143"/>
      <c r="R636" s="143"/>
      <c r="S636" s="143"/>
      <c r="T636" s="143"/>
      <c r="U636" s="143"/>
      <c r="V636" s="143"/>
      <c r="W636" s="143"/>
      <c r="X636" s="143"/>
      <c r="Y636" s="143"/>
      <c r="Z636" s="143"/>
      <c r="AA636" s="143"/>
      <c r="AB636" s="143"/>
      <c r="AC636" s="143"/>
      <c r="AD636" s="143"/>
      <c r="AE636" s="143"/>
      <c r="AF636" s="143"/>
      <c r="AG636" s="143"/>
      <c r="AH636" s="143"/>
      <c r="AI636" s="143"/>
      <c r="AJ636" s="143"/>
      <c r="AK636" s="143"/>
    </row>
    <row r="637" spans="1:37" ht="16.5" customHeight="1" x14ac:dyDescent="0.3">
      <c r="A637" s="154"/>
      <c r="B637" s="149"/>
      <c r="C637" s="149"/>
      <c r="D637" s="149"/>
      <c r="E637" s="149"/>
      <c r="F637" s="149"/>
      <c r="G637" s="149"/>
      <c r="H637" s="149"/>
      <c r="I637" s="149"/>
      <c r="J637" s="149"/>
      <c r="K637" s="149"/>
      <c r="L637" s="149"/>
      <c r="M637" s="149"/>
      <c r="N637" s="149"/>
      <c r="O637" s="149"/>
      <c r="P637" s="149"/>
      <c r="Q637" s="143"/>
      <c r="R637" s="143"/>
      <c r="S637" s="143"/>
      <c r="T637" s="143"/>
      <c r="U637" s="143"/>
      <c r="V637" s="143"/>
      <c r="W637" s="143"/>
      <c r="X637" s="143"/>
      <c r="Y637" s="143"/>
      <c r="Z637" s="143"/>
      <c r="AA637" s="143"/>
      <c r="AB637" s="143"/>
      <c r="AC637" s="143"/>
      <c r="AD637" s="143"/>
      <c r="AE637" s="143"/>
      <c r="AF637" s="143"/>
      <c r="AG637" s="143"/>
      <c r="AH637" s="143"/>
      <c r="AI637" s="143"/>
      <c r="AJ637" s="143"/>
      <c r="AK637" s="143"/>
    </row>
    <row r="638" spans="1:37" ht="16.5" customHeight="1" x14ac:dyDescent="0.3">
      <c r="A638" s="154"/>
      <c r="B638" s="149"/>
      <c r="C638" s="149"/>
      <c r="D638" s="149"/>
      <c r="E638" s="149"/>
      <c r="F638" s="149"/>
      <c r="G638" s="149"/>
      <c r="H638" s="149"/>
      <c r="I638" s="149"/>
      <c r="J638" s="149"/>
      <c r="K638" s="149"/>
      <c r="L638" s="149"/>
      <c r="M638" s="149"/>
      <c r="N638" s="149"/>
      <c r="O638" s="149"/>
      <c r="P638" s="149"/>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row>
    <row r="639" spans="1:37" ht="16.5" customHeight="1" x14ac:dyDescent="0.3">
      <c r="A639" s="154"/>
      <c r="B639" s="149"/>
      <c r="C639" s="149"/>
      <c r="D639" s="149"/>
      <c r="E639" s="149"/>
      <c r="F639" s="149"/>
      <c r="G639" s="149"/>
      <c r="H639" s="149"/>
      <c r="I639" s="149"/>
      <c r="J639" s="149"/>
      <c r="K639" s="149"/>
      <c r="L639" s="149"/>
      <c r="M639" s="149"/>
      <c r="N639" s="149"/>
      <c r="O639" s="149"/>
      <c r="P639" s="149"/>
      <c r="Q639" s="143"/>
      <c r="R639" s="143"/>
      <c r="S639" s="143"/>
      <c r="T639" s="143"/>
      <c r="U639" s="143"/>
      <c r="V639" s="143"/>
      <c r="W639" s="143"/>
      <c r="X639" s="143"/>
      <c r="Y639" s="143"/>
      <c r="Z639" s="143"/>
      <c r="AA639" s="143"/>
      <c r="AB639" s="143"/>
      <c r="AC639" s="143"/>
      <c r="AD639" s="143"/>
      <c r="AE639" s="143"/>
      <c r="AF639" s="143"/>
      <c r="AG639" s="143"/>
      <c r="AH639" s="143"/>
      <c r="AI639" s="143"/>
      <c r="AJ639" s="143"/>
      <c r="AK639" s="143"/>
    </row>
    <row r="640" spans="1:37" ht="16.5" customHeight="1" x14ac:dyDescent="0.3">
      <c r="A640" s="154"/>
      <c r="B640" s="149"/>
      <c r="C640" s="149"/>
      <c r="D640" s="149"/>
      <c r="E640" s="149"/>
      <c r="F640" s="149"/>
      <c r="G640" s="149"/>
      <c r="H640" s="149"/>
      <c r="I640" s="149"/>
      <c r="J640" s="149"/>
      <c r="K640" s="149"/>
      <c r="L640" s="149"/>
      <c r="M640" s="149"/>
      <c r="N640" s="149"/>
      <c r="O640" s="149"/>
      <c r="P640" s="149"/>
      <c r="Q640" s="143"/>
      <c r="R640" s="143"/>
      <c r="S640" s="143"/>
      <c r="T640" s="143"/>
      <c r="U640" s="143"/>
      <c r="V640" s="143"/>
      <c r="W640" s="143"/>
      <c r="X640" s="143"/>
      <c r="Y640" s="143"/>
      <c r="Z640" s="143"/>
      <c r="AA640" s="143"/>
      <c r="AB640" s="143"/>
      <c r="AC640" s="143"/>
      <c r="AD640" s="143"/>
      <c r="AE640" s="143"/>
      <c r="AF640" s="143"/>
      <c r="AG640" s="143"/>
      <c r="AH640" s="143"/>
      <c r="AI640" s="143"/>
      <c r="AJ640" s="143"/>
      <c r="AK640" s="143"/>
    </row>
    <row r="641" spans="1:37" ht="16.5" customHeight="1" x14ac:dyDescent="0.3">
      <c r="A641" s="154"/>
      <c r="B641" s="149"/>
      <c r="C641" s="149"/>
      <c r="D641" s="149"/>
      <c r="E641" s="149"/>
      <c r="F641" s="149"/>
      <c r="G641" s="149"/>
      <c r="H641" s="149"/>
      <c r="I641" s="149"/>
      <c r="J641" s="149"/>
      <c r="K641" s="149"/>
      <c r="L641" s="149"/>
      <c r="M641" s="149"/>
      <c r="N641" s="149"/>
      <c r="O641" s="149"/>
      <c r="P641" s="149"/>
      <c r="Q641" s="143"/>
      <c r="R641" s="143"/>
      <c r="S641" s="143"/>
      <c r="T641" s="143"/>
      <c r="U641" s="143"/>
      <c r="V641" s="143"/>
      <c r="W641" s="143"/>
      <c r="X641" s="143"/>
      <c r="Y641" s="143"/>
      <c r="Z641" s="143"/>
      <c r="AA641" s="143"/>
      <c r="AB641" s="143"/>
      <c r="AC641" s="143"/>
      <c r="AD641" s="143"/>
      <c r="AE641" s="143"/>
      <c r="AF641" s="143"/>
      <c r="AG641" s="143"/>
      <c r="AH641" s="143"/>
      <c r="AI641" s="143"/>
      <c r="AJ641" s="143"/>
      <c r="AK641" s="143"/>
    </row>
    <row r="642" spans="1:37" ht="16.5" customHeight="1" x14ac:dyDescent="0.3">
      <c r="A642" s="154"/>
      <c r="B642" s="149"/>
      <c r="C642" s="149"/>
      <c r="D642" s="149"/>
      <c r="E642" s="149"/>
      <c r="F642" s="149"/>
      <c r="G642" s="149"/>
      <c r="H642" s="149"/>
      <c r="I642" s="149"/>
      <c r="J642" s="149"/>
      <c r="K642" s="149"/>
      <c r="L642" s="149"/>
      <c r="M642" s="149"/>
      <c r="N642" s="149"/>
      <c r="O642" s="149"/>
      <c r="P642" s="149"/>
      <c r="Q642" s="143"/>
      <c r="R642" s="143"/>
      <c r="S642" s="143"/>
      <c r="T642" s="143"/>
      <c r="U642" s="143"/>
      <c r="V642" s="143"/>
      <c r="W642" s="143"/>
      <c r="X642" s="143"/>
      <c r="Y642" s="143"/>
      <c r="Z642" s="143"/>
      <c r="AA642" s="143"/>
      <c r="AB642" s="143"/>
      <c r="AC642" s="143"/>
      <c r="AD642" s="143"/>
      <c r="AE642" s="143"/>
      <c r="AF642" s="143"/>
      <c r="AG642" s="143"/>
      <c r="AH642" s="143"/>
      <c r="AI642" s="143"/>
      <c r="AJ642" s="143"/>
      <c r="AK642" s="143"/>
    </row>
    <row r="643" spans="1:37" ht="16.5" customHeight="1" x14ac:dyDescent="0.3">
      <c r="A643" s="154"/>
      <c r="B643" s="149"/>
      <c r="C643" s="149"/>
      <c r="D643" s="149"/>
      <c r="E643" s="149"/>
      <c r="F643" s="149"/>
      <c r="G643" s="149"/>
      <c r="H643" s="149"/>
      <c r="I643" s="149"/>
      <c r="J643" s="149"/>
      <c r="K643" s="149"/>
      <c r="L643" s="149"/>
      <c r="M643" s="149"/>
      <c r="N643" s="149"/>
      <c r="O643" s="149"/>
      <c r="P643" s="149"/>
      <c r="Q643" s="143"/>
      <c r="R643" s="143"/>
      <c r="S643" s="143"/>
      <c r="T643" s="143"/>
      <c r="U643" s="143"/>
      <c r="V643" s="143"/>
      <c r="W643" s="143"/>
      <c r="X643" s="143"/>
      <c r="Y643" s="143"/>
      <c r="Z643" s="143"/>
      <c r="AA643" s="143"/>
      <c r="AB643" s="143"/>
      <c r="AC643" s="143"/>
      <c r="AD643" s="143"/>
      <c r="AE643" s="143"/>
      <c r="AF643" s="143"/>
      <c r="AG643" s="143"/>
      <c r="AH643" s="143"/>
      <c r="AI643" s="143"/>
      <c r="AJ643" s="143"/>
      <c r="AK643" s="143"/>
    </row>
    <row r="644" spans="1:37" ht="16.5" customHeight="1" x14ac:dyDescent="0.3">
      <c r="A644" s="154"/>
      <c r="B644" s="149"/>
      <c r="C644" s="149"/>
      <c r="D644" s="149"/>
      <c r="E644" s="149"/>
      <c r="F644" s="149"/>
      <c r="G644" s="149"/>
      <c r="H644" s="149"/>
      <c r="I644" s="149"/>
      <c r="J644" s="149"/>
      <c r="K644" s="149"/>
      <c r="L644" s="149"/>
      <c r="M644" s="149"/>
      <c r="N644" s="149"/>
      <c r="O644" s="149"/>
      <c r="P644" s="149"/>
      <c r="Q644" s="143"/>
      <c r="R644" s="143"/>
      <c r="S644" s="143"/>
      <c r="T644" s="143"/>
      <c r="U644" s="143"/>
      <c r="V644" s="143"/>
      <c r="W644" s="143"/>
      <c r="X644" s="143"/>
      <c r="Y644" s="143"/>
      <c r="Z644" s="143"/>
      <c r="AA644" s="143"/>
      <c r="AB644" s="143"/>
      <c r="AC644" s="143"/>
      <c r="AD644" s="143"/>
      <c r="AE644" s="143"/>
      <c r="AF644" s="143"/>
      <c r="AG644" s="143"/>
      <c r="AH644" s="143"/>
      <c r="AI644" s="143"/>
      <c r="AJ644" s="143"/>
      <c r="AK644" s="143"/>
    </row>
    <row r="645" spans="1:37" ht="16.5" customHeight="1" x14ac:dyDescent="0.3">
      <c r="A645" s="154"/>
      <c r="B645" s="149"/>
      <c r="C645" s="149"/>
      <c r="D645" s="149"/>
      <c r="E645" s="149"/>
      <c r="F645" s="149"/>
      <c r="G645" s="149"/>
      <c r="H645" s="149"/>
      <c r="I645" s="149"/>
      <c r="J645" s="149"/>
      <c r="K645" s="149"/>
      <c r="L645" s="149"/>
      <c r="M645" s="149"/>
      <c r="N645" s="149"/>
      <c r="O645" s="149"/>
      <c r="P645" s="149"/>
      <c r="Q645" s="143"/>
      <c r="R645" s="143"/>
      <c r="S645" s="143"/>
      <c r="T645" s="143"/>
      <c r="U645" s="143"/>
      <c r="V645" s="143"/>
      <c r="W645" s="143"/>
      <c r="X645" s="143"/>
      <c r="Y645" s="143"/>
      <c r="Z645" s="143"/>
      <c r="AA645" s="143"/>
      <c r="AB645" s="143"/>
      <c r="AC645" s="143"/>
      <c r="AD645" s="143"/>
      <c r="AE645" s="143"/>
      <c r="AF645" s="143"/>
      <c r="AG645" s="143"/>
      <c r="AH645" s="143"/>
      <c r="AI645" s="143"/>
      <c r="AJ645" s="143"/>
      <c r="AK645" s="143"/>
    </row>
    <row r="646" spans="1:37" ht="16.5" customHeight="1" x14ac:dyDescent="0.3">
      <c r="A646" s="154"/>
      <c r="B646" s="149"/>
      <c r="C646" s="149"/>
      <c r="D646" s="149"/>
      <c r="E646" s="149"/>
      <c r="F646" s="149"/>
      <c r="G646" s="149"/>
      <c r="H646" s="149"/>
      <c r="I646" s="149"/>
      <c r="J646" s="149"/>
      <c r="K646" s="149"/>
      <c r="L646" s="149"/>
      <c r="M646" s="149"/>
      <c r="N646" s="149"/>
      <c r="O646" s="149"/>
      <c r="P646" s="149"/>
      <c r="Q646" s="143"/>
      <c r="R646" s="143"/>
      <c r="S646" s="143"/>
      <c r="T646" s="143"/>
      <c r="U646" s="143"/>
      <c r="V646" s="143"/>
      <c r="W646" s="143"/>
      <c r="X646" s="143"/>
      <c r="Y646" s="143"/>
      <c r="Z646" s="143"/>
      <c r="AA646" s="143"/>
      <c r="AB646" s="143"/>
      <c r="AC646" s="143"/>
      <c r="AD646" s="143"/>
      <c r="AE646" s="143"/>
      <c r="AF646" s="143"/>
      <c r="AG646" s="143"/>
      <c r="AH646" s="143"/>
      <c r="AI646" s="143"/>
      <c r="AJ646" s="143"/>
      <c r="AK646" s="143"/>
    </row>
    <row r="647" spans="1:37" ht="16.5" customHeight="1" x14ac:dyDescent="0.3">
      <c r="A647" s="154"/>
      <c r="B647" s="149"/>
      <c r="C647" s="149"/>
      <c r="D647" s="149"/>
      <c r="E647" s="149"/>
      <c r="F647" s="149"/>
      <c r="G647" s="149"/>
      <c r="H647" s="149"/>
      <c r="I647" s="149"/>
      <c r="J647" s="149"/>
      <c r="K647" s="149"/>
      <c r="L647" s="149"/>
      <c r="M647" s="149"/>
      <c r="N647" s="149"/>
      <c r="O647" s="149"/>
      <c r="P647" s="149"/>
      <c r="Q647" s="143"/>
      <c r="R647" s="143"/>
      <c r="S647" s="143"/>
      <c r="T647" s="143"/>
      <c r="U647" s="143"/>
      <c r="V647" s="143"/>
      <c r="W647" s="143"/>
      <c r="X647" s="143"/>
      <c r="Y647" s="143"/>
      <c r="Z647" s="143"/>
      <c r="AA647" s="143"/>
      <c r="AB647" s="143"/>
      <c r="AC647" s="143"/>
      <c r="AD647" s="143"/>
      <c r="AE647" s="143"/>
      <c r="AF647" s="143"/>
      <c r="AG647" s="143"/>
      <c r="AH647" s="143"/>
      <c r="AI647" s="143"/>
      <c r="AJ647" s="143"/>
      <c r="AK647" s="143"/>
    </row>
    <row r="648" spans="1:37" ht="16.5" customHeight="1" x14ac:dyDescent="0.3">
      <c r="A648" s="154"/>
      <c r="B648" s="149"/>
      <c r="C648" s="149"/>
      <c r="D648" s="149"/>
      <c r="E648" s="149"/>
      <c r="F648" s="149"/>
      <c r="G648" s="149"/>
      <c r="H648" s="149"/>
      <c r="I648" s="149"/>
      <c r="J648" s="149"/>
      <c r="K648" s="149"/>
      <c r="L648" s="149"/>
      <c r="M648" s="149"/>
      <c r="N648" s="149"/>
      <c r="O648" s="149"/>
      <c r="P648" s="149"/>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row>
    <row r="649" spans="1:37" ht="16.5" customHeight="1" x14ac:dyDescent="0.3">
      <c r="A649" s="154"/>
      <c r="B649" s="149"/>
      <c r="C649" s="149"/>
      <c r="D649" s="149"/>
      <c r="E649" s="149"/>
      <c r="F649" s="149"/>
      <c r="G649" s="149"/>
      <c r="H649" s="149"/>
      <c r="I649" s="149"/>
      <c r="J649" s="149"/>
      <c r="K649" s="149"/>
      <c r="L649" s="149"/>
      <c r="M649" s="149"/>
      <c r="N649" s="149"/>
      <c r="O649" s="149"/>
      <c r="P649" s="149"/>
      <c r="Q649" s="143"/>
      <c r="R649" s="143"/>
      <c r="S649" s="143"/>
      <c r="T649" s="143"/>
      <c r="U649" s="143"/>
      <c r="V649" s="143"/>
      <c r="W649" s="143"/>
      <c r="X649" s="143"/>
      <c r="Y649" s="143"/>
      <c r="Z649" s="143"/>
      <c r="AA649" s="143"/>
      <c r="AB649" s="143"/>
      <c r="AC649" s="143"/>
      <c r="AD649" s="143"/>
      <c r="AE649" s="143"/>
      <c r="AF649" s="143"/>
      <c r="AG649" s="143"/>
      <c r="AH649" s="143"/>
      <c r="AI649" s="143"/>
      <c r="AJ649" s="143"/>
      <c r="AK649" s="143"/>
    </row>
    <row r="650" spans="1:37" ht="16.5" customHeight="1" x14ac:dyDescent="0.3">
      <c r="A650" s="154"/>
      <c r="B650" s="149"/>
      <c r="C650" s="149"/>
      <c r="D650" s="149"/>
      <c r="E650" s="149"/>
      <c r="F650" s="149"/>
      <c r="G650" s="149"/>
      <c r="H650" s="149"/>
      <c r="I650" s="149"/>
      <c r="J650" s="149"/>
      <c r="K650" s="149"/>
      <c r="L650" s="149"/>
      <c r="M650" s="149"/>
      <c r="N650" s="149"/>
      <c r="O650" s="149"/>
      <c r="P650" s="149"/>
      <c r="Q650" s="143"/>
      <c r="R650" s="143"/>
      <c r="S650" s="143"/>
      <c r="T650" s="143"/>
      <c r="U650" s="143"/>
      <c r="V650" s="143"/>
      <c r="W650" s="143"/>
      <c r="X650" s="143"/>
      <c r="Y650" s="143"/>
      <c r="Z650" s="143"/>
      <c r="AA650" s="143"/>
      <c r="AB650" s="143"/>
      <c r="AC650" s="143"/>
      <c r="AD650" s="143"/>
      <c r="AE650" s="143"/>
      <c r="AF650" s="143"/>
      <c r="AG650" s="143"/>
      <c r="AH650" s="143"/>
      <c r="AI650" s="143"/>
      <c r="AJ650" s="143"/>
      <c r="AK650" s="143"/>
    </row>
    <row r="651" spans="1:37" ht="16.5" customHeight="1" x14ac:dyDescent="0.3">
      <c r="A651" s="154"/>
      <c r="B651" s="149"/>
      <c r="C651" s="149"/>
      <c r="D651" s="149"/>
      <c r="E651" s="149"/>
      <c r="F651" s="149"/>
      <c r="G651" s="149"/>
      <c r="H651" s="149"/>
      <c r="I651" s="149"/>
      <c r="J651" s="149"/>
      <c r="K651" s="149"/>
      <c r="L651" s="149"/>
      <c r="M651" s="149"/>
      <c r="N651" s="149"/>
      <c r="O651" s="149"/>
      <c r="P651" s="149"/>
      <c r="Q651" s="143"/>
      <c r="R651" s="143"/>
      <c r="S651" s="143"/>
      <c r="T651" s="143"/>
      <c r="U651" s="143"/>
      <c r="V651" s="143"/>
      <c r="W651" s="143"/>
      <c r="X651" s="143"/>
      <c r="Y651" s="143"/>
      <c r="Z651" s="143"/>
      <c r="AA651" s="143"/>
      <c r="AB651" s="143"/>
      <c r="AC651" s="143"/>
      <c r="AD651" s="143"/>
      <c r="AE651" s="143"/>
      <c r="AF651" s="143"/>
      <c r="AG651" s="143"/>
      <c r="AH651" s="143"/>
      <c r="AI651" s="143"/>
      <c r="AJ651" s="143"/>
      <c r="AK651" s="143"/>
    </row>
    <row r="652" spans="1:37" ht="16.5" customHeight="1" x14ac:dyDescent="0.3">
      <c r="A652" s="154"/>
      <c r="B652" s="149"/>
      <c r="C652" s="149"/>
      <c r="D652" s="149"/>
      <c r="E652" s="149"/>
      <c r="F652" s="149"/>
      <c r="G652" s="149"/>
      <c r="H652" s="149"/>
      <c r="I652" s="149"/>
      <c r="J652" s="149"/>
      <c r="K652" s="149"/>
      <c r="L652" s="149"/>
      <c r="M652" s="149"/>
      <c r="N652" s="149"/>
      <c r="O652" s="149"/>
      <c r="P652" s="149"/>
      <c r="Q652" s="143"/>
      <c r="R652" s="143"/>
      <c r="S652" s="143"/>
      <c r="T652" s="143"/>
      <c r="U652" s="143"/>
      <c r="V652" s="143"/>
      <c r="W652" s="143"/>
      <c r="X652" s="143"/>
      <c r="Y652" s="143"/>
      <c r="Z652" s="143"/>
      <c r="AA652" s="143"/>
      <c r="AB652" s="143"/>
      <c r="AC652" s="143"/>
      <c r="AD652" s="143"/>
      <c r="AE652" s="143"/>
      <c r="AF652" s="143"/>
      <c r="AG652" s="143"/>
      <c r="AH652" s="143"/>
      <c r="AI652" s="143"/>
      <c r="AJ652" s="143"/>
      <c r="AK652" s="143"/>
    </row>
    <row r="653" spans="1:37" ht="16.5" customHeight="1" x14ac:dyDescent="0.3">
      <c r="A653" s="154"/>
      <c r="B653" s="149"/>
      <c r="C653" s="149"/>
      <c r="D653" s="149"/>
      <c r="E653" s="149"/>
      <c r="F653" s="149"/>
      <c r="G653" s="149"/>
      <c r="H653" s="149"/>
      <c r="I653" s="149"/>
      <c r="J653" s="149"/>
      <c r="K653" s="149"/>
      <c r="L653" s="149"/>
      <c r="M653" s="149"/>
      <c r="N653" s="149"/>
      <c r="O653" s="149"/>
      <c r="P653" s="149"/>
      <c r="Q653" s="143"/>
      <c r="R653" s="143"/>
      <c r="S653" s="143"/>
      <c r="T653" s="143"/>
      <c r="U653" s="143"/>
      <c r="V653" s="143"/>
      <c r="W653" s="143"/>
      <c r="X653" s="143"/>
      <c r="Y653" s="143"/>
      <c r="Z653" s="143"/>
      <c r="AA653" s="143"/>
      <c r="AB653" s="143"/>
      <c r="AC653" s="143"/>
      <c r="AD653" s="143"/>
      <c r="AE653" s="143"/>
      <c r="AF653" s="143"/>
      <c r="AG653" s="143"/>
      <c r="AH653" s="143"/>
      <c r="AI653" s="143"/>
      <c r="AJ653" s="143"/>
      <c r="AK653" s="143"/>
    </row>
    <row r="654" spans="1:37" ht="16.5" customHeight="1" x14ac:dyDescent="0.3">
      <c r="A654" s="154"/>
      <c r="B654" s="149"/>
      <c r="C654" s="149"/>
      <c r="D654" s="149"/>
      <c r="E654" s="149"/>
      <c r="F654" s="149"/>
      <c r="G654" s="149"/>
      <c r="H654" s="149"/>
      <c r="I654" s="149"/>
      <c r="J654" s="149"/>
      <c r="K654" s="149"/>
      <c r="L654" s="149"/>
      <c r="M654" s="149"/>
      <c r="N654" s="149"/>
      <c r="O654" s="149"/>
      <c r="P654" s="149"/>
      <c r="Q654" s="143"/>
      <c r="R654" s="143"/>
      <c r="S654" s="143"/>
      <c r="T654" s="143"/>
      <c r="U654" s="143"/>
      <c r="V654" s="143"/>
      <c r="W654" s="143"/>
      <c r="X654" s="143"/>
      <c r="Y654" s="143"/>
      <c r="Z654" s="143"/>
      <c r="AA654" s="143"/>
      <c r="AB654" s="143"/>
      <c r="AC654" s="143"/>
      <c r="AD654" s="143"/>
      <c r="AE654" s="143"/>
      <c r="AF654" s="143"/>
      <c r="AG654" s="143"/>
      <c r="AH654" s="143"/>
      <c r="AI654" s="143"/>
      <c r="AJ654" s="143"/>
      <c r="AK654" s="143"/>
    </row>
    <row r="655" spans="1:37" ht="16.5" customHeight="1" x14ac:dyDescent="0.3">
      <c r="A655" s="154"/>
      <c r="B655" s="149"/>
      <c r="C655" s="149"/>
      <c r="D655" s="149"/>
      <c r="E655" s="149"/>
      <c r="F655" s="149"/>
      <c r="G655" s="149"/>
      <c r="H655" s="149"/>
      <c r="I655" s="149"/>
      <c r="J655" s="149"/>
      <c r="K655" s="149"/>
      <c r="L655" s="149"/>
      <c r="M655" s="149"/>
      <c r="N655" s="149"/>
      <c r="O655" s="149"/>
      <c r="P655" s="149"/>
      <c r="Q655" s="143"/>
      <c r="R655" s="143"/>
      <c r="S655" s="143"/>
      <c r="T655" s="143"/>
      <c r="U655" s="143"/>
      <c r="V655" s="143"/>
      <c r="W655" s="143"/>
      <c r="X655" s="143"/>
      <c r="Y655" s="143"/>
      <c r="Z655" s="143"/>
      <c r="AA655" s="143"/>
      <c r="AB655" s="143"/>
      <c r="AC655" s="143"/>
      <c r="AD655" s="143"/>
      <c r="AE655" s="143"/>
      <c r="AF655" s="143"/>
      <c r="AG655" s="143"/>
      <c r="AH655" s="143"/>
      <c r="AI655" s="143"/>
      <c r="AJ655" s="143"/>
      <c r="AK655" s="143"/>
    </row>
    <row r="656" spans="1:37" ht="16.5" customHeight="1" x14ac:dyDescent="0.3">
      <c r="A656" s="154"/>
      <c r="B656" s="149"/>
      <c r="C656" s="149"/>
      <c r="D656" s="149"/>
      <c r="E656" s="149"/>
      <c r="F656" s="149"/>
      <c r="G656" s="149"/>
      <c r="H656" s="149"/>
      <c r="I656" s="149"/>
      <c r="J656" s="149"/>
      <c r="K656" s="149"/>
      <c r="L656" s="149"/>
      <c r="M656" s="149"/>
      <c r="N656" s="149"/>
      <c r="O656" s="149"/>
      <c r="P656" s="149"/>
      <c r="Q656" s="143"/>
      <c r="R656" s="143"/>
      <c r="S656" s="143"/>
      <c r="T656" s="143"/>
      <c r="U656" s="143"/>
      <c r="V656" s="143"/>
      <c r="W656" s="143"/>
      <c r="X656" s="143"/>
      <c r="Y656" s="143"/>
      <c r="Z656" s="143"/>
      <c r="AA656" s="143"/>
      <c r="AB656" s="143"/>
      <c r="AC656" s="143"/>
      <c r="AD656" s="143"/>
      <c r="AE656" s="143"/>
      <c r="AF656" s="143"/>
      <c r="AG656" s="143"/>
      <c r="AH656" s="143"/>
      <c r="AI656" s="143"/>
      <c r="AJ656" s="143"/>
      <c r="AK656" s="143"/>
    </row>
    <row r="657" spans="1:37" ht="16.5" customHeight="1" x14ac:dyDescent="0.3">
      <c r="A657" s="154"/>
      <c r="B657" s="149"/>
      <c r="C657" s="149"/>
      <c r="D657" s="149"/>
      <c r="E657" s="149"/>
      <c r="F657" s="149"/>
      <c r="G657" s="149"/>
      <c r="H657" s="149"/>
      <c r="I657" s="149"/>
      <c r="J657" s="149"/>
      <c r="K657" s="149"/>
      <c r="L657" s="149"/>
      <c r="M657" s="149"/>
      <c r="N657" s="149"/>
      <c r="O657" s="149"/>
      <c r="P657" s="149"/>
      <c r="Q657" s="143"/>
      <c r="R657" s="143"/>
      <c r="S657" s="143"/>
      <c r="T657" s="143"/>
      <c r="U657" s="143"/>
      <c r="V657" s="143"/>
      <c r="W657" s="143"/>
      <c r="X657" s="143"/>
      <c r="Y657" s="143"/>
      <c r="Z657" s="143"/>
      <c r="AA657" s="143"/>
      <c r="AB657" s="143"/>
      <c r="AC657" s="143"/>
      <c r="AD657" s="143"/>
      <c r="AE657" s="143"/>
      <c r="AF657" s="143"/>
      <c r="AG657" s="143"/>
      <c r="AH657" s="143"/>
      <c r="AI657" s="143"/>
      <c r="AJ657" s="143"/>
      <c r="AK657" s="143"/>
    </row>
    <row r="658" spans="1:37" ht="16.5" customHeight="1" x14ac:dyDescent="0.3">
      <c r="A658" s="154"/>
      <c r="B658" s="149"/>
      <c r="C658" s="149"/>
      <c r="D658" s="149"/>
      <c r="E658" s="149"/>
      <c r="F658" s="149"/>
      <c r="G658" s="149"/>
      <c r="H658" s="149"/>
      <c r="I658" s="149"/>
      <c r="J658" s="149"/>
      <c r="K658" s="149"/>
      <c r="L658" s="149"/>
      <c r="M658" s="149"/>
      <c r="N658" s="149"/>
      <c r="O658" s="149"/>
      <c r="P658" s="149"/>
      <c r="Q658" s="143"/>
      <c r="R658" s="143"/>
      <c r="S658" s="143"/>
      <c r="T658" s="143"/>
      <c r="U658" s="143"/>
      <c r="V658" s="143"/>
      <c r="W658" s="143"/>
      <c r="X658" s="143"/>
      <c r="Y658" s="143"/>
      <c r="Z658" s="143"/>
      <c r="AA658" s="143"/>
      <c r="AB658" s="143"/>
      <c r="AC658" s="143"/>
      <c r="AD658" s="143"/>
      <c r="AE658" s="143"/>
      <c r="AF658" s="143"/>
      <c r="AG658" s="143"/>
      <c r="AH658" s="143"/>
      <c r="AI658" s="143"/>
      <c r="AJ658" s="143"/>
      <c r="AK658" s="143"/>
    </row>
    <row r="659" spans="1:37" ht="16.5" customHeight="1" x14ac:dyDescent="0.3">
      <c r="A659" s="154"/>
      <c r="B659" s="149"/>
      <c r="C659" s="149"/>
      <c r="D659" s="149"/>
      <c r="E659" s="149"/>
      <c r="F659" s="149"/>
      <c r="G659" s="149"/>
      <c r="H659" s="149"/>
      <c r="I659" s="149"/>
      <c r="J659" s="149"/>
      <c r="K659" s="149"/>
      <c r="L659" s="149"/>
      <c r="M659" s="149"/>
      <c r="N659" s="149"/>
      <c r="O659" s="149"/>
      <c r="P659" s="149"/>
      <c r="Q659" s="143"/>
      <c r="R659" s="143"/>
      <c r="S659" s="143"/>
      <c r="T659" s="143"/>
      <c r="U659" s="143"/>
      <c r="V659" s="143"/>
      <c r="W659" s="143"/>
      <c r="X659" s="143"/>
      <c r="Y659" s="143"/>
      <c r="Z659" s="143"/>
      <c r="AA659" s="143"/>
      <c r="AB659" s="143"/>
      <c r="AC659" s="143"/>
      <c r="AD659" s="143"/>
      <c r="AE659" s="143"/>
      <c r="AF659" s="143"/>
      <c r="AG659" s="143"/>
      <c r="AH659" s="143"/>
      <c r="AI659" s="143"/>
      <c r="AJ659" s="143"/>
      <c r="AK659" s="143"/>
    </row>
    <row r="660" spans="1:37" ht="16.5" customHeight="1" x14ac:dyDescent="0.3">
      <c r="A660" s="154"/>
      <c r="B660" s="149"/>
      <c r="C660" s="149"/>
      <c r="D660" s="149"/>
      <c r="E660" s="149"/>
      <c r="F660" s="149"/>
      <c r="G660" s="149"/>
      <c r="H660" s="149"/>
      <c r="I660" s="149"/>
      <c r="J660" s="149"/>
      <c r="K660" s="149"/>
      <c r="L660" s="149"/>
      <c r="M660" s="149"/>
      <c r="N660" s="149"/>
      <c r="O660" s="149"/>
      <c r="P660" s="149"/>
      <c r="Q660" s="143"/>
      <c r="R660" s="143"/>
      <c r="S660" s="143"/>
      <c r="T660" s="143"/>
      <c r="U660" s="143"/>
      <c r="V660" s="143"/>
      <c r="W660" s="143"/>
      <c r="X660" s="143"/>
      <c r="Y660" s="143"/>
      <c r="Z660" s="143"/>
      <c r="AA660" s="143"/>
      <c r="AB660" s="143"/>
      <c r="AC660" s="143"/>
      <c r="AD660" s="143"/>
      <c r="AE660" s="143"/>
      <c r="AF660" s="143"/>
      <c r="AG660" s="143"/>
      <c r="AH660" s="143"/>
      <c r="AI660" s="143"/>
      <c r="AJ660" s="143"/>
      <c r="AK660" s="143"/>
    </row>
    <row r="661" spans="1:37" ht="16.5" customHeight="1" x14ac:dyDescent="0.3">
      <c r="A661" s="154"/>
      <c r="B661" s="149"/>
      <c r="C661" s="149"/>
      <c r="D661" s="149"/>
      <c r="E661" s="149"/>
      <c r="F661" s="149"/>
      <c r="G661" s="149"/>
      <c r="H661" s="149"/>
      <c r="I661" s="149"/>
      <c r="J661" s="149"/>
      <c r="K661" s="149"/>
      <c r="L661" s="149"/>
      <c r="M661" s="149"/>
      <c r="N661" s="149"/>
      <c r="O661" s="149"/>
      <c r="P661" s="149"/>
      <c r="Q661" s="143"/>
      <c r="R661" s="143"/>
      <c r="S661" s="143"/>
      <c r="T661" s="143"/>
      <c r="U661" s="143"/>
      <c r="V661" s="143"/>
      <c r="W661" s="143"/>
      <c r="X661" s="143"/>
      <c r="Y661" s="143"/>
      <c r="Z661" s="143"/>
      <c r="AA661" s="143"/>
      <c r="AB661" s="143"/>
      <c r="AC661" s="143"/>
      <c r="AD661" s="143"/>
      <c r="AE661" s="143"/>
      <c r="AF661" s="143"/>
      <c r="AG661" s="143"/>
      <c r="AH661" s="143"/>
      <c r="AI661" s="143"/>
      <c r="AJ661" s="143"/>
      <c r="AK661" s="143"/>
    </row>
    <row r="662" spans="1:37" ht="16.5" customHeight="1" x14ac:dyDescent="0.3">
      <c r="A662" s="154"/>
      <c r="B662" s="149"/>
      <c r="C662" s="149"/>
      <c r="D662" s="149"/>
      <c r="E662" s="149"/>
      <c r="F662" s="149"/>
      <c r="G662" s="149"/>
      <c r="H662" s="149"/>
      <c r="I662" s="149"/>
      <c r="J662" s="149"/>
      <c r="K662" s="149"/>
      <c r="L662" s="149"/>
      <c r="M662" s="149"/>
      <c r="N662" s="149"/>
      <c r="O662" s="149"/>
      <c r="P662" s="149"/>
      <c r="Q662" s="143"/>
      <c r="R662" s="143"/>
      <c r="S662" s="143"/>
      <c r="T662" s="143"/>
      <c r="U662" s="143"/>
      <c r="V662" s="143"/>
      <c r="W662" s="143"/>
      <c r="X662" s="143"/>
      <c r="Y662" s="143"/>
      <c r="Z662" s="143"/>
      <c r="AA662" s="143"/>
      <c r="AB662" s="143"/>
      <c r="AC662" s="143"/>
      <c r="AD662" s="143"/>
      <c r="AE662" s="143"/>
      <c r="AF662" s="143"/>
      <c r="AG662" s="143"/>
      <c r="AH662" s="143"/>
      <c r="AI662" s="143"/>
      <c r="AJ662" s="143"/>
      <c r="AK662" s="143"/>
    </row>
    <row r="663" spans="1:37" ht="16.5" customHeight="1" x14ac:dyDescent="0.3">
      <c r="A663" s="154"/>
      <c r="B663" s="149"/>
      <c r="C663" s="149"/>
      <c r="D663" s="149"/>
      <c r="E663" s="149"/>
      <c r="F663" s="149"/>
      <c r="G663" s="149"/>
      <c r="H663" s="149"/>
      <c r="I663" s="149"/>
      <c r="J663" s="149"/>
      <c r="K663" s="149"/>
      <c r="L663" s="149"/>
      <c r="M663" s="149"/>
      <c r="N663" s="149"/>
      <c r="O663" s="149"/>
      <c r="P663" s="149"/>
      <c r="Q663" s="143"/>
      <c r="R663" s="143"/>
      <c r="S663" s="143"/>
      <c r="T663" s="143"/>
      <c r="U663" s="143"/>
      <c r="V663" s="143"/>
      <c r="W663" s="143"/>
      <c r="X663" s="143"/>
      <c r="Y663" s="143"/>
      <c r="Z663" s="143"/>
      <c r="AA663" s="143"/>
      <c r="AB663" s="143"/>
      <c r="AC663" s="143"/>
      <c r="AD663" s="143"/>
      <c r="AE663" s="143"/>
      <c r="AF663" s="143"/>
      <c r="AG663" s="143"/>
      <c r="AH663" s="143"/>
      <c r="AI663" s="143"/>
      <c r="AJ663" s="143"/>
      <c r="AK663" s="143"/>
    </row>
    <row r="664" spans="1:37" ht="16.5" customHeight="1" x14ac:dyDescent="0.3">
      <c r="A664" s="154"/>
      <c r="B664" s="149"/>
      <c r="C664" s="149"/>
      <c r="D664" s="149"/>
      <c r="E664" s="149"/>
      <c r="F664" s="149"/>
      <c r="G664" s="149"/>
      <c r="H664" s="149"/>
      <c r="I664" s="149"/>
      <c r="J664" s="149"/>
      <c r="K664" s="149"/>
      <c r="L664" s="149"/>
      <c r="M664" s="149"/>
      <c r="N664" s="149"/>
      <c r="O664" s="149"/>
      <c r="P664" s="149"/>
      <c r="Q664" s="143"/>
      <c r="R664" s="143"/>
      <c r="S664" s="143"/>
      <c r="T664" s="143"/>
      <c r="U664" s="143"/>
      <c r="V664" s="143"/>
      <c r="W664" s="143"/>
      <c r="X664" s="143"/>
      <c r="Y664" s="143"/>
      <c r="Z664" s="143"/>
      <c r="AA664" s="143"/>
      <c r="AB664" s="143"/>
      <c r="AC664" s="143"/>
      <c r="AD664" s="143"/>
      <c r="AE664" s="143"/>
      <c r="AF664" s="143"/>
      <c r="AG664" s="143"/>
      <c r="AH664" s="143"/>
      <c r="AI664" s="143"/>
      <c r="AJ664" s="143"/>
      <c r="AK664" s="143"/>
    </row>
    <row r="665" spans="1:37" ht="16.5" customHeight="1" x14ac:dyDescent="0.3">
      <c r="A665" s="154"/>
      <c r="B665" s="149"/>
      <c r="C665" s="149"/>
      <c r="D665" s="149"/>
      <c r="E665" s="149"/>
      <c r="F665" s="149"/>
      <c r="G665" s="149"/>
      <c r="H665" s="149"/>
      <c r="I665" s="149"/>
      <c r="J665" s="149"/>
      <c r="K665" s="149"/>
      <c r="L665" s="149"/>
      <c r="M665" s="149"/>
      <c r="N665" s="149"/>
      <c r="O665" s="149"/>
      <c r="P665" s="149"/>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row>
    <row r="666" spans="1:37" ht="16.5" customHeight="1" x14ac:dyDescent="0.3">
      <c r="A666" s="154"/>
      <c r="B666" s="149"/>
      <c r="C666" s="149"/>
      <c r="D666" s="149"/>
      <c r="E666" s="149"/>
      <c r="F666" s="149"/>
      <c r="G666" s="149"/>
      <c r="H666" s="149"/>
      <c r="I666" s="149"/>
      <c r="J666" s="149"/>
      <c r="K666" s="149"/>
      <c r="L666" s="149"/>
      <c r="M666" s="149"/>
      <c r="N666" s="149"/>
      <c r="O666" s="149"/>
      <c r="P666" s="149"/>
      <c r="Q666" s="143"/>
      <c r="R666" s="143"/>
      <c r="S666" s="143"/>
      <c r="T666" s="143"/>
      <c r="U666" s="143"/>
      <c r="V666" s="143"/>
      <c r="W666" s="143"/>
      <c r="X666" s="143"/>
      <c r="Y666" s="143"/>
      <c r="Z666" s="143"/>
      <c r="AA666" s="143"/>
      <c r="AB666" s="143"/>
      <c r="AC666" s="143"/>
      <c r="AD666" s="143"/>
      <c r="AE666" s="143"/>
      <c r="AF666" s="143"/>
      <c r="AG666" s="143"/>
      <c r="AH666" s="143"/>
      <c r="AI666" s="143"/>
      <c r="AJ666" s="143"/>
      <c r="AK666" s="143"/>
    </row>
    <row r="667" spans="1:37" ht="16.5" customHeight="1" x14ac:dyDescent="0.3">
      <c r="A667" s="154"/>
      <c r="B667" s="149"/>
      <c r="C667" s="149"/>
      <c r="D667" s="149"/>
      <c r="E667" s="149"/>
      <c r="F667" s="149"/>
      <c r="G667" s="149"/>
      <c r="H667" s="149"/>
      <c r="I667" s="149"/>
      <c r="J667" s="149"/>
      <c r="K667" s="149"/>
      <c r="L667" s="149"/>
      <c r="M667" s="149"/>
      <c r="N667" s="149"/>
      <c r="O667" s="149"/>
      <c r="P667" s="149"/>
      <c r="Q667" s="143"/>
      <c r="R667" s="143"/>
      <c r="S667" s="143"/>
      <c r="T667" s="143"/>
      <c r="U667" s="143"/>
      <c r="V667" s="143"/>
      <c r="W667" s="143"/>
      <c r="X667" s="143"/>
      <c r="Y667" s="143"/>
      <c r="Z667" s="143"/>
      <c r="AA667" s="143"/>
      <c r="AB667" s="143"/>
      <c r="AC667" s="143"/>
      <c r="AD667" s="143"/>
      <c r="AE667" s="143"/>
      <c r="AF667" s="143"/>
      <c r="AG667" s="143"/>
      <c r="AH667" s="143"/>
      <c r="AI667" s="143"/>
      <c r="AJ667" s="143"/>
      <c r="AK667" s="143"/>
    </row>
    <row r="668" spans="1:37" ht="16.5" customHeight="1" x14ac:dyDescent="0.3">
      <c r="A668" s="154"/>
      <c r="B668" s="149"/>
      <c r="C668" s="149"/>
      <c r="D668" s="149"/>
      <c r="E668" s="149"/>
      <c r="F668" s="149"/>
      <c r="G668" s="149"/>
      <c r="H668" s="149"/>
      <c r="I668" s="149"/>
      <c r="J668" s="149"/>
      <c r="K668" s="149"/>
      <c r="L668" s="149"/>
      <c r="M668" s="149"/>
      <c r="N668" s="149"/>
      <c r="O668" s="149"/>
      <c r="P668" s="149"/>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row>
    <row r="669" spans="1:37" ht="16.5" customHeight="1" x14ac:dyDescent="0.3">
      <c r="A669" s="154"/>
      <c r="B669" s="149"/>
      <c r="C669" s="149"/>
      <c r="D669" s="149"/>
      <c r="E669" s="149"/>
      <c r="F669" s="149"/>
      <c r="G669" s="149"/>
      <c r="H669" s="149"/>
      <c r="I669" s="149"/>
      <c r="J669" s="149"/>
      <c r="K669" s="149"/>
      <c r="L669" s="149"/>
      <c r="M669" s="149"/>
      <c r="N669" s="149"/>
      <c r="O669" s="149"/>
      <c r="P669" s="149"/>
      <c r="Q669" s="143"/>
      <c r="R669" s="143"/>
      <c r="S669" s="143"/>
      <c r="T669" s="143"/>
      <c r="U669" s="143"/>
      <c r="V669" s="143"/>
      <c r="W669" s="143"/>
      <c r="X669" s="143"/>
      <c r="Y669" s="143"/>
      <c r="Z669" s="143"/>
      <c r="AA669" s="143"/>
      <c r="AB669" s="143"/>
      <c r="AC669" s="143"/>
      <c r="AD669" s="143"/>
      <c r="AE669" s="143"/>
      <c r="AF669" s="143"/>
      <c r="AG669" s="143"/>
      <c r="AH669" s="143"/>
      <c r="AI669" s="143"/>
      <c r="AJ669" s="143"/>
      <c r="AK669" s="143"/>
    </row>
    <row r="670" spans="1:37" ht="16.5" customHeight="1" x14ac:dyDescent="0.3">
      <c r="A670" s="154"/>
      <c r="B670" s="149"/>
      <c r="C670" s="149"/>
      <c r="D670" s="149"/>
      <c r="E670" s="149"/>
      <c r="F670" s="149"/>
      <c r="G670" s="149"/>
      <c r="H670" s="149"/>
      <c r="I670" s="149"/>
      <c r="J670" s="149"/>
      <c r="K670" s="149"/>
      <c r="L670" s="149"/>
      <c r="M670" s="149"/>
      <c r="N670" s="149"/>
      <c r="O670" s="149"/>
      <c r="P670" s="149"/>
      <c r="Q670" s="143"/>
      <c r="R670" s="143"/>
      <c r="S670" s="143"/>
      <c r="T670" s="143"/>
      <c r="U670" s="143"/>
      <c r="V670" s="143"/>
      <c r="W670" s="143"/>
      <c r="X670" s="143"/>
      <c r="Y670" s="143"/>
      <c r="Z670" s="143"/>
      <c r="AA670" s="143"/>
      <c r="AB670" s="143"/>
      <c r="AC670" s="143"/>
      <c r="AD670" s="143"/>
      <c r="AE670" s="143"/>
      <c r="AF670" s="143"/>
      <c r="AG670" s="143"/>
      <c r="AH670" s="143"/>
      <c r="AI670" s="143"/>
      <c r="AJ670" s="143"/>
      <c r="AK670" s="143"/>
    </row>
    <row r="671" spans="1:37" ht="16.5" customHeight="1" x14ac:dyDescent="0.3">
      <c r="A671" s="154"/>
      <c r="B671" s="149"/>
      <c r="C671" s="149"/>
      <c r="D671" s="149"/>
      <c r="E671" s="149"/>
      <c r="F671" s="149"/>
      <c r="G671" s="149"/>
      <c r="H671" s="149"/>
      <c r="I671" s="149"/>
      <c r="J671" s="149"/>
      <c r="K671" s="149"/>
      <c r="L671" s="149"/>
      <c r="M671" s="149"/>
      <c r="N671" s="149"/>
      <c r="O671" s="149"/>
      <c r="P671" s="149"/>
      <c r="Q671" s="143"/>
      <c r="R671" s="143"/>
      <c r="S671" s="143"/>
      <c r="T671" s="143"/>
      <c r="U671" s="143"/>
      <c r="V671" s="143"/>
      <c r="W671" s="143"/>
      <c r="X671" s="143"/>
      <c r="Y671" s="143"/>
      <c r="Z671" s="143"/>
      <c r="AA671" s="143"/>
      <c r="AB671" s="143"/>
      <c r="AC671" s="143"/>
      <c r="AD671" s="143"/>
      <c r="AE671" s="143"/>
      <c r="AF671" s="143"/>
      <c r="AG671" s="143"/>
      <c r="AH671" s="143"/>
      <c r="AI671" s="143"/>
      <c r="AJ671" s="143"/>
      <c r="AK671" s="143"/>
    </row>
    <row r="672" spans="1:37" ht="16.5" customHeight="1" x14ac:dyDescent="0.3">
      <c r="A672" s="154"/>
      <c r="B672" s="149"/>
      <c r="C672" s="149"/>
      <c r="D672" s="149"/>
      <c r="E672" s="149"/>
      <c r="F672" s="149"/>
      <c r="G672" s="149"/>
      <c r="H672" s="149"/>
      <c r="I672" s="149"/>
      <c r="J672" s="149"/>
      <c r="K672" s="149"/>
      <c r="L672" s="149"/>
      <c r="M672" s="149"/>
      <c r="N672" s="149"/>
      <c r="O672" s="149"/>
      <c r="P672" s="149"/>
      <c r="Q672" s="143"/>
      <c r="R672" s="143"/>
      <c r="S672" s="143"/>
      <c r="T672" s="143"/>
      <c r="U672" s="143"/>
      <c r="V672" s="143"/>
      <c r="W672" s="143"/>
      <c r="X672" s="143"/>
      <c r="Y672" s="143"/>
      <c r="Z672" s="143"/>
      <c r="AA672" s="143"/>
      <c r="AB672" s="143"/>
      <c r="AC672" s="143"/>
      <c r="AD672" s="143"/>
      <c r="AE672" s="143"/>
      <c r="AF672" s="143"/>
      <c r="AG672" s="143"/>
      <c r="AH672" s="143"/>
      <c r="AI672" s="143"/>
      <c r="AJ672" s="143"/>
      <c r="AK672" s="143"/>
    </row>
    <row r="673" spans="1:37" ht="16.5" customHeight="1" x14ac:dyDescent="0.3">
      <c r="A673" s="154"/>
      <c r="B673" s="149"/>
      <c r="C673" s="149"/>
      <c r="D673" s="149"/>
      <c r="E673" s="149"/>
      <c r="F673" s="149"/>
      <c r="G673" s="149"/>
      <c r="H673" s="149"/>
      <c r="I673" s="149"/>
      <c r="J673" s="149"/>
      <c r="K673" s="149"/>
      <c r="L673" s="149"/>
      <c r="M673" s="149"/>
      <c r="N673" s="149"/>
      <c r="O673" s="149"/>
      <c r="P673" s="149"/>
      <c r="Q673" s="143"/>
      <c r="R673" s="143"/>
      <c r="S673" s="143"/>
      <c r="T673" s="143"/>
      <c r="U673" s="143"/>
      <c r="V673" s="143"/>
      <c r="W673" s="143"/>
      <c r="X673" s="143"/>
      <c r="Y673" s="143"/>
      <c r="Z673" s="143"/>
      <c r="AA673" s="143"/>
      <c r="AB673" s="143"/>
      <c r="AC673" s="143"/>
      <c r="AD673" s="143"/>
      <c r="AE673" s="143"/>
      <c r="AF673" s="143"/>
      <c r="AG673" s="143"/>
      <c r="AH673" s="143"/>
      <c r="AI673" s="143"/>
      <c r="AJ673" s="143"/>
      <c r="AK673" s="143"/>
    </row>
    <row r="674" spans="1:37" ht="16.5" customHeight="1" x14ac:dyDescent="0.3">
      <c r="A674" s="154"/>
      <c r="B674" s="149"/>
      <c r="C674" s="149"/>
      <c r="D674" s="149"/>
      <c r="E674" s="149"/>
      <c r="F674" s="149"/>
      <c r="G674" s="149"/>
      <c r="H674" s="149"/>
      <c r="I674" s="149"/>
      <c r="J674" s="149"/>
      <c r="K674" s="149"/>
      <c r="L674" s="149"/>
      <c r="M674" s="149"/>
      <c r="N674" s="149"/>
      <c r="O674" s="149"/>
      <c r="P674" s="149"/>
      <c r="Q674" s="143"/>
      <c r="R674" s="143"/>
      <c r="S674" s="143"/>
      <c r="T674" s="143"/>
      <c r="U674" s="143"/>
      <c r="V674" s="143"/>
      <c r="W674" s="143"/>
      <c r="X674" s="143"/>
      <c r="Y674" s="143"/>
      <c r="Z674" s="143"/>
      <c r="AA674" s="143"/>
      <c r="AB674" s="143"/>
      <c r="AC674" s="143"/>
      <c r="AD674" s="143"/>
      <c r="AE674" s="143"/>
      <c r="AF674" s="143"/>
      <c r="AG674" s="143"/>
      <c r="AH674" s="143"/>
      <c r="AI674" s="143"/>
      <c r="AJ674" s="143"/>
      <c r="AK674" s="143"/>
    </row>
    <row r="675" spans="1:37" ht="16.5" customHeight="1" x14ac:dyDescent="0.3">
      <c r="A675" s="154"/>
      <c r="B675" s="149"/>
      <c r="C675" s="149"/>
      <c r="D675" s="149"/>
      <c r="E675" s="149"/>
      <c r="F675" s="149"/>
      <c r="G675" s="149"/>
      <c r="H675" s="149"/>
      <c r="I675" s="149"/>
      <c r="J675" s="149"/>
      <c r="K675" s="149"/>
      <c r="L675" s="149"/>
      <c r="M675" s="149"/>
      <c r="N675" s="149"/>
      <c r="O675" s="149"/>
      <c r="P675" s="149"/>
      <c r="Q675" s="143"/>
      <c r="R675" s="143"/>
      <c r="S675" s="143"/>
      <c r="T675" s="143"/>
      <c r="U675" s="143"/>
      <c r="V675" s="143"/>
      <c r="W675" s="143"/>
      <c r="X675" s="143"/>
      <c r="Y675" s="143"/>
      <c r="Z675" s="143"/>
      <c r="AA675" s="143"/>
      <c r="AB675" s="143"/>
      <c r="AC675" s="143"/>
      <c r="AD675" s="143"/>
      <c r="AE675" s="143"/>
      <c r="AF675" s="143"/>
      <c r="AG675" s="143"/>
      <c r="AH675" s="143"/>
      <c r="AI675" s="143"/>
      <c r="AJ675" s="143"/>
      <c r="AK675" s="143"/>
    </row>
    <row r="676" spans="1:37" ht="16.5" customHeight="1" x14ac:dyDescent="0.3">
      <c r="A676" s="154"/>
      <c r="B676" s="149"/>
      <c r="C676" s="149"/>
      <c r="D676" s="149"/>
      <c r="E676" s="149"/>
      <c r="F676" s="149"/>
      <c r="G676" s="149"/>
      <c r="H676" s="149"/>
      <c r="I676" s="149"/>
      <c r="J676" s="149"/>
      <c r="K676" s="149"/>
      <c r="L676" s="149"/>
      <c r="M676" s="149"/>
      <c r="N676" s="149"/>
      <c r="O676" s="149"/>
      <c r="P676" s="149"/>
      <c r="Q676" s="143"/>
      <c r="R676" s="143"/>
      <c r="S676" s="143"/>
      <c r="T676" s="143"/>
      <c r="U676" s="143"/>
      <c r="V676" s="143"/>
      <c r="W676" s="143"/>
      <c r="X676" s="143"/>
      <c r="Y676" s="143"/>
      <c r="Z676" s="143"/>
      <c r="AA676" s="143"/>
      <c r="AB676" s="143"/>
      <c r="AC676" s="143"/>
      <c r="AD676" s="143"/>
      <c r="AE676" s="143"/>
      <c r="AF676" s="143"/>
      <c r="AG676" s="143"/>
      <c r="AH676" s="143"/>
      <c r="AI676" s="143"/>
      <c r="AJ676" s="143"/>
      <c r="AK676" s="143"/>
    </row>
    <row r="677" spans="1:37" ht="16.5" customHeight="1" x14ac:dyDescent="0.3">
      <c r="A677" s="154"/>
      <c r="B677" s="149"/>
      <c r="C677" s="149"/>
      <c r="D677" s="149"/>
      <c r="E677" s="149"/>
      <c r="F677" s="149"/>
      <c r="G677" s="149"/>
      <c r="H677" s="149"/>
      <c r="I677" s="149"/>
      <c r="J677" s="149"/>
      <c r="K677" s="149"/>
      <c r="L677" s="149"/>
      <c r="M677" s="149"/>
      <c r="N677" s="149"/>
      <c r="O677" s="149"/>
      <c r="P677" s="149"/>
      <c r="Q677" s="143"/>
      <c r="R677" s="143"/>
      <c r="S677" s="143"/>
      <c r="T677" s="143"/>
      <c r="U677" s="143"/>
      <c r="V677" s="143"/>
      <c r="W677" s="143"/>
      <c r="X677" s="143"/>
      <c r="Y677" s="143"/>
      <c r="Z677" s="143"/>
      <c r="AA677" s="143"/>
      <c r="AB677" s="143"/>
      <c r="AC677" s="143"/>
      <c r="AD677" s="143"/>
      <c r="AE677" s="143"/>
      <c r="AF677" s="143"/>
      <c r="AG677" s="143"/>
      <c r="AH677" s="143"/>
      <c r="AI677" s="143"/>
      <c r="AJ677" s="143"/>
      <c r="AK677" s="143"/>
    </row>
    <row r="678" spans="1:37" ht="16.5" customHeight="1" x14ac:dyDescent="0.3">
      <c r="A678" s="154"/>
      <c r="B678" s="149"/>
      <c r="C678" s="149"/>
      <c r="D678" s="149"/>
      <c r="E678" s="149"/>
      <c r="F678" s="149"/>
      <c r="G678" s="149"/>
      <c r="H678" s="149"/>
      <c r="I678" s="149"/>
      <c r="J678" s="149"/>
      <c r="K678" s="149"/>
      <c r="L678" s="149"/>
      <c r="M678" s="149"/>
      <c r="N678" s="149"/>
      <c r="O678" s="149"/>
      <c r="P678" s="149"/>
      <c r="Q678" s="143"/>
      <c r="R678" s="143"/>
      <c r="S678" s="143"/>
      <c r="T678" s="143"/>
      <c r="U678" s="143"/>
      <c r="V678" s="143"/>
      <c r="W678" s="143"/>
      <c r="X678" s="143"/>
      <c r="Y678" s="143"/>
      <c r="Z678" s="143"/>
      <c r="AA678" s="143"/>
      <c r="AB678" s="143"/>
      <c r="AC678" s="143"/>
      <c r="AD678" s="143"/>
      <c r="AE678" s="143"/>
      <c r="AF678" s="143"/>
      <c r="AG678" s="143"/>
      <c r="AH678" s="143"/>
      <c r="AI678" s="143"/>
      <c r="AJ678" s="143"/>
      <c r="AK678" s="143"/>
    </row>
    <row r="679" spans="1:37" ht="16.5" customHeight="1" x14ac:dyDescent="0.3">
      <c r="A679" s="154"/>
      <c r="B679" s="149"/>
      <c r="C679" s="149"/>
      <c r="D679" s="149"/>
      <c r="E679" s="149"/>
      <c r="F679" s="149"/>
      <c r="G679" s="149"/>
      <c r="H679" s="149"/>
      <c r="I679" s="149"/>
      <c r="J679" s="149"/>
      <c r="K679" s="149"/>
      <c r="L679" s="149"/>
      <c r="M679" s="149"/>
      <c r="N679" s="149"/>
      <c r="O679" s="149"/>
      <c r="P679" s="149"/>
      <c r="Q679" s="143"/>
      <c r="R679" s="143"/>
      <c r="S679" s="143"/>
      <c r="T679" s="143"/>
      <c r="U679" s="143"/>
      <c r="V679" s="143"/>
      <c r="W679" s="143"/>
      <c r="X679" s="143"/>
      <c r="Y679" s="143"/>
      <c r="Z679" s="143"/>
      <c r="AA679" s="143"/>
      <c r="AB679" s="143"/>
      <c r="AC679" s="143"/>
      <c r="AD679" s="143"/>
      <c r="AE679" s="143"/>
      <c r="AF679" s="143"/>
      <c r="AG679" s="143"/>
      <c r="AH679" s="143"/>
      <c r="AI679" s="143"/>
      <c r="AJ679" s="143"/>
      <c r="AK679" s="143"/>
    </row>
    <row r="680" spans="1:37" ht="16.5" customHeight="1" x14ac:dyDescent="0.3">
      <c r="A680" s="154"/>
      <c r="B680" s="149"/>
      <c r="C680" s="149"/>
      <c r="D680" s="149"/>
      <c r="E680" s="149"/>
      <c r="F680" s="149"/>
      <c r="G680" s="149"/>
      <c r="H680" s="149"/>
      <c r="I680" s="149"/>
      <c r="J680" s="149"/>
      <c r="K680" s="149"/>
      <c r="L680" s="149"/>
      <c r="M680" s="149"/>
      <c r="N680" s="149"/>
      <c r="O680" s="149"/>
      <c r="P680" s="149"/>
      <c r="Q680" s="143"/>
      <c r="R680" s="143"/>
      <c r="S680" s="143"/>
      <c r="T680" s="143"/>
      <c r="U680" s="143"/>
      <c r="V680" s="143"/>
      <c r="W680" s="143"/>
      <c r="X680" s="143"/>
      <c r="Y680" s="143"/>
      <c r="Z680" s="143"/>
      <c r="AA680" s="143"/>
      <c r="AB680" s="143"/>
      <c r="AC680" s="143"/>
      <c r="AD680" s="143"/>
      <c r="AE680" s="143"/>
      <c r="AF680" s="143"/>
      <c r="AG680" s="143"/>
      <c r="AH680" s="143"/>
      <c r="AI680" s="143"/>
      <c r="AJ680" s="143"/>
      <c r="AK680" s="143"/>
    </row>
    <row r="681" spans="1:37" ht="16.5" customHeight="1" x14ac:dyDescent="0.3">
      <c r="A681" s="154"/>
      <c r="B681" s="149"/>
      <c r="C681" s="149"/>
      <c r="D681" s="149"/>
      <c r="E681" s="149"/>
      <c r="F681" s="149"/>
      <c r="G681" s="149"/>
      <c r="H681" s="149"/>
      <c r="I681" s="149"/>
      <c r="J681" s="149"/>
      <c r="K681" s="149"/>
      <c r="L681" s="149"/>
      <c r="M681" s="149"/>
      <c r="N681" s="149"/>
      <c r="O681" s="149"/>
      <c r="P681" s="149"/>
      <c r="Q681" s="143"/>
      <c r="R681" s="143"/>
      <c r="S681" s="143"/>
      <c r="T681" s="143"/>
      <c r="U681" s="143"/>
      <c r="V681" s="143"/>
      <c r="W681" s="143"/>
      <c r="X681" s="143"/>
      <c r="Y681" s="143"/>
      <c r="Z681" s="143"/>
      <c r="AA681" s="143"/>
      <c r="AB681" s="143"/>
      <c r="AC681" s="143"/>
      <c r="AD681" s="143"/>
      <c r="AE681" s="143"/>
      <c r="AF681" s="143"/>
      <c r="AG681" s="143"/>
      <c r="AH681" s="143"/>
      <c r="AI681" s="143"/>
      <c r="AJ681" s="143"/>
      <c r="AK681" s="143"/>
    </row>
    <row r="682" spans="1:37" ht="16.5" customHeight="1" x14ac:dyDescent="0.3">
      <c r="A682" s="154"/>
      <c r="B682" s="149"/>
      <c r="C682" s="149"/>
      <c r="D682" s="149"/>
      <c r="E682" s="149"/>
      <c r="F682" s="149"/>
      <c r="G682" s="149"/>
      <c r="H682" s="149"/>
      <c r="I682" s="149"/>
      <c r="J682" s="149"/>
      <c r="K682" s="149"/>
      <c r="L682" s="149"/>
      <c r="M682" s="149"/>
      <c r="N682" s="149"/>
      <c r="O682" s="149"/>
      <c r="P682" s="149"/>
      <c r="Q682" s="143"/>
      <c r="R682" s="143"/>
      <c r="S682" s="143"/>
      <c r="T682" s="143"/>
      <c r="U682" s="143"/>
      <c r="V682" s="143"/>
      <c r="W682" s="143"/>
      <c r="X682" s="143"/>
      <c r="Y682" s="143"/>
      <c r="Z682" s="143"/>
      <c r="AA682" s="143"/>
      <c r="AB682" s="143"/>
      <c r="AC682" s="143"/>
      <c r="AD682" s="143"/>
      <c r="AE682" s="143"/>
      <c r="AF682" s="143"/>
      <c r="AG682" s="143"/>
      <c r="AH682" s="143"/>
      <c r="AI682" s="143"/>
      <c r="AJ682" s="143"/>
      <c r="AK682" s="143"/>
    </row>
    <row r="683" spans="1:37" ht="16.5" customHeight="1" x14ac:dyDescent="0.3">
      <c r="A683" s="154"/>
      <c r="B683" s="149"/>
      <c r="C683" s="149"/>
      <c r="D683" s="149"/>
      <c r="E683" s="149"/>
      <c r="F683" s="149"/>
      <c r="G683" s="149"/>
      <c r="H683" s="149"/>
      <c r="I683" s="149"/>
      <c r="J683" s="149"/>
      <c r="K683" s="149"/>
      <c r="L683" s="149"/>
      <c r="M683" s="149"/>
      <c r="N683" s="149"/>
      <c r="O683" s="149"/>
      <c r="P683" s="149"/>
      <c r="Q683" s="143"/>
      <c r="R683" s="143"/>
      <c r="S683" s="143"/>
      <c r="T683" s="143"/>
      <c r="U683" s="143"/>
      <c r="V683" s="143"/>
      <c r="W683" s="143"/>
      <c r="X683" s="143"/>
      <c r="Y683" s="143"/>
      <c r="Z683" s="143"/>
      <c r="AA683" s="143"/>
      <c r="AB683" s="143"/>
      <c r="AC683" s="143"/>
      <c r="AD683" s="143"/>
      <c r="AE683" s="143"/>
      <c r="AF683" s="143"/>
      <c r="AG683" s="143"/>
      <c r="AH683" s="143"/>
      <c r="AI683" s="143"/>
      <c r="AJ683" s="143"/>
      <c r="AK683" s="143"/>
    </row>
    <row r="684" spans="1:37" ht="16.5" customHeight="1" x14ac:dyDescent="0.3">
      <c r="A684" s="154"/>
      <c r="B684" s="149"/>
      <c r="C684" s="149"/>
      <c r="D684" s="149"/>
      <c r="E684" s="149"/>
      <c r="F684" s="149"/>
      <c r="G684" s="149"/>
      <c r="H684" s="149"/>
      <c r="I684" s="149"/>
      <c r="J684" s="149"/>
      <c r="K684" s="149"/>
      <c r="L684" s="149"/>
      <c r="M684" s="149"/>
      <c r="N684" s="149"/>
      <c r="O684" s="149"/>
      <c r="P684" s="149"/>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row>
    <row r="685" spans="1:37" ht="16.5" customHeight="1" x14ac:dyDescent="0.3">
      <c r="A685" s="154"/>
      <c r="B685" s="149"/>
      <c r="C685" s="149"/>
      <c r="D685" s="149"/>
      <c r="E685" s="149"/>
      <c r="F685" s="149"/>
      <c r="G685" s="149"/>
      <c r="H685" s="149"/>
      <c r="I685" s="149"/>
      <c r="J685" s="149"/>
      <c r="K685" s="149"/>
      <c r="L685" s="149"/>
      <c r="M685" s="149"/>
      <c r="N685" s="149"/>
      <c r="O685" s="149"/>
      <c r="P685" s="149"/>
      <c r="Q685" s="143"/>
      <c r="R685" s="143"/>
      <c r="S685" s="143"/>
      <c r="T685" s="143"/>
      <c r="U685" s="143"/>
      <c r="V685" s="143"/>
      <c r="W685" s="143"/>
      <c r="X685" s="143"/>
      <c r="Y685" s="143"/>
      <c r="Z685" s="143"/>
      <c r="AA685" s="143"/>
      <c r="AB685" s="143"/>
      <c r="AC685" s="143"/>
      <c r="AD685" s="143"/>
      <c r="AE685" s="143"/>
      <c r="AF685" s="143"/>
      <c r="AG685" s="143"/>
      <c r="AH685" s="143"/>
      <c r="AI685" s="143"/>
      <c r="AJ685" s="143"/>
      <c r="AK685" s="143"/>
    </row>
    <row r="686" spans="1:37" ht="16.5" customHeight="1" x14ac:dyDescent="0.3">
      <c r="A686" s="154"/>
      <c r="B686" s="149"/>
      <c r="C686" s="149"/>
      <c r="D686" s="149"/>
      <c r="E686" s="149"/>
      <c r="F686" s="149"/>
      <c r="G686" s="149"/>
      <c r="H686" s="149"/>
      <c r="I686" s="149"/>
      <c r="J686" s="149"/>
      <c r="K686" s="149"/>
      <c r="L686" s="149"/>
      <c r="M686" s="149"/>
      <c r="N686" s="149"/>
      <c r="O686" s="149"/>
      <c r="P686" s="149"/>
      <c r="Q686" s="143"/>
      <c r="R686" s="143"/>
      <c r="S686" s="143"/>
      <c r="T686" s="143"/>
      <c r="U686" s="143"/>
      <c r="V686" s="143"/>
      <c r="W686" s="143"/>
      <c r="X686" s="143"/>
      <c r="Y686" s="143"/>
      <c r="Z686" s="143"/>
      <c r="AA686" s="143"/>
      <c r="AB686" s="143"/>
      <c r="AC686" s="143"/>
      <c r="AD686" s="143"/>
      <c r="AE686" s="143"/>
      <c r="AF686" s="143"/>
      <c r="AG686" s="143"/>
      <c r="AH686" s="143"/>
      <c r="AI686" s="143"/>
      <c r="AJ686" s="143"/>
      <c r="AK686" s="143"/>
    </row>
    <row r="687" spans="1:37" ht="16.5" customHeight="1" x14ac:dyDescent="0.3">
      <c r="A687" s="154"/>
      <c r="B687" s="149"/>
      <c r="C687" s="149"/>
      <c r="D687" s="149"/>
      <c r="E687" s="149"/>
      <c r="F687" s="149"/>
      <c r="G687" s="149"/>
      <c r="H687" s="149"/>
      <c r="I687" s="149"/>
      <c r="J687" s="149"/>
      <c r="K687" s="149"/>
      <c r="L687" s="149"/>
      <c r="M687" s="149"/>
      <c r="N687" s="149"/>
      <c r="O687" s="149"/>
      <c r="P687" s="149"/>
      <c r="Q687" s="143"/>
      <c r="R687" s="143"/>
      <c r="S687" s="143"/>
      <c r="T687" s="143"/>
      <c r="U687" s="143"/>
      <c r="V687" s="143"/>
      <c r="W687" s="143"/>
      <c r="X687" s="143"/>
      <c r="Y687" s="143"/>
      <c r="Z687" s="143"/>
      <c r="AA687" s="143"/>
      <c r="AB687" s="143"/>
      <c r="AC687" s="143"/>
      <c r="AD687" s="143"/>
      <c r="AE687" s="143"/>
      <c r="AF687" s="143"/>
      <c r="AG687" s="143"/>
      <c r="AH687" s="143"/>
      <c r="AI687" s="143"/>
      <c r="AJ687" s="143"/>
      <c r="AK687" s="143"/>
    </row>
    <row r="688" spans="1:37" ht="16.5" customHeight="1" x14ac:dyDescent="0.3">
      <c r="A688" s="154"/>
      <c r="B688" s="149"/>
      <c r="C688" s="149"/>
      <c r="D688" s="149"/>
      <c r="E688" s="149"/>
      <c r="F688" s="149"/>
      <c r="G688" s="149"/>
      <c r="H688" s="149"/>
      <c r="I688" s="149"/>
      <c r="J688" s="149"/>
      <c r="K688" s="149"/>
      <c r="L688" s="149"/>
      <c r="M688" s="149"/>
      <c r="N688" s="149"/>
      <c r="O688" s="149"/>
      <c r="P688" s="149"/>
      <c r="Q688" s="143"/>
      <c r="R688" s="143"/>
      <c r="S688" s="143"/>
      <c r="T688" s="143"/>
      <c r="U688" s="143"/>
      <c r="V688" s="143"/>
      <c r="W688" s="143"/>
      <c r="X688" s="143"/>
      <c r="Y688" s="143"/>
      <c r="Z688" s="143"/>
      <c r="AA688" s="143"/>
      <c r="AB688" s="143"/>
      <c r="AC688" s="143"/>
      <c r="AD688" s="143"/>
      <c r="AE688" s="143"/>
      <c r="AF688" s="143"/>
      <c r="AG688" s="143"/>
      <c r="AH688" s="143"/>
      <c r="AI688" s="143"/>
      <c r="AJ688" s="143"/>
      <c r="AK688" s="143"/>
    </row>
    <row r="689" spans="1:37" ht="16.5" customHeight="1" x14ac:dyDescent="0.3">
      <c r="A689" s="154"/>
      <c r="B689" s="149"/>
      <c r="C689" s="149"/>
      <c r="D689" s="149"/>
      <c r="E689" s="149"/>
      <c r="F689" s="149"/>
      <c r="G689" s="149"/>
      <c r="H689" s="149"/>
      <c r="I689" s="149"/>
      <c r="J689" s="149"/>
      <c r="K689" s="149"/>
      <c r="L689" s="149"/>
      <c r="M689" s="149"/>
      <c r="N689" s="149"/>
      <c r="O689" s="149"/>
      <c r="P689" s="149"/>
      <c r="Q689" s="143"/>
      <c r="R689" s="143"/>
      <c r="S689" s="143"/>
      <c r="T689" s="143"/>
      <c r="U689" s="143"/>
      <c r="V689" s="143"/>
      <c r="W689" s="143"/>
      <c r="X689" s="143"/>
      <c r="Y689" s="143"/>
      <c r="Z689" s="143"/>
      <c r="AA689" s="143"/>
      <c r="AB689" s="143"/>
      <c r="AC689" s="143"/>
      <c r="AD689" s="143"/>
      <c r="AE689" s="143"/>
      <c r="AF689" s="143"/>
      <c r="AG689" s="143"/>
      <c r="AH689" s="143"/>
      <c r="AI689" s="143"/>
      <c r="AJ689" s="143"/>
      <c r="AK689" s="143"/>
    </row>
    <row r="690" spans="1:37" ht="16.5" customHeight="1" x14ac:dyDescent="0.3">
      <c r="A690" s="154"/>
      <c r="B690" s="149"/>
      <c r="C690" s="149"/>
      <c r="D690" s="149"/>
      <c r="E690" s="149"/>
      <c r="F690" s="149"/>
      <c r="G690" s="149"/>
      <c r="H690" s="149"/>
      <c r="I690" s="149"/>
      <c r="J690" s="149"/>
      <c r="K690" s="149"/>
      <c r="L690" s="149"/>
      <c r="M690" s="149"/>
      <c r="N690" s="149"/>
      <c r="O690" s="149"/>
      <c r="P690" s="149"/>
      <c r="Q690" s="143"/>
      <c r="R690" s="143"/>
      <c r="S690" s="143"/>
      <c r="T690" s="143"/>
      <c r="U690" s="143"/>
      <c r="V690" s="143"/>
      <c r="W690" s="143"/>
      <c r="X690" s="143"/>
      <c r="Y690" s="143"/>
      <c r="Z690" s="143"/>
      <c r="AA690" s="143"/>
      <c r="AB690" s="143"/>
      <c r="AC690" s="143"/>
      <c r="AD690" s="143"/>
      <c r="AE690" s="143"/>
      <c r="AF690" s="143"/>
      <c r="AG690" s="143"/>
      <c r="AH690" s="143"/>
      <c r="AI690" s="143"/>
      <c r="AJ690" s="143"/>
      <c r="AK690" s="143"/>
    </row>
    <row r="691" spans="1:37" ht="16.5" customHeight="1" x14ac:dyDescent="0.3">
      <c r="A691" s="154"/>
      <c r="B691" s="149"/>
      <c r="C691" s="149"/>
      <c r="D691" s="149"/>
      <c r="E691" s="149"/>
      <c r="F691" s="149"/>
      <c r="G691" s="149"/>
      <c r="H691" s="149"/>
      <c r="I691" s="149"/>
      <c r="J691" s="149"/>
      <c r="K691" s="149"/>
      <c r="L691" s="149"/>
      <c r="M691" s="149"/>
      <c r="N691" s="149"/>
      <c r="O691" s="149"/>
      <c r="P691" s="149"/>
      <c r="Q691" s="143"/>
      <c r="R691" s="143"/>
      <c r="S691" s="143"/>
      <c r="T691" s="143"/>
      <c r="U691" s="143"/>
      <c r="V691" s="143"/>
      <c r="W691" s="143"/>
      <c r="X691" s="143"/>
      <c r="Y691" s="143"/>
      <c r="Z691" s="143"/>
      <c r="AA691" s="143"/>
      <c r="AB691" s="143"/>
      <c r="AC691" s="143"/>
      <c r="AD691" s="143"/>
      <c r="AE691" s="143"/>
      <c r="AF691" s="143"/>
      <c r="AG691" s="143"/>
      <c r="AH691" s="143"/>
      <c r="AI691" s="143"/>
      <c r="AJ691" s="143"/>
      <c r="AK691" s="143"/>
    </row>
    <row r="692" spans="1:37" ht="16.5" customHeight="1" x14ac:dyDescent="0.3">
      <c r="A692" s="154"/>
      <c r="B692" s="149"/>
      <c r="C692" s="149"/>
      <c r="D692" s="149"/>
      <c r="E692" s="149"/>
      <c r="F692" s="149"/>
      <c r="G692" s="149"/>
      <c r="H692" s="149"/>
      <c r="I692" s="149"/>
      <c r="J692" s="149"/>
      <c r="K692" s="149"/>
      <c r="L692" s="149"/>
      <c r="M692" s="149"/>
      <c r="N692" s="149"/>
      <c r="O692" s="149"/>
      <c r="P692" s="149"/>
      <c r="Q692" s="143"/>
      <c r="R692" s="143"/>
      <c r="S692" s="143"/>
      <c r="T692" s="143"/>
      <c r="U692" s="143"/>
      <c r="V692" s="143"/>
      <c r="W692" s="143"/>
      <c r="X692" s="143"/>
      <c r="Y692" s="143"/>
      <c r="Z692" s="143"/>
      <c r="AA692" s="143"/>
      <c r="AB692" s="143"/>
      <c r="AC692" s="143"/>
      <c r="AD692" s="143"/>
      <c r="AE692" s="143"/>
      <c r="AF692" s="143"/>
      <c r="AG692" s="143"/>
      <c r="AH692" s="143"/>
      <c r="AI692" s="143"/>
      <c r="AJ692" s="143"/>
      <c r="AK692" s="143"/>
    </row>
    <row r="693" spans="1:37" ht="16.5" customHeight="1" x14ac:dyDescent="0.3">
      <c r="A693" s="154"/>
      <c r="B693" s="149"/>
      <c r="C693" s="149"/>
      <c r="D693" s="149"/>
      <c r="E693" s="149"/>
      <c r="F693" s="149"/>
      <c r="G693" s="149"/>
      <c r="H693" s="149"/>
      <c r="I693" s="149"/>
      <c r="J693" s="149"/>
      <c r="K693" s="149"/>
      <c r="L693" s="149"/>
      <c r="M693" s="149"/>
      <c r="N693" s="149"/>
      <c r="O693" s="149"/>
      <c r="P693" s="149"/>
      <c r="Q693" s="143"/>
      <c r="R693" s="143"/>
      <c r="S693" s="143"/>
      <c r="T693" s="143"/>
      <c r="U693" s="143"/>
      <c r="V693" s="143"/>
      <c r="W693" s="143"/>
      <c r="X693" s="143"/>
      <c r="Y693" s="143"/>
      <c r="Z693" s="143"/>
      <c r="AA693" s="143"/>
      <c r="AB693" s="143"/>
      <c r="AC693" s="143"/>
      <c r="AD693" s="143"/>
      <c r="AE693" s="143"/>
      <c r="AF693" s="143"/>
      <c r="AG693" s="143"/>
      <c r="AH693" s="143"/>
      <c r="AI693" s="143"/>
      <c r="AJ693" s="143"/>
      <c r="AK693" s="143"/>
    </row>
    <row r="694" spans="1:37" ht="16.5" customHeight="1" x14ac:dyDescent="0.3">
      <c r="A694" s="154"/>
      <c r="B694" s="149"/>
      <c r="C694" s="149"/>
      <c r="D694" s="149"/>
      <c r="E694" s="149"/>
      <c r="F694" s="149"/>
      <c r="G694" s="149"/>
      <c r="H694" s="149"/>
      <c r="I694" s="149"/>
      <c r="J694" s="149"/>
      <c r="K694" s="149"/>
      <c r="L694" s="149"/>
      <c r="M694" s="149"/>
      <c r="N694" s="149"/>
      <c r="O694" s="149"/>
      <c r="P694" s="149"/>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row>
    <row r="695" spans="1:37" ht="16.5" customHeight="1" x14ac:dyDescent="0.3">
      <c r="A695" s="154"/>
      <c r="B695" s="149"/>
      <c r="C695" s="149"/>
      <c r="D695" s="149"/>
      <c r="E695" s="149"/>
      <c r="F695" s="149"/>
      <c r="G695" s="149"/>
      <c r="H695" s="149"/>
      <c r="I695" s="149"/>
      <c r="J695" s="149"/>
      <c r="K695" s="149"/>
      <c r="L695" s="149"/>
      <c r="M695" s="149"/>
      <c r="N695" s="149"/>
      <c r="O695" s="149"/>
      <c r="P695" s="149"/>
      <c r="Q695" s="143"/>
      <c r="R695" s="143"/>
      <c r="S695" s="143"/>
      <c r="T695" s="143"/>
      <c r="U695" s="143"/>
      <c r="V695" s="143"/>
      <c r="W695" s="143"/>
      <c r="X695" s="143"/>
      <c r="Y695" s="143"/>
      <c r="Z695" s="143"/>
      <c r="AA695" s="143"/>
      <c r="AB695" s="143"/>
      <c r="AC695" s="143"/>
      <c r="AD695" s="143"/>
      <c r="AE695" s="143"/>
      <c r="AF695" s="143"/>
      <c r="AG695" s="143"/>
      <c r="AH695" s="143"/>
      <c r="AI695" s="143"/>
      <c r="AJ695" s="143"/>
      <c r="AK695" s="143"/>
    </row>
    <row r="696" spans="1:37" ht="16.5" customHeight="1" x14ac:dyDescent="0.3">
      <c r="A696" s="154"/>
      <c r="B696" s="149"/>
      <c r="C696" s="149"/>
      <c r="D696" s="149"/>
      <c r="E696" s="149"/>
      <c r="F696" s="149"/>
      <c r="G696" s="149"/>
      <c r="H696" s="149"/>
      <c r="I696" s="149"/>
      <c r="J696" s="149"/>
      <c r="K696" s="149"/>
      <c r="L696" s="149"/>
      <c r="M696" s="149"/>
      <c r="N696" s="149"/>
      <c r="O696" s="149"/>
      <c r="P696" s="149"/>
      <c r="Q696" s="143"/>
      <c r="R696" s="143"/>
      <c r="S696" s="143"/>
      <c r="T696" s="143"/>
      <c r="U696" s="143"/>
      <c r="V696" s="143"/>
      <c r="W696" s="143"/>
      <c r="X696" s="143"/>
      <c r="Y696" s="143"/>
      <c r="Z696" s="143"/>
      <c r="AA696" s="143"/>
      <c r="AB696" s="143"/>
      <c r="AC696" s="143"/>
      <c r="AD696" s="143"/>
      <c r="AE696" s="143"/>
      <c r="AF696" s="143"/>
      <c r="AG696" s="143"/>
      <c r="AH696" s="143"/>
      <c r="AI696" s="143"/>
      <c r="AJ696" s="143"/>
      <c r="AK696" s="143"/>
    </row>
    <row r="697" spans="1:37" ht="16.5" customHeight="1" x14ac:dyDescent="0.3">
      <c r="A697" s="154"/>
      <c r="B697" s="149"/>
      <c r="C697" s="149"/>
      <c r="D697" s="149"/>
      <c r="E697" s="149"/>
      <c r="F697" s="149"/>
      <c r="G697" s="149"/>
      <c r="H697" s="149"/>
      <c r="I697" s="149"/>
      <c r="J697" s="149"/>
      <c r="K697" s="149"/>
      <c r="L697" s="149"/>
      <c r="M697" s="149"/>
      <c r="N697" s="149"/>
      <c r="O697" s="149"/>
      <c r="P697" s="149"/>
      <c r="Q697" s="143"/>
      <c r="R697" s="143"/>
      <c r="S697" s="143"/>
      <c r="T697" s="143"/>
      <c r="U697" s="143"/>
      <c r="V697" s="143"/>
      <c r="W697" s="143"/>
      <c r="X697" s="143"/>
      <c r="Y697" s="143"/>
      <c r="Z697" s="143"/>
      <c r="AA697" s="143"/>
      <c r="AB697" s="143"/>
      <c r="AC697" s="143"/>
      <c r="AD697" s="143"/>
      <c r="AE697" s="143"/>
      <c r="AF697" s="143"/>
      <c r="AG697" s="143"/>
      <c r="AH697" s="143"/>
      <c r="AI697" s="143"/>
      <c r="AJ697" s="143"/>
      <c r="AK697" s="143"/>
    </row>
    <row r="698" spans="1:37" ht="16.5" customHeight="1" x14ac:dyDescent="0.3">
      <c r="A698" s="154"/>
      <c r="B698" s="149"/>
      <c r="C698" s="149"/>
      <c r="D698" s="149"/>
      <c r="E698" s="149"/>
      <c r="F698" s="149"/>
      <c r="G698" s="149"/>
      <c r="H698" s="149"/>
      <c r="I698" s="149"/>
      <c r="J698" s="149"/>
      <c r="K698" s="149"/>
      <c r="L698" s="149"/>
      <c r="M698" s="149"/>
      <c r="N698" s="149"/>
      <c r="O698" s="149"/>
      <c r="P698" s="149"/>
      <c r="Q698" s="143"/>
      <c r="R698" s="143"/>
      <c r="S698" s="143"/>
      <c r="T698" s="143"/>
      <c r="U698" s="143"/>
      <c r="V698" s="143"/>
      <c r="W698" s="143"/>
      <c r="X698" s="143"/>
      <c r="Y698" s="143"/>
      <c r="Z698" s="143"/>
      <c r="AA698" s="143"/>
      <c r="AB698" s="143"/>
      <c r="AC698" s="143"/>
      <c r="AD698" s="143"/>
      <c r="AE698" s="143"/>
      <c r="AF698" s="143"/>
      <c r="AG698" s="143"/>
      <c r="AH698" s="143"/>
      <c r="AI698" s="143"/>
      <c r="AJ698" s="143"/>
      <c r="AK698" s="143"/>
    </row>
    <row r="699" spans="1:37" ht="16.5" customHeight="1" x14ac:dyDescent="0.3">
      <c r="A699" s="154"/>
      <c r="B699" s="149"/>
      <c r="C699" s="149"/>
      <c r="D699" s="149"/>
      <c r="E699" s="149"/>
      <c r="F699" s="149"/>
      <c r="G699" s="149"/>
      <c r="H699" s="149"/>
      <c r="I699" s="149"/>
      <c r="J699" s="149"/>
      <c r="K699" s="149"/>
      <c r="L699" s="149"/>
      <c r="M699" s="149"/>
      <c r="N699" s="149"/>
      <c r="O699" s="149"/>
      <c r="P699" s="149"/>
      <c r="Q699" s="143"/>
      <c r="R699" s="143"/>
      <c r="S699" s="143"/>
      <c r="T699" s="143"/>
      <c r="U699" s="143"/>
      <c r="V699" s="143"/>
      <c r="W699" s="143"/>
      <c r="X699" s="143"/>
      <c r="Y699" s="143"/>
      <c r="Z699" s="143"/>
      <c r="AA699" s="143"/>
      <c r="AB699" s="143"/>
      <c r="AC699" s="143"/>
      <c r="AD699" s="143"/>
      <c r="AE699" s="143"/>
      <c r="AF699" s="143"/>
      <c r="AG699" s="143"/>
      <c r="AH699" s="143"/>
      <c r="AI699" s="143"/>
      <c r="AJ699" s="143"/>
      <c r="AK699" s="143"/>
    </row>
    <row r="700" spans="1:37" ht="16.5" customHeight="1" x14ac:dyDescent="0.3">
      <c r="A700" s="154"/>
      <c r="B700" s="149"/>
      <c r="C700" s="149"/>
      <c r="D700" s="149"/>
      <c r="E700" s="149"/>
      <c r="F700" s="149"/>
      <c r="G700" s="149"/>
      <c r="H700" s="149"/>
      <c r="I700" s="149"/>
      <c r="J700" s="149"/>
      <c r="K700" s="149"/>
      <c r="L700" s="149"/>
      <c r="M700" s="149"/>
      <c r="N700" s="149"/>
      <c r="O700" s="149"/>
      <c r="P700" s="149"/>
      <c r="Q700" s="143"/>
      <c r="R700" s="143"/>
      <c r="S700" s="143"/>
      <c r="T700" s="143"/>
      <c r="U700" s="143"/>
      <c r="V700" s="143"/>
      <c r="W700" s="143"/>
      <c r="X700" s="143"/>
      <c r="Y700" s="143"/>
      <c r="Z700" s="143"/>
      <c r="AA700" s="143"/>
      <c r="AB700" s="143"/>
      <c r="AC700" s="143"/>
      <c r="AD700" s="143"/>
      <c r="AE700" s="143"/>
      <c r="AF700" s="143"/>
      <c r="AG700" s="143"/>
      <c r="AH700" s="143"/>
      <c r="AI700" s="143"/>
      <c r="AJ700" s="143"/>
      <c r="AK700" s="143"/>
    </row>
    <row r="701" spans="1:37" ht="16.5" customHeight="1" x14ac:dyDescent="0.3">
      <c r="A701" s="154"/>
      <c r="B701" s="149"/>
      <c r="C701" s="149"/>
      <c r="D701" s="149"/>
      <c r="E701" s="149"/>
      <c r="F701" s="149"/>
      <c r="G701" s="149"/>
      <c r="H701" s="149"/>
      <c r="I701" s="149"/>
      <c r="J701" s="149"/>
      <c r="K701" s="149"/>
      <c r="L701" s="149"/>
      <c r="M701" s="149"/>
      <c r="N701" s="149"/>
      <c r="O701" s="149"/>
      <c r="P701" s="149"/>
      <c r="Q701" s="143"/>
      <c r="R701" s="143"/>
      <c r="S701" s="143"/>
      <c r="T701" s="143"/>
      <c r="U701" s="143"/>
      <c r="V701" s="143"/>
      <c r="W701" s="143"/>
      <c r="X701" s="143"/>
      <c r="Y701" s="143"/>
      <c r="Z701" s="143"/>
      <c r="AA701" s="143"/>
      <c r="AB701" s="143"/>
      <c r="AC701" s="143"/>
      <c r="AD701" s="143"/>
      <c r="AE701" s="143"/>
      <c r="AF701" s="143"/>
      <c r="AG701" s="143"/>
      <c r="AH701" s="143"/>
      <c r="AI701" s="143"/>
      <c r="AJ701" s="143"/>
      <c r="AK701" s="143"/>
    </row>
    <row r="702" spans="1:37" ht="16.5" customHeight="1" x14ac:dyDescent="0.3">
      <c r="A702" s="154"/>
      <c r="B702" s="149"/>
      <c r="C702" s="149"/>
      <c r="D702" s="149"/>
      <c r="E702" s="149"/>
      <c r="F702" s="149"/>
      <c r="G702" s="149"/>
      <c r="H702" s="149"/>
      <c r="I702" s="149"/>
      <c r="J702" s="149"/>
      <c r="K702" s="149"/>
      <c r="L702" s="149"/>
      <c r="M702" s="149"/>
      <c r="N702" s="149"/>
      <c r="O702" s="149"/>
      <c r="P702" s="149"/>
      <c r="Q702" s="143"/>
      <c r="R702" s="143"/>
      <c r="S702" s="143"/>
      <c r="T702" s="143"/>
      <c r="U702" s="143"/>
      <c r="V702" s="143"/>
      <c r="W702" s="143"/>
      <c r="X702" s="143"/>
      <c r="Y702" s="143"/>
      <c r="Z702" s="143"/>
      <c r="AA702" s="143"/>
      <c r="AB702" s="143"/>
      <c r="AC702" s="143"/>
      <c r="AD702" s="143"/>
      <c r="AE702" s="143"/>
      <c r="AF702" s="143"/>
      <c r="AG702" s="143"/>
      <c r="AH702" s="143"/>
      <c r="AI702" s="143"/>
      <c r="AJ702" s="143"/>
      <c r="AK702" s="143"/>
    </row>
    <row r="703" spans="1:37" ht="16.5" customHeight="1" x14ac:dyDescent="0.3">
      <c r="A703" s="154"/>
      <c r="B703" s="149"/>
      <c r="C703" s="149"/>
      <c r="D703" s="149"/>
      <c r="E703" s="149"/>
      <c r="F703" s="149"/>
      <c r="G703" s="149"/>
      <c r="H703" s="149"/>
      <c r="I703" s="149"/>
      <c r="J703" s="149"/>
      <c r="K703" s="149"/>
      <c r="L703" s="149"/>
      <c r="M703" s="149"/>
      <c r="N703" s="149"/>
      <c r="O703" s="149"/>
      <c r="P703" s="149"/>
      <c r="Q703" s="143"/>
      <c r="R703" s="143"/>
      <c r="S703" s="143"/>
      <c r="T703" s="143"/>
      <c r="U703" s="143"/>
      <c r="V703" s="143"/>
      <c r="W703" s="143"/>
      <c r="X703" s="143"/>
      <c r="Y703" s="143"/>
      <c r="Z703" s="143"/>
      <c r="AA703" s="143"/>
      <c r="AB703" s="143"/>
      <c r="AC703" s="143"/>
      <c r="AD703" s="143"/>
      <c r="AE703" s="143"/>
      <c r="AF703" s="143"/>
      <c r="AG703" s="143"/>
      <c r="AH703" s="143"/>
      <c r="AI703" s="143"/>
      <c r="AJ703" s="143"/>
      <c r="AK703" s="143"/>
    </row>
    <row r="704" spans="1:37" ht="16.5" customHeight="1" x14ac:dyDescent="0.3">
      <c r="A704" s="154"/>
      <c r="B704" s="149"/>
      <c r="C704" s="149"/>
      <c r="D704" s="149"/>
      <c r="E704" s="149"/>
      <c r="F704" s="149"/>
      <c r="G704" s="149"/>
      <c r="H704" s="149"/>
      <c r="I704" s="149"/>
      <c r="J704" s="149"/>
      <c r="K704" s="149"/>
      <c r="L704" s="149"/>
      <c r="M704" s="149"/>
      <c r="N704" s="149"/>
      <c r="O704" s="149"/>
      <c r="P704" s="149"/>
      <c r="Q704" s="143"/>
      <c r="R704" s="143"/>
      <c r="S704" s="143"/>
      <c r="T704" s="143"/>
      <c r="U704" s="143"/>
      <c r="V704" s="143"/>
      <c r="W704" s="143"/>
      <c r="X704" s="143"/>
      <c r="Y704" s="143"/>
      <c r="Z704" s="143"/>
      <c r="AA704" s="143"/>
      <c r="AB704" s="143"/>
      <c r="AC704" s="143"/>
      <c r="AD704" s="143"/>
      <c r="AE704" s="143"/>
      <c r="AF704" s="143"/>
      <c r="AG704" s="143"/>
      <c r="AH704" s="143"/>
      <c r="AI704" s="143"/>
      <c r="AJ704" s="143"/>
      <c r="AK704" s="143"/>
    </row>
    <row r="705" spans="1:37" ht="16.5" customHeight="1" x14ac:dyDescent="0.3">
      <c r="A705" s="154"/>
      <c r="B705" s="149"/>
      <c r="C705" s="149"/>
      <c r="D705" s="149"/>
      <c r="E705" s="149"/>
      <c r="F705" s="149"/>
      <c r="G705" s="149"/>
      <c r="H705" s="149"/>
      <c r="I705" s="149"/>
      <c r="J705" s="149"/>
      <c r="K705" s="149"/>
      <c r="L705" s="149"/>
      <c r="M705" s="149"/>
      <c r="N705" s="149"/>
      <c r="O705" s="149"/>
      <c r="P705" s="149"/>
      <c r="Q705" s="143"/>
      <c r="R705" s="143"/>
      <c r="S705" s="143"/>
      <c r="T705" s="143"/>
      <c r="U705" s="143"/>
      <c r="V705" s="143"/>
      <c r="W705" s="143"/>
      <c r="X705" s="143"/>
      <c r="Y705" s="143"/>
      <c r="Z705" s="143"/>
      <c r="AA705" s="143"/>
      <c r="AB705" s="143"/>
      <c r="AC705" s="143"/>
      <c r="AD705" s="143"/>
      <c r="AE705" s="143"/>
      <c r="AF705" s="143"/>
      <c r="AG705" s="143"/>
      <c r="AH705" s="143"/>
      <c r="AI705" s="143"/>
      <c r="AJ705" s="143"/>
      <c r="AK705" s="143"/>
    </row>
    <row r="706" spans="1:37" ht="16.5" customHeight="1" x14ac:dyDescent="0.3">
      <c r="A706" s="154"/>
      <c r="B706" s="149"/>
      <c r="C706" s="149"/>
      <c r="D706" s="149"/>
      <c r="E706" s="149"/>
      <c r="F706" s="149"/>
      <c r="G706" s="149"/>
      <c r="H706" s="149"/>
      <c r="I706" s="149"/>
      <c r="J706" s="149"/>
      <c r="K706" s="149"/>
      <c r="L706" s="149"/>
      <c r="M706" s="149"/>
      <c r="N706" s="149"/>
      <c r="O706" s="149"/>
      <c r="P706" s="149"/>
      <c r="Q706" s="143"/>
      <c r="R706" s="143"/>
      <c r="S706" s="143"/>
      <c r="T706" s="143"/>
      <c r="U706" s="143"/>
      <c r="V706" s="143"/>
      <c r="W706" s="143"/>
      <c r="X706" s="143"/>
      <c r="Y706" s="143"/>
      <c r="Z706" s="143"/>
      <c r="AA706" s="143"/>
      <c r="AB706" s="143"/>
      <c r="AC706" s="143"/>
      <c r="AD706" s="143"/>
      <c r="AE706" s="143"/>
      <c r="AF706" s="143"/>
      <c r="AG706" s="143"/>
      <c r="AH706" s="143"/>
      <c r="AI706" s="143"/>
      <c r="AJ706" s="143"/>
      <c r="AK706" s="143"/>
    </row>
    <row r="707" spans="1:37" ht="16.5" customHeight="1" x14ac:dyDescent="0.3">
      <c r="A707" s="154"/>
      <c r="B707" s="149"/>
      <c r="C707" s="149"/>
      <c r="D707" s="149"/>
      <c r="E707" s="149"/>
      <c r="F707" s="149"/>
      <c r="G707" s="149"/>
      <c r="H707" s="149"/>
      <c r="I707" s="149"/>
      <c r="J707" s="149"/>
      <c r="K707" s="149"/>
      <c r="L707" s="149"/>
      <c r="M707" s="149"/>
      <c r="N707" s="149"/>
      <c r="O707" s="149"/>
      <c r="P707" s="149"/>
      <c r="Q707" s="143"/>
      <c r="R707" s="143"/>
      <c r="S707" s="143"/>
      <c r="T707" s="143"/>
      <c r="U707" s="143"/>
      <c r="V707" s="143"/>
      <c r="W707" s="143"/>
      <c r="X707" s="143"/>
      <c r="Y707" s="143"/>
      <c r="Z707" s="143"/>
      <c r="AA707" s="143"/>
      <c r="AB707" s="143"/>
      <c r="AC707" s="143"/>
      <c r="AD707" s="143"/>
      <c r="AE707" s="143"/>
      <c r="AF707" s="143"/>
      <c r="AG707" s="143"/>
      <c r="AH707" s="143"/>
      <c r="AI707" s="143"/>
      <c r="AJ707" s="143"/>
      <c r="AK707" s="143"/>
    </row>
    <row r="708" spans="1:37" ht="16.5" customHeight="1" x14ac:dyDescent="0.3">
      <c r="A708" s="154"/>
      <c r="B708" s="149"/>
      <c r="C708" s="149"/>
      <c r="D708" s="149"/>
      <c r="E708" s="149"/>
      <c r="F708" s="149"/>
      <c r="G708" s="149"/>
      <c r="H708" s="149"/>
      <c r="I708" s="149"/>
      <c r="J708" s="149"/>
      <c r="K708" s="149"/>
      <c r="L708" s="149"/>
      <c r="M708" s="149"/>
      <c r="N708" s="149"/>
      <c r="O708" s="149"/>
      <c r="P708" s="149"/>
      <c r="Q708" s="143"/>
      <c r="R708" s="143"/>
      <c r="S708" s="143"/>
      <c r="T708" s="143"/>
      <c r="U708" s="143"/>
      <c r="V708" s="143"/>
      <c r="W708" s="143"/>
      <c r="X708" s="143"/>
      <c r="Y708" s="143"/>
      <c r="Z708" s="143"/>
      <c r="AA708" s="143"/>
      <c r="AB708" s="143"/>
      <c r="AC708" s="143"/>
      <c r="AD708" s="143"/>
      <c r="AE708" s="143"/>
      <c r="AF708" s="143"/>
      <c r="AG708" s="143"/>
      <c r="AH708" s="143"/>
      <c r="AI708" s="143"/>
      <c r="AJ708" s="143"/>
      <c r="AK708" s="143"/>
    </row>
    <row r="709" spans="1:37" ht="16.5" customHeight="1" x14ac:dyDescent="0.3">
      <c r="A709" s="154"/>
      <c r="B709" s="149"/>
      <c r="C709" s="149"/>
      <c r="D709" s="149"/>
      <c r="E709" s="149"/>
      <c r="F709" s="149"/>
      <c r="G709" s="149"/>
      <c r="H709" s="149"/>
      <c r="I709" s="149"/>
      <c r="J709" s="149"/>
      <c r="K709" s="149"/>
      <c r="L709" s="149"/>
      <c r="M709" s="149"/>
      <c r="N709" s="149"/>
      <c r="O709" s="149"/>
      <c r="P709" s="149"/>
      <c r="Q709" s="143"/>
      <c r="R709" s="143"/>
      <c r="S709" s="143"/>
      <c r="T709" s="143"/>
      <c r="U709" s="143"/>
      <c r="V709" s="143"/>
      <c r="W709" s="143"/>
      <c r="X709" s="143"/>
      <c r="Y709" s="143"/>
      <c r="Z709" s="143"/>
      <c r="AA709" s="143"/>
      <c r="AB709" s="143"/>
      <c r="AC709" s="143"/>
      <c r="AD709" s="143"/>
      <c r="AE709" s="143"/>
      <c r="AF709" s="143"/>
      <c r="AG709" s="143"/>
      <c r="AH709" s="143"/>
      <c r="AI709" s="143"/>
      <c r="AJ709" s="143"/>
      <c r="AK709" s="143"/>
    </row>
    <row r="710" spans="1:37" ht="16.5" customHeight="1" x14ac:dyDescent="0.3">
      <c r="A710" s="154"/>
      <c r="B710" s="149"/>
      <c r="C710" s="149"/>
      <c r="D710" s="149"/>
      <c r="E710" s="149"/>
      <c r="F710" s="149"/>
      <c r="G710" s="149"/>
      <c r="H710" s="149"/>
      <c r="I710" s="149"/>
      <c r="J710" s="149"/>
      <c r="K710" s="149"/>
      <c r="L710" s="149"/>
      <c r="M710" s="149"/>
      <c r="N710" s="149"/>
      <c r="O710" s="149"/>
      <c r="P710" s="149"/>
      <c r="Q710" s="143"/>
      <c r="R710" s="143"/>
      <c r="S710" s="143"/>
      <c r="T710" s="143"/>
      <c r="U710" s="143"/>
      <c r="V710" s="143"/>
      <c r="W710" s="143"/>
      <c r="X710" s="143"/>
      <c r="Y710" s="143"/>
      <c r="Z710" s="143"/>
      <c r="AA710" s="143"/>
      <c r="AB710" s="143"/>
      <c r="AC710" s="143"/>
      <c r="AD710" s="143"/>
      <c r="AE710" s="143"/>
      <c r="AF710" s="143"/>
      <c r="AG710" s="143"/>
      <c r="AH710" s="143"/>
      <c r="AI710" s="143"/>
      <c r="AJ710" s="143"/>
      <c r="AK710" s="143"/>
    </row>
    <row r="711" spans="1:37" ht="16.5" customHeight="1" x14ac:dyDescent="0.3">
      <c r="A711" s="154"/>
      <c r="B711" s="149"/>
      <c r="C711" s="149"/>
      <c r="D711" s="149"/>
      <c r="E711" s="149"/>
      <c r="F711" s="149"/>
      <c r="G711" s="149"/>
      <c r="H711" s="149"/>
      <c r="I711" s="149"/>
      <c r="J711" s="149"/>
      <c r="K711" s="149"/>
      <c r="L711" s="149"/>
      <c r="M711" s="149"/>
      <c r="N711" s="149"/>
      <c r="O711" s="149"/>
      <c r="P711" s="149"/>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row>
    <row r="712" spans="1:37" ht="16.5" customHeight="1" x14ac:dyDescent="0.3">
      <c r="A712" s="154"/>
      <c r="B712" s="149"/>
      <c r="C712" s="149"/>
      <c r="D712" s="149"/>
      <c r="E712" s="149"/>
      <c r="F712" s="149"/>
      <c r="G712" s="149"/>
      <c r="H712" s="149"/>
      <c r="I712" s="149"/>
      <c r="J712" s="149"/>
      <c r="K712" s="149"/>
      <c r="L712" s="149"/>
      <c r="M712" s="149"/>
      <c r="N712" s="149"/>
      <c r="O712" s="149"/>
      <c r="P712" s="149"/>
      <c r="Q712" s="143"/>
      <c r="R712" s="143"/>
      <c r="S712" s="143"/>
      <c r="T712" s="143"/>
      <c r="U712" s="143"/>
      <c r="V712" s="143"/>
      <c r="W712" s="143"/>
      <c r="X712" s="143"/>
      <c r="Y712" s="143"/>
      <c r="Z712" s="143"/>
      <c r="AA712" s="143"/>
      <c r="AB712" s="143"/>
      <c r="AC712" s="143"/>
      <c r="AD712" s="143"/>
      <c r="AE712" s="143"/>
      <c r="AF712" s="143"/>
      <c r="AG712" s="143"/>
      <c r="AH712" s="143"/>
      <c r="AI712" s="143"/>
      <c r="AJ712" s="143"/>
      <c r="AK712" s="143"/>
    </row>
    <row r="713" spans="1:37" ht="16.5" customHeight="1" x14ac:dyDescent="0.3">
      <c r="A713" s="154"/>
      <c r="B713" s="149"/>
      <c r="C713" s="149"/>
      <c r="D713" s="149"/>
      <c r="E713" s="149"/>
      <c r="F713" s="149"/>
      <c r="G713" s="149"/>
      <c r="H713" s="149"/>
      <c r="I713" s="149"/>
      <c r="J713" s="149"/>
      <c r="K713" s="149"/>
      <c r="L713" s="149"/>
      <c r="M713" s="149"/>
      <c r="N713" s="149"/>
      <c r="O713" s="149"/>
      <c r="P713" s="149"/>
      <c r="Q713" s="143"/>
      <c r="R713" s="143"/>
      <c r="S713" s="143"/>
      <c r="T713" s="143"/>
      <c r="U713" s="143"/>
      <c r="V713" s="143"/>
      <c r="W713" s="143"/>
      <c r="X713" s="143"/>
      <c r="Y713" s="143"/>
      <c r="Z713" s="143"/>
      <c r="AA713" s="143"/>
      <c r="AB713" s="143"/>
      <c r="AC713" s="143"/>
      <c r="AD713" s="143"/>
      <c r="AE713" s="143"/>
      <c r="AF713" s="143"/>
      <c r="AG713" s="143"/>
      <c r="AH713" s="143"/>
      <c r="AI713" s="143"/>
      <c r="AJ713" s="143"/>
      <c r="AK713" s="143"/>
    </row>
    <row r="714" spans="1:37" ht="16.5" customHeight="1" x14ac:dyDescent="0.3">
      <c r="A714" s="154"/>
      <c r="B714" s="149"/>
      <c r="C714" s="149"/>
      <c r="D714" s="149"/>
      <c r="E714" s="149"/>
      <c r="F714" s="149"/>
      <c r="G714" s="149"/>
      <c r="H714" s="149"/>
      <c r="I714" s="149"/>
      <c r="J714" s="149"/>
      <c r="K714" s="149"/>
      <c r="L714" s="149"/>
      <c r="M714" s="149"/>
      <c r="N714" s="149"/>
      <c r="O714" s="149"/>
      <c r="P714" s="149"/>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row>
    <row r="715" spans="1:37" ht="16.5" customHeight="1" x14ac:dyDescent="0.3">
      <c r="A715" s="154"/>
      <c r="B715" s="149"/>
      <c r="C715" s="149"/>
      <c r="D715" s="149"/>
      <c r="E715" s="149"/>
      <c r="F715" s="149"/>
      <c r="G715" s="149"/>
      <c r="H715" s="149"/>
      <c r="I715" s="149"/>
      <c r="J715" s="149"/>
      <c r="K715" s="149"/>
      <c r="L715" s="149"/>
      <c r="M715" s="149"/>
      <c r="N715" s="149"/>
      <c r="O715" s="149"/>
      <c r="P715" s="149"/>
      <c r="Q715" s="143"/>
      <c r="R715" s="143"/>
      <c r="S715" s="143"/>
      <c r="T715" s="143"/>
      <c r="U715" s="143"/>
      <c r="V715" s="143"/>
      <c r="W715" s="143"/>
      <c r="X715" s="143"/>
      <c r="Y715" s="143"/>
      <c r="Z715" s="143"/>
      <c r="AA715" s="143"/>
      <c r="AB715" s="143"/>
      <c r="AC715" s="143"/>
      <c r="AD715" s="143"/>
      <c r="AE715" s="143"/>
      <c r="AF715" s="143"/>
      <c r="AG715" s="143"/>
      <c r="AH715" s="143"/>
      <c r="AI715" s="143"/>
      <c r="AJ715" s="143"/>
      <c r="AK715" s="143"/>
    </row>
    <row r="716" spans="1:37" ht="16.5" customHeight="1" x14ac:dyDescent="0.3">
      <c r="A716" s="154"/>
      <c r="B716" s="149"/>
      <c r="C716" s="149"/>
      <c r="D716" s="149"/>
      <c r="E716" s="149"/>
      <c r="F716" s="149"/>
      <c r="G716" s="149"/>
      <c r="H716" s="149"/>
      <c r="I716" s="149"/>
      <c r="J716" s="149"/>
      <c r="K716" s="149"/>
      <c r="L716" s="149"/>
      <c r="M716" s="149"/>
      <c r="N716" s="149"/>
      <c r="O716" s="149"/>
      <c r="P716" s="149"/>
      <c r="Q716" s="143"/>
      <c r="R716" s="143"/>
      <c r="S716" s="143"/>
      <c r="T716" s="143"/>
      <c r="U716" s="143"/>
      <c r="V716" s="143"/>
      <c r="W716" s="143"/>
      <c r="X716" s="143"/>
      <c r="Y716" s="143"/>
      <c r="Z716" s="143"/>
      <c r="AA716" s="143"/>
      <c r="AB716" s="143"/>
      <c r="AC716" s="143"/>
      <c r="AD716" s="143"/>
      <c r="AE716" s="143"/>
      <c r="AF716" s="143"/>
      <c r="AG716" s="143"/>
      <c r="AH716" s="143"/>
      <c r="AI716" s="143"/>
      <c r="AJ716" s="143"/>
      <c r="AK716" s="143"/>
    </row>
    <row r="717" spans="1:37" ht="16.5" customHeight="1" x14ac:dyDescent="0.3">
      <c r="A717" s="154"/>
      <c r="B717" s="149"/>
      <c r="C717" s="149"/>
      <c r="D717" s="149"/>
      <c r="E717" s="149"/>
      <c r="F717" s="149"/>
      <c r="G717" s="149"/>
      <c r="H717" s="149"/>
      <c r="I717" s="149"/>
      <c r="J717" s="149"/>
      <c r="K717" s="149"/>
      <c r="L717" s="149"/>
      <c r="M717" s="149"/>
      <c r="N717" s="149"/>
      <c r="O717" s="149"/>
      <c r="P717" s="149"/>
      <c r="Q717" s="143"/>
      <c r="R717" s="143"/>
      <c r="S717" s="143"/>
      <c r="T717" s="143"/>
      <c r="U717" s="143"/>
      <c r="V717" s="143"/>
      <c r="W717" s="143"/>
      <c r="X717" s="143"/>
      <c r="Y717" s="143"/>
      <c r="Z717" s="143"/>
      <c r="AA717" s="143"/>
      <c r="AB717" s="143"/>
      <c r="AC717" s="143"/>
      <c r="AD717" s="143"/>
      <c r="AE717" s="143"/>
      <c r="AF717" s="143"/>
      <c r="AG717" s="143"/>
      <c r="AH717" s="143"/>
      <c r="AI717" s="143"/>
      <c r="AJ717" s="143"/>
      <c r="AK717" s="143"/>
    </row>
    <row r="718" spans="1:37" ht="16.5" customHeight="1" x14ac:dyDescent="0.3">
      <c r="A718" s="154"/>
      <c r="B718" s="149"/>
      <c r="C718" s="149"/>
      <c r="D718" s="149"/>
      <c r="E718" s="149"/>
      <c r="F718" s="149"/>
      <c r="G718" s="149"/>
      <c r="H718" s="149"/>
      <c r="I718" s="149"/>
      <c r="J718" s="149"/>
      <c r="K718" s="149"/>
      <c r="L718" s="149"/>
      <c r="M718" s="149"/>
      <c r="N718" s="149"/>
      <c r="O718" s="149"/>
      <c r="P718" s="149"/>
      <c r="Q718" s="143"/>
      <c r="R718" s="143"/>
      <c r="S718" s="143"/>
      <c r="T718" s="143"/>
      <c r="U718" s="143"/>
      <c r="V718" s="143"/>
      <c r="W718" s="143"/>
      <c r="X718" s="143"/>
      <c r="Y718" s="143"/>
      <c r="Z718" s="143"/>
      <c r="AA718" s="143"/>
      <c r="AB718" s="143"/>
      <c r="AC718" s="143"/>
      <c r="AD718" s="143"/>
      <c r="AE718" s="143"/>
      <c r="AF718" s="143"/>
      <c r="AG718" s="143"/>
      <c r="AH718" s="143"/>
      <c r="AI718" s="143"/>
      <c r="AJ718" s="143"/>
      <c r="AK718" s="143"/>
    </row>
    <row r="719" spans="1:37" ht="16.5" customHeight="1" x14ac:dyDescent="0.3">
      <c r="A719" s="154"/>
      <c r="B719" s="149"/>
      <c r="C719" s="149"/>
      <c r="D719" s="149"/>
      <c r="E719" s="149"/>
      <c r="F719" s="149"/>
      <c r="G719" s="149"/>
      <c r="H719" s="149"/>
      <c r="I719" s="149"/>
      <c r="J719" s="149"/>
      <c r="K719" s="149"/>
      <c r="L719" s="149"/>
      <c r="M719" s="149"/>
      <c r="N719" s="149"/>
      <c r="O719" s="149"/>
      <c r="P719" s="149"/>
      <c r="Q719" s="143"/>
      <c r="R719" s="143"/>
      <c r="S719" s="143"/>
      <c r="T719" s="143"/>
      <c r="U719" s="143"/>
      <c r="V719" s="143"/>
      <c r="W719" s="143"/>
      <c r="X719" s="143"/>
      <c r="Y719" s="143"/>
      <c r="Z719" s="143"/>
      <c r="AA719" s="143"/>
      <c r="AB719" s="143"/>
      <c r="AC719" s="143"/>
      <c r="AD719" s="143"/>
      <c r="AE719" s="143"/>
      <c r="AF719" s="143"/>
      <c r="AG719" s="143"/>
      <c r="AH719" s="143"/>
      <c r="AI719" s="143"/>
      <c r="AJ719" s="143"/>
      <c r="AK719" s="143"/>
    </row>
    <row r="720" spans="1:37" ht="16.5" customHeight="1" x14ac:dyDescent="0.3">
      <c r="A720" s="154"/>
      <c r="B720" s="149"/>
      <c r="C720" s="149"/>
      <c r="D720" s="149"/>
      <c r="E720" s="149"/>
      <c r="F720" s="149"/>
      <c r="G720" s="149"/>
      <c r="H720" s="149"/>
      <c r="I720" s="149"/>
      <c r="J720" s="149"/>
      <c r="K720" s="149"/>
      <c r="L720" s="149"/>
      <c r="M720" s="149"/>
      <c r="N720" s="149"/>
      <c r="O720" s="149"/>
      <c r="P720" s="149"/>
      <c r="Q720" s="143"/>
      <c r="R720" s="143"/>
      <c r="S720" s="143"/>
      <c r="T720" s="143"/>
      <c r="U720" s="143"/>
      <c r="V720" s="143"/>
      <c r="W720" s="143"/>
      <c r="X720" s="143"/>
      <c r="Y720" s="143"/>
      <c r="Z720" s="143"/>
      <c r="AA720" s="143"/>
      <c r="AB720" s="143"/>
      <c r="AC720" s="143"/>
      <c r="AD720" s="143"/>
      <c r="AE720" s="143"/>
      <c r="AF720" s="143"/>
      <c r="AG720" s="143"/>
      <c r="AH720" s="143"/>
      <c r="AI720" s="143"/>
      <c r="AJ720" s="143"/>
      <c r="AK720" s="143"/>
    </row>
    <row r="721" spans="1:37" ht="16.5" customHeight="1" x14ac:dyDescent="0.3">
      <c r="A721" s="154"/>
      <c r="B721" s="149"/>
      <c r="C721" s="149"/>
      <c r="D721" s="149"/>
      <c r="E721" s="149"/>
      <c r="F721" s="149"/>
      <c r="G721" s="149"/>
      <c r="H721" s="149"/>
      <c r="I721" s="149"/>
      <c r="J721" s="149"/>
      <c r="K721" s="149"/>
      <c r="L721" s="149"/>
      <c r="M721" s="149"/>
      <c r="N721" s="149"/>
      <c r="O721" s="149"/>
      <c r="P721" s="149"/>
      <c r="Q721" s="143"/>
      <c r="R721" s="143"/>
      <c r="S721" s="143"/>
      <c r="T721" s="143"/>
      <c r="U721" s="143"/>
      <c r="V721" s="143"/>
      <c r="W721" s="143"/>
      <c r="X721" s="143"/>
      <c r="Y721" s="143"/>
      <c r="Z721" s="143"/>
      <c r="AA721" s="143"/>
      <c r="AB721" s="143"/>
      <c r="AC721" s="143"/>
      <c r="AD721" s="143"/>
      <c r="AE721" s="143"/>
      <c r="AF721" s="143"/>
      <c r="AG721" s="143"/>
      <c r="AH721" s="143"/>
      <c r="AI721" s="143"/>
      <c r="AJ721" s="143"/>
      <c r="AK721" s="143"/>
    </row>
    <row r="722" spans="1:37" ht="16.5" customHeight="1" x14ac:dyDescent="0.3">
      <c r="A722" s="154"/>
      <c r="B722" s="149"/>
      <c r="C722" s="149"/>
      <c r="D722" s="149"/>
      <c r="E722" s="149"/>
      <c r="F722" s="149"/>
      <c r="G722" s="149"/>
      <c r="H722" s="149"/>
      <c r="I722" s="149"/>
      <c r="J722" s="149"/>
      <c r="K722" s="149"/>
      <c r="L722" s="149"/>
      <c r="M722" s="149"/>
      <c r="N722" s="149"/>
      <c r="O722" s="149"/>
      <c r="P722" s="149"/>
      <c r="Q722" s="143"/>
      <c r="R722" s="143"/>
      <c r="S722" s="143"/>
      <c r="T722" s="143"/>
      <c r="U722" s="143"/>
      <c r="V722" s="143"/>
      <c r="W722" s="143"/>
      <c r="X722" s="143"/>
      <c r="Y722" s="143"/>
      <c r="Z722" s="143"/>
      <c r="AA722" s="143"/>
      <c r="AB722" s="143"/>
      <c r="AC722" s="143"/>
      <c r="AD722" s="143"/>
      <c r="AE722" s="143"/>
      <c r="AF722" s="143"/>
      <c r="AG722" s="143"/>
      <c r="AH722" s="143"/>
      <c r="AI722" s="143"/>
      <c r="AJ722" s="143"/>
      <c r="AK722" s="143"/>
    </row>
    <row r="723" spans="1:37" ht="16.5" customHeight="1" x14ac:dyDescent="0.3">
      <c r="A723" s="154"/>
      <c r="B723" s="149"/>
      <c r="C723" s="149"/>
      <c r="D723" s="149"/>
      <c r="E723" s="149"/>
      <c r="F723" s="149"/>
      <c r="G723" s="149"/>
      <c r="H723" s="149"/>
      <c r="I723" s="149"/>
      <c r="J723" s="149"/>
      <c r="K723" s="149"/>
      <c r="L723" s="149"/>
      <c r="M723" s="149"/>
      <c r="N723" s="149"/>
      <c r="O723" s="149"/>
      <c r="P723" s="149"/>
      <c r="Q723" s="143"/>
      <c r="R723" s="143"/>
      <c r="S723" s="143"/>
      <c r="T723" s="143"/>
      <c r="U723" s="143"/>
      <c r="V723" s="143"/>
      <c r="W723" s="143"/>
      <c r="X723" s="143"/>
      <c r="Y723" s="143"/>
      <c r="Z723" s="143"/>
      <c r="AA723" s="143"/>
      <c r="AB723" s="143"/>
      <c r="AC723" s="143"/>
      <c r="AD723" s="143"/>
      <c r="AE723" s="143"/>
      <c r="AF723" s="143"/>
      <c r="AG723" s="143"/>
      <c r="AH723" s="143"/>
      <c r="AI723" s="143"/>
      <c r="AJ723" s="143"/>
      <c r="AK723" s="143"/>
    </row>
    <row r="724" spans="1:37" ht="16.5" customHeight="1" x14ac:dyDescent="0.3">
      <c r="A724" s="154"/>
      <c r="B724" s="149"/>
      <c r="C724" s="149"/>
      <c r="D724" s="149"/>
      <c r="E724" s="149"/>
      <c r="F724" s="149"/>
      <c r="G724" s="149"/>
      <c r="H724" s="149"/>
      <c r="I724" s="149"/>
      <c r="J724" s="149"/>
      <c r="K724" s="149"/>
      <c r="L724" s="149"/>
      <c r="M724" s="149"/>
      <c r="N724" s="149"/>
      <c r="O724" s="149"/>
      <c r="P724" s="149"/>
      <c r="Q724" s="143"/>
      <c r="R724" s="143"/>
      <c r="S724" s="143"/>
      <c r="T724" s="143"/>
      <c r="U724" s="143"/>
      <c r="V724" s="143"/>
      <c r="W724" s="143"/>
      <c r="X724" s="143"/>
      <c r="Y724" s="143"/>
      <c r="Z724" s="143"/>
      <c r="AA724" s="143"/>
      <c r="AB724" s="143"/>
      <c r="AC724" s="143"/>
      <c r="AD724" s="143"/>
      <c r="AE724" s="143"/>
      <c r="AF724" s="143"/>
      <c r="AG724" s="143"/>
      <c r="AH724" s="143"/>
      <c r="AI724" s="143"/>
      <c r="AJ724" s="143"/>
      <c r="AK724" s="143"/>
    </row>
    <row r="725" spans="1:37" ht="16.5" customHeight="1" x14ac:dyDescent="0.3">
      <c r="A725" s="154"/>
      <c r="B725" s="149"/>
      <c r="C725" s="149"/>
      <c r="D725" s="149"/>
      <c r="E725" s="149"/>
      <c r="F725" s="149"/>
      <c r="G725" s="149"/>
      <c r="H725" s="149"/>
      <c r="I725" s="149"/>
      <c r="J725" s="149"/>
      <c r="K725" s="149"/>
      <c r="L725" s="149"/>
      <c r="M725" s="149"/>
      <c r="N725" s="149"/>
      <c r="O725" s="149"/>
      <c r="P725" s="149"/>
      <c r="Q725" s="143"/>
      <c r="R725" s="143"/>
      <c r="S725" s="143"/>
      <c r="T725" s="143"/>
      <c r="U725" s="143"/>
      <c r="V725" s="143"/>
      <c r="W725" s="143"/>
      <c r="X725" s="143"/>
      <c r="Y725" s="143"/>
      <c r="Z725" s="143"/>
      <c r="AA725" s="143"/>
      <c r="AB725" s="143"/>
      <c r="AC725" s="143"/>
      <c r="AD725" s="143"/>
      <c r="AE725" s="143"/>
      <c r="AF725" s="143"/>
      <c r="AG725" s="143"/>
      <c r="AH725" s="143"/>
      <c r="AI725" s="143"/>
      <c r="AJ725" s="143"/>
      <c r="AK725" s="143"/>
    </row>
    <row r="726" spans="1:37" ht="16.5" customHeight="1" x14ac:dyDescent="0.3">
      <c r="A726" s="154"/>
      <c r="B726" s="149"/>
      <c r="C726" s="149"/>
      <c r="D726" s="149"/>
      <c r="E726" s="149"/>
      <c r="F726" s="149"/>
      <c r="G726" s="149"/>
      <c r="H726" s="149"/>
      <c r="I726" s="149"/>
      <c r="J726" s="149"/>
      <c r="K726" s="149"/>
      <c r="L726" s="149"/>
      <c r="M726" s="149"/>
      <c r="N726" s="149"/>
      <c r="O726" s="149"/>
      <c r="P726" s="149"/>
      <c r="Q726" s="143"/>
      <c r="R726" s="143"/>
      <c r="S726" s="143"/>
      <c r="T726" s="143"/>
      <c r="U726" s="143"/>
      <c r="V726" s="143"/>
      <c r="W726" s="143"/>
      <c r="X726" s="143"/>
      <c r="Y726" s="143"/>
      <c r="Z726" s="143"/>
      <c r="AA726" s="143"/>
      <c r="AB726" s="143"/>
      <c r="AC726" s="143"/>
      <c r="AD726" s="143"/>
      <c r="AE726" s="143"/>
      <c r="AF726" s="143"/>
      <c r="AG726" s="143"/>
      <c r="AH726" s="143"/>
      <c r="AI726" s="143"/>
      <c r="AJ726" s="143"/>
      <c r="AK726" s="143"/>
    </row>
    <row r="727" spans="1:37" ht="16.5" customHeight="1" x14ac:dyDescent="0.3">
      <c r="A727" s="154"/>
      <c r="B727" s="149"/>
      <c r="C727" s="149"/>
      <c r="D727" s="149"/>
      <c r="E727" s="149"/>
      <c r="F727" s="149"/>
      <c r="G727" s="149"/>
      <c r="H727" s="149"/>
      <c r="I727" s="149"/>
      <c r="J727" s="149"/>
      <c r="K727" s="149"/>
      <c r="L727" s="149"/>
      <c r="M727" s="149"/>
      <c r="N727" s="149"/>
      <c r="O727" s="149"/>
      <c r="P727" s="149"/>
      <c r="Q727" s="143"/>
      <c r="R727" s="143"/>
      <c r="S727" s="143"/>
      <c r="T727" s="143"/>
      <c r="U727" s="143"/>
      <c r="V727" s="143"/>
      <c r="W727" s="143"/>
      <c r="X727" s="143"/>
      <c r="Y727" s="143"/>
      <c r="Z727" s="143"/>
      <c r="AA727" s="143"/>
      <c r="AB727" s="143"/>
      <c r="AC727" s="143"/>
      <c r="AD727" s="143"/>
      <c r="AE727" s="143"/>
      <c r="AF727" s="143"/>
      <c r="AG727" s="143"/>
      <c r="AH727" s="143"/>
      <c r="AI727" s="143"/>
      <c r="AJ727" s="143"/>
      <c r="AK727" s="143"/>
    </row>
    <row r="728" spans="1:37" ht="16.5" customHeight="1" x14ac:dyDescent="0.3">
      <c r="A728" s="154"/>
      <c r="B728" s="149"/>
      <c r="C728" s="149"/>
      <c r="D728" s="149"/>
      <c r="E728" s="149"/>
      <c r="F728" s="149"/>
      <c r="G728" s="149"/>
      <c r="H728" s="149"/>
      <c r="I728" s="149"/>
      <c r="J728" s="149"/>
      <c r="K728" s="149"/>
      <c r="L728" s="149"/>
      <c r="M728" s="149"/>
      <c r="N728" s="149"/>
      <c r="O728" s="149"/>
      <c r="P728" s="149"/>
      <c r="Q728" s="143"/>
      <c r="R728" s="143"/>
      <c r="S728" s="143"/>
      <c r="T728" s="143"/>
      <c r="U728" s="143"/>
      <c r="V728" s="143"/>
      <c r="W728" s="143"/>
      <c r="X728" s="143"/>
      <c r="Y728" s="143"/>
      <c r="Z728" s="143"/>
      <c r="AA728" s="143"/>
      <c r="AB728" s="143"/>
      <c r="AC728" s="143"/>
      <c r="AD728" s="143"/>
      <c r="AE728" s="143"/>
      <c r="AF728" s="143"/>
      <c r="AG728" s="143"/>
      <c r="AH728" s="143"/>
      <c r="AI728" s="143"/>
      <c r="AJ728" s="143"/>
      <c r="AK728" s="143"/>
    </row>
    <row r="729" spans="1:37" ht="16.5" customHeight="1" x14ac:dyDescent="0.3">
      <c r="A729" s="154"/>
      <c r="B729" s="149"/>
      <c r="C729" s="149"/>
      <c r="D729" s="149"/>
      <c r="E729" s="149"/>
      <c r="F729" s="149"/>
      <c r="G729" s="149"/>
      <c r="H729" s="149"/>
      <c r="I729" s="149"/>
      <c r="J729" s="149"/>
      <c r="K729" s="149"/>
      <c r="L729" s="149"/>
      <c r="M729" s="149"/>
      <c r="N729" s="149"/>
      <c r="O729" s="149"/>
      <c r="P729" s="149"/>
      <c r="Q729" s="143"/>
      <c r="R729" s="143"/>
      <c r="S729" s="143"/>
      <c r="T729" s="143"/>
      <c r="U729" s="143"/>
      <c r="V729" s="143"/>
      <c r="W729" s="143"/>
      <c r="X729" s="143"/>
      <c r="Y729" s="143"/>
      <c r="Z729" s="143"/>
      <c r="AA729" s="143"/>
      <c r="AB729" s="143"/>
      <c r="AC729" s="143"/>
      <c r="AD729" s="143"/>
      <c r="AE729" s="143"/>
      <c r="AF729" s="143"/>
      <c r="AG729" s="143"/>
      <c r="AH729" s="143"/>
      <c r="AI729" s="143"/>
      <c r="AJ729" s="143"/>
      <c r="AK729" s="143"/>
    </row>
    <row r="730" spans="1:37" ht="16.5" customHeight="1" x14ac:dyDescent="0.3">
      <c r="A730" s="154"/>
      <c r="B730" s="149"/>
      <c r="C730" s="149"/>
      <c r="D730" s="149"/>
      <c r="E730" s="149"/>
      <c r="F730" s="149"/>
      <c r="G730" s="149"/>
      <c r="H730" s="149"/>
      <c r="I730" s="149"/>
      <c r="J730" s="149"/>
      <c r="K730" s="149"/>
      <c r="L730" s="149"/>
      <c r="M730" s="149"/>
      <c r="N730" s="149"/>
      <c r="O730" s="149"/>
      <c r="P730" s="149"/>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row>
    <row r="731" spans="1:37" ht="16.5" customHeight="1" x14ac:dyDescent="0.3">
      <c r="A731" s="154"/>
      <c r="B731" s="149"/>
      <c r="C731" s="149"/>
      <c r="D731" s="149"/>
      <c r="E731" s="149"/>
      <c r="F731" s="149"/>
      <c r="G731" s="149"/>
      <c r="H731" s="149"/>
      <c r="I731" s="149"/>
      <c r="J731" s="149"/>
      <c r="K731" s="149"/>
      <c r="L731" s="149"/>
      <c r="M731" s="149"/>
      <c r="N731" s="149"/>
      <c r="O731" s="149"/>
      <c r="P731" s="149"/>
      <c r="Q731" s="143"/>
      <c r="R731" s="143"/>
      <c r="S731" s="143"/>
      <c r="T731" s="143"/>
      <c r="U731" s="143"/>
      <c r="V731" s="143"/>
      <c r="W731" s="143"/>
      <c r="X731" s="143"/>
      <c r="Y731" s="143"/>
      <c r="Z731" s="143"/>
      <c r="AA731" s="143"/>
      <c r="AB731" s="143"/>
      <c r="AC731" s="143"/>
      <c r="AD731" s="143"/>
      <c r="AE731" s="143"/>
      <c r="AF731" s="143"/>
      <c r="AG731" s="143"/>
      <c r="AH731" s="143"/>
      <c r="AI731" s="143"/>
      <c r="AJ731" s="143"/>
      <c r="AK731" s="143"/>
    </row>
    <row r="732" spans="1:37" ht="16.5" customHeight="1" x14ac:dyDescent="0.3">
      <c r="A732" s="154"/>
      <c r="B732" s="149"/>
      <c r="C732" s="149"/>
      <c r="D732" s="149"/>
      <c r="E732" s="149"/>
      <c r="F732" s="149"/>
      <c r="G732" s="149"/>
      <c r="H732" s="149"/>
      <c r="I732" s="149"/>
      <c r="J732" s="149"/>
      <c r="K732" s="149"/>
      <c r="L732" s="149"/>
      <c r="M732" s="149"/>
      <c r="N732" s="149"/>
      <c r="O732" s="149"/>
      <c r="P732" s="149"/>
      <c r="Q732" s="143"/>
      <c r="R732" s="143"/>
      <c r="S732" s="143"/>
      <c r="T732" s="143"/>
      <c r="U732" s="143"/>
      <c r="V732" s="143"/>
      <c r="W732" s="143"/>
      <c r="X732" s="143"/>
      <c r="Y732" s="143"/>
      <c r="Z732" s="143"/>
      <c r="AA732" s="143"/>
      <c r="AB732" s="143"/>
      <c r="AC732" s="143"/>
      <c r="AD732" s="143"/>
      <c r="AE732" s="143"/>
      <c r="AF732" s="143"/>
      <c r="AG732" s="143"/>
      <c r="AH732" s="143"/>
      <c r="AI732" s="143"/>
      <c r="AJ732" s="143"/>
      <c r="AK732" s="143"/>
    </row>
    <row r="733" spans="1:37" ht="16.5" customHeight="1" x14ac:dyDescent="0.3">
      <c r="A733" s="154"/>
      <c r="B733" s="149"/>
      <c r="C733" s="149"/>
      <c r="D733" s="149"/>
      <c r="E733" s="149"/>
      <c r="F733" s="149"/>
      <c r="G733" s="149"/>
      <c r="H733" s="149"/>
      <c r="I733" s="149"/>
      <c r="J733" s="149"/>
      <c r="K733" s="149"/>
      <c r="L733" s="149"/>
      <c r="M733" s="149"/>
      <c r="N733" s="149"/>
      <c r="O733" s="149"/>
      <c r="P733" s="149"/>
      <c r="Q733" s="143"/>
      <c r="R733" s="143"/>
      <c r="S733" s="143"/>
      <c r="T733" s="143"/>
      <c r="U733" s="143"/>
      <c r="V733" s="143"/>
      <c r="W733" s="143"/>
      <c r="X733" s="143"/>
      <c r="Y733" s="143"/>
      <c r="Z733" s="143"/>
      <c r="AA733" s="143"/>
      <c r="AB733" s="143"/>
      <c r="AC733" s="143"/>
      <c r="AD733" s="143"/>
      <c r="AE733" s="143"/>
      <c r="AF733" s="143"/>
      <c r="AG733" s="143"/>
      <c r="AH733" s="143"/>
      <c r="AI733" s="143"/>
      <c r="AJ733" s="143"/>
      <c r="AK733" s="143"/>
    </row>
    <row r="734" spans="1:37" ht="16.5" customHeight="1" x14ac:dyDescent="0.3">
      <c r="A734" s="154"/>
      <c r="B734" s="149"/>
      <c r="C734" s="149"/>
      <c r="D734" s="149"/>
      <c r="E734" s="149"/>
      <c r="F734" s="149"/>
      <c r="G734" s="149"/>
      <c r="H734" s="149"/>
      <c r="I734" s="149"/>
      <c r="J734" s="149"/>
      <c r="K734" s="149"/>
      <c r="L734" s="149"/>
      <c r="M734" s="149"/>
      <c r="N734" s="149"/>
      <c r="O734" s="149"/>
      <c r="P734" s="149"/>
      <c r="Q734" s="143"/>
      <c r="R734" s="143"/>
      <c r="S734" s="143"/>
      <c r="T734" s="143"/>
      <c r="U734" s="143"/>
      <c r="V734" s="143"/>
      <c r="W734" s="143"/>
      <c r="X734" s="143"/>
      <c r="Y734" s="143"/>
      <c r="Z734" s="143"/>
      <c r="AA734" s="143"/>
      <c r="AB734" s="143"/>
      <c r="AC734" s="143"/>
      <c r="AD734" s="143"/>
      <c r="AE734" s="143"/>
      <c r="AF734" s="143"/>
      <c r="AG734" s="143"/>
      <c r="AH734" s="143"/>
      <c r="AI734" s="143"/>
      <c r="AJ734" s="143"/>
      <c r="AK734" s="143"/>
    </row>
    <row r="735" spans="1:37" ht="16.5" customHeight="1" x14ac:dyDescent="0.3">
      <c r="A735" s="154"/>
      <c r="B735" s="149"/>
      <c r="C735" s="149"/>
      <c r="D735" s="149"/>
      <c r="E735" s="149"/>
      <c r="F735" s="149"/>
      <c r="G735" s="149"/>
      <c r="H735" s="149"/>
      <c r="I735" s="149"/>
      <c r="J735" s="149"/>
      <c r="K735" s="149"/>
      <c r="L735" s="149"/>
      <c r="M735" s="149"/>
      <c r="N735" s="149"/>
      <c r="O735" s="149"/>
      <c r="P735" s="149"/>
      <c r="Q735" s="143"/>
      <c r="R735" s="143"/>
      <c r="S735" s="143"/>
      <c r="T735" s="143"/>
      <c r="U735" s="143"/>
      <c r="V735" s="143"/>
      <c r="W735" s="143"/>
      <c r="X735" s="143"/>
      <c r="Y735" s="143"/>
      <c r="Z735" s="143"/>
      <c r="AA735" s="143"/>
      <c r="AB735" s="143"/>
      <c r="AC735" s="143"/>
      <c r="AD735" s="143"/>
      <c r="AE735" s="143"/>
      <c r="AF735" s="143"/>
      <c r="AG735" s="143"/>
      <c r="AH735" s="143"/>
      <c r="AI735" s="143"/>
      <c r="AJ735" s="143"/>
      <c r="AK735" s="143"/>
    </row>
    <row r="736" spans="1:37" ht="16.5" customHeight="1" x14ac:dyDescent="0.3">
      <c r="A736" s="154"/>
      <c r="B736" s="149"/>
      <c r="C736" s="149"/>
      <c r="D736" s="149"/>
      <c r="E736" s="149"/>
      <c r="F736" s="149"/>
      <c r="G736" s="149"/>
      <c r="H736" s="149"/>
      <c r="I736" s="149"/>
      <c r="J736" s="149"/>
      <c r="K736" s="149"/>
      <c r="L736" s="149"/>
      <c r="M736" s="149"/>
      <c r="N736" s="149"/>
      <c r="O736" s="149"/>
      <c r="P736" s="149"/>
      <c r="Q736" s="143"/>
      <c r="R736" s="143"/>
      <c r="S736" s="143"/>
      <c r="T736" s="143"/>
      <c r="U736" s="143"/>
      <c r="V736" s="143"/>
      <c r="W736" s="143"/>
      <c r="X736" s="143"/>
      <c r="Y736" s="143"/>
      <c r="Z736" s="143"/>
      <c r="AA736" s="143"/>
      <c r="AB736" s="143"/>
      <c r="AC736" s="143"/>
      <c r="AD736" s="143"/>
      <c r="AE736" s="143"/>
      <c r="AF736" s="143"/>
      <c r="AG736" s="143"/>
      <c r="AH736" s="143"/>
      <c r="AI736" s="143"/>
      <c r="AJ736" s="143"/>
      <c r="AK736" s="143"/>
    </row>
    <row r="737" spans="1:37" ht="16.5" customHeight="1" x14ac:dyDescent="0.3">
      <c r="A737" s="154"/>
      <c r="B737" s="149"/>
      <c r="C737" s="149"/>
      <c r="D737" s="149"/>
      <c r="E737" s="149"/>
      <c r="F737" s="149"/>
      <c r="G737" s="149"/>
      <c r="H737" s="149"/>
      <c r="I737" s="149"/>
      <c r="J737" s="149"/>
      <c r="K737" s="149"/>
      <c r="L737" s="149"/>
      <c r="M737" s="149"/>
      <c r="N737" s="149"/>
      <c r="O737" s="149"/>
      <c r="P737" s="149"/>
      <c r="Q737" s="143"/>
      <c r="R737" s="143"/>
      <c r="S737" s="143"/>
      <c r="T737" s="143"/>
      <c r="U737" s="143"/>
      <c r="V737" s="143"/>
      <c r="W737" s="143"/>
      <c r="X737" s="143"/>
      <c r="Y737" s="143"/>
      <c r="Z737" s="143"/>
      <c r="AA737" s="143"/>
      <c r="AB737" s="143"/>
      <c r="AC737" s="143"/>
      <c r="AD737" s="143"/>
      <c r="AE737" s="143"/>
      <c r="AF737" s="143"/>
      <c r="AG737" s="143"/>
      <c r="AH737" s="143"/>
      <c r="AI737" s="143"/>
      <c r="AJ737" s="143"/>
      <c r="AK737" s="143"/>
    </row>
    <row r="738" spans="1:37" ht="16.5" customHeight="1" x14ac:dyDescent="0.3">
      <c r="A738" s="154"/>
      <c r="B738" s="149"/>
      <c r="C738" s="149"/>
      <c r="D738" s="149"/>
      <c r="E738" s="149"/>
      <c r="F738" s="149"/>
      <c r="G738" s="149"/>
      <c r="H738" s="149"/>
      <c r="I738" s="149"/>
      <c r="J738" s="149"/>
      <c r="K738" s="149"/>
      <c r="L738" s="149"/>
      <c r="M738" s="149"/>
      <c r="N738" s="149"/>
      <c r="O738" s="149"/>
      <c r="P738" s="149"/>
      <c r="Q738" s="143"/>
      <c r="R738" s="143"/>
      <c r="S738" s="143"/>
      <c r="T738" s="143"/>
      <c r="U738" s="143"/>
      <c r="V738" s="143"/>
      <c r="W738" s="143"/>
      <c r="X738" s="143"/>
      <c r="Y738" s="143"/>
      <c r="Z738" s="143"/>
      <c r="AA738" s="143"/>
      <c r="AB738" s="143"/>
      <c r="AC738" s="143"/>
      <c r="AD738" s="143"/>
      <c r="AE738" s="143"/>
      <c r="AF738" s="143"/>
      <c r="AG738" s="143"/>
      <c r="AH738" s="143"/>
      <c r="AI738" s="143"/>
      <c r="AJ738" s="143"/>
      <c r="AK738" s="143"/>
    </row>
    <row r="739" spans="1:37" ht="16.5" customHeight="1" x14ac:dyDescent="0.3">
      <c r="A739" s="154"/>
      <c r="B739" s="149"/>
      <c r="C739" s="149"/>
      <c r="D739" s="149"/>
      <c r="E739" s="149"/>
      <c r="F739" s="149"/>
      <c r="G739" s="149"/>
      <c r="H739" s="149"/>
      <c r="I739" s="149"/>
      <c r="J739" s="149"/>
      <c r="K739" s="149"/>
      <c r="L739" s="149"/>
      <c r="M739" s="149"/>
      <c r="N739" s="149"/>
      <c r="O739" s="149"/>
      <c r="P739" s="149"/>
      <c r="Q739" s="143"/>
      <c r="R739" s="143"/>
      <c r="S739" s="143"/>
      <c r="T739" s="143"/>
      <c r="U739" s="143"/>
      <c r="V739" s="143"/>
      <c r="W739" s="143"/>
      <c r="X739" s="143"/>
      <c r="Y739" s="143"/>
      <c r="Z739" s="143"/>
      <c r="AA739" s="143"/>
      <c r="AB739" s="143"/>
      <c r="AC739" s="143"/>
      <c r="AD739" s="143"/>
      <c r="AE739" s="143"/>
      <c r="AF739" s="143"/>
      <c r="AG739" s="143"/>
      <c r="AH739" s="143"/>
      <c r="AI739" s="143"/>
      <c r="AJ739" s="143"/>
      <c r="AK739" s="143"/>
    </row>
    <row r="740" spans="1:37" ht="16.5" customHeight="1" x14ac:dyDescent="0.3">
      <c r="A740" s="154"/>
      <c r="B740" s="149"/>
      <c r="C740" s="149"/>
      <c r="D740" s="149"/>
      <c r="E740" s="149"/>
      <c r="F740" s="149"/>
      <c r="G740" s="149"/>
      <c r="H740" s="149"/>
      <c r="I740" s="149"/>
      <c r="J740" s="149"/>
      <c r="K740" s="149"/>
      <c r="L740" s="149"/>
      <c r="M740" s="149"/>
      <c r="N740" s="149"/>
      <c r="O740" s="149"/>
      <c r="P740" s="149"/>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row>
    <row r="741" spans="1:37" ht="16.5" customHeight="1" x14ac:dyDescent="0.3">
      <c r="A741" s="154"/>
      <c r="B741" s="149"/>
      <c r="C741" s="149"/>
      <c r="D741" s="149"/>
      <c r="E741" s="149"/>
      <c r="F741" s="149"/>
      <c r="G741" s="149"/>
      <c r="H741" s="149"/>
      <c r="I741" s="149"/>
      <c r="J741" s="149"/>
      <c r="K741" s="149"/>
      <c r="L741" s="149"/>
      <c r="M741" s="149"/>
      <c r="N741" s="149"/>
      <c r="O741" s="149"/>
      <c r="P741" s="149"/>
      <c r="Q741" s="143"/>
      <c r="R741" s="143"/>
      <c r="S741" s="143"/>
      <c r="T741" s="143"/>
      <c r="U741" s="143"/>
      <c r="V741" s="143"/>
      <c r="W741" s="143"/>
      <c r="X741" s="143"/>
      <c r="Y741" s="143"/>
      <c r="Z741" s="143"/>
      <c r="AA741" s="143"/>
      <c r="AB741" s="143"/>
      <c r="AC741" s="143"/>
      <c r="AD741" s="143"/>
      <c r="AE741" s="143"/>
      <c r="AF741" s="143"/>
      <c r="AG741" s="143"/>
      <c r="AH741" s="143"/>
      <c r="AI741" s="143"/>
      <c r="AJ741" s="143"/>
      <c r="AK741" s="143"/>
    </row>
    <row r="742" spans="1:37" ht="16.5" customHeight="1" x14ac:dyDescent="0.3">
      <c r="A742" s="154"/>
      <c r="B742" s="149"/>
      <c r="C742" s="149"/>
      <c r="D742" s="149"/>
      <c r="E742" s="149"/>
      <c r="F742" s="149"/>
      <c r="G742" s="149"/>
      <c r="H742" s="149"/>
      <c r="I742" s="149"/>
      <c r="J742" s="149"/>
      <c r="K742" s="149"/>
      <c r="L742" s="149"/>
      <c r="M742" s="149"/>
      <c r="N742" s="149"/>
      <c r="O742" s="149"/>
      <c r="P742" s="149"/>
      <c r="Q742" s="143"/>
      <c r="R742" s="143"/>
      <c r="S742" s="143"/>
      <c r="T742" s="143"/>
      <c r="U742" s="143"/>
      <c r="V742" s="143"/>
      <c r="W742" s="143"/>
      <c r="X742" s="143"/>
      <c r="Y742" s="143"/>
      <c r="Z742" s="143"/>
      <c r="AA742" s="143"/>
      <c r="AB742" s="143"/>
      <c r="AC742" s="143"/>
      <c r="AD742" s="143"/>
      <c r="AE742" s="143"/>
      <c r="AF742" s="143"/>
      <c r="AG742" s="143"/>
      <c r="AH742" s="143"/>
      <c r="AI742" s="143"/>
      <c r="AJ742" s="143"/>
      <c r="AK742" s="143"/>
    </row>
    <row r="743" spans="1:37" ht="16.5" customHeight="1" x14ac:dyDescent="0.3">
      <c r="A743" s="154"/>
      <c r="B743" s="149"/>
      <c r="C743" s="149"/>
      <c r="D743" s="149"/>
      <c r="E743" s="149"/>
      <c r="F743" s="149"/>
      <c r="G743" s="149"/>
      <c r="H743" s="149"/>
      <c r="I743" s="149"/>
      <c r="J743" s="149"/>
      <c r="K743" s="149"/>
      <c r="L743" s="149"/>
      <c r="M743" s="149"/>
      <c r="N743" s="149"/>
      <c r="O743" s="149"/>
      <c r="P743" s="149"/>
      <c r="Q743" s="143"/>
      <c r="R743" s="143"/>
      <c r="S743" s="143"/>
      <c r="T743" s="143"/>
      <c r="U743" s="143"/>
      <c r="V743" s="143"/>
      <c r="W743" s="143"/>
      <c r="X743" s="143"/>
      <c r="Y743" s="143"/>
      <c r="Z743" s="143"/>
      <c r="AA743" s="143"/>
      <c r="AB743" s="143"/>
      <c r="AC743" s="143"/>
      <c r="AD743" s="143"/>
      <c r="AE743" s="143"/>
      <c r="AF743" s="143"/>
      <c r="AG743" s="143"/>
      <c r="AH743" s="143"/>
      <c r="AI743" s="143"/>
      <c r="AJ743" s="143"/>
      <c r="AK743" s="143"/>
    </row>
    <row r="744" spans="1:37" ht="16.5" customHeight="1" x14ac:dyDescent="0.3">
      <c r="A744" s="154"/>
      <c r="B744" s="149"/>
      <c r="C744" s="149"/>
      <c r="D744" s="149"/>
      <c r="E744" s="149"/>
      <c r="F744" s="149"/>
      <c r="G744" s="149"/>
      <c r="H744" s="149"/>
      <c r="I744" s="149"/>
      <c r="J744" s="149"/>
      <c r="K744" s="149"/>
      <c r="L744" s="149"/>
      <c r="M744" s="149"/>
      <c r="N744" s="149"/>
      <c r="O744" s="149"/>
      <c r="P744" s="149"/>
      <c r="Q744" s="143"/>
      <c r="R744" s="143"/>
      <c r="S744" s="143"/>
      <c r="T744" s="143"/>
      <c r="U744" s="143"/>
      <c r="V744" s="143"/>
      <c r="W744" s="143"/>
      <c r="X744" s="143"/>
      <c r="Y744" s="143"/>
      <c r="Z744" s="143"/>
      <c r="AA744" s="143"/>
      <c r="AB744" s="143"/>
      <c r="AC744" s="143"/>
      <c r="AD744" s="143"/>
      <c r="AE744" s="143"/>
      <c r="AF744" s="143"/>
      <c r="AG744" s="143"/>
      <c r="AH744" s="143"/>
      <c r="AI744" s="143"/>
      <c r="AJ744" s="143"/>
      <c r="AK744" s="143"/>
    </row>
    <row r="745" spans="1:37" ht="16.5" customHeight="1" x14ac:dyDescent="0.3">
      <c r="A745" s="154"/>
      <c r="B745" s="149"/>
      <c r="C745" s="149"/>
      <c r="D745" s="149"/>
      <c r="E745" s="149"/>
      <c r="F745" s="149"/>
      <c r="G745" s="149"/>
      <c r="H745" s="149"/>
      <c r="I745" s="149"/>
      <c r="J745" s="149"/>
      <c r="K745" s="149"/>
      <c r="L745" s="149"/>
      <c r="M745" s="149"/>
      <c r="N745" s="149"/>
      <c r="O745" s="149"/>
      <c r="P745" s="149"/>
      <c r="Q745" s="143"/>
      <c r="R745" s="143"/>
      <c r="S745" s="143"/>
      <c r="T745" s="143"/>
      <c r="U745" s="143"/>
      <c r="V745" s="143"/>
      <c r="W745" s="143"/>
      <c r="X745" s="143"/>
      <c r="Y745" s="143"/>
      <c r="Z745" s="143"/>
      <c r="AA745" s="143"/>
      <c r="AB745" s="143"/>
      <c r="AC745" s="143"/>
      <c r="AD745" s="143"/>
      <c r="AE745" s="143"/>
      <c r="AF745" s="143"/>
      <c r="AG745" s="143"/>
      <c r="AH745" s="143"/>
      <c r="AI745" s="143"/>
      <c r="AJ745" s="143"/>
      <c r="AK745" s="143"/>
    </row>
    <row r="746" spans="1:37" ht="16.5" customHeight="1" x14ac:dyDescent="0.3">
      <c r="A746" s="154"/>
      <c r="B746" s="149"/>
      <c r="C746" s="149"/>
      <c r="D746" s="149"/>
      <c r="E746" s="149"/>
      <c r="F746" s="149"/>
      <c r="G746" s="149"/>
      <c r="H746" s="149"/>
      <c r="I746" s="149"/>
      <c r="J746" s="149"/>
      <c r="K746" s="149"/>
      <c r="L746" s="149"/>
      <c r="M746" s="149"/>
      <c r="N746" s="149"/>
      <c r="O746" s="149"/>
      <c r="P746" s="149"/>
      <c r="Q746" s="143"/>
      <c r="R746" s="143"/>
      <c r="S746" s="143"/>
      <c r="T746" s="143"/>
      <c r="U746" s="143"/>
      <c r="V746" s="143"/>
      <c r="W746" s="143"/>
      <c r="X746" s="143"/>
      <c r="Y746" s="143"/>
      <c r="Z746" s="143"/>
      <c r="AA746" s="143"/>
      <c r="AB746" s="143"/>
      <c r="AC746" s="143"/>
      <c r="AD746" s="143"/>
      <c r="AE746" s="143"/>
      <c r="AF746" s="143"/>
      <c r="AG746" s="143"/>
      <c r="AH746" s="143"/>
      <c r="AI746" s="143"/>
      <c r="AJ746" s="143"/>
      <c r="AK746" s="143"/>
    </row>
    <row r="747" spans="1:37" ht="16.5" customHeight="1" x14ac:dyDescent="0.3">
      <c r="A747" s="154"/>
      <c r="B747" s="149"/>
      <c r="C747" s="149"/>
      <c r="D747" s="149"/>
      <c r="E747" s="149"/>
      <c r="F747" s="149"/>
      <c r="G747" s="149"/>
      <c r="H747" s="149"/>
      <c r="I747" s="149"/>
      <c r="J747" s="149"/>
      <c r="K747" s="149"/>
      <c r="L747" s="149"/>
      <c r="M747" s="149"/>
      <c r="N747" s="149"/>
      <c r="O747" s="149"/>
      <c r="P747" s="149"/>
      <c r="Q747" s="143"/>
      <c r="R747" s="143"/>
      <c r="S747" s="143"/>
      <c r="T747" s="143"/>
      <c r="U747" s="143"/>
      <c r="V747" s="143"/>
      <c r="W747" s="143"/>
      <c r="X747" s="143"/>
      <c r="Y747" s="143"/>
      <c r="Z747" s="143"/>
      <c r="AA747" s="143"/>
      <c r="AB747" s="143"/>
      <c r="AC747" s="143"/>
      <c r="AD747" s="143"/>
      <c r="AE747" s="143"/>
      <c r="AF747" s="143"/>
      <c r="AG747" s="143"/>
      <c r="AH747" s="143"/>
      <c r="AI747" s="143"/>
      <c r="AJ747" s="143"/>
      <c r="AK747" s="143"/>
    </row>
    <row r="748" spans="1:37" ht="16.5" customHeight="1" x14ac:dyDescent="0.3">
      <c r="A748" s="154"/>
      <c r="B748" s="149"/>
      <c r="C748" s="149"/>
      <c r="D748" s="149"/>
      <c r="E748" s="149"/>
      <c r="F748" s="149"/>
      <c r="G748" s="149"/>
      <c r="H748" s="149"/>
      <c r="I748" s="149"/>
      <c r="J748" s="149"/>
      <c r="K748" s="149"/>
      <c r="L748" s="149"/>
      <c r="M748" s="149"/>
      <c r="N748" s="149"/>
      <c r="O748" s="149"/>
      <c r="P748" s="149"/>
      <c r="Q748" s="143"/>
      <c r="R748" s="143"/>
      <c r="S748" s="143"/>
      <c r="T748" s="143"/>
      <c r="U748" s="143"/>
      <c r="V748" s="143"/>
      <c r="W748" s="143"/>
      <c r="X748" s="143"/>
      <c r="Y748" s="143"/>
      <c r="Z748" s="143"/>
      <c r="AA748" s="143"/>
      <c r="AB748" s="143"/>
      <c r="AC748" s="143"/>
      <c r="AD748" s="143"/>
      <c r="AE748" s="143"/>
      <c r="AF748" s="143"/>
      <c r="AG748" s="143"/>
      <c r="AH748" s="143"/>
      <c r="AI748" s="143"/>
      <c r="AJ748" s="143"/>
      <c r="AK748" s="143"/>
    </row>
    <row r="749" spans="1:37" ht="16.5" customHeight="1" x14ac:dyDescent="0.3">
      <c r="A749" s="154"/>
      <c r="B749" s="149"/>
      <c r="C749" s="149"/>
      <c r="D749" s="149"/>
      <c r="E749" s="149"/>
      <c r="F749" s="149"/>
      <c r="G749" s="149"/>
      <c r="H749" s="149"/>
      <c r="I749" s="149"/>
      <c r="J749" s="149"/>
      <c r="K749" s="149"/>
      <c r="L749" s="149"/>
      <c r="M749" s="149"/>
      <c r="N749" s="149"/>
      <c r="O749" s="149"/>
      <c r="P749" s="149"/>
      <c r="Q749" s="143"/>
      <c r="R749" s="143"/>
      <c r="S749" s="143"/>
      <c r="T749" s="143"/>
      <c r="U749" s="143"/>
      <c r="V749" s="143"/>
      <c r="W749" s="143"/>
      <c r="X749" s="143"/>
      <c r="Y749" s="143"/>
      <c r="Z749" s="143"/>
      <c r="AA749" s="143"/>
      <c r="AB749" s="143"/>
      <c r="AC749" s="143"/>
      <c r="AD749" s="143"/>
      <c r="AE749" s="143"/>
      <c r="AF749" s="143"/>
      <c r="AG749" s="143"/>
      <c r="AH749" s="143"/>
      <c r="AI749" s="143"/>
      <c r="AJ749" s="143"/>
      <c r="AK749" s="143"/>
    </row>
    <row r="750" spans="1:37" ht="16.5" customHeight="1" x14ac:dyDescent="0.3">
      <c r="A750" s="154"/>
      <c r="B750" s="149"/>
      <c r="C750" s="149"/>
      <c r="D750" s="149"/>
      <c r="E750" s="149"/>
      <c r="F750" s="149"/>
      <c r="G750" s="149"/>
      <c r="H750" s="149"/>
      <c r="I750" s="149"/>
      <c r="J750" s="149"/>
      <c r="K750" s="149"/>
      <c r="L750" s="149"/>
      <c r="M750" s="149"/>
      <c r="N750" s="149"/>
      <c r="O750" s="149"/>
      <c r="P750" s="149"/>
      <c r="Q750" s="143"/>
      <c r="R750" s="143"/>
      <c r="S750" s="143"/>
      <c r="T750" s="143"/>
      <c r="U750" s="143"/>
      <c r="V750" s="143"/>
      <c r="W750" s="143"/>
      <c r="X750" s="143"/>
      <c r="Y750" s="143"/>
      <c r="Z750" s="143"/>
      <c r="AA750" s="143"/>
      <c r="AB750" s="143"/>
      <c r="AC750" s="143"/>
      <c r="AD750" s="143"/>
      <c r="AE750" s="143"/>
      <c r="AF750" s="143"/>
      <c r="AG750" s="143"/>
      <c r="AH750" s="143"/>
      <c r="AI750" s="143"/>
      <c r="AJ750" s="143"/>
      <c r="AK750" s="143"/>
    </row>
    <row r="751" spans="1:37" ht="16.5" customHeight="1" x14ac:dyDescent="0.3">
      <c r="A751" s="154"/>
      <c r="B751" s="149"/>
      <c r="C751" s="149"/>
      <c r="D751" s="149"/>
      <c r="E751" s="149"/>
      <c r="F751" s="149"/>
      <c r="G751" s="149"/>
      <c r="H751" s="149"/>
      <c r="I751" s="149"/>
      <c r="J751" s="149"/>
      <c r="K751" s="149"/>
      <c r="L751" s="149"/>
      <c r="M751" s="149"/>
      <c r="N751" s="149"/>
      <c r="O751" s="149"/>
      <c r="P751" s="149"/>
      <c r="Q751" s="143"/>
      <c r="R751" s="143"/>
      <c r="S751" s="143"/>
      <c r="T751" s="143"/>
      <c r="U751" s="143"/>
      <c r="V751" s="143"/>
      <c r="W751" s="143"/>
      <c r="X751" s="143"/>
      <c r="Y751" s="143"/>
      <c r="Z751" s="143"/>
      <c r="AA751" s="143"/>
      <c r="AB751" s="143"/>
      <c r="AC751" s="143"/>
      <c r="AD751" s="143"/>
      <c r="AE751" s="143"/>
      <c r="AF751" s="143"/>
      <c r="AG751" s="143"/>
      <c r="AH751" s="143"/>
      <c r="AI751" s="143"/>
      <c r="AJ751" s="143"/>
      <c r="AK751" s="143"/>
    </row>
    <row r="752" spans="1:37" ht="16.5" customHeight="1" x14ac:dyDescent="0.3">
      <c r="A752" s="154"/>
      <c r="B752" s="149"/>
      <c r="C752" s="149"/>
      <c r="D752" s="149"/>
      <c r="E752" s="149"/>
      <c r="F752" s="149"/>
      <c r="G752" s="149"/>
      <c r="H752" s="149"/>
      <c r="I752" s="149"/>
      <c r="J752" s="149"/>
      <c r="K752" s="149"/>
      <c r="L752" s="149"/>
      <c r="M752" s="149"/>
      <c r="N752" s="149"/>
      <c r="O752" s="149"/>
      <c r="P752" s="149"/>
      <c r="Q752" s="143"/>
      <c r="R752" s="143"/>
      <c r="S752" s="143"/>
      <c r="T752" s="143"/>
      <c r="U752" s="143"/>
      <c r="V752" s="143"/>
      <c r="W752" s="143"/>
      <c r="X752" s="143"/>
      <c r="Y752" s="143"/>
      <c r="Z752" s="143"/>
      <c r="AA752" s="143"/>
      <c r="AB752" s="143"/>
      <c r="AC752" s="143"/>
      <c r="AD752" s="143"/>
      <c r="AE752" s="143"/>
      <c r="AF752" s="143"/>
      <c r="AG752" s="143"/>
      <c r="AH752" s="143"/>
      <c r="AI752" s="143"/>
      <c r="AJ752" s="143"/>
      <c r="AK752" s="143"/>
    </row>
    <row r="753" spans="1:37" ht="16.5" customHeight="1" x14ac:dyDescent="0.3">
      <c r="A753" s="154"/>
      <c r="B753" s="149"/>
      <c r="C753" s="149"/>
      <c r="D753" s="149"/>
      <c r="E753" s="149"/>
      <c r="F753" s="149"/>
      <c r="G753" s="149"/>
      <c r="H753" s="149"/>
      <c r="I753" s="149"/>
      <c r="J753" s="149"/>
      <c r="K753" s="149"/>
      <c r="L753" s="149"/>
      <c r="M753" s="149"/>
      <c r="N753" s="149"/>
      <c r="O753" s="149"/>
      <c r="P753" s="149"/>
      <c r="Q753" s="143"/>
      <c r="R753" s="143"/>
      <c r="S753" s="143"/>
      <c r="T753" s="143"/>
      <c r="U753" s="143"/>
      <c r="V753" s="143"/>
      <c r="W753" s="143"/>
      <c r="X753" s="143"/>
      <c r="Y753" s="143"/>
      <c r="Z753" s="143"/>
      <c r="AA753" s="143"/>
      <c r="AB753" s="143"/>
      <c r="AC753" s="143"/>
      <c r="AD753" s="143"/>
      <c r="AE753" s="143"/>
      <c r="AF753" s="143"/>
      <c r="AG753" s="143"/>
      <c r="AH753" s="143"/>
      <c r="AI753" s="143"/>
      <c r="AJ753" s="143"/>
      <c r="AK753" s="143"/>
    </row>
    <row r="754" spans="1:37" ht="16.5" customHeight="1" x14ac:dyDescent="0.3">
      <c r="A754" s="154"/>
      <c r="B754" s="149"/>
      <c r="C754" s="149"/>
      <c r="D754" s="149"/>
      <c r="E754" s="149"/>
      <c r="F754" s="149"/>
      <c r="G754" s="149"/>
      <c r="H754" s="149"/>
      <c r="I754" s="149"/>
      <c r="J754" s="149"/>
      <c r="K754" s="149"/>
      <c r="L754" s="149"/>
      <c r="M754" s="149"/>
      <c r="N754" s="149"/>
      <c r="O754" s="149"/>
      <c r="P754" s="149"/>
      <c r="Q754" s="143"/>
      <c r="R754" s="143"/>
      <c r="S754" s="143"/>
      <c r="T754" s="143"/>
      <c r="U754" s="143"/>
      <c r="V754" s="143"/>
      <c r="W754" s="143"/>
      <c r="X754" s="143"/>
      <c r="Y754" s="143"/>
      <c r="Z754" s="143"/>
      <c r="AA754" s="143"/>
      <c r="AB754" s="143"/>
      <c r="AC754" s="143"/>
      <c r="AD754" s="143"/>
      <c r="AE754" s="143"/>
      <c r="AF754" s="143"/>
      <c r="AG754" s="143"/>
      <c r="AH754" s="143"/>
      <c r="AI754" s="143"/>
      <c r="AJ754" s="143"/>
      <c r="AK754" s="143"/>
    </row>
    <row r="755" spans="1:37" ht="16.5" customHeight="1" x14ac:dyDescent="0.3">
      <c r="A755" s="154"/>
      <c r="B755" s="149"/>
      <c r="C755" s="149"/>
      <c r="D755" s="149"/>
      <c r="E755" s="149"/>
      <c r="F755" s="149"/>
      <c r="G755" s="149"/>
      <c r="H755" s="149"/>
      <c r="I755" s="149"/>
      <c r="J755" s="149"/>
      <c r="K755" s="149"/>
      <c r="L755" s="149"/>
      <c r="M755" s="149"/>
      <c r="N755" s="149"/>
      <c r="O755" s="149"/>
      <c r="P755" s="149"/>
      <c r="Q755" s="143"/>
      <c r="R755" s="143"/>
      <c r="S755" s="143"/>
      <c r="T755" s="143"/>
      <c r="U755" s="143"/>
      <c r="V755" s="143"/>
      <c r="W755" s="143"/>
      <c r="X755" s="143"/>
      <c r="Y755" s="143"/>
      <c r="Z755" s="143"/>
      <c r="AA755" s="143"/>
      <c r="AB755" s="143"/>
      <c r="AC755" s="143"/>
      <c r="AD755" s="143"/>
      <c r="AE755" s="143"/>
      <c r="AF755" s="143"/>
      <c r="AG755" s="143"/>
      <c r="AH755" s="143"/>
      <c r="AI755" s="143"/>
      <c r="AJ755" s="143"/>
      <c r="AK755" s="143"/>
    </row>
    <row r="756" spans="1:37" ht="16.5" customHeight="1" x14ac:dyDescent="0.3">
      <c r="A756" s="154"/>
      <c r="B756" s="149"/>
      <c r="C756" s="149"/>
      <c r="D756" s="149"/>
      <c r="E756" s="149"/>
      <c r="F756" s="149"/>
      <c r="G756" s="149"/>
      <c r="H756" s="149"/>
      <c r="I756" s="149"/>
      <c r="J756" s="149"/>
      <c r="K756" s="149"/>
      <c r="L756" s="149"/>
      <c r="M756" s="149"/>
      <c r="N756" s="149"/>
      <c r="O756" s="149"/>
      <c r="P756" s="149"/>
      <c r="Q756" s="143"/>
      <c r="R756" s="143"/>
      <c r="S756" s="143"/>
      <c r="T756" s="143"/>
      <c r="U756" s="143"/>
      <c r="V756" s="143"/>
      <c r="W756" s="143"/>
      <c r="X756" s="143"/>
      <c r="Y756" s="143"/>
      <c r="Z756" s="143"/>
      <c r="AA756" s="143"/>
      <c r="AB756" s="143"/>
      <c r="AC756" s="143"/>
      <c r="AD756" s="143"/>
      <c r="AE756" s="143"/>
      <c r="AF756" s="143"/>
      <c r="AG756" s="143"/>
      <c r="AH756" s="143"/>
      <c r="AI756" s="143"/>
      <c r="AJ756" s="143"/>
      <c r="AK756" s="143"/>
    </row>
    <row r="757" spans="1:37" ht="16.5" customHeight="1" x14ac:dyDescent="0.3">
      <c r="A757" s="154"/>
      <c r="B757" s="149"/>
      <c r="C757" s="149"/>
      <c r="D757" s="149"/>
      <c r="E757" s="149"/>
      <c r="F757" s="149"/>
      <c r="G757" s="149"/>
      <c r="H757" s="149"/>
      <c r="I757" s="149"/>
      <c r="J757" s="149"/>
      <c r="K757" s="149"/>
      <c r="L757" s="149"/>
      <c r="M757" s="149"/>
      <c r="N757" s="149"/>
      <c r="O757" s="149"/>
      <c r="P757" s="149"/>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row>
    <row r="758" spans="1:37" ht="16.5" customHeight="1" x14ac:dyDescent="0.3">
      <c r="A758" s="154"/>
      <c r="B758" s="149"/>
      <c r="C758" s="149"/>
      <c r="D758" s="149"/>
      <c r="E758" s="149"/>
      <c r="F758" s="149"/>
      <c r="G758" s="149"/>
      <c r="H758" s="149"/>
      <c r="I758" s="149"/>
      <c r="J758" s="149"/>
      <c r="K758" s="149"/>
      <c r="L758" s="149"/>
      <c r="M758" s="149"/>
      <c r="N758" s="149"/>
      <c r="O758" s="149"/>
      <c r="P758" s="149"/>
      <c r="Q758" s="143"/>
      <c r="R758" s="143"/>
      <c r="S758" s="143"/>
      <c r="T758" s="143"/>
      <c r="U758" s="143"/>
      <c r="V758" s="143"/>
      <c r="W758" s="143"/>
      <c r="X758" s="143"/>
      <c r="Y758" s="143"/>
      <c r="Z758" s="143"/>
      <c r="AA758" s="143"/>
      <c r="AB758" s="143"/>
      <c r="AC758" s="143"/>
      <c r="AD758" s="143"/>
      <c r="AE758" s="143"/>
      <c r="AF758" s="143"/>
      <c r="AG758" s="143"/>
      <c r="AH758" s="143"/>
      <c r="AI758" s="143"/>
      <c r="AJ758" s="143"/>
      <c r="AK758" s="143"/>
    </row>
    <row r="759" spans="1:37" ht="16.5" customHeight="1" x14ac:dyDescent="0.3">
      <c r="A759" s="154"/>
      <c r="B759" s="149"/>
      <c r="C759" s="149"/>
      <c r="D759" s="149"/>
      <c r="E759" s="149"/>
      <c r="F759" s="149"/>
      <c r="G759" s="149"/>
      <c r="H759" s="149"/>
      <c r="I759" s="149"/>
      <c r="J759" s="149"/>
      <c r="K759" s="149"/>
      <c r="L759" s="149"/>
      <c r="M759" s="149"/>
      <c r="N759" s="149"/>
      <c r="O759" s="149"/>
      <c r="P759" s="149"/>
      <c r="Q759" s="143"/>
      <c r="R759" s="143"/>
      <c r="S759" s="143"/>
      <c r="T759" s="143"/>
      <c r="U759" s="143"/>
      <c r="V759" s="143"/>
      <c r="W759" s="143"/>
      <c r="X759" s="143"/>
      <c r="Y759" s="143"/>
      <c r="Z759" s="143"/>
      <c r="AA759" s="143"/>
      <c r="AB759" s="143"/>
      <c r="AC759" s="143"/>
      <c r="AD759" s="143"/>
      <c r="AE759" s="143"/>
      <c r="AF759" s="143"/>
      <c r="AG759" s="143"/>
      <c r="AH759" s="143"/>
      <c r="AI759" s="143"/>
      <c r="AJ759" s="143"/>
      <c r="AK759" s="143"/>
    </row>
    <row r="760" spans="1:37" ht="16.5" customHeight="1" x14ac:dyDescent="0.3">
      <c r="A760" s="154"/>
      <c r="B760" s="149"/>
      <c r="C760" s="149"/>
      <c r="D760" s="149"/>
      <c r="E760" s="149"/>
      <c r="F760" s="149"/>
      <c r="G760" s="149"/>
      <c r="H760" s="149"/>
      <c r="I760" s="149"/>
      <c r="J760" s="149"/>
      <c r="K760" s="149"/>
      <c r="L760" s="149"/>
      <c r="M760" s="149"/>
      <c r="N760" s="149"/>
      <c r="O760" s="149"/>
      <c r="P760" s="149"/>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row>
    <row r="761" spans="1:37" ht="16.5" customHeight="1" x14ac:dyDescent="0.3">
      <c r="A761" s="154"/>
      <c r="B761" s="149"/>
      <c r="C761" s="149"/>
      <c r="D761" s="149"/>
      <c r="E761" s="149"/>
      <c r="F761" s="149"/>
      <c r="G761" s="149"/>
      <c r="H761" s="149"/>
      <c r="I761" s="149"/>
      <c r="J761" s="149"/>
      <c r="K761" s="149"/>
      <c r="L761" s="149"/>
      <c r="M761" s="149"/>
      <c r="N761" s="149"/>
      <c r="O761" s="149"/>
      <c r="P761" s="149"/>
      <c r="Q761" s="143"/>
      <c r="R761" s="143"/>
      <c r="S761" s="143"/>
      <c r="T761" s="143"/>
      <c r="U761" s="143"/>
      <c r="V761" s="143"/>
      <c r="W761" s="143"/>
      <c r="X761" s="143"/>
      <c r="Y761" s="143"/>
      <c r="Z761" s="143"/>
      <c r="AA761" s="143"/>
      <c r="AB761" s="143"/>
      <c r="AC761" s="143"/>
      <c r="AD761" s="143"/>
      <c r="AE761" s="143"/>
      <c r="AF761" s="143"/>
      <c r="AG761" s="143"/>
      <c r="AH761" s="143"/>
      <c r="AI761" s="143"/>
      <c r="AJ761" s="143"/>
      <c r="AK761" s="143"/>
    </row>
    <row r="762" spans="1:37" ht="16.5" customHeight="1" x14ac:dyDescent="0.3">
      <c r="A762" s="154"/>
      <c r="B762" s="149"/>
      <c r="C762" s="149"/>
      <c r="D762" s="149"/>
      <c r="E762" s="149"/>
      <c r="F762" s="149"/>
      <c r="G762" s="149"/>
      <c r="H762" s="149"/>
      <c r="I762" s="149"/>
      <c r="J762" s="149"/>
      <c r="K762" s="149"/>
      <c r="L762" s="149"/>
      <c r="M762" s="149"/>
      <c r="N762" s="149"/>
      <c r="O762" s="149"/>
      <c r="P762" s="149"/>
      <c r="Q762" s="143"/>
      <c r="R762" s="143"/>
      <c r="S762" s="143"/>
      <c r="T762" s="143"/>
      <c r="U762" s="143"/>
      <c r="V762" s="143"/>
      <c r="W762" s="143"/>
      <c r="X762" s="143"/>
      <c r="Y762" s="143"/>
      <c r="Z762" s="143"/>
      <c r="AA762" s="143"/>
      <c r="AB762" s="143"/>
      <c r="AC762" s="143"/>
      <c r="AD762" s="143"/>
      <c r="AE762" s="143"/>
      <c r="AF762" s="143"/>
      <c r="AG762" s="143"/>
      <c r="AH762" s="143"/>
      <c r="AI762" s="143"/>
      <c r="AJ762" s="143"/>
      <c r="AK762" s="143"/>
    </row>
    <row r="763" spans="1:37" ht="16.5" customHeight="1" x14ac:dyDescent="0.3">
      <c r="A763" s="154"/>
      <c r="B763" s="149"/>
      <c r="C763" s="149"/>
      <c r="D763" s="149"/>
      <c r="E763" s="149"/>
      <c r="F763" s="149"/>
      <c r="G763" s="149"/>
      <c r="H763" s="149"/>
      <c r="I763" s="149"/>
      <c r="J763" s="149"/>
      <c r="K763" s="149"/>
      <c r="L763" s="149"/>
      <c r="M763" s="149"/>
      <c r="N763" s="149"/>
      <c r="O763" s="149"/>
      <c r="P763" s="149"/>
      <c r="Q763" s="143"/>
      <c r="R763" s="143"/>
      <c r="S763" s="143"/>
      <c r="T763" s="143"/>
      <c r="U763" s="143"/>
      <c r="V763" s="143"/>
      <c r="W763" s="143"/>
      <c r="X763" s="143"/>
      <c r="Y763" s="143"/>
      <c r="Z763" s="143"/>
      <c r="AA763" s="143"/>
      <c r="AB763" s="143"/>
      <c r="AC763" s="143"/>
      <c r="AD763" s="143"/>
      <c r="AE763" s="143"/>
      <c r="AF763" s="143"/>
      <c r="AG763" s="143"/>
      <c r="AH763" s="143"/>
      <c r="AI763" s="143"/>
      <c r="AJ763" s="143"/>
      <c r="AK763" s="143"/>
    </row>
    <row r="764" spans="1:37" ht="16.5" customHeight="1" x14ac:dyDescent="0.3">
      <c r="A764" s="154"/>
      <c r="B764" s="149"/>
      <c r="C764" s="149"/>
      <c r="D764" s="149"/>
      <c r="E764" s="149"/>
      <c r="F764" s="149"/>
      <c r="G764" s="149"/>
      <c r="H764" s="149"/>
      <c r="I764" s="149"/>
      <c r="J764" s="149"/>
      <c r="K764" s="149"/>
      <c r="L764" s="149"/>
      <c r="M764" s="149"/>
      <c r="N764" s="149"/>
      <c r="O764" s="149"/>
      <c r="P764" s="149"/>
      <c r="Q764" s="143"/>
      <c r="R764" s="143"/>
      <c r="S764" s="143"/>
      <c r="T764" s="143"/>
      <c r="U764" s="143"/>
      <c r="V764" s="143"/>
      <c r="W764" s="143"/>
      <c r="X764" s="143"/>
      <c r="Y764" s="143"/>
      <c r="Z764" s="143"/>
      <c r="AA764" s="143"/>
      <c r="AB764" s="143"/>
      <c r="AC764" s="143"/>
      <c r="AD764" s="143"/>
      <c r="AE764" s="143"/>
      <c r="AF764" s="143"/>
      <c r="AG764" s="143"/>
      <c r="AH764" s="143"/>
      <c r="AI764" s="143"/>
      <c r="AJ764" s="143"/>
      <c r="AK764" s="143"/>
    </row>
    <row r="765" spans="1:37" ht="16.5" customHeight="1" x14ac:dyDescent="0.3">
      <c r="A765" s="154"/>
      <c r="B765" s="149"/>
      <c r="C765" s="149"/>
      <c r="D765" s="149"/>
      <c r="E765" s="149"/>
      <c r="F765" s="149"/>
      <c r="G765" s="149"/>
      <c r="H765" s="149"/>
      <c r="I765" s="149"/>
      <c r="J765" s="149"/>
      <c r="K765" s="149"/>
      <c r="L765" s="149"/>
      <c r="M765" s="149"/>
      <c r="N765" s="149"/>
      <c r="O765" s="149"/>
      <c r="P765" s="149"/>
      <c r="Q765" s="143"/>
      <c r="R765" s="143"/>
      <c r="S765" s="143"/>
      <c r="T765" s="143"/>
      <c r="U765" s="143"/>
      <c r="V765" s="143"/>
      <c r="W765" s="143"/>
      <c r="X765" s="143"/>
      <c r="Y765" s="143"/>
      <c r="Z765" s="143"/>
      <c r="AA765" s="143"/>
      <c r="AB765" s="143"/>
      <c r="AC765" s="143"/>
      <c r="AD765" s="143"/>
      <c r="AE765" s="143"/>
      <c r="AF765" s="143"/>
      <c r="AG765" s="143"/>
      <c r="AH765" s="143"/>
      <c r="AI765" s="143"/>
      <c r="AJ765" s="143"/>
      <c r="AK765" s="143"/>
    </row>
    <row r="766" spans="1:37" ht="16.5" customHeight="1" x14ac:dyDescent="0.3">
      <c r="A766" s="154"/>
      <c r="B766" s="149"/>
      <c r="C766" s="149"/>
      <c r="D766" s="149"/>
      <c r="E766" s="149"/>
      <c r="F766" s="149"/>
      <c r="G766" s="149"/>
      <c r="H766" s="149"/>
      <c r="I766" s="149"/>
      <c r="J766" s="149"/>
      <c r="K766" s="149"/>
      <c r="L766" s="149"/>
      <c r="M766" s="149"/>
      <c r="N766" s="149"/>
      <c r="O766" s="149"/>
      <c r="P766" s="149"/>
      <c r="Q766" s="143"/>
      <c r="R766" s="143"/>
      <c r="S766" s="143"/>
      <c r="T766" s="143"/>
      <c r="U766" s="143"/>
      <c r="V766" s="143"/>
      <c r="W766" s="143"/>
      <c r="X766" s="143"/>
      <c r="Y766" s="143"/>
      <c r="Z766" s="143"/>
      <c r="AA766" s="143"/>
      <c r="AB766" s="143"/>
      <c r="AC766" s="143"/>
      <c r="AD766" s="143"/>
      <c r="AE766" s="143"/>
      <c r="AF766" s="143"/>
      <c r="AG766" s="143"/>
      <c r="AH766" s="143"/>
      <c r="AI766" s="143"/>
      <c r="AJ766" s="143"/>
      <c r="AK766" s="143"/>
    </row>
    <row r="767" spans="1:37" ht="16.5" customHeight="1" x14ac:dyDescent="0.3">
      <c r="A767" s="154"/>
      <c r="B767" s="149"/>
      <c r="C767" s="149"/>
      <c r="D767" s="149"/>
      <c r="E767" s="149"/>
      <c r="F767" s="149"/>
      <c r="G767" s="149"/>
      <c r="H767" s="149"/>
      <c r="I767" s="149"/>
      <c r="J767" s="149"/>
      <c r="K767" s="149"/>
      <c r="L767" s="149"/>
      <c r="M767" s="149"/>
      <c r="N767" s="149"/>
      <c r="O767" s="149"/>
      <c r="P767" s="149"/>
      <c r="Q767" s="143"/>
      <c r="R767" s="143"/>
      <c r="S767" s="143"/>
      <c r="T767" s="143"/>
      <c r="U767" s="143"/>
      <c r="V767" s="143"/>
      <c r="W767" s="143"/>
      <c r="X767" s="143"/>
      <c r="Y767" s="143"/>
      <c r="Z767" s="143"/>
      <c r="AA767" s="143"/>
      <c r="AB767" s="143"/>
      <c r="AC767" s="143"/>
      <c r="AD767" s="143"/>
      <c r="AE767" s="143"/>
      <c r="AF767" s="143"/>
      <c r="AG767" s="143"/>
      <c r="AH767" s="143"/>
      <c r="AI767" s="143"/>
      <c r="AJ767" s="143"/>
      <c r="AK767" s="143"/>
    </row>
    <row r="768" spans="1:37" ht="16.5" customHeight="1" x14ac:dyDescent="0.3">
      <c r="A768" s="154"/>
      <c r="B768" s="149"/>
      <c r="C768" s="149"/>
      <c r="D768" s="149"/>
      <c r="E768" s="149"/>
      <c r="F768" s="149"/>
      <c r="G768" s="149"/>
      <c r="H768" s="149"/>
      <c r="I768" s="149"/>
      <c r="J768" s="149"/>
      <c r="K768" s="149"/>
      <c r="L768" s="149"/>
      <c r="M768" s="149"/>
      <c r="N768" s="149"/>
      <c r="O768" s="149"/>
      <c r="P768" s="149"/>
      <c r="Q768" s="143"/>
      <c r="R768" s="143"/>
      <c r="S768" s="143"/>
      <c r="T768" s="143"/>
      <c r="U768" s="143"/>
      <c r="V768" s="143"/>
      <c r="W768" s="143"/>
      <c r="X768" s="143"/>
      <c r="Y768" s="143"/>
      <c r="Z768" s="143"/>
      <c r="AA768" s="143"/>
      <c r="AB768" s="143"/>
      <c r="AC768" s="143"/>
      <c r="AD768" s="143"/>
      <c r="AE768" s="143"/>
      <c r="AF768" s="143"/>
      <c r="AG768" s="143"/>
      <c r="AH768" s="143"/>
      <c r="AI768" s="143"/>
      <c r="AJ768" s="143"/>
      <c r="AK768" s="143"/>
    </row>
    <row r="769" spans="1:37" ht="16.5" customHeight="1" x14ac:dyDescent="0.3">
      <c r="A769" s="154"/>
      <c r="B769" s="149"/>
      <c r="C769" s="149"/>
      <c r="D769" s="149"/>
      <c r="E769" s="149"/>
      <c r="F769" s="149"/>
      <c r="G769" s="149"/>
      <c r="H769" s="149"/>
      <c r="I769" s="149"/>
      <c r="J769" s="149"/>
      <c r="K769" s="149"/>
      <c r="L769" s="149"/>
      <c r="M769" s="149"/>
      <c r="N769" s="149"/>
      <c r="O769" s="149"/>
      <c r="P769" s="149"/>
      <c r="Q769" s="143"/>
      <c r="R769" s="143"/>
      <c r="S769" s="143"/>
      <c r="T769" s="143"/>
      <c r="U769" s="143"/>
      <c r="V769" s="143"/>
      <c r="W769" s="143"/>
      <c r="X769" s="143"/>
      <c r="Y769" s="143"/>
      <c r="Z769" s="143"/>
      <c r="AA769" s="143"/>
      <c r="AB769" s="143"/>
      <c r="AC769" s="143"/>
      <c r="AD769" s="143"/>
      <c r="AE769" s="143"/>
      <c r="AF769" s="143"/>
      <c r="AG769" s="143"/>
      <c r="AH769" s="143"/>
      <c r="AI769" s="143"/>
      <c r="AJ769" s="143"/>
      <c r="AK769" s="143"/>
    </row>
    <row r="770" spans="1:37" ht="16.5" customHeight="1" x14ac:dyDescent="0.3">
      <c r="A770" s="154"/>
      <c r="B770" s="149"/>
      <c r="C770" s="149"/>
      <c r="D770" s="149"/>
      <c r="E770" s="149"/>
      <c r="F770" s="149"/>
      <c r="G770" s="149"/>
      <c r="H770" s="149"/>
      <c r="I770" s="149"/>
      <c r="J770" s="149"/>
      <c r="K770" s="149"/>
      <c r="L770" s="149"/>
      <c r="M770" s="149"/>
      <c r="N770" s="149"/>
      <c r="O770" s="149"/>
      <c r="P770" s="149"/>
      <c r="Q770" s="143"/>
      <c r="R770" s="143"/>
      <c r="S770" s="143"/>
      <c r="T770" s="143"/>
      <c r="U770" s="143"/>
      <c r="V770" s="143"/>
      <c r="W770" s="143"/>
      <c r="X770" s="143"/>
      <c r="Y770" s="143"/>
      <c r="Z770" s="143"/>
      <c r="AA770" s="143"/>
      <c r="AB770" s="143"/>
      <c r="AC770" s="143"/>
      <c r="AD770" s="143"/>
      <c r="AE770" s="143"/>
      <c r="AF770" s="143"/>
      <c r="AG770" s="143"/>
      <c r="AH770" s="143"/>
      <c r="AI770" s="143"/>
      <c r="AJ770" s="143"/>
      <c r="AK770" s="143"/>
    </row>
    <row r="771" spans="1:37" ht="16.5" customHeight="1" x14ac:dyDescent="0.3">
      <c r="A771" s="154"/>
      <c r="B771" s="149"/>
      <c r="C771" s="149"/>
      <c r="D771" s="149"/>
      <c r="E771" s="149"/>
      <c r="F771" s="149"/>
      <c r="G771" s="149"/>
      <c r="H771" s="149"/>
      <c r="I771" s="149"/>
      <c r="J771" s="149"/>
      <c r="K771" s="149"/>
      <c r="L771" s="149"/>
      <c r="M771" s="149"/>
      <c r="N771" s="149"/>
      <c r="O771" s="149"/>
      <c r="P771" s="149"/>
      <c r="Q771" s="143"/>
      <c r="R771" s="143"/>
      <c r="S771" s="143"/>
      <c r="T771" s="143"/>
      <c r="U771" s="143"/>
      <c r="V771" s="143"/>
      <c r="W771" s="143"/>
      <c r="X771" s="143"/>
      <c r="Y771" s="143"/>
      <c r="Z771" s="143"/>
      <c r="AA771" s="143"/>
      <c r="AB771" s="143"/>
      <c r="AC771" s="143"/>
      <c r="AD771" s="143"/>
      <c r="AE771" s="143"/>
      <c r="AF771" s="143"/>
      <c r="AG771" s="143"/>
      <c r="AH771" s="143"/>
      <c r="AI771" s="143"/>
      <c r="AJ771" s="143"/>
      <c r="AK771" s="143"/>
    </row>
    <row r="772" spans="1:37" ht="16.5" customHeight="1" x14ac:dyDescent="0.3">
      <c r="A772" s="154"/>
      <c r="B772" s="149"/>
      <c r="C772" s="149"/>
      <c r="D772" s="149"/>
      <c r="E772" s="149"/>
      <c r="F772" s="149"/>
      <c r="G772" s="149"/>
      <c r="H772" s="149"/>
      <c r="I772" s="149"/>
      <c r="J772" s="149"/>
      <c r="K772" s="149"/>
      <c r="L772" s="149"/>
      <c r="M772" s="149"/>
      <c r="N772" s="149"/>
      <c r="O772" s="149"/>
      <c r="P772" s="149"/>
      <c r="Q772" s="143"/>
      <c r="R772" s="143"/>
      <c r="S772" s="143"/>
      <c r="T772" s="143"/>
      <c r="U772" s="143"/>
      <c r="V772" s="143"/>
      <c r="W772" s="143"/>
      <c r="X772" s="143"/>
      <c r="Y772" s="143"/>
      <c r="Z772" s="143"/>
      <c r="AA772" s="143"/>
      <c r="AB772" s="143"/>
      <c r="AC772" s="143"/>
      <c r="AD772" s="143"/>
      <c r="AE772" s="143"/>
      <c r="AF772" s="143"/>
      <c r="AG772" s="143"/>
      <c r="AH772" s="143"/>
      <c r="AI772" s="143"/>
      <c r="AJ772" s="143"/>
      <c r="AK772" s="143"/>
    </row>
    <row r="773" spans="1:37" ht="16.5" customHeight="1" x14ac:dyDescent="0.3">
      <c r="A773" s="154"/>
      <c r="B773" s="149"/>
      <c r="C773" s="149"/>
      <c r="D773" s="149"/>
      <c r="E773" s="149"/>
      <c r="F773" s="149"/>
      <c r="G773" s="149"/>
      <c r="H773" s="149"/>
      <c r="I773" s="149"/>
      <c r="J773" s="149"/>
      <c r="K773" s="149"/>
      <c r="L773" s="149"/>
      <c r="M773" s="149"/>
      <c r="N773" s="149"/>
      <c r="O773" s="149"/>
      <c r="P773" s="149"/>
      <c r="Q773" s="143"/>
      <c r="R773" s="143"/>
      <c r="S773" s="143"/>
      <c r="T773" s="143"/>
      <c r="U773" s="143"/>
      <c r="V773" s="143"/>
      <c r="W773" s="143"/>
      <c r="X773" s="143"/>
      <c r="Y773" s="143"/>
      <c r="Z773" s="143"/>
      <c r="AA773" s="143"/>
      <c r="AB773" s="143"/>
      <c r="AC773" s="143"/>
      <c r="AD773" s="143"/>
      <c r="AE773" s="143"/>
      <c r="AF773" s="143"/>
      <c r="AG773" s="143"/>
      <c r="AH773" s="143"/>
      <c r="AI773" s="143"/>
      <c r="AJ773" s="143"/>
      <c r="AK773" s="143"/>
    </row>
    <row r="774" spans="1:37" ht="16.5" customHeight="1" x14ac:dyDescent="0.3">
      <c r="A774" s="154"/>
      <c r="B774" s="149"/>
      <c r="C774" s="149"/>
      <c r="D774" s="149"/>
      <c r="E774" s="149"/>
      <c r="F774" s="149"/>
      <c r="G774" s="149"/>
      <c r="H774" s="149"/>
      <c r="I774" s="149"/>
      <c r="J774" s="149"/>
      <c r="K774" s="149"/>
      <c r="L774" s="149"/>
      <c r="M774" s="149"/>
      <c r="N774" s="149"/>
      <c r="O774" s="149"/>
      <c r="P774" s="149"/>
      <c r="Q774" s="143"/>
      <c r="R774" s="143"/>
      <c r="S774" s="143"/>
      <c r="T774" s="143"/>
      <c r="U774" s="143"/>
      <c r="V774" s="143"/>
      <c r="W774" s="143"/>
      <c r="X774" s="143"/>
      <c r="Y774" s="143"/>
      <c r="Z774" s="143"/>
      <c r="AA774" s="143"/>
      <c r="AB774" s="143"/>
      <c r="AC774" s="143"/>
      <c r="AD774" s="143"/>
      <c r="AE774" s="143"/>
      <c r="AF774" s="143"/>
      <c r="AG774" s="143"/>
      <c r="AH774" s="143"/>
      <c r="AI774" s="143"/>
      <c r="AJ774" s="143"/>
      <c r="AK774" s="143"/>
    </row>
    <row r="775" spans="1:37" ht="16.5" customHeight="1" x14ac:dyDescent="0.3">
      <c r="A775" s="154"/>
      <c r="B775" s="149"/>
      <c r="C775" s="149"/>
      <c r="D775" s="149"/>
      <c r="E775" s="149"/>
      <c r="F775" s="149"/>
      <c r="G775" s="149"/>
      <c r="H775" s="149"/>
      <c r="I775" s="149"/>
      <c r="J775" s="149"/>
      <c r="K775" s="149"/>
      <c r="L775" s="149"/>
      <c r="M775" s="149"/>
      <c r="N775" s="149"/>
      <c r="O775" s="149"/>
      <c r="P775" s="149"/>
      <c r="Q775" s="143"/>
      <c r="R775" s="143"/>
      <c r="S775" s="143"/>
      <c r="T775" s="143"/>
      <c r="U775" s="143"/>
      <c r="V775" s="143"/>
      <c r="W775" s="143"/>
      <c r="X775" s="143"/>
      <c r="Y775" s="143"/>
      <c r="Z775" s="143"/>
      <c r="AA775" s="143"/>
      <c r="AB775" s="143"/>
      <c r="AC775" s="143"/>
      <c r="AD775" s="143"/>
      <c r="AE775" s="143"/>
      <c r="AF775" s="143"/>
      <c r="AG775" s="143"/>
      <c r="AH775" s="143"/>
      <c r="AI775" s="143"/>
      <c r="AJ775" s="143"/>
      <c r="AK775" s="143"/>
    </row>
    <row r="776" spans="1:37" ht="16.5" customHeight="1" x14ac:dyDescent="0.3">
      <c r="A776" s="154"/>
      <c r="B776" s="149"/>
      <c r="C776" s="149"/>
      <c r="D776" s="149"/>
      <c r="E776" s="149"/>
      <c r="F776" s="149"/>
      <c r="G776" s="149"/>
      <c r="H776" s="149"/>
      <c r="I776" s="149"/>
      <c r="J776" s="149"/>
      <c r="K776" s="149"/>
      <c r="L776" s="149"/>
      <c r="M776" s="149"/>
      <c r="N776" s="149"/>
      <c r="O776" s="149"/>
      <c r="P776" s="149"/>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row>
    <row r="777" spans="1:37" ht="16.5" customHeight="1" x14ac:dyDescent="0.3">
      <c r="A777" s="154"/>
      <c r="B777" s="149"/>
      <c r="C777" s="149"/>
      <c r="D777" s="149"/>
      <c r="E777" s="149"/>
      <c r="F777" s="149"/>
      <c r="G777" s="149"/>
      <c r="H777" s="149"/>
      <c r="I777" s="149"/>
      <c r="J777" s="149"/>
      <c r="K777" s="149"/>
      <c r="L777" s="149"/>
      <c r="M777" s="149"/>
      <c r="N777" s="149"/>
      <c r="O777" s="149"/>
      <c r="P777" s="149"/>
      <c r="Q777" s="143"/>
      <c r="R777" s="143"/>
      <c r="S777" s="143"/>
      <c r="T777" s="143"/>
      <c r="U777" s="143"/>
      <c r="V777" s="143"/>
      <c r="W777" s="143"/>
      <c r="X777" s="143"/>
      <c r="Y777" s="143"/>
      <c r="Z777" s="143"/>
      <c r="AA777" s="143"/>
      <c r="AB777" s="143"/>
      <c r="AC777" s="143"/>
      <c r="AD777" s="143"/>
      <c r="AE777" s="143"/>
      <c r="AF777" s="143"/>
      <c r="AG777" s="143"/>
      <c r="AH777" s="143"/>
      <c r="AI777" s="143"/>
      <c r="AJ777" s="143"/>
      <c r="AK777" s="143"/>
    </row>
    <row r="778" spans="1:37" ht="16.5" customHeight="1" x14ac:dyDescent="0.3">
      <c r="A778" s="154"/>
      <c r="B778" s="149"/>
      <c r="C778" s="149"/>
      <c r="D778" s="149"/>
      <c r="E778" s="149"/>
      <c r="F778" s="149"/>
      <c r="G778" s="149"/>
      <c r="H778" s="149"/>
      <c r="I778" s="149"/>
      <c r="J778" s="149"/>
      <c r="K778" s="149"/>
      <c r="L778" s="149"/>
      <c r="M778" s="149"/>
      <c r="N778" s="149"/>
      <c r="O778" s="149"/>
      <c r="P778" s="149"/>
      <c r="Q778" s="143"/>
      <c r="R778" s="143"/>
      <c r="S778" s="143"/>
      <c r="T778" s="143"/>
      <c r="U778" s="143"/>
      <c r="V778" s="143"/>
      <c r="W778" s="143"/>
      <c r="X778" s="143"/>
      <c r="Y778" s="143"/>
      <c r="Z778" s="143"/>
      <c r="AA778" s="143"/>
      <c r="AB778" s="143"/>
      <c r="AC778" s="143"/>
      <c r="AD778" s="143"/>
      <c r="AE778" s="143"/>
      <c r="AF778" s="143"/>
      <c r="AG778" s="143"/>
      <c r="AH778" s="143"/>
      <c r="AI778" s="143"/>
      <c r="AJ778" s="143"/>
      <c r="AK778" s="143"/>
    </row>
    <row r="779" spans="1:37" ht="16.5" customHeight="1" x14ac:dyDescent="0.3">
      <c r="A779" s="154"/>
      <c r="B779" s="149"/>
      <c r="C779" s="149"/>
      <c r="D779" s="149"/>
      <c r="E779" s="149"/>
      <c r="F779" s="149"/>
      <c r="G779" s="149"/>
      <c r="H779" s="149"/>
      <c r="I779" s="149"/>
      <c r="J779" s="149"/>
      <c r="K779" s="149"/>
      <c r="L779" s="149"/>
      <c r="M779" s="149"/>
      <c r="N779" s="149"/>
      <c r="O779" s="149"/>
      <c r="P779" s="149"/>
      <c r="Q779" s="143"/>
      <c r="R779" s="143"/>
      <c r="S779" s="143"/>
      <c r="T779" s="143"/>
      <c r="U779" s="143"/>
      <c r="V779" s="143"/>
      <c r="W779" s="143"/>
      <c r="X779" s="143"/>
      <c r="Y779" s="143"/>
      <c r="Z779" s="143"/>
      <c r="AA779" s="143"/>
      <c r="AB779" s="143"/>
      <c r="AC779" s="143"/>
      <c r="AD779" s="143"/>
      <c r="AE779" s="143"/>
      <c r="AF779" s="143"/>
      <c r="AG779" s="143"/>
      <c r="AH779" s="143"/>
      <c r="AI779" s="143"/>
      <c r="AJ779" s="143"/>
      <c r="AK779" s="143"/>
    </row>
    <row r="780" spans="1:37" ht="16.5" customHeight="1" x14ac:dyDescent="0.3">
      <c r="A780" s="154"/>
      <c r="B780" s="149"/>
      <c r="C780" s="149"/>
      <c r="D780" s="149"/>
      <c r="E780" s="149"/>
      <c r="F780" s="149"/>
      <c r="G780" s="149"/>
      <c r="H780" s="149"/>
      <c r="I780" s="149"/>
      <c r="J780" s="149"/>
      <c r="K780" s="149"/>
      <c r="L780" s="149"/>
      <c r="M780" s="149"/>
      <c r="N780" s="149"/>
      <c r="O780" s="149"/>
      <c r="P780" s="149"/>
      <c r="Q780" s="143"/>
      <c r="R780" s="143"/>
      <c r="S780" s="143"/>
      <c r="T780" s="143"/>
      <c r="U780" s="143"/>
      <c r="V780" s="143"/>
      <c r="W780" s="143"/>
      <c r="X780" s="143"/>
      <c r="Y780" s="143"/>
      <c r="Z780" s="143"/>
      <c r="AA780" s="143"/>
      <c r="AB780" s="143"/>
      <c r="AC780" s="143"/>
      <c r="AD780" s="143"/>
      <c r="AE780" s="143"/>
      <c r="AF780" s="143"/>
      <c r="AG780" s="143"/>
      <c r="AH780" s="143"/>
      <c r="AI780" s="143"/>
      <c r="AJ780" s="143"/>
      <c r="AK780" s="143"/>
    </row>
    <row r="781" spans="1:37" ht="16.5" customHeight="1" x14ac:dyDescent="0.3">
      <c r="A781" s="154"/>
      <c r="B781" s="149"/>
      <c r="C781" s="149"/>
      <c r="D781" s="149"/>
      <c r="E781" s="149"/>
      <c r="F781" s="149"/>
      <c r="G781" s="149"/>
      <c r="H781" s="149"/>
      <c r="I781" s="149"/>
      <c r="J781" s="149"/>
      <c r="K781" s="149"/>
      <c r="L781" s="149"/>
      <c r="M781" s="149"/>
      <c r="N781" s="149"/>
      <c r="O781" s="149"/>
      <c r="P781" s="149"/>
      <c r="Q781" s="143"/>
      <c r="R781" s="143"/>
      <c r="S781" s="143"/>
      <c r="T781" s="143"/>
      <c r="U781" s="143"/>
      <c r="V781" s="143"/>
      <c r="W781" s="143"/>
      <c r="X781" s="143"/>
      <c r="Y781" s="143"/>
      <c r="Z781" s="143"/>
      <c r="AA781" s="143"/>
      <c r="AB781" s="143"/>
      <c r="AC781" s="143"/>
      <c r="AD781" s="143"/>
      <c r="AE781" s="143"/>
      <c r="AF781" s="143"/>
      <c r="AG781" s="143"/>
      <c r="AH781" s="143"/>
      <c r="AI781" s="143"/>
      <c r="AJ781" s="143"/>
      <c r="AK781" s="143"/>
    </row>
    <row r="782" spans="1:37" ht="16.5" customHeight="1" x14ac:dyDescent="0.3">
      <c r="A782" s="154"/>
      <c r="B782" s="149"/>
      <c r="C782" s="149"/>
      <c r="D782" s="149"/>
      <c r="E782" s="149"/>
      <c r="F782" s="149"/>
      <c r="G782" s="149"/>
      <c r="H782" s="149"/>
      <c r="I782" s="149"/>
      <c r="J782" s="149"/>
      <c r="K782" s="149"/>
      <c r="L782" s="149"/>
      <c r="M782" s="149"/>
      <c r="N782" s="149"/>
      <c r="O782" s="149"/>
      <c r="P782" s="149"/>
      <c r="Q782" s="143"/>
      <c r="R782" s="143"/>
      <c r="S782" s="143"/>
      <c r="T782" s="143"/>
      <c r="U782" s="143"/>
      <c r="V782" s="143"/>
      <c r="W782" s="143"/>
      <c r="X782" s="143"/>
      <c r="Y782" s="143"/>
      <c r="Z782" s="143"/>
      <c r="AA782" s="143"/>
      <c r="AB782" s="143"/>
      <c r="AC782" s="143"/>
      <c r="AD782" s="143"/>
      <c r="AE782" s="143"/>
      <c r="AF782" s="143"/>
      <c r="AG782" s="143"/>
      <c r="AH782" s="143"/>
      <c r="AI782" s="143"/>
      <c r="AJ782" s="143"/>
      <c r="AK782" s="143"/>
    </row>
    <row r="783" spans="1:37" ht="16.5" customHeight="1" x14ac:dyDescent="0.3">
      <c r="A783" s="154"/>
      <c r="B783" s="149"/>
      <c r="C783" s="149"/>
      <c r="D783" s="149"/>
      <c r="E783" s="149"/>
      <c r="F783" s="149"/>
      <c r="G783" s="149"/>
      <c r="H783" s="149"/>
      <c r="I783" s="149"/>
      <c r="J783" s="149"/>
      <c r="K783" s="149"/>
      <c r="L783" s="149"/>
      <c r="M783" s="149"/>
      <c r="N783" s="149"/>
      <c r="O783" s="149"/>
      <c r="P783" s="149"/>
      <c r="Q783" s="143"/>
      <c r="R783" s="143"/>
      <c r="S783" s="143"/>
      <c r="T783" s="143"/>
      <c r="U783" s="143"/>
      <c r="V783" s="143"/>
      <c r="W783" s="143"/>
      <c r="X783" s="143"/>
      <c r="Y783" s="143"/>
      <c r="Z783" s="143"/>
      <c r="AA783" s="143"/>
      <c r="AB783" s="143"/>
      <c r="AC783" s="143"/>
      <c r="AD783" s="143"/>
      <c r="AE783" s="143"/>
      <c r="AF783" s="143"/>
      <c r="AG783" s="143"/>
      <c r="AH783" s="143"/>
      <c r="AI783" s="143"/>
      <c r="AJ783" s="143"/>
      <c r="AK783" s="143"/>
    </row>
    <row r="784" spans="1:37" ht="16.5" customHeight="1" x14ac:dyDescent="0.3">
      <c r="A784" s="154"/>
      <c r="B784" s="149"/>
      <c r="C784" s="149"/>
      <c r="D784" s="149"/>
      <c r="E784" s="149"/>
      <c r="F784" s="149"/>
      <c r="G784" s="149"/>
      <c r="H784" s="149"/>
      <c r="I784" s="149"/>
      <c r="J784" s="149"/>
      <c r="K784" s="149"/>
      <c r="L784" s="149"/>
      <c r="M784" s="149"/>
      <c r="N784" s="149"/>
      <c r="O784" s="149"/>
      <c r="P784" s="149"/>
      <c r="Q784" s="143"/>
      <c r="R784" s="143"/>
      <c r="S784" s="143"/>
      <c r="T784" s="143"/>
      <c r="U784" s="143"/>
      <c r="V784" s="143"/>
      <c r="W784" s="143"/>
      <c r="X784" s="143"/>
      <c r="Y784" s="143"/>
      <c r="Z784" s="143"/>
      <c r="AA784" s="143"/>
      <c r="AB784" s="143"/>
      <c r="AC784" s="143"/>
      <c r="AD784" s="143"/>
      <c r="AE784" s="143"/>
      <c r="AF784" s="143"/>
      <c r="AG784" s="143"/>
      <c r="AH784" s="143"/>
      <c r="AI784" s="143"/>
      <c r="AJ784" s="143"/>
      <c r="AK784" s="143"/>
    </row>
    <row r="785" spans="1:37" ht="16.5" customHeight="1" x14ac:dyDescent="0.3">
      <c r="A785" s="154"/>
      <c r="B785" s="149"/>
      <c r="C785" s="149"/>
      <c r="D785" s="149"/>
      <c r="E785" s="149"/>
      <c r="F785" s="149"/>
      <c r="G785" s="149"/>
      <c r="H785" s="149"/>
      <c r="I785" s="149"/>
      <c r="J785" s="149"/>
      <c r="K785" s="149"/>
      <c r="L785" s="149"/>
      <c r="M785" s="149"/>
      <c r="N785" s="149"/>
      <c r="O785" s="149"/>
      <c r="P785" s="149"/>
      <c r="Q785" s="143"/>
      <c r="R785" s="143"/>
      <c r="S785" s="143"/>
      <c r="T785" s="143"/>
      <c r="U785" s="143"/>
      <c r="V785" s="143"/>
      <c r="W785" s="143"/>
      <c r="X785" s="143"/>
      <c r="Y785" s="143"/>
      <c r="Z785" s="143"/>
      <c r="AA785" s="143"/>
      <c r="AB785" s="143"/>
      <c r="AC785" s="143"/>
      <c r="AD785" s="143"/>
      <c r="AE785" s="143"/>
      <c r="AF785" s="143"/>
      <c r="AG785" s="143"/>
      <c r="AH785" s="143"/>
      <c r="AI785" s="143"/>
      <c r="AJ785" s="143"/>
      <c r="AK785" s="143"/>
    </row>
    <row r="786" spans="1:37" ht="16.5" customHeight="1" x14ac:dyDescent="0.3">
      <c r="A786" s="154"/>
      <c r="B786" s="149"/>
      <c r="C786" s="149"/>
      <c r="D786" s="149"/>
      <c r="E786" s="149"/>
      <c r="F786" s="149"/>
      <c r="G786" s="149"/>
      <c r="H786" s="149"/>
      <c r="I786" s="149"/>
      <c r="J786" s="149"/>
      <c r="K786" s="149"/>
      <c r="L786" s="149"/>
      <c r="M786" s="149"/>
      <c r="N786" s="149"/>
      <c r="O786" s="149"/>
      <c r="P786" s="149"/>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row>
    <row r="787" spans="1:37" ht="16.5" customHeight="1" x14ac:dyDescent="0.3">
      <c r="A787" s="154"/>
      <c r="B787" s="149"/>
      <c r="C787" s="149"/>
      <c r="D787" s="149"/>
      <c r="E787" s="149"/>
      <c r="F787" s="149"/>
      <c r="G787" s="149"/>
      <c r="H787" s="149"/>
      <c r="I787" s="149"/>
      <c r="J787" s="149"/>
      <c r="K787" s="149"/>
      <c r="L787" s="149"/>
      <c r="M787" s="149"/>
      <c r="N787" s="149"/>
      <c r="O787" s="149"/>
      <c r="P787" s="149"/>
      <c r="Q787" s="143"/>
      <c r="R787" s="143"/>
      <c r="S787" s="143"/>
      <c r="T787" s="143"/>
      <c r="U787" s="143"/>
      <c r="V787" s="143"/>
      <c r="W787" s="143"/>
      <c r="X787" s="143"/>
      <c r="Y787" s="143"/>
      <c r="Z787" s="143"/>
      <c r="AA787" s="143"/>
      <c r="AB787" s="143"/>
      <c r="AC787" s="143"/>
      <c r="AD787" s="143"/>
      <c r="AE787" s="143"/>
      <c r="AF787" s="143"/>
      <c r="AG787" s="143"/>
      <c r="AH787" s="143"/>
      <c r="AI787" s="143"/>
      <c r="AJ787" s="143"/>
      <c r="AK787" s="143"/>
    </row>
    <row r="788" spans="1:37" ht="16.5" customHeight="1" x14ac:dyDescent="0.3">
      <c r="A788" s="154"/>
      <c r="B788" s="149"/>
      <c r="C788" s="149"/>
      <c r="D788" s="149"/>
      <c r="E788" s="149"/>
      <c r="F788" s="149"/>
      <c r="G788" s="149"/>
      <c r="H788" s="149"/>
      <c r="I788" s="149"/>
      <c r="J788" s="149"/>
      <c r="K788" s="149"/>
      <c r="L788" s="149"/>
      <c r="M788" s="149"/>
      <c r="N788" s="149"/>
      <c r="O788" s="149"/>
      <c r="P788" s="149"/>
      <c r="Q788" s="143"/>
      <c r="R788" s="143"/>
      <c r="S788" s="143"/>
      <c r="T788" s="143"/>
      <c r="U788" s="143"/>
      <c r="V788" s="143"/>
      <c r="W788" s="143"/>
      <c r="X788" s="143"/>
      <c r="Y788" s="143"/>
      <c r="Z788" s="143"/>
      <c r="AA788" s="143"/>
      <c r="AB788" s="143"/>
      <c r="AC788" s="143"/>
      <c r="AD788" s="143"/>
      <c r="AE788" s="143"/>
      <c r="AF788" s="143"/>
      <c r="AG788" s="143"/>
      <c r="AH788" s="143"/>
      <c r="AI788" s="143"/>
      <c r="AJ788" s="143"/>
      <c r="AK788" s="143"/>
    </row>
    <row r="789" spans="1:37" ht="16.5" customHeight="1" x14ac:dyDescent="0.3">
      <c r="A789" s="154"/>
      <c r="B789" s="149"/>
      <c r="C789" s="149"/>
      <c r="D789" s="149"/>
      <c r="E789" s="149"/>
      <c r="F789" s="149"/>
      <c r="G789" s="149"/>
      <c r="H789" s="149"/>
      <c r="I789" s="149"/>
      <c r="J789" s="149"/>
      <c r="K789" s="149"/>
      <c r="L789" s="149"/>
      <c r="M789" s="149"/>
      <c r="N789" s="149"/>
      <c r="O789" s="149"/>
      <c r="P789" s="149"/>
      <c r="Q789" s="143"/>
      <c r="R789" s="143"/>
      <c r="S789" s="143"/>
      <c r="T789" s="143"/>
      <c r="U789" s="143"/>
      <c r="V789" s="143"/>
      <c r="W789" s="143"/>
      <c r="X789" s="143"/>
      <c r="Y789" s="143"/>
      <c r="Z789" s="143"/>
      <c r="AA789" s="143"/>
      <c r="AB789" s="143"/>
      <c r="AC789" s="143"/>
      <c r="AD789" s="143"/>
      <c r="AE789" s="143"/>
      <c r="AF789" s="143"/>
      <c r="AG789" s="143"/>
      <c r="AH789" s="143"/>
      <c r="AI789" s="143"/>
      <c r="AJ789" s="143"/>
      <c r="AK789" s="143"/>
    </row>
    <row r="790" spans="1:37" ht="16.5" customHeight="1" x14ac:dyDescent="0.3">
      <c r="A790" s="154"/>
      <c r="B790" s="149"/>
      <c r="C790" s="149"/>
      <c r="D790" s="149"/>
      <c r="E790" s="149"/>
      <c r="F790" s="149"/>
      <c r="G790" s="149"/>
      <c r="H790" s="149"/>
      <c r="I790" s="149"/>
      <c r="J790" s="149"/>
      <c r="K790" s="149"/>
      <c r="L790" s="149"/>
      <c r="M790" s="149"/>
      <c r="N790" s="149"/>
      <c r="O790" s="149"/>
      <c r="P790" s="149"/>
      <c r="Q790" s="143"/>
      <c r="R790" s="143"/>
      <c r="S790" s="143"/>
      <c r="T790" s="143"/>
      <c r="U790" s="143"/>
      <c r="V790" s="143"/>
      <c r="W790" s="143"/>
      <c r="X790" s="143"/>
      <c r="Y790" s="143"/>
      <c r="Z790" s="143"/>
      <c r="AA790" s="143"/>
      <c r="AB790" s="143"/>
      <c r="AC790" s="143"/>
      <c r="AD790" s="143"/>
      <c r="AE790" s="143"/>
      <c r="AF790" s="143"/>
      <c r="AG790" s="143"/>
      <c r="AH790" s="143"/>
      <c r="AI790" s="143"/>
      <c r="AJ790" s="143"/>
      <c r="AK790" s="143"/>
    </row>
    <row r="791" spans="1:37" ht="16.5" customHeight="1" x14ac:dyDescent="0.3">
      <c r="A791" s="154"/>
      <c r="B791" s="149"/>
      <c r="C791" s="149"/>
      <c r="D791" s="149"/>
      <c r="E791" s="149"/>
      <c r="F791" s="149"/>
      <c r="G791" s="149"/>
      <c r="H791" s="149"/>
      <c r="I791" s="149"/>
      <c r="J791" s="149"/>
      <c r="K791" s="149"/>
      <c r="L791" s="149"/>
      <c r="M791" s="149"/>
      <c r="N791" s="149"/>
      <c r="O791" s="149"/>
      <c r="P791" s="149"/>
      <c r="Q791" s="143"/>
      <c r="R791" s="143"/>
      <c r="S791" s="143"/>
      <c r="T791" s="143"/>
      <c r="U791" s="143"/>
      <c r="V791" s="143"/>
      <c r="W791" s="143"/>
      <c r="X791" s="143"/>
      <c r="Y791" s="143"/>
      <c r="Z791" s="143"/>
      <c r="AA791" s="143"/>
      <c r="AB791" s="143"/>
      <c r="AC791" s="143"/>
      <c r="AD791" s="143"/>
      <c r="AE791" s="143"/>
      <c r="AF791" s="143"/>
      <c r="AG791" s="143"/>
      <c r="AH791" s="143"/>
      <c r="AI791" s="143"/>
      <c r="AJ791" s="143"/>
      <c r="AK791" s="143"/>
    </row>
    <row r="792" spans="1:37" ht="16.5" customHeight="1" x14ac:dyDescent="0.3">
      <c r="A792" s="154"/>
      <c r="B792" s="149"/>
      <c r="C792" s="149"/>
      <c r="D792" s="149"/>
      <c r="E792" s="149"/>
      <c r="F792" s="149"/>
      <c r="G792" s="149"/>
      <c r="H792" s="149"/>
      <c r="I792" s="149"/>
      <c r="J792" s="149"/>
      <c r="K792" s="149"/>
      <c r="L792" s="149"/>
      <c r="M792" s="149"/>
      <c r="N792" s="149"/>
      <c r="O792" s="149"/>
      <c r="P792" s="149"/>
      <c r="Q792" s="143"/>
      <c r="R792" s="143"/>
      <c r="S792" s="143"/>
      <c r="T792" s="143"/>
      <c r="U792" s="143"/>
      <c r="V792" s="143"/>
      <c r="W792" s="143"/>
      <c r="X792" s="143"/>
      <c r="Y792" s="143"/>
      <c r="Z792" s="143"/>
      <c r="AA792" s="143"/>
      <c r="AB792" s="143"/>
      <c r="AC792" s="143"/>
      <c r="AD792" s="143"/>
      <c r="AE792" s="143"/>
      <c r="AF792" s="143"/>
      <c r="AG792" s="143"/>
      <c r="AH792" s="143"/>
      <c r="AI792" s="143"/>
      <c r="AJ792" s="143"/>
      <c r="AK792" s="143"/>
    </row>
    <row r="793" spans="1:37" ht="16.5" customHeight="1" x14ac:dyDescent="0.3">
      <c r="A793" s="154"/>
      <c r="B793" s="149"/>
      <c r="C793" s="149"/>
      <c r="D793" s="149"/>
      <c r="E793" s="149"/>
      <c r="F793" s="149"/>
      <c r="G793" s="149"/>
      <c r="H793" s="149"/>
      <c r="I793" s="149"/>
      <c r="J793" s="149"/>
      <c r="K793" s="149"/>
      <c r="L793" s="149"/>
      <c r="M793" s="149"/>
      <c r="N793" s="149"/>
      <c r="O793" s="149"/>
      <c r="P793" s="149"/>
      <c r="Q793" s="143"/>
      <c r="R793" s="143"/>
      <c r="S793" s="143"/>
      <c r="T793" s="143"/>
      <c r="U793" s="143"/>
      <c r="V793" s="143"/>
      <c r="W793" s="143"/>
      <c r="X793" s="143"/>
      <c r="Y793" s="143"/>
      <c r="Z793" s="143"/>
      <c r="AA793" s="143"/>
      <c r="AB793" s="143"/>
      <c r="AC793" s="143"/>
      <c r="AD793" s="143"/>
      <c r="AE793" s="143"/>
      <c r="AF793" s="143"/>
      <c r="AG793" s="143"/>
      <c r="AH793" s="143"/>
      <c r="AI793" s="143"/>
      <c r="AJ793" s="143"/>
      <c r="AK793" s="143"/>
    </row>
    <row r="794" spans="1:37" ht="16.5" customHeight="1" x14ac:dyDescent="0.3">
      <c r="A794" s="154"/>
      <c r="B794" s="149"/>
      <c r="C794" s="149"/>
      <c r="D794" s="149"/>
      <c r="E794" s="149"/>
      <c r="F794" s="149"/>
      <c r="G794" s="149"/>
      <c r="H794" s="149"/>
      <c r="I794" s="149"/>
      <c r="J794" s="149"/>
      <c r="K794" s="149"/>
      <c r="L794" s="149"/>
      <c r="M794" s="149"/>
      <c r="N794" s="149"/>
      <c r="O794" s="149"/>
      <c r="P794" s="149"/>
      <c r="Q794" s="143"/>
      <c r="R794" s="143"/>
      <c r="S794" s="143"/>
      <c r="T794" s="143"/>
      <c r="U794" s="143"/>
      <c r="V794" s="143"/>
      <c r="W794" s="143"/>
      <c r="X794" s="143"/>
      <c r="Y794" s="143"/>
      <c r="Z794" s="143"/>
      <c r="AA794" s="143"/>
      <c r="AB794" s="143"/>
      <c r="AC794" s="143"/>
      <c r="AD794" s="143"/>
      <c r="AE794" s="143"/>
      <c r="AF794" s="143"/>
      <c r="AG794" s="143"/>
      <c r="AH794" s="143"/>
      <c r="AI794" s="143"/>
      <c r="AJ794" s="143"/>
      <c r="AK794" s="143"/>
    </row>
    <row r="795" spans="1:37" ht="16.5" customHeight="1" x14ac:dyDescent="0.3">
      <c r="A795" s="154"/>
      <c r="B795" s="149"/>
      <c r="C795" s="149"/>
      <c r="D795" s="149"/>
      <c r="E795" s="149"/>
      <c r="F795" s="149"/>
      <c r="G795" s="149"/>
      <c r="H795" s="149"/>
      <c r="I795" s="149"/>
      <c r="J795" s="149"/>
      <c r="K795" s="149"/>
      <c r="L795" s="149"/>
      <c r="M795" s="149"/>
      <c r="N795" s="149"/>
      <c r="O795" s="149"/>
      <c r="P795" s="149"/>
      <c r="Q795" s="143"/>
      <c r="R795" s="143"/>
      <c r="S795" s="143"/>
      <c r="T795" s="143"/>
      <c r="U795" s="143"/>
      <c r="V795" s="143"/>
      <c r="W795" s="143"/>
      <c r="X795" s="143"/>
      <c r="Y795" s="143"/>
      <c r="Z795" s="143"/>
      <c r="AA795" s="143"/>
      <c r="AB795" s="143"/>
      <c r="AC795" s="143"/>
      <c r="AD795" s="143"/>
      <c r="AE795" s="143"/>
      <c r="AF795" s="143"/>
      <c r="AG795" s="143"/>
      <c r="AH795" s="143"/>
      <c r="AI795" s="143"/>
      <c r="AJ795" s="143"/>
      <c r="AK795" s="143"/>
    </row>
    <row r="796" spans="1:37" ht="16.5" customHeight="1" x14ac:dyDescent="0.3">
      <c r="A796" s="154"/>
      <c r="B796" s="149"/>
      <c r="C796" s="149"/>
      <c r="D796" s="149"/>
      <c r="E796" s="149"/>
      <c r="F796" s="149"/>
      <c r="G796" s="149"/>
      <c r="H796" s="149"/>
      <c r="I796" s="149"/>
      <c r="J796" s="149"/>
      <c r="K796" s="149"/>
      <c r="L796" s="149"/>
      <c r="M796" s="149"/>
      <c r="N796" s="149"/>
      <c r="O796" s="149"/>
      <c r="P796" s="149"/>
      <c r="Q796" s="143"/>
      <c r="R796" s="143"/>
      <c r="S796" s="143"/>
      <c r="T796" s="143"/>
      <c r="U796" s="143"/>
      <c r="V796" s="143"/>
      <c r="W796" s="143"/>
      <c r="X796" s="143"/>
      <c r="Y796" s="143"/>
      <c r="Z796" s="143"/>
      <c r="AA796" s="143"/>
      <c r="AB796" s="143"/>
      <c r="AC796" s="143"/>
      <c r="AD796" s="143"/>
      <c r="AE796" s="143"/>
      <c r="AF796" s="143"/>
      <c r="AG796" s="143"/>
      <c r="AH796" s="143"/>
      <c r="AI796" s="143"/>
      <c r="AJ796" s="143"/>
      <c r="AK796" s="143"/>
    </row>
    <row r="797" spans="1:37" ht="16.5" customHeight="1" x14ac:dyDescent="0.3">
      <c r="A797" s="154"/>
      <c r="B797" s="149"/>
      <c r="C797" s="149"/>
      <c r="D797" s="149"/>
      <c r="E797" s="149"/>
      <c r="F797" s="149"/>
      <c r="G797" s="149"/>
      <c r="H797" s="149"/>
      <c r="I797" s="149"/>
      <c r="J797" s="149"/>
      <c r="K797" s="149"/>
      <c r="L797" s="149"/>
      <c r="M797" s="149"/>
      <c r="N797" s="149"/>
      <c r="O797" s="149"/>
      <c r="P797" s="149"/>
      <c r="Q797" s="143"/>
      <c r="R797" s="143"/>
      <c r="S797" s="143"/>
      <c r="T797" s="143"/>
      <c r="U797" s="143"/>
      <c r="V797" s="143"/>
      <c r="W797" s="143"/>
      <c r="X797" s="143"/>
      <c r="Y797" s="143"/>
      <c r="Z797" s="143"/>
      <c r="AA797" s="143"/>
      <c r="AB797" s="143"/>
      <c r="AC797" s="143"/>
      <c r="AD797" s="143"/>
      <c r="AE797" s="143"/>
      <c r="AF797" s="143"/>
      <c r="AG797" s="143"/>
      <c r="AH797" s="143"/>
      <c r="AI797" s="143"/>
      <c r="AJ797" s="143"/>
      <c r="AK797" s="143"/>
    </row>
    <row r="798" spans="1:37" ht="16.5" customHeight="1" x14ac:dyDescent="0.3">
      <c r="A798" s="154"/>
      <c r="B798" s="149"/>
      <c r="C798" s="149"/>
      <c r="D798" s="149"/>
      <c r="E798" s="149"/>
      <c r="F798" s="149"/>
      <c r="G798" s="149"/>
      <c r="H798" s="149"/>
      <c r="I798" s="149"/>
      <c r="J798" s="149"/>
      <c r="K798" s="149"/>
      <c r="L798" s="149"/>
      <c r="M798" s="149"/>
      <c r="N798" s="149"/>
      <c r="O798" s="149"/>
      <c r="P798" s="149"/>
      <c r="Q798" s="143"/>
      <c r="R798" s="143"/>
      <c r="S798" s="143"/>
      <c r="T798" s="143"/>
      <c r="U798" s="143"/>
      <c r="V798" s="143"/>
      <c r="W798" s="143"/>
      <c r="X798" s="143"/>
      <c r="Y798" s="143"/>
      <c r="Z798" s="143"/>
      <c r="AA798" s="143"/>
      <c r="AB798" s="143"/>
      <c r="AC798" s="143"/>
      <c r="AD798" s="143"/>
      <c r="AE798" s="143"/>
      <c r="AF798" s="143"/>
      <c r="AG798" s="143"/>
      <c r="AH798" s="143"/>
      <c r="AI798" s="143"/>
      <c r="AJ798" s="143"/>
      <c r="AK798" s="143"/>
    </row>
    <row r="799" spans="1:37" ht="16.5" customHeight="1" x14ac:dyDescent="0.3">
      <c r="A799" s="154"/>
      <c r="B799" s="149"/>
      <c r="C799" s="149"/>
      <c r="D799" s="149"/>
      <c r="E799" s="149"/>
      <c r="F799" s="149"/>
      <c r="G799" s="149"/>
      <c r="H799" s="149"/>
      <c r="I799" s="149"/>
      <c r="J799" s="149"/>
      <c r="K799" s="149"/>
      <c r="L799" s="149"/>
      <c r="M799" s="149"/>
      <c r="N799" s="149"/>
      <c r="O799" s="149"/>
      <c r="P799" s="149"/>
      <c r="Q799" s="143"/>
      <c r="R799" s="143"/>
      <c r="S799" s="143"/>
      <c r="T799" s="143"/>
      <c r="U799" s="143"/>
      <c r="V799" s="143"/>
      <c r="W799" s="143"/>
      <c r="X799" s="143"/>
      <c r="Y799" s="143"/>
      <c r="Z799" s="143"/>
      <c r="AA799" s="143"/>
      <c r="AB799" s="143"/>
      <c r="AC799" s="143"/>
      <c r="AD799" s="143"/>
      <c r="AE799" s="143"/>
      <c r="AF799" s="143"/>
      <c r="AG799" s="143"/>
      <c r="AH799" s="143"/>
      <c r="AI799" s="143"/>
      <c r="AJ799" s="143"/>
      <c r="AK799" s="143"/>
    </row>
    <row r="800" spans="1:37" ht="16.5" customHeight="1" x14ac:dyDescent="0.3">
      <c r="A800" s="154"/>
      <c r="B800" s="149"/>
      <c r="C800" s="149"/>
      <c r="D800" s="149"/>
      <c r="E800" s="149"/>
      <c r="F800" s="149"/>
      <c r="G800" s="149"/>
      <c r="H800" s="149"/>
      <c r="I800" s="149"/>
      <c r="J800" s="149"/>
      <c r="K800" s="149"/>
      <c r="L800" s="149"/>
      <c r="M800" s="149"/>
      <c r="N800" s="149"/>
      <c r="O800" s="149"/>
      <c r="P800" s="149"/>
      <c r="Q800" s="143"/>
      <c r="R800" s="143"/>
      <c r="S800" s="143"/>
      <c r="T800" s="143"/>
      <c r="U800" s="143"/>
      <c r="V800" s="143"/>
      <c r="W800" s="143"/>
      <c r="X800" s="143"/>
      <c r="Y800" s="143"/>
      <c r="Z800" s="143"/>
      <c r="AA800" s="143"/>
      <c r="AB800" s="143"/>
      <c r="AC800" s="143"/>
      <c r="AD800" s="143"/>
      <c r="AE800" s="143"/>
      <c r="AF800" s="143"/>
      <c r="AG800" s="143"/>
      <c r="AH800" s="143"/>
      <c r="AI800" s="143"/>
      <c r="AJ800" s="143"/>
      <c r="AK800" s="143"/>
    </row>
    <row r="801" spans="1:37" ht="16.5" customHeight="1" x14ac:dyDescent="0.3">
      <c r="A801" s="154"/>
      <c r="B801" s="149"/>
      <c r="C801" s="149"/>
      <c r="D801" s="149"/>
      <c r="E801" s="149"/>
      <c r="F801" s="149"/>
      <c r="G801" s="149"/>
      <c r="H801" s="149"/>
      <c r="I801" s="149"/>
      <c r="J801" s="149"/>
      <c r="K801" s="149"/>
      <c r="L801" s="149"/>
      <c r="M801" s="149"/>
      <c r="N801" s="149"/>
      <c r="O801" s="149"/>
      <c r="P801" s="149"/>
      <c r="Q801" s="143"/>
      <c r="R801" s="143"/>
      <c r="S801" s="143"/>
      <c r="T801" s="143"/>
      <c r="U801" s="143"/>
      <c r="V801" s="143"/>
      <c r="W801" s="143"/>
      <c r="X801" s="143"/>
      <c r="Y801" s="143"/>
      <c r="Z801" s="143"/>
      <c r="AA801" s="143"/>
      <c r="AB801" s="143"/>
      <c r="AC801" s="143"/>
      <c r="AD801" s="143"/>
      <c r="AE801" s="143"/>
      <c r="AF801" s="143"/>
      <c r="AG801" s="143"/>
      <c r="AH801" s="143"/>
      <c r="AI801" s="143"/>
      <c r="AJ801" s="143"/>
      <c r="AK801" s="143"/>
    </row>
    <row r="802" spans="1:37" ht="16.5" customHeight="1" x14ac:dyDescent="0.3">
      <c r="A802" s="154"/>
      <c r="B802" s="149"/>
      <c r="C802" s="149"/>
      <c r="D802" s="149"/>
      <c r="E802" s="149"/>
      <c r="F802" s="149"/>
      <c r="G802" s="149"/>
      <c r="H802" s="149"/>
      <c r="I802" s="149"/>
      <c r="J802" s="149"/>
      <c r="K802" s="149"/>
      <c r="L802" s="149"/>
      <c r="M802" s="149"/>
      <c r="N802" s="149"/>
      <c r="O802" s="149"/>
      <c r="P802" s="149"/>
      <c r="Q802" s="143"/>
      <c r="R802" s="143"/>
      <c r="S802" s="143"/>
      <c r="T802" s="143"/>
      <c r="U802" s="143"/>
      <c r="V802" s="143"/>
      <c r="W802" s="143"/>
      <c r="X802" s="143"/>
      <c r="Y802" s="143"/>
      <c r="Z802" s="143"/>
      <c r="AA802" s="143"/>
      <c r="AB802" s="143"/>
      <c r="AC802" s="143"/>
      <c r="AD802" s="143"/>
      <c r="AE802" s="143"/>
      <c r="AF802" s="143"/>
      <c r="AG802" s="143"/>
      <c r="AH802" s="143"/>
      <c r="AI802" s="143"/>
      <c r="AJ802" s="143"/>
      <c r="AK802" s="143"/>
    </row>
    <row r="803" spans="1:37" ht="16.5" customHeight="1" x14ac:dyDescent="0.3">
      <c r="A803" s="154"/>
      <c r="B803" s="149"/>
      <c r="C803" s="149"/>
      <c r="D803" s="149"/>
      <c r="E803" s="149"/>
      <c r="F803" s="149"/>
      <c r="G803" s="149"/>
      <c r="H803" s="149"/>
      <c r="I803" s="149"/>
      <c r="J803" s="149"/>
      <c r="K803" s="149"/>
      <c r="L803" s="149"/>
      <c r="M803" s="149"/>
      <c r="N803" s="149"/>
      <c r="O803" s="149"/>
      <c r="P803" s="149"/>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row>
    <row r="804" spans="1:37" ht="16.5" customHeight="1" x14ac:dyDescent="0.3">
      <c r="A804" s="154"/>
      <c r="B804" s="149"/>
      <c r="C804" s="149"/>
      <c r="D804" s="149"/>
      <c r="E804" s="149"/>
      <c r="F804" s="149"/>
      <c r="G804" s="149"/>
      <c r="H804" s="149"/>
      <c r="I804" s="149"/>
      <c r="J804" s="149"/>
      <c r="K804" s="149"/>
      <c r="L804" s="149"/>
      <c r="M804" s="149"/>
      <c r="N804" s="149"/>
      <c r="O804" s="149"/>
      <c r="P804" s="149"/>
      <c r="Q804" s="143"/>
      <c r="R804" s="143"/>
      <c r="S804" s="143"/>
      <c r="T804" s="143"/>
      <c r="U804" s="143"/>
      <c r="V804" s="143"/>
      <c r="W804" s="143"/>
      <c r="X804" s="143"/>
      <c r="Y804" s="143"/>
      <c r="Z804" s="143"/>
      <c r="AA804" s="143"/>
      <c r="AB804" s="143"/>
      <c r="AC804" s="143"/>
      <c r="AD804" s="143"/>
      <c r="AE804" s="143"/>
      <c r="AF804" s="143"/>
      <c r="AG804" s="143"/>
      <c r="AH804" s="143"/>
      <c r="AI804" s="143"/>
      <c r="AJ804" s="143"/>
      <c r="AK804" s="143"/>
    </row>
    <row r="805" spans="1:37" ht="16.5" customHeight="1" x14ac:dyDescent="0.3">
      <c r="A805" s="154"/>
      <c r="B805" s="149"/>
      <c r="C805" s="149"/>
      <c r="D805" s="149"/>
      <c r="E805" s="149"/>
      <c r="F805" s="149"/>
      <c r="G805" s="149"/>
      <c r="H805" s="149"/>
      <c r="I805" s="149"/>
      <c r="J805" s="149"/>
      <c r="K805" s="149"/>
      <c r="L805" s="149"/>
      <c r="M805" s="149"/>
      <c r="N805" s="149"/>
      <c r="O805" s="149"/>
      <c r="P805" s="149"/>
      <c r="Q805" s="143"/>
      <c r="R805" s="143"/>
      <c r="S805" s="143"/>
      <c r="T805" s="143"/>
      <c r="U805" s="143"/>
      <c r="V805" s="143"/>
      <c r="W805" s="143"/>
      <c r="X805" s="143"/>
      <c r="Y805" s="143"/>
      <c r="Z805" s="143"/>
      <c r="AA805" s="143"/>
      <c r="AB805" s="143"/>
      <c r="AC805" s="143"/>
      <c r="AD805" s="143"/>
      <c r="AE805" s="143"/>
      <c r="AF805" s="143"/>
      <c r="AG805" s="143"/>
      <c r="AH805" s="143"/>
      <c r="AI805" s="143"/>
      <c r="AJ805" s="143"/>
      <c r="AK805" s="143"/>
    </row>
    <row r="806" spans="1:37" ht="16.5" customHeight="1" x14ac:dyDescent="0.3">
      <c r="A806" s="154"/>
      <c r="B806" s="149"/>
      <c r="C806" s="149"/>
      <c r="D806" s="149"/>
      <c r="E806" s="149"/>
      <c r="F806" s="149"/>
      <c r="G806" s="149"/>
      <c r="H806" s="149"/>
      <c r="I806" s="149"/>
      <c r="J806" s="149"/>
      <c r="K806" s="149"/>
      <c r="L806" s="149"/>
      <c r="M806" s="149"/>
      <c r="N806" s="149"/>
      <c r="O806" s="149"/>
      <c r="P806" s="149"/>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row>
    <row r="807" spans="1:37" ht="16.5" customHeight="1" x14ac:dyDescent="0.3">
      <c r="A807" s="154"/>
      <c r="B807" s="149"/>
      <c r="C807" s="149"/>
      <c r="D807" s="149"/>
      <c r="E807" s="149"/>
      <c r="F807" s="149"/>
      <c r="G807" s="149"/>
      <c r="H807" s="149"/>
      <c r="I807" s="149"/>
      <c r="J807" s="149"/>
      <c r="K807" s="149"/>
      <c r="L807" s="149"/>
      <c r="M807" s="149"/>
      <c r="N807" s="149"/>
      <c r="O807" s="149"/>
      <c r="P807" s="149"/>
      <c r="Q807" s="143"/>
      <c r="R807" s="143"/>
      <c r="S807" s="143"/>
      <c r="T807" s="143"/>
      <c r="U807" s="143"/>
      <c r="V807" s="143"/>
      <c r="W807" s="143"/>
      <c r="X807" s="143"/>
      <c r="Y807" s="143"/>
      <c r="Z807" s="143"/>
      <c r="AA807" s="143"/>
      <c r="AB807" s="143"/>
      <c r="AC807" s="143"/>
      <c r="AD807" s="143"/>
      <c r="AE807" s="143"/>
      <c r="AF807" s="143"/>
      <c r="AG807" s="143"/>
      <c r="AH807" s="143"/>
      <c r="AI807" s="143"/>
      <c r="AJ807" s="143"/>
      <c r="AK807" s="143"/>
    </row>
    <row r="808" spans="1:37" ht="16.5" customHeight="1" x14ac:dyDescent="0.3">
      <c r="A808" s="154"/>
      <c r="B808" s="149"/>
      <c r="C808" s="149"/>
      <c r="D808" s="149"/>
      <c r="E808" s="149"/>
      <c r="F808" s="149"/>
      <c r="G808" s="149"/>
      <c r="H808" s="149"/>
      <c r="I808" s="149"/>
      <c r="J808" s="149"/>
      <c r="K808" s="149"/>
      <c r="L808" s="149"/>
      <c r="M808" s="149"/>
      <c r="N808" s="149"/>
      <c r="O808" s="149"/>
      <c r="P808" s="149"/>
      <c r="Q808" s="143"/>
      <c r="R808" s="143"/>
      <c r="S808" s="143"/>
      <c r="T808" s="143"/>
      <c r="U808" s="143"/>
      <c r="V808" s="143"/>
      <c r="W808" s="143"/>
      <c r="X808" s="143"/>
      <c r="Y808" s="143"/>
      <c r="Z808" s="143"/>
      <c r="AA808" s="143"/>
      <c r="AB808" s="143"/>
      <c r="AC808" s="143"/>
      <c r="AD808" s="143"/>
      <c r="AE808" s="143"/>
      <c r="AF808" s="143"/>
      <c r="AG808" s="143"/>
      <c r="AH808" s="143"/>
      <c r="AI808" s="143"/>
      <c r="AJ808" s="143"/>
      <c r="AK808" s="143"/>
    </row>
    <row r="809" spans="1:37" ht="16.5" customHeight="1" x14ac:dyDescent="0.3">
      <c r="A809" s="154"/>
      <c r="B809" s="149"/>
      <c r="C809" s="149"/>
      <c r="D809" s="149"/>
      <c r="E809" s="149"/>
      <c r="F809" s="149"/>
      <c r="G809" s="149"/>
      <c r="H809" s="149"/>
      <c r="I809" s="149"/>
      <c r="J809" s="149"/>
      <c r="K809" s="149"/>
      <c r="L809" s="149"/>
      <c r="M809" s="149"/>
      <c r="N809" s="149"/>
      <c r="O809" s="149"/>
      <c r="P809" s="149"/>
      <c r="Q809" s="143"/>
      <c r="R809" s="143"/>
      <c r="S809" s="143"/>
      <c r="T809" s="143"/>
      <c r="U809" s="143"/>
      <c r="V809" s="143"/>
      <c r="W809" s="143"/>
      <c r="X809" s="143"/>
      <c r="Y809" s="143"/>
      <c r="Z809" s="143"/>
      <c r="AA809" s="143"/>
      <c r="AB809" s="143"/>
      <c r="AC809" s="143"/>
      <c r="AD809" s="143"/>
      <c r="AE809" s="143"/>
      <c r="AF809" s="143"/>
      <c r="AG809" s="143"/>
      <c r="AH809" s="143"/>
      <c r="AI809" s="143"/>
      <c r="AJ809" s="143"/>
      <c r="AK809" s="143"/>
    </row>
    <row r="810" spans="1:37" ht="16.5" customHeight="1" x14ac:dyDescent="0.3">
      <c r="A810" s="154"/>
      <c r="B810" s="149"/>
      <c r="C810" s="149"/>
      <c r="D810" s="149"/>
      <c r="E810" s="149"/>
      <c r="F810" s="149"/>
      <c r="G810" s="149"/>
      <c r="H810" s="149"/>
      <c r="I810" s="149"/>
      <c r="J810" s="149"/>
      <c r="K810" s="149"/>
      <c r="L810" s="149"/>
      <c r="M810" s="149"/>
      <c r="N810" s="149"/>
      <c r="O810" s="149"/>
      <c r="P810" s="149"/>
      <c r="Q810" s="143"/>
      <c r="R810" s="143"/>
      <c r="S810" s="143"/>
      <c r="T810" s="143"/>
      <c r="U810" s="143"/>
      <c r="V810" s="143"/>
      <c r="W810" s="143"/>
      <c r="X810" s="143"/>
      <c r="Y810" s="143"/>
      <c r="Z810" s="143"/>
      <c r="AA810" s="143"/>
      <c r="AB810" s="143"/>
      <c r="AC810" s="143"/>
      <c r="AD810" s="143"/>
      <c r="AE810" s="143"/>
      <c r="AF810" s="143"/>
      <c r="AG810" s="143"/>
      <c r="AH810" s="143"/>
      <c r="AI810" s="143"/>
      <c r="AJ810" s="143"/>
      <c r="AK810" s="143"/>
    </row>
    <row r="811" spans="1:37" ht="16.5" customHeight="1" x14ac:dyDescent="0.3">
      <c r="A811" s="154"/>
      <c r="B811" s="149"/>
      <c r="C811" s="149"/>
      <c r="D811" s="149"/>
      <c r="E811" s="149"/>
      <c r="F811" s="149"/>
      <c r="G811" s="149"/>
      <c r="H811" s="149"/>
      <c r="I811" s="149"/>
      <c r="J811" s="149"/>
      <c r="K811" s="149"/>
      <c r="L811" s="149"/>
      <c r="M811" s="149"/>
      <c r="N811" s="149"/>
      <c r="O811" s="149"/>
      <c r="P811" s="149"/>
      <c r="Q811" s="143"/>
      <c r="R811" s="143"/>
      <c r="S811" s="143"/>
      <c r="T811" s="143"/>
      <c r="U811" s="143"/>
      <c r="V811" s="143"/>
      <c r="W811" s="143"/>
      <c r="X811" s="143"/>
      <c r="Y811" s="143"/>
      <c r="Z811" s="143"/>
      <c r="AA811" s="143"/>
      <c r="AB811" s="143"/>
      <c r="AC811" s="143"/>
      <c r="AD811" s="143"/>
      <c r="AE811" s="143"/>
      <c r="AF811" s="143"/>
      <c r="AG811" s="143"/>
      <c r="AH811" s="143"/>
      <c r="AI811" s="143"/>
      <c r="AJ811" s="143"/>
      <c r="AK811" s="143"/>
    </row>
    <row r="812" spans="1:37" ht="16.5" customHeight="1" x14ac:dyDescent="0.3">
      <c r="A812" s="154"/>
      <c r="B812" s="149"/>
      <c r="C812" s="149"/>
      <c r="D812" s="149"/>
      <c r="E812" s="149"/>
      <c r="F812" s="149"/>
      <c r="G812" s="149"/>
      <c r="H812" s="149"/>
      <c r="I812" s="149"/>
      <c r="J812" s="149"/>
      <c r="K812" s="149"/>
      <c r="L812" s="149"/>
      <c r="M812" s="149"/>
      <c r="N812" s="149"/>
      <c r="O812" s="149"/>
      <c r="P812" s="149"/>
      <c r="Q812" s="143"/>
      <c r="R812" s="143"/>
      <c r="S812" s="143"/>
      <c r="T812" s="143"/>
      <c r="U812" s="143"/>
      <c r="V812" s="143"/>
      <c r="W812" s="143"/>
      <c r="X812" s="143"/>
      <c r="Y812" s="143"/>
      <c r="Z812" s="143"/>
      <c r="AA812" s="143"/>
      <c r="AB812" s="143"/>
      <c r="AC812" s="143"/>
      <c r="AD812" s="143"/>
      <c r="AE812" s="143"/>
      <c r="AF812" s="143"/>
      <c r="AG812" s="143"/>
      <c r="AH812" s="143"/>
      <c r="AI812" s="143"/>
      <c r="AJ812" s="143"/>
      <c r="AK812" s="143"/>
    </row>
    <row r="813" spans="1:37" ht="16.5" customHeight="1" x14ac:dyDescent="0.3">
      <c r="A813" s="154"/>
      <c r="B813" s="149"/>
      <c r="C813" s="149"/>
      <c r="D813" s="149"/>
      <c r="E813" s="149"/>
      <c r="F813" s="149"/>
      <c r="G813" s="149"/>
      <c r="H813" s="149"/>
      <c r="I813" s="149"/>
      <c r="J813" s="149"/>
      <c r="K813" s="149"/>
      <c r="L813" s="149"/>
      <c r="M813" s="149"/>
      <c r="N813" s="149"/>
      <c r="O813" s="149"/>
      <c r="P813" s="149"/>
      <c r="Q813" s="143"/>
      <c r="R813" s="143"/>
      <c r="S813" s="143"/>
      <c r="T813" s="143"/>
      <c r="U813" s="143"/>
      <c r="V813" s="143"/>
      <c r="W813" s="143"/>
      <c r="X813" s="143"/>
      <c r="Y813" s="143"/>
      <c r="Z813" s="143"/>
      <c r="AA813" s="143"/>
      <c r="AB813" s="143"/>
      <c r="AC813" s="143"/>
      <c r="AD813" s="143"/>
      <c r="AE813" s="143"/>
      <c r="AF813" s="143"/>
      <c r="AG813" s="143"/>
      <c r="AH813" s="143"/>
      <c r="AI813" s="143"/>
      <c r="AJ813" s="143"/>
      <c r="AK813" s="143"/>
    </row>
    <row r="814" spans="1:37" ht="16.5" customHeight="1" x14ac:dyDescent="0.3">
      <c r="A814" s="154"/>
      <c r="B814" s="149"/>
      <c r="C814" s="149"/>
      <c r="D814" s="149"/>
      <c r="E814" s="149"/>
      <c r="F814" s="149"/>
      <c r="G814" s="149"/>
      <c r="H814" s="149"/>
      <c r="I814" s="149"/>
      <c r="J814" s="149"/>
      <c r="K814" s="149"/>
      <c r="L814" s="149"/>
      <c r="M814" s="149"/>
      <c r="N814" s="149"/>
      <c r="O814" s="149"/>
      <c r="P814" s="149"/>
      <c r="Q814" s="143"/>
      <c r="R814" s="143"/>
      <c r="S814" s="143"/>
      <c r="T814" s="143"/>
      <c r="U814" s="143"/>
      <c r="V814" s="143"/>
      <c r="W814" s="143"/>
      <c r="X814" s="143"/>
      <c r="Y814" s="143"/>
      <c r="Z814" s="143"/>
      <c r="AA814" s="143"/>
      <c r="AB814" s="143"/>
      <c r="AC814" s="143"/>
      <c r="AD814" s="143"/>
      <c r="AE814" s="143"/>
      <c r="AF814" s="143"/>
      <c r="AG814" s="143"/>
      <c r="AH814" s="143"/>
      <c r="AI814" s="143"/>
      <c r="AJ814" s="143"/>
      <c r="AK814" s="143"/>
    </row>
    <row r="815" spans="1:37" ht="16.5" customHeight="1" x14ac:dyDescent="0.3">
      <c r="A815" s="154"/>
      <c r="B815" s="149"/>
      <c r="C815" s="149"/>
      <c r="D815" s="149"/>
      <c r="E815" s="149"/>
      <c r="F815" s="149"/>
      <c r="G815" s="149"/>
      <c r="H815" s="149"/>
      <c r="I815" s="149"/>
      <c r="J815" s="149"/>
      <c r="K815" s="149"/>
      <c r="L815" s="149"/>
      <c r="M815" s="149"/>
      <c r="N815" s="149"/>
      <c r="O815" s="149"/>
      <c r="P815" s="149"/>
      <c r="Q815" s="143"/>
      <c r="R815" s="143"/>
      <c r="S815" s="143"/>
      <c r="T815" s="143"/>
      <c r="U815" s="143"/>
      <c r="V815" s="143"/>
      <c r="W815" s="143"/>
      <c r="X815" s="143"/>
      <c r="Y815" s="143"/>
      <c r="Z815" s="143"/>
      <c r="AA815" s="143"/>
      <c r="AB815" s="143"/>
      <c r="AC815" s="143"/>
      <c r="AD815" s="143"/>
      <c r="AE815" s="143"/>
      <c r="AF815" s="143"/>
      <c r="AG815" s="143"/>
      <c r="AH815" s="143"/>
      <c r="AI815" s="143"/>
      <c r="AJ815" s="143"/>
      <c r="AK815" s="143"/>
    </row>
    <row r="816" spans="1:37" ht="16.5" customHeight="1" x14ac:dyDescent="0.3">
      <c r="A816" s="154"/>
      <c r="B816" s="149"/>
      <c r="C816" s="149"/>
      <c r="D816" s="149"/>
      <c r="E816" s="149"/>
      <c r="F816" s="149"/>
      <c r="G816" s="149"/>
      <c r="H816" s="149"/>
      <c r="I816" s="149"/>
      <c r="J816" s="149"/>
      <c r="K816" s="149"/>
      <c r="L816" s="149"/>
      <c r="M816" s="149"/>
      <c r="N816" s="149"/>
      <c r="O816" s="149"/>
      <c r="P816" s="149"/>
      <c r="Q816" s="143"/>
      <c r="R816" s="143"/>
      <c r="S816" s="143"/>
      <c r="T816" s="143"/>
      <c r="U816" s="143"/>
      <c r="V816" s="143"/>
      <c r="W816" s="143"/>
      <c r="X816" s="143"/>
      <c r="Y816" s="143"/>
      <c r="Z816" s="143"/>
      <c r="AA816" s="143"/>
      <c r="AB816" s="143"/>
      <c r="AC816" s="143"/>
      <c r="AD816" s="143"/>
      <c r="AE816" s="143"/>
      <c r="AF816" s="143"/>
      <c r="AG816" s="143"/>
      <c r="AH816" s="143"/>
      <c r="AI816" s="143"/>
      <c r="AJ816" s="143"/>
      <c r="AK816" s="143"/>
    </row>
    <row r="817" spans="1:37" ht="16.5" customHeight="1" x14ac:dyDescent="0.3">
      <c r="A817" s="154"/>
      <c r="B817" s="149"/>
      <c r="C817" s="149"/>
      <c r="D817" s="149"/>
      <c r="E817" s="149"/>
      <c r="F817" s="149"/>
      <c r="G817" s="149"/>
      <c r="H817" s="149"/>
      <c r="I817" s="149"/>
      <c r="J817" s="149"/>
      <c r="K817" s="149"/>
      <c r="L817" s="149"/>
      <c r="M817" s="149"/>
      <c r="N817" s="149"/>
      <c r="O817" s="149"/>
      <c r="P817" s="149"/>
      <c r="Q817" s="143"/>
      <c r="R817" s="143"/>
      <c r="S817" s="143"/>
      <c r="T817" s="143"/>
      <c r="U817" s="143"/>
      <c r="V817" s="143"/>
      <c r="W817" s="143"/>
      <c r="X817" s="143"/>
      <c r="Y817" s="143"/>
      <c r="Z817" s="143"/>
      <c r="AA817" s="143"/>
      <c r="AB817" s="143"/>
      <c r="AC817" s="143"/>
      <c r="AD817" s="143"/>
      <c r="AE817" s="143"/>
      <c r="AF817" s="143"/>
      <c r="AG817" s="143"/>
      <c r="AH817" s="143"/>
      <c r="AI817" s="143"/>
      <c r="AJ817" s="143"/>
      <c r="AK817" s="143"/>
    </row>
    <row r="818" spans="1:37" ht="16.5" customHeight="1" x14ac:dyDescent="0.3">
      <c r="A818" s="154"/>
      <c r="B818" s="149"/>
      <c r="C818" s="149"/>
      <c r="D818" s="149"/>
      <c r="E818" s="149"/>
      <c r="F818" s="149"/>
      <c r="G818" s="149"/>
      <c r="H818" s="149"/>
      <c r="I818" s="149"/>
      <c r="J818" s="149"/>
      <c r="K818" s="149"/>
      <c r="L818" s="149"/>
      <c r="M818" s="149"/>
      <c r="N818" s="149"/>
      <c r="O818" s="149"/>
      <c r="P818" s="149"/>
      <c r="Q818" s="143"/>
      <c r="R818" s="143"/>
      <c r="S818" s="143"/>
      <c r="T818" s="143"/>
      <c r="U818" s="143"/>
      <c r="V818" s="143"/>
      <c r="W818" s="143"/>
      <c r="X818" s="143"/>
      <c r="Y818" s="143"/>
      <c r="Z818" s="143"/>
      <c r="AA818" s="143"/>
      <c r="AB818" s="143"/>
      <c r="AC818" s="143"/>
      <c r="AD818" s="143"/>
      <c r="AE818" s="143"/>
      <c r="AF818" s="143"/>
      <c r="AG818" s="143"/>
      <c r="AH818" s="143"/>
      <c r="AI818" s="143"/>
      <c r="AJ818" s="143"/>
      <c r="AK818" s="143"/>
    </row>
    <row r="819" spans="1:37" ht="16.5" customHeight="1" x14ac:dyDescent="0.3">
      <c r="A819" s="154"/>
      <c r="B819" s="149"/>
      <c r="C819" s="149"/>
      <c r="D819" s="149"/>
      <c r="E819" s="149"/>
      <c r="F819" s="149"/>
      <c r="G819" s="149"/>
      <c r="H819" s="149"/>
      <c r="I819" s="149"/>
      <c r="J819" s="149"/>
      <c r="K819" s="149"/>
      <c r="L819" s="149"/>
      <c r="M819" s="149"/>
      <c r="N819" s="149"/>
      <c r="O819" s="149"/>
      <c r="P819" s="149"/>
      <c r="Q819" s="143"/>
      <c r="R819" s="143"/>
      <c r="S819" s="143"/>
      <c r="T819" s="143"/>
      <c r="U819" s="143"/>
      <c r="V819" s="143"/>
      <c r="W819" s="143"/>
      <c r="X819" s="143"/>
      <c r="Y819" s="143"/>
      <c r="Z819" s="143"/>
      <c r="AA819" s="143"/>
      <c r="AB819" s="143"/>
      <c r="AC819" s="143"/>
      <c r="AD819" s="143"/>
      <c r="AE819" s="143"/>
      <c r="AF819" s="143"/>
      <c r="AG819" s="143"/>
      <c r="AH819" s="143"/>
      <c r="AI819" s="143"/>
      <c r="AJ819" s="143"/>
      <c r="AK819" s="143"/>
    </row>
    <row r="820" spans="1:37" ht="16.5" customHeight="1" x14ac:dyDescent="0.3">
      <c r="A820" s="154"/>
      <c r="B820" s="149"/>
      <c r="C820" s="149"/>
      <c r="D820" s="149"/>
      <c r="E820" s="149"/>
      <c r="F820" s="149"/>
      <c r="G820" s="149"/>
      <c r="H820" s="149"/>
      <c r="I820" s="149"/>
      <c r="J820" s="149"/>
      <c r="K820" s="149"/>
      <c r="L820" s="149"/>
      <c r="M820" s="149"/>
      <c r="N820" s="149"/>
      <c r="O820" s="149"/>
      <c r="P820" s="149"/>
      <c r="Q820" s="143"/>
      <c r="R820" s="143"/>
      <c r="S820" s="143"/>
      <c r="T820" s="143"/>
      <c r="U820" s="143"/>
      <c r="V820" s="143"/>
      <c r="W820" s="143"/>
      <c r="X820" s="143"/>
      <c r="Y820" s="143"/>
      <c r="Z820" s="143"/>
      <c r="AA820" s="143"/>
      <c r="AB820" s="143"/>
      <c r="AC820" s="143"/>
      <c r="AD820" s="143"/>
      <c r="AE820" s="143"/>
      <c r="AF820" s="143"/>
      <c r="AG820" s="143"/>
      <c r="AH820" s="143"/>
      <c r="AI820" s="143"/>
      <c r="AJ820" s="143"/>
      <c r="AK820" s="143"/>
    </row>
    <row r="821" spans="1:37" ht="16.5" customHeight="1" x14ac:dyDescent="0.3">
      <c r="A821" s="154"/>
      <c r="B821" s="149"/>
      <c r="C821" s="149"/>
      <c r="D821" s="149"/>
      <c r="E821" s="149"/>
      <c r="F821" s="149"/>
      <c r="G821" s="149"/>
      <c r="H821" s="149"/>
      <c r="I821" s="149"/>
      <c r="J821" s="149"/>
      <c r="K821" s="149"/>
      <c r="L821" s="149"/>
      <c r="M821" s="149"/>
      <c r="N821" s="149"/>
      <c r="O821" s="149"/>
      <c r="P821" s="149"/>
      <c r="Q821" s="143"/>
      <c r="R821" s="143"/>
      <c r="S821" s="143"/>
      <c r="T821" s="143"/>
      <c r="U821" s="143"/>
      <c r="V821" s="143"/>
      <c r="W821" s="143"/>
      <c r="X821" s="143"/>
      <c r="Y821" s="143"/>
      <c r="Z821" s="143"/>
      <c r="AA821" s="143"/>
      <c r="AB821" s="143"/>
      <c r="AC821" s="143"/>
      <c r="AD821" s="143"/>
      <c r="AE821" s="143"/>
      <c r="AF821" s="143"/>
      <c r="AG821" s="143"/>
      <c r="AH821" s="143"/>
      <c r="AI821" s="143"/>
      <c r="AJ821" s="143"/>
      <c r="AK821" s="143"/>
    </row>
    <row r="822" spans="1:37" ht="16.5" customHeight="1" x14ac:dyDescent="0.3">
      <c r="A822" s="154"/>
      <c r="B822" s="149"/>
      <c r="C822" s="149"/>
      <c r="D822" s="149"/>
      <c r="E822" s="149"/>
      <c r="F822" s="149"/>
      <c r="G822" s="149"/>
      <c r="H822" s="149"/>
      <c r="I822" s="149"/>
      <c r="J822" s="149"/>
      <c r="K822" s="149"/>
      <c r="L822" s="149"/>
      <c r="M822" s="149"/>
      <c r="N822" s="149"/>
      <c r="O822" s="149"/>
      <c r="P822" s="149"/>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row>
    <row r="823" spans="1:37" ht="16.5" customHeight="1" x14ac:dyDescent="0.3">
      <c r="A823" s="154"/>
      <c r="B823" s="149"/>
      <c r="C823" s="149"/>
      <c r="D823" s="149"/>
      <c r="E823" s="149"/>
      <c r="F823" s="149"/>
      <c r="G823" s="149"/>
      <c r="H823" s="149"/>
      <c r="I823" s="149"/>
      <c r="J823" s="149"/>
      <c r="K823" s="149"/>
      <c r="L823" s="149"/>
      <c r="M823" s="149"/>
      <c r="N823" s="149"/>
      <c r="O823" s="149"/>
      <c r="P823" s="149"/>
      <c r="Q823" s="143"/>
      <c r="R823" s="143"/>
      <c r="S823" s="143"/>
      <c r="T823" s="143"/>
      <c r="U823" s="143"/>
      <c r="V823" s="143"/>
      <c r="W823" s="143"/>
      <c r="X823" s="143"/>
      <c r="Y823" s="143"/>
      <c r="Z823" s="143"/>
      <c r="AA823" s="143"/>
      <c r="AB823" s="143"/>
      <c r="AC823" s="143"/>
      <c r="AD823" s="143"/>
      <c r="AE823" s="143"/>
      <c r="AF823" s="143"/>
      <c r="AG823" s="143"/>
      <c r="AH823" s="143"/>
      <c r="AI823" s="143"/>
      <c r="AJ823" s="143"/>
      <c r="AK823" s="143"/>
    </row>
    <row r="824" spans="1:37" ht="16.5" customHeight="1" x14ac:dyDescent="0.3">
      <c r="A824" s="154"/>
      <c r="B824" s="149"/>
      <c r="C824" s="149"/>
      <c r="D824" s="149"/>
      <c r="E824" s="149"/>
      <c r="F824" s="149"/>
      <c r="G824" s="149"/>
      <c r="H824" s="149"/>
      <c r="I824" s="149"/>
      <c r="J824" s="149"/>
      <c r="K824" s="149"/>
      <c r="L824" s="149"/>
      <c r="M824" s="149"/>
      <c r="N824" s="149"/>
      <c r="O824" s="149"/>
      <c r="P824" s="149"/>
      <c r="Q824" s="143"/>
      <c r="R824" s="143"/>
      <c r="S824" s="143"/>
      <c r="T824" s="143"/>
      <c r="U824" s="143"/>
      <c r="V824" s="143"/>
      <c r="W824" s="143"/>
      <c r="X824" s="143"/>
      <c r="Y824" s="143"/>
      <c r="Z824" s="143"/>
      <c r="AA824" s="143"/>
      <c r="AB824" s="143"/>
      <c r="AC824" s="143"/>
      <c r="AD824" s="143"/>
      <c r="AE824" s="143"/>
      <c r="AF824" s="143"/>
      <c r="AG824" s="143"/>
      <c r="AH824" s="143"/>
      <c r="AI824" s="143"/>
      <c r="AJ824" s="143"/>
      <c r="AK824" s="143"/>
    </row>
    <row r="825" spans="1:37" ht="16.5" customHeight="1" x14ac:dyDescent="0.3">
      <c r="A825" s="154"/>
      <c r="B825" s="149"/>
      <c r="C825" s="149"/>
      <c r="D825" s="149"/>
      <c r="E825" s="149"/>
      <c r="F825" s="149"/>
      <c r="G825" s="149"/>
      <c r="H825" s="149"/>
      <c r="I825" s="149"/>
      <c r="J825" s="149"/>
      <c r="K825" s="149"/>
      <c r="L825" s="149"/>
      <c r="M825" s="149"/>
      <c r="N825" s="149"/>
      <c r="O825" s="149"/>
      <c r="P825" s="149"/>
      <c r="Q825" s="143"/>
      <c r="R825" s="143"/>
      <c r="S825" s="143"/>
      <c r="T825" s="143"/>
      <c r="U825" s="143"/>
      <c r="V825" s="143"/>
      <c r="W825" s="143"/>
      <c r="X825" s="143"/>
      <c r="Y825" s="143"/>
      <c r="Z825" s="143"/>
      <c r="AA825" s="143"/>
      <c r="AB825" s="143"/>
      <c r="AC825" s="143"/>
      <c r="AD825" s="143"/>
      <c r="AE825" s="143"/>
      <c r="AF825" s="143"/>
      <c r="AG825" s="143"/>
      <c r="AH825" s="143"/>
      <c r="AI825" s="143"/>
      <c r="AJ825" s="143"/>
      <c r="AK825" s="143"/>
    </row>
    <row r="826" spans="1:37" ht="16.5" customHeight="1" x14ac:dyDescent="0.3">
      <c r="A826" s="154"/>
      <c r="B826" s="149"/>
      <c r="C826" s="149"/>
      <c r="D826" s="149"/>
      <c r="E826" s="149"/>
      <c r="F826" s="149"/>
      <c r="G826" s="149"/>
      <c r="H826" s="149"/>
      <c r="I826" s="149"/>
      <c r="J826" s="149"/>
      <c r="K826" s="149"/>
      <c r="L826" s="149"/>
      <c r="M826" s="149"/>
      <c r="N826" s="149"/>
      <c r="O826" s="149"/>
      <c r="P826" s="149"/>
      <c r="Q826" s="143"/>
      <c r="R826" s="143"/>
      <c r="S826" s="143"/>
      <c r="T826" s="143"/>
      <c r="U826" s="143"/>
      <c r="V826" s="143"/>
      <c r="W826" s="143"/>
      <c r="X826" s="143"/>
      <c r="Y826" s="143"/>
      <c r="Z826" s="143"/>
      <c r="AA826" s="143"/>
      <c r="AB826" s="143"/>
      <c r="AC826" s="143"/>
      <c r="AD826" s="143"/>
      <c r="AE826" s="143"/>
      <c r="AF826" s="143"/>
      <c r="AG826" s="143"/>
      <c r="AH826" s="143"/>
      <c r="AI826" s="143"/>
      <c r="AJ826" s="143"/>
      <c r="AK826" s="143"/>
    </row>
    <row r="827" spans="1:37" ht="16.5" customHeight="1" x14ac:dyDescent="0.3">
      <c r="A827" s="154"/>
      <c r="B827" s="149"/>
      <c r="C827" s="149"/>
      <c r="D827" s="149"/>
      <c r="E827" s="149"/>
      <c r="F827" s="149"/>
      <c r="G827" s="149"/>
      <c r="H827" s="149"/>
      <c r="I827" s="149"/>
      <c r="J827" s="149"/>
      <c r="K827" s="149"/>
      <c r="L827" s="149"/>
      <c r="M827" s="149"/>
      <c r="N827" s="149"/>
      <c r="O827" s="149"/>
      <c r="P827" s="149"/>
      <c r="Q827" s="143"/>
      <c r="R827" s="143"/>
      <c r="S827" s="143"/>
      <c r="T827" s="143"/>
      <c r="U827" s="143"/>
      <c r="V827" s="143"/>
      <c r="W827" s="143"/>
      <c r="X827" s="143"/>
      <c r="Y827" s="143"/>
      <c r="Z827" s="143"/>
      <c r="AA827" s="143"/>
      <c r="AB827" s="143"/>
      <c r="AC827" s="143"/>
      <c r="AD827" s="143"/>
      <c r="AE827" s="143"/>
      <c r="AF827" s="143"/>
      <c r="AG827" s="143"/>
      <c r="AH827" s="143"/>
      <c r="AI827" s="143"/>
      <c r="AJ827" s="143"/>
      <c r="AK827" s="143"/>
    </row>
    <row r="828" spans="1:37" ht="16.5" customHeight="1" x14ac:dyDescent="0.3">
      <c r="A828" s="154"/>
      <c r="B828" s="149"/>
      <c r="C828" s="149"/>
      <c r="D828" s="149"/>
      <c r="E828" s="149"/>
      <c r="F828" s="149"/>
      <c r="G828" s="149"/>
      <c r="H828" s="149"/>
      <c r="I828" s="149"/>
      <c r="J828" s="149"/>
      <c r="K828" s="149"/>
      <c r="L828" s="149"/>
      <c r="M828" s="149"/>
      <c r="N828" s="149"/>
      <c r="O828" s="149"/>
      <c r="P828" s="149"/>
      <c r="Q828" s="143"/>
      <c r="R828" s="143"/>
      <c r="S828" s="143"/>
      <c r="T828" s="143"/>
      <c r="U828" s="143"/>
      <c r="V828" s="143"/>
      <c r="W828" s="143"/>
      <c r="X828" s="143"/>
      <c r="Y828" s="143"/>
      <c r="Z828" s="143"/>
      <c r="AA828" s="143"/>
      <c r="AB828" s="143"/>
      <c r="AC828" s="143"/>
      <c r="AD828" s="143"/>
      <c r="AE828" s="143"/>
      <c r="AF828" s="143"/>
      <c r="AG828" s="143"/>
      <c r="AH828" s="143"/>
      <c r="AI828" s="143"/>
      <c r="AJ828" s="143"/>
      <c r="AK828" s="143"/>
    </row>
    <row r="829" spans="1:37" ht="16.5" customHeight="1" x14ac:dyDescent="0.3">
      <c r="A829" s="154"/>
      <c r="B829" s="149"/>
      <c r="C829" s="149"/>
      <c r="D829" s="149"/>
      <c r="E829" s="149"/>
      <c r="F829" s="149"/>
      <c r="G829" s="149"/>
      <c r="H829" s="149"/>
      <c r="I829" s="149"/>
      <c r="J829" s="149"/>
      <c r="K829" s="149"/>
      <c r="L829" s="149"/>
      <c r="M829" s="149"/>
      <c r="N829" s="149"/>
      <c r="O829" s="149"/>
      <c r="P829" s="149"/>
      <c r="Q829" s="143"/>
      <c r="R829" s="143"/>
      <c r="S829" s="143"/>
      <c r="T829" s="143"/>
      <c r="U829" s="143"/>
      <c r="V829" s="143"/>
      <c r="W829" s="143"/>
      <c r="X829" s="143"/>
      <c r="Y829" s="143"/>
      <c r="Z829" s="143"/>
      <c r="AA829" s="143"/>
      <c r="AB829" s="143"/>
      <c r="AC829" s="143"/>
      <c r="AD829" s="143"/>
      <c r="AE829" s="143"/>
      <c r="AF829" s="143"/>
      <c r="AG829" s="143"/>
      <c r="AH829" s="143"/>
      <c r="AI829" s="143"/>
      <c r="AJ829" s="143"/>
      <c r="AK829" s="143"/>
    </row>
    <row r="830" spans="1:37" ht="16.5" customHeight="1" x14ac:dyDescent="0.3">
      <c r="A830" s="154"/>
      <c r="B830" s="149"/>
      <c r="C830" s="149"/>
      <c r="D830" s="149"/>
      <c r="E830" s="149"/>
      <c r="F830" s="149"/>
      <c r="G830" s="149"/>
      <c r="H830" s="149"/>
      <c r="I830" s="149"/>
      <c r="J830" s="149"/>
      <c r="K830" s="149"/>
      <c r="L830" s="149"/>
      <c r="M830" s="149"/>
      <c r="N830" s="149"/>
      <c r="O830" s="149"/>
      <c r="P830" s="149"/>
      <c r="Q830" s="143"/>
      <c r="R830" s="143"/>
      <c r="S830" s="143"/>
      <c r="T830" s="143"/>
      <c r="U830" s="143"/>
      <c r="V830" s="143"/>
      <c r="W830" s="143"/>
      <c r="X830" s="143"/>
      <c r="Y830" s="143"/>
      <c r="Z830" s="143"/>
      <c r="AA830" s="143"/>
      <c r="AB830" s="143"/>
      <c r="AC830" s="143"/>
      <c r="AD830" s="143"/>
      <c r="AE830" s="143"/>
      <c r="AF830" s="143"/>
      <c r="AG830" s="143"/>
      <c r="AH830" s="143"/>
      <c r="AI830" s="143"/>
      <c r="AJ830" s="143"/>
      <c r="AK830" s="143"/>
    </row>
    <row r="831" spans="1:37" ht="16.5" customHeight="1" x14ac:dyDescent="0.3">
      <c r="A831" s="154"/>
      <c r="B831" s="149"/>
      <c r="C831" s="149"/>
      <c r="D831" s="149"/>
      <c r="E831" s="149"/>
      <c r="F831" s="149"/>
      <c r="G831" s="149"/>
      <c r="H831" s="149"/>
      <c r="I831" s="149"/>
      <c r="J831" s="149"/>
      <c r="K831" s="149"/>
      <c r="L831" s="149"/>
      <c r="M831" s="149"/>
      <c r="N831" s="149"/>
      <c r="O831" s="149"/>
      <c r="P831" s="149"/>
      <c r="Q831" s="143"/>
      <c r="R831" s="143"/>
      <c r="S831" s="143"/>
      <c r="T831" s="143"/>
      <c r="U831" s="143"/>
      <c r="V831" s="143"/>
      <c r="W831" s="143"/>
      <c r="X831" s="143"/>
      <c r="Y831" s="143"/>
      <c r="Z831" s="143"/>
      <c r="AA831" s="143"/>
      <c r="AB831" s="143"/>
      <c r="AC831" s="143"/>
      <c r="AD831" s="143"/>
      <c r="AE831" s="143"/>
      <c r="AF831" s="143"/>
      <c r="AG831" s="143"/>
      <c r="AH831" s="143"/>
      <c r="AI831" s="143"/>
      <c r="AJ831" s="143"/>
      <c r="AK831" s="143"/>
    </row>
    <row r="832" spans="1:37" ht="16.5" customHeight="1" x14ac:dyDescent="0.3">
      <c r="A832" s="154"/>
      <c r="B832" s="149"/>
      <c r="C832" s="149"/>
      <c r="D832" s="149"/>
      <c r="E832" s="149"/>
      <c r="F832" s="149"/>
      <c r="G832" s="149"/>
      <c r="H832" s="149"/>
      <c r="I832" s="149"/>
      <c r="J832" s="149"/>
      <c r="K832" s="149"/>
      <c r="L832" s="149"/>
      <c r="M832" s="149"/>
      <c r="N832" s="149"/>
      <c r="O832" s="149"/>
      <c r="P832" s="149"/>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row>
    <row r="833" spans="1:37" ht="16.5" customHeight="1" x14ac:dyDescent="0.3">
      <c r="A833" s="154"/>
      <c r="B833" s="149"/>
      <c r="C833" s="149"/>
      <c r="D833" s="149"/>
      <c r="E833" s="149"/>
      <c r="F833" s="149"/>
      <c r="G833" s="149"/>
      <c r="H833" s="149"/>
      <c r="I833" s="149"/>
      <c r="J833" s="149"/>
      <c r="K833" s="149"/>
      <c r="L833" s="149"/>
      <c r="M833" s="149"/>
      <c r="N833" s="149"/>
      <c r="O833" s="149"/>
      <c r="P833" s="149"/>
      <c r="Q833" s="143"/>
      <c r="R833" s="143"/>
      <c r="S833" s="143"/>
      <c r="T833" s="143"/>
      <c r="U833" s="143"/>
      <c r="V833" s="143"/>
      <c r="W833" s="143"/>
      <c r="X833" s="143"/>
      <c r="Y833" s="143"/>
      <c r="Z833" s="143"/>
      <c r="AA833" s="143"/>
      <c r="AB833" s="143"/>
      <c r="AC833" s="143"/>
      <c r="AD833" s="143"/>
      <c r="AE833" s="143"/>
      <c r="AF833" s="143"/>
      <c r="AG833" s="143"/>
      <c r="AH833" s="143"/>
      <c r="AI833" s="143"/>
      <c r="AJ833" s="143"/>
      <c r="AK833" s="143"/>
    </row>
    <row r="834" spans="1:37" ht="16.5" customHeight="1" x14ac:dyDescent="0.3">
      <c r="A834" s="154"/>
      <c r="B834" s="149"/>
      <c r="C834" s="149"/>
      <c r="D834" s="149"/>
      <c r="E834" s="149"/>
      <c r="F834" s="149"/>
      <c r="G834" s="149"/>
      <c r="H834" s="149"/>
      <c r="I834" s="149"/>
      <c r="J834" s="149"/>
      <c r="K834" s="149"/>
      <c r="L834" s="149"/>
      <c r="M834" s="149"/>
      <c r="N834" s="149"/>
      <c r="O834" s="149"/>
      <c r="P834" s="149"/>
      <c r="Q834" s="143"/>
      <c r="R834" s="143"/>
      <c r="S834" s="143"/>
      <c r="T834" s="143"/>
      <c r="U834" s="143"/>
      <c r="V834" s="143"/>
      <c r="W834" s="143"/>
      <c r="X834" s="143"/>
      <c r="Y834" s="143"/>
      <c r="Z834" s="143"/>
      <c r="AA834" s="143"/>
      <c r="AB834" s="143"/>
      <c r="AC834" s="143"/>
      <c r="AD834" s="143"/>
      <c r="AE834" s="143"/>
      <c r="AF834" s="143"/>
      <c r="AG834" s="143"/>
      <c r="AH834" s="143"/>
      <c r="AI834" s="143"/>
      <c r="AJ834" s="143"/>
      <c r="AK834" s="143"/>
    </row>
    <row r="835" spans="1:37" ht="16.5" customHeight="1" x14ac:dyDescent="0.3">
      <c r="A835" s="154"/>
      <c r="B835" s="149"/>
      <c r="C835" s="149"/>
      <c r="D835" s="149"/>
      <c r="E835" s="149"/>
      <c r="F835" s="149"/>
      <c r="G835" s="149"/>
      <c r="H835" s="149"/>
      <c r="I835" s="149"/>
      <c r="J835" s="149"/>
      <c r="K835" s="149"/>
      <c r="L835" s="149"/>
      <c r="M835" s="149"/>
      <c r="N835" s="149"/>
      <c r="O835" s="149"/>
      <c r="P835" s="149"/>
      <c r="Q835" s="143"/>
      <c r="R835" s="143"/>
      <c r="S835" s="143"/>
      <c r="T835" s="143"/>
      <c r="U835" s="143"/>
      <c r="V835" s="143"/>
      <c r="W835" s="143"/>
      <c r="X835" s="143"/>
      <c r="Y835" s="143"/>
      <c r="Z835" s="143"/>
      <c r="AA835" s="143"/>
      <c r="AB835" s="143"/>
      <c r="AC835" s="143"/>
      <c r="AD835" s="143"/>
      <c r="AE835" s="143"/>
      <c r="AF835" s="143"/>
      <c r="AG835" s="143"/>
      <c r="AH835" s="143"/>
      <c r="AI835" s="143"/>
      <c r="AJ835" s="143"/>
      <c r="AK835" s="143"/>
    </row>
    <row r="836" spans="1:37" ht="16.5" customHeight="1" x14ac:dyDescent="0.3">
      <c r="A836" s="154"/>
      <c r="B836" s="149"/>
      <c r="C836" s="149"/>
      <c r="D836" s="149"/>
      <c r="E836" s="149"/>
      <c r="F836" s="149"/>
      <c r="G836" s="149"/>
      <c r="H836" s="149"/>
      <c r="I836" s="149"/>
      <c r="J836" s="149"/>
      <c r="K836" s="149"/>
      <c r="L836" s="149"/>
      <c r="M836" s="149"/>
      <c r="N836" s="149"/>
      <c r="O836" s="149"/>
      <c r="P836" s="149"/>
      <c r="Q836" s="143"/>
      <c r="R836" s="143"/>
      <c r="S836" s="143"/>
      <c r="T836" s="143"/>
      <c r="U836" s="143"/>
      <c r="V836" s="143"/>
      <c r="W836" s="143"/>
      <c r="X836" s="143"/>
      <c r="Y836" s="143"/>
      <c r="Z836" s="143"/>
      <c r="AA836" s="143"/>
      <c r="AB836" s="143"/>
      <c r="AC836" s="143"/>
      <c r="AD836" s="143"/>
      <c r="AE836" s="143"/>
      <c r="AF836" s="143"/>
      <c r="AG836" s="143"/>
      <c r="AH836" s="143"/>
      <c r="AI836" s="143"/>
      <c r="AJ836" s="143"/>
      <c r="AK836" s="143"/>
    </row>
    <row r="837" spans="1:37" ht="16.5" customHeight="1" x14ac:dyDescent="0.3">
      <c r="A837" s="154"/>
      <c r="B837" s="149"/>
      <c r="C837" s="149"/>
      <c r="D837" s="149"/>
      <c r="E837" s="149"/>
      <c r="F837" s="149"/>
      <c r="G837" s="149"/>
      <c r="H837" s="149"/>
      <c r="I837" s="149"/>
      <c r="J837" s="149"/>
      <c r="K837" s="149"/>
      <c r="L837" s="149"/>
      <c r="M837" s="149"/>
      <c r="N837" s="149"/>
      <c r="O837" s="149"/>
      <c r="P837" s="149"/>
      <c r="Q837" s="143"/>
      <c r="R837" s="143"/>
      <c r="S837" s="143"/>
      <c r="T837" s="143"/>
      <c r="U837" s="143"/>
      <c r="V837" s="143"/>
      <c r="W837" s="143"/>
      <c r="X837" s="143"/>
      <c r="Y837" s="143"/>
      <c r="Z837" s="143"/>
      <c r="AA837" s="143"/>
      <c r="AB837" s="143"/>
      <c r="AC837" s="143"/>
      <c r="AD837" s="143"/>
      <c r="AE837" s="143"/>
      <c r="AF837" s="143"/>
      <c r="AG837" s="143"/>
      <c r="AH837" s="143"/>
      <c r="AI837" s="143"/>
      <c r="AJ837" s="143"/>
      <c r="AK837" s="143"/>
    </row>
    <row r="838" spans="1:37" ht="16.5" customHeight="1" x14ac:dyDescent="0.3">
      <c r="A838" s="154"/>
      <c r="B838" s="149"/>
      <c r="C838" s="149"/>
      <c r="D838" s="149"/>
      <c r="E838" s="149"/>
      <c r="F838" s="149"/>
      <c r="G838" s="149"/>
      <c r="H838" s="149"/>
      <c r="I838" s="149"/>
      <c r="J838" s="149"/>
      <c r="K838" s="149"/>
      <c r="L838" s="149"/>
      <c r="M838" s="149"/>
      <c r="N838" s="149"/>
      <c r="O838" s="149"/>
      <c r="P838" s="149"/>
      <c r="Q838" s="143"/>
      <c r="R838" s="143"/>
      <c r="S838" s="143"/>
      <c r="T838" s="143"/>
      <c r="U838" s="143"/>
      <c r="V838" s="143"/>
      <c r="W838" s="143"/>
      <c r="X838" s="143"/>
      <c r="Y838" s="143"/>
      <c r="Z838" s="143"/>
      <c r="AA838" s="143"/>
      <c r="AB838" s="143"/>
      <c r="AC838" s="143"/>
      <c r="AD838" s="143"/>
      <c r="AE838" s="143"/>
      <c r="AF838" s="143"/>
      <c r="AG838" s="143"/>
      <c r="AH838" s="143"/>
      <c r="AI838" s="143"/>
      <c r="AJ838" s="143"/>
      <c r="AK838" s="143"/>
    </row>
    <row r="839" spans="1:37" ht="16.5" customHeight="1" x14ac:dyDescent="0.3">
      <c r="A839" s="154"/>
      <c r="B839" s="149"/>
      <c r="C839" s="149"/>
      <c r="D839" s="149"/>
      <c r="E839" s="149"/>
      <c r="F839" s="149"/>
      <c r="G839" s="149"/>
      <c r="H839" s="149"/>
      <c r="I839" s="149"/>
      <c r="J839" s="149"/>
      <c r="K839" s="149"/>
      <c r="L839" s="149"/>
      <c r="M839" s="149"/>
      <c r="N839" s="149"/>
      <c r="O839" s="149"/>
      <c r="P839" s="149"/>
      <c r="Q839" s="143"/>
      <c r="R839" s="143"/>
      <c r="S839" s="143"/>
      <c r="T839" s="143"/>
      <c r="U839" s="143"/>
      <c r="V839" s="143"/>
      <c r="W839" s="143"/>
      <c r="X839" s="143"/>
      <c r="Y839" s="143"/>
      <c r="Z839" s="143"/>
      <c r="AA839" s="143"/>
      <c r="AB839" s="143"/>
      <c r="AC839" s="143"/>
      <c r="AD839" s="143"/>
      <c r="AE839" s="143"/>
      <c r="AF839" s="143"/>
      <c r="AG839" s="143"/>
      <c r="AH839" s="143"/>
      <c r="AI839" s="143"/>
      <c r="AJ839" s="143"/>
      <c r="AK839" s="143"/>
    </row>
    <row r="840" spans="1:37" ht="16.5" customHeight="1" x14ac:dyDescent="0.3">
      <c r="A840" s="154"/>
      <c r="B840" s="149"/>
      <c r="C840" s="149"/>
      <c r="D840" s="149"/>
      <c r="E840" s="149"/>
      <c r="F840" s="149"/>
      <c r="G840" s="149"/>
      <c r="H840" s="149"/>
      <c r="I840" s="149"/>
      <c r="J840" s="149"/>
      <c r="K840" s="149"/>
      <c r="L840" s="149"/>
      <c r="M840" s="149"/>
      <c r="N840" s="149"/>
      <c r="O840" s="149"/>
      <c r="P840" s="149"/>
      <c r="Q840" s="143"/>
      <c r="R840" s="143"/>
      <c r="S840" s="143"/>
      <c r="T840" s="143"/>
      <c r="U840" s="143"/>
      <c r="V840" s="143"/>
      <c r="W840" s="143"/>
      <c r="X840" s="143"/>
      <c r="Y840" s="143"/>
      <c r="Z840" s="143"/>
      <c r="AA840" s="143"/>
      <c r="AB840" s="143"/>
      <c r="AC840" s="143"/>
      <c r="AD840" s="143"/>
      <c r="AE840" s="143"/>
      <c r="AF840" s="143"/>
      <c r="AG840" s="143"/>
      <c r="AH840" s="143"/>
      <c r="AI840" s="143"/>
      <c r="AJ840" s="143"/>
      <c r="AK840" s="143"/>
    </row>
    <row r="841" spans="1:37" ht="16.5" customHeight="1" x14ac:dyDescent="0.3">
      <c r="A841" s="154"/>
      <c r="B841" s="149"/>
      <c r="C841" s="149"/>
      <c r="D841" s="149"/>
      <c r="E841" s="149"/>
      <c r="F841" s="149"/>
      <c r="G841" s="149"/>
      <c r="H841" s="149"/>
      <c r="I841" s="149"/>
      <c r="J841" s="149"/>
      <c r="K841" s="149"/>
      <c r="L841" s="149"/>
      <c r="M841" s="149"/>
      <c r="N841" s="149"/>
      <c r="O841" s="149"/>
      <c r="P841" s="149"/>
      <c r="Q841" s="143"/>
      <c r="R841" s="143"/>
      <c r="S841" s="143"/>
      <c r="T841" s="143"/>
      <c r="U841" s="143"/>
      <c r="V841" s="143"/>
      <c r="W841" s="143"/>
      <c r="X841" s="143"/>
      <c r="Y841" s="143"/>
      <c r="Z841" s="143"/>
      <c r="AA841" s="143"/>
      <c r="AB841" s="143"/>
      <c r="AC841" s="143"/>
      <c r="AD841" s="143"/>
      <c r="AE841" s="143"/>
      <c r="AF841" s="143"/>
      <c r="AG841" s="143"/>
      <c r="AH841" s="143"/>
      <c r="AI841" s="143"/>
      <c r="AJ841" s="143"/>
      <c r="AK841" s="143"/>
    </row>
    <row r="842" spans="1:37" ht="16.5" customHeight="1" x14ac:dyDescent="0.3">
      <c r="A842" s="154"/>
      <c r="B842" s="149"/>
      <c r="C842" s="149"/>
      <c r="D842" s="149"/>
      <c r="E842" s="149"/>
      <c r="F842" s="149"/>
      <c r="G842" s="149"/>
      <c r="H842" s="149"/>
      <c r="I842" s="149"/>
      <c r="J842" s="149"/>
      <c r="K842" s="149"/>
      <c r="L842" s="149"/>
      <c r="M842" s="149"/>
      <c r="N842" s="149"/>
      <c r="O842" s="149"/>
      <c r="P842" s="149"/>
      <c r="Q842" s="143"/>
      <c r="R842" s="143"/>
      <c r="S842" s="143"/>
      <c r="T842" s="143"/>
      <c r="U842" s="143"/>
      <c r="V842" s="143"/>
      <c r="W842" s="143"/>
      <c r="X842" s="143"/>
      <c r="Y842" s="143"/>
      <c r="Z842" s="143"/>
      <c r="AA842" s="143"/>
      <c r="AB842" s="143"/>
      <c r="AC842" s="143"/>
      <c r="AD842" s="143"/>
      <c r="AE842" s="143"/>
      <c r="AF842" s="143"/>
      <c r="AG842" s="143"/>
      <c r="AH842" s="143"/>
      <c r="AI842" s="143"/>
      <c r="AJ842" s="143"/>
      <c r="AK842" s="143"/>
    </row>
    <row r="843" spans="1:37" ht="16.5" customHeight="1" x14ac:dyDescent="0.3">
      <c r="A843" s="154"/>
      <c r="B843" s="149"/>
      <c r="C843" s="149"/>
      <c r="D843" s="149"/>
      <c r="E843" s="149"/>
      <c r="F843" s="149"/>
      <c r="G843" s="149"/>
      <c r="H843" s="149"/>
      <c r="I843" s="149"/>
      <c r="J843" s="149"/>
      <c r="K843" s="149"/>
      <c r="L843" s="149"/>
      <c r="M843" s="149"/>
      <c r="N843" s="149"/>
      <c r="O843" s="149"/>
      <c r="P843" s="149"/>
      <c r="Q843" s="143"/>
      <c r="R843" s="143"/>
      <c r="S843" s="143"/>
      <c r="T843" s="143"/>
      <c r="U843" s="143"/>
      <c r="V843" s="143"/>
      <c r="W843" s="143"/>
      <c r="X843" s="143"/>
      <c r="Y843" s="143"/>
      <c r="Z843" s="143"/>
      <c r="AA843" s="143"/>
      <c r="AB843" s="143"/>
      <c r="AC843" s="143"/>
      <c r="AD843" s="143"/>
      <c r="AE843" s="143"/>
      <c r="AF843" s="143"/>
      <c r="AG843" s="143"/>
      <c r="AH843" s="143"/>
      <c r="AI843" s="143"/>
      <c r="AJ843" s="143"/>
      <c r="AK843" s="143"/>
    </row>
    <row r="844" spans="1:37" ht="16.5" customHeight="1" x14ac:dyDescent="0.3">
      <c r="A844" s="154"/>
      <c r="B844" s="149"/>
      <c r="C844" s="149"/>
      <c r="D844" s="149"/>
      <c r="E844" s="149"/>
      <c r="F844" s="149"/>
      <c r="G844" s="149"/>
      <c r="H844" s="149"/>
      <c r="I844" s="149"/>
      <c r="J844" s="149"/>
      <c r="K844" s="149"/>
      <c r="L844" s="149"/>
      <c r="M844" s="149"/>
      <c r="N844" s="149"/>
      <c r="O844" s="149"/>
      <c r="P844" s="149"/>
      <c r="Q844" s="143"/>
      <c r="R844" s="143"/>
      <c r="S844" s="143"/>
      <c r="T844" s="143"/>
      <c r="U844" s="143"/>
      <c r="V844" s="143"/>
      <c r="W844" s="143"/>
      <c r="X844" s="143"/>
      <c r="Y844" s="143"/>
      <c r="Z844" s="143"/>
      <c r="AA844" s="143"/>
      <c r="AB844" s="143"/>
      <c r="AC844" s="143"/>
      <c r="AD844" s="143"/>
      <c r="AE844" s="143"/>
      <c r="AF844" s="143"/>
      <c r="AG844" s="143"/>
      <c r="AH844" s="143"/>
      <c r="AI844" s="143"/>
      <c r="AJ844" s="143"/>
      <c r="AK844" s="143"/>
    </row>
    <row r="845" spans="1:37" ht="16.5" customHeight="1" x14ac:dyDescent="0.3">
      <c r="A845" s="154"/>
      <c r="B845" s="149"/>
      <c r="C845" s="149"/>
      <c r="D845" s="149"/>
      <c r="E845" s="149"/>
      <c r="F845" s="149"/>
      <c r="G845" s="149"/>
      <c r="H845" s="149"/>
      <c r="I845" s="149"/>
      <c r="J845" s="149"/>
      <c r="K845" s="149"/>
      <c r="L845" s="149"/>
      <c r="M845" s="149"/>
      <c r="N845" s="149"/>
      <c r="O845" s="149"/>
      <c r="P845" s="149"/>
      <c r="Q845" s="143"/>
      <c r="R845" s="143"/>
      <c r="S845" s="143"/>
      <c r="T845" s="143"/>
      <c r="U845" s="143"/>
      <c r="V845" s="143"/>
      <c r="W845" s="143"/>
      <c r="X845" s="143"/>
      <c r="Y845" s="143"/>
      <c r="Z845" s="143"/>
      <c r="AA845" s="143"/>
      <c r="AB845" s="143"/>
      <c r="AC845" s="143"/>
      <c r="AD845" s="143"/>
      <c r="AE845" s="143"/>
      <c r="AF845" s="143"/>
      <c r="AG845" s="143"/>
      <c r="AH845" s="143"/>
      <c r="AI845" s="143"/>
      <c r="AJ845" s="143"/>
      <c r="AK845" s="143"/>
    </row>
    <row r="846" spans="1:37" ht="16.5" customHeight="1" x14ac:dyDescent="0.3">
      <c r="A846" s="154"/>
      <c r="B846" s="149"/>
      <c r="C846" s="149"/>
      <c r="D846" s="149"/>
      <c r="E846" s="149"/>
      <c r="F846" s="149"/>
      <c r="G846" s="149"/>
      <c r="H846" s="149"/>
      <c r="I846" s="149"/>
      <c r="J846" s="149"/>
      <c r="K846" s="149"/>
      <c r="L846" s="149"/>
      <c r="M846" s="149"/>
      <c r="N846" s="149"/>
      <c r="O846" s="149"/>
      <c r="P846" s="149"/>
      <c r="Q846" s="143"/>
      <c r="R846" s="143"/>
      <c r="S846" s="143"/>
      <c r="T846" s="143"/>
      <c r="U846" s="143"/>
      <c r="V846" s="143"/>
      <c r="W846" s="143"/>
      <c r="X846" s="143"/>
      <c r="Y846" s="143"/>
      <c r="Z846" s="143"/>
      <c r="AA846" s="143"/>
      <c r="AB846" s="143"/>
      <c r="AC846" s="143"/>
      <c r="AD846" s="143"/>
      <c r="AE846" s="143"/>
      <c r="AF846" s="143"/>
      <c r="AG846" s="143"/>
      <c r="AH846" s="143"/>
      <c r="AI846" s="143"/>
      <c r="AJ846" s="143"/>
      <c r="AK846" s="143"/>
    </row>
    <row r="847" spans="1:37" ht="16.5" customHeight="1" x14ac:dyDescent="0.3">
      <c r="A847" s="154"/>
      <c r="B847" s="149"/>
      <c r="C847" s="149"/>
      <c r="D847" s="149"/>
      <c r="E847" s="149"/>
      <c r="F847" s="149"/>
      <c r="G847" s="149"/>
      <c r="H847" s="149"/>
      <c r="I847" s="149"/>
      <c r="J847" s="149"/>
      <c r="K847" s="149"/>
      <c r="L847" s="149"/>
      <c r="M847" s="149"/>
      <c r="N847" s="149"/>
      <c r="O847" s="149"/>
      <c r="P847" s="149"/>
      <c r="Q847" s="143"/>
      <c r="R847" s="143"/>
      <c r="S847" s="143"/>
      <c r="T847" s="143"/>
      <c r="U847" s="143"/>
      <c r="V847" s="143"/>
      <c r="W847" s="143"/>
      <c r="X847" s="143"/>
      <c r="Y847" s="143"/>
      <c r="Z847" s="143"/>
      <c r="AA847" s="143"/>
      <c r="AB847" s="143"/>
      <c r="AC847" s="143"/>
      <c r="AD847" s="143"/>
      <c r="AE847" s="143"/>
      <c r="AF847" s="143"/>
      <c r="AG847" s="143"/>
      <c r="AH847" s="143"/>
      <c r="AI847" s="143"/>
      <c r="AJ847" s="143"/>
      <c r="AK847" s="143"/>
    </row>
    <row r="848" spans="1:37" ht="16.5" customHeight="1" x14ac:dyDescent="0.3">
      <c r="A848" s="154"/>
      <c r="B848" s="149"/>
      <c r="C848" s="149"/>
      <c r="D848" s="149"/>
      <c r="E848" s="149"/>
      <c r="F848" s="149"/>
      <c r="G848" s="149"/>
      <c r="H848" s="149"/>
      <c r="I848" s="149"/>
      <c r="J848" s="149"/>
      <c r="K848" s="149"/>
      <c r="L848" s="149"/>
      <c r="M848" s="149"/>
      <c r="N848" s="149"/>
      <c r="O848" s="149"/>
      <c r="P848" s="149"/>
      <c r="Q848" s="143"/>
      <c r="R848" s="143"/>
      <c r="S848" s="143"/>
      <c r="T848" s="143"/>
      <c r="U848" s="143"/>
      <c r="V848" s="143"/>
      <c r="W848" s="143"/>
      <c r="X848" s="143"/>
      <c r="Y848" s="143"/>
      <c r="Z848" s="143"/>
      <c r="AA848" s="143"/>
      <c r="AB848" s="143"/>
      <c r="AC848" s="143"/>
      <c r="AD848" s="143"/>
      <c r="AE848" s="143"/>
      <c r="AF848" s="143"/>
      <c r="AG848" s="143"/>
      <c r="AH848" s="143"/>
      <c r="AI848" s="143"/>
      <c r="AJ848" s="143"/>
      <c r="AK848" s="143"/>
    </row>
    <row r="849" spans="1:37" ht="16.5" customHeight="1" x14ac:dyDescent="0.3">
      <c r="A849" s="154"/>
      <c r="B849" s="149"/>
      <c r="C849" s="149"/>
      <c r="D849" s="149"/>
      <c r="E849" s="149"/>
      <c r="F849" s="149"/>
      <c r="G849" s="149"/>
      <c r="H849" s="149"/>
      <c r="I849" s="149"/>
      <c r="J849" s="149"/>
      <c r="K849" s="149"/>
      <c r="L849" s="149"/>
      <c r="M849" s="149"/>
      <c r="N849" s="149"/>
      <c r="O849" s="149"/>
      <c r="P849" s="149"/>
      <c r="Q849" s="143"/>
      <c r="R849" s="143"/>
      <c r="S849" s="143"/>
      <c r="T849" s="143"/>
      <c r="U849" s="143"/>
      <c r="V849" s="143"/>
      <c r="W849" s="143"/>
      <c r="X849" s="143"/>
      <c r="Y849" s="143"/>
      <c r="Z849" s="143"/>
      <c r="AA849" s="143"/>
      <c r="AB849" s="143"/>
      <c r="AC849" s="143"/>
      <c r="AD849" s="143"/>
      <c r="AE849" s="143"/>
      <c r="AF849" s="143"/>
      <c r="AG849" s="143"/>
      <c r="AH849" s="143"/>
      <c r="AI849" s="143"/>
      <c r="AJ849" s="143"/>
      <c r="AK849" s="143"/>
    </row>
    <row r="850" spans="1:37" ht="16.5" customHeight="1" x14ac:dyDescent="0.3">
      <c r="A850" s="154"/>
      <c r="B850" s="149"/>
      <c r="C850" s="149"/>
      <c r="D850" s="149"/>
      <c r="E850" s="149"/>
      <c r="F850" s="149"/>
      <c r="G850" s="149"/>
      <c r="H850" s="149"/>
      <c r="I850" s="149"/>
      <c r="J850" s="149"/>
      <c r="K850" s="149"/>
      <c r="L850" s="149"/>
      <c r="M850" s="149"/>
      <c r="N850" s="149"/>
      <c r="O850" s="149"/>
      <c r="P850" s="149"/>
      <c r="Q850" s="143"/>
      <c r="R850" s="143"/>
      <c r="S850" s="143"/>
      <c r="T850" s="143"/>
      <c r="U850" s="143"/>
      <c r="V850" s="143"/>
      <c r="W850" s="143"/>
      <c r="X850" s="143"/>
      <c r="Y850" s="143"/>
      <c r="Z850" s="143"/>
      <c r="AA850" s="143"/>
      <c r="AB850" s="143"/>
      <c r="AC850" s="143"/>
      <c r="AD850" s="143"/>
      <c r="AE850" s="143"/>
      <c r="AF850" s="143"/>
      <c r="AG850" s="143"/>
      <c r="AH850" s="143"/>
      <c r="AI850" s="143"/>
      <c r="AJ850" s="143"/>
      <c r="AK850" s="143"/>
    </row>
    <row r="851" spans="1:37" ht="16.5" customHeight="1" x14ac:dyDescent="0.3">
      <c r="A851" s="154"/>
      <c r="B851" s="149"/>
      <c r="C851" s="149"/>
      <c r="D851" s="149"/>
      <c r="E851" s="149"/>
      <c r="F851" s="149"/>
      <c r="G851" s="149"/>
      <c r="H851" s="149"/>
      <c r="I851" s="149"/>
      <c r="J851" s="149"/>
      <c r="K851" s="149"/>
      <c r="L851" s="149"/>
      <c r="M851" s="149"/>
      <c r="N851" s="149"/>
      <c r="O851" s="149"/>
      <c r="P851" s="149"/>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row>
    <row r="852" spans="1:37" ht="16.5" customHeight="1" x14ac:dyDescent="0.3">
      <c r="A852" s="154"/>
      <c r="B852" s="149"/>
      <c r="C852" s="149"/>
      <c r="D852" s="149"/>
      <c r="E852" s="149"/>
      <c r="F852" s="149"/>
      <c r="G852" s="149"/>
      <c r="H852" s="149"/>
      <c r="I852" s="149"/>
      <c r="J852" s="149"/>
      <c r="K852" s="149"/>
      <c r="L852" s="149"/>
      <c r="M852" s="149"/>
      <c r="N852" s="149"/>
      <c r="O852" s="149"/>
      <c r="P852" s="149"/>
      <c r="Q852" s="143"/>
      <c r="R852" s="143"/>
      <c r="S852" s="143"/>
      <c r="T852" s="143"/>
      <c r="U852" s="143"/>
      <c r="V852" s="143"/>
      <c r="W852" s="143"/>
      <c r="X852" s="143"/>
      <c r="Y852" s="143"/>
      <c r="Z852" s="143"/>
      <c r="AA852" s="143"/>
      <c r="AB852" s="143"/>
      <c r="AC852" s="143"/>
      <c r="AD852" s="143"/>
      <c r="AE852" s="143"/>
      <c r="AF852" s="143"/>
      <c r="AG852" s="143"/>
      <c r="AH852" s="143"/>
      <c r="AI852" s="143"/>
      <c r="AJ852" s="143"/>
      <c r="AK852" s="143"/>
    </row>
    <row r="853" spans="1:37" ht="16.5" customHeight="1" x14ac:dyDescent="0.3">
      <c r="A853" s="154"/>
      <c r="B853" s="149"/>
      <c r="C853" s="149"/>
      <c r="D853" s="149"/>
      <c r="E853" s="149"/>
      <c r="F853" s="149"/>
      <c r="G853" s="149"/>
      <c r="H853" s="149"/>
      <c r="I853" s="149"/>
      <c r="J853" s="149"/>
      <c r="K853" s="149"/>
      <c r="L853" s="149"/>
      <c r="M853" s="149"/>
      <c r="N853" s="149"/>
      <c r="O853" s="149"/>
      <c r="P853" s="149"/>
      <c r="Q853" s="143"/>
      <c r="R853" s="143"/>
      <c r="S853" s="143"/>
      <c r="T853" s="143"/>
      <c r="U853" s="143"/>
      <c r="V853" s="143"/>
      <c r="W853" s="143"/>
      <c r="X853" s="143"/>
      <c r="Y853" s="143"/>
      <c r="Z853" s="143"/>
      <c r="AA853" s="143"/>
      <c r="AB853" s="143"/>
      <c r="AC853" s="143"/>
      <c r="AD853" s="143"/>
      <c r="AE853" s="143"/>
      <c r="AF853" s="143"/>
      <c r="AG853" s="143"/>
      <c r="AH853" s="143"/>
      <c r="AI853" s="143"/>
      <c r="AJ853" s="143"/>
      <c r="AK853" s="143"/>
    </row>
    <row r="854" spans="1:37" ht="16.5" customHeight="1" x14ac:dyDescent="0.3">
      <c r="A854" s="154"/>
      <c r="B854" s="149"/>
      <c r="C854" s="149"/>
      <c r="D854" s="149"/>
      <c r="E854" s="149"/>
      <c r="F854" s="149"/>
      <c r="G854" s="149"/>
      <c r="H854" s="149"/>
      <c r="I854" s="149"/>
      <c r="J854" s="149"/>
      <c r="K854" s="149"/>
      <c r="L854" s="149"/>
      <c r="M854" s="149"/>
      <c r="N854" s="149"/>
      <c r="O854" s="149"/>
      <c r="P854" s="149"/>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row>
    <row r="855" spans="1:37" ht="16.5" customHeight="1" x14ac:dyDescent="0.3">
      <c r="A855" s="154"/>
      <c r="B855" s="149"/>
      <c r="C855" s="149"/>
      <c r="D855" s="149"/>
      <c r="E855" s="149"/>
      <c r="F855" s="149"/>
      <c r="G855" s="149"/>
      <c r="H855" s="149"/>
      <c r="I855" s="149"/>
      <c r="J855" s="149"/>
      <c r="K855" s="149"/>
      <c r="L855" s="149"/>
      <c r="M855" s="149"/>
      <c r="N855" s="149"/>
      <c r="O855" s="149"/>
      <c r="P855" s="149"/>
      <c r="Q855" s="143"/>
      <c r="R855" s="143"/>
      <c r="S855" s="143"/>
      <c r="T855" s="143"/>
      <c r="U855" s="143"/>
      <c r="V855" s="143"/>
      <c r="W855" s="143"/>
      <c r="X855" s="143"/>
      <c r="Y855" s="143"/>
      <c r="Z855" s="143"/>
      <c r="AA855" s="143"/>
      <c r="AB855" s="143"/>
      <c r="AC855" s="143"/>
      <c r="AD855" s="143"/>
      <c r="AE855" s="143"/>
      <c r="AF855" s="143"/>
      <c r="AG855" s="143"/>
      <c r="AH855" s="143"/>
      <c r="AI855" s="143"/>
      <c r="AJ855" s="143"/>
      <c r="AK855" s="143"/>
    </row>
    <row r="856" spans="1:37" ht="16.5" customHeight="1" x14ac:dyDescent="0.3">
      <c r="A856" s="154"/>
      <c r="B856" s="149"/>
      <c r="C856" s="149"/>
      <c r="D856" s="149"/>
      <c r="E856" s="149"/>
      <c r="F856" s="149"/>
      <c r="G856" s="149"/>
      <c r="H856" s="149"/>
      <c r="I856" s="149"/>
      <c r="J856" s="149"/>
      <c r="K856" s="149"/>
      <c r="L856" s="149"/>
      <c r="M856" s="149"/>
      <c r="N856" s="149"/>
      <c r="O856" s="149"/>
      <c r="P856" s="149"/>
      <c r="Q856" s="143"/>
      <c r="R856" s="143"/>
      <c r="S856" s="143"/>
      <c r="T856" s="143"/>
      <c r="U856" s="143"/>
      <c r="V856" s="143"/>
      <c r="W856" s="143"/>
      <c r="X856" s="143"/>
      <c r="Y856" s="143"/>
      <c r="Z856" s="143"/>
      <c r="AA856" s="143"/>
      <c r="AB856" s="143"/>
      <c r="AC856" s="143"/>
      <c r="AD856" s="143"/>
      <c r="AE856" s="143"/>
      <c r="AF856" s="143"/>
      <c r="AG856" s="143"/>
      <c r="AH856" s="143"/>
      <c r="AI856" s="143"/>
      <c r="AJ856" s="143"/>
      <c r="AK856" s="143"/>
    </row>
    <row r="857" spans="1:37" ht="16.5" customHeight="1" x14ac:dyDescent="0.3">
      <c r="A857" s="154"/>
      <c r="B857" s="149"/>
      <c r="C857" s="149"/>
      <c r="D857" s="149"/>
      <c r="E857" s="149"/>
      <c r="F857" s="149"/>
      <c r="G857" s="149"/>
      <c r="H857" s="149"/>
      <c r="I857" s="149"/>
      <c r="J857" s="149"/>
      <c r="K857" s="149"/>
      <c r="L857" s="149"/>
      <c r="M857" s="149"/>
      <c r="N857" s="149"/>
      <c r="O857" s="149"/>
      <c r="P857" s="149"/>
      <c r="Q857" s="143"/>
      <c r="R857" s="143"/>
      <c r="S857" s="143"/>
      <c r="T857" s="143"/>
      <c r="U857" s="143"/>
      <c r="V857" s="143"/>
      <c r="W857" s="143"/>
      <c r="X857" s="143"/>
      <c r="Y857" s="143"/>
      <c r="Z857" s="143"/>
      <c r="AA857" s="143"/>
      <c r="AB857" s="143"/>
      <c r="AC857" s="143"/>
      <c r="AD857" s="143"/>
      <c r="AE857" s="143"/>
      <c r="AF857" s="143"/>
      <c r="AG857" s="143"/>
      <c r="AH857" s="143"/>
      <c r="AI857" s="143"/>
      <c r="AJ857" s="143"/>
      <c r="AK857" s="143"/>
    </row>
    <row r="858" spans="1:37" ht="16.5" customHeight="1" x14ac:dyDescent="0.3">
      <c r="A858" s="154"/>
      <c r="B858" s="149"/>
      <c r="C858" s="149"/>
      <c r="D858" s="149"/>
      <c r="E858" s="149"/>
      <c r="F858" s="149"/>
      <c r="G858" s="149"/>
      <c r="H858" s="149"/>
      <c r="I858" s="149"/>
      <c r="J858" s="149"/>
      <c r="K858" s="149"/>
      <c r="L858" s="149"/>
      <c r="M858" s="149"/>
      <c r="N858" s="149"/>
      <c r="O858" s="149"/>
      <c r="P858" s="149"/>
      <c r="Q858" s="143"/>
      <c r="R858" s="143"/>
      <c r="S858" s="143"/>
      <c r="T858" s="143"/>
      <c r="U858" s="143"/>
      <c r="V858" s="143"/>
      <c r="W858" s="143"/>
      <c r="X858" s="143"/>
      <c r="Y858" s="143"/>
      <c r="Z858" s="143"/>
      <c r="AA858" s="143"/>
      <c r="AB858" s="143"/>
      <c r="AC858" s="143"/>
      <c r="AD858" s="143"/>
      <c r="AE858" s="143"/>
      <c r="AF858" s="143"/>
      <c r="AG858" s="143"/>
      <c r="AH858" s="143"/>
      <c r="AI858" s="143"/>
      <c r="AJ858" s="143"/>
      <c r="AK858" s="143"/>
    </row>
    <row r="859" spans="1:37" ht="16.5" customHeight="1" x14ac:dyDescent="0.3">
      <c r="A859" s="154"/>
      <c r="B859" s="149"/>
      <c r="C859" s="149"/>
      <c r="D859" s="149"/>
      <c r="E859" s="149"/>
      <c r="F859" s="149"/>
      <c r="G859" s="149"/>
      <c r="H859" s="149"/>
      <c r="I859" s="149"/>
      <c r="J859" s="149"/>
      <c r="K859" s="149"/>
      <c r="L859" s="149"/>
      <c r="M859" s="149"/>
      <c r="N859" s="149"/>
      <c r="O859" s="149"/>
      <c r="P859" s="149"/>
      <c r="Q859" s="143"/>
      <c r="R859" s="143"/>
      <c r="S859" s="143"/>
      <c r="T859" s="143"/>
      <c r="U859" s="143"/>
      <c r="V859" s="143"/>
      <c r="W859" s="143"/>
      <c r="X859" s="143"/>
      <c r="Y859" s="143"/>
      <c r="Z859" s="143"/>
      <c r="AA859" s="143"/>
      <c r="AB859" s="143"/>
      <c r="AC859" s="143"/>
      <c r="AD859" s="143"/>
      <c r="AE859" s="143"/>
      <c r="AF859" s="143"/>
      <c r="AG859" s="143"/>
      <c r="AH859" s="143"/>
      <c r="AI859" s="143"/>
      <c r="AJ859" s="143"/>
      <c r="AK859" s="143"/>
    </row>
    <row r="860" spans="1:37" ht="16.5" customHeight="1" x14ac:dyDescent="0.3">
      <c r="A860" s="154"/>
      <c r="B860" s="149"/>
      <c r="C860" s="149"/>
      <c r="D860" s="149"/>
      <c r="E860" s="149"/>
      <c r="F860" s="149"/>
      <c r="G860" s="149"/>
      <c r="H860" s="149"/>
      <c r="I860" s="149"/>
      <c r="J860" s="149"/>
      <c r="K860" s="149"/>
      <c r="L860" s="149"/>
      <c r="M860" s="149"/>
      <c r="N860" s="149"/>
      <c r="O860" s="149"/>
      <c r="P860" s="149"/>
      <c r="Q860" s="143"/>
      <c r="R860" s="143"/>
      <c r="S860" s="143"/>
      <c r="T860" s="143"/>
      <c r="U860" s="143"/>
      <c r="V860" s="143"/>
      <c r="W860" s="143"/>
      <c r="X860" s="143"/>
      <c r="Y860" s="143"/>
      <c r="Z860" s="143"/>
      <c r="AA860" s="143"/>
      <c r="AB860" s="143"/>
      <c r="AC860" s="143"/>
      <c r="AD860" s="143"/>
      <c r="AE860" s="143"/>
      <c r="AF860" s="143"/>
      <c r="AG860" s="143"/>
      <c r="AH860" s="143"/>
      <c r="AI860" s="143"/>
      <c r="AJ860" s="143"/>
      <c r="AK860" s="143"/>
    </row>
    <row r="861" spans="1:37" ht="16.5" customHeight="1" x14ac:dyDescent="0.3">
      <c r="A861" s="154"/>
      <c r="B861" s="149"/>
      <c r="C861" s="149"/>
      <c r="D861" s="149"/>
      <c r="E861" s="149"/>
      <c r="F861" s="149"/>
      <c r="G861" s="149"/>
      <c r="H861" s="149"/>
      <c r="I861" s="149"/>
      <c r="J861" s="149"/>
      <c r="K861" s="149"/>
      <c r="L861" s="149"/>
      <c r="M861" s="149"/>
      <c r="N861" s="149"/>
      <c r="O861" s="149"/>
      <c r="P861" s="149"/>
      <c r="Q861" s="143"/>
      <c r="R861" s="143"/>
      <c r="S861" s="143"/>
      <c r="T861" s="143"/>
      <c r="U861" s="143"/>
      <c r="V861" s="143"/>
      <c r="W861" s="143"/>
      <c r="X861" s="143"/>
      <c r="Y861" s="143"/>
      <c r="Z861" s="143"/>
      <c r="AA861" s="143"/>
      <c r="AB861" s="143"/>
      <c r="AC861" s="143"/>
      <c r="AD861" s="143"/>
      <c r="AE861" s="143"/>
      <c r="AF861" s="143"/>
      <c r="AG861" s="143"/>
      <c r="AH861" s="143"/>
      <c r="AI861" s="143"/>
      <c r="AJ861" s="143"/>
      <c r="AK861" s="143"/>
    </row>
    <row r="862" spans="1:37" ht="16.5" customHeight="1" x14ac:dyDescent="0.3">
      <c r="A862" s="154"/>
      <c r="B862" s="149"/>
      <c r="C862" s="149"/>
      <c r="D862" s="149"/>
      <c r="E862" s="149"/>
      <c r="F862" s="149"/>
      <c r="G862" s="149"/>
      <c r="H862" s="149"/>
      <c r="I862" s="149"/>
      <c r="J862" s="149"/>
      <c r="K862" s="149"/>
      <c r="L862" s="149"/>
      <c r="M862" s="149"/>
      <c r="N862" s="149"/>
      <c r="O862" s="149"/>
      <c r="P862" s="149"/>
      <c r="Q862" s="143"/>
      <c r="R862" s="143"/>
      <c r="S862" s="143"/>
      <c r="T862" s="143"/>
      <c r="U862" s="143"/>
      <c r="V862" s="143"/>
      <c r="W862" s="143"/>
      <c r="X862" s="143"/>
      <c r="Y862" s="143"/>
      <c r="Z862" s="143"/>
      <c r="AA862" s="143"/>
      <c r="AB862" s="143"/>
      <c r="AC862" s="143"/>
      <c r="AD862" s="143"/>
      <c r="AE862" s="143"/>
      <c r="AF862" s="143"/>
      <c r="AG862" s="143"/>
      <c r="AH862" s="143"/>
      <c r="AI862" s="143"/>
      <c r="AJ862" s="143"/>
      <c r="AK862" s="143"/>
    </row>
    <row r="863" spans="1:37" ht="16.5" customHeight="1" x14ac:dyDescent="0.3">
      <c r="A863" s="154"/>
      <c r="B863" s="149"/>
      <c r="C863" s="149"/>
      <c r="D863" s="149"/>
      <c r="E863" s="149"/>
      <c r="F863" s="149"/>
      <c r="G863" s="149"/>
      <c r="H863" s="149"/>
      <c r="I863" s="149"/>
      <c r="J863" s="149"/>
      <c r="K863" s="149"/>
      <c r="L863" s="149"/>
      <c r="M863" s="149"/>
      <c r="N863" s="149"/>
      <c r="O863" s="149"/>
      <c r="P863" s="149"/>
      <c r="Q863" s="143"/>
      <c r="R863" s="143"/>
      <c r="S863" s="143"/>
      <c r="T863" s="143"/>
      <c r="U863" s="143"/>
      <c r="V863" s="143"/>
      <c r="W863" s="143"/>
      <c r="X863" s="143"/>
      <c r="Y863" s="143"/>
      <c r="Z863" s="143"/>
      <c r="AA863" s="143"/>
      <c r="AB863" s="143"/>
      <c r="AC863" s="143"/>
      <c r="AD863" s="143"/>
      <c r="AE863" s="143"/>
      <c r="AF863" s="143"/>
      <c r="AG863" s="143"/>
      <c r="AH863" s="143"/>
      <c r="AI863" s="143"/>
      <c r="AJ863" s="143"/>
      <c r="AK863" s="143"/>
    </row>
    <row r="864" spans="1:37" ht="16.5" customHeight="1" x14ac:dyDescent="0.3">
      <c r="A864" s="154"/>
      <c r="B864" s="149"/>
      <c r="C864" s="149"/>
      <c r="D864" s="149"/>
      <c r="E864" s="149"/>
      <c r="F864" s="149"/>
      <c r="G864" s="149"/>
      <c r="H864" s="149"/>
      <c r="I864" s="149"/>
      <c r="J864" s="149"/>
      <c r="K864" s="149"/>
      <c r="L864" s="149"/>
      <c r="M864" s="149"/>
      <c r="N864" s="149"/>
      <c r="O864" s="149"/>
      <c r="P864" s="149"/>
      <c r="Q864" s="143"/>
      <c r="R864" s="143"/>
      <c r="S864" s="143"/>
      <c r="T864" s="143"/>
      <c r="U864" s="143"/>
      <c r="V864" s="143"/>
      <c r="W864" s="143"/>
      <c r="X864" s="143"/>
      <c r="Y864" s="143"/>
      <c r="Z864" s="143"/>
      <c r="AA864" s="143"/>
      <c r="AB864" s="143"/>
      <c r="AC864" s="143"/>
      <c r="AD864" s="143"/>
      <c r="AE864" s="143"/>
      <c r="AF864" s="143"/>
      <c r="AG864" s="143"/>
      <c r="AH864" s="143"/>
      <c r="AI864" s="143"/>
      <c r="AJ864" s="143"/>
      <c r="AK864" s="143"/>
    </row>
    <row r="865" spans="1:37" ht="16.5" customHeight="1" x14ac:dyDescent="0.3">
      <c r="A865" s="154"/>
      <c r="B865" s="149"/>
      <c r="C865" s="149"/>
      <c r="D865" s="149"/>
      <c r="E865" s="149"/>
      <c r="F865" s="149"/>
      <c r="G865" s="149"/>
      <c r="H865" s="149"/>
      <c r="I865" s="149"/>
      <c r="J865" s="149"/>
      <c r="K865" s="149"/>
      <c r="L865" s="149"/>
      <c r="M865" s="149"/>
      <c r="N865" s="149"/>
      <c r="O865" s="149"/>
      <c r="P865" s="149"/>
      <c r="Q865" s="143"/>
      <c r="R865" s="143"/>
      <c r="S865" s="143"/>
      <c r="T865" s="143"/>
      <c r="U865" s="143"/>
      <c r="V865" s="143"/>
      <c r="W865" s="143"/>
      <c r="X865" s="143"/>
      <c r="Y865" s="143"/>
      <c r="Z865" s="143"/>
      <c r="AA865" s="143"/>
      <c r="AB865" s="143"/>
      <c r="AC865" s="143"/>
      <c r="AD865" s="143"/>
      <c r="AE865" s="143"/>
      <c r="AF865" s="143"/>
      <c r="AG865" s="143"/>
      <c r="AH865" s="143"/>
      <c r="AI865" s="143"/>
      <c r="AJ865" s="143"/>
      <c r="AK865" s="143"/>
    </row>
    <row r="866" spans="1:37" ht="16.5" customHeight="1" x14ac:dyDescent="0.3">
      <c r="A866" s="154"/>
      <c r="B866" s="149"/>
      <c r="C866" s="149"/>
      <c r="D866" s="149"/>
      <c r="E866" s="149"/>
      <c r="F866" s="149"/>
      <c r="G866" s="149"/>
      <c r="H866" s="149"/>
      <c r="I866" s="149"/>
      <c r="J866" s="149"/>
      <c r="K866" s="149"/>
      <c r="L866" s="149"/>
      <c r="M866" s="149"/>
      <c r="N866" s="149"/>
      <c r="O866" s="149"/>
      <c r="P866" s="149"/>
      <c r="Q866" s="143"/>
      <c r="R866" s="143"/>
      <c r="S866" s="143"/>
      <c r="T866" s="143"/>
      <c r="U866" s="143"/>
      <c r="V866" s="143"/>
      <c r="W866" s="143"/>
      <c r="X866" s="143"/>
      <c r="Y866" s="143"/>
      <c r="Z866" s="143"/>
      <c r="AA866" s="143"/>
      <c r="AB866" s="143"/>
      <c r="AC866" s="143"/>
      <c r="AD866" s="143"/>
      <c r="AE866" s="143"/>
      <c r="AF866" s="143"/>
      <c r="AG866" s="143"/>
      <c r="AH866" s="143"/>
      <c r="AI866" s="143"/>
      <c r="AJ866" s="143"/>
      <c r="AK866" s="143"/>
    </row>
    <row r="867" spans="1:37" ht="16.5" customHeight="1" x14ac:dyDescent="0.3">
      <c r="A867" s="154"/>
      <c r="B867" s="149"/>
      <c r="C867" s="149"/>
      <c r="D867" s="149"/>
      <c r="E867" s="149"/>
      <c r="F867" s="149"/>
      <c r="G867" s="149"/>
      <c r="H867" s="149"/>
      <c r="I867" s="149"/>
      <c r="J867" s="149"/>
      <c r="K867" s="149"/>
      <c r="L867" s="149"/>
      <c r="M867" s="149"/>
      <c r="N867" s="149"/>
      <c r="O867" s="149"/>
      <c r="P867" s="149"/>
      <c r="Q867" s="143"/>
      <c r="R867" s="143"/>
      <c r="S867" s="143"/>
      <c r="T867" s="143"/>
      <c r="U867" s="143"/>
      <c r="V867" s="143"/>
      <c r="W867" s="143"/>
      <c r="X867" s="143"/>
      <c r="Y867" s="143"/>
      <c r="Z867" s="143"/>
      <c r="AA867" s="143"/>
      <c r="AB867" s="143"/>
      <c r="AC867" s="143"/>
      <c r="AD867" s="143"/>
      <c r="AE867" s="143"/>
      <c r="AF867" s="143"/>
      <c r="AG867" s="143"/>
      <c r="AH867" s="143"/>
      <c r="AI867" s="143"/>
      <c r="AJ867" s="143"/>
      <c r="AK867" s="143"/>
    </row>
    <row r="868" spans="1:37" ht="16.5" customHeight="1" x14ac:dyDescent="0.3">
      <c r="A868" s="154"/>
      <c r="B868" s="149"/>
      <c r="C868" s="149"/>
      <c r="D868" s="149"/>
      <c r="E868" s="149"/>
      <c r="F868" s="149"/>
      <c r="G868" s="149"/>
      <c r="H868" s="149"/>
      <c r="I868" s="149"/>
      <c r="J868" s="149"/>
      <c r="K868" s="149"/>
      <c r="L868" s="149"/>
      <c r="M868" s="149"/>
      <c r="N868" s="149"/>
      <c r="O868" s="149"/>
      <c r="P868" s="149"/>
      <c r="Q868" s="143"/>
      <c r="R868" s="143"/>
      <c r="S868" s="143"/>
      <c r="T868" s="143"/>
      <c r="U868" s="143"/>
      <c r="V868" s="143"/>
      <c r="W868" s="143"/>
      <c r="X868" s="143"/>
      <c r="Y868" s="143"/>
      <c r="Z868" s="143"/>
      <c r="AA868" s="143"/>
      <c r="AB868" s="143"/>
      <c r="AC868" s="143"/>
      <c r="AD868" s="143"/>
      <c r="AE868" s="143"/>
      <c r="AF868" s="143"/>
      <c r="AG868" s="143"/>
      <c r="AH868" s="143"/>
      <c r="AI868" s="143"/>
      <c r="AJ868" s="143"/>
      <c r="AK868" s="143"/>
    </row>
    <row r="869" spans="1:37" ht="16.5" customHeight="1" x14ac:dyDescent="0.3">
      <c r="A869" s="154"/>
      <c r="B869" s="149"/>
      <c r="C869" s="149"/>
      <c r="D869" s="149"/>
      <c r="E869" s="149"/>
      <c r="F869" s="149"/>
      <c r="G869" s="149"/>
      <c r="H869" s="149"/>
      <c r="I869" s="149"/>
      <c r="J869" s="149"/>
      <c r="K869" s="149"/>
      <c r="L869" s="149"/>
      <c r="M869" s="149"/>
      <c r="N869" s="149"/>
      <c r="O869" s="149"/>
      <c r="P869" s="149"/>
      <c r="Q869" s="143"/>
      <c r="R869" s="143"/>
      <c r="S869" s="143"/>
      <c r="T869" s="143"/>
      <c r="U869" s="143"/>
      <c r="V869" s="143"/>
      <c r="W869" s="143"/>
      <c r="X869" s="143"/>
      <c r="Y869" s="143"/>
      <c r="Z869" s="143"/>
      <c r="AA869" s="143"/>
      <c r="AB869" s="143"/>
      <c r="AC869" s="143"/>
      <c r="AD869" s="143"/>
      <c r="AE869" s="143"/>
      <c r="AF869" s="143"/>
      <c r="AG869" s="143"/>
      <c r="AH869" s="143"/>
      <c r="AI869" s="143"/>
      <c r="AJ869" s="143"/>
      <c r="AK869" s="143"/>
    </row>
    <row r="870" spans="1:37" ht="16.5" customHeight="1" x14ac:dyDescent="0.3">
      <c r="A870" s="154"/>
      <c r="B870" s="149"/>
      <c r="C870" s="149"/>
      <c r="D870" s="149"/>
      <c r="E870" s="149"/>
      <c r="F870" s="149"/>
      <c r="G870" s="149"/>
      <c r="H870" s="149"/>
      <c r="I870" s="149"/>
      <c r="J870" s="149"/>
      <c r="K870" s="149"/>
      <c r="L870" s="149"/>
      <c r="M870" s="149"/>
      <c r="N870" s="149"/>
      <c r="O870" s="149"/>
      <c r="P870" s="149"/>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row>
  </sheetData>
  <autoFilter ref="A1:R145" xr:uid="{D5F48857-BBA6-41C2-BEE2-0759D8019EB1}"/>
  <conditionalFormatting sqref="A1:A1048576">
    <cfRule type="duplicateValues" dxfId="4" priority="1"/>
  </conditionalFormatting>
  <pageMargins left="0.51180555555555496" right="0.51180555555555496" top="0.78749999999999998" bottom="0.78749999999999998"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929"/>
  <sheetViews>
    <sheetView showGridLines="0" zoomScale="70" zoomScaleNormal="70" workbookViewId="0">
      <pane xSplit="2" ySplit="1" topLeftCell="C2" activePane="bottomRight" state="frozen"/>
      <selection pane="topRight" activeCell="C1" sqref="C1"/>
      <selection pane="bottomLeft" activeCell="A2" sqref="A2"/>
      <selection pane="bottomRight" activeCell="A2" sqref="A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6" width="18.140625" customWidth="1"/>
  </cols>
  <sheetData>
    <row r="1" spans="1:36" ht="49.5" customHeight="1" x14ac:dyDescent="0.3">
      <c r="A1" s="28" t="s">
        <v>187</v>
      </c>
      <c r="B1" s="139" t="s">
        <v>188</v>
      </c>
      <c r="C1" s="139" t="s">
        <v>3</v>
      </c>
      <c r="D1" s="140">
        <v>1</v>
      </c>
      <c r="E1" s="140">
        <v>2</v>
      </c>
      <c r="F1" s="140">
        <v>3</v>
      </c>
      <c r="G1" s="140">
        <v>4</v>
      </c>
      <c r="H1" s="140">
        <v>5</v>
      </c>
      <c r="I1" s="140">
        <v>6</v>
      </c>
      <c r="J1" s="140">
        <v>7</v>
      </c>
      <c r="K1" s="140">
        <v>8</v>
      </c>
      <c r="L1" s="140">
        <v>9</v>
      </c>
      <c r="M1" s="140">
        <v>10</v>
      </c>
      <c r="N1" s="140">
        <v>11</v>
      </c>
      <c r="O1" s="140">
        <v>12</v>
      </c>
      <c r="P1" s="140">
        <v>13</v>
      </c>
      <c r="Q1" s="141" t="s">
        <v>189</v>
      </c>
      <c r="R1" s="142" t="s">
        <v>190</v>
      </c>
      <c r="S1" s="143"/>
      <c r="T1" s="143"/>
      <c r="U1" s="143"/>
      <c r="V1" s="143"/>
      <c r="W1" s="143"/>
      <c r="X1" s="143"/>
      <c r="Y1" s="143"/>
      <c r="Z1" s="143"/>
      <c r="AA1" s="143"/>
      <c r="AB1" s="143"/>
      <c r="AC1" s="143"/>
      <c r="AD1" s="143"/>
      <c r="AE1" s="143"/>
      <c r="AF1" s="143"/>
      <c r="AG1" s="143"/>
      <c r="AH1" s="143"/>
      <c r="AI1" s="143"/>
      <c r="AJ1" s="143"/>
    </row>
    <row r="2" spans="1:36" ht="27.75" customHeight="1" x14ac:dyDescent="0.3">
      <c r="A2" s="144">
        <v>2900</v>
      </c>
      <c r="B2" s="145" t="str">
        <f>_xlfn.XLOOKUP($A2,SEGMENTOS!$A:$A,SEGMENTOS!$B:$B)</f>
        <v>Mercado</v>
      </c>
      <c r="C2" s="243">
        <v>44912</v>
      </c>
      <c r="D2" s="146"/>
      <c r="E2" s="146"/>
      <c r="F2" s="146"/>
      <c r="G2" s="146"/>
      <c r="H2" s="146"/>
      <c r="I2" s="146"/>
      <c r="J2" s="146"/>
      <c r="K2" s="146"/>
      <c r="L2" s="146"/>
      <c r="M2" s="146"/>
      <c r="N2" s="146"/>
      <c r="O2" s="146"/>
      <c r="P2" s="146"/>
      <c r="Q2" s="147">
        <v>7.4</v>
      </c>
      <c r="R2" s="148"/>
      <c r="S2" s="143"/>
      <c r="T2" s="143"/>
      <c r="U2" s="143"/>
      <c r="V2" s="149"/>
      <c r="W2" s="149"/>
      <c r="X2" s="149"/>
      <c r="Y2" s="149"/>
      <c r="Z2" s="149"/>
      <c r="AA2" s="149"/>
      <c r="AB2" s="149"/>
      <c r="AC2" s="149"/>
      <c r="AD2" s="149"/>
      <c r="AE2" s="149"/>
      <c r="AF2" s="149"/>
      <c r="AG2" s="149"/>
      <c r="AH2" s="149"/>
      <c r="AI2" s="149"/>
      <c r="AJ2" s="149"/>
    </row>
    <row r="3" spans="1:36" ht="27.75" customHeight="1" x14ac:dyDescent="0.3">
      <c r="A3" s="37">
        <v>12900</v>
      </c>
      <c r="B3" s="150" t="str">
        <f>_xlfn.XLOOKUP($A3,SEGMENTOS!$A:$A,SEGMENTOS!$B:$B)</f>
        <v>Todos avaliando - Todas as Áreas de Suporte</v>
      </c>
      <c r="C3" s="244">
        <v>44912</v>
      </c>
      <c r="D3" s="151">
        <v>7.5775404029222937</v>
      </c>
      <c r="E3" s="151">
        <v>7.6217863475177303</v>
      </c>
      <c r="F3" s="151">
        <v>7.320418848167539</v>
      </c>
      <c r="G3" s="151">
        <v>7.2895299145299148</v>
      </c>
      <c r="H3" s="151">
        <v>7.5759088868940756</v>
      </c>
      <c r="I3" s="151">
        <v>7.7363242161440962</v>
      </c>
      <c r="J3" s="151">
        <v>7.525727826675694</v>
      </c>
      <c r="K3" s="151">
        <v>7.2814569536423841</v>
      </c>
      <c r="L3" s="151">
        <v>7.8029254131308621</v>
      </c>
      <c r="M3" s="151">
        <v>7.6466598267213861</v>
      </c>
      <c r="N3" s="151">
        <v>7.383971291866029</v>
      </c>
      <c r="O3" s="151">
        <v>8.0020578420467192</v>
      </c>
      <c r="P3" s="151">
        <v>7.4116355653128432</v>
      </c>
      <c r="Q3" s="152">
        <v>7.5549739062569889</v>
      </c>
      <c r="R3" s="153"/>
      <c r="S3" s="143"/>
      <c r="T3" s="143"/>
      <c r="U3" s="143"/>
      <c r="V3" s="149"/>
      <c r="W3" s="149"/>
      <c r="X3" s="149"/>
      <c r="Y3" s="149"/>
      <c r="Z3" s="149"/>
      <c r="AA3" s="149"/>
      <c r="AB3" s="149"/>
      <c r="AC3" s="149"/>
      <c r="AD3" s="149"/>
      <c r="AE3" s="149"/>
      <c r="AF3" s="149"/>
      <c r="AG3" s="149"/>
      <c r="AH3" s="149"/>
      <c r="AI3" s="149"/>
      <c r="AJ3" s="149"/>
    </row>
    <row r="4" spans="1:36" ht="27.75" customHeight="1" x14ac:dyDescent="0.3">
      <c r="A4" s="37">
        <v>12901</v>
      </c>
      <c r="B4" s="150" t="str">
        <f>_xlfn.XLOOKUP($A4,SEGMENTOS!$A:$A,SEGMENTOS!$B:$B)</f>
        <v>Gestores avaliando todas as Áreas de Suporte</v>
      </c>
      <c r="C4" s="244">
        <v>44912</v>
      </c>
      <c r="D4" s="151">
        <v>7.2497872340425529</v>
      </c>
      <c r="E4" s="151">
        <v>7.4757240204429305</v>
      </c>
      <c r="F4" s="151">
        <v>7.320418848167539</v>
      </c>
      <c r="G4" s="151">
        <v>7.2895299145299148</v>
      </c>
      <c r="H4" s="151">
        <v>7.1957465277777777</v>
      </c>
      <c r="I4" s="151">
        <v>7.5129237288135595</v>
      </c>
      <c r="J4" s="151">
        <v>7.2176131322094053</v>
      </c>
      <c r="K4" s="151">
        <v>7.2814569536423841</v>
      </c>
      <c r="L4" s="151">
        <v>7.5430809399477807</v>
      </c>
      <c r="M4" s="151">
        <v>7.3218722271517303</v>
      </c>
      <c r="N4" s="151">
        <v>7.383971291866029</v>
      </c>
      <c r="O4" s="151">
        <v>7.9679432013769365</v>
      </c>
      <c r="P4" s="151">
        <v>7.4116355653128432</v>
      </c>
      <c r="Q4" s="152">
        <v>7.4008016585315346</v>
      </c>
      <c r="R4" s="153"/>
      <c r="S4" s="143"/>
      <c r="T4" s="143"/>
      <c r="U4" s="143"/>
      <c r="V4" s="143"/>
      <c r="W4" s="143"/>
      <c r="X4" s="143"/>
      <c r="Y4" s="143"/>
      <c r="Z4" s="143"/>
      <c r="AA4" s="143"/>
      <c r="AB4" s="143"/>
      <c r="AC4" s="143"/>
      <c r="AD4" s="143"/>
      <c r="AE4" s="143"/>
      <c r="AF4" s="143"/>
      <c r="AG4" s="143"/>
      <c r="AH4" s="143"/>
      <c r="AI4" s="143"/>
      <c r="AJ4" s="143"/>
    </row>
    <row r="5" spans="1:36" ht="27.75" customHeight="1" x14ac:dyDescent="0.3">
      <c r="A5" s="37">
        <v>12902</v>
      </c>
      <c r="B5" s="150" t="str">
        <f>_xlfn.XLOOKUP($A5,SEGMENTOS!$A:$A,SEGMENTOS!$B:$B)</f>
        <v>NÃO Gestores avaliando - Todas as Áreas de Suporte</v>
      </c>
      <c r="C5" s="244">
        <v>44912</v>
      </c>
      <c r="D5" s="151">
        <v>7.6927737881508076</v>
      </c>
      <c r="E5" s="151">
        <v>7.6731575793888558</v>
      </c>
      <c r="F5" s="151" t="s">
        <v>191</v>
      </c>
      <c r="G5" s="151" t="s">
        <v>191</v>
      </c>
      <c r="H5" s="151">
        <v>7.7084594430992732</v>
      </c>
      <c r="I5" s="151">
        <v>7.815797407295749</v>
      </c>
      <c r="J5" s="151">
        <v>7.6308262711864403</v>
      </c>
      <c r="K5" s="151" t="s">
        <v>191</v>
      </c>
      <c r="L5" s="151">
        <v>7.892610393511565</v>
      </c>
      <c r="M5" s="151">
        <v>7.7589751457502301</v>
      </c>
      <c r="N5" s="151" t="s">
        <v>191</v>
      </c>
      <c r="O5" s="151">
        <v>8.0139513951395145</v>
      </c>
      <c r="P5" s="151" t="s">
        <v>191</v>
      </c>
      <c r="Q5" s="152">
        <v>7.7758558005643739</v>
      </c>
      <c r="R5" s="153"/>
      <c r="S5" s="143"/>
      <c r="T5" s="143"/>
      <c r="U5" s="143"/>
      <c r="V5" s="143"/>
      <c r="W5" s="143"/>
      <c r="X5" s="143"/>
      <c r="Y5" s="143"/>
      <c r="Z5" s="143"/>
      <c r="AA5" s="143"/>
      <c r="AB5" s="143"/>
      <c r="AC5" s="143"/>
      <c r="AD5" s="143"/>
      <c r="AE5" s="143"/>
      <c r="AF5" s="143"/>
      <c r="AG5" s="143"/>
      <c r="AH5" s="143"/>
      <c r="AI5" s="143"/>
      <c r="AJ5" s="143"/>
    </row>
    <row r="6" spans="1:36" ht="27.75" customHeight="1" x14ac:dyDescent="0.3">
      <c r="A6" s="37">
        <v>13000</v>
      </c>
      <c r="B6" s="150" t="str">
        <f>_xlfn.XLOOKUP($A6,SEGMENTOS!$A:$A,SEGMENTOS!$B:$B)</f>
        <v>Gestores avaliando Almoxarifado</v>
      </c>
      <c r="C6" s="244">
        <v>44912</v>
      </c>
      <c r="D6" s="151">
        <v>7.4558823529411766</v>
      </c>
      <c r="E6" s="151">
        <v>7.6086956521739131</v>
      </c>
      <c r="F6" s="151">
        <v>7.132352941176471</v>
      </c>
      <c r="G6" s="151">
        <v>6.9402985074626864</v>
      </c>
      <c r="H6" s="151">
        <v>6.7692307692307692</v>
      </c>
      <c r="I6" s="151">
        <v>7.3478260869565215</v>
      </c>
      <c r="J6" s="151">
        <v>7.1363636363636367</v>
      </c>
      <c r="K6" s="151">
        <v>7.1818181818181817</v>
      </c>
      <c r="L6" s="151">
        <v>7.4696969696969697</v>
      </c>
      <c r="M6" s="151">
        <v>7.5074626865671643</v>
      </c>
      <c r="N6" s="151">
        <v>7.4</v>
      </c>
      <c r="O6" s="151">
        <v>7.7391304347826084</v>
      </c>
      <c r="P6" s="151">
        <v>7.171875</v>
      </c>
      <c r="Q6" s="152">
        <v>7.2999559058034427</v>
      </c>
      <c r="R6" s="153"/>
      <c r="S6" s="143"/>
      <c r="T6" s="143"/>
      <c r="U6" s="143"/>
      <c r="V6" s="143"/>
      <c r="W6" s="143"/>
      <c r="X6" s="143"/>
      <c r="Y6" s="143"/>
      <c r="Z6" s="143"/>
      <c r="AA6" s="143"/>
      <c r="AB6" s="143"/>
      <c r="AC6" s="143"/>
      <c r="AD6" s="143"/>
      <c r="AE6" s="143"/>
      <c r="AF6" s="143"/>
      <c r="AG6" s="143"/>
      <c r="AH6" s="143"/>
      <c r="AI6" s="143"/>
      <c r="AJ6" s="143"/>
    </row>
    <row r="7" spans="1:36" ht="27.75" customHeight="1" x14ac:dyDescent="0.3">
      <c r="A7" s="37">
        <v>12920</v>
      </c>
      <c r="B7" s="150" t="str">
        <f>_xlfn.XLOOKUP($A7,SEGMENTOS!$A:$A,SEGMENTOS!$B:$B)</f>
        <v>Todos avaliando Comunicação Corporativa</v>
      </c>
      <c r="C7" s="244">
        <v>44912</v>
      </c>
      <c r="D7" s="151">
        <v>7.8654545454545453</v>
      </c>
      <c r="E7" s="151">
        <v>7.7814039408866993</v>
      </c>
      <c r="F7" s="151">
        <v>7.8909090909090907</v>
      </c>
      <c r="G7" s="151">
        <v>7.8623853211009171</v>
      </c>
      <c r="H7" s="151">
        <v>7.8655980271270041</v>
      </c>
      <c r="I7" s="151">
        <v>7.9510935601458081</v>
      </c>
      <c r="J7" s="151">
        <v>7.718711276332094</v>
      </c>
      <c r="K7" s="151">
        <v>7.875</v>
      </c>
      <c r="L7" s="151">
        <v>8.0061274509803919</v>
      </c>
      <c r="M7" s="151">
        <v>8.0126422250316054</v>
      </c>
      <c r="N7" s="151">
        <v>7.5625</v>
      </c>
      <c r="O7" s="151">
        <v>8.1366136919315402</v>
      </c>
      <c r="P7" s="151">
        <v>7.9622641509433958</v>
      </c>
      <c r="Q7" s="152">
        <v>7.8909696835593728</v>
      </c>
      <c r="R7" s="153"/>
      <c r="S7" s="143"/>
      <c r="T7" s="143"/>
      <c r="U7" s="143"/>
      <c r="V7" s="143"/>
      <c r="W7" s="143"/>
      <c r="X7" s="143"/>
      <c r="Y7" s="143"/>
      <c r="Z7" s="143"/>
      <c r="AA7" s="143"/>
      <c r="AB7" s="143"/>
      <c r="AC7" s="143"/>
      <c r="AD7" s="143"/>
      <c r="AE7" s="143"/>
      <c r="AF7" s="143"/>
      <c r="AG7" s="143"/>
      <c r="AH7" s="143"/>
      <c r="AI7" s="143"/>
      <c r="AJ7" s="143"/>
    </row>
    <row r="8" spans="1:36" ht="27.75" customHeight="1" x14ac:dyDescent="0.3">
      <c r="A8" s="37">
        <v>12960</v>
      </c>
      <c r="B8" s="150" t="str">
        <f>_xlfn.XLOOKUP($A8,SEGMENTOS!$A:$A,SEGMENTOS!$B:$B)</f>
        <v>Todos avaliando Facilities</v>
      </c>
      <c r="C8" s="244">
        <v>44912</v>
      </c>
      <c r="D8" s="151">
        <v>7.3480697384806977</v>
      </c>
      <c r="E8" s="151">
        <v>7.4188432835820892</v>
      </c>
      <c r="F8" s="151">
        <v>7.1792452830188678</v>
      </c>
      <c r="G8" s="151">
        <v>7.2038834951456314</v>
      </c>
      <c r="H8" s="151">
        <v>7.3743702770780857</v>
      </c>
      <c r="I8" s="151">
        <v>7.5096633416458856</v>
      </c>
      <c r="J8" s="151">
        <v>7.3606505102040813</v>
      </c>
      <c r="K8" s="151">
        <v>7.1717171717171722</v>
      </c>
      <c r="L8" s="151">
        <v>7.6559375000000003</v>
      </c>
      <c r="M8" s="151">
        <v>7.4961685823754793</v>
      </c>
      <c r="N8" s="151">
        <v>7.2857142857142856</v>
      </c>
      <c r="O8" s="151">
        <v>7.8768750000000001</v>
      </c>
      <c r="P8" s="151">
        <v>7.21</v>
      </c>
      <c r="Q8" s="152">
        <v>7.3943762836878184</v>
      </c>
      <c r="R8" s="153"/>
      <c r="S8" s="143"/>
      <c r="T8" s="143"/>
      <c r="U8" s="143"/>
      <c r="V8" s="143"/>
      <c r="W8" s="143"/>
      <c r="X8" s="143"/>
      <c r="Y8" s="143"/>
      <c r="Z8" s="143"/>
      <c r="AA8" s="143"/>
      <c r="AB8" s="143"/>
      <c r="AC8" s="143"/>
      <c r="AD8" s="143"/>
      <c r="AE8" s="143"/>
      <c r="AF8" s="143"/>
      <c r="AG8" s="143"/>
      <c r="AH8" s="143"/>
      <c r="AI8" s="143"/>
      <c r="AJ8" s="143"/>
    </row>
    <row r="9" spans="1:36" ht="27.75" customHeight="1" x14ac:dyDescent="0.3">
      <c r="A9" s="37">
        <v>12940</v>
      </c>
      <c r="B9" s="150" t="str">
        <f>_xlfn.XLOOKUP($A9,SEGMENTOS!$A:$A,SEGMENTOS!$B:$B)</f>
        <v>Todos avaliando Gente &amp; Gestão</v>
      </c>
      <c r="C9" s="244">
        <v>44912</v>
      </c>
      <c r="D9" s="151">
        <v>7.8406921241050123</v>
      </c>
      <c r="E9" s="151">
        <v>7.8416666666666668</v>
      </c>
      <c r="F9" s="151">
        <v>7.1504424778761058</v>
      </c>
      <c r="G9" s="151">
        <v>6.9909909909909906</v>
      </c>
      <c r="H9" s="151">
        <v>7.8252105896510225</v>
      </c>
      <c r="I9" s="151">
        <v>7.9001798561151082</v>
      </c>
      <c r="J9" s="151">
        <v>7.793959330143541</v>
      </c>
      <c r="K9" s="151">
        <v>7.3909090909090907</v>
      </c>
      <c r="L9" s="151">
        <v>7.9766187050359711</v>
      </c>
      <c r="M9" s="151">
        <v>7.8457772337821297</v>
      </c>
      <c r="N9" s="151">
        <v>7.1752577319587632</v>
      </c>
      <c r="O9" s="151">
        <v>8.1177170035671811</v>
      </c>
      <c r="P9" s="151">
        <v>7.2037037037037033</v>
      </c>
      <c r="Q9" s="152">
        <v>7.6247299080634097</v>
      </c>
      <c r="R9" s="153"/>
      <c r="S9" s="143"/>
      <c r="T9" s="143"/>
      <c r="U9" s="143"/>
      <c r="V9" s="143"/>
      <c r="W9" s="143"/>
      <c r="X9" s="143"/>
      <c r="Y9" s="143"/>
      <c r="Z9" s="143"/>
      <c r="AA9" s="143"/>
      <c r="AB9" s="143"/>
      <c r="AC9" s="143"/>
      <c r="AD9" s="143"/>
      <c r="AE9" s="143"/>
      <c r="AF9" s="143"/>
      <c r="AG9" s="143"/>
      <c r="AH9" s="143"/>
      <c r="AI9" s="143"/>
      <c r="AJ9" s="143"/>
    </row>
    <row r="10" spans="1:36" ht="27.75" customHeight="1" x14ac:dyDescent="0.3">
      <c r="A10" s="37">
        <v>13118</v>
      </c>
      <c r="B10" s="150" t="str">
        <f>_xlfn.XLOOKUP($A10,SEGMENTOS!$A:$A,SEGMENTOS!$B:$B)</f>
        <v>Gestores avaliando Jurídico - Contencioso e Regulatório</v>
      </c>
      <c r="C10" s="244">
        <v>44912</v>
      </c>
      <c r="D10" s="151">
        <v>8.34375</v>
      </c>
      <c r="E10" s="151">
        <v>8.4848484848484844</v>
      </c>
      <c r="F10" s="151">
        <v>8.40625</v>
      </c>
      <c r="G10" s="151">
        <v>8.4375</v>
      </c>
      <c r="H10" s="151">
        <v>7.7878787878787881</v>
      </c>
      <c r="I10" s="151">
        <v>8.53125</v>
      </c>
      <c r="J10" s="151">
        <v>8.0740740740740744</v>
      </c>
      <c r="K10" s="151">
        <v>8.1</v>
      </c>
      <c r="L10" s="151">
        <v>8.4838709677419359</v>
      </c>
      <c r="M10" s="151">
        <v>8.2142857142857135</v>
      </c>
      <c r="N10" s="151">
        <v>8.3076923076923084</v>
      </c>
      <c r="O10" s="151">
        <v>8.7741935483870961</v>
      </c>
      <c r="P10" s="151">
        <v>8.2903225806451619</v>
      </c>
      <c r="Q10" s="152">
        <v>8.3255842778313252</v>
      </c>
      <c r="R10" s="153"/>
      <c r="S10" s="143"/>
      <c r="T10" s="143"/>
      <c r="U10" s="143"/>
      <c r="V10" s="143"/>
      <c r="W10" s="143"/>
      <c r="X10" s="143"/>
      <c r="Y10" s="143"/>
      <c r="Z10" s="143"/>
      <c r="AA10" s="143"/>
      <c r="AB10" s="143"/>
      <c r="AC10" s="143"/>
      <c r="AD10" s="143"/>
      <c r="AE10" s="143"/>
      <c r="AF10" s="143"/>
      <c r="AG10" s="143"/>
      <c r="AH10" s="143"/>
      <c r="AI10" s="143"/>
      <c r="AJ10" s="143"/>
    </row>
    <row r="11" spans="1:36" ht="27.75" customHeight="1" x14ac:dyDescent="0.3">
      <c r="A11" s="37">
        <v>13260</v>
      </c>
      <c r="B11" s="150" t="str">
        <f>_xlfn.XLOOKUP($A11,SEGMENTOS!$A:$A,SEGMENTOS!$B:$B)</f>
        <v>Gestores avaliando Jurídico - Contratos</v>
      </c>
      <c r="C11" s="244">
        <v>44912</v>
      </c>
      <c r="D11" s="151">
        <v>7.4142857142857146</v>
      </c>
      <c r="E11" s="151">
        <v>7.5857142857142854</v>
      </c>
      <c r="F11" s="151">
        <v>7.5652173913043477</v>
      </c>
      <c r="G11" s="151">
        <v>7.3880597014925371</v>
      </c>
      <c r="H11" s="151">
        <v>7.0909090909090908</v>
      </c>
      <c r="I11" s="151">
        <v>7.7058823529411766</v>
      </c>
      <c r="J11" s="151">
        <v>7.044776119402985</v>
      </c>
      <c r="K11" s="151">
        <v>7.2380952380952381</v>
      </c>
      <c r="L11" s="151">
        <v>7.9692307692307693</v>
      </c>
      <c r="M11" s="151">
        <v>7.46875</v>
      </c>
      <c r="N11" s="151">
        <v>7.6071428571428568</v>
      </c>
      <c r="O11" s="151">
        <v>8.1470588235294112</v>
      </c>
      <c r="P11" s="151">
        <v>7.6615384615384619</v>
      </c>
      <c r="Q11" s="152">
        <v>7.5357260954615581</v>
      </c>
      <c r="R11" s="153"/>
      <c r="S11" s="143"/>
      <c r="T11" s="143"/>
      <c r="U11" s="143"/>
      <c r="V11" s="143"/>
      <c r="W11" s="143"/>
      <c r="X11" s="143"/>
      <c r="Y11" s="143"/>
      <c r="Z11" s="143"/>
      <c r="AA11" s="143"/>
      <c r="AB11" s="143"/>
      <c r="AC11" s="143"/>
      <c r="AD11" s="143"/>
      <c r="AE11" s="143"/>
      <c r="AF11" s="143"/>
      <c r="AG11" s="143"/>
      <c r="AH11" s="143"/>
      <c r="AI11" s="143"/>
      <c r="AJ11" s="143"/>
    </row>
    <row r="12" spans="1:36" ht="27.75" customHeight="1" x14ac:dyDescent="0.3">
      <c r="A12" s="37">
        <v>13269</v>
      </c>
      <c r="B12" s="150" t="str">
        <f>_xlfn.XLOOKUP($A12,SEGMENTOS!$A:$A,SEGMENTOS!$B:$B)</f>
        <v>Gestores avaliando Jurídico - Sindical</v>
      </c>
      <c r="C12" s="244">
        <v>44912</v>
      </c>
      <c r="D12" s="151">
        <v>8.068965517241379</v>
      </c>
      <c r="E12" s="151">
        <v>8.3448275862068968</v>
      </c>
      <c r="F12" s="151">
        <v>8.3103448275862064</v>
      </c>
      <c r="G12" s="151">
        <v>8.2758620689655178</v>
      </c>
      <c r="H12" s="151">
        <v>7.8</v>
      </c>
      <c r="I12" s="151">
        <v>8.2666666666666675</v>
      </c>
      <c r="J12" s="151">
        <v>8</v>
      </c>
      <c r="K12" s="151">
        <v>8.0344827586206904</v>
      </c>
      <c r="L12" s="151">
        <v>8.4482758620689662</v>
      </c>
      <c r="M12" s="151">
        <v>8.25</v>
      </c>
      <c r="N12" s="151">
        <v>8.125</v>
      </c>
      <c r="O12" s="151">
        <v>8.7142857142857135</v>
      </c>
      <c r="P12" s="151">
        <v>8.3448275862068968</v>
      </c>
      <c r="Q12" s="152">
        <v>8.2370837838920252</v>
      </c>
      <c r="R12" s="153"/>
      <c r="S12" s="143"/>
      <c r="T12" s="143"/>
      <c r="U12" s="143"/>
      <c r="V12" s="143"/>
      <c r="W12" s="143"/>
      <c r="X12" s="143"/>
      <c r="Y12" s="143"/>
      <c r="Z12" s="143"/>
      <c r="AA12" s="143"/>
      <c r="AB12" s="143"/>
      <c r="AC12" s="143"/>
      <c r="AD12" s="143"/>
      <c r="AE12" s="143"/>
      <c r="AF12" s="143"/>
      <c r="AG12" s="143"/>
      <c r="AH12" s="143"/>
      <c r="AI12" s="143"/>
      <c r="AJ12" s="143"/>
    </row>
    <row r="13" spans="1:36" ht="27.75" customHeight="1" x14ac:dyDescent="0.3">
      <c r="A13" s="37">
        <v>13462</v>
      </c>
      <c r="B13" s="150" t="str">
        <f>_xlfn.XLOOKUP($A13,SEGMENTOS!$A:$A,SEGMENTOS!$B:$B)</f>
        <v>Gestores avaliando SSMA CORP</v>
      </c>
      <c r="C13" s="244">
        <v>44912</v>
      </c>
      <c r="D13" s="151"/>
      <c r="E13" s="151"/>
      <c r="F13" s="151"/>
      <c r="G13" s="151"/>
      <c r="H13" s="151"/>
      <c r="I13" s="151"/>
      <c r="J13" s="151"/>
      <c r="K13" s="151"/>
      <c r="L13" s="151"/>
      <c r="M13" s="151"/>
      <c r="N13" s="151"/>
      <c r="O13" s="151"/>
      <c r="P13" s="151"/>
      <c r="Q13" s="152"/>
      <c r="R13" s="153"/>
      <c r="S13" s="143"/>
      <c r="T13" s="143"/>
      <c r="U13" s="143"/>
      <c r="V13" s="143"/>
      <c r="W13" s="143"/>
      <c r="X13" s="143"/>
      <c r="Y13" s="143"/>
      <c r="Z13" s="143"/>
      <c r="AA13" s="143"/>
      <c r="AB13" s="143"/>
      <c r="AC13" s="143"/>
      <c r="AD13" s="143"/>
      <c r="AE13" s="143"/>
      <c r="AF13" s="143"/>
      <c r="AG13" s="143"/>
      <c r="AH13" s="143"/>
      <c r="AI13" s="143"/>
      <c r="AJ13" s="143"/>
    </row>
    <row r="14" spans="1:36" ht="27.75" customHeight="1" x14ac:dyDescent="0.3">
      <c r="A14" s="37">
        <v>13463</v>
      </c>
      <c r="B14" s="150" t="str">
        <f>_xlfn.XLOOKUP($A14,SEGMENTOS!$A:$A,SEGMENTOS!$B:$B)</f>
        <v>Todos avaliando SSMA LOCAL</v>
      </c>
      <c r="C14" s="244">
        <v>44912</v>
      </c>
      <c r="D14" s="151"/>
      <c r="E14" s="151"/>
      <c r="F14" s="151"/>
      <c r="G14" s="151"/>
      <c r="H14" s="151"/>
      <c r="I14" s="151"/>
      <c r="J14" s="151"/>
      <c r="K14" s="151"/>
      <c r="L14" s="151"/>
      <c r="M14" s="151"/>
      <c r="N14" s="151"/>
      <c r="O14" s="151"/>
      <c r="P14" s="151"/>
      <c r="Q14" s="152"/>
      <c r="R14" s="153"/>
      <c r="S14" s="143"/>
      <c r="T14" s="143"/>
      <c r="U14" s="143"/>
      <c r="V14" s="143"/>
      <c r="W14" s="143"/>
      <c r="X14" s="143"/>
      <c r="Y14" s="143"/>
      <c r="Z14" s="143"/>
      <c r="AA14" s="143"/>
      <c r="AB14" s="143"/>
      <c r="AC14" s="143"/>
      <c r="AD14" s="143"/>
      <c r="AE14" s="143"/>
      <c r="AF14" s="143"/>
      <c r="AG14" s="143"/>
      <c r="AH14" s="143"/>
      <c r="AI14" s="143"/>
      <c r="AJ14" s="143"/>
    </row>
    <row r="15" spans="1:36" ht="27.75" customHeight="1" x14ac:dyDescent="0.3">
      <c r="A15" s="37">
        <v>13030</v>
      </c>
      <c r="B15" s="150" t="str">
        <f>_xlfn.XLOOKUP($A15,SEGMENTOS!$A:$A,SEGMENTOS!$B:$B)</f>
        <v>Gestores avaliando Suprimentos</v>
      </c>
      <c r="C15" s="244">
        <v>44912</v>
      </c>
      <c r="D15" s="151">
        <v>7.2361111111111107</v>
      </c>
      <c r="E15" s="151">
        <v>7.4054054054054053</v>
      </c>
      <c r="F15" s="151">
        <v>7.1527777777777777</v>
      </c>
      <c r="G15" s="151">
        <v>7.2739726027397262</v>
      </c>
      <c r="H15" s="151">
        <v>6.929577464788732</v>
      </c>
      <c r="I15" s="151">
        <v>7.602739726027397</v>
      </c>
      <c r="J15" s="151">
        <v>6.7611940298507465</v>
      </c>
      <c r="K15" s="151">
        <v>6.955223880597015</v>
      </c>
      <c r="L15" s="151">
        <v>7.3529411764705879</v>
      </c>
      <c r="M15" s="151">
        <v>7.36231884057971</v>
      </c>
      <c r="N15" s="151">
        <v>7.328125</v>
      </c>
      <c r="O15" s="151">
        <v>8.056338028169014</v>
      </c>
      <c r="P15" s="151">
        <v>7.3043478260869561</v>
      </c>
      <c r="Q15" s="152">
        <v>7.2838494735100943</v>
      </c>
      <c r="R15" s="153"/>
      <c r="S15" s="143"/>
      <c r="T15" s="143"/>
      <c r="U15" s="143"/>
      <c r="V15" s="143"/>
      <c r="W15" s="143"/>
      <c r="X15" s="143"/>
      <c r="Y15" s="143"/>
      <c r="Z15" s="143"/>
      <c r="AA15" s="143"/>
      <c r="AB15" s="143"/>
      <c r="AC15" s="143"/>
      <c r="AD15" s="143"/>
      <c r="AE15" s="143"/>
      <c r="AF15" s="143"/>
      <c r="AG15" s="143"/>
      <c r="AH15" s="143"/>
      <c r="AI15" s="143"/>
      <c r="AJ15" s="143"/>
    </row>
    <row r="16" spans="1:36" ht="27.75" customHeight="1" x14ac:dyDescent="0.3">
      <c r="A16" s="37">
        <v>12980</v>
      </c>
      <c r="B16" s="150" t="str">
        <f>_xlfn.XLOOKUP($A16,SEGMENTOS!$A:$A,SEGMENTOS!$B:$B)</f>
        <v>Todos avaliando Tecnologia</v>
      </c>
      <c r="C16" s="244">
        <v>44912</v>
      </c>
      <c r="D16" s="151">
        <v>7.1340799031476996</v>
      </c>
      <c r="E16" s="151">
        <v>7.2627118644067794</v>
      </c>
      <c r="F16" s="151">
        <v>6.4513274336283182</v>
      </c>
      <c r="G16" s="151">
        <v>6.6517857142857144</v>
      </c>
      <c r="H16" s="151">
        <v>7.348844282238443</v>
      </c>
      <c r="I16" s="151">
        <v>7.5296454767726164</v>
      </c>
      <c r="J16" s="151">
        <v>7.2742718446601939</v>
      </c>
      <c r="K16" s="151">
        <v>6.4862385321100922</v>
      </c>
      <c r="L16" s="151">
        <v>7.499090909090909</v>
      </c>
      <c r="M16" s="151">
        <v>7.1292892156862742</v>
      </c>
      <c r="N16" s="151">
        <v>6.8613861386138613</v>
      </c>
      <c r="O16" s="151">
        <v>7.7548602673147027</v>
      </c>
      <c r="P16" s="151">
        <v>6.7657657657657655</v>
      </c>
      <c r="Q16" s="152">
        <v>7.0869825610032144</v>
      </c>
      <c r="R16" s="153"/>
      <c r="S16" s="143"/>
      <c r="T16" s="143"/>
      <c r="U16" s="143"/>
      <c r="V16" s="143"/>
      <c r="W16" s="143"/>
      <c r="X16" s="143"/>
      <c r="Y16" s="143"/>
      <c r="Z16" s="143"/>
      <c r="AA16" s="143"/>
      <c r="AB16" s="143"/>
      <c r="AC16" s="143"/>
      <c r="AD16" s="143"/>
      <c r="AE16" s="143"/>
      <c r="AF16" s="143"/>
      <c r="AG16" s="143"/>
      <c r="AH16" s="143"/>
      <c r="AI16" s="143"/>
      <c r="AJ16" s="143"/>
    </row>
    <row r="17" spans="1:36" ht="27.75" customHeight="1" x14ac:dyDescent="0.3">
      <c r="A17" s="37">
        <v>13020</v>
      </c>
      <c r="B17" s="150" t="str">
        <f>_xlfn.XLOOKUP($A17,SEGMENTOS!$A:$A,SEGMENTOS!$B:$B)</f>
        <v>Gestores avaliando JURÍDICO</v>
      </c>
      <c r="C17" s="244">
        <v>44912</v>
      </c>
      <c r="D17" s="151">
        <v>7.8580645161290326</v>
      </c>
      <c r="E17" s="151">
        <v>8.0384615384615383</v>
      </c>
      <c r="F17" s="151">
        <v>8</v>
      </c>
      <c r="G17" s="151">
        <v>7.9</v>
      </c>
      <c r="H17" s="151">
        <v>7.4868421052631575</v>
      </c>
      <c r="I17" s="151">
        <v>8.0649350649350655</v>
      </c>
      <c r="J17" s="151">
        <v>7.577464788732394</v>
      </c>
      <c r="K17" s="151">
        <v>7.7103448275862068</v>
      </c>
      <c r="L17" s="151">
        <v>8.2229729729729737</v>
      </c>
      <c r="M17" s="151">
        <v>7.873239436619718</v>
      </c>
      <c r="N17" s="151">
        <v>7.911290322580645</v>
      </c>
      <c r="O17" s="151">
        <v>8.4733333333333327</v>
      </c>
      <c r="P17" s="151">
        <v>8.0340136054421762</v>
      </c>
      <c r="Q17" s="152">
        <v>7.9399096392276922</v>
      </c>
      <c r="R17" s="153"/>
      <c r="S17" s="143"/>
      <c r="T17" s="143"/>
      <c r="U17" s="143"/>
      <c r="V17" s="143"/>
      <c r="W17" s="143"/>
      <c r="X17" s="143"/>
      <c r="Y17" s="143"/>
      <c r="Z17" s="143"/>
      <c r="AA17" s="143"/>
      <c r="AB17" s="143"/>
      <c r="AC17" s="143"/>
      <c r="AD17" s="143"/>
      <c r="AE17" s="143"/>
      <c r="AF17" s="143"/>
      <c r="AG17" s="143"/>
      <c r="AH17" s="143"/>
      <c r="AI17" s="143"/>
      <c r="AJ17" s="143"/>
    </row>
    <row r="18" spans="1:36" ht="27.75" customHeight="1" x14ac:dyDescent="0.3">
      <c r="A18" s="37">
        <v>13040</v>
      </c>
      <c r="B18" s="150" t="str">
        <f>_xlfn.XLOOKUP($A18,SEGMENTOS!$A:$A,SEGMENTOS!$B:$B)</f>
        <v>Todos avaliando SSMA - CORP+LOCAL</v>
      </c>
      <c r="C18" s="244">
        <v>44912</v>
      </c>
      <c r="D18" s="151">
        <v>7.7512195121951217</v>
      </c>
      <c r="E18" s="151">
        <v>7.7460268948655253</v>
      </c>
      <c r="F18" s="151">
        <v>7.2336448598130838</v>
      </c>
      <c r="G18" s="151">
        <v>7.174757281553398</v>
      </c>
      <c r="H18" s="151">
        <v>7.6248439450686645</v>
      </c>
      <c r="I18" s="151">
        <v>7.7782902829028293</v>
      </c>
      <c r="J18" s="151">
        <v>7.6217228464419478</v>
      </c>
      <c r="K18" s="151">
        <v>7.2727272727272725</v>
      </c>
      <c r="L18" s="151">
        <v>7.8974201474201475</v>
      </c>
      <c r="M18" s="151">
        <v>7.7631744040150563</v>
      </c>
      <c r="N18" s="151">
        <v>7.242105263157895</v>
      </c>
      <c r="O18" s="151">
        <v>8.024262899262899</v>
      </c>
      <c r="P18" s="151">
        <v>7.2788461538461542</v>
      </c>
      <c r="Q18" s="152">
        <v>7.5739560361400535</v>
      </c>
      <c r="R18" s="153"/>
      <c r="S18" s="143"/>
      <c r="T18" s="143"/>
      <c r="U18" s="143"/>
      <c r="V18" s="143"/>
      <c r="W18" s="143"/>
      <c r="X18" s="143"/>
      <c r="Y18" s="143"/>
      <c r="Z18" s="143"/>
      <c r="AA18" s="143"/>
      <c r="AB18" s="143"/>
      <c r="AC18" s="143"/>
      <c r="AD18" s="143"/>
      <c r="AE18" s="143"/>
      <c r="AF18" s="143"/>
      <c r="AG18" s="143"/>
      <c r="AH18" s="143"/>
      <c r="AI18" s="143"/>
      <c r="AJ18" s="143"/>
    </row>
    <row r="19" spans="1:36" ht="27.75" customHeight="1" x14ac:dyDescent="0.3">
      <c r="A19" s="37">
        <v>12921</v>
      </c>
      <c r="B19" s="150" t="str">
        <f>_xlfn.XLOOKUP($A19,SEGMENTOS!$A:$A,SEGMENTOS!$B:$B)</f>
        <v>Gestores avaliando Comunicação Corporativa</v>
      </c>
      <c r="C19" s="244">
        <v>44912</v>
      </c>
      <c r="D19" s="151">
        <v>7.8125</v>
      </c>
      <c r="E19" s="151">
        <v>7.9325657894736841</v>
      </c>
      <c r="F19" s="151">
        <v>7.8909090909090907</v>
      </c>
      <c r="G19" s="151">
        <v>7.8623853211009171</v>
      </c>
      <c r="H19" s="151">
        <v>7.7897350993377481</v>
      </c>
      <c r="I19" s="151">
        <v>7.9455128205128203</v>
      </c>
      <c r="J19" s="151">
        <v>7.7764900662251657</v>
      </c>
      <c r="K19" s="151">
        <v>7.875</v>
      </c>
      <c r="L19" s="151">
        <v>8.0698051948051948</v>
      </c>
      <c r="M19" s="151">
        <v>7.8918918918918921</v>
      </c>
      <c r="N19" s="151">
        <v>7.5625</v>
      </c>
      <c r="O19" s="151">
        <v>8.3532258064516132</v>
      </c>
      <c r="P19" s="151">
        <v>7.9622641509433958</v>
      </c>
      <c r="Q19" s="152">
        <v>7.9102658863746838</v>
      </c>
      <c r="R19" s="153"/>
      <c r="S19" s="143"/>
      <c r="T19" s="143"/>
      <c r="U19" s="143"/>
      <c r="V19" s="143"/>
      <c r="W19" s="143"/>
      <c r="X19" s="143"/>
      <c r="Y19" s="143"/>
      <c r="Z19" s="143"/>
      <c r="AA19" s="143"/>
      <c r="AB19" s="143"/>
      <c r="AC19" s="143"/>
      <c r="AD19" s="143"/>
      <c r="AE19" s="143"/>
      <c r="AF19" s="143"/>
      <c r="AG19" s="143"/>
      <c r="AH19" s="143"/>
      <c r="AI19" s="143"/>
      <c r="AJ19" s="143"/>
    </row>
    <row r="20" spans="1:36" ht="27.75" customHeight="1" x14ac:dyDescent="0.3">
      <c r="A20" s="37">
        <v>12922</v>
      </c>
      <c r="B20" s="150" t="str">
        <f>_xlfn.XLOOKUP($A20,SEGMENTOS!$A:$A,SEGMENTOS!$B:$B)</f>
        <v>NÃO Gestores avaliando Comunicação Corporativa</v>
      </c>
      <c r="C20" s="244">
        <v>44912</v>
      </c>
      <c r="D20" s="151">
        <v>7.8778026905829597</v>
      </c>
      <c r="E20" s="151">
        <v>7.7465909090909095</v>
      </c>
      <c r="F20" s="151" t="s">
        <v>191</v>
      </c>
      <c r="G20" s="151" t="s">
        <v>191</v>
      </c>
      <c r="H20" s="151">
        <v>7.8829545454545453</v>
      </c>
      <c r="I20" s="151">
        <v>7.9523988005996999</v>
      </c>
      <c r="J20" s="151">
        <v>7.7054115853658534</v>
      </c>
      <c r="K20" s="151" t="s">
        <v>191</v>
      </c>
      <c r="L20" s="151">
        <v>7.9913141993957701</v>
      </c>
      <c r="M20" s="151">
        <v>8.040435458786936</v>
      </c>
      <c r="N20" s="151" t="s">
        <v>191</v>
      </c>
      <c r="O20" s="151">
        <v>8.0859728506787327</v>
      </c>
      <c r="P20" s="151" t="s">
        <v>191</v>
      </c>
      <c r="Q20" s="152">
        <v>7.912375596844079</v>
      </c>
      <c r="R20" s="153"/>
      <c r="S20" s="143"/>
      <c r="T20" s="143"/>
      <c r="U20" s="143"/>
      <c r="V20" s="143"/>
      <c r="W20" s="143"/>
      <c r="X20" s="143"/>
      <c r="Y20" s="143"/>
      <c r="Z20" s="143"/>
      <c r="AA20" s="143"/>
      <c r="AB20" s="143"/>
      <c r="AC20" s="143"/>
      <c r="AD20" s="143"/>
      <c r="AE20" s="143"/>
      <c r="AF20" s="143"/>
      <c r="AG20" s="143"/>
      <c r="AH20" s="143"/>
      <c r="AI20" s="143"/>
      <c r="AJ20" s="143"/>
    </row>
    <row r="21" spans="1:36" ht="27.75" customHeight="1" x14ac:dyDescent="0.3">
      <c r="A21" s="37">
        <v>12961</v>
      </c>
      <c r="B21" s="150" t="str">
        <f>_xlfn.XLOOKUP($A21,SEGMENTOS!$A:$A,SEGMENTOS!$B:$B)</f>
        <v>Gestores avaliando Facilities</v>
      </c>
      <c r="C21" s="244">
        <v>44912</v>
      </c>
      <c r="D21" s="151">
        <v>7.0439189189189193</v>
      </c>
      <c r="E21" s="151">
        <v>7.2919463087248326</v>
      </c>
      <c r="F21" s="151">
        <v>7.1792452830188678</v>
      </c>
      <c r="G21" s="151">
        <v>7.2038834951456314</v>
      </c>
      <c r="H21" s="151">
        <v>6.9246575342465757</v>
      </c>
      <c r="I21" s="151">
        <v>7.2930463576158937</v>
      </c>
      <c r="J21" s="151">
        <v>7.1416083916083917</v>
      </c>
      <c r="K21" s="151">
        <v>7.1717171717171722</v>
      </c>
      <c r="L21" s="151">
        <v>7.3023648648648649</v>
      </c>
      <c r="M21" s="151">
        <v>7</v>
      </c>
      <c r="N21" s="151">
        <v>7.2857142857142856</v>
      </c>
      <c r="O21" s="151">
        <v>7.8875838926174495</v>
      </c>
      <c r="P21" s="151">
        <v>7.21</v>
      </c>
      <c r="Q21" s="152">
        <v>7.2269044777070786</v>
      </c>
      <c r="R21" s="153"/>
      <c r="S21" s="143"/>
      <c r="T21" s="143"/>
      <c r="U21" s="143"/>
      <c r="V21" s="143"/>
      <c r="W21" s="143"/>
      <c r="X21" s="143"/>
      <c r="Y21" s="143"/>
      <c r="Z21" s="143"/>
      <c r="AA21" s="143"/>
      <c r="AB21" s="143"/>
      <c r="AC21" s="143"/>
      <c r="AD21" s="143"/>
      <c r="AE21" s="143"/>
      <c r="AF21" s="143"/>
      <c r="AG21" s="143"/>
      <c r="AH21" s="143"/>
      <c r="AI21" s="143"/>
      <c r="AJ21" s="143"/>
    </row>
    <row r="22" spans="1:36" ht="27.75" customHeight="1" x14ac:dyDescent="0.3">
      <c r="A22" s="37">
        <v>12962</v>
      </c>
      <c r="B22" s="150" t="str">
        <f>_xlfn.XLOOKUP($A22,SEGMENTOS!$A:$A,SEGMENTOS!$B:$B)</f>
        <v>NÃO Gestores avaliando Facilities</v>
      </c>
      <c r="C22" s="244">
        <v>44912</v>
      </c>
      <c r="D22" s="151">
        <v>7.4167938931297712</v>
      </c>
      <c r="E22" s="151">
        <v>7.4477099236641218</v>
      </c>
      <c r="F22" s="151" t="s">
        <v>191</v>
      </c>
      <c r="G22" s="151" t="s">
        <v>191</v>
      </c>
      <c r="H22" s="151">
        <v>7.4756944444444446</v>
      </c>
      <c r="I22" s="151">
        <v>7.5599078341013826</v>
      </c>
      <c r="J22" s="151">
        <v>7.4095163806552264</v>
      </c>
      <c r="K22" s="151" t="s">
        <v>191</v>
      </c>
      <c r="L22" s="151">
        <v>7.7361963190184051</v>
      </c>
      <c r="M22" s="151">
        <v>7.6089341692789967</v>
      </c>
      <c r="N22" s="151" t="s">
        <v>191</v>
      </c>
      <c r="O22" s="151">
        <v>7.8744239631336406</v>
      </c>
      <c r="P22" s="151" t="s">
        <v>191</v>
      </c>
      <c r="Q22" s="152">
        <v>7.5720747231719123</v>
      </c>
      <c r="R22" s="153"/>
      <c r="S22" s="143"/>
      <c r="T22" s="143"/>
      <c r="U22" s="143"/>
      <c r="V22" s="143"/>
      <c r="W22" s="143"/>
      <c r="X22" s="143"/>
      <c r="Y22" s="143"/>
      <c r="Z22" s="143"/>
      <c r="AA22" s="143"/>
      <c r="AB22" s="143"/>
      <c r="AC22" s="143"/>
      <c r="AD22" s="143"/>
      <c r="AE22" s="143"/>
      <c r="AF22" s="143"/>
      <c r="AG22" s="143"/>
      <c r="AH22" s="143"/>
      <c r="AI22" s="143"/>
      <c r="AJ22" s="143"/>
    </row>
    <row r="23" spans="1:36" ht="27.75" customHeight="1" x14ac:dyDescent="0.3">
      <c r="A23" s="37">
        <v>12941</v>
      </c>
      <c r="B23" s="150" t="str">
        <f>_xlfn.XLOOKUP($A23,SEGMENTOS!$A:$A,SEGMENTOS!$B:$B)</f>
        <v>Gestores avaliando Gente &amp; Gestão</v>
      </c>
      <c r="C23" s="244">
        <v>44912</v>
      </c>
      <c r="D23" s="151">
        <v>7.202229299363057</v>
      </c>
      <c r="E23" s="151">
        <v>7.380573248407643</v>
      </c>
      <c r="F23" s="151">
        <v>7.1504424778761058</v>
      </c>
      <c r="G23" s="151">
        <v>6.9909909909909906</v>
      </c>
      <c r="H23" s="151">
        <v>7.4028662420382165</v>
      </c>
      <c r="I23" s="151">
        <v>7.5031645569620249</v>
      </c>
      <c r="J23" s="151">
        <v>7.2612903225806456</v>
      </c>
      <c r="K23" s="151">
        <v>7.3909090909090907</v>
      </c>
      <c r="L23" s="151">
        <v>7.4161290322580644</v>
      </c>
      <c r="M23" s="151">
        <v>7.2549668874172184</v>
      </c>
      <c r="N23" s="151">
        <v>7.1752577319587632</v>
      </c>
      <c r="O23" s="151">
        <v>7.8141025641025639</v>
      </c>
      <c r="P23" s="151">
        <v>7.2037037037037033</v>
      </c>
      <c r="Q23" s="152">
        <v>7.3222096713072666</v>
      </c>
      <c r="R23" s="153"/>
      <c r="S23" s="143"/>
      <c r="T23" s="143"/>
      <c r="U23" s="143"/>
      <c r="V23" s="143"/>
      <c r="W23" s="143"/>
      <c r="X23" s="143"/>
      <c r="Y23" s="143"/>
      <c r="Z23" s="143"/>
      <c r="AA23" s="143"/>
      <c r="AB23" s="143"/>
      <c r="AC23" s="143"/>
      <c r="AD23" s="143"/>
      <c r="AE23" s="143"/>
      <c r="AF23" s="143"/>
      <c r="AG23" s="143"/>
      <c r="AH23" s="143"/>
      <c r="AI23" s="143"/>
      <c r="AJ23" s="143"/>
    </row>
    <row r="24" spans="1:36" ht="27.75" customHeight="1" x14ac:dyDescent="0.3">
      <c r="A24" s="37">
        <v>12942</v>
      </c>
      <c r="B24" s="150" t="str">
        <f>_xlfn.XLOOKUP($A24,SEGMENTOS!$A:$A,SEGMENTOS!$B:$B)</f>
        <v>NÃO Gestores avaliando Gente &amp; Gestão</v>
      </c>
      <c r="C24" s="244">
        <v>44912</v>
      </c>
      <c r="D24" s="151">
        <v>7.9878854625550657</v>
      </c>
      <c r="E24" s="151">
        <v>7.9476573938506592</v>
      </c>
      <c r="F24" s="151" t="s">
        <v>191</v>
      </c>
      <c r="G24" s="151" t="s">
        <v>191</v>
      </c>
      <c r="H24" s="151">
        <v>7.9235905044510382</v>
      </c>
      <c r="I24" s="151">
        <v>7.9929733727810648</v>
      </c>
      <c r="J24" s="151">
        <v>7.9151982378854626</v>
      </c>
      <c r="K24" s="151" t="s">
        <v>191</v>
      </c>
      <c r="L24" s="151">
        <v>8.1045655375552279</v>
      </c>
      <c r="M24" s="151">
        <v>7.9797297297297298</v>
      </c>
      <c r="N24" s="151" t="s">
        <v>191</v>
      </c>
      <c r="O24" s="151">
        <v>8.1868613138686133</v>
      </c>
      <c r="P24" s="151" t="s">
        <v>191</v>
      </c>
      <c r="Q24" s="152">
        <v>8.0070373620672708</v>
      </c>
      <c r="R24" s="153"/>
      <c r="S24" s="143"/>
      <c r="T24" s="143"/>
      <c r="U24" s="143"/>
      <c r="V24" s="143"/>
      <c r="W24" s="143"/>
      <c r="X24" s="143"/>
      <c r="Y24" s="143"/>
      <c r="Z24" s="143"/>
      <c r="AA24" s="143"/>
      <c r="AB24" s="143"/>
      <c r="AC24" s="143"/>
      <c r="AD24" s="143"/>
      <c r="AE24" s="143"/>
      <c r="AF24" s="143"/>
      <c r="AG24" s="143"/>
      <c r="AH24" s="143"/>
      <c r="AI24" s="143"/>
      <c r="AJ24" s="143"/>
    </row>
    <row r="25" spans="1:36" ht="27.75" customHeight="1" x14ac:dyDescent="0.3">
      <c r="A25" s="37">
        <v>13464</v>
      </c>
      <c r="B25" s="150" t="str">
        <f>_xlfn.XLOOKUP($A25,SEGMENTOS!$A:$A,SEGMENTOS!$B:$B)</f>
        <v>Gestores avaliando SSMA LOCAL</v>
      </c>
      <c r="C25" s="244">
        <v>44912</v>
      </c>
      <c r="D25" s="151"/>
      <c r="E25" s="151"/>
      <c r="F25" s="151"/>
      <c r="G25" s="151"/>
      <c r="H25" s="151"/>
      <c r="I25" s="151"/>
      <c r="J25" s="151"/>
      <c r="K25" s="151"/>
      <c r="L25" s="151"/>
      <c r="M25" s="151"/>
      <c r="N25" s="151"/>
      <c r="O25" s="151"/>
      <c r="P25" s="151"/>
      <c r="Q25" s="152"/>
      <c r="R25" s="153"/>
      <c r="S25" s="143"/>
      <c r="T25" s="143"/>
      <c r="U25" s="143"/>
      <c r="V25" s="143"/>
      <c r="W25" s="143"/>
      <c r="X25" s="143"/>
      <c r="Y25" s="143"/>
      <c r="Z25" s="143"/>
      <c r="AA25" s="143"/>
      <c r="AB25" s="143"/>
      <c r="AC25" s="143"/>
      <c r="AD25" s="143"/>
      <c r="AE25" s="143"/>
      <c r="AF25" s="143"/>
      <c r="AG25" s="143"/>
      <c r="AH25" s="143"/>
      <c r="AI25" s="143"/>
      <c r="AJ25" s="143"/>
    </row>
    <row r="26" spans="1:36" ht="27.75" customHeight="1" x14ac:dyDescent="0.3">
      <c r="A26" s="37">
        <v>13042</v>
      </c>
      <c r="B26" s="150" t="str">
        <f>_xlfn.XLOOKUP($A26,SEGMENTOS!$A:$A,SEGMENTOS!$B:$B)</f>
        <v>NÃO Gestores avaliando SSMA LOCAL</v>
      </c>
      <c r="C26" s="244">
        <v>44912</v>
      </c>
      <c r="D26" s="151">
        <v>7.8746257485029938</v>
      </c>
      <c r="E26" s="151">
        <v>7.8441704035874436</v>
      </c>
      <c r="F26" s="151" t="s">
        <v>191</v>
      </c>
      <c r="G26" s="151" t="s">
        <v>191</v>
      </c>
      <c r="H26" s="151">
        <v>7.7431297709923665</v>
      </c>
      <c r="I26" s="151">
        <v>7.8961480362537761</v>
      </c>
      <c r="J26" s="151">
        <v>7.7224770642201834</v>
      </c>
      <c r="K26" s="151" t="s">
        <v>191</v>
      </c>
      <c r="L26" s="151">
        <v>8.003759398496241</v>
      </c>
      <c r="M26" s="151">
        <v>7.867692307692308</v>
      </c>
      <c r="N26" s="151" t="s">
        <v>191</v>
      </c>
      <c r="O26" s="151">
        <v>8.0979729729729737</v>
      </c>
      <c r="P26" s="151" t="s">
        <v>191</v>
      </c>
      <c r="Q26" s="152">
        <v>7.8834690232379137</v>
      </c>
      <c r="R26" s="153"/>
      <c r="S26" s="143"/>
      <c r="T26" s="143"/>
      <c r="U26" s="143"/>
      <c r="V26" s="143"/>
      <c r="W26" s="143"/>
      <c r="X26" s="143"/>
      <c r="Y26" s="143"/>
      <c r="Z26" s="143"/>
      <c r="AA26" s="143"/>
      <c r="AB26" s="143"/>
      <c r="AC26" s="143"/>
      <c r="AD26" s="143"/>
      <c r="AE26" s="143"/>
      <c r="AF26" s="143"/>
      <c r="AG26" s="143"/>
      <c r="AH26" s="143"/>
      <c r="AI26" s="143"/>
      <c r="AJ26" s="143"/>
    </row>
    <row r="27" spans="1:36" ht="27.75" customHeight="1" x14ac:dyDescent="0.3">
      <c r="A27" s="37">
        <v>12981</v>
      </c>
      <c r="B27" s="150" t="str">
        <f>_xlfn.XLOOKUP($A27,SEGMENTOS!$A:$A,SEGMENTOS!$B:$B)</f>
        <v>Gestores avaliando Tecnologia</v>
      </c>
      <c r="C27" s="244">
        <v>44912</v>
      </c>
      <c r="D27" s="151">
        <v>6.4442675159235669</v>
      </c>
      <c r="E27" s="151">
        <v>6.7935483870967746</v>
      </c>
      <c r="F27" s="151">
        <v>6.4513274336283182</v>
      </c>
      <c r="G27" s="151">
        <v>6.6517857142857144</v>
      </c>
      <c r="H27" s="151">
        <v>6.653225806451613</v>
      </c>
      <c r="I27" s="151">
        <v>6.9458598726114653</v>
      </c>
      <c r="J27" s="151">
        <v>6.7549342105263159</v>
      </c>
      <c r="K27" s="151">
        <v>6.4862385321100922</v>
      </c>
      <c r="L27" s="151">
        <v>6.9610389610389607</v>
      </c>
      <c r="M27" s="151">
        <v>6.3896103896103895</v>
      </c>
      <c r="N27" s="151">
        <v>6.8613861386138613</v>
      </c>
      <c r="O27" s="151">
        <v>7.4854838709677418</v>
      </c>
      <c r="P27" s="151">
        <v>6.7657657657657655</v>
      </c>
      <c r="Q27" s="152">
        <v>6.7408258059350805</v>
      </c>
      <c r="R27" s="153"/>
      <c r="S27" s="143"/>
      <c r="T27" s="143"/>
      <c r="U27" s="143"/>
      <c r="V27" s="143"/>
      <c r="W27" s="143"/>
      <c r="X27" s="143"/>
      <c r="Y27" s="143"/>
      <c r="Z27" s="143"/>
      <c r="AA27" s="143"/>
      <c r="AB27" s="143"/>
      <c r="AC27" s="143"/>
      <c r="AD27" s="143"/>
      <c r="AE27" s="143"/>
      <c r="AF27" s="143"/>
      <c r="AG27" s="143"/>
      <c r="AH27" s="143"/>
      <c r="AI27" s="143"/>
      <c r="AJ27" s="143"/>
    </row>
    <row r="28" spans="1:36" ht="27.75" customHeight="1" x14ac:dyDescent="0.3">
      <c r="A28" s="37">
        <v>12982</v>
      </c>
      <c r="B28" s="150" t="str">
        <f>_xlfn.XLOOKUP($A28,SEGMENTOS!$A:$A,SEGMENTOS!$B:$B)</f>
        <v>NÃO Gestores avaliando Tecnologia</v>
      </c>
      <c r="C28" s="244">
        <v>44912</v>
      </c>
      <c r="D28" s="151">
        <v>7.2959641255605385</v>
      </c>
      <c r="E28" s="151">
        <v>7.371087928464978</v>
      </c>
      <c r="F28" s="151" t="s">
        <v>191</v>
      </c>
      <c r="G28" s="151" t="s">
        <v>191</v>
      </c>
      <c r="H28" s="151">
        <v>7.5104947526236883</v>
      </c>
      <c r="I28" s="151">
        <v>7.6683055975794252</v>
      </c>
      <c r="J28" s="151">
        <v>7.3917410714285712</v>
      </c>
      <c r="K28" s="151" t="s">
        <v>191</v>
      </c>
      <c r="L28" s="151">
        <v>7.6225782414307002</v>
      </c>
      <c r="M28" s="151">
        <v>7.3013595166163139</v>
      </c>
      <c r="N28" s="151" t="s">
        <v>191</v>
      </c>
      <c r="O28" s="151">
        <v>7.817365269461078</v>
      </c>
      <c r="P28" s="151" t="s">
        <v>191</v>
      </c>
      <c r="Q28" s="152">
        <v>7.497866368225214</v>
      </c>
      <c r="R28" s="153"/>
      <c r="S28" s="143"/>
      <c r="T28" s="143"/>
      <c r="U28" s="143"/>
      <c r="V28" s="143"/>
      <c r="W28" s="143"/>
      <c r="X28" s="143"/>
      <c r="Y28" s="143"/>
      <c r="Z28" s="143"/>
      <c r="AA28" s="143"/>
      <c r="AB28" s="143"/>
      <c r="AC28" s="143"/>
      <c r="AD28" s="143"/>
      <c r="AE28" s="143"/>
      <c r="AF28" s="143"/>
      <c r="AG28" s="143"/>
      <c r="AH28" s="143"/>
      <c r="AI28" s="143"/>
      <c r="AJ28" s="143"/>
    </row>
    <row r="29" spans="1:36" ht="27.75" customHeight="1" x14ac:dyDescent="0.3">
      <c r="A29" s="37">
        <v>13041</v>
      </c>
      <c r="B29" s="150" t="str">
        <f>_xlfn.XLOOKUP($A29,SEGMENTOS!$A:$A,SEGMENTOS!$B:$B)</f>
        <v>Gestores avaliando SSMA</v>
      </c>
      <c r="C29" s="244">
        <v>44912</v>
      </c>
      <c r="D29" s="151">
        <v>7.2088815789473681</v>
      </c>
      <c r="E29" s="151">
        <v>7.3053691275167782</v>
      </c>
      <c r="F29" s="151">
        <v>7.2336448598130838</v>
      </c>
      <c r="G29" s="151">
        <v>7.174757281553398</v>
      </c>
      <c r="H29" s="151">
        <v>7.0941780821917808</v>
      </c>
      <c r="I29" s="151">
        <v>7.2615894039735096</v>
      </c>
      <c r="J29" s="151">
        <v>7.1734693877551017</v>
      </c>
      <c r="K29" s="151">
        <v>7.2727272727272725</v>
      </c>
      <c r="L29" s="151">
        <v>7.4228187919463089</v>
      </c>
      <c r="M29" s="151">
        <v>7.3010204081632653</v>
      </c>
      <c r="N29" s="151">
        <v>7.242105263157895</v>
      </c>
      <c r="O29" s="151">
        <v>7.6925675675675675</v>
      </c>
      <c r="P29" s="151">
        <v>7.2788461538461542</v>
      </c>
      <c r="Q29" s="152">
        <v>7.2863445791571584</v>
      </c>
      <c r="R29" s="153"/>
      <c r="S29" s="143"/>
      <c r="T29" s="143"/>
      <c r="U29" s="143"/>
      <c r="V29" s="143"/>
      <c r="W29" s="143"/>
      <c r="X29" s="143"/>
      <c r="Y29" s="143"/>
      <c r="Z29" s="143"/>
      <c r="AA29" s="143"/>
      <c r="AB29" s="143"/>
      <c r="AC29" s="143"/>
      <c r="AD29" s="143"/>
      <c r="AE29" s="143"/>
      <c r="AF29" s="143"/>
      <c r="AG29" s="143"/>
      <c r="AH29" s="143"/>
      <c r="AI29" s="143"/>
      <c r="AJ29" s="143"/>
    </row>
    <row r="30" spans="1:36" ht="27.75" customHeight="1" x14ac:dyDescent="0.3">
      <c r="A30" s="37">
        <v>12903</v>
      </c>
      <c r="B30" s="150" t="str">
        <f>_xlfn.XLOOKUP($A30,SEGMENTOS!$A:$A,SEGMENTOS!$B:$B)</f>
        <v>Diretores avaliando - Todas as Áreas de Suporte</v>
      </c>
      <c r="C30" s="244">
        <v>44912</v>
      </c>
      <c r="D30" s="151">
        <v>7.4945054945054945</v>
      </c>
      <c r="E30" s="151">
        <v>8.219780219780219</v>
      </c>
      <c r="F30" s="151">
        <v>7.7582417582417582</v>
      </c>
      <c r="G30" s="151">
        <v>7.5617977528089888</v>
      </c>
      <c r="H30" s="151">
        <v>7.5444444444444443</v>
      </c>
      <c r="I30" s="151">
        <v>7.9666666666666668</v>
      </c>
      <c r="J30" s="151">
        <v>7.6962025316455698</v>
      </c>
      <c r="K30" s="151">
        <v>7.5696202531645573</v>
      </c>
      <c r="L30" s="151">
        <v>8.0253164556962027</v>
      </c>
      <c r="M30" s="151">
        <v>7.962025316455696</v>
      </c>
      <c r="N30" s="151">
        <v>7.9027777777777777</v>
      </c>
      <c r="O30" s="151">
        <v>8.6582278481012658</v>
      </c>
      <c r="P30" s="151">
        <v>8.0769230769230766</v>
      </c>
      <c r="Q30" s="152">
        <v>7.8899873409504435</v>
      </c>
      <c r="R30" s="153"/>
      <c r="S30" s="143"/>
      <c r="T30" s="143"/>
      <c r="U30" s="143"/>
      <c r="V30" s="143"/>
      <c r="W30" s="143"/>
      <c r="X30" s="143"/>
      <c r="Y30" s="143"/>
      <c r="Z30" s="143"/>
      <c r="AA30" s="143"/>
      <c r="AB30" s="143"/>
      <c r="AC30" s="143"/>
      <c r="AD30" s="143"/>
      <c r="AE30" s="143"/>
      <c r="AF30" s="143"/>
      <c r="AG30" s="143"/>
      <c r="AH30" s="143"/>
      <c r="AI30" s="143"/>
      <c r="AJ30" s="143"/>
    </row>
    <row r="31" spans="1:36" ht="27.75" customHeight="1" x14ac:dyDescent="0.3">
      <c r="A31" s="37">
        <v>12904</v>
      </c>
      <c r="B31" s="150" t="str">
        <f>_xlfn.XLOOKUP($A31,SEGMENTOS!$A:$A,SEGMENTOS!$B:$B)</f>
        <v>Gerentes avaliando - Todas as Áreas de Suporte</v>
      </c>
      <c r="C31" s="244">
        <v>44912</v>
      </c>
      <c r="D31" s="151">
        <v>7.4184210526315786</v>
      </c>
      <c r="E31" s="151">
        <v>7.6344647519582249</v>
      </c>
      <c r="F31" s="151">
        <v>7.5026315789473683</v>
      </c>
      <c r="G31" s="151">
        <v>7.5498652291105124</v>
      </c>
      <c r="H31" s="151">
        <v>7.3562005277044857</v>
      </c>
      <c r="I31" s="151">
        <v>7.7350649350649352</v>
      </c>
      <c r="J31" s="151">
        <v>7.322128851540616</v>
      </c>
      <c r="K31" s="151">
        <v>7.3957219251336896</v>
      </c>
      <c r="L31" s="151">
        <v>7.7289473684210526</v>
      </c>
      <c r="M31" s="151">
        <v>7.5082417582417582</v>
      </c>
      <c r="N31" s="151">
        <v>7.4798850574712645</v>
      </c>
      <c r="O31" s="151">
        <v>8.1220779220779225</v>
      </c>
      <c r="P31" s="151">
        <v>7.5952380952380949</v>
      </c>
      <c r="Q31" s="152">
        <v>7.5680309612248884</v>
      </c>
      <c r="R31" s="153"/>
      <c r="S31" s="143"/>
      <c r="T31" s="143"/>
      <c r="U31" s="143"/>
      <c r="V31" s="143"/>
      <c r="W31" s="143"/>
      <c r="X31" s="143"/>
      <c r="Y31" s="143"/>
      <c r="Z31" s="143"/>
      <c r="AA31" s="143"/>
      <c r="AB31" s="143"/>
      <c r="AC31" s="143"/>
      <c r="AD31" s="143"/>
      <c r="AE31" s="143"/>
      <c r="AF31" s="143"/>
      <c r="AG31" s="143"/>
      <c r="AH31" s="143"/>
      <c r="AI31" s="143"/>
      <c r="AJ31" s="143"/>
    </row>
    <row r="32" spans="1:36" ht="27.75" customHeight="1" x14ac:dyDescent="0.3">
      <c r="A32" s="37">
        <v>12905</v>
      </c>
      <c r="B32" s="150" t="str">
        <f>_xlfn.XLOOKUP($A32,SEGMENTOS!$A:$A,SEGMENTOS!$B:$B)</f>
        <v>Coordenadores avaliando - Todas as Áreas de Suporte</v>
      </c>
      <c r="C32" s="244">
        <v>44912</v>
      </c>
      <c r="D32" s="151">
        <v>7.1752988047808763</v>
      </c>
      <c r="E32" s="151">
        <v>7.3715415019762842</v>
      </c>
      <c r="F32" s="151">
        <v>7.1181102362204722</v>
      </c>
      <c r="G32" s="151">
        <v>7.0772357723577235</v>
      </c>
      <c r="H32" s="151">
        <v>7.0843881856540083</v>
      </c>
      <c r="I32" s="151">
        <v>7.5346938775510202</v>
      </c>
      <c r="J32" s="151">
        <v>7.0085470085470085</v>
      </c>
      <c r="K32" s="151">
        <v>7.2380952380952381</v>
      </c>
      <c r="L32" s="151">
        <v>7.4008620689655169</v>
      </c>
      <c r="M32" s="151">
        <v>7.2380952380952381</v>
      </c>
      <c r="N32" s="151">
        <v>7.215962441314554</v>
      </c>
      <c r="O32" s="151">
        <v>8.0420168067226889</v>
      </c>
      <c r="P32" s="151">
        <v>7.2780269058295968</v>
      </c>
      <c r="Q32" s="152">
        <v>7.2933048642097758</v>
      </c>
      <c r="R32" s="153"/>
      <c r="S32" s="143"/>
      <c r="T32" s="143"/>
      <c r="U32" s="143"/>
      <c r="V32" s="143"/>
      <c r="W32" s="143"/>
      <c r="X32" s="143"/>
      <c r="Y32" s="143"/>
      <c r="Z32" s="143"/>
      <c r="AA32" s="143"/>
      <c r="AB32" s="143"/>
      <c r="AC32" s="143"/>
      <c r="AD32" s="143"/>
      <c r="AE32" s="143"/>
      <c r="AF32" s="143"/>
      <c r="AG32" s="143"/>
      <c r="AH32" s="143"/>
      <c r="AI32" s="143"/>
      <c r="AJ32" s="143"/>
    </row>
    <row r="33" spans="1:36" ht="27.75" customHeight="1" x14ac:dyDescent="0.3">
      <c r="A33" s="37">
        <v>12906</v>
      </c>
      <c r="B33" s="150" t="str">
        <f>_xlfn.XLOOKUP($A33,SEGMENTOS!$A:$A,SEGMENTOS!$B:$B)</f>
        <v>SUP, LID, ENCARR avaliando - Todas as Áreas de Suporte</v>
      </c>
      <c r="C33" s="244">
        <v>44912</v>
      </c>
      <c r="D33" s="151">
        <v>7.1004415011037532</v>
      </c>
      <c r="E33" s="151">
        <v>7.2472035794183443</v>
      </c>
      <c r="F33" s="151">
        <v>7.0695652173913039</v>
      </c>
      <c r="G33" s="151">
        <v>6.9913043478260866</v>
      </c>
      <c r="H33" s="151">
        <v>7.0482062780269059</v>
      </c>
      <c r="I33" s="151">
        <v>7.2266304347826091</v>
      </c>
      <c r="J33" s="151">
        <v>7.1602844638949668</v>
      </c>
      <c r="K33" s="151">
        <v>7.0315315315315319</v>
      </c>
      <c r="L33" s="151">
        <v>7.3777292576419216</v>
      </c>
      <c r="M33" s="151">
        <v>7.1032008830022075</v>
      </c>
      <c r="N33" s="151">
        <v>7.2118226600985222</v>
      </c>
      <c r="O33" s="151">
        <v>7.6820652173913047</v>
      </c>
      <c r="P33" s="151">
        <v>7.0172413793103452</v>
      </c>
      <c r="Q33" s="152">
        <v>7.1760861931701534</v>
      </c>
      <c r="R33" s="153"/>
      <c r="S33" s="143"/>
      <c r="T33" s="143"/>
      <c r="U33" s="143"/>
      <c r="V33" s="143"/>
      <c r="W33" s="143"/>
      <c r="X33" s="143"/>
      <c r="Y33" s="143"/>
      <c r="Z33" s="143"/>
      <c r="AA33" s="143"/>
      <c r="AB33" s="143"/>
      <c r="AC33" s="143"/>
      <c r="AD33" s="143"/>
      <c r="AE33" s="143"/>
      <c r="AF33" s="143"/>
      <c r="AG33" s="143"/>
      <c r="AH33" s="143"/>
      <c r="AI33" s="143"/>
      <c r="AJ33" s="143"/>
    </row>
    <row r="34" spans="1:36" ht="27.75" customHeight="1" x14ac:dyDescent="0.3">
      <c r="A34" s="37">
        <v>12908</v>
      </c>
      <c r="B34" s="150" t="str">
        <f>_xlfn.XLOOKUP($A34,SEGMENTOS!$A:$A,SEGMENTOS!$B:$B)</f>
        <v>Todos do CD SB Campo avaliando todas as Áreas de Suporte</v>
      </c>
      <c r="C34" s="244">
        <v>44912</v>
      </c>
      <c r="D34" s="151">
        <v>6.5797872340425529</v>
      </c>
      <c r="E34" s="151">
        <v>6.5696202531645573</v>
      </c>
      <c r="F34" s="151">
        <v>7.2871287128712874</v>
      </c>
      <c r="G34" s="151">
        <v>6.83</v>
      </c>
      <c r="H34" s="151">
        <v>6.6200440528634363</v>
      </c>
      <c r="I34" s="151">
        <v>6.71</v>
      </c>
      <c r="J34" s="151">
        <v>6.3493589743589745</v>
      </c>
      <c r="K34" s="151">
        <v>6.8686868686868685</v>
      </c>
      <c r="L34" s="151">
        <v>6.6755319148936172</v>
      </c>
      <c r="M34" s="151">
        <v>6.3739316239316235</v>
      </c>
      <c r="N34" s="151">
        <v>6.9</v>
      </c>
      <c r="O34" s="151">
        <v>6.7456709956709959</v>
      </c>
      <c r="P34" s="151">
        <v>6.6831683168316829</v>
      </c>
      <c r="Q34" s="152">
        <v>6.7058742707938475</v>
      </c>
      <c r="R34" s="153"/>
      <c r="S34" s="143"/>
      <c r="T34" s="143"/>
      <c r="U34" s="143"/>
      <c r="V34" s="143"/>
      <c r="W34" s="143"/>
      <c r="X34" s="143"/>
      <c r="Y34" s="143"/>
      <c r="Z34" s="143"/>
      <c r="AA34" s="143"/>
      <c r="AB34" s="143"/>
      <c r="AC34" s="143"/>
      <c r="AD34" s="143"/>
      <c r="AE34" s="143"/>
      <c r="AF34" s="143"/>
      <c r="AG34" s="143"/>
      <c r="AH34" s="143"/>
      <c r="AI34" s="143"/>
      <c r="AJ34" s="143"/>
    </row>
    <row r="35" spans="1:36" ht="27.75" customHeight="1" x14ac:dyDescent="0.3">
      <c r="A35" s="37">
        <v>12914</v>
      </c>
      <c r="B35" s="150" t="str">
        <f>_xlfn.XLOOKUP($A35,SEGMENTOS!$A:$A,SEGMENTOS!$B:$B)</f>
        <v>Todos dos Escritório SPaulo avaliando todas as Áreas de Suporte</v>
      </c>
      <c r="C35" s="244">
        <v>44912</v>
      </c>
      <c r="D35" s="151">
        <v>7.1402439024390247</v>
      </c>
      <c r="E35" s="151">
        <v>7.3561538461538465</v>
      </c>
      <c r="F35" s="151">
        <v>7.041666666666667</v>
      </c>
      <c r="G35" s="151">
        <v>7.1208791208791204</v>
      </c>
      <c r="H35" s="151">
        <v>7.2951612903225804</v>
      </c>
      <c r="I35" s="151">
        <v>7.5571646341463419</v>
      </c>
      <c r="J35" s="151">
        <v>6.9918300653594772</v>
      </c>
      <c r="K35" s="151">
        <v>7.1279069767441863</v>
      </c>
      <c r="L35" s="151">
        <v>7.479838709677419</v>
      </c>
      <c r="M35" s="151">
        <v>7.3408273381294968</v>
      </c>
      <c r="N35" s="151">
        <v>7.3821656050955413</v>
      </c>
      <c r="O35" s="151">
        <v>8.2253968253968246</v>
      </c>
      <c r="P35" s="151">
        <v>7.3465909090909092</v>
      </c>
      <c r="Q35" s="152">
        <v>7.339481503273996</v>
      </c>
      <c r="R35" s="153"/>
      <c r="S35" s="143"/>
      <c r="T35" s="143"/>
      <c r="U35" s="143"/>
      <c r="V35" s="143"/>
      <c r="W35" s="143"/>
      <c r="X35" s="143"/>
      <c r="Y35" s="143"/>
      <c r="Z35" s="143"/>
      <c r="AA35" s="143"/>
      <c r="AB35" s="143"/>
      <c r="AC35" s="143"/>
      <c r="AD35" s="143"/>
      <c r="AE35" s="143"/>
      <c r="AF35" s="143"/>
      <c r="AG35" s="143"/>
      <c r="AH35" s="143"/>
      <c r="AI35" s="143"/>
      <c r="AJ35" s="143"/>
    </row>
    <row r="36" spans="1:36" ht="27.75" customHeight="1" x14ac:dyDescent="0.3">
      <c r="A36" s="37">
        <v>13075</v>
      </c>
      <c r="B36" s="150" t="str">
        <f>_xlfn.XLOOKUP($A36,SEGMENTOS!$A:$A,SEGMENTOS!$B:$B)</f>
        <v>Todos de Itaqui/MA avaliando todas as Áreas de Suporte</v>
      </c>
      <c r="C36" s="244">
        <v>44912</v>
      </c>
      <c r="D36" s="151">
        <v>7.7355072463768115</v>
      </c>
      <c r="E36" s="151">
        <v>8.0827205882352935</v>
      </c>
      <c r="F36" s="151">
        <v>7.924050632911392</v>
      </c>
      <c r="G36" s="151">
        <v>7.9625000000000004</v>
      </c>
      <c r="H36" s="151">
        <v>7.8405797101449277</v>
      </c>
      <c r="I36" s="151">
        <v>8.2481884057971016</v>
      </c>
      <c r="J36" s="151">
        <v>7.6341911764705879</v>
      </c>
      <c r="K36" s="151">
        <v>7.8076923076923075</v>
      </c>
      <c r="L36" s="151">
        <v>8.086397058823529</v>
      </c>
      <c r="M36" s="151">
        <v>7.9222222222222225</v>
      </c>
      <c r="N36" s="151">
        <v>7.779220779220779</v>
      </c>
      <c r="O36" s="151">
        <v>8.3339416058394153</v>
      </c>
      <c r="P36" s="151">
        <v>7.9113924050632916</v>
      </c>
      <c r="Q36" s="152">
        <v>7.9453550118774761</v>
      </c>
      <c r="R36" s="153"/>
      <c r="S36" s="143"/>
      <c r="T36" s="143"/>
      <c r="U36" s="143"/>
      <c r="V36" s="143"/>
      <c r="W36" s="143"/>
      <c r="X36" s="143"/>
      <c r="Y36" s="143"/>
      <c r="Z36" s="143"/>
      <c r="AA36" s="143"/>
      <c r="AB36" s="143"/>
      <c r="AC36" s="143"/>
      <c r="AD36" s="143"/>
      <c r="AE36" s="143"/>
      <c r="AF36" s="143"/>
      <c r="AG36" s="143"/>
      <c r="AH36" s="143"/>
      <c r="AI36" s="143"/>
      <c r="AJ36" s="143"/>
    </row>
    <row r="37" spans="1:36" ht="27.75" customHeight="1" x14ac:dyDescent="0.3">
      <c r="A37" s="37">
        <v>13459</v>
      </c>
      <c r="B37" s="150" t="str">
        <f>_xlfn.XLOOKUP($A37,SEGMENTOS!$A:$A,SEGMENTOS!$B:$B)</f>
        <v>Todos do TEV + TK10 avaliando todas as Áreas de Suporte</v>
      </c>
      <c r="C37" s="244">
        <v>44912</v>
      </c>
      <c r="D37" s="151"/>
      <c r="E37" s="151"/>
      <c r="F37" s="151"/>
      <c r="G37" s="151"/>
      <c r="H37" s="151"/>
      <c r="I37" s="151"/>
      <c r="J37" s="151"/>
      <c r="K37" s="151"/>
      <c r="L37" s="151"/>
      <c r="M37" s="151"/>
      <c r="N37" s="151"/>
      <c r="O37" s="151"/>
      <c r="P37" s="151"/>
      <c r="Q37" s="152"/>
      <c r="R37" s="153"/>
      <c r="S37" s="143"/>
      <c r="T37" s="143"/>
      <c r="U37" s="143"/>
      <c r="V37" s="143"/>
      <c r="W37" s="143"/>
      <c r="X37" s="143"/>
      <c r="Y37" s="143"/>
      <c r="Z37" s="143"/>
      <c r="AA37" s="143"/>
      <c r="AB37" s="143"/>
      <c r="AC37" s="143"/>
      <c r="AD37" s="143"/>
      <c r="AE37" s="143"/>
      <c r="AF37" s="143"/>
      <c r="AG37" s="143"/>
      <c r="AH37" s="143"/>
      <c r="AI37" s="143"/>
      <c r="AJ37" s="143"/>
    </row>
    <row r="38" spans="1:36" ht="27.75" customHeight="1" x14ac:dyDescent="0.3">
      <c r="A38" s="37">
        <v>13450</v>
      </c>
      <c r="B38" s="150" t="str">
        <f>_xlfn.XLOOKUP($A38,SEGMENTOS!$A:$A,SEGMENTOS!$B:$B)</f>
        <v>Todos do Tecon Santos avaliando todas as Áreas de Suporte</v>
      </c>
      <c r="C38" s="244">
        <v>44912</v>
      </c>
      <c r="D38" s="151"/>
      <c r="E38" s="151"/>
      <c r="F38" s="151"/>
      <c r="G38" s="151"/>
      <c r="H38" s="151"/>
      <c r="I38" s="151"/>
      <c r="J38" s="151"/>
      <c r="K38" s="151"/>
      <c r="L38" s="151"/>
      <c r="M38" s="151"/>
      <c r="N38" s="151"/>
      <c r="O38" s="151"/>
      <c r="P38" s="151"/>
      <c r="Q38" s="152"/>
      <c r="R38" s="153"/>
      <c r="S38" s="143"/>
      <c r="T38" s="143"/>
      <c r="U38" s="143"/>
      <c r="V38" s="143"/>
      <c r="W38" s="143"/>
      <c r="X38" s="143"/>
      <c r="Y38" s="143"/>
      <c r="Z38" s="143"/>
      <c r="AA38" s="143"/>
      <c r="AB38" s="143"/>
      <c r="AC38" s="143"/>
      <c r="AD38" s="143"/>
      <c r="AE38" s="143"/>
      <c r="AF38" s="143"/>
      <c r="AG38" s="143"/>
      <c r="AH38" s="143"/>
      <c r="AI38" s="143"/>
      <c r="AJ38" s="143"/>
    </row>
    <row r="39" spans="1:36" ht="27.75" customHeight="1" x14ac:dyDescent="0.3">
      <c r="A39" s="37">
        <v>13456</v>
      </c>
      <c r="B39" s="150" t="str">
        <f>_xlfn.XLOOKUP($A39,SEGMENTOS!$A:$A,SEGMENTOS!$B:$B)</f>
        <v>Todos do Tecon VConde avaliando todas as Áreas de Suporte</v>
      </c>
      <c r="C39" s="244">
        <v>44912</v>
      </c>
      <c r="D39" s="151"/>
      <c r="E39" s="151"/>
      <c r="F39" s="151"/>
      <c r="G39" s="151"/>
      <c r="H39" s="151"/>
      <c r="I39" s="151"/>
      <c r="J39" s="151"/>
      <c r="K39" s="151"/>
      <c r="L39" s="151"/>
      <c r="M39" s="151"/>
      <c r="N39" s="151"/>
      <c r="O39" s="151"/>
      <c r="P39" s="151"/>
      <c r="Q39" s="152"/>
      <c r="R39" s="153"/>
      <c r="S39" s="143"/>
      <c r="T39" s="143"/>
      <c r="U39" s="143"/>
      <c r="V39" s="143"/>
      <c r="W39" s="143"/>
      <c r="X39" s="143"/>
      <c r="Y39" s="143"/>
      <c r="Z39" s="143"/>
      <c r="AA39" s="143"/>
      <c r="AB39" s="143"/>
      <c r="AC39" s="143"/>
      <c r="AD39" s="143"/>
      <c r="AE39" s="143"/>
      <c r="AF39" s="143"/>
      <c r="AG39" s="143"/>
      <c r="AH39" s="143"/>
      <c r="AI39" s="143"/>
      <c r="AJ39" s="143"/>
    </row>
    <row r="40" spans="1:36" ht="27.75" customHeight="1" x14ac:dyDescent="0.3">
      <c r="A40" s="37">
        <v>13453</v>
      </c>
      <c r="B40" s="150" t="str">
        <f>_xlfn.XLOOKUP($A40,SEGMENTOS!$A:$A,SEGMENTOS!$B:$B)</f>
        <v>Todos do Tecon Imbituba avaliando todas as Áreas de Suporte</v>
      </c>
      <c r="C40" s="244">
        <v>44912</v>
      </c>
      <c r="D40" s="151"/>
      <c r="E40" s="151"/>
      <c r="F40" s="151"/>
      <c r="G40" s="151"/>
      <c r="H40" s="151"/>
      <c r="I40" s="151"/>
      <c r="J40" s="151"/>
      <c r="K40" s="151"/>
      <c r="L40" s="151"/>
      <c r="M40" s="151"/>
      <c r="N40" s="151"/>
      <c r="O40" s="151"/>
      <c r="P40" s="151"/>
      <c r="Q40" s="152"/>
      <c r="R40" s="153"/>
      <c r="S40" s="143"/>
      <c r="T40" s="143"/>
      <c r="U40" s="143"/>
      <c r="V40" s="143"/>
      <c r="W40" s="143"/>
      <c r="X40" s="143"/>
      <c r="Y40" s="143"/>
      <c r="Z40" s="143"/>
      <c r="AA40" s="143"/>
      <c r="AB40" s="143"/>
      <c r="AC40" s="143"/>
      <c r="AD40" s="143"/>
      <c r="AE40" s="143"/>
      <c r="AF40" s="143"/>
      <c r="AG40" s="143"/>
      <c r="AH40" s="143"/>
      <c r="AI40" s="143"/>
      <c r="AJ40" s="143"/>
    </row>
    <row r="41" spans="1:36" ht="27.75" customHeight="1" x14ac:dyDescent="0.3">
      <c r="A41" s="37">
        <v>12909</v>
      </c>
      <c r="B41" s="150" t="str">
        <f>_xlfn.XLOOKUP($A41,SEGMENTOS!$A:$A,SEGMENTOS!$B:$B)</f>
        <v>Gestores do CD SB Campo avaliando todas as Áreas de Suporte</v>
      </c>
      <c r="C41" s="244">
        <v>44912</v>
      </c>
      <c r="D41" s="151">
        <v>6.9183673469387754</v>
      </c>
      <c r="E41" s="151">
        <v>7.2079207920792081</v>
      </c>
      <c r="F41" s="151">
        <v>7.2871287128712874</v>
      </c>
      <c r="G41" s="151">
        <v>6.83</v>
      </c>
      <c r="H41" s="151">
        <v>6.9090909090909092</v>
      </c>
      <c r="I41" s="151">
        <v>6.94</v>
      </c>
      <c r="J41" s="151">
        <v>6.8484848484848486</v>
      </c>
      <c r="K41" s="151">
        <v>6.8686868686868685</v>
      </c>
      <c r="L41" s="151">
        <v>7.25</v>
      </c>
      <c r="M41" s="151">
        <v>6.87</v>
      </c>
      <c r="N41" s="151">
        <v>6.9</v>
      </c>
      <c r="O41" s="151">
        <v>7.4747474747474749</v>
      </c>
      <c r="P41" s="151">
        <v>6.6831683168316829</v>
      </c>
      <c r="Q41" s="152">
        <v>7.004583584909013</v>
      </c>
      <c r="R41" s="153"/>
      <c r="S41" s="143"/>
      <c r="T41" s="143"/>
      <c r="U41" s="143"/>
      <c r="V41" s="143"/>
      <c r="W41" s="143"/>
      <c r="X41" s="143"/>
      <c r="Y41" s="143"/>
      <c r="Z41" s="143"/>
      <c r="AA41" s="143"/>
      <c r="AB41" s="143"/>
      <c r="AC41" s="143"/>
      <c r="AD41" s="143"/>
      <c r="AE41" s="143"/>
      <c r="AF41" s="143"/>
      <c r="AG41" s="143"/>
      <c r="AH41" s="143"/>
      <c r="AI41" s="143"/>
      <c r="AJ41" s="143"/>
    </row>
    <row r="42" spans="1:36" ht="27.75" customHeight="1" x14ac:dyDescent="0.3">
      <c r="A42" s="37">
        <v>12913</v>
      </c>
      <c r="B42" s="150" t="str">
        <f>_xlfn.XLOOKUP($A42,SEGMENTOS!$A:$A,SEGMENTOS!$B:$B)</f>
        <v>Gestores dos CLIAs Santos e Guarujá avaliando todas as Áreas de Suporte</v>
      </c>
      <c r="C42" s="244">
        <v>44912</v>
      </c>
      <c r="D42" s="151">
        <v>7.145604395604396</v>
      </c>
      <c r="E42" s="151">
        <v>7.4335106382978724</v>
      </c>
      <c r="F42" s="151">
        <v>7.2368421052631575</v>
      </c>
      <c r="G42" s="151">
        <v>7.1558441558441555</v>
      </c>
      <c r="H42" s="151">
        <v>6.9510869565217392</v>
      </c>
      <c r="I42" s="151">
        <v>7.3840206185567014</v>
      </c>
      <c r="J42" s="151">
        <v>7.0488505747126435</v>
      </c>
      <c r="K42" s="151">
        <v>6.9375</v>
      </c>
      <c r="L42" s="151">
        <v>7.2471264367816088</v>
      </c>
      <c r="M42" s="151">
        <v>6.9668674698795181</v>
      </c>
      <c r="N42" s="151">
        <v>7.3877551020408161</v>
      </c>
      <c r="O42" s="151">
        <v>7.9005681818181817</v>
      </c>
      <c r="P42" s="151">
        <v>7.6923076923076925</v>
      </c>
      <c r="Q42" s="152">
        <v>7.2709140201643585</v>
      </c>
      <c r="R42" s="153"/>
      <c r="S42" s="143"/>
      <c r="T42" s="143"/>
      <c r="U42" s="143"/>
      <c r="V42" s="143"/>
      <c r="W42" s="143"/>
      <c r="X42" s="143"/>
      <c r="Y42" s="143"/>
      <c r="Z42" s="143"/>
      <c r="AA42" s="143"/>
      <c r="AB42" s="143"/>
      <c r="AC42" s="143"/>
      <c r="AD42" s="143"/>
      <c r="AE42" s="143"/>
      <c r="AF42" s="143"/>
      <c r="AG42" s="143"/>
      <c r="AH42" s="143"/>
      <c r="AI42" s="143"/>
      <c r="AJ42" s="143"/>
    </row>
    <row r="43" spans="1:36" ht="27.75" customHeight="1" x14ac:dyDescent="0.3">
      <c r="A43" s="37">
        <v>12915</v>
      </c>
      <c r="B43" s="150" t="str">
        <f>_xlfn.XLOOKUP($A43,SEGMENTOS!$A:$A,SEGMENTOS!$B:$B)</f>
        <v>Gestores do Escritório SPaulo avaliando todas as Áreas de Suporte</v>
      </c>
      <c r="C43" s="244">
        <v>44912</v>
      </c>
      <c r="D43" s="151">
        <v>6.9435897435897438</v>
      </c>
      <c r="E43" s="151">
        <v>7.2666666666666666</v>
      </c>
      <c r="F43" s="151">
        <v>7.041666666666667</v>
      </c>
      <c r="G43" s="151">
        <v>7.1208791208791204</v>
      </c>
      <c r="H43" s="151">
        <v>7.1587301587301591</v>
      </c>
      <c r="I43" s="151">
        <v>7.4123711340206189</v>
      </c>
      <c r="J43" s="151">
        <v>6.8563218390804597</v>
      </c>
      <c r="K43" s="151">
        <v>7.1279069767441863</v>
      </c>
      <c r="L43" s="151">
        <v>7.4078212290502794</v>
      </c>
      <c r="M43" s="151">
        <v>7.1325301204819276</v>
      </c>
      <c r="N43" s="151">
        <v>7.3821656050955413</v>
      </c>
      <c r="O43" s="151">
        <v>8.0869565217391308</v>
      </c>
      <c r="P43" s="151">
        <v>7.3465909090909092</v>
      </c>
      <c r="Q43" s="152">
        <v>7.2536404085929167</v>
      </c>
      <c r="R43" s="153"/>
      <c r="S43" s="143"/>
      <c r="T43" s="143"/>
      <c r="U43" s="143"/>
      <c r="V43" s="143"/>
      <c r="W43" s="143"/>
      <c r="X43" s="143"/>
      <c r="Y43" s="143"/>
      <c r="Z43" s="143"/>
      <c r="AA43" s="143"/>
      <c r="AB43" s="143"/>
      <c r="AC43" s="143"/>
      <c r="AD43" s="143"/>
      <c r="AE43" s="143"/>
      <c r="AF43" s="143"/>
      <c r="AG43" s="143"/>
      <c r="AH43" s="143"/>
      <c r="AI43" s="143"/>
      <c r="AJ43" s="143"/>
    </row>
    <row r="44" spans="1:36" ht="27.75" customHeight="1" x14ac:dyDescent="0.3">
      <c r="A44" s="37">
        <v>13076</v>
      </c>
      <c r="B44" s="150" t="str">
        <f>_xlfn.XLOOKUP($A44,SEGMENTOS!$A:$A,SEGMENTOS!$B:$B)</f>
        <v>Gestores de Itaqui/MA avaliando todas as Áreas de Suporte</v>
      </c>
      <c r="C44" s="244">
        <v>44912</v>
      </c>
      <c r="D44" s="151">
        <v>7.6769662921348312</v>
      </c>
      <c r="E44" s="151">
        <v>8.0852272727272734</v>
      </c>
      <c r="F44" s="151">
        <v>7.924050632911392</v>
      </c>
      <c r="G44" s="151">
        <v>7.9625000000000004</v>
      </c>
      <c r="H44" s="151">
        <v>7.7388888888888889</v>
      </c>
      <c r="I44" s="151">
        <v>8.3138888888888882</v>
      </c>
      <c r="J44" s="151">
        <v>7.6221590909090908</v>
      </c>
      <c r="K44" s="151">
        <v>7.8076923076923075</v>
      </c>
      <c r="L44" s="151">
        <v>8.0909090909090917</v>
      </c>
      <c r="M44" s="151">
        <v>7.9630681818181817</v>
      </c>
      <c r="N44" s="151">
        <v>7.779220779220779</v>
      </c>
      <c r="O44" s="151">
        <v>8.4138888888888896</v>
      </c>
      <c r="P44" s="151">
        <v>7.9113924050632916</v>
      </c>
      <c r="Q44" s="152">
        <v>7.9477586935422755</v>
      </c>
      <c r="R44" s="153"/>
      <c r="S44" s="143"/>
      <c r="T44" s="143"/>
      <c r="U44" s="143"/>
      <c r="V44" s="143"/>
      <c r="W44" s="143"/>
      <c r="X44" s="143"/>
      <c r="Y44" s="143"/>
      <c r="Z44" s="143"/>
      <c r="AA44" s="143"/>
      <c r="AB44" s="143"/>
      <c r="AC44" s="143"/>
      <c r="AD44" s="143"/>
      <c r="AE44" s="143"/>
      <c r="AF44" s="143"/>
      <c r="AG44" s="143"/>
      <c r="AH44" s="143"/>
      <c r="AI44" s="143"/>
      <c r="AJ44" s="143"/>
    </row>
    <row r="45" spans="1:36" ht="27.75" customHeight="1" x14ac:dyDescent="0.3">
      <c r="A45" s="37">
        <v>13460</v>
      </c>
      <c r="B45" s="150" t="str">
        <f>_xlfn.XLOOKUP($A45,SEGMENTOS!$A:$A,SEGMENTOS!$B:$B)</f>
        <v>Gestores do TEV + TK10 avaliando todas as Áreas de Suporte</v>
      </c>
      <c r="C45" s="244">
        <v>44912</v>
      </c>
      <c r="D45" s="151"/>
      <c r="E45" s="151"/>
      <c r="F45" s="151"/>
      <c r="G45" s="151"/>
      <c r="H45" s="151"/>
      <c r="I45" s="151"/>
      <c r="J45" s="151"/>
      <c r="K45" s="151"/>
      <c r="L45" s="151"/>
      <c r="M45" s="151"/>
      <c r="N45" s="151"/>
      <c r="O45" s="151"/>
      <c r="P45" s="151"/>
      <c r="Q45" s="152"/>
      <c r="R45" s="153"/>
      <c r="S45" s="143"/>
      <c r="T45" s="143"/>
      <c r="U45" s="143"/>
      <c r="V45" s="143"/>
      <c r="W45" s="143"/>
      <c r="X45" s="143"/>
      <c r="Y45" s="143"/>
      <c r="Z45" s="143"/>
      <c r="AA45" s="143"/>
      <c r="AB45" s="143"/>
      <c r="AC45" s="143"/>
      <c r="AD45" s="143"/>
      <c r="AE45" s="143"/>
      <c r="AF45" s="143"/>
      <c r="AG45" s="143"/>
      <c r="AH45" s="143"/>
      <c r="AI45" s="143"/>
      <c r="AJ45" s="143"/>
    </row>
    <row r="46" spans="1:36" ht="27.75" customHeight="1" x14ac:dyDescent="0.3">
      <c r="A46" s="37">
        <v>13451</v>
      </c>
      <c r="B46" s="150" t="str">
        <f>_xlfn.XLOOKUP($A46,SEGMENTOS!$A:$A,SEGMENTOS!$B:$B)</f>
        <v>Gestores do Tecon Santos avaliando todas as Áreas de Suporte</v>
      </c>
      <c r="C46" s="244">
        <v>44912</v>
      </c>
      <c r="D46" s="151"/>
      <c r="E46" s="151"/>
      <c r="F46" s="151"/>
      <c r="G46" s="151"/>
      <c r="H46" s="151"/>
      <c r="I46" s="151"/>
      <c r="J46" s="151"/>
      <c r="K46" s="151"/>
      <c r="L46" s="151"/>
      <c r="M46" s="151"/>
      <c r="N46" s="151"/>
      <c r="O46" s="151"/>
      <c r="P46" s="151"/>
      <c r="Q46" s="152"/>
      <c r="R46" s="153"/>
      <c r="S46" s="143"/>
      <c r="T46" s="143"/>
      <c r="U46" s="143"/>
      <c r="V46" s="143"/>
      <c r="W46" s="143"/>
      <c r="X46" s="143"/>
      <c r="Y46" s="143"/>
      <c r="Z46" s="143"/>
      <c r="AA46" s="143"/>
      <c r="AB46" s="143"/>
      <c r="AC46" s="143"/>
      <c r="AD46" s="143"/>
      <c r="AE46" s="143"/>
      <c r="AF46" s="143"/>
      <c r="AG46" s="143"/>
      <c r="AH46" s="143"/>
      <c r="AI46" s="143"/>
      <c r="AJ46" s="143"/>
    </row>
    <row r="47" spans="1:36" ht="27.75" customHeight="1" x14ac:dyDescent="0.3">
      <c r="A47" s="37">
        <v>13457</v>
      </c>
      <c r="B47" s="150" t="str">
        <f>_xlfn.XLOOKUP($A47,SEGMENTOS!$A:$A,SEGMENTOS!$B:$B)</f>
        <v>Gestores do Tecon Vila do Conde avaliando todas as Áreas de Suporte</v>
      </c>
      <c r="C47" s="244">
        <v>44912</v>
      </c>
      <c r="D47" s="151"/>
      <c r="E47" s="151"/>
      <c r="F47" s="151"/>
      <c r="G47" s="151"/>
      <c r="H47" s="151"/>
      <c r="I47" s="151"/>
      <c r="J47" s="151"/>
      <c r="K47" s="151"/>
      <c r="L47" s="151"/>
      <c r="M47" s="151"/>
      <c r="N47" s="151"/>
      <c r="O47" s="151"/>
      <c r="P47" s="151"/>
      <c r="Q47" s="152"/>
      <c r="R47" s="153"/>
      <c r="S47" s="143"/>
      <c r="T47" s="143"/>
      <c r="U47" s="143"/>
      <c r="V47" s="143"/>
      <c r="W47" s="143"/>
      <c r="X47" s="143"/>
      <c r="Y47" s="143"/>
      <c r="Z47" s="143"/>
      <c r="AA47" s="143"/>
      <c r="AB47" s="143"/>
      <c r="AC47" s="143"/>
      <c r="AD47" s="143"/>
      <c r="AE47" s="143"/>
      <c r="AF47" s="143"/>
      <c r="AG47" s="143"/>
      <c r="AH47" s="143"/>
      <c r="AI47" s="143"/>
      <c r="AJ47" s="143"/>
    </row>
    <row r="48" spans="1:36" ht="27.75" customHeight="1" x14ac:dyDescent="0.3">
      <c r="A48" s="37">
        <v>13454</v>
      </c>
      <c r="B48" s="150" t="str">
        <f>_xlfn.XLOOKUP($A48,SEGMENTOS!$A:$A,SEGMENTOS!$B:$B)</f>
        <v>Gestores do Tecon Imbituba avaliando todas as Áreas de Suporte</v>
      </c>
      <c r="C48" s="244">
        <v>44912</v>
      </c>
      <c r="D48" s="151"/>
      <c r="E48" s="151"/>
      <c r="F48" s="151"/>
      <c r="G48" s="151"/>
      <c r="H48" s="151"/>
      <c r="I48" s="151"/>
      <c r="J48" s="151"/>
      <c r="K48" s="151"/>
      <c r="L48" s="151"/>
      <c r="M48" s="151"/>
      <c r="N48" s="151"/>
      <c r="O48" s="151"/>
      <c r="P48" s="151"/>
      <c r="Q48" s="152"/>
      <c r="R48" s="153"/>
      <c r="S48" s="143"/>
      <c r="T48" s="143"/>
      <c r="U48" s="143"/>
      <c r="V48" s="143"/>
      <c r="W48" s="143"/>
      <c r="X48" s="143"/>
      <c r="Y48" s="143"/>
      <c r="Z48" s="143"/>
      <c r="AA48" s="143"/>
      <c r="AB48" s="143"/>
      <c r="AC48" s="143"/>
      <c r="AD48" s="143"/>
      <c r="AE48" s="143"/>
      <c r="AF48" s="143"/>
      <c r="AG48" s="143"/>
      <c r="AH48" s="143"/>
      <c r="AI48" s="143"/>
      <c r="AJ48" s="143"/>
    </row>
    <row r="49" spans="1:36" ht="27.75" customHeight="1" x14ac:dyDescent="0.3">
      <c r="A49" s="37">
        <v>12910</v>
      </c>
      <c r="B49" s="150" t="str">
        <f>_xlfn.XLOOKUP($A49,SEGMENTOS!$A:$A,SEGMENTOS!$B:$B)</f>
        <v>NÃO Gestores do CD SB Campo avaliando todas as Áreas de Suporte</v>
      </c>
      <c r="C49" s="244">
        <v>44912</v>
      </c>
      <c r="D49" s="151">
        <v>6.3375912408759127</v>
      </c>
      <c r="E49" s="151">
        <v>6.0955882352941178</v>
      </c>
      <c r="F49" s="151" t="s">
        <v>191</v>
      </c>
      <c r="G49" s="151" t="s">
        <v>191</v>
      </c>
      <c r="H49" s="151">
        <v>6.396484375</v>
      </c>
      <c r="I49" s="151">
        <v>6.5259999999999998</v>
      </c>
      <c r="J49" s="151">
        <v>5.9833333333333334</v>
      </c>
      <c r="K49" s="151" t="s">
        <v>191</v>
      </c>
      <c r="L49" s="151">
        <v>6.25</v>
      </c>
      <c r="M49" s="151">
        <v>6.0037313432835822</v>
      </c>
      <c r="N49" s="151" t="s">
        <v>191</v>
      </c>
      <c r="O49" s="151">
        <v>6.1988636363636367</v>
      </c>
      <c r="P49" s="151" t="s">
        <v>191</v>
      </c>
      <c r="Q49" s="152">
        <v>6.2133249641533306</v>
      </c>
      <c r="R49" s="153"/>
      <c r="S49" s="143"/>
      <c r="T49" s="143"/>
      <c r="U49" s="143"/>
      <c r="V49" s="143"/>
      <c r="W49" s="143"/>
      <c r="X49" s="143"/>
      <c r="Y49" s="143"/>
      <c r="Z49" s="143"/>
      <c r="AA49" s="143"/>
      <c r="AB49" s="143"/>
      <c r="AC49" s="143"/>
      <c r="AD49" s="143"/>
      <c r="AE49" s="143"/>
      <c r="AF49" s="143"/>
      <c r="AG49" s="143"/>
      <c r="AH49" s="143"/>
      <c r="AI49" s="143"/>
      <c r="AJ49" s="143"/>
    </row>
    <row r="50" spans="1:36" ht="27.75" customHeight="1" x14ac:dyDescent="0.3">
      <c r="A50" s="37">
        <v>12912</v>
      </c>
      <c r="B50" s="150" t="str">
        <f>_xlfn.XLOOKUP($A50,SEGMENTOS!$A:$A,SEGMENTOS!$B:$B)</f>
        <v>NÃO Gestores do CLIA Guarujá avaliando todas as Áreas de Suporte</v>
      </c>
      <c r="C50" s="244">
        <v>44912</v>
      </c>
      <c r="D50" s="151">
        <v>7.7714285714285714</v>
      </c>
      <c r="E50" s="151">
        <v>7.7287735849056602</v>
      </c>
      <c r="F50" s="151" t="s">
        <v>191</v>
      </c>
      <c r="G50" s="151" t="s">
        <v>191</v>
      </c>
      <c r="H50" s="151">
        <v>7.8155339805825239</v>
      </c>
      <c r="I50" s="151">
        <v>7.6280788177339902</v>
      </c>
      <c r="J50" s="151">
        <v>7.9401408450704229</v>
      </c>
      <c r="K50" s="151" t="s">
        <v>191</v>
      </c>
      <c r="L50" s="151">
        <v>8.0896226415094343</v>
      </c>
      <c r="M50" s="151">
        <v>8.0434782608695645</v>
      </c>
      <c r="N50" s="151" t="s">
        <v>191</v>
      </c>
      <c r="O50" s="151">
        <v>8.056338028169014</v>
      </c>
      <c r="P50" s="151" t="s">
        <v>191</v>
      </c>
      <c r="Q50" s="152">
        <v>7.8957571800067514</v>
      </c>
      <c r="R50" s="153"/>
      <c r="S50" s="143"/>
      <c r="T50" s="143"/>
      <c r="U50" s="143"/>
      <c r="V50" s="143"/>
      <c r="W50" s="143"/>
      <c r="X50" s="143"/>
      <c r="Y50" s="143"/>
      <c r="Z50" s="143"/>
      <c r="AA50" s="143"/>
      <c r="AB50" s="143"/>
      <c r="AC50" s="143"/>
      <c r="AD50" s="143"/>
      <c r="AE50" s="143"/>
      <c r="AF50" s="143"/>
      <c r="AG50" s="143"/>
      <c r="AH50" s="143"/>
      <c r="AI50" s="143"/>
      <c r="AJ50" s="143"/>
    </row>
    <row r="51" spans="1:36" ht="27.75" customHeight="1" x14ac:dyDescent="0.3">
      <c r="A51" s="37">
        <v>12911</v>
      </c>
      <c r="B51" s="150" t="str">
        <f>_xlfn.XLOOKUP($A51,SEGMENTOS!$A:$A,SEGMENTOS!$B:$B)</f>
        <v>NÃO Gestores do CLIA Santos avaliando todas as Áreas de Suporte</v>
      </c>
      <c r="C51" s="244">
        <v>44912</v>
      </c>
      <c r="D51" s="151">
        <v>7.6525974025974026</v>
      </c>
      <c r="E51" s="151">
        <v>7.4922907488986787</v>
      </c>
      <c r="F51" s="151" t="s">
        <v>191</v>
      </c>
      <c r="G51" s="151" t="s">
        <v>191</v>
      </c>
      <c r="H51" s="151">
        <v>7.6026200873362448</v>
      </c>
      <c r="I51" s="151">
        <v>7.5085836909871242</v>
      </c>
      <c r="J51" s="151">
        <v>7.4015486725663715</v>
      </c>
      <c r="K51" s="151" t="s">
        <v>191</v>
      </c>
      <c r="L51" s="151">
        <v>7.7796052631578947</v>
      </c>
      <c r="M51" s="151">
        <v>7.6112334801762112</v>
      </c>
      <c r="N51" s="151" t="s">
        <v>191</v>
      </c>
      <c r="O51" s="151">
        <v>7.7694805194805197</v>
      </c>
      <c r="P51" s="151" t="s">
        <v>191</v>
      </c>
      <c r="Q51" s="152">
        <v>7.6050198449941044</v>
      </c>
      <c r="R51" s="153"/>
      <c r="S51" s="143"/>
      <c r="T51" s="143"/>
      <c r="U51" s="143"/>
      <c r="V51" s="143"/>
      <c r="W51" s="143"/>
      <c r="X51" s="143"/>
      <c r="Y51" s="143"/>
      <c r="Z51" s="143"/>
      <c r="AA51" s="143"/>
      <c r="AB51" s="143"/>
      <c r="AC51" s="143"/>
      <c r="AD51" s="143"/>
      <c r="AE51" s="143"/>
      <c r="AF51" s="143"/>
      <c r="AG51" s="143"/>
      <c r="AH51" s="143"/>
      <c r="AI51" s="143"/>
      <c r="AJ51" s="143"/>
    </row>
    <row r="52" spans="1:36" ht="27.75" customHeight="1" x14ac:dyDescent="0.3">
      <c r="A52" s="37">
        <v>12916</v>
      </c>
      <c r="B52" s="150" t="str">
        <f>_xlfn.XLOOKUP($A52,SEGMENTOS!$A:$A,SEGMENTOS!$B:$B)</f>
        <v>NÃO Gestores dos Escritório SPaulo avaliando todas as Áreas de Suporte</v>
      </c>
      <c r="C52" s="244">
        <v>44912</v>
      </c>
      <c r="D52" s="151">
        <v>7.4285714285714288</v>
      </c>
      <c r="E52" s="151">
        <v>7.490384615384615</v>
      </c>
      <c r="F52" s="151" t="s">
        <v>191</v>
      </c>
      <c r="G52" s="151" t="s">
        <v>191</v>
      </c>
      <c r="H52" s="151">
        <v>7.5082644628099171</v>
      </c>
      <c r="I52" s="151">
        <v>7.7667910447761193</v>
      </c>
      <c r="J52" s="151">
        <v>7.1704545454545459</v>
      </c>
      <c r="K52" s="151" t="s">
        <v>191</v>
      </c>
      <c r="L52" s="151">
        <v>7.5782442748091601</v>
      </c>
      <c r="M52" s="151">
        <v>7.6495535714285712</v>
      </c>
      <c r="N52" s="151" t="s">
        <v>191</v>
      </c>
      <c r="O52" s="151">
        <v>8.4198473282442752</v>
      </c>
      <c r="P52" s="151" t="s">
        <v>191</v>
      </c>
      <c r="Q52" s="152">
        <v>7.6271979477438281</v>
      </c>
      <c r="R52" s="153"/>
      <c r="S52" s="143"/>
      <c r="T52" s="143"/>
      <c r="U52" s="143"/>
      <c r="V52" s="143"/>
      <c r="W52" s="143"/>
      <c r="X52" s="143"/>
      <c r="Y52" s="143"/>
      <c r="Z52" s="143"/>
      <c r="AA52" s="143"/>
      <c r="AB52" s="143"/>
      <c r="AC52" s="143"/>
      <c r="AD52" s="143"/>
      <c r="AE52" s="143"/>
      <c r="AF52" s="143"/>
      <c r="AG52" s="143"/>
      <c r="AH52" s="143"/>
      <c r="AI52" s="143"/>
      <c r="AJ52" s="143"/>
    </row>
    <row r="53" spans="1:36" ht="27.75" customHeight="1" x14ac:dyDescent="0.3">
      <c r="A53" s="37">
        <v>13077</v>
      </c>
      <c r="B53" s="150" t="str">
        <f>_xlfn.XLOOKUP($A53,SEGMENTOS!$A:$A,SEGMENTOS!$B:$B)</f>
        <v>NÃO Gestores de Itaqui/MA avaliando todas as Áreas de Suporte</v>
      </c>
      <c r="C53" s="244">
        <v>44912</v>
      </c>
      <c r="D53" s="151">
        <v>7.841836734693878</v>
      </c>
      <c r="E53" s="151">
        <v>8.078125</v>
      </c>
      <c r="F53" s="151" t="s">
        <v>191</v>
      </c>
      <c r="G53" s="151" t="s">
        <v>191</v>
      </c>
      <c r="H53" s="151">
        <v>8.03125</v>
      </c>
      <c r="I53" s="151">
        <v>8.125</v>
      </c>
      <c r="J53" s="151">
        <v>7.65625</v>
      </c>
      <c r="K53" s="151" t="s">
        <v>191</v>
      </c>
      <c r="L53" s="151">
        <v>8.078125</v>
      </c>
      <c r="M53" s="151">
        <v>7.8457446808510642</v>
      </c>
      <c r="N53" s="151" t="s">
        <v>191</v>
      </c>
      <c r="O53" s="151">
        <v>8.1808510638297864</v>
      </c>
      <c r="P53" s="151" t="s">
        <v>191</v>
      </c>
      <c r="Q53" s="152">
        <v>7.9778815958167071</v>
      </c>
      <c r="R53" s="153"/>
      <c r="S53" s="143"/>
      <c r="T53" s="143"/>
      <c r="U53" s="143"/>
      <c r="V53" s="143"/>
      <c r="W53" s="143"/>
      <c r="X53" s="143"/>
      <c r="Y53" s="143"/>
      <c r="Z53" s="143"/>
      <c r="AA53" s="143"/>
      <c r="AB53" s="143"/>
      <c r="AC53" s="143"/>
      <c r="AD53" s="143"/>
      <c r="AE53" s="143"/>
      <c r="AF53" s="143"/>
      <c r="AG53" s="143"/>
      <c r="AH53" s="143"/>
      <c r="AI53" s="143"/>
      <c r="AJ53" s="143"/>
    </row>
    <row r="54" spans="1:36" ht="27.75" customHeight="1" x14ac:dyDescent="0.3">
      <c r="A54" s="37">
        <v>13461</v>
      </c>
      <c r="B54" s="150" t="str">
        <f>_xlfn.XLOOKUP($A54,SEGMENTOS!$A:$A,SEGMENTOS!$B:$B)</f>
        <v>NÃO Gestores do TEV + TK10 avaliando todas as Áreas de Suporte</v>
      </c>
      <c r="C54" s="244">
        <v>44912</v>
      </c>
      <c r="D54" s="151"/>
      <c r="E54" s="151"/>
      <c r="F54" s="151"/>
      <c r="G54" s="151"/>
      <c r="H54" s="151"/>
      <c r="I54" s="151"/>
      <c r="J54" s="151"/>
      <c r="K54" s="151"/>
      <c r="L54" s="151"/>
      <c r="M54" s="151"/>
      <c r="N54" s="151"/>
      <c r="O54" s="151"/>
      <c r="P54" s="151"/>
      <c r="Q54" s="152"/>
      <c r="R54" s="153"/>
      <c r="S54" s="143"/>
      <c r="T54" s="143"/>
      <c r="U54" s="143"/>
      <c r="V54" s="143"/>
      <c r="W54" s="143"/>
      <c r="X54" s="143"/>
      <c r="Y54" s="143"/>
      <c r="Z54" s="143"/>
      <c r="AA54" s="143"/>
      <c r="AB54" s="143"/>
      <c r="AC54" s="143"/>
      <c r="AD54" s="143"/>
      <c r="AE54" s="143"/>
      <c r="AF54" s="143"/>
      <c r="AG54" s="143"/>
      <c r="AH54" s="143"/>
      <c r="AI54" s="143"/>
      <c r="AJ54" s="143"/>
    </row>
    <row r="55" spans="1:36" ht="27.75" customHeight="1" x14ac:dyDescent="0.3">
      <c r="A55" s="37">
        <v>13452</v>
      </c>
      <c r="B55" s="150" t="str">
        <f>_xlfn.XLOOKUP($A55,SEGMENTOS!$A:$A,SEGMENTOS!$B:$B)</f>
        <v>NÃO Gestores do Tecon Santos avaliando todas as Áreas de Suporte</v>
      </c>
      <c r="C55" s="244">
        <v>44912</v>
      </c>
      <c r="D55" s="151"/>
      <c r="E55" s="151"/>
      <c r="F55" s="151"/>
      <c r="G55" s="151"/>
      <c r="H55" s="151"/>
      <c r="I55" s="151"/>
      <c r="J55" s="151"/>
      <c r="K55" s="151"/>
      <c r="L55" s="151"/>
      <c r="M55" s="151"/>
      <c r="N55" s="151"/>
      <c r="O55" s="151"/>
      <c r="P55" s="151"/>
      <c r="Q55" s="152"/>
      <c r="R55" s="153"/>
      <c r="S55" s="143"/>
      <c r="T55" s="143"/>
      <c r="U55" s="143"/>
      <c r="V55" s="143"/>
      <c r="W55" s="143"/>
      <c r="X55" s="143"/>
      <c r="Y55" s="143"/>
      <c r="Z55" s="143"/>
      <c r="AA55" s="143"/>
      <c r="AB55" s="143"/>
      <c r="AC55" s="143"/>
      <c r="AD55" s="143"/>
      <c r="AE55" s="143"/>
      <c r="AF55" s="143"/>
      <c r="AG55" s="143"/>
      <c r="AH55" s="143"/>
      <c r="AI55" s="143"/>
      <c r="AJ55" s="143"/>
    </row>
    <row r="56" spans="1:36" ht="27.75" customHeight="1" x14ac:dyDescent="0.3">
      <c r="A56" s="37">
        <v>13458</v>
      </c>
      <c r="B56" s="150" t="str">
        <f>_xlfn.XLOOKUP($A56,SEGMENTOS!$A:$A,SEGMENTOS!$B:$B)</f>
        <v>NÃO Gestores do Tecon VConde avaliando todas as Áreas de Suporte</v>
      </c>
      <c r="C56" s="244">
        <v>44912</v>
      </c>
      <c r="D56" s="151"/>
      <c r="E56" s="151"/>
      <c r="F56" s="151"/>
      <c r="G56" s="151"/>
      <c r="H56" s="151"/>
      <c r="I56" s="151"/>
      <c r="J56" s="151"/>
      <c r="K56" s="151"/>
      <c r="L56" s="151"/>
      <c r="M56" s="151"/>
      <c r="N56" s="151"/>
      <c r="O56" s="151"/>
      <c r="P56" s="151"/>
      <c r="Q56" s="152"/>
      <c r="R56" s="153"/>
      <c r="S56" s="143"/>
      <c r="T56" s="143"/>
      <c r="U56" s="143"/>
      <c r="V56" s="143"/>
      <c r="W56" s="143"/>
      <c r="X56" s="143"/>
      <c r="Y56" s="143"/>
      <c r="Z56" s="143"/>
      <c r="AA56" s="143"/>
      <c r="AB56" s="143"/>
      <c r="AC56" s="143"/>
      <c r="AD56" s="143"/>
      <c r="AE56" s="143"/>
      <c r="AF56" s="143"/>
      <c r="AG56" s="143"/>
      <c r="AH56" s="143"/>
      <c r="AI56" s="143"/>
      <c r="AJ56" s="143"/>
    </row>
    <row r="57" spans="1:36" ht="27.75" customHeight="1" x14ac:dyDescent="0.3">
      <c r="A57" s="37">
        <v>13455</v>
      </c>
      <c r="B57" s="150" t="str">
        <f>_xlfn.XLOOKUP($A57,SEGMENTOS!$A:$A,SEGMENTOS!$B:$B)</f>
        <v>NÃO Gestores do Tecon Imbituba avaliando todas as Áreas de Suporte</v>
      </c>
      <c r="C57" s="244">
        <v>44912</v>
      </c>
      <c r="D57" s="151"/>
      <c r="E57" s="151"/>
      <c r="F57" s="151"/>
      <c r="G57" s="151"/>
      <c r="H57" s="151"/>
      <c r="I57" s="151"/>
      <c r="J57" s="151"/>
      <c r="K57" s="151"/>
      <c r="L57" s="151"/>
      <c r="M57" s="151"/>
      <c r="N57" s="151"/>
      <c r="O57" s="151"/>
      <c r="P57" s="151"/>
      <c r="Q57" s="152"/>
      <c r="R57" s="153"/>
      <c r="S57" s="143"/>
      <c r="T57" s="143"/>
      <c r="U57" s="143"/>
      <c r="V57" s="143"/>
      <c r="W57" s="143"/>
      <c r="X57" s="143"/>
      <c r="Y57" s="143"/>
      <c r="Z57" s="143"/>
      <c r="AA57" s="143"/>
      <c r="AB57" s="143"/>
      <c r="AC57" s="143"/>
      <c r="AD57" s="143"/>
      <c r="AE57" s="143"/>
      <c r="AF57" s="143"/>
      <c r="AG57" s="143"/>
      <c r="AH57" s="143"/>
      <c r="AI57" s="143"/>
      <c r="AJ57" s="143"/>
    </row>
    <row r="58" spans="1:36" ht="27.75" customHeight="1" x14ac:dyDescent="0.3">
      <c r="A58" s="37">
        <v>13003</v>
      </c>
      <c r="B58" s="150" t="str">
        <f>_xlfn.XLOOKUP($A58,SEGMENTOS!$A:$A,SEGMENTOS!$B:$B)</f>
        <v>Coordenadores avaliando Almoxarifado</v>
      </c>
      <c r="C58" s="244">
        <v>44912</v>
      </c>
      <c r="D58" s="151">
        <v>7.5789473684210522</v>
      </c>
      <c r="E58" s="151">
        <v>7.8</v>
      </c>
      <c r="F58" s="151">
        <v>7.2631578947368425</v>
      </c>
      <c r="G58" s="151">
        <v>6.9444444444444446</v>
      </c>
      <c r="H58" s="151">
        <v>6.8235294117647056</v>
      </c>
      <c r="I58" s="151">
        <v>7.5789473684210522</v>
      </c>
      <c r="J58" s="151">
        <v>7.2352941176470589</v>
      </c>
      <c r="K58" s="151">
        <v>7.1764705882352944</v>
      </c>
      <c r="L58" s="151">
        <v>7.6470588235294121</v>
      </c>
      <c r="M58" s="151">
        <v>7.882352941176471</v>
      </c>
      <c r="N58" s="151">
        <v>7.2142857142857144</v>
      </c>
      <c r="O58" s="151">
        <v>8.1111111111111107</v>
      </c>
      <c r="P58" s="151">
        <v>7</v>
      </c>
      <c r="Q58" s="152">
        <v>7.4113367253619451</v>
      </c>
      <c r="R58" s="153"/>
      <c r="S58" s="143"/>
      <c r="T58" s="143"/>
      <c r="U58" s="143"/>
      <c r="V58" s="143"/>
      <c r="W58" s="143"/>
      <c r="X58" s="143"/>
      <c r="Y58" s="143"/>
      <c r="Z58" s="143"/>
      <c r="AA58" s="143"/>
      <c r="AB58" s="143"/>
      <c r="AC58" s="143"/>
      <c r="AD58" s="143"/>
      <c r="AE58" s="143"/>
      <c r="AF58" s="143"/>
      <c r="AG58" s="143"/>
      <c r="AH58" s="143"/>
      <c r="AI58" s="143"/>
      <c r="AJ58" s="143"/>
    </row>
    <row r="59" spans="1:36" ht="27.75" customHeight="1" x14ac:dyDescent="0.3">
      <c r="A59" s="37">
        <v>13002</v>
      </c>
      <c r="B59" s="150" t="str">
        <f>_xlfn.XLOOKUP($A59,SEGMENTOS!$A:$A,SEGMENTOS!$B:$B)</f>
        <v>Gerentes avaliando Almoxarifado</v>
      </c>
      <c r="C59" s="244">
        <v>44912</v>
      </c>
      <c r="D59" s="151">
        <v>7.2</v>
      </c>
      <c r="E59" s="151">
        <v>7.2</v>
      </c>
      <c r="F59" s="151">
        <v>6.6</v>
      </c>
      <c r="G59" s="151">
        <v>6.6</v>
      </c>
      <c r="H59" s="151">
        <v>6.333333333333333</v>
      </c>
      <c r="I59" s="151">
        <v>7.2</v>
      </c>
      <c r="J59" s="151">
        <v>6.6428571428571432</v>
      </c>
      <c r="K59" s="151">
        <v>6.9285714285714288</v>
      </c>
      <c r="L59" s="151">
        <v>7.1333333333333337</v>
      </c>
      <c r="M59" s="151">
        <v>7.2666666666666666</v>
      </c>
      <c r="N59" s="151">
        <v>7.2857142857142856</v>
      </c>
      <c r="O59" s="151">
        <v>7.2666666666666666</v>
      </c>
      <c r="P59" s="151">
        <v>6.9285714285714288</v>
      </c>
      <c r="Q59" s="152">
        <v>6.9653797909407666</v>
      </c>
      <c r="R59" s="153"/>
      <c r="S59" s="143"/>
      <c r="T59" s="143"/>
      <c r="U59" s="143"/>
      <c r="V59" s="143"/>
      <c r="W59" s="143"/>
      <c r="X59" s="143"/>
      <c r="Y59" s="143"/>
      <c r="Z59" s="143"/>
      <c r="AA59" s="143"/>
      <c r="AB59" s="143"/>
      <c r="AC59" s="143"/>
      <c r="AD59" s="143"/>
      <c r="AE59" s="143"/>
      <c r="AF59" s="143"/>
      <c r="AG59" s="143"/>
      <c r="AH59" s="143"/>
      <c r="AI59" s="143"/>
      <c r="AJ59" s="143"/>
    </row>
    <row r="60" spans="1:36" ht="27.75" customHeight="1" x14ac:dyDescent="0.3">
      <c r="A60" s="37">
        <v>13545</v>
      </c>
      <c r="B60" s="150" t="str">
        <f>_xlfn.XLOOKUP($A60,SEGMENTOS!$A:$A,SEGMENTOS!$B:$B)</f>
        <v>Gestores do Tecon Santos avaliando Almoxarifado</v>
      </c>
      <c r="C60" s="244">
        <v>44912</v>
      </c>
      <c r="D60" s="151"/>
      <c r="E60" s="151"/>
      <c r="F60" s="151"/>
      <c r="G60" s="151"/>
      <c r="H60" s="151"/>
      <c r="I60" s="151"/>
      <c r="J60" s="151"/>
      <c r="K60" s="151"/>
      <c r="L60" s="151"/>
      <c r="M60" s="151"/>
      <c r="N60" s="151"/>
      <c r="O60" s="151"/>
      <c r="P60" s="151"/>
      <c r="Q60" s="152"/>
      <c r="R60" s="153"/>
      <c r="S60" s="143"/>
      <c r="T60" s="143"/>
      <c r="U60" s="143"/>
      <c r="V60" s="143"/>
      <c r="W60" s="143"/>
      <c r="X60" s="143"/>
      <c r="Y60" s="143"/>
      <c r="Z60" s="143"/>
      <c r="AA60" s="143"/>
      <c r="AB60" s="143"/>
      <c r="AC60" s="143"/>
      <c r="AD60" s="143"/>
      <c r="AE60" s="143"/>
      <c r="AF60" s="143"/>
      <c r="AG60" s="143"/>
      <c r="AH60" s="143"/>
      <c r="AI60" s="143"/>
      <c r="AJ60" s="143"/>
    </row>
    <row r="61" spans="1:36" ht="27.75" customHeight="1" x14ac:dyDescent="0.3">
      <c r="A61" s="37">
        <v>12925</v>
      </c>
      <c r="B61" s="150" t="str">
        <f>_xlfn.XLOOKUP($A61,SEGMENTOS!$A:$A,SEGMENTOS!$B:$B)</f>
        <v>Coordenadores avaliando Comunicação Corporativa</v>
      </c>
      <c r="C61" s="244">
        <v>44912</v>
      </c>
      <c r="D61" s="151">
        <v>7.7857142857142856</v>
      </c>
      <c r="E61" s="151">
        <v>7.8928571428571432</v>
      </c>
      <c r="F61" s="151">
        <v>7.9642857142857144</v>
      </c>
      <c r="G61" s="151">
        <v>7.7777777777777777</v>
      </c>
      <c r="H61" s="151">
        <v>7.6538461538461542</v>
      </c>
      <c r="I61" s="151">
        <v>8.0370370370370363</v>
      </c>
      <c r="J61" s="151">
        <v>7.5769230769230766</v>
      </c>
      <c r="K61" s="151">
        <v>7.8</v>
      </c>
      <c r="L61" s="151">
        <v>8.1923076923076916</v>
      </c>
      <c r="M61" s="151">
        <v>8.0384615384615383</v>
      </c>
      <c r="N61" s="151">
        <v>7.25</v>
      </c>
      <c r="O61" s="151">
        <v>8.7037037037037042</v>
      </c>
      <c r="P61" s="151">
        <v>8.0399999999999991</v>
      </c>
      <c r="Q61" s="152">
        <v>7.9179224316785266</v>
      </c>
      <c r="R61" s="153"/>
      <c r="S61" s="143"/>
      <c r="T61" s="143"/>
      <c r="U61" s="143"/>
      <c r="V61" s="143"/>
      <c r="W61" s="143"/>
      <c r="X61" s="143"/>
      <c r="Y61" s="143"/>
      <c r="Z61" s="143"/>
      <c r="AA61" s="143"/>
      <c r="AB61" s="143"/>
      <c r="AC61" s="143"/>
      <c r="AD61" s="143"/>
      <c r="AE61" s="143"/>
      <c r="AF61" s="143"/>
      <c r="AG61" s="143"/>
      <c r="AH61" s="143"/>
      <c r="AI61" s="143"/>
      <c r="AJ61" s="143"/>
    </row>
    <row r="62" spans="1:36" ht="27.75" customHeight="1" x14ac:dyDescent="0.3">
      <c r="A62" s="37">
        <v>12923</v>
      </c>
      <c r="B62" s="150" t="str">
        <f>_xlfn.XLOOKUP($A62,SEGMENTOS!$A:$A,SEGMENTOS!$B:$B)</f>
        <v>Diretores avaliando Comunicação Corporativa</v>
      </c>
      <c r="C62" s="244">
        <v>44912</v>
      </c>
      <c r="D62" s="151">
        <v>8.75</v>
      </c>
      <c r="E62" s="151">
        <v>9</v>
      </c>
      <c r="F62" s="151">
        <v>8.5</v>
      </c>
      <c r="G62" s="151">
        <v>8.25</v>
      </c>
      <c r="H62" s="151">
        <v>8.25</v>
      </c>
      <c r="I62" s="151">
        <v>8.5</v>
      </c>
      <c r="J62" s="151">
        <v>8.2857142857142865</v>
      </c>
      <c r="K62" s="151">
        <v>8</v>
      </c>
      <c r="L62" s="151">
        <v>8.5714285714285712</v>
      </c>
      <c r="M62" s="151">
        <v>8.7142857142857135</v>
      </c>
      <c r="N62" s="151">
        <v>7.4285714285714288</v>
      </c>
      <c r="O62" s="151">
        <v>8.7142857142857135</v>
      </c>
      <c r="P62" s="151">
        <v>8.4285714285714288</v>
      </c>
      <c r="Q62" s="152">
        <v>8.4307665505226481</v>
      </c>
      <c r="R62" s="153"/>
      <c r="S62" s="143"/>
      <c r="T62" s="143"/>
      <c r="U62" s="143"/>
      <c r="V62" s="143"/>
      <c r="W62" s="143"/>
      <c r="X62" s="143"/>
      <c r="Y62" s="143"/>
      <c r="Z62" s="143"/>
      <c r="AA62" s="143"/>
      <c r="AB62" s="143"/>
      <c r="AC62" s="143"/>
      <c r="AD62" s="143"/>
      <c r="AE62" s="143"/>
      <c r="AF62" s="143"/>
      <c r="AG62" s="143"/>
      <c r="AH62" s="143"/>
      <c r="AI62" s="143"/>
      <c r="AJ62" s="143"/>
    </row>
    <row r="63" spans="1:36" ht="27.75" customHeight="1" x14ac:dyDescent="0.3">
      <c r="A63" s="37">
        <v>12924</v>
      </c>
      <c r="B63" s="150" t="str">
        <f>_xlfn.XLOOKUP($A63,SEGMENTOS!$A:$A,SEGMENTOS!$B:$B)</f>
        <v>Gerentes avaliando Comunicação Corporativa</v>
      </c>
      <c r="C63" s="244">
        <v>44912</v>
      </c>
      <c r="D63" s="151">
        <v>8.0857142857142854</v>
      </c>
      <c r="E63" s="151">
        <v>8.3142857142857149</v>
      </c>
      <c r="F63" s="151">
        <v>8.1142857142857139</v>
      </c>
      <c r="G63" s="151">
        <v>8.2857142857142865</v>
      </c>
      <c r="H63" s="151">
        <v>8.117647058823529</v>
      </c>
      <c r="I63" s="151">
        <v>8.3428571428571434</v>
      </c>
      <c r="J63" s="151">
        <v>8.3030303030303028</v>
      </c>
      <c r="K63" s="151">
        <v>8.3030303030303028</v>
      </c>
      <c r="L63" s="151">
        <v>8.3142857142857149</v>
      </c>
      <c r="M63" s="151">
        <v>8.28125</v>
      </c>
      <c r="N63" s="151">
        <v>7.870967741935484</v>
      </c>
      <c r="O63" s="151">
        <v>8.6285714285714281</v>
      </c>
      <c r="P63" s="151">
        <v>8.3714285714285719</v>
      </c>
      <c r="Q63" s="152">
        <v>8.2643409500127891</v>
      </c>
      <c r="R63" s="153"/>
      <c r="S63" s="143"/>
      <c r="T63" s="143"/>
      <c r="U63" s="143"/>
      <c r="V63" s="143"/>
      <c r="W63" s="143"/>
      <c r="X63" s="143"/>
      <c r="Y63" s="143"/>
      <c r="Z63" s="143"/>
      <c r="AA63" s="143"/>
      <c r="AB63" s="143"/>
      <c r="AC63" s="143"/>
      <c r="AD63" s="143"/>
      <c r="AE63" s="143"/>
      <c r="AF63" s="143"/>
      <c r="AG63" s="143"/>
      <c r="AH63" s="143"/>
      <c r="AI63" s="143"/>
      <c r="AJ63" s="143"/>
    </row>
    <row r="64" spans="1:36" ht="27.75" customHeight="1" x14ac:dyDescent="0.3">
      <c r="A64" s="37">
        <v>12926</v>
      </c>
      <c r="B64" s="150" t="str">
        <f>_xlfn.XLOOKUP($A64,SEGMENTOS!$A:$A,SEGMENTOS!$B:$B)</f>
        <v>SUP, LID, ENCARR avaliando Comunicação Corporativa</v>
      </c>
      <c r="C64" s="244">
        <v>44912</v>
      </c>
      <c r="D64" s="151">
        <v>7.6205882352941172</v>
      </c>
      <c r="E64" s="151">
        <v>7.6759259259259256</v>
      </c>
      <c r="F64" s="151">
        <v>7.5128205128205128</v>
      </c>
      <c r="G64" s="151">
        <v>7.4615384615384617</v>
      </c>
      <c r="H64" s="151">
        <v>7.653614457831325</v>
      </c>
      <c r="I64" s="151">
        <v>7.7034883720930232</v>
      </c>
      <c r="J64" s="151">
        <v>7.591176470588235</v>
      </c>
      <c r="K64" s="151">
        <v>7.5384615384615383</v>
      </c>
      <c r="L64" s="151">
        <v>7.8924418604651159</v>
      </c>
      <c r="M64" s="151">
        <v>7.6265060240963853</v>
      </c>
      <c r="N64" s="151">
        <v>7.5294117647058822</v>
      </c>
      <c r="O64" s="151">
        <v>8.1017441860465116</v>
      </c>
      <c r="P64" s="151">
        <v>7.4615384615384617</v>
      </c>
      <c r="Q64" s="152">
        <v>7.6466329718608979</v>
      </c>
      <c r="R64" s="153"/>
      <c r="S64" s="143"/>
      <c r="T64" s="143"/>
      <c r="U64" s="143"/>
      <c r="V64" s="143"/>
      <c r="W64" s="143"/>
      <c r="X64" s="143"/>
      <c r="Y64" s="143"/>
      <c r="Z64" s="143"/>
      <c r="AA64" s="143"/>
      <c r="AB64" s="143"/>
      <c r="AC64" s="143"/>
      <c r="AD64" s="143"/>
      <c r="AE64" s="143"/>
      <c r="AF64" s="143"/>
      <c r="AG64" s="143"/>
      <c r="AH64" s="143"/>
      <c r="AI64" s="143"/>
      <c r="AJ64" s="143"/>
    </row>
    <row r="65" spans="1:36" ht="27.75" customHeight="1" x14ac:dyDescent="0.3">
      <c r="A65" s="37">
        <v>12929</v>
      </c>
      <c r="B65" s="150" t="str">
        <f>_xlfn.XLOOKUP($A65,SEGMENTOS!$A:$A,SEGMENTOS!$B:$B)</f>
        <v>Gestores do CD SB Campo avaliando Comunicação Corporativa</v>
      </c>
      <c r="C65" s="244">
        <v>44912</v>
      </c>
      <c r="D65" s="151">
        <v>8.3636363636363633</v>
      </c>
      <c r="E65" s="151">
        <v>8.2727272727272734</v>
      </c>
      <c r="F65" s="151">
        <v>8.1818181818181817</v>
      </c>
      <c r="G65" s="151">
        <v>8</v>
      </c>
      <c r="H65" s="151">
        <v>8</v>
      </c>
      <c r="I65" s="151">
        <v>7.9090909090909092</v>
      </c>
      <c r="J65" s="151">
        <v>8</v>
      </c>
      <c r="K65" s="151">
        <v>8</v>
      </c>
      <c r="L65" s="151">
        <v>8</v>
      </c>
      <c r="M65" s="151">
        <v>8.1818181818181817</v>
      </c>
      <c r="N65" s="151">
        <v>7.3636363636363633</v>
      </c>
      <c r="O65" s="151">
        <v>8.2727272727272734</v>
      </c>
      <c r="P65" s="151">
        <v>7.7272727272727275</v>
      </c>
      <c r="Q65" s="152">
        <v>8.0277605321507739</v>
      </c>
      <c r="R65" s="153"/>
      <c r="S65" s="143"/>
      <c r="T65" s="143"/>
      <c r="U65" s="143"/>
      <c r="V65" s="143"/>
      <c r="W65" s="143"/>
      <c r="X65" s="143"/>
      <c r="Y65" s="143"/>
      <c r="Z65" s="143"/>
      <c r="AA65" s="143"/>
      <c r="AB65" s="143"/>
      <c r="AC65" s="143"/>
      <c r="AD65" s="143"/>
      <c r="AE65" s="143"/>
      <c r="AF65" s="143"/>
      <c r="AG65" s="143"/>
      <c r="AH65" s="143"/>
      <c r="AI65" s="143"/>
      <c r="AJ65" s="143"/>
    </row>
    <row r="66" spans="1:36" ht="27.75" customHeight="1" x14ac:dyDescent="0.3">
      <c r="A66" s="37">
        <v>12931</v>
      </c>
      <c r="B66" s="150" t="str">
        <f>_xlfn.XLOOKUP($A66,SEGMENTOS!$A:$A,SEGMENTOS!$B:$B)</f>
        <v>Gestores dos CLIAs Santos e Guarujá avaliando Comunicação Corporativa</v>
      </c>
      <c r="C66" s="244">
        <v>44912</v>
      </c>
      <c r="D66" s="151">
        <v>8.75</v>
      </c>
      <c r="E66" s="151">
        <v>8.5833333333333339</v>
      </c>
      <c r="F66" s="151">
        <v>8.25</v>
      </c>
      <c r="G66" s="151">
        <v>8</v>
      </c>
      <c r="H66" s="151">
        <v>8.9166666666666661</v>
      </c>
      <c r="I66" s="151">
        <v>8.6923076923076916</v>
      </c>
      <c r="J66" s="151">
        <v>8.545454545454545</v>
      </c>
      <c r="K66" s="151">
        <v>8</v>
      </c>
      <c r="L66" s="151">
        <v>8.6458333333333339</v>
      </c>
      <c r="M66" s="151">
        <v>8.5749999999999993</v>
      </c>
      <c r="N66" s="151">
        <v>7.6</v>
      </c>
      <c r="O66" s="151">
        <v>8.8333333333333339</v>
      </c>
      <c r="P66" s="151">
        <v>8.1428571428571423</v>
      </c>
      <c r="Q66" s="152">
        <v>8.4335160083818597</v>
      </c>
      <c r="R66" s="153"/>
      <c r="S66" s="143"/>
      <c r="T66" s="143"/>
      <c r="U66" s="143"/>
      <c r="V66" s="143"/>
      <c r="W66" s="143"/>
      <c r="X66" s="143"/>
      <c r="Y66" s="143"/>
      <c r="Z66" s="143"/>
      <c r="AA66" s="143"/>
      <c r="AB66" s="143"/>
      <c r="AC66" s="143"/>
      <c r="AD66" s="143"/>
      <c r="AE66" s="143"/>
      <c r="AF66" s="143"/>
      <c r="AG66" s="143"/>
      <c r="AH66" s="143"/>
      <c r="AI66" s="143"/>
      <c r="AJ66" s="143"/>
    </row>
    <row r="67" spans="1:36" ht="27.75" customHeight="1" x14ac:dyDescent="0.3">
      <c r="A67" s="37">
        <v>12935</v>
      </c>
      <c r="B67" s="150" t="str">
        <f>_xlfn.XLOOKUP($A67,SEGMENTOS!$A:$A,SEGMENTOS!$B:$B)</f>
        <v>Gestores dos Escritório SPaulo avaliando Comunicação Corporativa</v>
      </c>
      <c r="C67" s="244">
        <v>44912</v>
      </c>
      <c r="D67" s="151">
        <v>7.8636363636363633</v>
      </c>
      <c r="E67" s="151">
        <v>8.1818181818181817</v>
      </c>
      <c r="F67" s="151">
        <v>7.7272727272727275</v>
      </c>
      <c r="G67" s="151">
        <v>7.9545454545454541</v>
      </c>
      <c r="H67" s="151">
        <v>7.6818181818181817</v>
      </c>
      <c r="I67" s="151">
        <v>8.0909090909090917</v>
      </c>
      <c r="J67" s="151">
        <v>7.65</v>
      </c>
      <c r="K67" s="151">
        <v>7.9473684210526319</v>
      </c>
      <c r="L67" s="151">
        <v>8.1428571428571423</v>
      </c>
      <c r="M67" s="151">
        <v>7.85</v>
      </c>
      <c r="N67" s="151">
        <v>7.5</v>
      </c>
      <c r="O67" s="151">
        <v>8.6190476190476186</v>
      </c>
      <c r="P67" s="151">
        <v>8.2380952380952372</v>
      </c>
      <c r="Q67" s="152">
        <v>7.9666339796275603</v>
      </c>
      <c r="R67" s="153"/>
      <c r="S67" s="143"/>
      <c r="T67" s="143"/>
      <c r="U67" s="143"/>
      <c r="V67" s="143"/>
      <c r="W67" s="143"/>
      <c r="X67" s="143"/>
      <c r="Y67" s="143"/>
      <c r="Z67" s="143"/>
      <c r="AA67" s="143"/>
      <c r="AB67" s="143"/>
      <c r="AC67" s="143"/>
      <c r="AD67" s="143"/>
      <c r="AE67" s="143"/>
      <c r="AF67" s="143"/>
      <c r="AG67" s="143"/>
      <c r="AH67" s="143"/>
      <c r="AI67" s="143"/>
      <c r="AJ67" s="143"/>
    </row>
    <row r="68" spans="1:36" ht="27.75" customHeight="1" x14ac:dyDescent="0.3">
      <c r="A68" s="37">
        <v>13082</v>
      </c>
      <c r="B68" s="150" t="str">
        <f>_xlfn.XLOOKUP($A68,SEGMENTOS!$A:$A,SEGMENTOS!$B:$B)</f>
        <v>Gestores de Itaqui/MA avaliando Comunicação Corporativa</v>
      </c>
      <c r="C68" s="244">
        <v>44912</v>
      </c>
      <c r="D68" s="151">
        <v>8.0500000000000007</v>
      </c>
      <c r="E68" s="151">
        <v>8.2750000000000004</v>
      </c>
      <c r="F68" s="151">
        <v>8.125</v>
      </c>
      <c r="G68" s="151">
        <v>8</v>
      </c>
      <c r="H68" s="151">
        <v>8.0500000000000007</v>
      </c>
      <c r="I68" s="151">
        <v>8.125</v>
      </c>
      <c r="J68" s="151">
        <v>7.85</v>
      </c>
      <c r="K68" s="151">
        <v>7.75</v>
      </c>
      <c r="L68" s="151">
        <v>8.2750000000000004</v>
      </c>
      <c r="M68" s="151">
        <v>8.0500000000000007</v>
      </c>
      <c r="N68" s="151">
        <v>7.625</v>
      </c>
      <c r="O68" s="151">
        <v>8.6750000000000007</v>
      </c>
      <c r="P68" s="151">
        <v>7.875</v>
      </c>
      <c r="Q68" s="152">
        <v>8.0622926829268273</v>
      </c>
      <c r="R68" s="153"/>
      <c r="S68" s="143"/>
      <c r="T68" s="143"/>
      <c r="U68" s="143"/>
      <c r="V68" s="143"/>
      <c r="W68" s="143"/>
      <c r="X68" s="143"/>
      <c r="Y68" s="143"/>
      <c r="Z68" s="143"/>
      <c r="AA68" s="143"/>
      <c r="AB68" s="143"/>
      <c r="AC68" s="143"/>
      <c r="AD68" s="143"/>
      <c r="AE68" s="143"/>
      <c r="AF68" s="143"/>
      <c r="AG68" s="143"/>
      <c r="AH68" s="143"/>
      <c r="AI68" s="143"/>
      <c r="AJ68" s="143"/>
    </row>
    <row r="69" spans="1:36" ht="27.75" customHeight="1" x14ac:dyDescent="0.3">
      <c r="A69" s="37">
        <v>13469</v>
      </c>
      <c r="B69" s="150" t="str">
        <f>_xlfn.XLOOKUP($A69,SEGMENTOS!$A:$A,SEGMENTOS!$B:$B)</f>
        <v>Gestores do Tecon Santos avaliando Comunicação Corporativa</v>
      </c>
      <c r="C69" s="244">
        <v>44912</v>
      </c>
      <c r="D69" s="151"/>
      <c r="E69" s="151"/>
      <c r="F69" s="151"/>
      <c r="G69" s="151"/>
      <c r="H69" s="151"/>
      <c r="I69" s="151"/>
      <c r="J69" s="151"/>
      <c r="K69" s="151"/>
      <c r="L69" s="151"/>
      <c r="M69" s="151"/>
      <c r="N69" s="151"/>
      <c r="O69" s="151"/>
      <c r="P69" s="151"/>
      <c r="Q69" s="152"/>
      <c r="R69" s="153"/>
      <c r="S69" s="143"/>
      <c r="T69" s="143"/>
      <c r="U69" s="143"/>
      <c r="V69" s="143"/>
      <c r="W69" s="143"/>
      <c r="X69" s="143"/>
      <c r="Y69" s="143"/>
      <c r="Z69" s="143"/>
      <c r="AA69" s="143"/>
      <c r="AB69" s="143"/>
      <c r="AC69" s="143"/>
      <c r="AD69" s="143"/>
      <c r="AE69" s="143"/>
      <c r="AF69" s="143"/>
      <c r="AG69" s="143"/>
      <c r="AH69" s="143"/>
      <c r="AI69" s="143"/>
      <c r="AJ69" s="143"/>
    </row>
    <row r="70" spans="1:36" ht="27.75" customHeight="1" x14ac:dyDescent="0.3">
      <c r="A70" s="37">
        <v>13475</v>
      </c>
      <c r="B70" s="150" t="str">
        <f>_xlfn.XLOOKUP($A70,SEGMENTOS!$A:$A,SEGMENTOS!$B:$B)</f>
        <v>Gestores do Tecon Vila do Conde avaliando Comunicação Corporativa</v>
      </c>
      <c r="C70" s="244">
        <v>44912</v>
      </c>
      <c r="D70" s="151"/>
      <c r="E70" s="151"/>
      <c r="F70" s="151"/>
      <c r="G70" s="151"/>
      <c r="H70" s="151"/>
      <c r="I70" s="151"/>
      <c r="J70" s="151"/>
      <c r="K70" s="151"/>
      <c r="L70" s="151"/>
      <c r="M70" s="151"/>
      <c r="N70" s="151"/>
      <c r="O70" s="151"/>
      <c r="P70" s="151"/>
      <c r="Q70" s="152"/>
      <c r="R70" s="153"/>
      <c r="S70" s="143"/>
      <c r="T70" s="143"/>
      <c r="U70" s="143"/>
      <c r="V70" s="143"/>
      <c r="W70" s="143"/>
      <c r="X70" s="143"/>
      <c r="Y70" s="143"/>
      <c r="Z70" s="143"/>
      <c r="AA70" s="143"/>
      <c r="AB70" s="143"/>
      <c r="AC70" s="143"/>
      <c r="AD70" s="143"/>
      <c r="AE70" s="143"/>
      <c r="AF70" s="143"/>
      <c r="AG70" s="143"/>
      <c r="AH70" s="143"/>
      <c r="AI70" s="143"/>
      <c r="AJ70" s="143"/>
    </row>
    <row r="71" spans="1:36" ht="27.75" customHeight="1" x14ac:dyDescent="0.3">
      <c r="A71" s="37">
        <v>13472</v>
      </c>
      <c r="B71" s="150" t="str">
        <f>_xlfn.XLOOKUP($A71,SEGMENTOS!$A:$A,SEGMENTOS!$B:$B)</f>
        <v>Gestores do Tecon Imbituba avaliando Comunicação Corporativa</v>
      </c>
      <c r="C71" s="244">
        <v>44912</v>
      </c>
      <c r="D71" s="151"/>
      <c r="E71" s="151"/>
      <c r="F71" s="151"/>
      <c r="G71" s="151"/>
      <c r="H71" s="151"/>
      <c r="I71" s="151"/>
      <c r="J71" s="151"/>
      <c r="K71" s="151"/>
      <c r="L71" s="151"/>
      <c r="M71" s="151"/>
      <c r="N71" s="151"/>
      <c r="O71" s="151"/>
      <c r="P71" s="151"/>
      <c r="Q71" s="152"/>
      <c r="R71" s="153"/>
      <c r="S71" s="143"/>
      <c r="T71" s="143"/>
      <c r="U71" s="143"/>
      <c r="V71" s="143"/>
      <c r="W71" s="143"/>
      <c r="X71" s="143"/>
      <c r="Y71" s="143"/>
      <c r="Z71" s="143"/>
      <c r="AA71" s="143"/>
      <c r="AB71" s="143"/>
      <c r="AC71" s="143"/>
      <c r="AD71" s="143"/>
      <c r="AE71" s="143"/>
      <c r="AF71" s="143"/>
      <c r="AG71" s="143"/>
      <c r="AH71" s="143"/>
      <c r="AI71" s="143"/>
      <c r="AJ71" s="143"/>
    </row>
    <row r="72" spans="1:36" ht="27.75" customHeight="1" x14ac:dyDescent="0.3">
      <c r="A72" s="37">
        <v>12965</v>
      </c>
      <c r="B72" s="150" t="str">
        <f>_xlfn.XLOOKUP($A72,SEGMENTOS!$A:$A,SEGMENTOS!$B:$B)</f>
        <v>Coordenadores avaliando Facilities</v>
      </c>
      <c r="C72" s="244">
        <v>44912</v>
      </c>
      <c r="D72" s="151">
        <v>7.0769230769230766</v>
      </c>
      <c r="E72" s="151">
        <v>7.5</v>
      </c>
      <c r="F72" s="151">
        <v>7.2142857142857144</v>
      </c>
      <c r="G72" s="151">
        <v>7.1111111111111107</v>
      </c>
      <c r="H72" s="151">
        <v>7.0769230769230766</v>
      </c>
      <c r="I72" s="151">
        <v>7.6296296296296298</v>
      </c>
      <c r="J72" s="151">
        <v>7.16</v>
      </c>
      <c r="K72" s="151">
        <v>7.3076923076923075</v>
      </c>
      <c r="L72" s="151">
        <v>7.5384615384615383</v>
      </c>
      <c r="M72" s="151">
        <v>7.16</v>
      </c>
      <c r="N72" s="151">
        <v>7.5</v>
      </c>
      <c r="O72" s="151">
        <v>8</v>
      </c>
      <c r="P72" s="151">
        <v>7.458333333333333</v>
      </c>
      <c r="Q72" s="152">
        <v>7.366611485352947</v>
      </c>
      <c r="R72" s="153"/>
      <c r="S72" s="143"/>
      <c r="T72" s="143"/>
      <c r="U72" s="143"/>
      <c r="V72" s="143"/>
      <c r="W72" s="143"/>
      <c r="X72" s="143"/>
      <c r="Y72" s="143"/>
      <c r="Z72" s="143"/>
      <c r="AA72" s="143"/>
      <c r="AB72" s="143"/>
      <c r="AC72" s="143"/>
      <c r="AD72" s="143"/>
      <c r="AE72" s="143"/>
      <c r="AF72" s="143"/>
      <c r="AG72" s="143"/>
      <c r="AH72" s="143"/>
      <c r="AI72" s="143"/>
      <c r="AJ72" s="143"/>
    </row>
    <row r="73" spans="1:36" ht="27.75" customHeight="1" x14ac:dyDescent="0.3">
      <c r="A73" s="37">
        <v>12963</v>
      </c>
      <c r="B73" s="150" t="str">
        <f>_xlfn.XLOOKUP($A73,SEGMENTOS!$A:$A,SEGMENTOS!$B:$B)</f>
        <v>Diretores avaliando Facilities</v>
      </c>
      <c r="C73" s="244">
        <v>44912</v>
      </c>
      <c r="D73" s="151">
        <v>7.625</v>
      </c>
      <c r="E73" s="151">
        <v>8</v>
      </c>
      <c r="F73" s="151">
        <v>7.75</v>
      </c>
      <c r="G73" s="151">
        <v>7.75</v>
      </c>
      <c r="H73" s="151">
        <v>7.125</v>
      </c>
      <c r="I73" s="151">
        <v>7.875</v>
      </c>
      <c r="J73" s="151">
        <v>7.5714285714285712</v>
      </c>
      <c r="K73" s="151">
        <v>7.8571428571428568</v>
      </c>
      <c r="L73" s="151">
        <v>7.8571428571428568</v>
      </c>
      <c r="M73" s="151">
        <v>7.8571428571428568</v>
      </c>
      <c r="N73" s="151">
        <v>7.7142857142857144</v>
      </c>
      <c r="O73" s="151">
        <v>8.4285714285714288</v>
      </c>
      <c r="P73" s="151">
        <v>8.1428571428571423</v>
      </c>
      <c r="Q73" s="152">
        <v>7.8216898954703815</v>
      </c>
      <c r="R73" s="153"/>
      <c r="S73" s="143"/>
      <c r="T73" s="143"/>
      <c r="U73" s="143"/>
      <c r="V73" s="143"/>
      <c r="W73" s="143"/>
      <c r="X73" s="143"/>
      <c r="Y73" s="143"/>
      <c r="Z73" s="143"/>
      <c r="AA73" s="143"/>
      <c r="AB73" s="143"/>
      <c r="AC73" s="143"/>
      <c r="AD73" s="143"/>
      <c r="AE73" s="143"/>
      <c r="AF73" s="143"/>
      <c r="AG73" s="143"/>
      <c r="AH73" s="143"/>
      <c r="AI73" s="143"/>
      <c r="AJ73" s="143"/>
    </row>
    <row r="74" spans="1:36" ht="27.75" customHeight="1" x14ac:dyDescent="0.3">
      <c r="A74" s="37">
        <v>12964</v>
      </c>
      <c r="B74" s="150" t="str">
        <f>_xlfn.XLOOKUP($A74,SEGMENTOS!$A:$A,SEGMENTOS!$B:$B)</f>
        <v>Gerentes avaliando Facilities</v>
      </c>
      <c r="C74" s="244">
        <v>44912</v>
      </c>
      <c r="D74" s="151">
        <v>7.34375</v>
      </c>
      <c r="E74" s="151">
        <v>7.71875</v>
      </c>
      <c r="F74" s="151">
        <v>7.333333333333333</v>
      </c>
      <c r="G74" s="151">
        <v>7.4838709677419351</v>
      </c>
      <c r="H74" s="151">
        <v>7.1515151515151514</v>
      </c>
      <c r="I74" s="151">
        <v>7.6060606060606064</v>
      </c>
      <c r="J74" s="151">
        <v>7.3448275862068968</v>
      </c>
      <c r="K74" s="151">
        <v>7.2424242424242422</v>
      </c>
      <c r="L74" s="151">
        <v>7.7575757575757578</v>
      </c>
      <c r="M74" s="151">
        <v>7.32258064516129</v>
      </c>
      <c r="N74" s="151">
        <v>7.3939393939393936</v>
      </c>
      <c r="O74" s="151">
        <v>8.2121212121212128</v>
      </c>
      <c r="P74" s="151">
        <v>7.4838709677419351</v>
      </c>
      <c r="Q74" s="152">
        <v>7.4952465219628932</v>
      </c>
      <c r="R74" s="153"/>
      <c r="S74" s="143"/>
      <c r="T74" s="143"/>
      <c r="U74" s="143"/>
      <c r="V74" s="143"/>
      <c r="W74" s="143"/>
      <c r="X74" s="143"/>
      <c r="Y74" s="143"/>
      <c r="Z74" s="143"/>
      <c r="AA74" s="143"/>
      <c r="AB74" s="143"/>
      <c r="AC74" s="143"/>
      <c r="AD74" s="143"/>
      <c r="AE74" s="143"/>
      <c r="AF74" s="143"/>
      <c r="AG74" s="143"/>
      <c r="AH74" s="143"/>
      <c r="AI74" s="143"/>
      <c r="AJ74" s="143"/>
    </row>
    <row r="75" spans="1:36" ht="27.75" customHeight="1" x14ac:dyDescent="0.3">
      <c r="A75" s="37">
        <v>12966</v>
      </c>
      <c r="B75" s="150" t="str">
        <f>_xlfn.XLOOKUP($A75,SEGMENTOS!$A:$A,SEGMENTOS!$B:$B)</f>
        <v>SUP, LID, ENCARR avaliando Facilities</v>
      </c>
      <c r="C75" s="244">
        <v>44912</v>
      </c>
      <c r="D75" s="151">
        <v>6.8597560975609753</v>
      </c>
      <c r="E75" s="151">
        <v>6.9814814814814818</v>
      </c>
      <c r="F75" s="151">
        <v>6.8918918918918921</v>
      </c>
      <c r="G75" s="151">
        <v>6.9189189189189193</v>
      </c>
      <c r="H75" s="151">
        <v>6.7594936708860756</v>
      </c>
      <c r="I75" s="151">
        <v>7.0030120481927707</v>
      </c>
      <c r="J75" s="151">
        <v>7.0274390243902438</v>
      </c>
      <c r="K75" s="151">
        <v>6.8484848484848486</v>
      </c>
      <c r="L75" s="151">
        <v>6.9969512195121952</v>
      </c>
      <c r="M75" s="151">
        <v>6.7560975609756095</v>
      </c>
      <c r="N75" s="151">
        <v>6.9411764705882355</v>
      </c>
      <c r="O75" s="151">
        <v>7.677710843373494</v>
      </c>
      <c r="P75" s="151">
        <v>6.6578947368421053</v>
      </c>
      <c r="Q75" s="152">
        <v>6.9462489183206406</v>
      </c>
      <c r="R75" s="153"/>
      <c r="S75" s="143"/>
      <c r="T75" s="143"/>
      <c r="U75" s="143"/>
      <c r="V75" s="143"/>
      <c r="W75" s="143"/>
      <c r="X75" s="143"/>
      <c r="Y75" s="143"/>
      <c r="Z75" s="143"/>
      <c r="AA75" s="143"/>
      <c r="AB75" s="143"/>
      <c r="AC75" s="143"/>
      <c r="AD75" s="143"/>
      <c r="AE75" s="143"/>
      <c r="AF75" s="143"/>
      <c r="AG75" s="143"/>
      <c r="AH75" s="143"/>
      <c r="AI75" s="143"/>
      <c r="AJ75" s="143"/>
    </row>
    <row r="76" spans="1:36" ht="27.75" customHeight="1" x14ac:dyDescent="0.3">
      <c r="A76" s="37">
        <v>12969</v>
      </c>
      <c r="B76" s="150" t="str">
        <f>_xlfn.XLOOKUP($A76,SEGMENTOS!$A:$A,SEGMENTOS!$B:$B)</f>
        <v>Gestores do CD SB Campo avaliando Facilities</v>
      </c>
      <c r="C76" s="244">
        <v>44912</v>
      </c>
      <c r="D76" s="151">
        <v>5.5454545454545459</v>
      </c>
      <c r="E76" s="151">
        <v>5.833333333333333</v>
      </c>
      <c r="F76" s="151">
        <v>5.833333333333333</v>
      </c>
      <c r="G76" s="151">
        <v>5.4545454545454541</v>
      </c>
      <c r="H76" s="151">
        <v>5.5454545454545459</v>
      </c>
      <c r="I76" s="151">
        <v>6.083333333333333</v>
      </c>
      <c r="J76" s="151">
        <v>5.666666666666667</v>
      </c>
      <c r="K76" s="151">
        <v>5.666666666666667</v>
      </c>
      <c r="L76" s="151">
        <v>5.916666666666667</v>
      </c>
      <c r="M76" s="151">
        <v>5.583333333333333</v>
      </c>
      <c r="N76" s="151">
        <v>5.833333333333333</v>
      </c>
      <c r="O76" s="151">
        <v>5.583333333333333</v>
      </c>
      <c r="P76" s="151">
        <v>5.583333333333333</v>
      </c>
      <c r="Q76" s="152">
        <v>5.7024390243902436</v>
      </c>
      <c r="R76" s="153"/>
      <c r="S76" s="143"/>
      <c r="T76" s="143"/>
      <c r="U76" s="143"/>
      <c r="V76" s="143"/>
      <c r="W76" s="143"/>
      <c r="X76" s="143"/>
      <c r="Y76" s="143"/>
      <c r="Z76" s="143"/>
      <c r="AA76" s="143"/>
      <c r="AB76" s="143"/>
      <c r="AC76" s="143"/>
      <c r="AD76" s="143"/>
      <c r="AE76" s="143"/>
      <c r="AF76" s="143"/>
      <c r="AG76" s="143"/>
      <c r="AH76" s="143"/>
      <c r="AI76" s="143"/>
      <c r="AJ76" s="143"/>
    </row>
    <row r="77" spans="1:36" ht="27.75" customHeight="1" x14ac:dyDescent="0.3">
      <c r="A77" s="37">
        <v>12971</v>
      </c>
      <c r="B77" s="150" t="str">
        <f>_xlfn.XLOOKUP($A77,SEGMENTOS!$A:$A,SEGMENTOS!$B:$B)</f>
        <v>Gestores dos CLIAs Santos e Guarujá avaliando Facilities</v>
      </c>
      <c r="C77" s="244">
        <v>44912</v>
      </c>
      <c r="D77" s="151">
        <v>6.25</v>
      </c>
      <c r="E77" s="151">
        <v>6.0625</v>
      </c>
      <c r="F77" s="151">
        <v>6</v>
      </c>
      <c r="G77" s="151">
        <v>6.4444444444444446</v>
      </c>
      <c r="H77" s="151">
        <v>6.4545454545454541</v>
      </c>
      <c r="I77" s="151">
        <v>7.0576923076923075</v>
      </c>
      <c r="J77" s="151">
        <v>6.979166666666667</v>
      </c>
      <c r="K77" s="151">
        <v>5.833333333333333</v>
      </c>
      <c r="L77" s="151">
        <v>6.479166666666667</v>
      </c>
      <c r="M77" s="151">
        <v>6.7727272727272725</v>
      </c>
      <c r="N77" s="151">
        <v>6.5</v>
      </c>
      <c r="O77" s="151">
        <v>7.875</v>
      </c>
      <c r="P77" s="151">
        <v>7.125</v>
      </c>
      <c r="Q77" s="152">
        <v>6.6080832243637122</v>
      </c>
      <c r="R77" s="153"/>
      <c r="S77" s="143"/>
      <c r="T77" s="143"/>
      <c r="U77" s="143"/>
      <c r="V77" s="143"/>
      <c r="W77" s="143"/>
      <c r="X77" s="143"/>
      <c r="Y77" s="143"/>
      <c r="Z77" s="143"/>
      <c r="AA77" s="143"/>
      <c r="AB77" s="143"/>
      <c r="AC77" s="143"/>
      <c r="AD77" s="143"/>
      <c r="AE77" s="143"/>
      <c r="AF77" s="143"/>
      <c r="AG77" s="143"/>
      <c r="AH77" s="143"/>
      <c r="AI77" s="143"/>
      <c r="AJ77" s="143"/>
    </row>
    <row r="78" spans="1:36" ht="27.75" customHeight="1" x14ac:dyDescent="0.3">
      <c r="A78" s="37">
        <v>12975</v>
      </c>
      <c r="B78" s="150" t="str">
        <f>_xlfn.XLOOKUP($A78,SEGMENTOS!$A:$A,SEGMENTOS!$B:$B)</f>
        <v>Gestores dos Escritórios Santos e SPaulo avaliando Facilities</v>
      </c>
      <c r="C78" s="244">
        <v>44912</v>
      </c>
      <c r="D78" s="151">
        <v>7.0476190476190474</v>
      </c>
      <c r="E78" s="151">
        <v>7.75</v>
      </c>
      <c r="F78" s="151">
        <v>7.35</v>
      </c>
      <c r="G78" s="151">
        <v>7.1052631578947372</v>
      </c>
      <c r="H78" s="151">
        <v>6.9523809523809526</v>
      </c>
      <c r="I78" s="151">
        <v>7.25</v>
      </c>
      <c r="J78" s="151">
        <v>6.75</v>
      </c>
      <c r="K78" s="151">
        <v>7.1578947368421053</v>
      </c>
      <c r="L78" s="151">
        <v>7.4444444444444446</v>
      </c>
      <c r="M78" s="151">
        <v>7.2352941176470589</v>
      </c>
      <c r="N78" s="151">
        <v>7.5</v>
      </c>
      <c r="O78" s="151">
        <v>8.5</v>
      </c>
      <c r="P78" s="151">
        <v>7.6111111111111107</v>
      </c>
      <c r="Q78" s="152">
        <v>7.3661464613230825</v>
      </c>
      <c r="R78" s="153"/>
      <c r="S78" s="143"/>
      <c r="T78" s="143"/>
      <c r="U78" s="143"/>
      <c r="V78" s="143"/>
      <c r="W78" s="143"/>
      <c r="X78" s="143"/>
      <c r="Y78" s="143"/>
      <c r="Z78" s="143"/>
      <c r="AA78" s="143"/>
      <c r="AB78" s="143"/>
      <c r="AC78" s="143"/>
      <c r="AD78" s="143"/>
      <c r="AE78" s="143"/>
      <c r="AF78" s="143"/>
      <c r="AG78" s="143"/>
      <c r="AH78" s="143"/>
      <c r="AI78" s="143"/>
      <c r="AJ78" s="143"/>
    </row>
    <row r="79" spans="1:36" ht="27.75" customHeight="1" x14ac:dyDescent="0.3">
      <c r="A79" s="37">
        <v>13489</v>
      </c>
      <c r="B79" s="150" t="str">
        <f>_xlfn.XLOOKUP($A79,SEGMENTOS!$A:$A,SEGMENTOS!$B:$B)</f>
        <v>Gestores do Tecon Santos avaliando Facilities</v>
      </c>
      <c r="C79" s="244">
        <v>44912</v>
      </c>
      <c r="D79" s="151"/>
      <c r="E79" s="151"/>
      <c r="F79" s="151"/>
      <c r="G79" s="151"/>
      <c r="H79" s="151"/>
      <c r="I79" s="151"/>
      <c r="J79" s="151"/>
      <c r="K79" s="151"/>
      <c r="L79" s="151"/>
      <c r="M79" s="151"/>
      <c r="N79" s="151"/>
      <c r="O79" s="151"/>
      <c r="P79" s="151"/>
      <c r="Q79" s="152"/>
      <c r="R79" s="153"/>
      <c r="S79" s="143"/>
      <c r="T79" s="143"/>
      <c r="U79" s="143"/>
      <c r="V79" s="143"/>
      <c r="W79" s="143"/>
      <c r="X79" s="143"/>
      <c r="Y79" s="143"/>
      <c r="Z79" s="143"/>
      <c r="AA79" s="143"/>
      <c r="AB79" s="143"/>
      <c r="AC79" s="143"/>
      <c r="AD79" s="143"/>
      <c r="AE79" s="143"/>
      <c r="AF79" s="143"/>
      <c r="AG79" s="143"/>
      <c r="AH79" s="143"/>
      <c r="AI79" s="143"/>
      <c r="AJ79" s="143"/>
    </row>
    <row r="80" spans="1:36" ht="27.75" customHeight="1" x14ac:dyDescent="0.3">
      <c r="A80" s="37">
        <v>13495</v>
      </c>
      <c r="B80" s="150" t="str">
        <f>_xlfn.XLOOKUP($A80,SEGMENTOS!$A:$A,SEGMENTOS!$B:$B)</f>
        <v>Gestores do Tecon Vila do Conde avaliando Facilities</v>
      </c>
      <c r="C80" s="244">
        <v>44912</v>
      </c>
      <c r="D80" s="151"/>
      <c r="E80" s="151"/>
      <c r="F80" s="151"/>
      <c r="G80" s="151"/>
      <c r="H80" s="151"/>
      <c r="I80" s="151"/>
      <c r="J80" s="151"/>
      <c r="K80" s="151"/>
      <c r="L80" s="151"/>
      <c r="M80" s="151"/>
      <c r="N80" s="151"/>
      <c r="O80" s="151"/>
      <c r="P80" s="151"/>
      <c r="Q80" s="152"/>
      <c r="R80" s="153"/>
      <c r="S80" s="143"/>
      <c r="T80" s="143"/>
      <c r="U80" s="143"/>
      <c r="V80" s="143"/>
      <c r="W80" s="143"/>
      <c r="X80" s="143"/>
      <c r="Y80" s="143"/>
      <c r="Z80" s="143"/>
      <c r="AA80" s="143"/>
      <c r="AB80" s="143"/>
      <c r="AC80" s="143"/>
      <c r="AD80" s="143"/>
      <c r="AE80" s="143"/>
      <c r="AF80" s="143"/>
      <c r="AG80" s="143"/>
      <c r="AH80" s="143"/>
      <c r="AI80" s="143"/>
      <c r="AJ80" s="143"/>
    </row>
    <row r="81" spans="1:36" ht="27.75" customHeight="1" x14ac:dyDescent="0.3">
      <c r="A81" s="37">
        <v>13492</v>
      </c>
      <c r="B81" s="150" t="str">
        <f>_xlfn.XLOOKUP($A81,SEGMENTOS!$A:$A,SEGMENTOS!$B:$B)</f>
        <v>Gestores do Tecon Imbituba avaliando Facilities</v>
      </c>
      <c r="C81" s="244">
        <v>44912</v>
      </c>
      <c r="D81" s="151"/>
      <c r="E81" s="151"/>
      <c r="F81" s="151"/>
      <c r="G81" s="151"/>
      <c r="H81" s="151"/>
      <c r="I81" s="151"/>
      <c r="J81" s="151"/>
      <c r="K81" s="151"/>
      <c r="L81" s="151"/>
      <c r="M81" s="151"/>
      <c r="N81" s="151"/>
      <c r="O81" s="151"/>
      <c r="P81" s="151"/>
      <c r="Q81" s="152"/>
      <c r="R81" s="153"/>
      <c r="S81" s="143"/>
      <c r="T81" s="143"/>
      <c r="U81" s="143"/>
      <c r="V81" s="143"/>
      <c r="W81" s="143"/>
      <c r="X81" s="143"/>
      <c r="Y81" s="143"/>
      <c r="Z81" s="143"/>
      <c r="AA81" s="143"/>
      <c r="AB81" s="143"/>
      <c r="AC81" s="143"/>
      <c r="AD81" s="143"/>
      <c r="AE81" s="143"/>
      <c r="AF81" s="143"/>
      <c r="AG81" s="143"/>
      <c r="AH81" s="143"/>
      <c r="AI81" s="143"/>
      <c r="AJ81" s="143"/>
    </row>
    <row r="82" spans="1:36" ht="27.75" customHeight="1" x14ac:dyDescent="0.3">
      <c r="A82" s="37">
        <v>12945</v>
      </c>
      <c r="B82" s="150" t="str">
        <f>_xlfn.XLOOKUP($A82,SEGMENTOS!$A:$A,SEGMENTOS!$B:$B)</f>
        <v>Coordenadores avaliando Gente &amp; Gestão</v>
      </c>
      <c r="C82" s="244">
        <v>44912</v>
      </c>
      <c r="D82" s="151">
        <v>6.935483870967742</v>
      </c>
      <c r="E82" s="151">
        <v>7.1333333333333337</v>
      </c>
      <c r="F82" s="151">
        <v>7.032258064516129</v>
      </c>
      <c r="G82" s="151">
        <v>6.9333333333333336</v>
      </c>
      <c r="H82" s="151">
        <v>7.6333333333333337</v>
      </c>
      <c r="I82" s="151">
        <v>7.5666666666666664</v>
      </c>
      <c r="J82" s="151">
        <v>7.068965517241379</v>
      </c>
      <c r="K82" s="151">
        <v>7.4827586206896548</v>
      </c>
      <c r="L82" s="151">
        <v>7.2857142857142856</v>
      </c>
      <c r="M82" s="151">
        <v>7.1071428571428568</v>
      </c>
      <c r="N82" s="151">
        <v>7</v>
      </c>
      <c r="O82" s="151">
        <v>7.8620689655172411</v>
      </c>
      <c r="P82" s="151">
        <v>7</v>
      </c>
      <c r="Q82" s="152">
        <v>7.23491441645705</v>
      </c>
      <c r="R82" s="153"/>
      <c r="S82" s="143"/>
      <c r="T82" s="143"/>
      <c r="U82" s="143"/>
      <c r="V82" s="143"/>
      <c r="W82" s="143"/>
      <c r="X82" s="143"/>
      <c r="Y82" s="143"/>
      <c r="Z82" s="143"/>
      <c r="AA82" s="143"/>
      <c r="AB82" s="143"/>
      <c r="AC82" s="143"/>
      <c r="AD82" s="143"/>
      <c r="AE82" s="143"/>
      <c r="AF82" s="143"/>
      <c r="AG82" s="143"/>
      <c r="AH82" s="143"/>
      <c r="AI82" s="143"/>
      <c r="AJ82" s="143"/>
    </row>
    <row r="83" spans="1:36" ht="27.75" customHeight="1" x14ac:dyDescent="0.3">
      <c r="A83" s="37">
        <v>12944</v>
      </c>
      <c r="B83" s="150" t="str">
        <f>_xlfn.XLOOKUP($A83,SEGMENTOS!$A:$A,SEGMENTOS!$B:$B)</f>
        <v>Gerentes avaliando Gente &amp; Gestão</v>
      </c>
      <c r="C83" s="244">
        <v>44912</v>
      </c>
      <c r="D83" s="151">
        <v>7.2941176470588234</v>
      </c>
      <c r="E83" s="151">
        <v>7.3529411764705879</v>
      </c>
      <c r="F83" s="151">
        <v>7.2352941176470589</v>
      </c>
      <c r="G83" s="151">
        <v>7.1212121212121211</v>
      </c>
      <c r="H83" s="151">
        <v>7.5294117647058822</v>
      </c>
      <c r="I83" s="151">
        <v>7.7647058823529411</v>
      </c>
      <c r="J83" s="151">
        <v>7.6060606060606064</v>
      </c>
      <c r="K83" s="151">
        <v>7.4411764705882355</v>
      </c>
      <c r="L83" s="151">
        <v>7.4705882352941178</v>
      </c>
      <c r="M83" s="151">
        <v>7.0303030303030303</v>
      </c>
      <c r="N83" s="151">
        <v>7.193548387096774</v>
      </c>
      <c r="O83" s="151">
        <v>8.0882352941176467</v>
      </c>
      <c r="P83" s="151">
        <v>7.382352941176471</v>
      </c>
      <c r="Q83" s="152">
        <v>7.4256784347384599</v>
      </c>
      <c r="R83" s="153"/>
      <c r="S83" s="143"/>
      <c r="T83" s="143"/>
      <c r="U83" s="143"/>
      <c r="V83" s="143"/>
      <c r="W83" s="143"/>
      <c r="X83" s="143"/>
      <c r="Y83" s="143"/>
      <c r="Z83" s="143"/>
      <c r="AA83" s="143"/>
      <c r="AB83" s="143"/>
      <c r="AC83" s="143"/>
      <c r="AD83" s="143"/>
      <c r="AE83" s="143"/>
      <c r="AF83" s="143"/>
      <c r="AG83" s="143"/>
      <c r="AH83" s="143"/>
      <c r="AI83" s="143"/>
      <c r="AJ83" s="143"/>
    </row>
    <row r="84" spans="1:36" ht="27.75" customHeight="1" x14ac:dyDescent="0.3">
      <c r="A84" s="37">
        <v>12946</v>
      </c>
      <c r="B84" s="150" t="str">
        <f>_xlfn.XLOOKUP($A84,SEGMENTOS!$A:$A,SEGMENTOS!$B:$B)</f>
        <v>SUP, LID, ENCARR avaliando Gente &amp; Gestão</v>
      </c>
      <c r="C84" s="244">
        <v>44912</v>
      </c>
      <c r="D84" s="151">
        <v>7.197058823529412</v>
      </c>
      <c r="E84" s="151">
        <v>7.3808139534883717</v>
      </c>
      <c r="F84" s="151">
        <v>7.0487804878048781</v>
      </c>
      <c r="G84" s="151">
        <v>6.8048780487804876</v>
      </c>
      <c r="H84" s="151">
        <v>7.1773255813953485</v>
      </c>
      <c r="I84" s="151">
        <v>7.304597701149425</v>
      </c>
      <c r="J84" s="151">
        <v>7.1206896551724137</v>
      </c>
      <c r="K84" s="151">
        <v>7.1463414634146343</v>
      </c>
      <c r="L84" s="151">
        <v>7.3850574712643677</v>
      </c>
      <c r="M84" s="151">
        <v>7.3035714285714288</v>
      </c>
      <c r="N84" s="151">
        <v>7.0882352941176467</v>
      </c>
      <c r="O84" s="151">
        <v>7.6091954022988508</v>
      </c>
      <c r="P84" s="151">
        <v>7.05</v>
      </c>
      <c r="Q84" s="152">
        <v>7.2061974120205603</v>
      </c>
      <c r="R84" s="153"/>
      <c r="S84" s="143"/>
      <c r="T84" s="143"/>
      <c r="U84" s="143"/>
      <c r="V84" s="143"/>
      <c r="W84" s="143"/>
      <c r="X84" s="143"/>
      <c r="Y84" s="143"/>
      <c r="Z84" s="143"/>
      <c r="AA84" s="143"/>
      <c r="AB84" s="143"/>
      <c r="AC84" s="143"/>
      <c r="AD84" s="143"/>
      <c r="AE84" s="143"/>
      <c r="AF84" s="143"/>
      <c r="AG84" s="143"/>
      <c r="AH84" s="143"/>
      <c r="AI84" s="143"/>
      <c r="AJ84" s="143"/>
    </row>
    <row r="85" spans="1:36" ht="27.75" customHeight="1" x14ac:dyDescent="0.3">
      <c r="A85" s="37">
        <v>12949</v>
      </c>
      <c r="B85" s="150" t="str">
        <f>_xlfn.XLOOKUP($A85,SEGMENTOS!$A:$A,SEGMENTOS!$B:$B)</f>
        <v>Gestores do CD SB Campo avaliando Gente &amp; Gestão</v>
      </c>
      <c r="C85" s="244">
        <v>44912</v>
      </c>
      <c r="D85" s="151">
        <v>6.75</v>
      </c>
      <c r="E85" s="151">
        <v>7</v>
      </c>
      <c r="F85" s="151">
        <v>7.083333333333333</v>
      </c>
      <c r="G85" s="151">
        <v>6</v>
      </c>
      <c r="H85" s="151">
        <v>7.166666666666667</v>
      </c>
      <c r="I85" s="151">
        <v>6.833333333333333</v>
      </c>
      <c r="J85" s="151">
        <v>7</v>
      </c>
      <c r="K85" s="151">
        <v>6.75</v>
      </c>
      <c r="L85" s="151">
        <v>7.1818181818181817</v>
      </c>
      <c r="M85" s="151">
        <v>6.333333333333333</v>
      </c>
      <c r="N85" s="151">
        <v>6.6363636363636367</v>
      </c>
      <c r="O85" s="151">
        <v>7.5</v>
      </c>
      <c r="P85" s="151">
        <v>6</v>
      </c>
      <c r="Q85" s="152">
        <v>6.7932963784183276</v>
      </c>
      <c r="R85" s="153"/>
      <c r="S85" s="143"/>
      <c r="T85" s="143"/>
      <c r="U85" s="143"/>
      <c r="V85" s="143"/>
      <c r="W85" s="143"/>
      <c r="X85" s="143"/>
      <c r="Y85" s="143"/>
      <c r="Z85" s="143"/>
      <c r="AA85" s="143"/>
      <c r="AB85" s="143"/>
      <c r="AC85" s="143"/>
      <c r="AD85" s="143"/>
      <c r="AE85" s="143"/>
      <c r="AF85" s="143"/>
      <c r="AG85" s="143"/>
      <c r="AH85" s="143"/>
      <c r="AI85" s="143"/>
      <c r="AJ85" s="143"/>
    </row>
    <row r="86" spans="1:36" ht="27.75" customHeight="1" x14ac:dyDescent="0.3">
      <c r="A86" s="37">
        <v>12951</v>
      </c>
      <c r="B86" s="150" t="str">
        <f>_xlfn.XLOOKUP($A86,SEGMENTOS!$A:$A,SEGMENTOS!$B:$B)</f>
        <v>Gestores dos CLIAs Santos e Guarujá avaliando Gente &amp; Gestão</v>
      </c>
      <c r="C86" s="244">
        <v>44912</v>
      </c>
      <c r="D86" s="151">
        <v>7.166666666666667</v>
      </c>
      <c r="E86" s="151">
        <v>7.4807692307692308</v>
      </c>
      <c r="F86" s="151">
        <v>7.666666666666667</v>
      </c>
      <c r="G86" s="151">
        <v>7.5555555555555554</v>
      </c>
      <c r="H86" s="151">
        <v>7.3076923076923075</v>
      </c>
      <c r="I86" s="151">
        <v>7.3076923076923075</v>
      </c>
      <c r="J86" s="151">
        <v>6.875</v>
      </c>
      <c r="K86" s="151">
        <v>7.75</v>
      </c>
      <c r="L86" s="151">
        <v>7.166666666666667</v>
      </c>
      <c r="M86" s="151">
        <v>6.5</v>
      </c>
      <c r="N86" s="151">
        <v>8</v>
      </c>
      <c r="O86" s="151">
        <v>7.583333333333333</v>
      </c>
      <c r="P86" s="151">
        <v>8.1666666666666661</v>
      </c>
      <c r="Q86" s="152">
        <v>7.4196737544298497</v>
      </c>
      <c r="R86" s="153"/>
      <c r="S86" s="143"/>
      <c r="T86" s="143"/>
      <c r="U86" s="143"/>
      <c r="V86" s="143"/>
      <c r="W86" s="143"/>
      <c r="X86" s="143"/>
      <c r="Y86" s="143"/>
      <c r="Z86" s="143"/>
      <c r="AA86" s="143"/>
      <c r="AB86" s="143"/>
      <c r="AC86" s="143"/>
      <c r="AD86" s="143"/>
      <c r="AE86" s="143"/>
      <c r="AF86" s="143"/>
      <c r="AG86" s="143"/>
      <c r="AH86" s="143"/>
      <c r="AI86" s="143"/>
      <c r="AJ86" s="143"/>
    </row>
    <row r="87" spans="1:36" ht="27.75" customHeight="1" x14ac:dyDescent="0.3">
      <c r="A87" s="37">
        <v>12955</v>
      </c>
      <c r="B87" s="150" t="str">
        <f>_xlfn.XLOOKUP($A87,SEGMENTOS!$A:$A,SEGMENTOS!$B:$B)</f>
        <v>Gestores dos Escritórios Santos e SPaulo avaliando Gente &amp; Gestão</v>
      </c>
      <c r="C87" s="244">
        <v>44912</v>
      </c>
      <c r="D87" s="151">
        <v>7.0869565217391308</v>
      </c>
      <c r="E87" s="151">
        <v>7.3043478260869561</v>
      </c>
      <c r="F87" s="151">
        <v>7.3478260869565215</v>
      </c>
      <c r="G87" s="151">
        <v>7.1818181818181817</v>
      </c>
      <c r="H87" s="151">
        <v>7.9130434782608692</v>
      </c>
      <c r="I87" s="151">
        <v>7.6956521739130439</v>
      </c>
      <c r="J87" s="151">
        <v>7.2272727272727275</v>
      </c>
      <c r="K87" s="151">
        <v>7.8636363636363633</v>
      </c>
      <c r="L87" s="151">
        <v>7.5</v>
      </c>
      <c r="M87" s="151">
        <v>7.0476190476190474</v>
      </c>
      <c r="N87" s="151">
        <v>7.4736842105263159</v>
      </c>
      <c r="O87" s="151">
        <v>7.9090909090909092</v>
      </c>
      <c r="P87" s="151">
        <v>7.4545454545454541</v>
      </c>
      <c r="Q87" s="152">
        <v>7.4614878321804694</v>
      </c>
      <c r="R87" s="153"/>
      <c r="S87" s="143"/>
      <c r="T87" s="143"/>
      <c r="U87" s="143"/>
      <c r="V87" s="143"/>
      <c r="W87" s="143"/>
      <c r="X87" s="143"/>
      <c r="Y87" s="143"/>
      <c r="Z87" s="143"/>
      <c r="AA87" s="143"/>
      <c r="AB87" s="143"/>
      <c r="AC87" s="143"/>
      <c r="AD87" s="143"/>
      <c r="AE87" s="143"/>
      <c r="AF87" s="143"/>
      <c r="AG87" s="143"/>
      <c r="AH87" s="143"/>
      <c r="AI87" s="143"/>
      <c r="AJ87" s="143"/>
    </row>
    <row r="88" spans="1:36" ht="27.75" customHeight="1" x14ac:dyDescent="0.3">
      <c r="A88" s="37">
        <v>13088</v>
      </c>
      <c r="B88" s="150" t="str">
        <f>_xlfn.XLOOKUP($A88,SEGMENTOS!$A:$A,SEGMENTOS!$B:$B)</f>
        <v>Gestores de Itaqui/MA avaliando Gente &amp; Gestão</v>
      </c>
      <c r="C88" s="244">
        <v>44912</v>
      </c>
      <c r="D88" s="151">
        <v>7.5681818181818183</v>
      </c>
      <c r="E88" s="151">
        <v>7.4249999999999998</v>
      </c>
      <c r="F88" s="151">
        <v>7.666666666666667</v>
      </c>
      <c r="G88" s="151">
        <v>8</v>
      </c>
      <c r="H88" s="151">
        <v>7.6590909090909092</v>
      </c>
      <c r="I88" s="151">
        <v>8.1363636363636367</v>
      </c>
      <c r="J88" s="151">
        <v>7.5909090909090908</v>
      </c>
      <c r="K88" s="151">
        <v>7.7777777777777777</v>
      </c>
      <c r="L88" s="151">
        <v>8.1363636363636367</v>
      </c>
      <c r="M88" s="151">
        <v>8.0749999999999993</v>
      </c>
      <c r="N88" s="151">
        <v>7.75</v>
      </c>
      <c r="O88" s="151">
        <v>8.25</v>
      </c>
      <c r="P88" s="151">
        <v>7.4444444444444446</v>
      </c>
      <c r="Q88" s="152">
        <v>7.8045107169253489</v>
      </c>
      <c r="R88" s="153"/>
      <c r="S88" s="143"/>
      <c r="T88" s="143"/>
      <c r="U88" s="143"/>
      <c r="V88" s="143"/>
      <c r="W88" s="143"/>
      <c r="X88" s="143"/>
      <c r="Y88" s="143"/>
      <c r="Z88" s="143"/>
      <c r="AA88" s="143"/>
      <c r="AB88" s="143"/>
      <c r="AC88" s="143"/>
      <c r="AD88" s="143"/>
      <c r="AE88" s="143"/>
      <c r="AF88" s="143"/>
      <c r="AG88" s="143"/>
      <c r="AH88" s="143"/>
      <c r="AI88" s="143"/>
      <c r="AJ88" s="143"/>
    </row>
    <row r="89" spans="1:36" ht="27.75" customHeight="1" x14ac:dyDescent="0.3">
      <c r="A89" s="37">
        <v>13479</v>
      </c>
      <c r="B89" s="150" t="str">
        <f>_xlfn.XLOOKUP($A89,SEGMENTOS!$A:$A,SEGMENTOS!$B:$B)</f>
        <v>Gestores do Tecon Santos avaliando Gente &amp; Gestão</v>
      </c>
      <c r="C89" s="244">
        <v>44912</v>
      </c>
      <c r="D89" s="151"/>
      <c r="E89" s="151"/>
      <c r="F89" s="151"/>
      <c r="G89" s="151"/>
      <c r="H89" s="151"/>
      <c r="I89" s="151"/>
      <c r="J89" s="151"/>
      <c r="K89" s="151"/>
      <c r="L89" s="151"/>
      <c r="M89" s="151"/>
      <c r="N89" s="151"/>
      <c r="O89" s="151"/>
      <c r="P89" s="151"/>
      <c r="Q89" s="152"/>
      <c r="R89" s="153"/>
      <c r="S89" s="143"/>
      <c r="T89" s="143"/>
      <c r="U89" s="143"/>
      <c r="V89" s="143"/>
      <c r="W89" s="143"/>
      <c r="X89" s="143"/>
      <c r="Y89" s="143"/>
      <c r="Z89" s="143"/>
      <c r="AA89" s="143"/>
      <c r="AB89" s="143"/>
      <c r="AC89" s="143"/>
      <c r="AD89" s="143"/>
      <c r="AE89" s="143"/>
      <c r="AF89" s="143"/>
      <c r="AG89" s="143"/>
      <c r="AH89" s="143"/>
      <c r="AI89" s="143"/>
      <c r="AJ89" s="143"/>
    </row>
    <row r="90" spans="1:36" ht="27.75" customHeight="1" x14ac:dyDescent="0.3">
      <c r="A90" s="37">
        <v>13485</v>
      </c>
      <c r="B90" s="150" t="str">
        <f>_xlfn.XLOOKUP($A90,SEGMENTOS!$A:$A,SEGMENTOS!$B:$B)</f>
        <v>Gestores do Tecon Vila do Conde avaliando Gente &amp; Gestão</v>
      </c>
      <c r="C90" s="244">
        <v>44912</v>
      </c>
      <c r="D90" s="151"/>
      <c r="E90" s="151"/>
      <c r="F90" s="151"/>
      <c r="G90" s="151"/>
      <c r="H90" s="151"/>
      <c r="I90" s="151"/>
      <c r="J90" s="151"/>
      <c r="K90" s="151"/>
      <c r="L90" s="151"/>
      <c r="M90" s="151"/>
      <c r="N90" s="151"/>
      <c r="O90" s="151"/>
      <c r="P90" s="151"/>
      <c r="Q90" s="152"/>
      <c r="R90" s="153"/>
      <c r="S90" s="143"/>
      <c r="T90" s="143"/>
      <c r="U90" s="143"/>
      <c r="V90" s="143"/>
      <c r="W90" s="143"/>
      <c r="X90" s="143"/>
      <c r="Y90" s="143"/>
      <c r="Z90" s="143"/>
      <c r="AA90" s="143"/>
      <c r="AB90" s="143"/>
      <c r="AC90" s="143"/>
      <c r="AD90" s="143"/>
      <c r="AE90" s="143"/>
      <c r="AF90" s="143"/>
      <c r="AG90" s="143"/>
      <c r="AH90" s="143"/>
      <c r="AI90" s="143"/>
      <c r="AJ90" s="143"/>
    </row>
    <row r="91" spans="1:36" ht="27.75" customHeight="1" x14ac:dyDescent="0.3">
      <c r="A91" s="37">
        <v>13482</v>
      </c>
      <c r="B91" s="150" t="str">
        <f>_xlfn.XLOOKUP($A91,SEGMENTOS!$A:$A,SEGMENTOS!$B:$B)</f>
        <v>Gestores do Tecon Imbituba avaliando Gente &amp; Gestão</v>
      </c>
      <c r="C91" s="244">
        <v>44912</v>
      </c>
      <c r="D91" s="151"/>
      <c r="E91" s="151"/>
      <c r="F91" s="151"/>
      <c r="G91" s="151"/>
      <c r="H91" s="151"/>
      <c r="I91" s="151"/>
      <c r="J91" s="151"/>
      <c r="K91" s="151"/>
      <c r="L91" s="151"/>
      <c r="M91" s="151"/>
      <c r="N91" s="151"/>
      <c r="O91" s="151"/>
      <c r="P91" s="151"/>
      <c r="Q91" s="152"/>
      <c r="R91" s="153"/>
      <c r="S91" s="143"/>
      <c r="T91" s="143"/>
      <c r="U91" s="143"/>
      <c r="V91" s="143"/>
      <c r="W91" s="143"/>
      <c r="X91" s="143"/>
      <c r="Y91" s="143"/>
      <c r="Z91" s="143"/>
      <c r="AA91" s="143"/>
      <c r="AB91" s="143"/>
      <c r="AC91" s="143"/>
      <c r="AD91" s="143"/>
      <c r="AE91" s="143"/>
      <c r="AF91" s="143"/>
      <c r="AG91" s="143"/>
      <c r="AH91" s="143"/>
      <c r="AI91" s="143"/>
      <c r="AJ91" s="143"/>
    </row>
    <row r="92" spans="1:36" ht="27.75" customHeight="1" x14ac:dyDescent="0.3">
      <c r="A92" s="37">
        <v>13114</v>
      </c>
      <c r="B92" s="150" t="str">
        <f>_xlfn.XLOOKUP($A92,SEGMENTOS!$A:$A,SEGMENTOS!$B:$B)</f>
        <v>Coordenadores avaliando JURÍDICO</v>
      </c>
      <c r="C92" s="244">
        <v>44912</v>
      </c>
      <c r="D92" s="151">
        <v>7.5</v>
      </c>
      <c r="E92" s="151">
        <v>7.5</v>
      </c>
      <c r="F92" s="151">
        <v>7.4285714285714288</v>
      </c>
      <c r="G92" s="151">
        <v>7.3703703703703702</v>
      </c>
      <c r="H92" s="151">
        <v>6.9259259259259256</v>
      </c>
      <c r="I92" s="151">
        <v>7.5555555555555554</v>
      </c>
      <c r="J92" s="151">
        <v>7.1111111111111107</v>
      </c>
      <c r="K92" s="151">
        <v>7.24</v>
      </c>
      <c r="L92" s="151">
        <v>8.0399999999999991</v>
      </c>
      <c r="M92" s="151">
        <v>7.48</v>
      </c>
      <c r="N92" s="151">
        <v>7.3913043478260869</v>
      </c>
      <c r="O92" s="151">
        <v>8</v>
      </c>
      <c r="P92" s="151">
        <v>7.68</v>
      </c>
      <c r="Q92" s="152">
        <v>7.4886534722572895</v>
      </c>
      <c r="R92" s="153"/>
      <c r="S92" s="143"/>
      <c r="T92" s="143"/>
      <c r="U92" s="143"/>
      <c r="V92" s="143"/>
      <c r="W92" s="143"/>
      <c r="X92" s="143"/>
      <c r="Y92" s="143"/>
      <c r="Z92" s="143"/>
      <c r="AA92" s="143"/>
      <c r="AB92" s="143"/>
      <c r="AC92" s="143"/>
      <c r="AD92" s="143"/>
      <c r="AE92" s="143"/>
      <c r="AF92" s="143"/>
      <c r="AG92" s="143"/>
      <c r="AH92" s="143"/>
      <c r="AI92" s="143"/>
      <c r="AJ92" s="143"/>
    </row>
    <row r="93" spans="1:36" ht="27.75" customHeight="1" x14ac:dyDescent="0.3">
      <c r="A93" s="37">
        <v>13021</v>
      </c>
      <c r="B93" s="150" t="str">
        <f>_xlfn.XLOOKUP($A93,SEGMENTOS!$A:$A,SEGMENTOS!$B:$B)</f>
        <v>Diretores avaliando JURÍDICO</v>
      </c>
      <c r="C93" s="244">
        <v>44912</v>
      </c>
      <c r="D93" s="151">
        <v>7.8214285714285712</v>
      </c>
      <c r="E93" s="151">
        <v>8.3928571428571423</v>
      </c>
      <c r="F93" s="151">
        <v>8.1785714285714288</v>
      </c>
      <c r="G93" s="151">
        <v>7.9615384615384617</v>
      </c>
      <c r="H93" s="151">
        <v>7.4814814814814818</v>
      </c>
      <c r="I93" s="151">
        <v>8.1851851851851851</v>
      </c>
      <c r="J93" s="151">
        <v>7.708333333333333</v>
      </c>
      <c r="K93" s="151">
        <v>7.541666666666667</v>
      </c>
      <c r="L93" s="151">
        <v>8.2916666666666661</v>
      </c>
      <c r="M93" s="151">
        <v>8</v>
      </c>
      <c r="N93" s="151">
        <v>8.5555555555555554</v>
      </c>
      <c r="O93" s="151">
        <v>8.7916666666666661</v>
      </c>
      <c r="P93" s="151">
        <v>8.2608695652173907</v>
      </c>
      <c r="Q93" s="152">
        <v>8.0917542062823067</v>
      </c>
      <c r="R93" s="153"/>
      <c r="S93" s="143"/>
      <c r="T93" s="143"/>
      <c r="U93" s="143"/>
      <c r="V93" s="143"/>
      <c r="W93" s="143"/>
      <c r="X93" s="143"/>
      <c r="Y93" s="143"/>
      <c r="Z93" s="143"/>
      <c r="AA93" s="143"/>
      <c r="AB93" s="143"/>
      <c r="AC93" s="143"/>
      <c r="AD93" s="143"/>
      <c r="AE93" s="143"/>
      <c r="AF93" s="143"/>
      <c r="AG93" s="143"/>
      <c r="AH93" s="143"/>
      <c r="AI93" s="143"/>
      <c r="AJ93" s="143"/>
    </row>
    <row r="94" spans="1:36" ht="27.75" customHeight="1" x14ac:dyDescent="0.3">
      <c r="A94" s="37">
        <v>13022</v>
      </c>
      <c r="B94" s="150" t="str">
        <f>_xlfn.XLOOKUP($A94,SEGMENTOS!$A:$A,SEGMENTOS!$B:$B)</f>
        <v>Gerentes avaliando JURÍDICO</v>
      </c>
      <c r="C94" s="244">
        <v>44912</v>
      </c>
      <c r="D94" s="151">
        <v>7.9696969696969697</v>
      </c>
      <c r="E94" s="151">
        <v>8.09</v>
      </c>
      <c r="F94" s="151">
        <v>8.112244897959183</v>
      </c>
      <c r="G94" s="151">
        <v>8.0309278350515463</v>
      </c>
      <c r="H94" s="151">
        <v>7.6428571428571432</v>
      </c>
      <c r="I94" s="151">
        <v>8.17</v>
      </c>
      <c r="J94" s="151">
        <v>7.6813186813186816</v>
      </c>
      <c r="K94" s="151">
        <v>7.875</v>
      </c>
      <c r="L94" s="151">
        <v>8.2525252525252526</v>
      </c>
      <c r="M94" s="151">
        <v>7.946236559139785</v>
      </c>
      <c r="N94" s="151">
        <v>7.9156626506024095</v>
      </c>
      <c r="O94" s="151">
        <v>8.525252525252526</v>
      </c>
      <c r="P94" s="151">
        <v>8.0707070707070709</v>
      </c>
      <c r="Q94" s="152">
        <v>8.0261330953223933</v>
      </c>
      <c r="R94" s="153"/>
      <c r="S94" s="143"/>
      <c r="T94" s="143"/>
      <c r="U94" s="143"/>
      <c r="V94" s="143"/>
      <c r="W94" s="143"/>
      <c r="X94" s="143"/>
      <c r="Y94" s="143"/>
      <c r="Z94" s="143"/>
      <c r="AA94" s="143"/>
      <c r="AB94" s="143"/>
      <c r="AC94" s="143"/>
      <c r="AD94" s="143"/>
      <c r="AE94" s="143"/>
      <c r="AF94" s="143"/>
      <c r="AG94" s="143"/>
      <c r="AH94" s="143"/>
      <c r="AI94" s="143"/>
      <c r="AJ94" s="143"/>
    </row>
    <row r="95" spans="1:36" ht="27.75" customHeight="1" x14ac:dyDescent="0.3">
      <c r="A95" s="37">
        <v>13115</v>
      </c>
      <c r="B95" s="150" t="str">
        <f>_xlfn.XLOOKUP($A95,SEGMENTOS!$A:$A,SEGMENTOS!$B:$B)</f>
        <v>Gestores do CD SB do Campo avaliando JURÍDICO</v>
      </c>
      <c r="C95" s="244">
        <v>44912</v>
      </c>
      <c r="D95" s="151">
        <v>7.666666666666667</v>
      </c>
      <c r="E95" s="151">
        <v>7.8421052631578947</v>
      </c>
      <c r="F95" s="151">
        <v>8.2105263157894743</v>
      </c>
      <c r="G95" s="151">
        <v>7.2631578947368425</v>
      </c>
      <c r="H95" s="151">
        <v>7.1052631578947372</v>
      </c>
      <c r="I95" s="151">
        <v>7.4444444444444446</v>
      </c>
      <c r="J95" s="151">
        <v>7.1764705882352944</v>
      </c>
      <c r="K95" s="151">
        <v>7.5555555555555554</v>
      </c>
      <c r="L95" s="151">
        <v>8.0526315789473681</v>
      </c>
      <c r="M95" s="151">
        <v>7.5</v>
      </c>
      <c r="N95" s="151">
        <v>7.5789473684210522</v>
      </c>
      <c r="O95" s="151">
        <v>8.2777777777777786</v>
      </c>
      <c r="P95" s="151">
        <v>7.3684210526315788</v>
      </c>
      <c r="Q95" s="152">
        <v>7.6314542693414529</v>
      </c>
      <c r="R95" s="153"/>
      <c r="S95" s="143"/>
      <c r="T95" s="143"/>
      <c r="U95" s="143"/>
      <c r="V95" s="143"/>
      <c r="W95" s="143"/>
      <c r="X95" s="143"/>
      <c r="Y95" s="143"/>
      <c r="Z95" s="143"/>
      <c r="AA95" s="143"/>
      <c r="AB95" s="143"/>
      <c r="AC95" s="143"/>
      <c r="AD95" s="143"/>
      <c r="AE95" s="143"/>
      <c r="AF95" s="143"/>
      <c r="AG95" s="143"/>
      <c r="AH95" s="143"/>
      <c r="AI95" s="143"/>
      <c r="AJ95" s="143"/>
    </row>
    <row r="96" spans="1:36" ht="27.75" customHeight="1" x14ac:dyDescent="0.3">
      <c r="A96" s="37">
        <v>13116</v>
      </c>
      <c r="B96" s="150" t="str">
        <f>_xlfn.XLOOKUP($A96,SEGMENTOS!$A:$A,SEGMENTOS!$B:$B)</f>
        <v>Gestores do CLIA Santos e Guarujá avaliando JURÍDICO</v>
      </c>
      <c r="C96" s="244">
        <v>44912</v>
      </c>
      <c r="D96" s="151">
        <v>7.4545454545454541</v>
      </c>
      <c r="E96" s="151">
        <v>8</v>
      </c>
      <c r="F96" s="151">
        <v>7.9090909090909092</v>
      </c>
      <c r="G96" s="151">
        <v>7.2727272727272725</v>
      </c>
      <c r="H96" s="151">
        <v>6.5454545454545459</v>
      </c>
      <c r="I96" s="151">
        <v>7.4545454545454541</v>
      </c>
      <c r="J96" s="151">
        <v>6.8</v>
      </c>
      <c r="K96" s="151">
        <v>6.6</v>
      </c>
      <c r="L96" s="151">
        <v>7.4</v>
      </c>
      <c r="M96" s="151">
        <v>6.9</v>
      </c>
      <c r="N96" s="151">
        <v>8.1666666666666661</v>
      </c>
      <c r="O96" s="151">
        <v>8.1999999999999993</v>
      </c>
      <c r="P96" s="151">
        <v>8.3000000000000007</v>
      </c>
      <c r="Q96" s="152">
        <v>7.4635358462675505</v>
      </c>
      <c r="R96" s="153"/>
      <c r="S96" s="143"/>
      <c r="T96" s="143"/>
      <c r="U96" s="143"/>
      <c r="V96" s="143"/>
      <c r="W96" s="143"/>
      <c r="X96" s="143"/>
      <c r="Y96" s="143"/>
      <c r="Z96" s="143"/>
      <c r="AA96" s="143"/>
      <c r="AB96" s="143"/>
      <c r="AC96" s="143"/>
      <c r="AD96" s="143"/>
      <c r="AE96" s="143"/>
      <c r="AF96" s="143"/>
      <c r="AG96" s="143"/>
      <c r="AH96" s="143"/>
      <c r="AI96" s="143"/>
      <c r="AJ96" s="143"/>
    </row>
    <row r="97" spans="1:36" ht="27.75" customHeight="1" x14ac:dyDescent="0.3">
      <c r="A97" s="37">
        <v>13028</v>
      </c>
      <c r="B97" s="150" t="str">
        <f>_xlfn.XLOOKUP($A97,SEGMENTOS!$A:$A,SEGMENTOS!$B:$B)</f>
        <v>Gestores do Escritório SPaulo avaliando JURÍDICO</v>
      </c>
      <c r="C97" s="244">
        <v>44912</v>
      </c>
      <c r="D97" s="151">
        <v>7.4761904761904763</v>
      </c>
      <c r="E97" s="151">
        <v>7.4761904761904763</v>
      </c>
      <c r="F97" s="151">
        <v>7.45</v>
      </c>
      <c r="G97" s="151">
        <v>7.583333333333333</v>
      </c>
      <c r="H97" s="151">
        <v>7.2105263157894735</v>
      </c>
      <c r="I97" s="151">
        <v>7.6585365853658534</v>
      </c>
      <c r="J97" s="151">
        <v>6.9729729729729728</v>
      </c>
      <c r="K97" s="151">
        <v>7.4545454545454541</v>
      </c>
      <c r="L97" s="151">
        <v>7.916666666666667</v>
      </c>
      <c r="M97" s="151">
        <v>7.290322580645161</v>
      </c>
      <c r="N97" s="151">
        <v>7.7777777777777777</v>
      </c>
      <c r="O97" s="151">
        <v>8.2894736842105257</v>
      </c>
      <c r="P97" s="151">
        <v>7.6470588235294121</v>
      </c>
      <c r="Q97" s="152">
        <v>7.5526539650896378</v>
      </c>
      <c r="R97" s="153"/>
      <c r="S97" s="143"/>
      <c r="T97" s="143"/>
      <c r="U97" s="143"/>
      <c r="V97" s="143"/>
      <c r="W97" s="143"/>
      <c r="X97" s="143"/>
      <c r="Y97" s="143"/>
      <c r="Z97" s="143"/>
      <c r="AA97" s="143"/>
      <c r="AB97" s="143"/>
      <c r="AC97" s="143"/>
      <c r="AD97" s="143"/>
      <c r="AE97" s="143"/>
      <c r="AF97" s="143"/>
      <c r="AG97" s="143"/>
      <c r="AH97" s="143"/>
      <c r="AI97" s="143"/>
      <c r="AJ97" s="143"/>
    </row>
    <row r="98" spans="1:36" ht="27.75" customHeight="1" x14ac:dyDescent="0.3">
      <c r="A98" s="37">
        <v>13117</v>
      </c>
      <c r="B98" s="150" t="str">
        <f>_xlfn.XLOOKUP($A98,SEGMENTOS!$A:$A,SEGMENTOS!$B:$B)</f>
        <v>Gestores de Itaqui/MA avaliando JURÍDICO</v>
      </c>
      <c r="C98" s="244">
        <v>44912</v>
      </c>
      <c r="D98" s="151">
        <v>8.3529411764705888</v>
      </c>
      <c r="E98" s="151">
        <v>8.9411764705882355</v>
      </c>
      <c r="F98" s="151">
        <v>8.9411764705882355</v>
      </c>
      <c r="G98" s="151">
        <v>8.6470588235294112</v>
      </c>
      <c r="H98" s="151">
        <v>8.235294117647058</v>
      </c>
      <c r="I98" s="151">
        <v>9</v>
      </c>
      <c r="J98" s="151">
        <v>8.4117647058823533</v>
      </c>
      <c r="K98" s="151">
        <v>8.235294117647058</v>
      </c>
      <c r="L98" s="151">
        <v>8.8235294117647065</v>
      </c>
      <c r="M98" s="151">
        <v>8.764705882352942</v>
      </c>
      <c r="N98" s="151">
        <v>8.1999999999999993</v>
      </c>
      <c r="O98" s="151">
        <v>8.882352941176471</v>
      </c>
      <c r="P98" s="151">
        <v>8.5294117647058822</v>
      </c>
      <c r="Q98" s="152">
        <v>8.6223816355810587</v>
      </c>
      <c r="R98" s="153"/>
      <c r="S98" s="143"/>
      <c r="T98" s="143"/>
      <c r="U98" s="143"/>
      <c r="V98" s="143"/>
      <c r="W98" s="143"/>
      <c r="X98" s="143"/>
      <c r="Y98" s="143"/>
      <c r="Z98" s="143"/>
      <c r="AA98" s="143"/>
      <c r="AB98" s="143"/>
      <c r="AC98" s="143"/>
      <c r="AD98" s="143"/>
      <c r="AE98" s="143"/>
      <c r="AF98" s="143"/>
      <c r="AG98" s="143"/>
      <c r="AH98" s="143"/>
      <c r="AI98" s="143"/>
      <c r="AJ98" s="143"/>
    </row>
    <row r="99" spans="1:36" ht="27.75" customHeight="1" x14ac:dyDescent="0.3">
      <c r="A99" s="37">
        <v>13550</v>
      </c>
      <c r="B99" s="150" t="str">
        <f>_xlfn.XLOOKUP($A99,SEGMENTOS!$A:$A,SEGMENTOS!$B:$B)</f>
        <v>Gestores do Tecon Santos avaliando JURÍDICO</v>
      </c>
      <c r="C99" s="244">
        <v>44912</v>
      </c>
      <c r="D99" s="151"/>
      <c r="E99" s="151"/>
      <c r="F99" s="151"/>
      <c r="G99" s="151"/>
      <c r="H99" s="151"/>
      <c r="I99" s="151"/>
      <c r="J99" s="151"/>
      <c r="K99" s="151"/>
      <c r="L99" s="151"/>
      <c r="M99" s="151"/>
      <c r="N99" s="151"/>
      <c r="O99" s="151"/>
      <c r="P99" s="151"/>
      <c r="Q99" s="152"/>
      <c r="R99" s="153"/>
      <c r="S99" s="143"/>
      <c r="T99" s="143"/>
      <c r="U99" s="143"/>
      <c r="V99" s="143"/>
      <c r="W99" s="143"/>
      <c r="X99" s="143"/>
      <c r="Y99" s="143"/>
      <c r="Z99" s="143"/>
      <c r="AA99" s="143"/>
      <c r="AB99" s="143"/>
      <c r="AC99" s="143"/>
      <c r="AD99" s="143"/>
      <c r="AE99" s="143"/>
      <c r="AF99" s="143"/>
      <c r="AG99" s="143"/>
      <c r="AH99" s="143"/>
      <c r="AI99" s="143"/>
      <c r="AJ99" s="143"/>
    </row>
    <row r="100" spans="1:36" ht="27.75" customHeight="1" x14ac:dyDescent="0.3">
      <c r="A100" s="37">
        <v>13552</v>
      </c>
      <c r="B100" s="150" t="str">
        <f>_xlfn.XLOOKUP($A100,SEGMENTOS!$A:$A,SEGMENTOS!$B:$B)</f>
        <v>Gestores do Tecon Vila do Conde avaliando JURÍDICO</v>
      </c>
      <c r="C100" s="244">
        <v>44912</v>
      </c>
      <c r="D100" s="151"/>
      <c r="E100" s="151"/>
      <c r="F100" s="151"/>
      <c r="G100" s="151"/>
      <c r="H100" s="151"/>
      <c r="I100" s="151"/>
      <c r="J100" s="151"/>
      <c r="K100" s="151"/>
      <c r="L100" s="151"/>
      <c r="M100" s="151"/>
      <c r="N100" s="151"/>
      <c r="O100" s="151"/>
      <c r="P100" s="151"/>
      <c r="Q100" s="152"/>
      <c r="R100" s="153"/>
      <c r="S100" s="143"/>
      <c r="T100" s="143"/>
      <c r="U100" s="143"/>
      <c r="V100" s="143"/>
      <c r="W100" s="143"/>
      <c r="X100" s="143"/>
      <c r="Y100" s="143"/>
      <c r="Z100" s="143"/>
      <c r="AA100" s="143"/>
      <c r="AB100" s="143"/>
      <c r="AC100" s="143"/>
      <c r="AD100" s="143"/>
      <c r="AE100" s="143"/>
      <c r="AF100" s="143"/>
      <c r="AG100" s="143"/>
      <c r="AH100" s="143"/>
      <c r="AI100" s="143"/>
      <c r="AJ100" s="143"/>
    </row>
    <row r="101" spans="1:36" ht="27.75" customHeight="1" x14ac:dyDescent="0.3">
      <c r="A101" s="37">
        <v>13119</v>
      </c>
      <c r="B101" s="150" t="str">
        <f>_xlfn.XLOOKUP($A101,SEGMENTOS!$A:$A,SEGMENTOS!$B:$B)</f>
        <v>Diretores avaliando Jurídico - Contencioso e Regulatório</v>
      </c>
      <c r="C101" s="244">
        <v>44912</v>
      </c>
      <c r="D101" s="151">
        <v>8.1428571428571423</v>
      </c>
      <c r="E101" s="151">
        <v>8.2857142857142865</v>
      </c>
      <c r="F101" s="151">
        <v>8.4285714285714288</v>
      </c>
      <c r="G101" s="151">
        <v>8.1428571428571423</v>
      </c>
      <c r="H101" s="151">
        <v>7.7142857142857144</v>
      </c>
      <c r="I101" s="151">
        <v>8.8333333333333339</v>
      </c>
      <c r="J101" s="151">
        <v>7.833333333333333</v>
      </c>
      <c r="K101" s="151">
        <v>8</v>
      </c>
      <c r="L101" s="151">
        <v>8.3333333333333339</v>
      </c>
      <c r="M101" s="151">
        <v>8</v>
      </c>
      <c r="N101" s="151">
        <v>8.6</v>
      </c>
      <c r="O101" s="151">
        <v>8.6666666666666661</v>
      </c>
      <c r="P101" s="151">
        <v>8.1666666666666661</v>
      </c>
      <c r="Q101" s="152">
        <v>8.2348664343786275</v>
      </c>
      <c r="R101" s="153"/>
      <c r="S101" s="143"/>
      <c r="T101" s="143"/>
      <c r="U101" s="143"/>
      <c r="V101" s="143"/>
      <c r="W101" s="143"/>
      <c r="X101" s="143"/>
      <c r="Y101" s="143"/>
      <c r="Z101" s="143"/>
      <c r="AA101" s="143"/>
      <c r="AB101" s="143"/>
      <c r="AC101" s="143"/>
      <c r="AD101" s="143"/>
      <c r="AE101" s="143"/>
      <c r="AF101" s="143"/>
      <c r="AG101" s="143"/>
      <c r="AH101" s="143"/>
      <c r="AI101" s="143"/>
      <c r="AJ101" s="143"/>
    </row>
    <row r="102" spans="1:36" ht="27.75" customHeight="1" x14ac:dyDescent="0.3">
      <c r="A102" s="37">
        <v>13120</v>
      </c>
      <c r="B102" s="150" t="str">
        <f>_xlfn.XLOOKUP($A102,SEGMENTOS!$A:$A,SEGMENTOS!$B:$B)</f>
        <v>Gerentes avaliando Jurídico - Contencioso e Regulatório</v>
      </c>
      <c r="C102" s="244">
        <v>44912</v>
      </c>
      <c r="D102" s="151">
        <v>8.4</v>
      </c>
      <c r="E102" s="151">
        <v>8.5384615384615383</v>
      </c>
      <c r="F102" s="151">
        <v>8.4</v>
      </c>
      <c r="G102" s="151">
        <v>8.52</v>
      </c>
      <c r="H102" s="151">
        <v>7.8076923076923075</v>
      </c>
      <c r="I102" s="151">
        <v>8.4615384615384617</v>
      </c>
      <c r="J102" s="151">
        <v>8.1428571428571423</v>
      </c>
      <c r="K102" s="151">
        <v>8.125</v>
      </c>
      <c r="L102" s="151">
        <v>8.52</v>
      </c>
      <c r="M102" s="151">
        <v>8.2727272727272734</v>
      </c>
      <c r="N102" s="151">
        <v>8.2380952380952372</v>
      </c>
      <c r="O102" s="151">
        <v>8.8000000000000007</v>
      </c>
      <c r="P102" s="151">
        <v>8.32</v>
      </c>
      <c r="Q102" s="152">
        <v>8.3510009324009307</v>
      </c>
      <c r="R102" s="153"/>
      <c r="S102" s="143"/>
      <c r="T102" s="143"/>
      <c r="U102" s="143"/>
      <c r="V102" s="143"/>
      <c r="W102" s="143"/>
      <c r="X102" s="143"/>
      <c r="Y102" s="143"/>
      <c r="Z102" s="143"/>
      <c r="AA102" s="143"/>
      <c r="AB102" s="143"/>
      <c r="AC102" s="143"/>
      <c r="AD102" s="143"/>
      <c r="AE102" s="143"/>
      <c r="AF102" s="143"/>
      <c r="AG102" s="143"/>
      <c r="AH102" s="143"/>
      <c r="AI102" s="143"/>
      <c r="AJ102" s="143"/>
    </row>
    <row r="103" spans="1:36" ht="27.75" customHeight="1" x14ac:dyDescent="0.3">
      <c r="A103" s="37">
        <v>13261</v>
      </c>
      <c r="B103" s="150" t="str">
        <f>_xlfn.XLOOKUP($A103,SEGMENTOS!$A:$A,SEGMENTOS!$B:$B)</f>
        <v>Diretores avaliando Jurídico - Contratos</v>
      </c>
      <c r="C103" s="244">
        <v>44912</v>
      </c>
      <c r="D103" s="151">
        <v>7</v>
      </c>
      <c r="E103" s="151">
        <v>8.25</v>
      </c>
      <c r="F103" s="151">
        <v>7.75</v>
      </c>
      <c r="G103" s="151">
        <v>7.5714285714285712</v>
      </c>
      <c r="H103" s="151">
        <v>7</v>
      </c>
      <c r="I103" s="151">
        <v>7.75</v>
      </c>
      <c r="J103" s="151">
        <v>7.4285714285714288</v>
      </c>
      <c r="K103" s="151">
        <v>7.2857142857142856</v>
      </c>
      <c r="L103" s="151">
        <v>8.1428571428571423</v>
      </c>
      <c r="M103" s="151">
        <v>7.5714285714285712</v>
      </c>
      <c r="N103" s="151">
        <v>8.1999999999999993</v>
      </c>
      <c r="O103" s="151">
        <v>8.8571428571428577</v>
      </c>
      <c r="P103" s="151">
        <v>8</v>
      </c>
      <c r="Q103" s="152">
        <v>7.7649825783972117</v>
      </c>
      <c r="R103" s="153"/>
      <c r="S103" s="143"/>
      <c r="T103" s="143"/>
      <c r="U103" s="143"/>
      <c r="V103" s="143"/>
      <c r="W103" s="143"/>
      <c r="X103" s="143"/>
      <c r="Y103" s="143"/>
      <c r="Z103" s="143"/>
      <c r="AA103" s="143"/>
      <c r="AB103" s="143"/>
      <c r="AC103" s="143"/>
      <c r="AD103" s="143"/>
      <c r="AE103" s="143"/>
      <c r="AF103" s="143"/>
      <c r="AG103" s="143"/>
      <c r="AH103" s="143"/>
      <c r="AI103" s="143"/>
      <c r="AJ103" s="143"/>
    </row>
    <row r="104" spans="1:36" ht="27.75" customHeight="1" x14ac:dyDescent="0.3">
      <c r="A104" s="37">
        <v>13262</v>
      </c>
      <c r="B104" s="150" t="str">
        <f>_xlfn.XLOOKUP($A104,SEGMENTOS!$A:$A,SEGMENTOS!$B:$B)</f>
        <v>Gerentes avaliando Jurídico - Contratos</v>
      </c>
      <c r="C104" s="244">
        <v>44912</v>
      </c>
      <c r="D104" s="151">
        <v>7.4411764705882355</v>
      </c>
      <c r="E104" s="151">
        <v>7.5</v>
      </c>
      <c r="F104" s="151">
        <v>7.6363636363636367</v>
      </c>
      <c r="G104" s="151">
        <v>7.3636363636363633</v>
      </c>
      <c r="H104" s="151">
        <v>7.25</v>
      </c>
      <c r="I104" s="151">
        <v>7.8181818181818183</v>
      </c>
      <c r="J104" s="151">
        <v>6.9090909090909092</v>
      </c>
      <c r="K104" s="151">
        <v>7.225806451612903</v>
      </c>
      <c r="L104" s="151">
        <v>7.8787878787878789</v>
      </c>
      <c r="M104" s="151">
        <v>7.4375</v>
      </c>
      <c r="N104" s="151">
        <v>7.6785714285714288</v>
      </c>
      <c r="O104" s="151">
        <v>8.117647058823529</v>
      </c>
      <c r="P104" s="151">
        <v>7.5757575757575761</v>
      </c>
      <c r="Q104" s="152">
        <v>7.5269942230522133</v>
      </c>
      <c r="R104" s="153"/>
      <c r="S104" s="143"/>
      <c r="T104" s="143"/>
      <c r="U104" s="143"/>
      <c r="V104" s="143"/>
      <c r="W104" s="143"/>
      <c r="X104" s="143"/>
      <c r="Y104" s="143"/>
      <c r="Z104" s="143"/>
      <c r="AA104" s="143"/>
      <c r="AB104" s="143"/>
      <c r="AC104" s="143"/>
      <c r="AD104" s="143"/>
      <c r="AE104" s="143"/>
      <c r="AF104" s="143"/>
      <c r="AG104" s="143"/>
      <c r="AH104" s="143"/>
      <c r="AI104" s="143"/>
      <c r="AJ104" s="143"/>
    </row>
    <row r="105" spans="1:36" ht="27.75" customHeight="1" x14ac:dyDescent="0.3">
      <c r="A105" s="37">
        <v>13121</v>
      </c>
      <c r="B105" s="150" t="str">
        <f>_xlfn.XLOOKUP($A105,SEGMENTOS!$A:$A,SEGMENTOS!$B:$B)</f>
        <v>Gestores do Escritório SPaulo avaliando Jurídico - Contencioso e Regulatório</v>
      </c>
      <c r="C105" s="244">
        <v>44912</v>
      </c>
      <c r="D105" s="151">
        <v>8.4444444444444446</v>
      </c>
      <c r="E105" s="151">
        <v>8.1111111111111107</v>
      </c>
      <c r="F105" s="151">
        <v>8.625</v>
      </c>
      <c r="G105" s="151">
        <v>8.75</v>
      </c>
      <c r="H105" s="151">
        <v>7.7777777777777777</v>
      </c>
      <c r="I105" s="151">
        <v>8.7777777777777786</v>
      </c>
      <c r="J105" s="151">
        <v>8.2857142857142865</v>
      </c>
      <c r="K105" s="151">
        <v>8.4285714285714288</v>
      </c>
      <c r="L105" s="151">
        <v>8.875</v>
      </c>
      <c r="M105" s="151">
        <v>8</v>
      </c>
      <c r="N105" s="151">
        <v>8.8333333333333339</v>
      </c>
      <c r="O105" s="151">
        <v>9.25</v>
      </c>
      <c r="P105" s="151">
        <v>8.2857142857142865</v>
      </c>
      <c r="Q105" s="152">
        <v>8.4888792102206718</v>
      </c>
      <c r="R105" s="153"/>
      <c r="S105" s="143"/>
      <c r="T105" s="143"/>
      <c r="U105" s="143"/>
      <c r="V105" s="143"/>
      <c r="W105" s="143"/>
      <c r="X105" s="143"/>
      <c r="Y105" s="143"/>
      <c r="Z105" s="143"/>
      <c r="AA105" s="143"/>
      <c r="AB105" s="143"/>
      <c r="AC105" s="143"/>
      <c r="AD105" s="143"/>
      <c r="AE105" s="143"/>
      <c r="AF105" s="143"/>
      <c r="AG105" s="143"/>
      <c r="AH105" s="143"/>
      <c r="AI105" s="143"/>
      <c r="AJ105" s="143"/>
    </row>
    <row r="106" spans="1:36" ht="27.75" customHeight="1" x14ac:dyDescent="0.3">
      <c r="A106" s="37">
        <v>13264</v>
      </c>
      <c r="B106" s="150" t="str">
        <f>_xlfn.XLOOKUP($A106,SEGMENTOS!$A:$A,SEGMENTOS!$B:$B)</f>
        <v>Gestores do CD SB Campo avaliando Jurídico - Contratos</v>
      </c>
      <c r="C106" s="244">
        <v>44912</v>
      </c>
      <c r="D106" s="151">
        <v>7.5555555555555554</v>
      </c>
      <c r="E106" s="151">
        <v>7.333333333333333</v>
      </c>
      <c r="F106" s="151">
        <v>7.8888888888888893</v>
      </c>
      <c r="G106" s="151">
        <v>6.666666666666667</v>
      </c>
      <c r="H106" s="151">
        <v>7</v>
      </c>
      <c r="I106" s="151">
        <v>7.1111111111111107</v>
      </c>
      <c r="J106" s="151">
        <v>6.8888888888888893</v>
      </c>
      <c r="K106" s="151">
        <v>7.1111111111111107</v>
      </c>
      <c r="L106" s="151">
        <v>7.8888888888888893</v>
      </c>
      <c r="M106" s="151">
        <v>7.333333333333333</v>
      </c>
      <c r="N106" s="151">
        <v>7.333333333333333</v>
      </c>
      <c r="O106" s="151">
        <v>7.8888888888888893</v>
      </c>
      <c r="P106" s="151">
        <v>6.8888888888888893</v>
      </c>
      <c r="Q106" s="152">
        <v>7.3119783197831962</v>
      </c>
      <c r="R106" s="153"/>
      <c r="S106" s="143"/>
      <c r="T106" s="143"/>
      <c r="U106" s="143"/>
      <c r="V106" s="143"/>
      <c r="W106" s="143"/>
      <c r="X106" s="143"/>
      <c r="Y106" s="143"/>
      <c r="Z106" s="143"/>
      <c r="AA106" s="143"/>
      <c r="AB106" s="143"/>
      <c r="AC106" s="143"/>
      <c r="AD106" s="143"/>
      <c r="AE106" s="143"/>
      <c r="AF106" s="143"/>
      <c r="AG106" s="143"/>
      <c r="AH106" s="143"/>
      <c r="AI106" s="143"/>
      <c r="AJ106" s="143"/>
    </row>
    <row r="107" spans="1:36" ht="27.75" customHeight="1" x14ac:dyDescent="0.3">
      <c r="A107" s="37">
        <v>13265</v>
      </c>
      <c r="B107" s="150" t="str">
        <f>_xlfn.XLOOKUP($A107,SEGMENTOS!$A:$A,SEGMENTOS!$B:$B)</f>
        <v>Gestores do CLIA Santos e Guarujá avaliando Jurídico - Contratos</v>
      </c>
      <c r="C107" s="244">
        <v>44912</v>
      </c>
      <c r="D107" s="151">
        <v>7.4</v>
      </c>
      <c r="E107" s="151">
        <v>8</v>
      </c>
      <c r="F107" s="151">
        <v>7.4</v>
      </c>
      <c r="G107" s="151">
        <v>6.8</v>
      </c>
      <c r="H107" s="151">
        <v>6</v>
      </c>
      <c r="I107" s="151">
        <v>7.4</v>
      </c>
      <c r="J107" s="151">
        <v>6.25</v>
      </c>
      <c r="K107" s="151">
        <v>6.5</v>
      </c>
      <c r="L107" s="151">
        <v>7</v>
      </c>
      <c r="M107" s="151">
        <v>6.25</v>
      </c>
      <c r="N107" s="151">
        <v>8.3333333333333339</v>
      </c>
      <c r="O107" s="151">
        <v>8.25</v>
      </c>
      <c r="P107" s="151">
        <v>8.25</v>
      </c>
      <c r="Q107" s="152">
        <v>7.209528455284552</v>
      </c>
      <c r="R107" s="153"/>
      <c r="S107" s="143"/>
      <c r="T107" s="143"/>
      <c r="U107" s="143"/>
      <c r="V107" s="143"/>
      <c r="W107" s="143"/>
      <c r="X107" s="143"/>
      <c r="Y107" s="143"/>
      <c r="Z107" s="143"/>
      <c r="AA107" s="143"/>
      <c r="AB107" s="143"/>
      <c r="AC107" s="143"/>
      <c r="AD107" s="143"/>
      <c r="AE107" s="143"/>
      <c r="AF107" s="143"/>
      <c r="AG107" s="143"/>
      <c r="AH107" s="143"/>
      <c r="AI107" s="143"/>
      <c r="AJ107" s="143"/>
    </row>
    <row r="108" spans="1:36" ht="27.75" customHeight="1" x14ac:dyDescent="0.3">
      <c r="A108" s="37">
        <v>13266</v>
      </c>
      <c r="B108" s="150" t="str">
        <f>_xlfn.XLOOKUP($A108,SEGMENTOS!$A:$A,SEGMENTOS!$B:$B)</f>
        <v>Gestores do Escritório SPaulo avaliando Jurídico - Contratos</v>
      </c>
      <c r="C108" s="244">
        <v>44912</v>
      </c>
      <c r="D108" s="151">
        <v>6.65</v>
      </c>
      <c r="E108" s="151">
        <v>6.85</v>
      </c>
      <c r="F108" s="151">
        <v>6.6842105263157894</v>
      </c>
      <c r="G108" s="151">
        <v>6.666666666666667</v>
      </c>
      <c r="H108" s="151">
        <v>6.6470588235294121</v>
      </c>
      <c r="I108" s="151">
        <v>6.8947368421052628</v>
      </c>
      <c r="J108" s="151">
        <v>6.1052631578947372</v>
      </c>
      <c r="K108" s="151">
        <v>6.6</v>
      </c>
      <c r="L108" s="151">
        <v>7.3529411764705879</v>
      </c>
      <c r="M108" s="151">
        <v>6.6875</v>
      </c>
      <c r="N108" s="151">
        <v>7.0769230769230766</v>
      </c>
      <c r="O108" s="151">
        <v>7.8421052631578947</v>
      </c>
      <c r="P108" s="151">
        <v>7.0588235294117645</v>
      </c>
      <c r="Q108" s="152">
        <v>6.8592518059855507</v>
      </c>
      <c r="R108" s="153"/>
      <c r="S108" s="143"/>
      <c r="T108" s="143"/>
      <c r="U108" s="143"/>
      <c r="V108" s="143"/>
      <c r="W108" s="143"/>
      <c r="X108" s="143"/>
      <c r="Y108" s="143"/>
      <c r="Z108" s="143"/>
      <c r="AA108" s="143"/>
      <c r="AB108" s="143"/>
      <c r="AC108" s="143"/>
      <c r="AD108" s="143"/>
      <c r="AE108" s="143"/>
      <c r="AF108" s="143"/>
      <c r="AG108" s="143"/>
      <c r="AH108" s="143"/>
      <c r="AI108" s="143"/>
      <c r="AJ108" s="143"/>
    </row>
    <row r="109" spans="1:36" ht="27.75" customHeight="1" x14ac:dyDescent="0.3">
      <c r="A109" s="37">
        <v>13554</v>
      </c>
      <c r="B109" s="150" t="str">
        <f>_xlfn.XLOOKUP($A109,SEGMENTOS!$A:$A,SEGMENTOS!$B:$B)</f>
        <v>Gestores do Tecon Santos avaliando Jurídico - Contratos</v>
      </c>
      <c r="C109" s="244">
        <v>44912</v>
      </c>
      <c r="D109" s="151"/>
      <c r="E109" s="151"/>
      <c r="F109" s="151"/>
      <c r="G109" s="151"/>
      <c r="H109" s="151"/>
      <c r="I109" s="151"/>
      <c r="J109" s="151"/>
      <c r="K109" s="151"/>
      <c r="L109" s="151"/>
      <c r="M109" s="151"/>
      <c r="N109" s="151"/>
      <c r="O109" s="151"/>
      <c r="P109" s="151"/>
      <c r="Q109" s="152"/>
      <c r="R109" s="153"/>
      <c r="S109" s="143"/>
      <c r="T109" s="143"/>
      <c r="U109" s="143"/>
      <c r="V109" s="143"/>
      <c r="W109" s="143"/>
      <c r="X109" s="143"/>
      <c r="Y109" s="143"/>
      <c r="Z109" s="143"/>
      <c r="AA109" s="143"/>
      <c r="AB109" s="143"/>
      <c r="AC109" s="143"/>
      <c r="AD109" s="143"/>
      <c r="AE109" s="143"/>
      <c r="AF109" s="143"/>
      <c r="AG109" s="143"/>
      <c r="AH109" s="143"/>
      <c r="AI109" s="143"/>
      <c r="AJ109" s="143"/>
    </row>
    <row r="110" spans="1:36" ht="27.75" customHeight="1" x14ac:dyDescent="0.3">
      <c r="A110" s="37">
        <v>13263</v>
      </c>
      <c r="B110" s="150" t="str">
        <f>_xlfn.XLOOKUP($A110,SEGMENTOS!$A:$A,SEGMENTOS!$B:$B)</f>
        <v>Coordenadores avaliando Jurídico - Contratos</v>
      </c>
      <c r="C110" s="244">
        <v>44912</v>
      </c>
      <c r="D110" s="151">
        <v>7.5</v>
      </c>
      <c r="E110" s="151">
        <v>7.5</v>
      </c>
      <c r="F110" s="151">
        <v>7.4285714285714288</v>
      </c>
      <c r="G110" s="151">
        <v>7.3703703703703702</v>
      </c>
      <c r="H110" s="151">
        <v>6.9259259259259256</v>
      </c>
      <c r="I110" s="151">
        <v>7.5555555555555554</v>
      </c>
      <c r="J110" s="151">
        <v>7.1111111111111107</v>
      </c>
      <c r="K110" s="151">
        <v>7.24</v>
      </c>
      <c r="L110" s="151">
        <v>8.0399999999999991</v>
      </c>
      <c r="M110" s="151">
        <v>7.48</v>
      </c>
      <c r="N110" s="151">
        <v>7.3913043478260869</v>
      </c>
      <c r="O110" s="151">
        <v>8</v>
      </c>
      <c r="P110" s="151">
        <v>7.68</v>
      </c>
      <c r="Q110" s="152">
        <v>7.4886534722572895</v>
      </c>
      <c r="R110" s="153"/>
      <c r="S110" s="143"/>
      <c r="T110" s="143"/>
      <c r="U110" s="143"/>
      <c r="V110" s="143"/>
      <c r="W110" s="143"/>
      <c r="X110" s="143"/>
      <c r="Y110" s="143"/>
      <c r="Z110" s="143"/>
      <c r="AA110" s="143"/>
      <c r="AB110" s="143"/>
      <c r="AC110" s="143"/>
      <c r="AD110" s="143"/>
      <c r="AE110" s="143"/>
      <c r="AF110" s="143"/>
      <c r="AG110" s="143"/>
      <c r="AH110" s="143"/>
      <c r="AI110" s="143"/>
      <c r="AJ110" s="143"/>
    </row>
    <row r="111" spans="1:36" ht="27.75" customHeight="1" x14ac:dyDescent="0.3">
      <c r="A111" s="37">
        <v>13044</v>
      </c>
      <c r="B111" s="150" t="str">
        <f>_xlfn.XLOOKUP($A111,SEGMENTOS!$A:$A,SEGMENTOS!$B:$B)</f>
        <v>Gerentes avaliando SSMA CORP</v>
      </c>
      <c r="C111" s="244">
        <v>44912</v>
      </c>
      <c r="D111" s="151">
        <v>7.161290322580645</v>
      </c>
      <c r="E111" s="151">
        <v>7.333333333333333</v>
      </c>
      <c r="F111" s="151">
        <v>7.3</v>
      </c>
      <c r="G111" s="151">
        <v>7.5555555555555554</v>
      </c>
      <c r="H111" s="151">
        <v>7.2333333333333334</v>
      </c>
      <c r="I111" s="151">
        <v>7.4</v>
      </c>
      <c r="J111" s="151">
        <v>7.2142857142857144</v>
      </c>
      <c r="K111" s="151">
        <v>7.258064516129032</v>
      </c>
      <c r="L111" s="151">
        <v>7.4516129032258061</v>
      </c>
      <c r="M111" s="151">
        <v>7.5172413793103452</v>
      </c>
      <c r="N111" s="151">
        <v>7.068965517241379</v>
      </c>
      <c r="O111" s="151">
        <v>7.833333333333333</v>
      </c>
      <c r="P111" s="151">
        <v>7.4666666666666668</v>
      </c>
      <c r="Q111" s="152">
        <v>7.3752677457681921</v>
      </c>
      <c r="R111" s="153"/>
      <c r="S111" s="143"/>
      <c r="T111" s="143"/>
      <c r="U111" s="143"/>
      <c r="V111" s="143"/>
      <c r="W111" s="143"/>
      <c r="X111" s="143"/>
      <c r="Y111" s="143"/>
      <c r="Z111" s="143"/>
      <c r="AA111" s="143"/>
      <c r="AB111" s="143"/>
      <c r="AC111" s="143"/>
      <c r="AD111" s="143"/>
      <c r="AE111" s="143"/>
      <c r="AF111" s="143"/>
      <c r="AG111" s="143"/>
      <c r="AH111" s="143"/>
      <c r="AI111" s="143"/>
      <c r="AJ111" s="143"/>
    </row>
    <row r="112" spans="1:36" ht="27.75" customHeight="1" x14ac:dyDescent="0.3">
      <c r="A112" s="37">
        <v>13498</v>
      </c>
      <c r="B112" s="150" t="str">
        <f>_xlfn.XLOOKUP($A112,SEGMENTOS!$A:$A,SEGMENTOS!$B:$B)</f>
        <v>Gestores do CD SB do Campo avaliando SSMA CORP</v>
      </c>
      <c r="C112" s="244">
        <v>44912</v>
      </c>
      <c r="D112" s="151"/>
      <c r="E112" s="151"/>
      <c r="F112" s="151"/>
      <c r="G112" s="151"/>
      <c r="H112" s="151"/>
      <c r="I112" s="151"/>
      <c r="J112" s="151"/>
      <c r="K112" s="151"/>
      <c r="L112" s="151"/>
      <c r="M112" s="151"/>
      <c r="N112" s="151"/>
      <c r="O112" s="151"/>
      <c r="P112" s="151"/>
      <c r="Q112" s="152"/>
      <c r="R112" s="153"/>
      <c r="S112" s="143"/>
      <c r="T112" s="143"/>
      <c r="U112" s="143"/>
      <c r="V112" s="143"/>
      <c r="W112" s="143"/>
      <c r="X112" s="143"/>
      <c r="Y112" s="143"/>
      <c r="Z112" s="143"/>
      <c r="AA112" s="143"/>
      <c r="AB112" s="143"/>
      <c r="AC112" s="143"/>
      <c r="AD112" s="143"/>
      <c r="AE112" s="143"/>
      <c r="AF112" s="143"/>
      <c r="AG112" s="143"/>
      <c r="AH112" s="143"/>
      <c r="AI112" s="143"/>
      <c r="AJ112" s="143"/>
    </row>
    <row r="113" spans="1:36" ht="27.75" customHeight="1" x14ac:dyDescent="0.3">
      <c r="A113" s="37">
        <v>13502</v>
      </c>
      <c r="B113" s="150" t="str">
        <f>_xlfn.XLOOKUP($A113,SEGMENTOS!$A:$A,SEGMENTOS!$B:$B)</f>
        <v>Gestores do Tecon Santos avaliando SSMA CORP</v>
      </c>
      <c r="C113" s="244">
        <v>44912</v>
      </c>
      <c r="D113" s="151"/>
      <c r="E113" s="151"/>
      <c r="F113" s="151"/>
      <c r="G113" s="151"/>
      <c r="H113" s="151"/>
      <c r="I113" s="151"/>
      <c r="J113" s="151"/>
      <c r="K113" s="151"/>
      <c r="L113" s="151"/>
      <c r="M113" s="151"/>
      <c r="N113" s="151"/>
      <c r="O113" s="151"/>
      <c r="P113" s="151"/>
      <c r="Q113" s="152"/>
      <c r="R113" s="153"/>
      <c r="S113" s="143"/>
      <c r="T113" s="143"/>
      <c r="U113" s="143"/>
      <c r="V113" s="143"/>
      <c r="W113" s="143"/>
      <c r="X113" s="143"/>
      <c r="Y113" s="143"/>
      <c r="Z113" s="143"/>
      <c r="AA113" s="143"/>
      <c r="AB113" s="143"/>
      <c r="AC113" s="143"/>
      <c r="AD113" s="143"/>
      <c r="AE113" s="143"/>
      <c r="AF113" s="143"/>
      <c r="AG113" s="143"/>
      <c r="AH113" s="143"/>
      <c r="AI113" s="143"/>
      <c r="AJ113" s="143"/>
    </row>
    <row r="114" spans="1:36" ht="27.75" customHeight="1" x14ac:dyDescent="0.3">
      <c r="A114" s="37">
        <v>13504</v>
      </c>
      <c r="B114" s="150" t="str">
        <f>_xlfn.XLOOKUP($A114,SEGMENTOS!$A:$A,SEGMENTOS!$B:$B)</f>
        <v>Gestores do CD SB do Campo avaliando SSMA LOCAL</v>
      </c>
      <c r="C114" s="244">
        <v>44912</v>
      </c>
      <c r="D114" s="151"/>
      <c r="E114" s="151"/>
      <c r="F114" s="151"/>
      <c r="G114" s="151"/>
      <c r="H114" s="151"/>
      <c r="I114" s="151"/>
      <c r="J114" s="151"/>
      <c r="K114" s="151"/>
      <c r="L114" s="151"/>
      <c r="M114" s="151"/>
      <c r="N114" s="151"/>
      <c r="O114" s="151"/>
      <c r="P114" s="151"/>
      <c r="Q114" s="152"/>
      <c r="R114" s="153"/>
      <c r="S114" s="143"/>
      <c r="T114" s="143"/>
      <c r="U114" s="143"/>
      <c r="V114" s="143"/>
      <c r="W114" s="143"/>
      <c r="X114" s="143"/>
      <c r="Y114" s="143"/>
      <c r="Z114" s="143"/>
      <c r="AA114" s="143"/>
      <c r="AB114" s="143"/>
      <c r="AC114" s="143"/>
      <c r="AD114" s="143"/>
      <c r="AE114" s="143"/>
      <c r="AF114" s="143"/>
      <c r="AG114" s="143"/>
      <c r="AH114" s="143"/>
      <c r="AI114" s="143"/>
      <c r="AJ114" s="143"/>
    </row>
    <row r="115" spans="1:36" ht="27.75" customHeight="1" x14ac:dyDescent="0.3">
      <c r="A115" s="37">
        <v>13508</v>
      </c>
      <c r="B115" s="150" t="str">
        <f>_xlfn.XLOOKUP($A115,SEGMENTOS!$A:$A,SEGMENTOS!$B:$B)</f>
        <v>Gestores de CLIAs Santos e Guarujá avaliando SSMA LOCAL</v>
      </c>
      <c r="C115" s="244">
        <v>44912</v>
      </c>
      <c r="D115" s="151"/>
      <c r="E115" s="151"/>
      <c r="F115" s="151"/>
      <c r="G115" s="151"/>
      <c r="H115" s="151"/>
      <c r="I115" s="151"/>
      <c r="J115" s="151"/>
      <c r="K115" s="151"/>
      <c r="L115" s="151"/>
      <c r="M115" s="151"/>
      <c r="N115" s="151"/>
      <c r="O115" s="151"/>
      <c r="P115" s="151"/>
      <c r="Q115" s="152"/>
      <c r="R115" s="153"/>
      <c r="S115" s="143"/>
      <c r="T115" s="143"/>
      <c r="U115" s="143"/>
      <c r="V115" s="143"/>
      <c r="W115" s="143"/>
      <c r="X115" s="143"/>
      <c r="Y115" s="143"/>
      <c r="Z115" s="143"/>
      <c r="AA115" s="143"/>
      <c r="AB115" s="143"/>
      <c r="AC115" s="143"/>
      <c r="AD115" s="143"/>
      <c r="AE115" s="143"/>
      <c r="AF115" s="143"/>
      <c r="AG115" s="143"/>
      <c r="AH115" s="143"/>
      <c r="AI115" s="143"/>
      <c r="AJ115" s="143"/>
    </row>
    <row r="116" spans="1:36" ht="27.75" customHeight="1" x14ac:dyDescent="0.3">
      <c r="A116" s="37">
        <v>13510</v>
      </c>
      <c r="B116" s="150" t="str">
        <f>_xlfn.XLOOKUP($A116,SEGMENTOS!$A:$A,SEGMENTOS!$B:$B)</f>
        <v>Gestores do Escitório SP avaliando SSMA LOCAL</v>
      </c>
      <c r="C116" s="244">
        <v>44912</v>
      </c>
      <c r="D116" s="151"/>
      <c r="E116" s="151"/>
      <c r="F116" s="151"/>
      <c r="G116" s="151"/>
      <c r="H116" s="151"/>
      <c r="I116" s="151"/>
      <c r="J116" s="151"/>
      <c r="K116" s="151"/>
      <c r="L116" s="151"/>
      <c r="M116" s="151"/>
      <c r="N116" s="151"/>
      <c r="O116" s="151"/>
      <c r="P116" s="151"/>
      <c r="Q116" s="152"/>
      <c r="R116" s="153"/>
      <c r="S116" s="143"/>
      <c r="T116" s="143"/>
      <c r="U116" s="143"/>
      <c r="V116" s="143"/>
      <c r="W116" s="143"/>
      <c r="X116" s="143"/>
      <c r="Y116" s="143"/>
      <c r="Z116" s="143"/>
      <c r="AA116" s="143"/>
      <c r="AB116" s="143"/>
      <c r="AC116" s="143"/>
      <c r="AD116" s="143"/>
      <c r="AE116" s="143"/>
      <c r="AF116" s="143"/>
      <c r="AG116" s="143"/>
      <c r="AH116" s="143"/>
      <c r="AI116" s="143"/>
      <c r="AJ116" s="143"/>
    </row>
    <row r="117" spans="1:36" ht="27.75" customHeight="1" x14ac:dyDescent="0.3">
      <c r="A117" s="37">
        <v>13516</v>
      </c>
      <c r="B117" s="150" t="str">
        <f>_xlfn.XLOOKUP($A117,SEGMENTOS!$A:$A,SEGMENTOS!$B:$B)</f>
        <v>Gestores do Tecon Santos avaliando SSMA LOCAL</v>
      </c>
      <c r="C117" s="244">
        <v>44912</v>
      </c>
      <c r="D117" s="151"/>
      <c r="E117" s="151"/>
      <c r="F117" s="151"/>
      <c r="G117" s="151"/>
      <c r="H117" s="151"/>
      <c r="I117" s="151"/>
      <c r="J117" s="151"/>
      <c r="K117" s="151"/>
      <c r="L117" s="151"/>
      <c r="M117" s="151"/>
      <c r="N117" s="151"/>
      <c r="O117" s="151"/>
      <c r="P117" s="151"/>
      <c r="Q117" s="152"/>
      <c r="R117" s="153"/>
      <c r="S117" s="143"/>
      <c r="T117" s="143"/>
      <c r="U117" s="143"/>
      <c r="V117" s="143"/>
      <c r="W117" s="143"/>
      <c r="X117" s="143"/>
      <c r="Y117" s="143"/>
      <c r="Z117" s="143"/>
      <c r="AA117" s="143"/>
      <c r="AB117" s="143"/>
      <c r="AC117" s="143"/>
      <c r="AD117" s="143"/>
      <c r="AE117" s="143"/>
      <c r="AF117" s="143"/>
      <c r="AG117" s="143"/>
      <c r="AH117" s="143"/>
      <c r="AI117" s="143"/>
      <c r="AJ117" s="143"/>
    </row>
    <row r="118" spans="1:36" ht="27.75" customHeight="1" x14ac:dyDescent="0.3">
      <c r="A118" s="37">
        <v>13521</v>
      </c>
      <c r="B118" s="150" t="str">
        <f>_xlfn.XLOOKUP($A118,SEGMENTOS!$A:$A,SEGMENTOS!$B:$B)</f>
        <v>Gestores do Tecon Vila do Conde avaliando SSMA LOCAL</v>
      </c>
      <c r="C118" s="244">
        <v>44912</v>
      </c>
      <c r="D118" s="151"/>
      <c r="E118" s="151"/>
      <c r="F118" s="151"/>
      <c r="G118" s="151"/>
      <c r="H118" s="151"/>
      <c r="I118" s="151"/>
      <c r="J118" s="151"/>
      <c r="K118" s="151"/>
      <c r="L118" s="151"/>
      <c r="M118" s="151"/>
      <c r="N118" s="151"/>
      <c r="O118" s="151"/>
      <c r="P118" s="151"/>
      <c r="Q118" s="152"/>
      <c r="R118" s="153"/>
      <c r="S118" s="143"/>
      <c r="T118" s="143"/>
      <c r="U118" s="143"/>
      <c r="V118" s="143"/>
      <c r="W118" s="143"/>
      <c r="X118" s="143"/>
      <c r="Y118" s="143"/>
      <c r="Z118" s="143"/>
      <c r="AA118" s="143"/>
      <c r="AB118" s="143"/>
      <c r="AC118" s="143"/>
      <c r="AD118" s="143"/>
      <c r="AE118" s="143"/>
      <c r="AF118" s="143"/>
      <c r="AG118" s="143"/>
      <c r="AH118" s="143"/>
      <c r="AI118" s="143"/>
      <c r="AJ118" s="143"/>
    </row>
    <row r="119" spans="1:36" ht="27.75" customHeight="1" x14ac:dyDescent="0.3">
      <c r="A119" s="37">
        <v>13048</v>
      </c>
      <c r="B119" s="150" t="str">
        <f>_xlfn.XLOOKUP($A119,SEGMENTOS!$A:$A,SEGMENTOS!$B:$B)</f>
        <v>Gestores do CD SB Campo SSMA</v>
      </c>
      <c r="C119" s="244">
        <v>44912</v>
      </c>
      <c r="D119" s="151">
        <v>6.666666666666667</v>
      </c>
      <c r="E119" s="151">
        <v>6.833333333333333</v>
      </c>
      <c r="F119" s="151">
        <v>6.833333333333333</v>
      </c>
      <c r="G119" s="151">
        <v>6.833333333333333</v>
      </c>
      <c r="H119" s="151">
        <v>6.416666666666667</v>
      </c>
      <c r="I119" s="151">
        <v>6.416666666666667</v>
      </c>
      <c r="J119" s="151">
        <v>6.5</v>
      </c>
      <c r="K119" s="151">
        <v>6.916666666666667</v>
      </c>
      <c r="L119" s="151">
        <v>6.75</v>
      </c>
      <c r="M119" s="151">
        <v>6.5</v>
      </c>
      <c r="N119" s="151">
        <v>6.583333333333333</v>
      </c>
      <c r="O119" s="151">
        <v>6.8181818181818183</v>
      </c>
      <c r="P119" s="151">
        <v>6.583333333333333</v>
      </c>
      <c r="Q119" s="152">
        <v>6.6683961566888383</v>
      </c>
      <c r="R119" s="153"/>
      <c r="S119" s="143"/>
      <c r="T119" s="143"/>
      <c r="U119" s="143"/>
      <c r="V119" s="143"/>
      <c r="W119" s="143"/>
      <c r="X119" s="143"/>
      <c r="Y119" s="143"/>
      <c r="Z119" s="143"/>
      <c r="AA119" s="143"/>
      <c r="AB119" s="143"/>
      <c r="AC119" s="143"/>
      <c r="AD119" s="143"/>
      <c r="AE119" s="143"/>
      <c r="AF119" s="143"/>
      <c r="AG119" s="143"/>
      <c r="AH119" s="143"/>
      <c r="AI119" s="143"/>
      <c r="AJ119" s="143"/>
    </row>
    <row r="120" spans="1:36" ht="27.75" customHeight="1" x14ac:dyDescent="0.3">
      <c r="A120" s="37">
        <v>13054</v>
      </c>
      <c r="B120" s="150" t="str">
        <f>_xlfn.XLOOKUP($A120,SEGMENTOS!$A:$A,SEGMENTOS!$B:$B)</f>
        <v>Gestores do Escritório SPaulo avaliando SSMA</v>
      </c>
      <c r="C120" s="244">
        <v>44912</v>
      </c>
      <c r="D120" s="151">
        <v>6.2941176470588234</v>
      </c>
      <c r="E120" s="151">
        <v>6.5625</v>
      </c>
      <c r="F120" s="151">
        <v>6.4117647058823533</v>
      </c>
      <c r="G120" s="151">
        <v>6.1333333333333337</v>
      </c>
      <c r="H120" s="151">
        <v>6.7142857142857144</v>
      </c>
      <c r="I120" s="151">
        <v>7</v>
      </c>
      <c r="J120" s="151">
        <v>6.8</v>
      </c>
      <c r="K120" s="151">
        <v>7</v>
      </c>
      <c r="L120" s="151">
        <v>7.125</v>
      </c>
      <c r="M120" s="151">
        <v>7.2142857142857144</v>
      </c>
      <c r="N120" s="151">
        <v>7.2857142857142856</v>
      </c>
      <c r="O120" s="151">
        <v>7.333333333333333</v>
      </c>
      <c r="P120" s="151">
        <v>7</v>
      </c>
      <c r="Q120" s="152">
        <v>6.8462674386827889</v>
      </c>
      <c r="R120" s="153"/>
      <c r="S120" s="143"/>
      <c r="T120" s="143"/>
      <c r="U120" s="143"/>
      <c r="V120" s="143"/>
      <c r="W120" s="143"/>
      <c r="X120" s="143"/>
      <c r="Y120" s="143"/>
      <c r="Z120" s="143"/>
      <c r="AA120" s="143"/>
      <c r="AB120" s="143"/>
      <c r="AC120" s="143"/>
      <c r="AD120" s="143"/>
      <c r="AE120" s="143"/>
      <c r="AF120" s="143"/>
      <c r="AG120" s="143"/>
      <c r="AH120" s="143"/>
      <c r="AI120" s="143"/>
      <c r="AJ120" s="143"/>
    </row>
    <row r="121" spans="1:36" ht="27.75" customHeight="1" x14ac:dyDescent="0.3">
      <c r="A121" s="37">
        <v>13106</v>
      </c>
      <c r="B121" s="150" t="str">
        <f>_xlfn.XLOOKUP($A121,SEGMENTOS!$A:$A,SEGMENTOS!$B:$B)</f>
        <v>Gestores de Itaqui/MA avaliando SSMA</v>
      </c>
      <c r="C121" s="244">
        <v>44912</v>
      </c>
      <c r="D121" s="151">
        <v>7.65</v>
      </c>
      <c r="E121" s="151">
        <v>8.0500000000000007</v>
      </c>
      <c r="F121" s="151">
        <v>8.2857142857142865</v>
      </c>
      <c r="G121" s="151">
        <v>8.25</v>
      </c>
      <c r="H121" s="151">
        <v>8.0500000000000007</v>
      </c>
      <c r="I121" s="151">
        <v>8.2249999999999996</v>
      </c>
      <c r="J121" s="151">
        <v>7.75</v>
      </c>
      <c r="K121" s="151">
        <v>7.875</v>
      </c>
      <c r="L121" s="151">
        <v>8.0500000000000007</v>
      </c>
      <c r="M121" s="151">
        <v>8.0500000000000007</v>
      </c>
      <c r="N121" s="151">
        <v>7.75</v>
      </c>
      <c r="O121" s="151">
        <v>8.35</v>
      </c>
      <c r="P121" s="151">
        <v>8.125</v>
      </c>
      <c r="Q121" s="152">
        <v>8.0412857142857135</v>
      </c>
      <c r="R121" s="153"/>
      <c r="S121" s="143"/>
      <c r="T121" s="143"/>
      <c r="U121" s="143"/>
      <c r="V121" s="143"/>
      <c r="W121" s="143"/>
      <c r="X121" s="143"/>
      <c r="Y121" s="143"/>
      <c r="Z121" s="143"/>
      <c r="AA121" s="143"/>
      <c r="AB121" s="143"/>
      <c r="AC121" s="143"/>
      <c r="AD121" s="143"/>
      <c r="AE121" s="143"/>
      <c r="AF121" s="143"/>
      <c r="AG121" s="143"/>
      <c r="AH121" s="143"/>
      <c r="AI121" s="143"/>
      <c r="AJ121" s="143"/>
    </row>
    <row r="122" spans="1:36" ht="27.75" customHeight="1" x14ac:dyDescent="0.3">
      <c r="A122" s="37">
        <v>13525</v>
      </c>
      <c r="B122" s="150" t="str">
        <f>_xlfn.XLOOKUP($A122,SEGMENTOS!$A:$A,SEGMENTOS!$B:$B)</f>
        <v>Gestores do Tecon Santos avaliando SSMA</v>
      </c>
      <c r="C122" s="244">
        <v>44912</v>
      </c>
      <c r="D122" s="151"/>
      <c r="E122" s="151"/>
      <c r="F122" s="151"/>
      <c r="G122" s="151"/>
      <c r="H122" s="151"/>
      <c r="I122" s="151"/>
      <c r="J122" s="151"/>
      <c r="K122" s="151"/>
      <c r="L122" s="151"/>
      <c r="M122" s="151"/>
      <c r="N122" s="151"/>
      <c r="O122" s="151"/>
      <c r="P122" s="151"/>
      <c r="Q122" s="152"/>
      <c r="R122" s="153"/>
      <c r="S122" s="143"/>
      <c r="T122" s="143"/>
      <c r="U122" s="143"/>
      <c r="V122" s="143"/>
      <c r="W122" s="143"/>
      <c r="X122" s="143"/>
      <c r="Y122" s="143"/>
      <c r="Z122" s="143"/>
      <c r="AA122" s="143"/>
      <c r="AB122" s="143"/>
      <c r="AC122" s="143"/>
      <c r="AD122" s="143"/>
      <c r="AE122" s="143"/>
      <c r="AF122" s="143"/>
      <c r="AG122" s="143"/>
      <c r="AH122" s="143"/>
      <c r="AI122" s="143"/>
      <c r="AJ122" s="143"/>
    </row>
    <row r="123" spans="1:36" ht="27.75" customHeight="1" x14ac:dyDescent="0.3">
      <c r="A123" s="37">
        <v>13531</v>
      </c>
      <c r="B123" s="150" t="str">
        <f>_xlfn.XLOOKUP($A123,SEGMENTOS!$A:$A,SEGMENTOS!$B:$B)</f>
        <v>Gestores do Tecon Vila do Conde avaliando SSMA</v>
      </c>
      <c r="C123" s="244">
        <v>44912</v>
      </c>
      <c r="D123" s="151"/>
      <c r="E123" s="151"/>
      <c r="F123" s="151"/>
      <c r="G123" s="151"/>
      <c r="H123" s="151"/>
      <c r="I123" s="151"/>
      <c r="J123" s="151"/>
      <c r="K123" s="151"/>
      <c r="L123" s="151"/>
      <c r="M123" s="151"/>
      <c r="N123" s="151"/>
      <c r="O123" s="151"/>
      <c r="P123" s="151"/>
      <c r="Q123" s="152"/>
      <c r="R123" s="153"/>
      <c r="S123" s="143"/>
      <c r="T123" s="143"/>
      <c r="U123" s="143"/>
      <c r="V123" s="143"/>
      <c r="W123" s="143"/>
      <c r="X123" s="143"/>
      <c r="Y123" s="143"/>
      <c r="Z123" s="143"/>
      <c r="AA123" s="143"/>
      <c r="AB123" s="143"/>
      <c r="AC123" s="143"/>
      <c r="AD123" s="143"/>
      <c r="AE123" s="143"/>
      <c r="AF123" s="143"/>
      <c r="AG123" s="143"/>
      <c r="AH123" s="143"/>
      <c r="AI123" s="143"/>
      <c r="AJ123" s="143"/>
    </row>
    <row r="124" spans="1:36" ht="27.75" customHeight="1" x14ac:dyDescent="0.3">
      <c r="A124" s="37">
        <v>13032</v>
      </c>
      <c r="B124" s="150" t="str">
        <f>_xlfn.XLOOKUP($A124,SEGMENTOS!$A:$A,SEGMENTOS!$B:$B)</f>
        <v>Gerentes avaliando Suprimentos</v>
      </c>
      <c r="C124" s="244">
        <v>44912</v>
      </c>
      <c r="D124" s="151">
        <v>7.2285714285714286</v>
      </c>
      <c r="E124" s="151">
        <v>7.4444444444444446</v>
      </c>
      <c r="F124" s="151">
        <v>7.2352941176470589</v>
      </c>
      <c r="G124" s="151">
        <v>7.3428571428571425</v>
      </c>
      <c r="H124" s="151">
        <v>7.0555555555555554</v>
      </c>
      <c r="I124" s="151">
        <v>7.5555555555555554</v>
      </c>
      <c r="J124" s="151">
        <v>6.8787878787878789</v>
      </c>
      <c r="K124" s="151">
        <v>6.9696969696969697</v>
      </c>
      <c r="L124" s="151">
        <v>7.5</v>
      </c>
      <c r="M124" s="151">
        <v>7.5</v>
      </c>
      <c r="N124" s="151">
        <v>7.34375</v>
      </c>
      <c r="O124" s="151">
        <v>7.8888888888888893</v>
      </c>
      <c r="P124" s="151">
        <v>7.3611111111111107</v>
      </c>
      <c r="Q124" s="152">
        <v>7.3317223738719424</v>
      </c>
      <c r="R124" s="153"/>
      <c r="S124" s="143"/>
      <c r="T124" s="143"/>
      <c r="U124" s="143"/>
      <c r="V124" s="143"/>
      <c r="W124" s="143"/>
      <c r="X124" s="143"/>
      <c r="Y124" s="143"/>
      <c r="Z124" s="143"/>
      <c r="AA124" s="143"/>
      <c r="AB124" s="143"/>
      <c r="AC124" s="143"/>
      <c r="AD124" s="143"/>
      <c r="AE124" s="143"/>
      <c r="AF124" s="143"/>
      <c r="AG124" s="143"/>
      <c r="AH124" s="143"/>
      <c r="AI124" s="143"/>
      <c r="AJ124" s="143"/>
    </row>
    <row r="125" spans="1:36" ht="27.75" customHeight="1" x14ac:dyDescent="0.3">
      <c r="A125" s="37">
        <v>13036</v>
      </c>
      <c r="B125" s="150" t="str">
        <f>_xlfn.XLOOKUP($A125,SEGMENTOS!$A:$A,SEGMENTOS!$B:$B)</f>
        <v>Gestores do CD SB Campo Suprimentos</v>
      </c>
      <c r="C125" s="244">
        <v>44912</v>
      </c>
      <c r="D125" s="151">
        <v>7.1111111111111107</v>
      </c>
      <c r="E125" s="151">
        <v>7.2222222222222223</v>
      </c>
      <c r="F125" s="151">
        <v>7.4444444444444446</v>
      </c>
      <c r="G125" s="151">
        <v>6.7777777777777777</v>
      </c>
      <c r="H125" s="151">
        <v>7</v>
      </c>
      <c r="I125" s="151">
        <v>6.666666666666667</v>
      </c>
      <c r="J125" s="151">
        <v>6.5555555555555554</v>
      </c>
      <c r="K125" s="151">
        <v>6.5555555555555554</v>
      </c>
      <c r="L125" s="151">
        <v>7.2222222222222223</v>
      </c>
      <c r="M125" s="151">
        <v>6.8888888888888893</v>
      </c>
      <c r="N125" s="151">
        <v>6.666666666666667</v>
      </c>
      <c r="O125" s="151">
        <v>7.666666666666667</v>
      </c>
      <c r="P125" s="151">
        <v>6.4444444444444446</v>
      </c>
      <c r="Q125" s="152">
        <v>6.9469918699186968</v>
      </c>
      <c r="R125" s="153"/>
      <c r="S125" s="143"/>
      <c r="T125" s="143"/>
      <c r="U125" s="143"/>
      <c r="V125" s="143"/>
      <c r="W125" s="143"/>
      <c r="X125" s="143"/>
      <c r="Y125" s="143"/>
      <c r="Z125" s="143"/>
      <c r="AA125" s="143"/>
      <c r="AB125" s="143"/>
      <c r="AC125" s="143"/>
      <c r="AD125" s="143"/>
      <c r="AE125" s="143"/>
      <c r="AF125" s="143"/>
      <c r="AG125" s="143"/>
      <c r="AH125" s="143"/>
      <c r="AI125" s="143"/>
      <c r="AJ125" s="143"/>
    </row>
    <row r="126" spans="1:36" ht="27.75" customHeight="1" x14ac:dyDescent="0.3">
      <c r="A126" s="37">
        <v>13038</v>
      </c>
      <c r="B126" s="150" t="str">
        <f>_xlfn.XLOOKUP($A126,SEGMENTOS!$A:$A,SEGMENTOS!$B:$B)</f>
        <v>Gestores do Escritório SPaulo avaliando Suprimentos</v>
      </c>
      <c r="C126" s="244">
        <v>44912</v>
      </c>
      <c r="D126" s="151">
        <v>7.1052631578947372</v>
      </c>
      <c r="E126" s="151">
        <v>7.1</v>
      </c>
      <c r="F126" s="151">
        <v>6.8421052631578947</v>
      </c>
      <c r="G126" s="151">
        <v>7.1052631578947372</v>
      </c>
      <c r="H126" s="151">
        <v>7</v>
      </c>
      <c r="I126" s="151">
        <v>7.5</v>
      </c>
      <c r="J126" s="151">
        <v>5.9444444444444446</v>
      </c>
      <c r="K126" s="151">
        <v>6.7058823529411766</v>
      </c>
      <c r="L126" s="151">
        <v>7.166666666666667</v>
      </c>
      <c r="M126" s="151">
        <v>7.4444444444444446</v>
      </c>
      <c r="N126" s="151">
        <v>7.2352941176470589</v>
      </c>
      <c r="O126" s="151">
        <v>8</v>
      </c>
      <c r="P126" s="151">
        <v>7.3157894736842106</v>
      </c>
      <c r="Q126" s="152">
        <v>7.1071879651304242</v>
      </c>
      <c r="R126" s="153"/>
      <c r="S126" s="143"/>
      <c r="T126" s="143"/>
      <c r="U126" s="143"/>
      <c r="V126" s="143"/>
      <c r="W126" s="143"/>
      <c r="X126" s="143"/>
      <c r="Y126" s="143"/>
      <c r="Z126" s="143"/>
      <c r="AA126" s="143"/>
      <c r="AB126" s="143"/>
      <c r="AC126" s="143"/>
      <c r="AD126" s="143"/>
      <c r="AE126" s="143"/>
      <c r="AF126" s="143"/>
      <c r="AG126" s="143"/>
      <c r="AH126" s="143"/>
      <c r="AI126" s="143"/>
      <c r="AJ126" s="143"/>
    </row>
    <row r="127" spans="1:36" ht="27.75" customHeight="1" x14ac:dyDescent="0.3">
      <c r="A127" s="37">
        <v>13548</v>
      </c>
      <c r="B127" s="150" t="str">
        <f>_xlfn.XLOOKUP($A127,SEGMENTOS!$A:$A,SEGMENTOS!$B:$B)</f>
        <v>Gestores do Tecon Santos avaliando Suprimentos</v>
      </c>
      <c r="C127" s="244">
        <v>44912</v>
      </c>
      <c r="D127" s="151"/>
      <c r="E127" s="151"/>
      <c r="F127" s="151"/>
      <c r="G127" s="151"/>
      <c r="H127" s="151"/>
      <c r="I127" s="151"/>
      <c r="J127" s="151"/>
      <c r="K127" s="151"/>
      <c r="L127" s="151"/>
      <c r="M127" s="151"/>
      <c r="N127" s="151"/>
      <c r="O127" s="151"/>
      <c r="P127" s="151"/>
      <c r="Q127" s="152"/>
      <c r="R127" s="153"/>
      <c r="S127" s="143"/>
      <c r="T127" s="143"/>
      <c r="U127" s="143"/>
      <c r="V127" s="143"/>
      <c r="W127" s="143"/>
      <c r="X127" s="143"/>
      <c r="Y127" s="143"/>
      <c r="Z127" s="143"/>
      <c r="AA127" s="143"/>
      <c r="AB127" s="143"/>
      <c r="AC127" s="143"/>
      <c r="AD127" s="143"/>
      <c r="AE127" s="143"/>
      <c r="AF127" s="143"/>
      <c r="AG127" s="143"/>
      <c r="AH127" s="143"/>
      <c r="AI127" s="143"/>
      <c r="AJ127" s="143"/>
    </row>
    <row r="128" spans="1:36" ht="27.75" customHeight="1" x14ac:dyDescent="0.3">
      <c r="A128" s="37">
        <v>12985</v>
      </c>
      <c r="B128" s="150" t="str">
        <f>_xlfn.XLOOKUP($A128,SEGMENTOS!$A:$A,SEGMENTOS!$B:$B)</f>
        <v>Coordenadores avaliando Tecnologia</v>
      </c>
      <c r="C128" s="244">
        <v>44912</v>
      </c>
      <c r="D128" s="151">
        <v>6.666666666666667</v>
      </c>
      <c r="E128" s="151">
        <v>6.8787878787878789</v>
      </c>
      <c r="F128" s="151">
        <v>6.3030303030303028</v>
      </c>
      <c r="G128" s="151">
        <v>6.65625</v>
      </c>
      <c r="H128" s="151">
        <v>6.84375</v>
      </c>
      <c r="I128" s="151">
        <v>7.3125</v>
      </c>
      <c r="J128" s="151">
        <v>6.3666666666666663</v>
      </c>
      <c r="K128" s="151">
        <v>6.5161290322580649</v>
      </c>
      <c r="L128" s="151">
        <v>6.4838709677419351</v>
      </c>
      <c r="M128" s="151">
        <v>6.096774193548387</v>
      </c>
      <c r="N128" s="151">
        <v>6.8275862068965516</v>
      </c>
      <c r="O128" s="151">
        <v>7.833333333333333</v>
      </c>
      <c r="P128" s="151">
        <v>6.903225806451613</v>
      </c>
      <c r="Q128" s="152">
        <v>6.7314625692750507</v>
      </c>
      <c r="R128" s="153"/>
      <c r="S128" s="143"/>
      <c r="T128" s="143"/>
      <c r="U128" s="143"/>
      <c r="V128" s="143"/>
      <c r="W128" s="143"/>
      <c r="X128" s="143"/>
      <c r="Y128" s="143"/>
      <c r="Z128" s="143"/>
      <c r="AA128" s="143"/>
      <c r="AB128" s="143"/>
      <c r="AC128" s="143"/>
      <c r="AD128" s="143"/>
      <c r="AE128" s="143"/>
      <c r="AF128" s="143"/>
      <c r="AG128" s="143"/>
      <c r="AH128" s="143"/>
      <c r="AI128" s="143"/>
      <c r="AJ128" s="143"/>
    </row>
    <row r="129" spans="1:36" ht="27.75" customHeight="1" x14ac:dyDescent="0.3">
      <c r="A129" s="37">
        <v>12983</v>
      </c>
      <c r="B129" s="150" t="str">
        <f>_xlfn.XLOOKUP($A129,SEGMENTOS!$A:$A,SEGMENTOS!$B:$B)</f>
        <v>Diretores avaliando Tecnologia</v>
      </c>
      <c r="C129" s="244">
        <v>44912</v>
      </c>
      <c r="D129" s="151">
        <v>6.625</v>
      </c>
      <c r="E129" s="151">
        <v>7.625</v>
      </c>
      <c r="F129" s="151">
        <v>7.125</v>
      </c>
      <c r="G129" s="151">
        <v>6.625</v>
      </c>
      <c r="H129" s="151">
        <v>6.875</v>
      </c>
      <c r="I129" s="151">
        <v>7.25</v>
      </c>
      <c r="J129" s="151">
        <v>7.2857142857142856</v>
      </c>
      <c r="K129" s="151">
        <v>7.1428571428571432</v>
      </c>
      <c r="L129" s="151">
        <v>7.2857142857142856</v>
      </c>
      <c r="M129" s="151">
        <v>7</v>
      </c>
      <c r="N129" s="151">
        <v>7.4285714285714288</v>
      </c>
      <c r="O129" s="151">
        <v>8.2857142857142865</v>
      </c>
      <c r="P129" s="151">
        <v>7.2857142857142856</v>
      </c>
      <c r="Q129" s="152">
        <v>7.2294425087108003</v>
      </c>
      <c r="R129" s="153"/>
      <c r="S129" s="143"/>
      <c r="T129" s="143"/>
      <c r="U129" s="143"/>
      <c r="V129" s="143"/>
      <c r="W129" s="143"/>
      <c r="X129" s="143"/>
      <c r="Y129" s="143"/>
      <c r="Z129" s="143"/>
      <c r="AA129" s="143"/>
      <c r="AB129" s="143"/>
      <c r="AC129" s="143"/>
      <c r="AD129" s="143"/>
      <c r="AE129" s="143"/>
      <c r="AF129" s="143"/>
      <c r="AG129" s="143"/>
      <c r="AH129" s="143"/>
      <c r="AI129" s="143"/>
      <c r="AJ129" s="143"/>
    </row>
    <row r="130" spans="1:36" ht="27.75" customHeight="1" x14ac:dyDescent="0.3">
      <c r="A130" s="37">
        <v>12984</v>
      </c>
      <c r="B130" s="150" t="str">
        <f>_xlfn.XLOOKUP($A130,SEGMENTOS!$A:$A,SEGMENTOS!$B:$B)</f>
        <v>Gerentes avaliando Tecnologia</v>
      </c>
      <c r="C130" s="244">
        <v>44912</v>
      </c>
      <c r="D130" s="151">
        <v>6.125</v>
      </c>
      <c r="E130" s="151">
        <v>6.5161290322580649</v>
      </c>
      <c r="F130" s="151">
        <v>6.4375</v>
      </c>
      <c r="G130" s="151">
        <v>6.78125</v>
      </c>
      <c r="H130" s="151">
        <v>6.4516129032258061</v>
      </c>
      <c r="I130" s="151">
        <v>6.5625</v>
      </c>
      <c r="J130" s="151">
        <v>6.5483870967741939</v>
      </c>
      <c r="K130" s="151">
        <v>6.4375</v>
      </c>
      <c r="L130" s="151">
        <v>6.870967741935484</v>
      </c>
      <c r="M130" s="151">
        <v>6.129032258064516</v>
      </c>
      <c r="N130" s="151">
        <v>6.7</v>
      </c>
      <c r="O130" s="151">
        <v>7.2121212121212119</v>
      </c>
      <c r="P130" s="151">
        <v>6.6060606060606064</v>
      </c>
      <c r="Q130" s="152">
        <v>6.5679892353908862</v>
      </c>
      <c r="R130" s="153"/>
      <c r="S130" s="143"/>
      <c r="T130" s="143"/>
      <c r="U130" s="143"/>
      <c r="V130" s="143"/>
      <c r="W130" s="143"/>
      <c r="X130" s="143"/>
      <c r="Y130" s="143"/>
      <c r="Z130" s="143"/>
      <c r="AA130" s="143"/>
      <c r="AB130" s="143"/>
      <c r="AC130" s="143"/>
      <c r="AD130" s="143"/>
      <c r="AE130" s="143"/>
      <c r="AF130" s="143"/>
      <c r="AG130" s="143"/>
      <c r="AH130" s="143"/>
      <c r="AI130" s="143"/>
      <c r="AJ130" s="143"/>
    </row>
    <row r="131" spans="1:36" ht="27.75" customHeight="1" x14ac:dyDescent="0.3">
      <c r="A131" s="37">
        <v>12986</v>
      </c>
      <c r="B131" s="150" t="str">
        <f>_xlfn.XLOOKUP($A131,SEGMENTOS!$A:$A,SEGMENTOS!$B:$B)</f>
        <v>SUP, LID, ENCARR avaliando Tecnologia</v>
      </c>
      <c r="C131" s="244">
        <v>44912</v>
      </c>
      <c r="D131" s="151">
        <v>6.4613095238095237</v>
      </c>
      <c r="E131" s="151">
        <v>6.7831325301204819</v>
      </c>
      <c r="F131" s="151">
        <v>6.45</v>
      </c>
      <c r="G131" s="151">
        <v>6.55</v>
      </c>
      <c r="H131" s="151">
        <v>6.6339285714285712</v>
      </c>
      <c r="I131" s="151">
        <v>6.9235294117647062</v>
      </c>
      <c r="J131" s="151">
        <v>6.9255952380952381</v>
      </c>
      <c r="K131" s="151">
        <v>6.384615384615385</v>
      </c>
      <c r="L131" s="151">
        <v>7.1411764705882357</v>
      </c>
      <c r="M131" s="151">
        <v>6.5411764705882351</v>
      </c>
      <c r="N131" s="151">
        <v>6.9142857142857146</v>
      </c>
      <c r="O131" s="151">
        <v>7.4029411764705886</v>
      </c>
      <c r="P131" s="151">
        <v>6.7</v>
      </c>
      <c r="Q131" s="152">
        <v>6.7565871007007177</v>
      </c>
      <c r="R131" s="153"/>
      <c r="S131" s="143"/>
      <c r="T131" s="143"/>
      <c r="U131" s="143"/>
      <c r="V131" s="143"/>
      <c r="W131" s="143"/>
      <c r="X131" s="143"/>
      <c r="Y131" s="143"/>
      <c r="Z131" s="143"/>
      <c r="AA131" s="143"/>
      <c r="AB131" s="143"/>
      <c r="AC131" s="143"/>
      <c r="AD131" s="143"/>
      <c r="AE131" s="143"/>
      <c r="AF131" s="143"/>
      <c r="AG131" s="143"/>
      <c r="AH131" s="143"/>
      <c r="AI131" s="143"/>
      <c r="AJ131" s="143"/>
    </row>
    <row r="132" spans="1:36" ht="27.75" customHeight="1" x14ac:dyDescent="0.3">
      <c r="A132" s="37">
        <v>12989</v>
      </c>
      <c r="B132" s="150" t="str">
        <f>_xlfn.XLOOKUP($A132,SEGMENTOS!$A:$A,SEGMENTOS!$B:$B)</f>
        <v>Gestores do CD SB Campo Tecnologia</v>
      </c>
      <c r="C132" s="244">
        <v>44912</v>
      </c>
      <c r="D132" s="151">
        <v>5.0909090909090908</v>
      </c>
      <c r="E132" s="151">
        <v>6</v>
      </c>
      <c r="F132" s="151">
        <v>5.8181818181818183</v>
      </c>
      <c r="G132" s="151">
        <v>5.9090909090909092</v>
      </c>
      <c r="H132" s="151">
        <v>5.8</v>
      </c>
      <c r="I132" s="151">
        <v>5.8181818181818183</v>
      </c>
      <c r="J132" s="151">
        <v>5.9090909090909092</v>
      </c>
      <c r="K132" s="151">
        <v>5.2727272727272725</v>
      </c>
      <c r="L132" s="151">
        <v>6.0909090909090908</v>
      </c>
      <c r="M132" s="151">
        <v>5.4545454545454541</v>
      </c>
      <c r="N132" s="151">
        <v>5.9090909090909092</v>
      </c>
      <c r="O132" s="151">
        <v>6.4545454545454541</v>
      </c>
      <c r="P132" s="151">
        <v>5.6363636363636367</v>
      </c>
      <c r="Q132" s="152">
        <v>5.784745011086474</v>
      </c>
      <c r="R132" s="153"/>
      <c r="S132" s="143"/>
      <c r="T132" s="143"/>
      <c r="U132" s="143"/>
      <c r="V132" s="143"/>
      <c r="W132" s="143"/>
      <c r="X132" s="143"/>
      <c r="Y132" s="143"/>
      <c r="Z132" s="143"/>
      <c r="AA132" s="143"/>
      <c r="AB132" s="143"/>
      <c r="AC132" s="143"/>
      <c r="AD132" s="143"/>
      <c r="AE132" s="143"/>
      <c r="AF132" s="143"/>
      <c r="AG132" s="143"/>
      <c r="AH132" s="143"/>
      <c r="AI132" s="143"/>
      <c r="AJ132" s="143"/>
    </row>
    <row r="133" spans="1:36" ht="27.75" customHeight="1" x14ac:dyDescent="0.3">
      <c r="A133" s="37">
        <v>13556</v>
      </c>
      <c r="B133" s="150" t="str">
        <f>_xlfn.XLOOKUP($A133,SEGMENTOS!$A:$A,SEGMENTOS!$B:$B)</f>
        <v>Gestores dos CLIAs Santos e Guarujá avaliando Tecnologia</v>
      </c>
      <c r="C133" s="244">
        <v>44912</v>
      </c>
      <c r="D133" s="151"/>
      <c r="E133" s="151"/>
      <c r="F133" s="151"/>
      <c r="G133" s="151"/>
      <c r="H133" s="151"/>
      <c r="I133" s="151"/>
      <c r="J133" s="151"/>
      <c r="K133" s="151"/>
      <c r="L133" s="151"/>
      <c r="M133" s="151"/>
      <c r="N133" s="151"/>
      <c r="O133" s="151"/>
      <c r="P133" s="151"/>
      <c r="Q133" s="152"/>
      <c r="R133" s="153"/>
      <c r="S133" s="143"/>
      <c r="T133" s="143"/>
      <c r="U133" s="143"/>
      <c r="V133" s="143"/>
      <c r="W133" s="143"/>
      <c r="X133" s="143"/>
      <c r="Y133" s="143"/>
      <c r="Z133" s="143"/>
      <c r="AA133" s="143"/>
      <c r="AB133" s="143"/>
      <c r="AC133" s="143"/>
      <c r="AD133" s="143"/>
      <c r="AE133" s="143"/>
      <c r="AF133" s="143"/>
      <c r="AG133" s="143"/>
      <c r="AH133" s="143"/>
      <c r="AI133" s="143"/>
      <c r="AJ133" s="143"/>
    </row>
    <row r="134" spans="1:36" ht="27.75" customHeight="1" x14ac:dyDescent="0.3">
      <c r="A134" s="37">
        <v>12995</v>
      </c>
      <c r="B134" s="150" t="str">
        <f>_xlfn.XLOOKUP($A134,SEGMENTOS!$A:$A,SEGMENTOS!$B:$B)</f>
        <v>Gestores do Escritório SPaulo avaliando Tecnologia</v>
      </c>
      <c r="C134" s="244">
        <v>44912</v>
      </c>
      <c r="D134" s="151">
        <v>5.7826086956521738</v>
      </c>
      <c r="E134" s="151">
        <v>6.3043478260869561</v>
      </c>
      <c r="F134" s="151">
        <v>6.0434782608695654</v>
      </c>
      <c r="G134" s="151">
        <v>6.6956521739130439</v>
      </c>
      <c r="H134" s="151">
        <v>6.5652173913043477</v>
      </c>
      <c r="I134" s="151">
        <v>6.4782608695652177</v>
      </c>
      <c r="J134" s="151">
        <v>6.3809523809523814</v>
      </c>
      <c r="K134" s="151">
        <v>6.1363636363636367</v>
      </c>
      <c r="L134" s="151">
        <v>6.2272727272727275</v>
      </c>
      <c r="M134" s="151">
        <v>5.6190476190476186</v>
      </c>
      <c r="N134" s="151">
        <v>6.8</v>
      </c>
      <c r="O134" s="151">
        <v>7.6818181818181817</v>
      </c>
      <c r="P134" s="151">
        <v>6.2608695652173916</v>
      </c>
      <c r="Q134" s="152">
        <v>6.3684502348129071</v>
      </c>
      <c r="R134" s="153"/>
      <c r="S134" s="143"/>
      <c r="T134" s="143"/>
      <c r="U134" s="143"/>
      <c r="V134" s="143"/>
      <c r="W134" s="143"/>
      <c r="X134" s="143"/>
      <c r="Y134" s="143"/>
      <c r="Z134" s="143"/>
      <c r="AA134" s="143"/>
      <c r="AB134" s="143"/>
      <c r="AC134" s="143"/>
      <c r="AD134" s="143"/>
      <c r="AE134" s="143"/>
      <c r="AF134" s="143"/>
      <c r="AG134" s="143"/>
      <c r="AH134" s="143"/>
      <c r="AI134" s="143"/>
      <c r="AJ134" s="143"/>
    </row>
    <row r="135" spans="1:36" ht="27.75" customHeight="1" x14ac:dyDescent="0.3">
      <c r="A135" s="37">
        <v>13536</v>
      </c>
      <c r="B135" s="150" t="str">
        <f>_xlfn.XLOOKUP($A135,SEGMENTOS!$A:$A,SEGMENTOS!$B:$B)</f>
        <v>Gestores do Tecon Santos avaliando Tecnologia</v>
      </c>
      <c r="C135" s="244">
        <v>44912</v>
      </c>
      <c r="D135" s="151"/>
      <c r="E135" s="151"/>
      <c r="F135" s="151"/>
      <c r="G135" s="151"/>
      <c r="H135" s="151"/>
      <c r="I135" s="151"/>
      <c r="J135" s="151"/>
      <c r="K135" s="151"/>
      <c r="L135" s="151"/>
      <c r="M135" s="151"/>
      <c r="N135" s="151"/>
      <c r="O135" s="151"/>
      <c r="P135" s="151"/>
      <c r="Q135" s="152"/>
      <c r="R135" s="153"/>
      <c r="S135" s="143"/>
      <c r="T135" s="143"/>
      <c r="U135" s="143"/>
      <c r="V135" s="143"/>
      <c r="W135" s="143"/>
      <c r="X135" s="143"/>
      <c r="Y135" s="143"/>
      <c r="Z135" s="143"/>
      <c r="AA135" s="143"/>
      <c r="AB135" s="143"/>
      <c r="AC135" s="143"/>
      <c r="AD135" s="143"/>
      <c r="AE135" s="143"/>
      <c r="AF135" s="143"/>
      <c r="AG135" s="143"/>
      <c r="AH135" s="143"/>
      <c r="AI135" s="143"/>
      <c r="AJ135" s="143"/>
    </row>
    <row r="136" spans="1:36" ht="27.75" customHeight="1" x14ac:dyDescent="0.3">
      <c r="A136" s="37">
        <v>13542</v>
      </c>
      <c r="B136" s="150" t="str">
        <f>_xlfn.XLOOKUP($A136,SEGMENTOS!$A:$A,SEGMENTOS!$B:$B)</f>
        <v>Gestores do Tecon Vila do Conde avaliando Tecnologia</v>
      </c>
      <c r="C136" s="244">
        <v>44912</v>
      </c>
      <c r="D136" s="151"/>
      <c r="E136" s="151"/>
      <c r="F136" s="151"/>
      <c r="G136" s="151"/>
      <c r="H136" s="151"/>
      <c r="I136" s="151"/>
      <c r="J136" s="151"/>
      <c r="K136" s="151"/>
      <c r="L136" s="151"/>
      <c r="M136" s="151"/>
      <c r="N136" s="151"/>
      <c r="O136" s="151"/>
      <c r="P136" s="151"/>
      <c r="Q136" s="152"/>
      <c r="R136" s="153"/>
      <c r="S136" s="143"/>
      <c r="T136" s="143"/>
      <c r="U136" s="143"/>
      <c r="V136" s="143"/>
      <c r="W136" s="143"/>
      <c r="X136" s="143"/>
      <c r="Y136" s="143"/>
      <c r="Z136" s="143"/>
      <c r="AA136" s="143"/>
      <c r="AB136" s="143"/>
      <c r="AC136" s="143"/>
      <c r="AD136" s="143"/>
      <c r="AE136" s="143"/>
      <c r="AF136" s="143"/>
      <c r="AG136" s="143"/>
      <c r="AH136" s="143"/>
      <c r="AI136" s="143"/>
      <c r="AJ136" s="143"/>
    </row>
    <row r="137" spans="1:36" ht="27.75" customHeight="1" x14ac:dyDescent="0.3">
      <c r="A137" s="37">
        <v>13539</v>
      </c>
      <c r="B137" s="150" t="str">
        <f>_xlfn.XLOOKUP($A137,SEGMENTOS!$A:$A,SEGMENTOS!$B:$B)</f>
        <v>Gestores do Tecon Imbituba avaliando Tecnologia</v>
      </c>
      <c r="C137" s="244">
        <v>44912</v>
      </c>
      <c r="D137" s="151"/>
      <c r="E137" s="151"/>
      <c r="F137" s="151"/>
      <c r="G137" s="151"/>
      <c r="H137" s="151"/>
      <c r="I137" s="151"/>
      <c r="J137" s="151"/>
      <c r="K137" s="151"/>
      <c r="L137" s="151"/>
      <c r="M137" s="151"/>
      <c r="N137" s="151"/>
      <c r="O137" s="151"/>
      <c r="P137" s="151"/>
      <c r="Q137" s="152"/>
      <c r="R137" s="153"/>
      <c r="S137" s="143"/>
      <c r="T137" s="143"/>
      <c r="U137" s="143"/>
      <c r="V137" s="143"/>
      <c r="W137" s="143"/>
      <c r="X137" s="143"/>
      <c r="Y137" s="143"/>
      <c r="Z137" s="143"/>
      <c r="AA137" s="143"/>
      <c r="AB137" s="143"/>
      <c r="AC137" s="143"/>
      <c r="AD137" s="143"/>
      <c r="AE137" s="143"/>
      <c r="AF137" s="143"/>
      <c r="AG137" s="143"/>
      <c r="AH137" s="143"/>
      <c r="AI137" s="143"/>
      <c r="AJ137" s="143"/>
    </row>
    <row r="138" spans="1:36" ht="27.75" customHeight="1" x14ac:dyDescent="0.3">
      <c r="A138" s="37">
        <v>13557</v>
      </c>
      <c r="B138" s="150" t="str">
        <f>_xlfn.XLOOKUP($A138,SEGMENTOS!$A:$A,SEGMENTOS!$B:$B)</f>
        <v>Gerentes avaliando SSMA</v>
      </c>
      <c r="C138" s="244">
        <v>44912</v>
      </c>
      <c r="D138" s="151"/>
      <c r="E138" s="151"/>
      <c r="F138" s="151"/>
      <c r="G138" s="151"/>
      <c r="H138" s="151"/>
      <c r="I138" s="151"/>
      <c r="J138" s="151"/>
      <c r="K138" s="151"/>
      <c r="L138" s="151"/>
      <c r="M138" s="151"/>
      <c r="N138" s="151"/>
      <c r="O138" s="151"/>
      <c r="P138" s="151"/>
      <c r="Q138" s="152"/>
      <c r="R138" s="153"/>
      <c r="S138" s="143"/>
      <c r="T138" s="143"/>
      <c r="U138" s="143"/>
      <c r="V138" s="143"/>
      <c r="W138" s="143"/>
      <c r="X138" s="143"/>
      <c r="Y138" s="143"/>
      <c r="Z138" s="143"/>
      <c r="AA138" s="143"/>
      <c r="AB138" s="143"/>
      <c r="AC138" s="143"/>
      <c r="AD138" s="143"/>
      <c r="AE138" s="143"/>
      <c r="AF138" s="143"/>
      <c r="AG138" s="143"/>
      <c r="AH138" s="143"/>
      <c r="AI138" s="143"/>
      <c r="AJ138" s="143"/>
    </row>
    <row r="139" spans="1:36" ht="27.75" customHeight="1" x14ac:dyDescent="0.3">
      <c r="A139" s="37">
        <v>13558</v>
      </c>
      <c r="B139" s="150" t="str">
        <f>_xlfn.XLOOKUP($A139,SEGMENTOS!$A:$A,SEGMENTOS!$B:$B)</f>
        <v>Gerentes avaliando SSMA LOCAL</v>
      </c>
      <c r="C139" s="244">
        <v>44912</v>
      </c>
      <c r="D139" s="151"/>
      <c r="E139" s="151"/>
      <c r="F139" s="151"/>
      <c r="G139" s="151"/>
      <c r="H139" s="151"/>
      <c r="I139" s="151"/>
      <c r="J139" s="151"/>
      <c r="K139" s="151"/>
      <c r="L139" s="151"/>
      <c r="M139" s="151"/>
      <c r="N139" s="151"/>
      <c r="O139" s="151"/>
      <c r="P139" s="151"/>
      <c r="Q139" s="152"/>
      <c r="R139" s="153"/>
      <c r="S139" s="143"/>
      <c r="T139" s="143"/>
      <c r="U139" s="143"/>
      <c r="V139" s="143"/>
      <c r="W139" s="143"/>
      <c r="X139" s="143"/>
      <c r="Y139" s="143"/>
      <c r="Z139" s="143"/>
      <c r="AA139" s="143"/>
      <c r="AB139" s="143"/>
      <c r="AC139" s="143"/>
      <c r="AD139" s="143"/>
      <c r="AE139" s="143"/>
      <c r="AF139" s="143"/>
      <c r="AG139" s="143"/>
      <c r="AH139" s="143"/>
      <c r="AI139" s="143"/>
      <c r="AJ139" s="143"/>
    </row>
    <row r="140" spans="1:36" ht="27.75" customHeight="1" x14ac:dyDescent="0.3">
      <c r="A140" s="37">
        <v>13559</v>
      </c>
      <c r="B140" s="150" t="str">
        <f>_xlfn.XLOOKUP($A140,SEGMENTOS!$A:$A,SEGMENTOS!$B:$B)</f>
        <v>Coordenadores avaliando SSMA</v>
      </c>
      <c r="C140" s="244">
        <v>44912</v>
      </c>
      <c r="D140" s="151"/>
      <c r="E140" s="151"/>
      <c r="F140" s="151"/>
      <c r="G140" s="151"/>
      <c r="H140" s="151"/>
      <c r="I140" s="151"/>
      <c r="J140" s="151"/>
      <c r="K140" s="151"/>
      <c r="L140" s="151"/>
      <c r="M140" s="151"/>
      <c r="N140" s="151"/>
      <c r="O140" s="151"/>
      <c r="P140" s="151"/>
      <c r="Q140" s="152"/>
      <c r="R140" s="153"/>
      <c r="S140" s="143"/>
      <c r="T140" s="143"/>
      <c r="U140" s="143"/>
      <c r="V140" s="143"/>
      <c r="W140" s="143"/>
      <c r="X140" s="143"/>
      <c r="Y140" s="143"/>
      <c r="Z140" s="143"/>
      <c r="AA140" s="143"/>
      <c r="AB140" s="143"/>
      <c r="AC140" s="143"/>
      <c r="AD140" s="143"/>
      <c r="AE140" s="143"/>
      <c r="AF140" s="143"/>
      <c r="AG140" s="143"/>
      <c r="AH140" s="143"/>
      <c r="AI140" s="143"/>
      <c r="AJ140" s="143"/>
    </row>
    <row r="141" spans="1:36" ht="27.75" customHeight="1" x14ac:dyDescent="0.3">
      <c r="A141" s="37">
        <v>13010</v>
      </c>
      <c r="B141" s="150" t="str">
        <f>_xlfn.XLOOKUP($A141,SEGMENTOS!$A:$A,SEGMENTOS!$B:$B)</f>
        <v>Gestores avaliando Excelência de Gestão</v>
      </c>
      <c r="C141" s="244">
        <v>44912</v>
      </c>
      <c r="D141" s="151">
        <v>6.8208955223880601</v>
      </c>
      <c r="E141" s="151">
        <v>7.4142857142857146</v>
      </c>
      <c r="F141" s="151">
        <v>7.2142857142857144</v>
      </c>
      <c r="G141" s="151">
        <v>7</v>
      </c>
      <c r="H141" s="151">
        <v>7.3880597014925371</v>
      </c>
      <c r="I141" s="151">
        <v>7.5</v>
      </c>
      <c r="J141" s="151">
        <v>6.859375</v>
      </c>
      <c r="K141" s="151">
        <v>7.1969696969696972</v>
      </c>
      <c r="L141" s="151">
        <v>7.3636363636363633</v>
      </c>
      <c r="M141" s="151">
        <v>7.412698412698413</v>
      </c>
      <c r="N141" s="151">
        <v>7.2698412698412698</v>
      </c>
      <c r="O141" s="151">
        <v>8.1492537313432845</v>
      </c>
      <c r="P141" s="151">
        <v>7.2622950819672134</v>
      </c>
      <c r="Q141" s="152">
        <v>7.3019776009079029</v>
      </c>
      <c r="R141" s="153"/>
      <c r="S141" s="143"/>
      <c r="T141" s="143"/>
      <c r="U141" s="143"/>
      <c r="V141" s="143"/>
      <c r="W141" s="143"/>
      <c r="X141" s="143"/>
      <c r="Y141" s="143"/>
      <c r="Z141" s="143"/>
      <c r="AA141" s="143"/>
      <c r="AB141" s="143"/>
      <c r="AC141" s="143"/>
      <c r="AD141" s="143"/>
      <c r="AE141" s="143"/>
      <c r="AF141" s="143"/>
      <c r="AG141" s="143"/>
      <c r="AH141" s="143"/>
      <c r="AI141" s="143"/>
      <c r="AJ141" s="143"/>
    </row>
    <row r="142" spans="1:36" ht="27.75" customHeight="1" x14ac:dyDescent="0.3">
      <c r="A142" s="37">
        <v>13011</v>
      </c>
      <c r="B142" s="150" t="str">
        <f>_xlfn.XLOOKUP($A142,SEGMENTOS!$A:$A,SEGMENTOS!$B:$B)</f>
        <v>Diretores avaliando Excelência de Gestão</v>
      </c>
      <c r="C142" s="244">
        <v>44912</v>
      </c>
      <c r="D142" s="151">
        <v>6.1428571428571432</v>
      </c>
      <c r="E142" s="151">
        <v>7.5714285714285712</v>
      </c>
      <c r="F142" s="151">
        <v>6.2857142857142856</v>
      </c>
      <c r="G142" s="151">
        <v>6.4285714285714288</v>
      </c>
      <c r="H142" s="151">
        <v>7.4285714285714288</v>
      </c>
      <c r="I142" s="151">
        <v>7.2857142857142856</v>
      </c>
      <c r="J142" s="151">
        <v>7.666666666666667</v>
      </c>
      <c r="K142" s="151">
        <v>7</v>
      </c>
      <c r="L142" s="151">
        <v>8</v>
      </c>
      <c r="M142" s="151">
        <v>7.833333333333333</v>
      </c>
      <c r="N142" s="151">
        <v>7</v>
      </c>
      <c r="O142" s="151">
        <v>8.8333333333333339</v>
      </c>
      <c r="P142" s="151">
        <v>8.1666666666666661</v>
      </c>
      <c r="Q142" s="152">
        <v>7.3951916376306608</v>
      </c>
      <c r="R142" s="153"/>
      <c r="S142" s="143"/>
      <c r="T142" s="143"/>
      <c r="U142" s="143"/>
      <c r="V142" s="143"/>
      <c r="W142" s="143"/>
      <c r="X142" s="143"/>
      <c r="Y142" s="143"/>
      <c r="Z142" s="143"/>
      <c r="AA142" s="143"/>
      <c r="AB142" s="143"/>
      <c r="AC142" s="143"/>
      <c r="AD142" s="143"/>
      <c r="AE142" s="143"/>
      <c r="AF142" s="143"/>
      <c r="AG142" s="143"/>
      <c r="AH142" s="143"/>
      <c r="AI142" s="143"/>
      <c r="AJ142" s="143"/>
    </row>
    <row r="143" spans="1:36" ht="27.75" customHeight="1" x14ac:dyDescent="0.3">
      <c r="A143" s="37">
        <v>13012</v>
      </c>
      <c r="B143" s="150" t="str">
        <f>_xlfn.XLOOKUP($A143,SEGMENTOS!$A:$A,SEGMENTOS!$B:$B)</f>
        <v>Gerentes avaliando Excelência de Gestão</v>
      </c>
      <c r="C143" s="244">
        <v>44912</v>
      </c>
      <c r="D143" s="151">
        <v>6.84375</v>
      </c>
      <c r="E143" s="151">
        <v>7.2857142857142856</v>
      </c>
      <c r="F143" s="151">
        <v>7.371428571428571</v>
      </c>
      <c r="G143" s="151">
        <v>7.0588235294117645</v>
      </c>
      <c r="H143" s="151">
        <v>7.4411764705882355</v>
      </c>
      <c r="I143" s="151">
        <v>7.6</v>
      </c>
      <c r="J143" s="151">
        <v>6.625</v>
      </c>
      <c r="K143" s="151">
        <v>7.0294117647058822</v>
      </c>
      <c r="L143" s="151">
        <v>7.2352941176470589</v>
      </c>
      <c r="M143" s="151">
        <v>7.28125</v>
      </c>
      <c r="N143" s="151">
        <v>7.1818181818181817</v>
      </c>
      <c r="O143" s="151">
        <v>8</v>
      </c>
      <c r="P143" s="151">
        <v>7.28125</v>
      </c>
      <c r="Q143" s="152">
        <v>7.2516337457377613</v>
      </c>
      <c r="R143" s="153"/>
      <c r="S143" s="143"/>
      <c r="T143" s="143"/>
      <c r="U143" s="143"/>
      <c r="V143" s="143"/>
      <c r="W143" s="143"/>
      <c r="X143" s="143"/>
      <c r="Y143" s="143"/>
      <c r="Z143" s="143"/>
      <c r="AA143" s="143"/>
      <c r="AB143" s="143"/>
      <c r="AC143" s="143"/>
      <c r="AD143" s="143"/>
      <c r="AE143" s="143"/>
      <c r="AF143" s="143"/>
      <c r="AG143" s="143"/>
      <c r="AH143" s="143"/>
      <c r="AI143" s="143"/>
      <c r="AJ143" s="143"/>
    </row>
    <row r="144" spans="1:36" ht="27.75" customHeight="1" x14ac:dyDescent="0.3">
      <c r="A144" s="37">
        <v>13016</v>
      </c>
      <c r="B144" s="150" t="str">
        <f>_xlfn.XLOOKUP($A144,SEGMENTOS!$A:$A,SEGMENTOS!$B:$B)</f>
        <v>Gestores do CD SB Campo avaliando Excelência de Gestão</v>
      </c>
      <c r="C144" s="244">
        <v>44912</v>
      </c>
      <c r="D144" s="151">
        <v>6.75</v>
      </c>
      <c r="E144" s="151">
        <v>7.666666666666667</v>
      </c>
      <c r="F144" s="151">
        <v>7.666666666666667</v>
      </c>
      <c r="G144" s="151">
        <v>7.2222222222222223</v>
      </c>
      <c r="H144" s="151">
        <v>7.4444444444444446</v>
      </c>
      <c r="I144" s="151">
        <v>7.333333333333333</v>
      </c>
      <c r="J144" s="151">
        <v>7.1111111111111107</v>
      </c>
      <c r="K144" s="151">
        <v>7.2222222222222223</v>
      </c>
      <c r="L144" s="151">
        <v>7.5555555555555554</v>
      </c>
      <c r="M144" s="151">
        <v>7.5555555555555554</v>
      </c>
      <c r="N144" s="151">
        <v>7.2222222222222223</v>
      </c>
      <c r="O144" s="151">
        <v>8.2222222222222214</v>
      </c>
      <c r="P144" s="151">
        <v>7.1111111111111107</v>
      </c>
      <c r="Q144" s="152">
        <v>7.4034146341463396</v>
      </c>
      <c r="R144" s="153"/>
      <c r="S144" s="143"/>
      <c r="T144" s="143"/>
      <c r="U144" s="143"/>
      <c r="V144" s="143"/>
      <c r="W144" s="143"/>
      <c r="X144" s="143"/>
      <c r="Y144" s="143"/>
      <c r="Z144" s="143"/>
      <c r="AA144" s="143"/>
      <c r="AB144" s="143"/>
      <c r="AC144" s="143"/>
      <c r="AD144" s="143"/>
      <c r="AE144" s="143"/>
      <c r="AF144" s="143"/>
      <c r="AG144" s="143"/>
      <c r="AH144" s="143"/>
      <c r="AI144" s="143"/>
      <c r="AJ144" s="143"/>
    </row>
    <row r="145" spans="1:36" ht="27.75" customHeight="1" x14ac:dyDescent="0.3">
      <c r="A145" s="37">
        <v>13560</v>
      </c>
      <c r="B145" s="150" t="str">
        <f>_xlfn.XLOOKUP($A145,SEGMENTOS!$A:$A,SEGMENTOS!$B:$B)</f>
        <v>Coordenadores avaliando SSMA LOCAL</v>
      </c>
      <c r="C145" s="244">
        <v>44912</v>
      </c>
      <c r="D145" s="151"/>
      <c r="E145" s="151"/>
      <c r="F145" s="151"/>
      <c r="G145" s="151"/>
      <c r="H145" s="151"/>
      <c r="I145" s="151"/>
      <c r="J145" s="151"/>
      <c r="K145" s="151"/>
      <c r="L145" s="151"/>
      <c r="M145" s="151"/>
      <c r="N145" s="151"/>
      <c r="O145" s="151"/>
      <c r="P145" s="151"/>
      <c r="Q145" s="152"/>
      <c r="R145" s="153"/>
      <c r="S145" s="143"/>
      <c r="T145" s="143"/>
      <c r="U145" s="143"/>
      <c r="V145" s="143"/>
      <c r="W145" s="143"/>
      <c r="X145" s="143"/>
      <c r="Y145" s="143"/>
      <c r="Z145" s="143"/>
      <c r="AA145" s="143"/>
      <c r="AB145" s="143"/>
      <c r="AC145" s="143"/>
      <c r="AD145" s="143"/>
      <c r="AE145" s="143"/>
      <c r="AF145" s="143"/>
      <c r="AG145" s="143"/>
      <c r="AH145" s="143"/>
      <c r="AI145" s="143"/>
      <c r="AJ145" s="143"/>
    </row>
    <row r="146" spans="1:36" ht="16.5" customHeight="1" x14ac:dyDescent="0.3">
      <c r="A146" s="154"/>
      <c r="B146" s="149"/>
      <c r="C146" s="245"/>
      <c r="D146" s="149"/>
      <c r="E146" s="149"/>
      <c r="F146" s="149"/>
      <c r="G146" s="149"/>
      <c r="H146" s="149"/>
      <c r="I146" s="149"/>
      <c r="J146" s="149"/>
      <c r="K146" s="149"/>
      <c r="L146" s="149"/>
      <c r="M146" s="149"/>
      <c r="N146" s="149"/>
      <c r="O146" s="149"/>
      <c r="P146" s="149"/>
      <c r="Q146" s="143"/>
      <c r="R146" s="143"/>
      <c r="S146" s="143"/>
      <c r="T146" s="143"/>
      <c r="U146" s="143"/>
      <c r="V146" s="143"/>
      <c r="W146" s="143"/>
      <c r="X146" s="143"/>
      <c r="Y146" s="143"/>
      <c r="Z146" s="143"/>
      <c r="AA146" s="143"/>
      <c r="AB146" s="143"/>
      <c r="AC146" s="143"/>
      <c r="AD146" s="143"/>
      <c r="AE146" s="143"/>
      <c r="AF146" s="143"/>
      <c r="AG146" s="143"/>
      <c r="AH146" s="143"/>
      <c r="AI146" s="143"/>
      <c r="AJ146" s="143"/>
    </row>
    <row r="147" spans="1:36" ht="16.5" customHeight="1" x14ac:dyDescent="0.3">
      <c r="A147" s="154"/>
      <c r="B147" s="149"/>
      <c r="C147" s="245"/>
      <c r="D147" s="149"/>
      <c r="E147" s="149"/>
      <c r="F147" s="149"/>
      <c r="G147" s="149"/>
      <c r="H147" s="149"/>
      <c r="I147" s="149"/>
      <c r="J147" s="149"/>
      <c r="K147" s="149"/>
      <c r="L147" s="149"/>
      <c r="M147" s="149"/>
      <c r="N147" s="149"/>
      <c r="O147" s="149"/>
      <c r="P147" s="149"/>
      <c r="Q147" s="143"/>
      <c r="R147" s="143"/>
      <c r="S147" s="143"/>
      <c r="T147" s="143"/>
      <c r="U147" s="143"/>
      <c r="V147" s="143"/>
      <c r="W147" s="143"/>
      <c r="X147" s="143"/>
      <c r="Y147" s="143"/>
      <c r="Z147" s="143"/>
      <c r="AA147" s="143"/>
      <c r="AB147" s="143"/>
      <c r="AC147" s="143"/>
      <c r="AD147" s="143"/>
      <c r="AE147" s="143"/>
      <c r="AF147" s="143"/>
      <c r="AG147" s="143"/>
      <c r="AH147" s="143"/>
      <c r="AI147" s="143"/>
      <c r="AJ147" s="143"/>
    </row>
    <row r="148" spans="1:36" ht="16.5" customHeight="1" x14ac:dyDescent="0.3">
      <c r="A148" s="154"/>
      <c r="B148" s="149"/>
      <c r="C148" s="245"/>
      <c r="D148" s="149"/>
      <c r="E148" s="149"/>
      <c r="F148" s="149"/>
      <c r="G148" s="149"/>
      <c r="H148" s="149"/>
      <c r="I148" s="149"/>
      <c r="J148" s="149"/>
      <c r="K148" s="149"/>
      <c r="L148" s="149"/>
      <c r="M148" s="149"/>
      <c r="N148" s="149"/>
      <c r="O148" s="149"/>
      <c r="P148" s="149"/>
      <c r="Q148" s="143"/>
      <c r="R148" s="143"/>
      <c r="S148" s="143"/>
      <c r="T148" s="143"/>
      <c r="U148" s="143"/>
      <c r="V148" s="143"/>
      <c r="W148" s="143"/>
      <c r="X148" s="143"/>
      <c r="Y148" s="143"/>
      <c r="Z148" s="143"/>
      <c r="AA148" s="143"/>
      <c r="AB148" s="143"/>
      <c r="AC148" s="143"/>
      <c r="AD148" s="143"/>
      <c r="AE148" s="143"/>
      <c r="AF148" s="143"/>
      <c r="AG148" s="143"/>
      <c r="AH148" s="143"/>
      <c r="AI148" s="143"/>
      <c r="AJ148" s="143"/>
    </row>
    <row r="149" spans="1:36" ht="16.5" customHeight="1" x14ac:dyDescent="0.3">
      <c r="A149" s="154"/>
      <c r="B149" s="149"/>
      <c r="C149" s="245"/>
      <c r="D149" s="149"/>
      <c r="E149" s="149"/>
      <c r="F149" s="149"/>
      <c r="G149" s="149"/>
      <c r="H149" s="149"/>
      <c r="I149" s="149"/>
      <c r="J149" s="149"/>
      <c r="K149" s="149"/>
      <c r="L149" s="149"/>
      <c r="M149" s="149"/>
      <c r="N149" s="149"/>
      <c r="O149" s="149"/>
      <c r="P149" s="149"/>
      <c r="Q149" s="143"/>
      <c r="R149" s="143"/>
      <c r="S149" s="143"/>
      <c r="T149" s="143"/>
      <c r="U149" s="143"/>
      <c r="V149" s="143"/>
      <c r="W149" s="143"/>
      <c r="X149" s="143"/>
      <c r="Y149" s="143"/>
      <c r="Z149" s="143"/>
      <c r="AA149" s="143"/>
      <c r="AB149" s="143"/>
      <c r="AC149" s="143"/>
      <c r="AD149" s="143"/>
      <c r="AE149" s="143"/>
      <c r="AF149" s="143"/>
      <c r="AG149" s="143"/>
      <c r="AH149" s="143"/>
      <c r="AI149" s="143"/>
      <c r="AJ149" s="143"/>
    </row>
    <row r="150" spans="1:36" ht="16.5" customHeight="1" x14ac:dyDescent="0.3">
      <c r="A150" s="154"/>
      <c r="B150" s="149"/>
      <c r="C150" s="245"/>
      <c r="D150" s="149"/>
      <c r="E150" s="149"/>
      <c r="F150" s="149"/>
      <c r="G150" s="149"/>
      <c r="H150" s="149"/>
      <c r="I150" s="149"/>
      <c r="J150" s="149"/>
      <c r="K150" s="149"/>
      <c r="L150" s="149"/>
      <c r="M150" s="149"/>
      <c r="N150" s="149"/>
      <c r="O150" s="149"/>
      <c r="P150" s="149"/>
      <c r="Q150" s="143"/>
      <c r="R150" s="143"/>
      <c r="S150" s="143"/>
      <c r="T150" s="143"/>
      <c r="U150" s="143"/>
      <c r="V150" s="143"/>
      <c r="W150" s="143"/>
      <c r="X150" s="143"/>
      <c r="Y150" s="143"/>
      <c r="Z150" s="143"/>
      <c r="AA150" s="143"/>
      <c r="AB150" s="143"/>
      <c r="AC150" s="143"/>
      <c r="AD150" s="143"/>
      <c r="AE150" s="143"/>
      <c r="AF150" s="143"/>
      <c r="AG150" s="143"/>
      <c r="AH150" s="143"/>
      <c r="AI150" s="143"/>
      <c r="AJ150" s="143"/>
    </row>
    <row r="151" spans="1:36" ht="16.5" customHeight="1" x14ac:dyDescent="0.3">
      <c r="A151" s="154"/>
      <c r="B151" s="149"/>
      <c r="C151" s="245"/>
      <c r="D151" s="149"/>
      <c r="E151" s="149"/>
      <c r="F151" s="149"/>
      <c r="G151" s="149"/>
      <c r="H151" s="149"/>
      <c r="I151" s="149"/>
      <c r="J151" s="149"/>
      <c r="K151" s="149"/>
      <c r="L151" s="149"/>
      <c r="M151" s="149"/>
      <c r="N151" s="149"/>
      <c r="O151" s="149"/>
      <c r="P151" s="149"/>
      <c r="Q151" s="143"/>
      <c r="R151" s="143"/>
      <c r="S151" s="143"/>
      <c r="T151" s="143"/>
      <c r="U151" s="143"/>
      <c r="V151" s="143"/>
      <c r="W151" s="143"/>
      <c r="X151" s="143"/>
      <c r="Y151" s="143"/>
      <c r="Z151" s="143"/>
      <c r="AA151" s="143"/>
      <c r="AB151" s="143"/>
      <c r="AC151" s="143"/>
      <c r="AD151" s="143"/>
      <c r="AE151" s="143"/>
      <c r="AF151" s="143"/>
      <c r="AG151" s="143"/>
      <c r="AH151" s="143"/>
      <c r="AI151" s="143"/>
      <c r="AJ151" s="143"/>
    </row>
    <row r="152" spans="1:36" ht="16.5" customHeight="1" x14ac:dyDescent="0.3">
      <c r="A152" s="154"/>
      <c r="B152" s="149"/>
      <c r="C152" s="245"/>
      <c r="D152" s="149"/>
      <c r="E152" s="149"/>
      <c r="F152" s="149"/>
      <c r="G152" s="149"/>
      <c r="H152" s="149"/>
      <c r="I152" s="149"/>
      <c r="J152" s="149"/>
      <c r="K152" s="149"/>
      <c r="L152" s="149"/>
      <c r="M152" s="149"/>
      <c r="N152" s="149"/>
      <c r="O152" s="149"/>
      <c r="P152" s="149"/>
      <c r="Q152" s="143"/>
      <c r="R152" s="143"/>
      <c r="S152" s="143"/>
      <c r="T152" s="143"/>
      <c r="U152" s="143"/>
      <c r="V152" s="143"/>
      <c r="W152" s="143"/>
      <c r="X152" s="143"/>
      <c r="Y152" s="143"/>
      <c r="Z152" s="143"/>
      <c r="AA152" s="143"/>
      <c r="AB152" s="143"/>
      <c r="AC152" s="143"/>
      <c r="AD152" s="143"/>
      <c r="AE152" s="143"/>
      <c r="AF152" s="143"/>
      <c r="AG152" s="143"/>
      <c r="AH152" s="143"/>
      <c r="AI152" s="143"/>
      <c r="AJ152" s="143"/>
    </row>
    <row r="153" spans="1:36" ht="16.5" customHeight="1" x14ac:dyDescent="0.3">
      <c r="A153" s="154"/>
      <c r="B153" s="149"/>
      <c r="C153" s="245"/>
      <c r="D153" s="149"/>
      <c r="E153" s="149"/>
      <c r="F153" s="149"/>
      <c r="G153" s="149"/>
      <c r="H153" s="149"/>
      <c r="I153" s="149"/>
      <c r="J153" s="149"/>
      <c r="K153" s="149"/>
      <c r="L153" s="149"/>
      <c r="M153" s="149"/>
      <c r="N153" s="149"/>
      <c r="O153" s="149"/>
      <c r="P153" s="149"/>
      <c r="Q153" s="143"/>
      <c r="R153" s="143"/>
      <c r="S153" s="143"/>
      <c r="T153" s="143"/>
      <c r="U153" s="143"/>
      <c r="V153" s="143"/>
      <c r="W153" s="143"/>
      <c r="X153" s="143"/>
      <c r="Y153" s="143"/>
      <c r="Z153" s="143"/>
      <c r="AA153" s="143"/>
      <c r="AB153" s="143"/>
      <c r="AC153" s="143"/>
      <c r="AD153" s="143"/>
      <c r="AE153" s="143"/>
      <c r="AF153" s="143"/>
      <c r="AG153" s="143"/>
      <c r="AH153" s="143"/>
      <c r="AI153" s="143"/>
      <c r="AJ153" s="143"/>
    </row>
    <row r="154" spans="1:36" ht="16.5" customHeight="1" x14ac:dyDescent="0.3">
      <c r="A154" s="154"/>
      <c r="B154" s="149"/>
      <c r="C154" s="245"/>
      <c r="D154" s="149"/>
      <c r="E154" s="149"/>
      <c r="F154" s="149"/>
      <c r="G154" s="149"/>
      <c r="H154" s="149"/>
      <c r="I154" s="149"/>
      <c r="J154" s="149"/>
      <c r="K154" s="149"/>
      <c r="L154" s="149"/>
      <c r="M154" s="149"/>
      <c r="N154" s="149"/>
      <c r="O154" s="149"/>
      <c r="P154" s="149"/>
      <c r="Q154" s="143"/>
      <c r="R154" s="143"/>
      <c r="S154" s="143"/>
      <c r="T154" s="143"/>
      <c r="U154" s="143"/>
      <c r="V154" s="143"/>
      <c r="W154" s="143"/>
      <c r="X154" s="143"/>
      <c r="Y154" s="143"/>
      <c r="Z154" s="143"/>
      <c r="AA154" s="143"/>
      <c r="AB154" s="143"/>
      <c r="AC154" s="143"/>
      <c r="AD154" s="143"/>
      <c r="AE154" s="143"/>
      <c r="AF154" s="143"/>
      <c r="AG154" s="143"/>
      <c r="AH154" s="143"/>
      <c r="AI154" s="143"/>
      <c r="AJ154" s="143"/>
    </row>
    <row r="155" spans="1:36" ht="16.5" customHeight="1" x14ac:dyDescent="0.3">
      <c r="A155" s="154"/>
      <c r="B155" s="149"/>
      <c r="C155" s="245"/>
      <c r="D155" s="149"/>
      <c r="E155" s="149"/>
      <c r="F155" s="149"/>
      <c r="G155" s="149"/>
      <c r="H155" s="149"/>
      <c r="I155" s="149"/>
      <c r="J155" s="149"/>
      <c r="K155" s="149"/>
      <c r="L155" s="149"/>
      <c r="M155" s="149"/>
      <c r="N155" s="149"/>
      <c r="O155" s="149"/>
      <c r="P155" s="149"/>
      <c r="Q155" s="143"/>
      <c r="R155" s="143"/>
      <c r="S155" s="143"/>
      <c r="T155" s="143"/>
      <c r="U155" s="143"/>
      <c r="V155" s="143"/>
      <c r="W155" s="143"/>
      <c r="X155" s="143"/>
      <c r="Y155" s="143"/>
      <c r="Z155" s="143"/>
      <c r="AA155" s="143"/>
      <c r="AB155" s="143"/>
      <c r="AC155" s="143"/>
      <c r="AD155" s="143"/>
      <c r="AE155" s="143"/>
      <c r="AF155" s="143"/>
      <c r="AG155" s="143"/>
      <c r="AH155" s="143"/>
      <c r="AI155" s="143"/>
      <c r="AJ155" s="143"/>
    </row>
    <row r="156" spans="1:36" ht="16.5" customHeight="1" x14ac:dyDescent="0.3">
      <c r="A156" s="154"/>
      <c r="B156" s="149"/>
      <c r="C156" s="245"/>
      <c r="D156" s="149"/>
      <c r="E156" s="149"/>
      <c r="F156" s="149"/>
      <c r="G156" s="149"/>
      <c r="H156" s="149"/>
      <c r="I156" s="149"/>
      <c r="J156" s="149"/>
      <c r="K156" s="149"/>
      <c r="L156" s="149"/>
      <c r="M156" s="149"/>
      <c r="N156" s="149"/>
      <c r="O156" s="149"/>
      <c r="P156" s="149"/>
      <c r="Q156" s="143"/>
      <c r="R156" s="143"/>
      <c r="S156" s="143"/>
      <c r="T156" s="143"/>
      <c r="U156" s="143"/>
      <c r="V156" s="143"/>
      <c r="W156" s="143"/>
      <c r="X156" s="143"/>
      <c r="Y156" s="143"/>
      <c r="Z156" s="143"/>
      <c r="AA156" s="143"/>
      <c r="AB156" s="143"/>
      <c r="AC156" s="143"/>
      <c r="AD156" s="143"/>
      <c r="AE156" s="143"/>
      <c r="AF156" s="143"/>
      <c r="AG156" s="143"/>
      <c r="AH156" s="143"/>
      <c r="AI156" s="143"/>
      <c r="AJ156" s="143"/>
    </row>
    <row r="157" spans="1:36" ht="16.5" customHeight="1" x14ac:dyDescent="0.3">
      <c r="A157" s="154"/>
      <c r="B157" s="149"/>
      <c r="C157" s="245"/>
      <c r="D157" s="149"/>
      <c r="E157" s="149"/>
      <c r="F157" s="149"/>
      <c r="G157" s="149"/>
      <c r="H157" s="149"/>
      <c r="I157" s="149"/>
      <c r="J157" s="149"/>
      <c r="K157" s="149"/>
      <c r="L157" s="149"/>
      <c r="M157" s="149"/>
      <c r="N157" s="149"/>
      <c r="O157" s="149"/>
      <c r="P157" s="149"/>
      <c r="Q157" s="143"/>
      <c r="R157" s="143"/>
      <c r="S157" s="143"/>
      <c r="T157" s="143"/>
      <c r="U157" s="143"/>
      <c r="V157" s="143"/>
      <c r="W157" s="143"/>
      <c r="X157" s="143"/>
      <c r="Y157" s="143"/>
      <c r="Z157" s="143"/>
      <c r="AA157" s="143"/>
      <c r="AB157" s="143"/>
      <c r="AC157" s="143"/>
      <c r="AD157" s="143"/>
      <c r="AE157" s="143"/>
      <c r="AF157" s="143"/>
      <c r="AG157" s="143"/>
      <c r="AH157" s="143"/>
      <c r="AI157" s="143"/>
      <c r="AJ157" s="143"/>
    </row>
    <row r="158" spans="1:36" ht="16.5" customHeight="1" x14ac:dyDescent="0.3">
      <c r="A158" s="154"/>
      <c r="B158" s="149"/>
      <c r="C158" s="245"/>
      <c r="D158" s="149"/>
      <c r="E158" s="149"/>
      <c r="F158" s="149"/>
      <c r="G158" s="149"/>
      <c r="H158" s="149"/>
      <c r="I158" s="149"/>
      <c r="J158" s="149"/>
      <c r="K158" s="149"/>
      <c r="L158" s="149"/>
      <c r="M158" s="149"/>
      <c r="N158" s="149"/>
      <c r="O158" s="149"/>
      <c r="P158" s="149"/>
      <c r="Q158" s="143"/>
      <c r="R158" s="143"/>
      <c r="S158" s="143"/>
      <c r="T158" s="143"/>
      <c r="U158" s="143"/>
      <c r="V158" s="143"/>
      <c r="W158" s="143"/>
      <c r="X158" s="143"/>
      <c r="Y158" s="143"/>
      <c r="Z158" s="143"/>
      <c r="AA158" s="143"/>
      <c r="AB158" s="143"/>
      <c r="AC158" s="143"/>
      <c r="AD158" s="143"/>
      <c r="AE158" s="143"/>
      <c r="AF158" s="143"/>
      <c r="AG158" s="143"/>
      <c r="AH158" s="143"/>
      <c r="AI158" s="143"/>
      <c r="AJ158" s="143"/>
    </row>
    <row r="159" spans="1:36" ht="16.5" customHeight="1" x14ac:dyDescent="0.3">
      <c r="A159" s="154"/>
      <c r="B159" s="149"/>
      <c r="C159" s="245"/>
      <c r="D159" s="149"/>
      <c r="E159" s="149"/>
      <c r="F159" s="149"/>
      <c r="G159" s="149"/>
      <c r="H159" s="149"/>
      <c r="I159" s="149"/>
      <c r="J159" s="149"/>
      <c r="K159" s="149"/>
      <c r="L159" s="149"/>
      <c r="M159" s="149"/>
      <c r="N159" s="149"/>
      <c r="O159" s="149"/>
      <c r="P159" s="149"/>
      <c r="Q159" s="143"/>
      <c r="R159" s="143"/>
      <c r="S159" s="143"/>
      <c r="T159" s="143"/>
      <c r="U159" s="143"/>
      <c r="V159" s="143"/>
      <c r="W159" s="143"/>
      <c r="X159" s="143"/>
      <c r="Y159" s="143"/>
      <c r="Z159" s="143"/>
      <c r="AA159" s="143"/>
      <c r="AB159" s="143"/>
      <c r="AC159" s="143"/>
      <c r="AD159" s="143"/>
      <c r="AE159" s="143"/>
      <c r="AF159" s="143"/>
      <c r="AG159" s="143"/>
      <c r="AH159" s="143"/>
      <c r="AI159" s="143"/>
      <c r="AJ159" s="143"/>
    </row>
    <row r="160" spans="1:36" ht="16.5" customHeight="1" x14ac:dyDescent="0.3">
      <c r="A160" s="154"/>
      <c r="B160" s="149"/>
      <c r="C160" s="245"/>
      <c r="D160" s="149"/>
      <c r="E160" s="149"/>
      <c r="F160" s="149"/>
      <c r="G160" s="149"/>
      <c r="H160" s="149"/>
      <c r="I160" s="149"/>
      <c r="J160" s="149"/>
      <c r="K160" s="149"/>
      <c r="L160" s="149"/>
      <c r="M160" s="149"/>
      <c r="N160" s="149"/>
      <c r="O160" s="149"/>
      <c r="P160" s="149"/>
      <c r="Q160" s="143"/>
      <c r="R160" s="143"/>
      <c r="S160" s="143"/>
      <c r="T160" s="143"/>
      <c r="U160" s="143"/>
      <c r="V160" s="143"/>
      <c r="W160" s="143"/>
      <c r="X160" s="143"/>
      <c r="Y160" s="143"/>
      <c r="Z160" s="143"/>
      <c r="AA160" s="143"/>
      <c r="AB160" s="143"/>
      <c r="AC160" s="143"/>
      <c r="AD160" s="143"/>
      <c r="AE160" s="143"/>
      <c r="AF160" s="143"/>
      <c r="AG160" s="143"/>
      <c r="AH160" s="143"/>
      <c r="AI160" s="143"/>
      <c r="AJ160" s="143"/>
    </row>
    <row r="161" spans="1:36" ht="16.5" customHeight="1" x14ac:dyDescent="0.3">
      <c r="A161" s="154"/>
      <c r="B161" s="149"/>
      <c r="C161" s="245"/>
      <c r="D161" s="149"/>
      <c r="E161" s="149"/>
      <c r="F161" s="149"/>
      <c r="G161" s="149"/>
      <c r="H161" s="149"/>
      <c r="I161" s="149"/>
      <c r="J161" s="149"/>
      <c r="K161" s="149"/>
      <c r="L161" s="149"/>
      <c r="M161" s="149"/>
      <c r="N161" s="149"/>
      <c r="O161" s="149"/>
      <c r="P161" s="149"/>
      <c r="Q161" s="143"/>
      <c r="R161" s="143"/>
      <c r="S161" s="143"/>
      <c r="T161" s="143"/>
      <c r="U161" s="143"/>
      <c r="V161" s="143"/>
      <c r="W161" s="143"/>
      <c r="X161" s="143"/>
      <c r="Y161" s="143"/>
      <c r="Z161" s="143"/>
      <c r="AA161" s="143"/>
      <c r="AB161" s="143"/>
      <c r="AC161" s="143"/>
      <c r="AD161" s="143"/>
      <c r="AE161" s="143"/>
      <c r="AF161" s="143"/>
      <c r="AG161" s="143"/>
      <c r="AH161" s="143"/>
      <c r="AI161" s="143"/>
      <c r="AJ161" s="143"/>
    </row>
    <row r="162" spans="1:36" ht="16.5" customHeight="1" x14ac:dyDescent="0.3">
      <c r="A162" s="154"/>
      <c r="B162" s="149"/>
      <c r="C162" s="245"/>
      <c r="D162" s="149"/>
      <c r="E162" s="149"/>
      <c r="F162" s="149"/>
      <c r="G162" s="149"/>
      <c r="H162" s="149"/>
      <c r="I162" s="149"/>
      <c r="J162" s="149"/>
      <c r="K162" s="149"/>
      <c r="L162" s="149"/>
      <c r="M162" s="149"/>
      <c r="N162" s="149"/>
      <c r="O162" s="149"/>
      <c r="P162" s="149"/>
      <c r="Q162" s="143"/>
      <c r="R162" s="143"/>
      <c r="S162" s="143"/>
      <c r="T162" s="143"/>
      <c r="U162" s="143"/>
      <c r="V162" s="143"/>
      <c r="W162" s="143"/>
      <c r="X162" s="143"/>
      <c r="Y162" s="143"/>
      <c r="Z162" s="143"/>
      <c r="AA162" s="143"/>
      <c r="AB162" s="143"/>
      <c r="AC162" s="143"/>
      <c r="AD162" s="143"/>
      <c r="AE162" s="143"/>
      <c r="AF162" s="143"/>
      <c r="AG162" s="143"/>
      <c r="AH162" s="143"/>
      <c r="AI162" s="143"/>
      <c r="AJ162" s="143"/>
    </row>
    <row r="163" spans="1:36" ht="16.5" customHeight="1" x14ac:dyDescent="0.3">
      <c r="A163" s="154"/>
      <c r="B163" s="149"/>
      <c r="C163" s="245"/>
      <c r="D163" s="149"/>
      <c r="E163" s="149"/>
      <c r="F163" s="149"/>
      <c r="G163" s="149"/>
      <c r="H163" s="149"/>
      <c r="I163" s="149"/>
      <c r="J163" s="149"/>
      <c r="K163" s="149"/>
      <c r="L163" s="149"/>
      <c r="M163" s="149"/>
      <c r="N163" s="149"/>
      <c r="O163" s="149"/>
      <c r="P163" s="149"/>
      <c r="Q163" s="143"/>
      <c r="R163" s="143"/>
      <c r="S163" s="143"/>
      <c r="T163" s="143"/>
      <c r="U163" s="143"/>
      <c r="V163" s="143"/>
      <c r="W163" s="143"/>
      <c r="X163" s="143"/>
      <c r="Y163" s="143"/>
      <c r="Z163" s="143"/>
      <c r="AA163" s="143"/>
      <c r="AB163" s="143"/>
      <c r="AC163" s="143"/>
      <c r="AD163" s="143"/>
      <c r="AE163" s="143"/>
      <c r="AF163" s="143"/>
      <c r="AG163" s="143"/>
      <c r="AH163" s="143"/>
      <c r="AI163" s="143"/>
      <c r="AJ163" s="143"/>
    </row>
    <row r="164" spans="1:36" ht="16.5" customHeight="1" x14ac:dyDescent="0.3">
      <c r="A164" s="154"/>
      <c r="B164" s="149"/>
      <c r="C164" s="245"/>
      <c r="D164" s="149"/>
      <c r="E164" s="149"/>
      <c r="F164" s="149"/>
      <c r="G164" s="149"/>
      <c r="H164" s="149"/>
      <c r="I164" s="149"/>
      <c r="J164" s="149"/>
      <c r="K164" s="149"/>
      <c r="L164" s="149"/>
      <c r="M164" s="149"/>
      <c r="N164" s="149"/>
      <c r="O164" s="149"/>
      <c r="P164" s="149"/>
      <c r="Q164" s="143"/>
      <c r="R164" s="143"/>
      <c r="S164" s="143"/>
      <c r="T164" s="143"/>
      <c r="U164" s="143"/>
      <c r="V164" s="143"/>
      <c r="W164" s="143"/>
      <c r="X164" s="143"/>
      <c r="Y164" s="143"/>
      <c r="Z164" s="143"/>
      <c r="AA164" s="143"/>
      <c r="AB164" s="143"/>
      <c r="AC164" s="143"/>
      <c r="AD164" s="143"/>
      <c r="AE164" s="143"/>
      <c r="AF164" s="143"/>
      <c r="AG164" s="143"/>
      <c r="AH164" s="143"/>
      <c r="AI164" s="143"/>
      <c r="AJ164" s="143"/>
    </row>
    <row r="165" spans="1:36" ht="16.5" customHeight="1" x14ac:dyDescent="0.3">
      <c r="A165" s="154"/>
      <c r="B165" s="149"/>
      <c r="C165" s="245"/>
      <c r="D165" s="149"/>
      <c r="E165" s="149"/>
      <c r="F165" s="149"/>
      <c r="G165" s="149"/>
      <c r="H165" s="149"/>
      <c r="I165" s="149"/>
      <c r="J165" s="149"/>
      <c r="K165" s="149"/>
      <c r="L165" s="149"/>
      <c r="M165" s="149"/>
      <c r="N165" s="149"/>
      <c r="O165" s="149"/>
      <c r="P165" s="149"/>
      <c r="Q165" s="143"/>
      <c r="R165" s="143"/>
      <c r="S165" s="143"/>
      <c r="T165" s="143"/>
      <c r="U165" s="143"/>
      <c r="V165" s="143"/>
      <c r="W165" s="143"/>
      <c r="X165" s="143"/>
      <c r="Y165" s="143"/>
      <c r="Z165" s="143"/>
      <c r="AA165" s="143"/>
      <c r="AB165" s="143"/>
      <c r="AC165" s="143"/>
      <c r="AD165" s="143"/>
      <c r="AE165" s="143"/>
      <c r="AF165" s="143"/>
      <c r="AG165" s="143"/>
      <c r="AH165" s="143"/>
      <c r="AI165" s="143"/>
      <c r="AJ165" s="143"/>
    </row>
    <row r="166" spans="1:36" ht="16.5" customHeight="1" x14ac:dyDescent="0.3">
      <c r="A166" s="154"/>
      <c r="B166" s="149"/>
      <c r="C166" s="245"/>
      <c r="D166" s="149"/>
      <c r="E166" s="149"/>
      <c r="F166" s="149"/>
      <c r="G166" s="149"/>
      <c r="H166" s="149"/>
      <c r="I166" s="149"/>
      <c r="J166" s="149"/>
      <c r="K166" s="149"/>
      <c r="L166" s="149"/>
      <c r="M166" s="149"/>
      <c r="N166" s="149"/>
      <c r="O166" s="149"/>
      <c r="P166" s="149"/>
      <c r="Q166" s="143"/>
      <c r="R166" s="143"/>
      <c r="S166" s="143"/>
      <c r="T166" s="143"/>
      <c r="U166" s="143"/>
      <c r="V166" s="143"/>
      <c r="W166" s="143"/>
      <c r="X166" s="143"/>
      <c r="Y166" s="143"/>
      <c r="Z166" s="143"/>
      <c r="AA166" s="143"/>
      <c r="AB166" s="143"/>
      <c r="AC166" s="143"/>
      <c r="AD166" s="143"/>
      <c r="AE166" s="143"/>
      <c r="AF166" s="143"/>
      <c r="AG166" s="143"/>
      <c r="AH166" s="143"/>
      <c r="AI166" s="143"/>
      <c r="AJ166" s="143"/>
    </row>
    <row r="167" spans="1:36" ht="16.5" customHeight="1" x14ac:dyDescent="0.3">
      <c r="A167" s="154"/>
      <c r="B167" s="149"/>
      <c r="C167" s="245"/>
      <c r="D167" s="149"/>
      <c r="E167" s="149"/>
      <c r="F167" s="149"/>
      <c r="G167" s="149"/>
      <c r="H167" s="149"/>
      <c r="I167" s="149"/>
      <c r="J167" s="149"/>
      <c r="K167" s="149"/>
      <c r="L167" s="149"/>
      <c r="M167" s="149"/>
      <c r="N167" s="149"/>
      <c r="O167" s="149"/>
      <c r="P167" s="149"/>
      <c r="Q167" s="143"/>
      <c r="R167" s="143"/>
      <c r="S167" s="143"/>
      <c r="T167" s="143"/>
      <c r="U167" s="143"/>
      <c r="V167" s="143"/>
      <c r="W167" s="143"/>
      <c r="X167" s="143"/>
      <c r="Y167" s="143"/>
      <c r="Z167" s="143"/>
      <c r="AA167" s="143"/>
      <c r="AB167" s="143"/>
      <c r="AC167" s="143"/>
      <c r="AD167" s="143"/>
      <c r="AE167" s="143"/>
      <c r="AF167" s="143"/>
      <c r="AG167" s="143"/>
      <c r="AH167" s="143"/>
      <c r="AI167" s="143"/>
      <c r="AJ167" s="143"/>
    </row>
    <row r="168" spans="1:36" ht="16.5" customHeight="1" x14ac:dyDescent="0.3">
      <c r="A168" s="154"/>
      <c r="B168" s="149"/>
      <c r="C168" s="245"/>
      <c r="D168" s="149"/>
      <c r="E168" s="149"/>
      <c r="F168" s="149"/>
      <c r="G168" s="149"/>
      <c r="H168" s="149"/>
      <c r="I168" s="149"/>
      <c r="J168" s="149"/>
      <c r="K168" s="149"/>
      <c r="L168" s="149"/>
      <c r="M168" s="149"/>
      <c r="N168" s="149"/>
      <c r="O168" s="149"/>
      <c r="P168" s="149"/>
      <c r="Q168" s="143"/>
      <c r="R168" s="143"/>
      <c r="S168" s="143"/>
      <c r="T168" s="143"/>
      <c r="U168" s="143"/>
      <c r="V168" s="143"/>
      <c r="W168" s="143"/>
      <c r="X168" s="143"/>
      <c r="Y168" s="143"/>
      <c r="Z168" s="143"/>
      <c r="AA168" s="143"/>
      <c r="AB168" s="143"/>
      <c r="AC168" s="143"/>
      <c r="AD168" s="143"/>
      <c r="AE168" s="143"/>
      <c r="AF168" s="143"/>
      <c r="AG168" s="143"/>
      <c r="AH168" s="143"/>
      <c r="AI168" s="143"/>
      <c r="AJ168" s="143"/>
    </row>
    <row r="169" spans="1:36" ht="16.5" customHeight="1" x14ac:dyDescent="0.3">
      <c r="A169" s="154"/>
      <c r="B169" s="149"/>
      <c r="C169" s="245"/>
      <c r="D169" s="149"/>
      <c r="E169" s="149"/>
      <c r="F169" s="149"/>
      <c r="G169" s="149"/>
      <c r="H169" s="149"/>
      <c r="I169" s="149"/>
      <c r="J169" s="149"/>
      <c r="K169" s="149"/>
      <c r="L169" s="149"/>
      <c r="M169" s="149"/>
      <c r="N169" s="149"/>
      <c r="O169" s="149"/>
      <c r="P169" s="149"/>
      <c r="Q169" s="143"/>
      <c r="R169" s="143"/>
      <c r="S169" s="143"/>
      <c r="T169" s="143"/>
      <c r="U169" s="143"/>
      <c r="V169" s="143"/>
      <c r="W169" s="143"/>
      <c r="X169" s="143"/>
      <c r="Y169" s="143"/>
      <c r="Z169" s="143"/>
      <c r="AA169" s="143"/>
      <c r="AB169" s="143"/>
      <c r="AC169" s="143"/>
      <c r="AD169" s="143"/>
      <c r="AE169" s="143"/>
      <c r="AF169" s="143"/>
      <c r="AG169" s="143"/>
      <c r="AH169" s="143"/>
      <c r="AI169" s="143"/>
      <c r="AJ169" s="143"/>
    </row>
    <row r="170" spans="1:36" ht="16.5" customHeight="1" x14ac:dyDescent="0.3">
      <c r="A170" s="154"/>
      <c r="B170" s="149"/>
      <c r="C170" s="245"/>
      <c r="D170" s="149"/>
      <c r="E170" s="149"/>
      <c r="F170" s="149"/>
      <c r="G170" s="149"/>
      <c r="H170" s="149"/>
      <c r="I170" s="149"/>
      <c r="J170" s="149"/>
      <c r="K170" s="149"/>
      <c r="L170" s="149"/>
      <c r="M170" s="149"/>
      <c r="N170" s="149"/>
      <c r="O170" s="149"/>
      <c r="P170" s="149"/>
      <c r="Q170" s="143"/>
      <c r="R170" s="143"/>
      <c r="S170" s="143"/>
      <c r="T170" s="143"/>
      <c r="U170" s="143"/>
      <c r="V170" s="143"/>
      <c r="W170" s="143"/>
      <c r="X170" s="143"/>
      <c r="Y170" s="143"/>
      <c r="Z170" s="143"/>
      <c r="AA170" s="143"/>
      <c r="AB170" s="143"/>
      <c r="AC170" s="143"/>
      <c r="AD170" s="143"/>
      <c r="AE170" s="143"/>
      <c r="AF170" s="143"/>
      <c r="AG170" s="143"/>
      <c r="AH170" s="143"/>
      <c r="AI170" s="143"/>
      <c r="AJ170" s="143"/>
    </row>
    <row r="171" spans="1:36" ht="16.5" customHeight="1" x14ac:dyDescent="0.3">
      <c r="A171" s="154"/>
      <c r="B171" s="149"/>
      <c r="C171" s="245"/>
      <c r="D171" s="149"/>
      <c r="E171" s="149"/>
      <c r="F171" s="149"/>
      <c r="G171" s="149"/>
      <c r="H171" s="149"/>
      <c r="I171" s="149"/>
      <c r="J171" s="149"/>
      <c r="K171" s="149"/>
      <c r="L171" s="149"/>
      <c r="M171" s="149"/>
      <c r="N171" s="149"/>
      <c r="O171" s="149"/>
      <c r="P171" s="149"/>
      <c r="Q171" s="143"/>
      <c r="R171" s="143"/>
      <c r="S171" s="143"/>
      <c r="T171" s="143"/>
      <c r="U171" s="143"/>
      <c r="V171" s="143"/>
      <c r="W171" s="143"/>
      <c r="X171" s="143"/>
      <c r="Y171" s="143"/>
      <c r="Z171" s="143"/>
      <c r="AA171" s="143"/>
      <c r="AB171" s="143"/>
      <c r="AC171" s="143"/>
      <c r="AD171" s="143"/>
      <c r="AE171" s="143"/>
      <c r="AF171" s="143"/>
      <c r="AG171" s="143"/>
      <c r="AH171" s="143"/>
      <c r="AI171" s="143"/>
      <c r="AJ171" s="143"/>
    </row>
    <row r="172" spans="1:36" ht="16.5" customHeight="1" x14ac:dyDescent="0.3">
      <c r="A172" s="154"/>
      <c r="B172" s="149"/>
      <c r="C172" s="245"/>
      <c r="D172" s="149"/>
      <c r="E172" s="149"/>
      <c r="F172" s="149"/>
      <c r="G172" s="149"/>
      <c r="H172" s="149"/>
      <c r="I172" s="149"/>
      <c r="J172" s="149"/>
      <c r="K172" s="149"/>
      <c r="L172" s="149"/>
      <c r="M172" s="149"/>
      <c r="N172" s="149"/>
      <c r="O172" s="149"/>
      <c r="P172" s="149"/>
      <c r="Q172" s="143"/>
      <c r="R172" s="143"/>
      <c r="S172" s="143"/>
      <c r="T172" s="143"/>
      <c r="U172" s="143"/>
      <c r="V172" s="143"/>
      <c r="W172" s="143"/>
      <c r="X172" s="143"/>
      <c r="Y172" s="143"/>
      <c r="Z172" s="143"/>
      <c r="AA172" s="143"/>
      <c r="AB172" s="143"/>
      <c r="AC172" s="143"/>
      <c r="AD172" s="143"/>
      <c r="AE172" s="143"/>
      <c r="AF172" s="143"/>
      <c r="AG172" s="143"/>
      <c r="AH172" s="143"/>
      <c r="AI172" s="143"/>
      <c r="AJ172" s="143"/>
    </row>
    <row r="173" spans="1:36" ht="16.5" customHeight="1" x14ac:dyDescent="0.3">
      <c r="A173" s="154"/>
      <c r="B173" s="149"/>
      <c r="C173" s="245"/>
      <c r="D173" s="149"/>
      <c r="E173" s="149"/>
      <c r="F173" s="149"/>
      <c r="G173" s="149"/>
      <c r="H173" s="149"/>
      <c r="I173" s="149"/>
      <c r="J173" s="149"/>
      <c r="K173" s="149"/>
      <c r="L173" s="149"/>
      <c r="M173" s="149"/>
      <c r="N173" s="149"/>
      <c r="O173" s="149"/>
      <c r="P173" s="149"/>
      <c r="Q173" s="143"/>
      <c r="R173" s="143"/>
      <c r="S173" s="143"/>
      <c r="T173" s="143"/>
      <c r="U173" s="143"/>
      <c r="V173" s="143"/>
      <c r="W173" s="143"/>
      <c r="X173" s="143"/>
      <c r="Y173" s="143"/>
      <c r="Z173" s="143"/>
      <c r="AA173" s="143"/>
      <c r="AB173" s="143"/>
      <c r="AC173" s="143"/>
      <c r="AD173" s="143"/>
      <c r="AE173" s="143"/>
      <c r="AF173" s="143"/>
      <c r="AG173" s="143"/>
      <c r="AH173" s="143"/>
      <c r="AI173" s="143"/>
      <c r="AJ173" s="143"/>
    </row>
    <row r="174" spans="1:36" ht="16.5" customHeight="1" x14ac:dyDescent="0.3">
      <c r="A174" s="154"/>
      <c r="B174" s="149"/>
      <c r="C174" s="245"/>
      <c r="D174" s="149"/>
      <c r="E174" s="149"/>
      <c r="F174" s="149"/>
      <c r="G174" s="149"/>
      <c r="H174" s="149"/>
      <c r="I174" s="149"/>
      <c r="J174" s="149"/>
      <c r="K174" s="149"/>
      <c r="L174" s="149"/>
      <c r="M174" s="149"/>
      <c r="N174" s="149"/>
      <c r="O174" s="149"/>
      <c r="P174" s="149"/>
      <c r="Q174" s="143"/>
      <c r="R174" s="143"/>
      <c r="S174" s="143"/>
      <c r="T174" s="143"/>
      <c r="U174" s="143"/>
      <c r="V174" s="143"/>
      <c r="W174" s="143"/>
      <c r="X174" s="143"/>
      <c r="Y174" s="143"/>
      <c r="Z174" s="143"/>
      <c r="AA174" s="143"/>
      <c r="AB174" s="143"/>
      <c r="AC174" s="143"/>
      <c r="AD174" s="143"/>
      <c r="AE174" s="143"/>
      <c r="AF174" s="143"/>
      <c r="AG174" s="143"/>
      <c r="AH174" s="143"/>
      <c r="AI174" s="143"/>
      <c r="AJ174" s="143"/>
    </row>
    <row r="175" spans="1:36" ht="16.5" customHeight="1" x14ac:dyDescent="0.3">
      <c r="A175" s="154"/>
      <c r="B175" s="149"/>
      <c r="C175" s="245"/>
      <c r="D175" s="149"/>
      <c r="E175" s="149"/>
      <c r="F175" s="149"/>
      <c r="G175" s="149"/>
      <c r="H175" s="149"/>
      <c r="I175" s="149"/>
      <c r="J175" s="149"/>
      <c r="K175" s="149"/>
      <c r="L175" s="149"/>
      <c r="M175" s="149"/>
      <c r="N175" s="149"/>
      <c r="O175" s="149"/>
      <c r="P175" s="149"/>
      <c r="Q175" s="143"/>
      <c r="R175" s="143"/>
      <c r="S175" s="143"/>
      <c r="T175" s="143"/>
      <c r="U175" s="143"/>
      <c r="V175" s="143"/>
      <c r="W175" s="143"/>
      <c r="X175" s="143"/>
      <c r="Y175" s="143"/>
      <c r="Z175" s="143"/>
      <c r="AA175" s="143"/>
      <c r="AB175" s="143"/>
      <c r="AC175" s="143"/>
      <c r="AD175" s="143"/>
      <c r="AE175" s="143"/>
      <c r="AF175" s="143"/>
      <c r="AG175" s="143"/>
      <c r="AH175" s="143"/>
      <c r="AI175" s="143"/>
      <c r="AJ175" s="143"/>
    </row>
    <row r="176" spans="1:36" ht="16.5" customHeight="1" x14ac:dyDescent="0.3">
      <c r="A176" s="154"/>
      <c r="B176" s="149"/>
      <c r="C176" s="245"/>
      <c r="D176" s="149"/>
      <c r="E176" s="149"/>
      <c r="F176" s="149"/>
      <c r="G176" s="149"/>
      <c r="H176" s="149"/>
      <c r="I176" s="149"/>
      <c r="J176" s="149"/>
      <c r="K176" s="149"/>
      <c r="L176" s="149"/>
      <c r="M176" s="149"/>
      <c r="N176" s="149"/>
      <c r="O176" s="149"/>
      <c r="P176" s="149"/>
      <c r="Q176" s="143"/>
      <c r="R176" s="143"/>
      <c r="S176" s="143"/>
      <c r="T176" s="143"/>
      <c r="U176" s="143"/>
      <c r="V176" s="143"/>
      <c r="W176" s="143"/>
      <c r="X176" s="143"/>
      <c r="Y176" s="143"/>
      <c r="Z176" s="143"/>
      <c r="AA176" s="143"/>
      <c r="AB176" s="143"/>
      <c r="AC176" s="143"/>
      <c r="AD176" s="143"/>
      <c r="AE176" s="143"/>
      <c r="AF176" s="143"/>
      <c r="AG176" s="143"/>
      <c r="AH176" s="143"/>
      <c r="AI176" s="143"/>
      <c r="AJ176" s="143"/>
    </row>
    <row r="177" spans="1:36" ht="16.5" customHeight="1" x14ac:dyDescent="0.3">
      <c r="A177" s="154"/>
      <c r="B177" s="149"/>
      <c r="C177" s="245"/>
      <c r="D177" s="149"/>
      <c r="E177" s="149"/>
      <c r="F177" s="149"/>
      <c r="G177" s="149"/>
      <c r="H177" s="149"/>
      <c r="I177" s="149"/>
      <c r="J177" s="149"/>
      <c r="K177" s="149"/>
      <c r="L177" s="149"/>
      <c r="M177" s="149"/>
      <c r="N177" s="149"/>
      <c r="O177" s="149"/>
      <c r="P177" s="149"/>
      <c r="Q177" s="143"/>
      <c r="R177" s="143"/>
      <c r="S177" s="143"/>
      <c r="T177" s="143"/>
      <c r="U177" s="143"/>
      <c r="V177" s="143"/>
      <c r="W177" s="143"/>
      <c r="X177" s="143"/>
      <c r="Y177" s="143"/>
      <c r="Z177" s="143"/>
      <c r="AA177" s="143"/>
      <c r="AB177" s="143"/>
      <c r="AC177" s="143"/>
      <c r="AD177" s="143"/>
      <c r="AE177" s="143"/>
      <c r="AF177" s="143"/>
      <c r="AG177" s="143"/>
      <c r="AH177" s="143"/>
      <c r="AI177" s="143"/>
      <c r="AJ177" s="143"/>
    </row>
    <row r="178" spans="1:36" ht="16.5" customHeight="1" x14ac:dyDescent="0.3">
      <c r="A178" s="154"/>
      <c r="B178" s="149"/>
      <c r="C178" s="245"/>
      <c r="D178" s="149"/>
      <c r="E178" s="149"/>
      <c r="F178" s="149"/>
      <c r="G178" s="149"/>
      <c r="H178" s="149"/>
      <c r="I178" s="149"/>
      <c r="J178" s="149"/>
      <c r="K178" s="149"/>
      <c r="L178" s="149"/>
      <c r="M178" s="149"/>
      <c r="N178" s="149"/>
      <c r="O178" s="149"/>
      <c r="P178" s="149"/>
      <c r="Q178" s="143"/>
      <c r="R178" s="143"/>
      <c r="S178" s="143"/>
      <c r="T178" s="143"/>
      <c r="U178" s="143"/>
      <c r="V178" s="143"/>
      <c r="W178" s="143"/>
      <c r="X178" s="143"/>
      <c r="Y178" s="143"/>
      <c r="Z178" s="143"/>
      <c r="AA178" s="143"/>
      <c r="AB178" s="143"/>
      <c r="AC178" s="143"/>
      <c r="AD178" s="143"/>
      <c r="AE178" s="143"/>
      <c r="AF178" s="143"/>
      <c r="AG178" s="143"/>
      <c r="AH178" s="143"/>
      <c r="AI178" s="143"/>
      <c r="AJ178" s="143"/>
    </row>
    <row r="179" spans="1:36" ht="16.5" customHeight="1" x14ac:dyDescent="0.3">
      <c r="A179" s="154"/>
      <c r="B179" s="149"/>
      <c r="C179" s="245"/>
      <c r="D179" s="149"/>
      <c r="E179" s="149"/>
      <c r="F179" s="149"/>
      <c r="G179" s="149"/>
      <c r="H179" s="149"/>
      <c r="I179" s="149"/>
      <c r="J179" s="149"/>
      <c r="K179" s="149"/>
      <c r="L179" s="149"/>
      <c r="M179" s="149"/>
      <c r="N179" s="149"/>
      <c r="O179" s="149"/>
      <c r="P179" s="149"/>
      <c r="Q179" s="143"/>
      <c r="R179" s="143"/>
      <c r="S179" s="143"/>
      <c r="T179" s="143"/>
      <c r="U179" s="143"/>
      <c r="V179" s="143"/>
      <c r="W179" s="143"/>
      <c r="X179" s="143"/>
      <c r="Y179" s="143"/>
      <c r="Z179" s="143"/>
      <c r="AA179" s="143"/>
      <c r="AB179" s="143"/>
      <c r="AC179" s="143"/>
      <c r="AD179" s="143"/>
      <c r="AE179" s="143"/>
      <c r="AF179" s="143"/>
      <c r="AG179" s="143"/>
      <c r="AH179" s="143"/>
      <c r="AI179" s="143"/>
      <c r="AJ179" s="143"/>
    </row>
    <row r="180" spans="1:36" ht="16.5" customHeight="1" x14ac:dyDescent="0.3">
      <c r="A180" s="154"/>
      <c r="B180" s="149"/>
      <c r="C180" s="245"/>
      <c r="D180" s="149"/>
      <c r="E180" s="149"/>
      <c r="F180" s="149"/>
      <c r="G180" s="149"/>
      <c r="H180" s="149"/>
      <c r="I180" s="149"/>
      <c r="J180" s="149"/>
      <c r="K180" s="149"/>
      <c r="L180" s="149"/>
      <c r="M180" s="149"/>
      <c r="N180" s="149"/>
      <c r="O180" s="149"/>
      <c r="P180" s="149"/>
      <c r="Q180" s="143"/>
      <c r="R180" s="143"/>
      <c r="S180" s="143"/>
      <c r="T180" s="143"/>
      <c r="U180" s="143"/>
      <c r="V180" s="143"/>
      <c r="W180" s="143"/>
      <c r="X180" s="143"/>
      <c r="Y180" s="143"/>
      <c r="Z180" s="143"/>
      <c r="AA180" s="143"/>
      <c r="AB180" s="143"/>
      <c r="AC180" s="143"/>
      <c r="AD180" s="143"/>
      <c r="AE180" s="143"/>
      <c r="AF180" s="143"/>
      <c r="AG180" s="143"/>
      <c r="AH180" s="143"/>
      <c r="AI180" s="143"/>
      <c r="AJ180" s="143"/>
    </row>
    <row r="181" spans="1:36" ht="16.5" customHeight="1" x14ac:dyDescent="0.3">
      <c r="A181" s="154"/>
      <c r="B181" s="149"/>
      <c r="C181" s="245"/>
      <c r="D181" s="149"/>
      <c r="E181" s="149"/>
      <c r="F181" s="149"/>
      <c r="G181" s="149"/>
      <c r="H181" s="149"/>
      <c r="I181" s="149"/>
      <c r="J181" s="149"/>
      <c r="K181" s="149"/>
      <c r="L181" s="149"/>
      <c r="M181" s="149"/>
      <c r="N181" s="149"/>
      <c r="O181" s="149"/>
      <c r="P181" s="149"/>
      <c r="Q181" s="143"/>
      <c r="R181" s="143"/>
      <c r="S181" s="143"/>
      <c r="T181" s="143"/>
      <c r="U181" s="143"/>
      <c r="V181" s="143"/>
      <c r="W181" s="143"/>
      <c r="X181" s="143"/>
      <c r="Y181" s="143"/>
      <c r="Z181" s="143"/>
      <c r="AA181" s="143"/>
      <c r="AB181" s="143"/>
      <c r="AC181" s="143"/>
      <c r="AD181" s="143"/>
      <c r="AE181" s="143"/>
      <c r="AF181" s="143"/>
      <c r="AG181" s="143"/>
      <c r="AH181" s="143"/>
      <c r="AI181" s="143"/>
      <c r="AJ181" s="143"/>
    </row>
    <row r="182" spans="1:36" ht="16.5" customHeight="1" x14ac:dyDescent="0.3">
      <c r="A182" s="154"/>
      <c r="B182" s="149"/>
      <c r="C182" s="245"/>
      <c r="D182" s="149"/>
      <c r="E182" s="149"/>
      <c r="F182" s="149"/>
      <c r="G182" s="149"/>
      <c r="H182" s="149"/>
      <c r="I182" s="149"/>
      <c r="J182" s="149"/>
      <c r="K182" s="149"/>
      <c r="L182" s="149"/>
      <c r="M182" s="149"/>
      <c r="N182" s="149"/>
      <c r="O182" s="149"/>
      <c r="P182" s="149"/>
      <c r="Q182" s="143"/>
      <c r="R182" s="143"/>
      <c r="S182" s="143"/>
      <c r="T182" s="143"/>
      <c r="U182" s="143"/>
      <c r="V182" s="143"/>
      <c r="W182" s="143"/>
      <c r="X182" s="143"/>
      <c r="Y182" s="143"/>
      <c r="Z182" s="143"/>
      <c r="AA182" s="143"/>
      <c r="AB182" s="143"/>
      <c r="AC182" s="143"/>
      <c r="AD182" s="143"/>
      <c r="AE182" s="143"/>
      <c r="AF182" s="143"/>
      <c r="AG182" s="143"/>
      <c r="AH182" s="143"/>
      <c r="AI182" s="143"/>
      <c r="AJ182" s="143"/>
    </row>
    <row r="183" spans="1:36" ht="16.5" customHeight="1" x14ac:dyDescent="0.3">
      <c r="A183" s="154"/>
      <c r="B183" s="149"/>
      <c r="C183" s="245"/>
      <c r="D183" s="149"/>
      <c r="E183" s="149"/>
      <c r="F183" s="149"/>
      <c r="G183" s="149"/>
      <c r="H183" s="149"/>
      <c r="I183" s="149"/>
      <c r="J183" s="149"/>
      <c r="K183" s="149"/>
      <c r="L183" s="149"/>
      <c r="M183" s="149"/>
      <c r="N183" s="149"/>
      <c r="O183" s="149"/>
      <c r="P183" s="149"/>
      <c r="Q183" s="143"/>
      <c r="R183" s="143"/>
      <c r="S183" s="143"/>
      <c r="T183" s="143"/>
      <c r="U183" s="143"/>
      <c r="V183" s="143"/>
      <c r="W183" s="143"/>
      <c r="X183" s="143"/>
      <c r="Y183" s="143"/>
      <c r="Z183" s="143"/>
      <c r="AA183" s="143"/>
      <c r="AB183" s="143"/>
      <c r="AC183" s="143"/>
      <c r="AD183" s="143"/>
      <c r="AE183" s="143"/>
      <c r="AF183" s="143"/>
      <c r="AG183" s="143"/>
      <c r="AH183" s="143"/>
      <c r="AI183" s="143"/>
      <c r="AJ183" s="143"/>
    </row>
    <row r="184" spans="1:36" ht="16.5" customHeight="1" x14ac:dyDescent="0.3">
      <c r="A184" s="154"/>
      <c r="B184" s="149"/>
      <c r="C184" s="245"/>
      <c r="D184" s="149"/>
      <c r="E184" s="149"/>
      <c r="F184" s="149"/>
      <c r="G184" s="149"/>
      <c r="H184" s="149"/>
      <c r="I184" s="149"/>
      <c r="J184" s="149"/>
      <c r="K184" s="149"/>
      <c r="L184" s="149"/>
      <c r="M184" s="149"/>
      <c r="N184" s="149"/>
      <c r="O184" s="149"/>
      <c r="P184" s="149"/>
      <c r="Q184" s="143"/>
      <c r="R184" s="143"/>
      <c r="S184" s="143"/>
      <c r="T184" s="143"/>
      <c r="U184" s="143"/>
      <c r="V184" s="143"/>
      <c r="W184" s="143"/>
      <c r="X184" s="143"/>
      <c r="Y184" s="143"/>
      <c r="Z184" s="143"/>
      <c r="AA184" s="143"/>
      <c r="AB184" s="143"/>
      <c r="AC184" s="143"/>
      <c r="AD184" s="143"/>
      <c r="AE184" s="143"/>
      <c r="AF184" s="143"/>
      <c r="AG184" s="143"/>
      <c r="AH184" s="143"/>
      <c r="AI184" s="143"/>
      <c r="AJ184" s="143"/>
    </row>
    <row r="185" spans="1:36" ht="16.5" customHeight="1" x14ac:dyDescent="0.3">
      <c r="A185" s="154"/>
      <c r="B185" s="149"/>
      <c r="C185" s="245"/>
      <c r="D185" s="149"/>
      <c r="E185" s="149"/>
      <c r="F185" s="149"/>
      <c r="G185" s="149"/>
      <c r="H185" s="149"/>
      <c r="I185" s="149"/>
      <c r="J185" s="149"/>
      <c r="K185" s="149"/>
      <c r="L185" s="149"/>
      <c r="M185" s="149"/>
      <c r="N185" s="149"/>
      <c r="O185" s="149"/>
      <c r="P185" s="149"/>
      <c r="Q185" s="143"/>
      <c r="R185" s="143"/>
      <c r="S185" s="143"/>
      <c r="T185" s="143"/>
      <c r="U185" s="143"/>
      <c r="V185" s="143"/>
      <c r="W185" s="143"/>
      <c r="X185" s="143"/>
      <c r="Y185" s="143"/>
      <c r="Z185" s="143"/>
      <c r="AA185" s="143"/>
      <c r="AB185" s="143"/>
      <c r="AC185" s="143"/>
      <c r="AD185" s="143"/>
      <c r="AE185" s="143"/>
      <c r="AF185" s="143"/>
      <c r="AG185" s="143"/>
      <c r="AH185" s="143"/>
      <c r="AI185" s="143"/>
      <c r="AJ185" s="143"/>
    </row>
    <row r="186" spans="1:36" ht="16.5" customHeight="1" x14ac:dyDescent="0.3">
      <c r="A186" s="154"/>
      <c r="B186" s="149"/>
      <c r="C186" s="245"/>
      <c r="D186" s="149"/>
      <c r="E186" s="149"/>
      <c r="F186" s="149"/>
      <c r="G186" s="149"/>
      <c r="H186" s="149"/>
      <c r="I186" s="149"/>
      <c r="J186" s="149"/>
      <c r="K186" s="149"/>
      <c r="L186" s="149"/>
      <c r="M186" s="149"/>
      <c r="N186" s="149"/>
      <c r="O186" s="149"/>
      <c r="P186" s="149"/>
      <c r="Q186" s="143"/>
      <c r="R186" s="143"/>
      <c r="S186" s="143"/>
      <c r="T186" s="143"/>
      <c r="U186" s="143"/>
      <c r="V186" s="143"/>
      <c r="W186" s="143"/>
      <c r="X186" s="143"/>
      <c r="Y186" s="143"/>
      <c r="Z186" s="143"/>
      <c r="AA186" s="143"/>
      <c r="AB186" s="143"/>
      <c r="AC186" s="143"/>
      <c r="AD186" s="143"/>
      <c r="AE186" s="143"/>
      <c r="AF186" s="143"/>
      <c r="AG186" s="143"/>
      <c r="AH186" s="143"/>
      <c r="AI186" s="143"/>
      <c r="AJ186" s="143"/>
    </row>
    <row r="187" spans="1:36" ht="16.5" customHeight="1" x14ac:dyDescent="0.3">
      <c r="A187" s="154"/>
      <c r="B187" s="149"/>
      <c r="C187" s="245"/>
      <c r="D187" s="149"/>
      <c r="E187" s="149"/>
      <c r="F187" s="149"/>
      <c r="G187" s="149"/>
      <c r="H187" s="149"/>
      <c r="I187" s="149"/>
      <c r="J187" s="149"/>
      <c r="K187" s="149"/>
      <c r="L187" s="149"/>
      <c r="M187" s="149"/>
      <c r="N187" s="149"/>
      <c r="O187" s="149"/>
      <c r="P187" s="149"/>
      <c r="Q187" s="143"/>
      <c r="R187" s="143"/>
      <c r="S187" s="143"/>
      <c r="T187" s="143"/>
      <c r="U187" s="143"/>
      <c r="V187" s="143"/>
      <c r="W187" s="143"/>
      <c r="X187" s="143"/>
      <c r="Y187" s="143"/>
      <c r="Z187" s="143"/>
      <c r="AA187" s="143"/>
      <c r="AB187" s="143"/>
      <c r="AC187" s="143"/>
      <c r="AD187" s="143"/>
      <c r="AE187" s="143"/>
      <c r="AF187" s="143"/>
      <c r="AG187" s="143"/>
      <c r="AH187" s="143"/>
      <c r="AI187" s="143"/>
      <c r="AJ187" s="143"/>
    </row>
    <row r="188" spans="1:36" ht="16.5" customHeight="1" x14ac:dyDescent="0.3">
      <c r="A188" s="154"/>
      <c r="B188" s="149"/>
      <c r="C188" s="245"/>
      <c r="D188" s="149"/>
      <c r="E188" s="149"/>
      <c r="F188" s="149"/>
      <c r="G188" s="149"/>
      <c r="H188" s="149"/>
      <c r="I188" s="149"/>
      <c r="J188" s="149"/>
      <c r="K188" s="149"/>
      <c r="L188" s="149"/>
      <c r="M188" s="149"/>
      <c r="N188" s="149"/>
      <c r="O188" s="149"/>
      <c r="P188" s="149"/>
      <c r="Q188" s="143"/>
      <c r="R188" s="143"/>
      <c r="S188" s="143"/>
      <c r="T188" s="143"/>
      <c r="U188" s="143"/>
      <c r="V188" s="143"/>
      <c r="W188" s="143"/>
      <c r="X188" s="143"/>
      <c r="Y188" s="143"/>
      <c r="Z188" s="143"/>
      <c r="AA188" s="143"/>
      <c r="AB188" s="143"/>
      <c r="AC188" s="143"/>
      <c r="AD188" s="143"/>
      <c r="AE188" s="143"/>
      <c r="AF188" s="143"/>
      <c r="AG188" s="143"/>
      <c r="AH188" s="143"/>
      <c r="AI188" s="143"/>
      <c r="AJ188" s="143"/>
    </row>
    <row r="189" spans="1:36" ht="16.5" customHeight="1" x14ac:dyDescent="0.3">
      <c r="A189" s="154"/>
      <c r="B189" s="149"/>
      <c r="C189" s="245"/>
      <c r="D189" s="149"/>
      <c r="E189" s="149"/>
      <c r="F189" s="149"/>
      <c r="G189" s="149"/>
      <c r="H189" s="149"/>
      <c r="I189" s="149"/>
      <c r="J189" s="149"/>
      <c r="K189" s="149"/>
      <c r="L189" s="149"/>
      <c r="M189" s="149"/>
      <c r="N189" s="149"/>
      <c r="O189" s="149"/>
      <c r="P189" s="149"/>
      <c r="Q189" s="143"/>
      <c r="R189" s="143"/>
      <c r="S189" s="143"/>
      <c r="T189" s="143"/>
      <c r="U189" s="143"/>
      <c r="V189" s="143"/>
      <c r="W189" s="143"/>
      <c r="X189" s="143"/>
      <c r="Y189" s="143"/>
      <c r="Z189" s="143"/>
      <c r="AA189" s="143"/>
      <c r="AB189" s="143"/>
      <c r="AC189" s="143"/>
      <c r="AD189" s="143"/>
      <c r="AE189" s="143"/>
      <c r="AF189" s="143"/>
      <c r="AG189" s="143"/>
      <c r="AH189" s="143"/>
      <c r="AI189" s="143"/>
      <c r="AJ189" s="143"/>
    </row>
    <row r="190" spans="1:36" ht="16.5" customHeight="1" x14ac:dyDescent="0.3">
      <c r="A190" s="154"/>
      <c r="B190" s="149"/>
      <c r="C190" s="245"/>
      <c r="D190" s="149"/>
      <c r="E190" s="149"/>
      <c r="F190" s="149"/>
      <c r="G190" s="149"/>
      <c r="H190" s="149"/>
      <c r="I190" s="149"/>
      <c r="J190" s="149"/>
      <c r="K190" s="149"/>
      <c r="L190" s="149"/>
      <c r="M190" s="149"/>
      <c r="N190" s="149"/>
      <c r="O190" s="149"/>
      <c r="P190" s="149"/>
      <c r="Q190" s="143"/>
      <c r="R190" s="143"/>
      <c r="S190" s="143"/>
      <c r="T190" s="143"/>
      <c r="U190" s="143"/>
      <c r="V190" s="143"/>
      <c r="W190" s="143"/>
      <c r="X190" s="143"/>
      <c r="Y190" s="143"/>
      <c r="Z190" s="143"/>
      <c r="AA190" s="143"/>
      <c r="AB190" s="143"/>
      <c r="AC190" s="143"/>
      <c r="AD190" s="143"/>
      <c r="AE190" s="143"/>
      <c r="AF190" s="143"/>
      <c r="AG190" s="143"/>
      <c r="AH190" s="143"/>
      <c r="AI190" s="143"/>
      <c r="AJ190" s="143"/>
    </row>
    <row r="191" spans="1:36" ht="16.5" customHeight="1" x14ac:dyDescent="0.3">
      <c r="A191" s="154"/>
      <c r="B191" s="149"/>
      <c r="C191" s="245"/>
      <c r="D191" s="149"/>
      <c r="E191" s="149"/>
      <c r="F191" s="149"/>
      <c r="G191" s="149"/>
      <c r="H191" s="149"/>
      <c r="I191" s="149"/>
      <c r="J191" s="149"/>
      <c r="K191" s="149"/>
      <c r="L191" s="149"/>
      <c r="M191" s="149"/>
      <c r="N191" s="149"/>
      <c r="O191" s="149"/>
      <c r="P191" s="149"/>
      <c r="Q191" s="143"/>
      <c r="R191" s="143"/>
      <c r="S191" s="143"/>
      <c r="T191" s="143"/>
      <c r="U191" s="143"/>
      <c r="V191" s="143"/>
      <c r="W191" s="143"/>
      <c r="X191" s="143"/>
      <c r="Y191" s="143"/>
      <c r="Z191" s="143"/>
      <c r="AA191" s="143"/>
      <c r="AB191" s="143"/>
      <c r="AC191" s="143"/>
      <c r="AD191" s="143"/>
      <c r="AE191" s="143"/>
      <c r="AF191" s="143"/>
      <c r="AG191" s="143"/>
      <c r="AH191" s="143"/>
      <c r="AI191" s="143"/>
      <c r="AJ191" s="143"/>
    </row>
    <row r="192" spans="1:36" ht="16.5" customHeight="1" x14ac:dyDescent="0.3">
      <c r="A192" s="154"/>
      <c r="B192" s="149"/>
      <c r="C192" s="245"/>
      <c r="D192" s="149"/>
      <c r="E192" s="149"/>
      <c r="F192" s="149"/>
      <c r="G192" s="149"/>
      <c r="H192" s="149"/>
      <c r="I192" s="149"/>
      <c r="J192" s="149"/>
      <c r="K192" s="149"/>
      <c r="L192" s="149"/>
      <c r="M192" s="149"/>
      <c r="N192" s="149"/>
      <c r="O192" s="149"/>
      <c r="P192" s="149"/>
      <c r="Q192" s="143"/>
      <c r="R192" s="143"/>
      <c r="S192" s="143"/>
      <c r="T192" s="143"/>
      <c r="U192" s="143"/>
      <c r="V192" s="143"/>
      <c r="W192" s="143"/>
      <c r="X192" s="143"/>
      <c r="Y192" s="143"/>
      <c r="Z192" s="143"/>
      <c r="AA192" s="143"/>
      <c r="AB192" s="143"/>
      <c r="AC192" s="143"/>
      <c r="AD192" s="143"/>
      <c r="AE192" s="143"/>
      <c r="AF192" s="143"/>
      <c r="AG192" s="143"/>
      <c r="AH192" s="143"/>
      <c r="AI192" s="143"/>
      <c r="AJ192" s="143"/>
    </row>
    <row r="193" spans="1:36" ht="16.5" customHeight="1" x14ac:dyDescent="0.3">
      <c r="A193" s="154"/>
      <c r="B193" s="149"/>
      <c r="C193" s="245"/>
      <c r="D193" s="149"/>
      <c r="E193" s="149"/>
      <c r="F193" s="149"/>
      <c r="G193" s="149"/>
      <c r="H193" s="149"/>
      <c r="I193" s="149"/>
      <c r="J193" s="149"/>
      <c r="K193" s="149"/>
      <c r="L193" s="149"/>
      <c r="M193" s="149"/>
      <c r="N193" s="149"/>
      <c r="O193" s="149"/>
      <c r="P193" s="149"/>
      <c r="Q193" s="143"/>
      <c r="R193" s="143"/>
      <c r="S193" s="143"/>
      <c r="T193" s="143"/>
      <c r="U193" s="143"/>
      <c r="V193" s="143"/>
      <c r="W193" s="143"/>
      <c r="X193" s="143"/>
      <c r="Y193" s="143"/>
      <c r="Z193" s="143"/>
      <c r="AA193" s="143"/>
      <c r="AB193" s="143"/>
      <c r="AC193" s="143"/>
      <c r="AD193" s="143"/>
      <c r="AE193" s="143"/>
      <c r="AF193" s="143"/>
      <c r="AG193" s="143"/>
      <c r="AH193" s="143"/>
      <c r="AI193" s="143"/>
      <c r="AJ193" s="143"/>
    </row>
    <row r="194" spans="1:36" ht="16.5" customHeight="1" x14ac:dyDescent="0.3">
      <c r="A194" s="154"/>
      <c r="B194" s="149"/>
      <c r="C194" s="245"/>
      <c r="D194" s="149"/>
      <c r="E194" s="149"/>
      <c r="F194" s="149"/>
      <c r="G194" s="149"/>
      <c r="H194" s="149"/>
      <c r="I194" s="149"/>
      <c r="J194" s="149"/>
      <c r="K194" s="149"/>
      <c r="L194" s="149"/>
      <c r="M194" s="149"/>
      <c r="N194" s="149"/>
      <c r="O194" s="149"/>
      <c r="P194" s="149"/>
      <c r="Q194" s="143"/>
      <c r="R194" s="143"/>
      <c r="S194" s="143"/>
      <c r="T194" s="143"/>
      <c r="U194" s="143"/>
      <c r="V194" s="143"/>
      <c r="W194" s="143"/>
      <c r="X194" s="143"/>
      <c r="Y194" s="143"/>
      <c r="Z194" s="143"/>
      <c r="AA194" s="143"/>
      <c r="AB194" s="143"/>
      <c r="AC194" s="143"/>
      <c r="AD194" s="143"/>
      <c r="AE194" s="143"/>
      <c r="AF194" s="143"/>
      <c r="AG194" s="143"/>
      <c r="AH194" s="143"/>
      <c r="AI194" s="143"/>
      <c r="AJ194" s="143"/>
    </row>
    <row r="195" spans="1:36" ht="16.5" customHeight="1" x14ac:dyDescent="0.3">
      <c r="A195" s="154"/>
      <c r="B195" s="149"/>
      <c r="C195" s="245"/>
      <c r="D195" s="149"/>
      <c r="E195" s="149"/>
      <c r="F195" s="149"/>
      <c r="G195" s="149"/>
      <c r="H195" s="149"/>
      <c r="I195" s="149"/>
      <c r="J195" s="149"/>
      <c r="K195" s="149"/>
      <c r="L195" s="149"/>
      <c r="M195" s="149"/>
      <c r="N195" s="149"/>
      <c r="O195" s="149"/>
      <c r="P195" s="149"/>
      <c r="Q195" s="143"/>
      <c r="R195" s="143"/>
      <c r="S195" s="143"/>
      <c r="T195" s="143"/>
      <c r="U195" s="143"/>
      <c r="V195" s="143"/>
      <c r="W195" s="143"/>
      <c r="X195" s="143"/>
      <c r="Y195" s="143"/>
      <c r="Z195" s="143"/>
      <c r="AA195" s="143"/>
      <c r="AB195" s="143"/>
      <c r="AC195" s="143"/>
      <c r="AD195" s="143"/>
      <c r="AE195" s="143"/>
      <c r="AF195" s="143"/>
      <c r="AG195" s="143"/>
      <c r="AH195" s="143"/>
      <c r="AI195" s="143"/>
      <c r="AJ195" s="143"/>
    </row>
    <row r="196" spans="1:36" ht="16.5" customHeight="1" x14ac:dyDescent="0.3">
      <c r="A196" s="154"/>
      <c r="B196" s="149"/>
      <c r="C196" s="245"/>
      <c r="D196" s="149"/>
      <c r="E196" s="149"/>
      <c r="F196" s="149"/>
      <c r="G196" s="149"/>
      <c r="H196" s="149"/>
      <c r="I196" s="149"/>
      <c r="J196" s="149"/>
      <c r="K196" s="149"/>
      <c r="L196" s="149"/>
      <c r="M196" s="149"/>
      <c r="N196" s="149"/>
      <c r="O196" s="149"/>
      <c r="P196" s="149"/>
      <c r="Q196" s="143"/>
      <c r="R196" s="143"/>
      <c r="S196" s="143"/>
      <c r="T196" s="143"/>
      <c r="U196" s="143"/>
      <c r="V196" s="143"/>
      <c r="W196" s="143"/>
      <c r="X196" s="143"/>
      <c r="Y196" s="143"/>
      <c r="Z196" s="143"/>
      <c r="AA196" s="143"/>
      <c r="AB196" s="143"/>
      <c r="AC196" s="143"/>
      <c r="AD196" s="143"/>
      <c r="AE196" s="143"/>
      <c r="AF196" s="143"/>
      <c r="AG196" s="143"/>
      <c r="AH196" s="143"/>
      <c r="AI196" s="143"/>
      <c r="AJ196" s="143"/>
    </row>
    <row r="197" spans="1:36" ht="16.5" customHeight="1" x14ac:dyDescent="0.3">
      <c r="A197" s="154"/>
      <c r="B197" s="149"/>
      <c r="C197" s="245"/>
      <c r="D197" s="149"/>
      <c r="E197" s="149"/>
      <c r="F197" s="149"/>
      <c r="G197" s="149"/>
      <c r="H197" s="149"/>
      <c r="I197" s="149"/>
      <c r="J197" s="149"/>
      <c r="K197" s="149"/>
      <c r="L197" s="149"/>
      <c r="M197" s="149"/>
      <c r="N197" s="149"/>
      <c r="O197" s="149"/>
      <c r="P197" s="149"/>
      <c r="Q197" s="143"/>
      <c r="R197" s="143"/>
      <c r="S197" s="143"/>
      <c r="T197" s="143"/>
      <c r="U197" s="143"/>
      <c r="V197" s="143"/>
      <c r="W197" s="143"/>
      <c r="X197" s="143"/>
      <c r="Y197" s="143"/>
      <c r="Z197" s="143"/>
      <c r="AA197" s="143"/>
      <c r="AB197" s="143"/>
      <c r="AC197" s="143"/>
      <c r="AD197" s="143"/>
      <c r="AE197" s="143"/>
      <c r="AF197" s="143"/>
      <c r="AG197" s="143"/>
      <c r="AH197" s="143"/>
      <c r="AI197" s="143"/>
      <c r="AJ197" s="143"/>
    </row>
    <row r="198" spans="1:36" ht="16.5" customHeight="1" x14ac:dyDescent="0.3">
      <c r="A198" s="154"/>
      <c r="B198" s="149"/>
      <c r="C198" s="245"/>
      <c r="D198" s="149"/>
      <c r="E198" s="149"/>
      <c r="F198" s="149"/>
      <c r="G198" s="149"/>
      <c r="H198" s="149"/>
      <c r="I198" s="149"/>
      <c r="J198" s="149"/>
      <c r="K198" s="149"/>
      <c r="L198" s="149"/>
      <c r="M198" s="149"/>
      <c r="N198" s="149"/>
      <c r="O198" s="149"/>
      <c r="P198" s="149"/>
      <c r="Q198" s="143"/>
      <c r="R198" s="143"/>
      <c r="S198" s="143"/>
      <c r="T198" s="143"/>
      <c r="U198" s="143"/>
      <c r="V198" s="143"/>
      <c r="W198" s="143"/>
      <c r="X198" s="143"/>
      <c r="Y198" s="143"/>
      <c r="Z198" s="143"/>
      <c r="AA198" s="143"/>
      <c r="AB198" s="143"/>
      <c r="AC198" s="143"/>
      <c r="AD198" s="143"/>
      <c r="AE198" s="143"/>
      <c r="AF198" s="143"/>
      <c r="AG198" s="143"/>
      <c r="AH198" s="143"/>
      <c r="AI198" s="143"/>
      <c r="AJ198" s="143"/>
    </row>
    <row r="199" spans="1:36" ht="16.5" customHeight="1" x14ac:dyDescent="0.3">
      <c r="A199" s="154"/>
      <c r="B199" s="149"/>
      <c r="C199" s="245"/>
      <c r="D199" s="149"/>
      <c r="E199" s="149"/>
      <c r="F199" s="149"/>
      <c r="G199" s="149"/>
      <c r="H199" s="149"/>
      <c r="I199" s="149"/>
      <c r="J199" s="149"/>
      <c r="K199" s="149"/>
      <c r="L199" s="149"/>
      <c r="M199" s="149"/>
      <c r="N199" s="149"/>
      <c r="O199" s="149"/>
      <c r="P199" s="149"/>
      <c r="Q199" s="143"/>
      <c r="R199" s="143"/>
      <c r="S199" s="143"/>
      <c r="T199" s="143"/>
      <c r="U199" s="143"/>
      <c r="V199" s="143"/>
      <c r="W199" s="143"/>
      <c r="X199" s="143"/>
      <c r="Y199" s="143"/>
      <c r="Z199" s="143"/>
      <c r="AA199" s="143"/>
      <c r="AB199" s="143"/>
      <c r="AC199" s="143"/>
      <c r="AD199" s="143"/>
      <c r="AE199" s="143"/>
      <c r="AF199" s="143"/>
      <c r="AG199" s="143"/>
      <c r="AH199" s="143"/>
      <c r="AI199" s="143"/>
      <c r="AJ199" s="143"/>
    </row>
    <row r="200" spans="1:36" ht="16.5" customHeight="1" x14ac:dyDescent="0.3">
      <c r="A200" s="154"/>
      <c r="B200" s="149"/>
      <c r="C200" s="245"/>
      <c r="D200" s="149"/>
      <c r="E200" s="149"/>
      <c r="F200" s="149"/>
      <c r="G200" s="149"/>
      <c r="H200" s="149"/>
      <c r="I200" s="149"/>
      <c r="J200" s="149"/>
      <c r="K200" s="149"/>
      <c r="L200" s="149"/>
      <c r="M200" s="149"/>
      <c r="N200" s="149"/>
      <c r="O200" s="149"/>
      <c r="P200" s="149"/>
      <c r="Q200" s="143"/>
      <c r="R200" s="143"/>
      <c r="S200" s="143"/>
      <c r="T200" s="143"/>
      <c r="U200" s="143"/>
      <c r="V200" s="143"/>
      <c r="W200" s="143"/>
      <c r="X200" s="143"/>
      <c r="Y200" s="143"/>
      <c r="Z200" s="143"/>
      <c r="AA200" s="143"/>
      <c r="AB200" s="143"/>
      <c r="AC200" s="143"/>
      <c r="AD200" s="143"/>
      <c r="AE200" s="143"/>
      <c r="AF200" s="143"/>
      <c r="AG200" s="143"/>
      <c r="AH200" s="143"/>
      <c r="AI200" s="143"/>
      <c r="AJ200" s="143"/>
    </row>
    <row r="201" spans="1:36" ht="16.5" customHeight="1" x14ac:dyDescent="0.3">
      <c r="A201" s="154"/>
      <c r="B201" s="149"/>
      <c r="C201" s="245"/>
      <c r="D201" s="149"/>
      <c r="E201" s="149"/>
      <c r="F201" s="149"/>
      <c r="G201" s="149"/>
      <c r="H201" s="149"/>
      <c r="I201" s="149"/>
      <c r="J201" s="149"/>
      <c r="K201" s="149"/>
      <c r="L201" s="149"/>
      <c r="M201" s="149"/>
      <c r="N201" s="149"/>
      <c r="O201" s="149"/>
      <c r="P201" s="149"/>
      <c r="Q201" s="143"/>
      <c r="R201" s="143"/>
      <c r="S201" s="143"/>
      <c r="T201" s="143"/>
      <c r="U201" s="143"/>
      <c r="V201" s="143"/>
      <c r="W201" s="143"/>
      <c r="X201" s="143"/>
      <c r="Y201" s="143"/>
      <c r="Z201" s="143"/>
      <c r="AA201" s="143"/>
      <c r="AB201" s="143"/>
      <c r="AC201" s="143"/>
      <c r="AD201" s="143"/>
      <c r="AE201" s="143"/>
      <c r="AF201" s="143"/>
      <c r="AG201" s="143"/>
      <c r="AH201" s="143"/>
      <c r="AI201" s="143"/>
      <c r="AJ201" s="143"/>
    </row>
    <row r="202" spans="1:36" ht="16.5" customHeight="1" x14ac:dyDescent="0.3">
      <c r="A202" s="154"/>
      <c r="B202" s="149"/>
      <c r="C202" s="245"/>
      <c r="D202" s="149"/>
      <c r="E202" s="149"/>
      <c r="F202" s="149"/>
      <c r="G202" s="149"/>
      <c r="H202" s="149"/>
      <c r="I202" s="149"/>
      <c r="J202" s="149"/>
      <c r="K202" s="149"/>
      <c r="L202" s="149"/>
      <c r="M202" s="149"/>
      <c r="N202" s="149"/>
      <c r="O202" s="149"/>
      <c r="P202" s="149"/>
      <c r="Q202" s="143"/>
      <c r="R202" s="143"/>
      <c r="S202" s="143"/>
      <c r="T202" s="143"/>
      <c r="U202" s="143"/>
      <c r="V202" s="143"/>
      <c r="W202" s="143"/>
      <c r="X202" s="143"/>
      <c r="Y202" s="143"/>
      <c r="Z202" s="143"/>
      <c r="AA202" s="143"/>
      <c r="AB202" s="143"/>
      <c r="AC202" s="143"/>
      <c r="AD202" s="143"/>
      <c r="AE202" s="143"/>
      <c r="AF202" s="143"/>
      <c r="AG202" s="143"/>
      <c r="AH202" s="143"/>
      <c r="AI202" s="143"/>
      <c r="AJ202" s="143"/>
    </row>
    <row r="203" spans="1:36" ht="16.5" customHeight="1" x14ac:dyDescent="0.3">
      <c r="A203" s="154"/>
      <c r="B203" s="149"/>
      <c r="C203" s="245"/>
      <c r="D203" s="149"/>
      <c r="E203" s="149"/>
      <c r="F203" s="149"/>
      <c r="G203" s="149"/>
      <c r="H203" s="149"/>
      <c r="I203" s="149"/>
      <c r="J203" s="149"/>
      <c r="K203" s="149"/>
      <c r="L203" s="149"/>
      <c r="M203" s="149"/>
      <c r="N203" s="149"/>
      <c r="O203" s="149"/>
      <c r="P203" s="149"/>
      <c r="Q203" s="143"/>
      <c r="R203" s="143"/>
      <c r="S203" s="143"/>
      <c r="T203" s="143"/>
      <c r="U203" s="143"/>
      <c r="V203" s="143"/>
      <c r="W203" s="143"/>
      <c r="X203" s="143"/>
      <c r="Y203" s="143"/>
      <c r="Z203" s="143"/>
      <c r="AA203" s="143"/>
      <c r="AB203" s="143"/>
      <c r="AC203" s="143"/>
      <c r="AD203" s="143"/>
      <c r="AE203" s="143"/>
      <c r="AF203" s="143"/>
      <c r="AG203" s="143"/>
      <c r="AH203" s="143"/>
      <c r="AI203" s="143"/>
      <c r="AJ203" s="143"/>
    </row>
    <row r="204" spans="1:36" ht="16.5" customHeight="1" x14ac:dyDescent="0.3">
      <c r="A204" s="154"/>
      <c r="B204" s="149"/>
      <c r="C204" s="245"/>
      <c r="D204" s="149"/>
      <c r="E204" s="149"/>
      <c r="F204" s="149"/>
      <c r="G204" s="149"/>
      <c r="H204" s="149"/>
      <c r="I204" s="149"/>
      <c r="J204" s="149"/>
      <c r="K204" s="149"/>
      <c r="L204" s="149"/>
      <c r="M204" s="149"/>
      <c r="N204" s="149"/>
      <c r="O204" s="149"/>
      <c r="P204" s="149"/>
      <c r="Q204" s="143"/>
      <c r="R204" s="143"/>
      <c r="S204" s="143"/>
      <c r="T204" s="143"/>
      <c r="U204" s="143"/>
      <c r="V204" s="143"/>
      <c r="W204" s="143"/>
      <c r="X204" s="143"/>
      <c r="Y204" s="143"/>
      <c r="Z204" s="143"/>
      <c r="AA204" s="143"/>
      <c r="AB204" s="143"/>
      <c r="AC204" s="143"/>
      <c r="AD204" s="143"/>
      <c r="AE204" s="143"/>
      <c r="AF204" s="143"/>
      <c r="AG204" s="143"/>
      <c r="AH204" s="143"/>
      <c r="AI204" s="143"/>
      <c r="AJ204" s="143"/>
    </row>
    <row r="205" spans="1:36" ht="16.5" customHeight="1" x14ac:dyDescent="0.3">
      <c r="A205" s="154"/>
      <c r="B205" s="149"/>
      <c r="C205" s="245"/>
      <c r="D205" s="149"/>
      <c r="E205" s="149"/>
      <c r="F205" s="149"/>
      <c r="G205" s="149"/>
      <c r="H205" s="149"/>
      <c r="I205" s="149"/>
      <c r="J205" s="149"/>
      <c r="K205" s="149"/>
      <c r="L205" s="149"/>
      <c r="M205" s="149"/>
      <c r="N205" s="149"/>
      <c r="O205" s="149"/>
      <c r="P205" s="149"/>
      <c r="Q205" s="143"/>
      <c r="R205" s="143"/>
      <c r="S205" s="143"/>
      <c r="T205" s="143"/>
      <c r="U205" s="143"/>
      <c r="V205" s="143"/>
      <c r="W205" s="143"/>
      <c r="X205" s="143"/>
      <c r="Y205" s="143"/>
      <c r="Z205" s="143"/>
      <c r="AA205" s="143"/>
      <c r="AB205" s="143"/>
      <c r="AC205" s="143"/>
      <c r="AD205" s="143"/>
      <c r="AE205" s="143"/>
      <c r="AF205" s="143"/>
      <c r="AG205" s="143"/>
      <c r="AH205" s="143"/>
      <c r="AI205" s="143"/>
      <c r="AJ205" s="143"/>
    </row>
    <row r="206" spans="1:36" ht="16.5" customHeight="1" x14ac:dyDescent="0.3">
      <c r="A206" s="154"/>
      <c r="B206" s="149"/>
      <c r="C206" s="245"/>
      <c r="D206" s="149"/>
      <c r="E206" s="149"/>
      <c r="F206" s="149"/>
      <c r="G206" s="149"/>
      <c r="H206" s="149"/>
      <c r="I206" s="149"/>
      <c r="J206" s="149"/>
      <c r="K206" s="149"/>
      <c r="L206" s="149"/>
      <c r="M206" s="149"/>
      <c r="N206" s="149"/>
      <c r="O206" s="149"/>
      <c r="P206" s="149"/>
      <c r="Q206" s="143"/>
      <c r="R206" s="143"/>
      <c r="S206" s="143"/>
      <c r="T206" s="143"/>
      <c r="U206" s="143"/>
      <c r="V206" s="143"/>
      <c r="W206" s="143"/>
      <c r="X206" s="143"/>
      <c r="Y206" s="143"/>
      <c r="Z206" s="143"/>
      <c r="AA206" s="143"/>
      <c r="AB206" s="143"/>
      <c r="AC206" s="143"/>
      <c r="AD206" s="143"/>
      <c r="AE206" s="143"/>
      <c r="AF206" s="143"/>
      <c r="AG206" s="143"/>
      <c r="AH206" s="143"/>
      <c r="AI206" s="143"/>
      <c r="AJ206" s="143"/>
    </row>
    <row r="207" spans="1:36" ht="16.5" customHeight="1" x14ac:dyDescent="0.3">
      <c r="A207" s="154"/>
      <c r="B207" s="149"/>
      <c r="C207" s="245"/>
      <c r="D207" s="149"/>
      <c r="E207" s="149"/>
      <c r="F207" s="149"/>
      <c r="G207" s="149"/>
      <c r="H207" s="149"/>
      <c r="I207" s="149"/>
      <c r="J207" s="149"/>
      <c r="K207" s="149"/>
      <c r="L207" s="149"/>
      <c r="M207" s="149"/>
      <c r="N207" s="149"/>
      <c r="O207" s="149"/>
      <c r="P207" s="149"/>
      <c r="Q207" s="143"/>
      <c r="R207" s="143"/>
      <c r="S207" s="143"/>
      <c r="T207" s="143"/>
      <c r="U207" s="143"/>
      <c r="V207" s="143"/>
      <c r="W207" s="143"/>
      <c r="X207" s="143"/>
      <c r="Y207" s="143"/>
      <c r="Z207" s="143"/>
      <c r="AA207" s="143"/>
      <c r="AB207" s="143"/>
      <c r="AC207" s="143"/>
      <c r="AD207" s="143"/>
      <c r="AE207" s="143"/>
      <c r="AF207" s="143"/>
      <c r="AG207" s="143"/>
      <c r="AH207" s="143"/>
      <c r="AI207" s="143"/>
      <c r="AJ207" s="143"/>
    </row>
    <row r="208" spans="1:36" ht="16.5" customHeight="1" x14ac:dyDescent="0.3">
      <c r="A208" s="154"/>
      <c r="B208" s="149"/>
      <c r="C208" s="245"/>
      <c r="D208" s="149"/>
      <c r="E208" s="149"/>
      <c r="F208" s="149"/>
      <c r="G208" s="149"/>
      <c r="H208" s="149"/>
      <c r="I208" s="149"/>
      <c r="J208" s="149"/>
      <c r="K208" s="149"/>
      <c r="L208" s="149"/>
      <c r="M208" s="149"/>
      <c r="N208" s="149"/>
      <c r="O208" s="149"/>
      <c r="P208" s="149"/>
      <c r="Q208" s="143"/>
      <c r="R208" s="143"/>
      <c r="S208" s="143"/>
      <c r="T208" s="143"/>
      <c r="U208" s="143"/>
      <c r="V208" s="143"/>
      <c r="W208" s="143"/>
      <c r="X208" s="143"/>
      <c r="Y208" s="143"/>
      <c r="Z208" s="143"/>
      <c r="AA208" s="143"/>
      <c r="AB208" s="143"/>
      <c r="AC208" s="143"/>
      <c r="AD208" s="143"/>
      <c r="AE208" s="143"/>
      <c r="AF208" s="143"/>
      <c r="AG208" s="143"/>
      <c r="AH208" s="143"/>
      <c r="AI208" s="143"/>
      <c r="AJ208" s="143"/>
    </row>
    <row r="209" spans="1:36" ht="16.5" customHeight="1" x14ac:dyDescent="0.3">
      <c r="A209" s="154"/>
      <c r="B209" s="149"/>
      <c r="C209" s="245"/>
      <c r="D209" s="149"/>
      <c r="E209" s="149"/>
      <c r="F209" s="149"/>
      <c r="G209" s="149"/>
      <c r="H209" s="149"/>
      <c r="I209" s="149"/>
      <c r="J209" s="149"/>
      <c r="K209" s="149"/>
      <c r="L209" s="149"/>
      <c r="M209" s="149"/>
      <c r="N209" s="149"/>
      <c r="O209" s="149"/>
      <c r="P209" s="149"/>
      <c r="Q209" s="143"/>
      <c r="R209" s="143"/>
      <c r="S209" s="143"/>
      <c r="T209" s="143"/>
      <c r="U209" s="143"/>
      <c r="V209" s="143"/>
      <c r="W209" s="143"/>
      <c r="X209" s="143"/>
      <c r="Y209" s="143"/>
      <c r="Z209" s="143"/>
      <c r="AA209" s="143"/>
      <c r="AB209" s="143"/>
      <c r="AC209" s="143"/>
      <c r="AD209" s="143"/>
      <c r="AE209" s="143"/>
      <c r="AF209" s="143"/>
      <c r="AG209" s="143"/>
      <c r="AH209" s="143"/>
      <c r="AI209" s="143"/>
      <c r="AJ209" s="143"/>
    </row>
    <row r="210" spans="1:36" ht="16.5" customHeight="1" x14ac:dyDescent="0.3">
      <c r="A210" s="154"/>
      <c r="B210" s="149"/>
      <c r="C210" s="245"/>
      <c r="D210" s="149"/>
      <c r="E210" s="149"/>
      <c r="F210" s="149"/>
      <c r="G210" s="149"/>
      <c r="H210" s="149"/>
      <c r="I210" s="149"/>
      <c r="J210" s="149"/>
      <c r="K210" s="149"/>
      <c r="L210" s="149"/>
      <c r="M210" s="149"/>
      <c r="N210" s="149"/>
      <c r="O210" s="149"/>
      <c r="P210" s="149"/>
      <c r="Q210" s="143"/>
      <c r="R210" s="143"/>
      <c r="S210" s="143"/>
      <c r="T210" s="143"/>
      <c r="U210" s="143"/>
      <c r="V210" s="143"/>
      <c r="W210" s="143"/>
      <c r="X210" s="143"/>
      <c r="Y210" s="143"/>
      <c r="Z210" s="143"/>
      <c r="AA210" s="143"/>
      <c r="AB210" s="143"/>
      <c r="AC210" s="143"/>
      <c r="AD210" s="143"/>
      <c r="AE210" s="143"/>
      <c r="AF210" s="143"/>
      <c r="AG210" s="143"/>
      <c r="AH210" s="143"/>
      <c r="AI210" s="143"/>
      <c r="AJ210" s="143"/>
    </row>
    <row r="211" spans="1:36" ht="16.5" customHeight="1" x14ac:dyDescent="0.3">
      <c r="A211" s="154"/>
      <c r="B211" s="149"/>
      <c r="C211" s="245"/>
      <c r="D211" s="149"/>
      <c r="E211" s="149"/>
      <c r="F211" s="149"/>
      <c r="G211" s="149"/>
      <c r="H211" s="149"/>
      <c r="I211" s="149"/>
      <c r="J211" s="149"/>
      <c r="K211" s="149"/>
      <c r="L211" s="149"/>
      <c r="M211" s="149"/>
      <c r="N211" s="149"/>
      <c r="O211" s="149"/>
      <c r="P211" s="149"/>
      <c r="Q211" s="143"/>
      <c r="R211" s="143"/>
      <c r="S211" s="143"/>
      <c r="T211" s="143"/>
      <c r="U211" s="143"/>
      <c r="V211" s="143"/>
      <c r="W211" s="143"/>
      <c r="X211" s="143"/>
      <c r="Y211" s="143"/>
      <c r="Z211" s="143"/>
      <c r="AA211" s="143"/>
      <c r="AB211" s="143"/>
      <c r="AC211" s="143"/>
      <c r="AD211" s="143"/>
      <c r="AE211" s="143"/>
      <c r="AF211" s="143"/>
      <c r="AG211" s="143"/>
      <c r="AH211" s="143"/>
      <c r="AI211" s="143"/>
      <c r="AJ211" s="143"/>
    </row>
    <row r="212" spans="1:36" ht="16.5" customHeight="1" x14ac:dyDescent="0.3">
      <c r="A212" s="154"/>
      <c r="B212" s="149"/>
      <c r="C212" s="245"/>
      <c r="D212" s="149"/>
      <c r="E212" s="149"/>
      <c r="F212" s="149"/>
      <c r="G212" s="149"/>
      <c r="H212" s="149"/>
      <c r="I212" s="149"/>
      <c r="J212" s="149"/>
      <c r="K212" s="149"/>
      <c r="L212" s="149"/>
      <c r="M212" s="149"/>
      <c r="N212" s="149"/>
      <c r="O212" s="149"/>
      <c r="P212" s="149"/>
      <c r="Q212" s="143"/>
      <c r="R212" s="143"/>
      <c r="S212" s="143"/>
      <c r="T212" s="143"/>
      <c r="U212" s="143"/>
      <c r="V212" s="143"/>
      <c r="W212" s="143"/>
      <c r="X212" s="143"/>
      <c r="Y212" s="143"/>
      <c r="Z212" s="143"/>
      <c r="AA212" s="143"/>
      <c r="AB212" s="143"/>
      <c r="AC212" s="143"/>
      <c r="AD212" s="143"/>
      <c r="AE212" s="143"/>
      <c r="AF212" s="143"/>
      <c r="AG212" s="143"/>
      <c r="AH212" s="143"/>
      <c r="AI212" s="143"/>
      <c r="AJ212" s="143"/>
    </row>
    <row r="213" spans="1:36" ht="16.5" customHeight="1" x14ac:dyDescent="0.3">
      <c r="A213" s="154"/>
      <c r="B213" s="149"/>
      <c r="C213" s="245"/>
      <c r="D213" s="149"/>
      <c r="E213" s="149"/>
      <c r="F213" s="149"/>
      <c r="G213" s="149"/>
      <c r="H213" s="149"/>
      <c r="I213" s="149"/>
      <c r="J213" s="149"/>
      <c r="K213" s="149"/>
      <c r="L213" s="149"/>
      <c r="M213" s="149"/>
      <c r="N213" s="149"/>
      <c r="O213" s="149"/>
      <c r="P213" s="149"/>
      <c r="Q213" s="143"/>
      <c r="R213" s="143"/>
      <c r="S213" s="143"/>
      <c r="T213" s="143"/>
      <c r="U213" s="143"/>
      <c r="V213" s="143"/>
      <c r="W213" s="143"/>
      <c r="X213" s="143"/>
      <c r="Y213" s="143"/>
      <c r="Z213" s="143"/>
      <c r="AA213" s="143"/>
      <c r="AB213" s="143"/>
      <c r="AC213" s="143"/>
      <c r="AD213" s="143"/>
      <c r="AE213" s="143"/>
      <c r="AF213" s="143"/>
      <c r="AG213" s="143"/>
      <c r="AH213" s="143"/>
      <c r="AI213" s="143"/>
      <c r="AJ213" s="143"/>
    </row>
    <row r="214" spans="1:36" ht="16.5" customHeight="1" x14ac:dyDescent="0.3">
      <c r="A214" s="154"/>
      <c r="B214" s="149"/>
      <c r="C214" s="245"/>
      <c r="D214" s="149"/>
      <c r="E214" s="149"/>
      <c r="F214" s="149"/>
      <c r="G214" s="149"/>
      <c r="H214" s="149"/>
      <c r="I214" s="149"/>
      <c r="J214" s="149"/>
      <c r="K214" s="149"/>
      <c r="L214" s="149"/>
      <c r="M214" s="149"/>
      <c r="N214" s="149"/>
      <c r="O214" s="149"/>
      <c r="P214" s="149"/>
      <c r="Q214" s="143"/>
      <c r="R214" s="143"/>
      <c r="S214" s="143"/>
      <c r="T214" s="143"/>
      <c r="U214" s="143"/>
      <c r="V214" s="143"/>
      <c r="W214" s="143"/>
      <c r="X214" s="143"/>
      <c r="Y214" s="143"/>
      <c r="Z214" s="143"/>
      <c r="AA214" s="143"/>
      <c r="AB214" s="143"/>
      <c r="AC214" s="143"/>
      <c r="AD214" s="143"/>
      <c r="AE214" s="143"/>
      <c r="AF214" s="143"/>
      <c r="AG214" s="143"/>
      <c r="AH214" s="143"/>
      <c r="AI214" s="143"/>
      <c r="AJ214" s="143"/>
    </row>
    <row r="215" spans="1:36" ht="16.5" customHeight="1" x14ac:dyDescent="0.3">
      <c r="A215" s="154"/>
      <c r="B215" s="149"/>
      <c r="C215" s="245"/>
      <c r="D215" s="149"/>
      <c r="E215" s="149"/>
      <c r="F215" s="149"/>
      <c r="G215" s="149"/>
      <c r="H215" s="149"/>
      <c r="I215" s="149"/>
      <c r="J215" s="149"/>
      <c r="K215" s="149"/>
      <c r="L215" s="149"/>
      <c r="M215" s="149"/>
      <c r="N215" s="149"/>
      <c r="O215" s="149"/>
      <c r="P215" s="149"/>
      <c r="Q215" s="143"/>
      <c r="R215" s="143"/>
      <c r="S215" s="143"/>
      <c r="T215" s="143"/>
      <c r="U215" s="143"/>
      <c r="V215" s="143"/>
      <c r="W215" s="143"/>
      <c r="X215" s="143"/>
      <c r="Y215" s="143"/>
      <c r="Z215" s="143"/>
      <c r="AA215" s="143"/>
      <c r="AB215" s="143"/>
      <c r="AC215" s="143"/>
      <c r="AD215" s="143"/>
      <c r="AE215" s="143"/>
      <c r="AF215" s="143"/>
      <c r="AG215" s="143"/>
      <c r="AH215" s="143"/>
      <c r="AI215" s="143"/>
      <c r="AJ215" s="143"/>
    </row>
    <row r="216" spans="1:36" ht="16.5" customHeight="1" x14ac:dyDescent="0.3">
      <c r="A216" s="154"/>
      <c r="B216" s="149"/>
      <c r="C216" s="245"/>
      <c r="D216" s="149"/>
      <c r="E216" s="149"/>
      <c r="F216" s="149"/>
      <c r="G216" s="149"/>
      <c r="H216" s="149"/>
      <c r="I216" s="149"/>
      <c r="J216" s="149"/>
      <c r="K216" s="149"/>
      <c r="L216" s="149"/>
      <c r="M216" s="149"/>
      <c r="N216" s="149"/>
      <c r="O216" s="149"/>
      <c r="P216" s="149"/>
      <c r="Q216" s="143"/>
      <c r="R216" s="143"/>
      <c r="S216" s="143"/>
      <c r="T216" s="143"/>
      <c r="U216" s="143"/>
      <c r="V216" s="143"/>
      <c r="W216" s="143"/>
      <c r="X216" s="143"/>
      <c r="Y216" s="143"/>
      <c r="Z216" s="143"/>
      <c r="AA216" s="143"/>
      <c r="AB216" s="143"/>
      <c r="AC216" s="143"/>
      <c r="AD216" s="143"/>
      <c r="AE216" s="143"/>
      <c r="AF216" s="143"/>
      <c r="AG216" s="143"/>
      <c r="AH216" s="143"/>
      <c r="AI216" s="143"/>
      <c r="AJ216" s="143"/>
    </row>
    <row r="217" spans="1:36" ht="16.5" customHeight="1" x14ac:dyDescent="0.3">
      <c r="A217" s="154"/>
      <c r="B217" s="149"/>
      <c r="C217" s="245"/>
      <c r="D217" s="149"/>
      <c r="E217" s="149"/>
      <c r="F217" s="149"/>
      <c r="G217" s="149"/>
      <c r="H217" s="149"/>
      <c r="I217" s="149"/>
      <c r="J217" s="149"/>
      <c r="K217" s="149"/>
      <c r="L217" s="149"/>
      <c r="M217" s="149"/>
      <c r="N217" s="149"/>
      <c r="O217" s="149"/>
      <c r="P217" s="149"/>
      <c r="Q217" s="143"/>
      <c r="R217" s="143"/>
      <c r="S217" s="143"/>
      <c r="T217" s="143"/>
      <c r="U217" s="143"/>
      <c r="V217" s="143"/>
      <c r="W217" s="143"/>
      <c r="X217" s="143"/>
      <c r="Y217" s="143"/>
      <c r="Z217" s="143"/>
      <c r="AA217" s="143"/>
      <c r="AB217" s="143"/>
      <c r="AC217" s="143"/>
      <c r="AD217" s="143"/>
      <c r="AE217" s="143"/>
      <c r="AF217" s="143"/>
      <c r="AG217" s="143"/>
      <c r="AH217" s="143"/>
      <c r="AI217" s="143"/>
      <c r="AJ217" s="143"/>
    </row>
    <row r="218" spans="1:36" ht="16.5" customHeight="1" x14ac:dyDescent="0.3">
      <c r="A218" s="154"/>
      <c r="B218" s="149"/>
      <c r="C218" s="245"/>
      <c r="D218" s="149"/>
      <c r="E218" s="149"/>
      <c r="F218" s="149"/>
      <c r="G218" s="149"/>
      <c r="H218" s="149"/>
      <c r="I218" s="149"/>
      <c r="J218" s="149"/>
      <c r="K218" s="149"/>
      <c r="L218" s="149"/>
      <c r="M218" s="149"/>
      <c r="N218" s="149"/>
      <c r="O218" s="149"/>
      <c r="P218" s="149"/>
      <c r="Q218" s="143"/>
      <c r="R218" s="143"/>
      <c r="S218" s="143"/>
      <c r="T218" s="143"/>
      <c r="U218" s="143"/>
      <c r="V218" s="143"/>
      <c r="W218" s="143"/>
      <c r="X218" s="143"/>
      <c r="Y218" s="143"/>
      <c r="Z218" s="143"/>
      <c r="AA218" s="143"/>
      <c r="AB218" s="143"/>
      <c r="AC218" s="143"/>
      <c r="AD218" s="143"/>
      <c r="AE218" s="143"/>
      <c r="AF218" s="143"/>
      <c r="AG218" s="143"/>
      <c r="AH218" s="143"/>
      <c r="AI218" s="143"/>
      <c r="AJ218" s="143"/>
    </row>
    <row r="219" spans="1:36" ht="16.5" customHeight="1" x14ac:dyDescent="0.3">
      <c r="A219" s="154"/>
      <c r="B219" s="149"/>
      <c r="C219" s="245"/>
      <c r="D219" s="149"/>
      <c r="E219" s="149"/>
      <c r="F219" s="149"/>
      <c r="G219" s="149"/>
      <c r="H219" s="149"/>
      <c r="I219" s="149"/>
      <c r="J219" s="149"/>
      <c r="K219" s="149"/>
      <c r="L219" s="149"/>
      <c r="M219" s="149"/>
      <c r="N219" s="149"/>
      <c r="O219" s="149"/>
      <c r="P219" s="149"/>
      <c r="Q219" s="143"/>
      <c r="R219" s="143"/>
      <c r="S219" s="143"/>
      <c r="T219" s="143"/>
      <c r="U219" s="143"/>
      <c r="V219" s="143"/>
      <c r="W219" s="143"/>
      <c r="X219" s="143"/>
      <c r="Y219" s="143"/>
      <c r="Z219" s="143"/>
      <c r="AA219" s="143"/>
      <c r="AB219" s="143"/>
      <c r="AC219" s="143"/>
      <c r="AD219" s="143"/>
      <c r="AE219" s="143"/>
      <c r="AF219" s="143"/>
      <c r="AG219" s="143"/>
      <c r="AH219" s="143"/>
      <c r="AI219" s="143"/>
      <c r="AJ219" s="143"/>
    </row>
    <row r="220" spans="1:36" ht="16.5" customHeight="1" x14ac:dyDescent="0.3">
      <c r="A220" s="154"/>
      <c r="B220" s="149"/>
      <c r="C220" s="245"/>
      <c r="D220" s="149"/>
      <c r="E220" s="149"/>
      <c r="F220" s="149"/>
      <c r="G220" s="149"/>
      <c r="H220" s="149"/>
      <c r="I220" s="149"/>
      <c r="J220" s="149"/>
      <c r="K220" s="149"/>
      <c r="L220" s="149"/>
      <c r="M220" s="149"/>
      <c r="N220" s="149"/>
      <c r="O220" s="149"/>
      <c r="P220" s="149"/>
      <c r="Q220" s="143"/>
      <c r="R220" s="143"/>
      <c r="S220" s="143"/>
      <c r="T220" s="143"/>
      <c r="U220" s="143"/>
      <c r="V220" s="143"/>
      <c r="W220" s="143"/>
      <c r="X220" s="143"/>
      <c r="Y220" s="143"/>
      <c r="Z220" s="143"/>
      <c r="AA220" s="143"/>
      <c r="AB220" s="143"/>
      <c r="AC220" s="143"/>
      <c r="AD220" s="143"/>
      <c r="AE220" s="143"/>
      <c r="AF220" s="143"/>
      <c r="AG220" s="143"/>
      <c r="AH220" s="143"/>
      <c r="AI220" s="143"/>
      <c r="AJ220" s="143"/>
    </row>
    <row r="221" spans="1:36" ht="16.5" customHeight="1" x14ac:dyDescent="0.3">
      <c r="A221" s="154"/>
      <c r="B221" s="149"/>
      <c r="C221" s="245"/>
      <c r="D221" s="149"/>
      <c r="E221" s="149"/>
      <c r="F221" s="149"/>
      <c r="G221" s="149"/>
      <c r="H221" s="149"/>
      <c r="I221" s="149"/>
      <c r="J221" s="149"/>
      <c r="K221" s="149"/>
      <c r="L221" s="149"/>
      <c r="M221" s="149"/>
      <c r="N221" s="149"/>
      <c r="O221" s="149"/>
      <c r="P221" s="149"/>
      <c r="Q221" s="143"/>
      <c r="R221" s="143"/>
      <c r="S221" s="143"/>
      <c r="T221" s="143"/>
      <c r="U221" s="143"/>
      <c r="V221" s="143"/>
      <c r="W221" s="143"/>
      <c r="X221" s="143"/>
      <c r="Y221" s="143"/>
      <c r="Z221" s="143"/>
      <c r="AA221" s="143"/>
      <c r="AB221" s="143"/>
      <c r="AC221" s="143"/>
      <c r="AD221" s="143"/>
      <c r="AE221" s="143"/>
      <c r="AF221" s="143"/>
      <c r="AG221" s="143"/>
      <c r="AH221" s="143"/>
      <c r="AI221" s="143"/>
      <c r="AJ221" s="143"/>
    </row>
    <row r="222" spans="1:36" ht="16.5" customHeight="1" x14ac:dyDescent="0.3">
      <c r="A222" s="154"/>
      <c r="B222" s="149"/>
      <c r="C222" s="245"/>
      <c r="D222" s="149"/>
      <c r="E222" s="149"/>
      <c r="F222" s="149"/>
      <c r="G222" s="149"/>
      <c r="H222" s="149"/>
      <c r="I222" s="149"/>
      <c r="J222" s="149"/>
      <c r="K222" s="149"/>
      <c r="L222" s="149"/>
      <c r="M222" s="149"/>
      <c r="N222" s="149"/>
      <c r="O222" s="149"/>
      <c r="P222" s="149"/>
      <c r="Q222" s="143"/>
      <c r="R222" s="143"/>
      <c r="S222" s="143"/>
      <c r="T222" s="143"/>
      <c r="U222" s="143"/>
      <c r="V222" s="143"/>
      <c r="W222" s="143"/>
      <c r="X222" s="143"/>
      <c r="Y222" s="143"/>
      <c r="Z222" s="143"/>
      <c r="AA222" s="143"/>
      <c r="AB222" s="143"/>
      <c r="AC222" s="143"/>
      <c r="AD222" s="143"/>
      <c r="AE222" s="143"/>
      <c r="AF222" s="143"/>
      <c r="AG222" s="143"/>
      <c r="AH222" s="143"/>
      <c r="AI222" s="143"/>
      <c r="AJ222" s="143"/>
    </row>
    <row r="223" spans="1:36" ht="16.5" customHeight="1" x14ac:dyDescent="0.3">
      <c r="A223" s="154"/>
      <c r="B223" s="149"/>
      <c r="C223" s="245"/>
      <c r="D223" s="149"/>
      <c r="E223" s="149"/>
      <c r="F223" s="149"/>
      <c r="G223" s="149"/>
      <c r="H223" s="149"/>
      <c r="I223" s="149"/>
      <c r="J223" s="149"/>
      <c r="K223" s="149"/>
      <c r="L223" s="149"/>
      <c r="M223" s="149"/>
      <c r="N223" s="149"/>
      <c r="O223" s="149"/>
      <c r="P223" s="149"/>
      <c r="Q223" s="143"/>
      <c r="R223" s="143"/>
      <c r="S223" s="143"/>
      <c r="T223" s="143"/>
      <c r="U223" s="143"/>
      <c r="V223" s="143"/>
      <c r="W223" s="143"/>
      <c r="X223" s="143"/>
      <c r="Y223" s="143"/>
      <c r="Z223" s="143"/>
      <c r="AA223" s="143"/>
      <c r="AB223" s="143"/>
      <c r="AC223" s="143"/>
      <c r="AD223" s="143"/>
      <c r="AE223" s="143"/>
      <c r="AF223" s="143"/>
      <c r="AG223" s="143"/>
      <c r="AH223" s="143"/>
      <c r="AI223" s="143"/>
      <c r="AJ223" s="143"/>
    </row>
    <row r="224" spans="1:36" ht="16.5" customHeight="1" x14ac:dyDescent="0.3">
      <c r="A224" s="154"/>
      <c r="B224" s="149"/>
      <c r="C224" s="245"/>
      <c r="D224" s="149"/>
      <c r="E224" s="149"/>
      <c r="F224" s="149"/>
      <c r="G224" s="149"/>
      <c r="H224" s="149"/>
      <c r="I224" s="149"/>
      <c r="J224" s="149"/>
      <c r="K224" s="149"/>
      <c r="L224" s="149"/>
      <c r="M224" s="149"/>
      <c r="N224" s="149"/>
      <c r="O224" s="149"/>
      <c r="P224" s="149"/>
      <c r="Q224" s="143"/>
      <c r="R224" s="143"/>
      <c r="S224" s="143"/>
      <c r="T224" s="143"/>
      <c r="U224" s="143"/>
      <c r="V224" s="143"/>
      <c r="W224" s="143"/>
      <c r="X224" s="143"/>
      <c r="Y224" s="143"/>
      <c r="Z224" s="143"/>
      <c r="AA224" s="143"/>
      <c r="AB224" s="143"/>
      <c r="AC224" s="143"/>
      <c r="AD224" s="143"/>
      <c r="AE224" s="143"/>
      <c r="AF224" s="143"/>
      <c r="AG224" s="143"/>
      <c r="AH224" s="143"/>
      <c r="AI224" s="143"/>
      <c r="AJ224" s="143"/>
    </row>
    <row r="225" spans="1:36" ht="16.5" customHeight="1" x14ac:dyDescent="0.3">
      <c r="A225" s="154"/>
      <c r="B225" s="149"/>
      <c r="C225" s="245"/>
      <c r="D225" s="149"/>
      <c r="E225" s="149"/>
      <c r="F225" s="149"/>
      <c r="G225" s="149"/>
      <c r="H225" s="149"/>
      <c r="I225" s="149"/>
      <c r="J225" s="149"/>
      <c r="K225" s="149"/>
      <c r="L225" s="149"/>
      <c r="M225" s="149"/>
      <c r="N225" s="149"/>
      <c r="O225" s="149"/>
      <c r="P225" s="149"/>
      <c r="Q225" s="143"/>
      <c r="R225" s="143"/>
      <c r="S225" s="143"/>
      <c r="T225" s="143"/>
      <c r="U225" s="143"/>
      <c r="V225" s="143"/>
      <c r="W225" s="143"/>
      <c r="X225" s="143"/>
      <c r="Y225" s="143"/>
      <c r="Z225" s="143"/>
      <c r="AA225" s="143"/>
      <c r="AB225" s="143"/>
      <c r="AC225" s="143"/>
      <c r="AD225" s="143"/>
      <c r="AE225" s="143"/>
      <c r="AF225" s="143"/>
      <c r="AG225" s="143"/>
      <c r="AH225" s="143"/>
      <c r="AI225" s="143"/>
      <c r="AJ225" s="143"/>
    </row>
    <row r="226" spans="1:36" ht="16.5" customHeight="1" x14ac:dyDescent="0.3">
      <c r="A226" s="154"/>
      <c r="B226" s="149"/>
      <c r="C226" s="245"/>
      <c r="D226" s="149"/>
      <c r="E226" s="149"/>
      <c r="F226" s="149"/>
      <c r="G226" s="149"/>
      <c r="H226" s="149"/>
      <c r="I226" s="149"/>
      <c r="J226" s="149"/>
      <c r="K226" s="149"/>
      <c r="L226" s="149"/>
      <c r="M226" s="149"/>
      <c r="N226" s="149"/>
      <c r="O226" s="149"/>
      <c r="P226" s="149"/>
      <c r="Q226" s="143"/>
      <c r="R226" s="143"/>
      <c r="S226" s="143"/>
      <c r="T226" s="143"/>
      <c r="U226" s="143"/>
      <c r="V226" s="143"/>
      <c r="W226" s="143"/>
      <c r="X226" s="143"/>
      <c r="Y226" s="143"/>
      <c r="Z226" s="143"/>
      <c r="AA226" s="143"/>
      <c r="AB226" s="143"/>
      <c r="AC226" s="143"/>
      <c r="AD226" s="143"/>
      <c r="AE226" s="143"/>
      <c r="AF226" s="143"/>
      <c r="AG226" s="143"/>
      <c r="AH226" s="143"/>
      <c r="AI226" s="143"/>
      <c r="AJ226" s="143"/>
    </row>
    <row r="227" spans="1:36" ht="16.5" customHeight="1" x14ac:dyDescent="0.3">
      <c r="A227" s="154"/>
      <c r="B227" s="149"/>
      <c r="C227" s="245"/>
      <c r="D227" s="149"/>
      <c r="E227" s="149"/>
      <c r="F227" s="149"/>
      <c r="G227" s="149"/>
      <c r="H227" s="149"/>
      <c r="I227" s="149"/>
      <c r="J227" s="149"/>
      <c r="K227" s="149"/>
      <c r="L227" s="149"/>
      <c r="M227" s="149"/>
      <c r="N227" s="149"/>
      <c r="O227" s="149"/>
      <c r="P227" s="149"/>
      <c r="Q227" s="143"/>
      <c r="R227" s="143"/>
      <c r="S227" s="143"/>
      <c r="T227" s="143"/>
      <c r="U227" s="143"/>
      <c r="V227" s="143"/>
      <c r="W227" s="143"/>
      <c r="X227" s="143"/>
      <c r="Y227" s="143"/>
      <c r="Z227" s="143"/>
      <c r="AA227" s="143"/>
      <c r="AB227" s="143"/>
      <c r="AC227" s="143"/>
      <c r="AD227" s="143"/>
      <c r="AE227" s="143"/>
      <c r="AF227" s="143"/>
      <c r="AG227" s="143"/>
      <c r="AH227" s="143"/>
      <c r="AI227" s="143"/>
      <c r="AJ227" s="143"/>
    </row>
    <row r="228" spans="1:36" ht="16.5" customHeight="1" x14ac:dyDescent="0.3">
      <c r="A228" s="154"/>
      <c r="B228" s="149"/>
      <c r="C228" s="245"/>
      <c r="D228" s="149"/>
      <c r="E228" s="149"/>
      <c r="F228" s="149"/>
      <c r="G228" s="149"/>
      <c r="H228" s="149"/>
      <c r="I228" s="149"/>
      <c r="J228" s="149"/>
      <c r="K228" s="149"/>
      <c r="L228" s="149"/>
      <c r="M228" s="149"/>
      <c r="N228" s="149"/>
      <c r="O228" s="149"/>
      <c r="P228" s="149"/>
      <c r="Q228" s="143"/>
      <c r="R228" s="143"/>
      <c r="S228" s="143"/>
      <c r="T228" s="143"/>
      <c r="U228" s="143"/>
      <c r="V228" s="143"/>
      <c r="W228" s="143"/>
      <c r="X228" s="143"/>
      <c r="Y228" s="143"/>
      <c r="Z228" s="143"/>
      <c r="AA228" s="143"/>
      <c r="AB228" s="143"/>
      <c r="AC228" s="143"/>
      <c r="AD228" s="143"/>
      <c r="AE228" s="143"/>
      <c r="AF228" s="143"/>
      <c r="AG228" s="143"/>
      <c r="AH228" s="143"/>
      <c r="AI228" s="143"/>
      <c r="AJ228" s="143"/>
    </row>
    <row r="229" spans="1:36" ht="16.5" customHeight="1" x14ac:dyDescent="0.3">
      <c r="A229" s="154"/>
      <c r="B229" s="149"/>
      <c r="C229" s="245"/>
      <c r="D229" s="149"/>
      <c r="E229" s="149"/>
      <c r="F229" s="149"/>
      <c r="G229" s="149"/>
      <c r="H229" s="149"/>
      <c r="I229" s="149"/>
      <c r="J229" s="149"/>
      <c r="K229" s="149"/>
      <c r="L229" s="149"/>
      <c r="M229" s="149"/>
      <c r="N229" s="149"/>
      <c r="O229" s="149"/>
      <c r="P229" s="149"/>
      <c r="Q229" s="143"/>
      <c r="R229" s="143"/>
      <c r="S229" s="143"/>
      <c r="T229" s="143"/>
      <c r="U229" s="143"/>
      <c r="V229" s="143"/>
      <c r="W229" s="143"/>
      <c r="X229" s="143"/>
      <c r="Y229" s="143"/>
      <c r="Z229" s="143"/>
      <c r="AA229" s="143"/>
      <c r="AB229" s="143"/>
      <c r="AC229" s="143"/>
      <c r="AD229" s="143"/>
      <c r="AE229" s="143"/>
      <c r="AF229" s="143"/>
      <c r="AG229" s="143"/>
      <c r="AH229" s="143"/>
      <c r="AI229" s="143"/>
      <c r="AJ229" s="143"/>
    </row>
    <row r="230" spans="1:36" ht="16.5" customHeight="1" x14ac:dyDescent="0.3">
      <c r="A230" s="154"/>
      <c r="B230" s="149"/>
      <c r="C230" s="245"/>
      <c r="D230" s="149"/>
      <c r="E230" s="149"/>
      <c r="F230" s="149"/>
      <c r="G230" s="149"/>
      <c r="H230" s="149"/>
      <c r="I230" s="149"/>
      <c r="J230" s="149"/>
      <c r="K230" s="149"/>
      <c r="L230" s="149"/>
      <c r="M230" s="149"/>
      <c r="N230" s="149"/>
      <c r="O230" s="149"/>
      <c r="P230" s="149"/>
      <c r="Q230" s="143"/>
      <c r="R230" s="143"/>
      <c r="S230" s="143"/>
      <c r="T230" s="143"/>
      <c r="U230" s="143"/>
      <c r="V230" s="143"/>
      <c r="W230" s="143"/>
      <c r="X230" s="143"/>
      <c r="Y230" s="143"/>
      <c r="Z230" s="143"/>
      <c r="AA230" s="143"/>
      <c r="AB230" s="143"/>
      <c r="AC230" s="143"/>
      <c r="AD230" s="143"/>
      <c r="AE230" s="143"/>
      <c r="AF230" s="143"/>
      <c r="AG230" s="143"/>
      <c r="AH230" s="143"/>
      <c r="AI230" s="143"/>
      <c r="AJ230" s="143"/>
    </row>
    <row r="231" spans="1:36" ht="16.5" customHeight="1" x14ac:dyDescent="0.3">
      <c r="A231" s="154"/>
      <c r="B231" s="149"/>
      <c r="C231" s="245"/>
      <c r="D231" s="149"/>
      <c r="E231" s="149"/>
      <c r="F231" s="149"/>
      <c r="G231" s="149"/>
      <c r="H231" s="149"/>
      <c r="I231" s="149"/>
      <c r="J231" s="149"/>
      <c r="K231" s="149"/>
      <c r="L231" s="149"/>
      <c r="M231" s="149"/>
      <c r="N231" s="149"/>
      <c r="O231" s="149"/>
      <c r="P231" s="149"/>
      <c r="Q231" s="143"/>
      <c r="R231" s="143"/>
      <c r="S231" s="143"/>
      <c r="T231" s="143"/>
      <c r="U231" s="143"/>
      <c r="V231" s="143"/>
      <c r="W231" s="143"/>
      <c r="X231" s="143"/>
      <c r="Y231" s="143"/>
      <c r="Z231" s="143"/>
      <c r="AA231" s="143"/>
      <c r="AB231" s="143"/>
      <c r="AC231" s="143"/>
      <c r="AD231" s="143"/>
      <c r="AE231" s="143"/>
      <c r="AF231" s="143"/>
      <c r="AG231" s="143"/>
      <c r="AH231" s="143"/>
      <c r="AI231" s="143"/>
      <c r="AJ231" s="143"/>
    </row>
    <row r="232" spans="1:36" ht="16.5" customHeight="1" x14ac:dyDescent="0.3">
      <c r="A232" s="154"/>
      <c r="B232" s="149"/>
      <c r="C232" s="245"/>
      <c r="D232" s="149"/>
      <c r="E232" s="149"/>
      <c r="F232" s="149"/>
      <c r="G232" s="149"/>
      <c r="H232" s="149"/>
      <c r="I232" s="149"/>
      <c r="J232" s="149"/>
      <c r="K232" s="149"/>
      <c r="L232" s="149"/>
      <c r="M232" s="149"/>
      <c r="N232" s="149"/>
      <c r="O232" s="149"/>
      <c r="P232" s="149"/>
      <c r="Q232" s="143"/>
      <c r="R232" s="143"/>
      <c r="S232" s="143"/>
      <c r="T232" s="143"/>
      <c r="U232" s="143"/>
      <c r="V232" s="143"/>
      <c r="W232" s="143"/>
      <c r="X232" s="143"/>
      <c r="Y232" s="143"/>
      <c r="Z232" s="143"/>
      <c r="AA232" s="143"/>
      <c r="AB232" s="143"/>
      <c r="AC232" s="143"/>
      <c r="AD232" s="143"/>
      <c r="AE232" s="143"/>
      <c r="AF232" s="143"/>
      <c r="AG232" s="143"/>
      <c r="AH232" s="143"/>
      <c r="AI232" s="143"/>
      <c r="AJ232" s="143"/>
    </row>
    <row r="233" spans="1:36" ht="16.5" customHeight="1" x14ac:dyDescent="0.3">
      <c r="A233" s="154"/>
      <c r="B233" s="149"/>
      <c r="C233" s="245"/>
      <c r="D233" s="149"/>
      <c r="E233" s="149"/>
      <c r="F233" s="149"/>
      <c r="G233" s="149"/>
      <c r="H233" s="149"/>
      <c r="I233" s="149"/>
      <c r="J233" s="149"/>
      <c r="K233" s="149"/>
      <c r="L233" s="149"/>
      <c r="M233" s="149"/>
      <c r="N233" s="149"/>
      <c r="O233" s="149"/>
      <c r="P233" s="149"/>
      <c r="Q233" s="143"/>
      <c r="R233" s="143"/>
      <c r="S233" s="143"/>
      <c r="T233" s="143"/>
      <c r="U233" s="143"/>
      <c r="V233" s="143"/>
      <c r="W233" s="143"/>
      <c r="X233" s="143"/>
      <c r="Y233" s="143"/>
      <c r="Z233" s="143"/>
      <c r="AA233" s="143"/>
      <c r="AB233" s="143"/>
      <c r="AC233" s="143"/>
      <c r="AD233" s="143"/>
      <c r="AE233" s="143"/>
      <c r="AF233" s="143"/>
      <c r="AG233" s="143"/>
      <c r="AH233" s="143"/>
      <c r="AI233" s="143"/>
      <c r="AJ233" s="143"/>
    </row>
    <row r="234" spans="1:36" ht="16.5" customHeight="1" x14ac:dyDescent="0.3">
      <c r="A234" s="154"/>
      <c r="B234" s="149"/>
      <c r="C234" s="245"/>
      <c r="D234" s="149"/>
      <c r="E234" s="149"/>
      <c r="F234" s="149"/>
      <c r="G234" s="149"/>
      <c r="H234" s="149"/>
      <c r="I234" s="149"/>
      <c r="J234" s="149"/>
      <c r="K234" s="149"/>
      <c r="L234" s="149"/>
      <c r="M234" s="149"/>
      <c r="N234" s="149"/>
      <c r="O234" s="149"/>
      <c r="P234" s="149"/>
      <c r="Q234" s="143"/>
      <c r="R234" s="143"/>
      <c r="S234" s="143"/>
      <c r="T234" s="143"/>
      <c r="U234" s="143"/>
      <c r="V234" s="143"/>
      <c r="W234" s="143"/>
      <c r="X234" s="143"/>
      <c r="Y234" s="143"/>
      <c r="Z234" s="143"/>
      <c r="AA234" s="143"/>
      <c r="AB234" s="143"/>
      <c r="AC234" s="143"/>
      <c r="AD234" s="143"/>
      <c r="AE234" s="143"/>
      <c r="AF234" s="143"/>
      <c r="AG234" s="143"/>
      <c r="AH234" s="143"/>
      <c r="AI234" s="143"/>
      <c r="AJ234" s="143"/>
    </row>
    <row r="235" spans="1:36" ht="16.5" customHeight="1" x14ac:dyDescent="0.3">
      <c r="A235" s="154"/>
      <c r="B235" s="149"/>
      <c r="C235" s="245"/>
      <c r="D235" s="149"/>
      <c r="E235" s="149"/>
      <c r="F235" s="149"/>
      <c r="G235" s="149"/>
      <c r="H235" s="149"/>
      <c r="I235" s="149"/>
      <c r="J235" s="149"/>
      <c r="K235" s="149"/>
      <c r="L235" s="149"/>
      <c r="M235" s="149"/>
      <c r="N235" s="149"/>
      <c r="O235" s="149"/>
      <c r="P235" s="149"/>
      <c r="Q235" s="143"/>
      <c r="R235" s="143"/>
      <c r="S235" s="143"/>
      <c r="T235" s="143"/>
      <c r="U235" s="143"/>
      <c r="V235" s="143"/>
      <c r="W235" s="143"/>
      <c r="X235" s="143"/>
      <c r="Y235" s="143"/>
      <c r="Z235" s="143"/>
      <c r="AA235" s="143"/>
      <c r="AB235" s="143"/>
      <c r="AC235" s="143"/>
      <c r="AD235" s="143"/>
      <c r="AE235" s="143"/>
      <c r="AF235" s="143"/>
      <c r="AG235" s="143"/>
      <c r="AH235" s="143"/>
      <c r="AI235" s="143"/>
      <c r="AJ235" s="143"/>
    </row>
    <row r="236" spans="1:36" ht="16.5" customHeight="1" x14ac:dyDescent="0.3">
      <c r="A236" s="154"/>
      <c r="B236" s="149"/>
      <c r="C236" s="245"/>
      <c r="D236" s="149"/>
      <c r="E236" s="149"/>
      <c r="F236" s="149"/>
      <c r="G236" s="149"/>
      <c r="H236" s="149"/>
      <c r="I236" s="149"/>
      <c r="J236" s="149"/>
      <c r="K236" s="149"/>
      <c r="L236" s="149"/>
      <c r="M236" s="149"/>
      <c r="N236" s="149"/>
      <c r="O236" s="149"/>
      <c r="P236" s="149"/>
      <c r="Q236" s="143"/>
      <c r="R236" s="143"/>
      <c r="S236" s="143"/>
      <c r="T236" s="143"/>
      <c r="U236" s="143"/>
      <c r="V236" s="143"/>
      <c r="W236" s="143"/>
      <c r="X236" s="143"/>
      <c r="Y236" s="143"/>
      <c r="Z236" s="143"/>
      <c r="AA236" s="143"/>
      <c r="AB236" s="143"/>
      <c r="AC236" s="143"/>
      <c r="AD236" s="143"/>
      <c r="AE236" s="143"/>
      <c r="AF236" s="143"/>
      <c r="AG236" s="143"/>
      <c r="AH236" s="143"/>
      <c r="AI236" s="143"/>
      <c r="AJ236" s="143"/>
    </row>
    <row r="237" spans="1:36" ht="16.5" customHeight="1" x14ac:dyDescent="0.3">
      <c r="A237" s="154"/>
      <c r="B237" s="149"/>
      <c r="C237" s="245"/>
      <c r="D237" s="149"/>
      <c r="E237" s="149"/>
      <c r="F237" s="149"/>
      <c r="G237" s="149"/>
      <c r="H237" s="149"/>
      <c r="I237" s="149"/>
      <c r="J237" s="149"/>
      <c r="K237" s="149"/>
      <c r="L237" s="149"/>
      <c r="M237" s="149"/>
      <c r="N237" s="149"/>
      <c r="O237" s="149"/>
      <c r="P237" s="149"/>
      <c r="Q237" s="143"/>
      <c r="R237" s="143"/>
      <c r="S237" s="143"/>
      <c r="T237" s="143"/>
      <c r="U237" s="143"/>
      <c r="V237" s="143"/>
      <c r="W237" s="143"/>
      <c r="X237" s="143"/>
      <c r="Y237" s="143"/>
      <c r="Z237" s="143"/>
      <c r="AA237" s="143"/>
      <c r="AB237" s="143"/>
      <c r="AC237" s="143"/>
      <c r="AD237" s="143"/>
      <c r="AE237" s="143"/>
      <c r="AF237" s="143"/>
      <c r="AG237" s="143"/>
      <c r="AH237" s="143"/>
      <c r="AI237" s="143"/>
      <c r="AJ237" s="143"/>
    </row>
    <row r="238" spans="1:36" ht="16.5" customHeight="1" x14ac:dyDescent="0.3">
      <c r="A238" s="154"/>
      <c r="B238" s="149"/>
      <c r="C238" s="245"/>
      <c r="D238" s="149"/>
      <c r="E238" s="149"/>
      <c r="F238" s="149"/>
      <c r="G238" s="149"/>
      <c r="H238" s="149"/>
      <c r="I238" s="149"/>
      <c r="J238" s="149"/>
      <c r="K238" s="149"/>
      <c r="L238" s="149"/>
      <c r="M238" s="149"/>
      <c r="N238" s="149"/>
      <c r="O238" s="149"/>
      <c r="P238" s="149"/>
      <c r="Q238" s="143"/>
      <c r="R238" s="143"/>
      <c r="S238" s="143"/>
      <c r="T238" s="143"/>
      <c r="U238" s="143"/>
      <c r="V238" s="143"/>
      <c r="W238" s="143"/>
      <c r="X238" s="143"/>
      <c r="Y238" s="143"/>
      <c r="Z238" s="143"/>
      <c r="AA238" s="143"/>
      <c r="AB238" s="143"/>
      <c r="AC238" s="143"/>
      <c r="AD238" s="143"/>
      <c r="AE238" s="143"/>
      <c r="AF238" s="143"/>
      <c r="AG238" s="143"/>
      <c r="AH238" s="143"/>
      <c r="AI238" s="143"/>
      <c r="AJ238" s="143"/>
    </row>
    <row r="239" spans="1:36" ht="16.5" customHeight="1" x14ac:dyDescent="0.3">
      <c r="A239" s="154"/>
      <c r="B239" s="149"/>
      <c r="C239" s="245"/>
      <c r="D239" s="149"/>
      <c r="E239" s="149"/>
      <c r="F239" s="149"/>
      <c r="G239" s="149"/>
      <c r="H239" s="149"/>
      <c r="I239" s="149"/>
      <c r="J239" s="149"/>
      <c r="K239" s="149"/>
      <c r="L239" s="149"/>
      <c r="M239" s="149"/>
      <c r="N239" s="149"/>
      <c r="O239" s="149"/>
      <c r="P239" s="149"/>
      <c r="Q239" s="143"/>
      <c r="R239" s="143"/>
      <c r="S239" s="143"/>
      <c r="T239" s="143"/>
      <c r="U239" s="143"/>
      <c r="V239" s="143"/>
      <c r="W239" s="143"/>
      <c r="X239" s="143"/>
      <c r="Y239" s="143"/>
      <c r="Z239" s="143"/>
      <c r="AA239" s="143"/>
      <c r="AB239" s="143"/>
      <c r="AC239" s="143"/>
      <c r="AD239" s="143"/>
      <c r="AE239" s="143"/>
      <c r="AF239" s="143"/>
      <c r="AG239" s="143"/>
      <c r="AH239" s="143"/>
      <c r="AI239" s="143"/>
      <c r="AJ239" s="143"/>
    </row>
    <row r="240" spans="1:36" ht="16.5" customHeight="1" x14ac:dyDescent="0.3">
      <c r="A240" s="154"/>
      <c r="B240" s="149"/>
      <c r="C240" s="245"/>
      <c r="D240" s="149"/>
      <c r="E240" s="149"/>
      <c r="F240" s="149"/>
      <c r="G240" s="149"/>
      <c r="H240" s="149"/>
      <c r="I240" s="149"/>
      <c r="J240" s="149"/>
      <c r="K240" s="149"/>
      <c r="L240" s="149"/>
      <c r="M240" s="149"/>
      <c r="N240" s="149"/>
      <c r="O240" s="149"/>
      <c r="P240" s="149"/>
      <c r="Q240" s="143"/>
      <c r="R240" s="143"/>
      <c r="S240" s="143"/>
      <c r="T240" s="143"/>
      <c r="U240" s="143"/>
      <c r="V240" s="143"/>
      <c r="W240" s="143"/>
      <c r="X240" s="143"/>
      <c r="Y240" s="143"/>
      <c r="Z240" s="143"/>
      <c r="AA240" s="143"/>
      <c r="AB240" s="143"/>
      <c r="AC240" s="143"/>
      <c r="AD240" s="143"/>
      <c r="AE240" s="143"/>
      <c r="AF240" s="143"/>
      <c r="AG240" s="143"/>
      <c r="AH240" s="143"/>
      <c r="AI240" s="143"/>
      <c r="AJ240" s="143"/>
    </row>
    <row r="241" spans="1:36" ht="16.5" customHeight="1" x14ac:dyDescent="0.3">
      <c r="A241" s="154"/>
      <c r="B241" s="149"/>
      <c r="C241" s="245"/>
      <c r="D241" s="149"/>
      <c r="E241" s="149"/>
      <c r="F241" s="149"/>
      <c r="G241" s="149"/>
      <c r="H241" s="149"/>
      <c r="I241" s="149"/>
      <c r="J241" s="149"/>
      <c r="K241" s="149"/>
      <c r="L241" s="149"/>
      <c r="M241" s="149"/>
      <c r="N241" s="149"/>
      <c r="O241" s="149"/>
      <c r="P241" s="149"/>
      <c r="Q241" s="143"/>
      <c r="R241" s="143"/>
      <c r="S241" s="143"/>
      <c r="T241" s="143"/>
      <c r="U241" s="143"/>
      <c r="V241" s="143"/>
      <c r="W241" s="143"/>
      <c r="X241" s="143"/>
      <c r="Y241" s="143"/>
      <c r="Z241" s="143"/>
      <c r="AA241" s="143"/>
      <c r="AB241" s="143"/>
      <c r="AC241" s="143"/>
      <c r="AD241" s="143"/>
      <c r="AE241" s="143"/>
      <c r="AF241" s="143"/>
      <c r="AG241" s="143"/>
      <c r="AH241" s="143"/>
      <c r="AI241" s="143"/>
      <c r="AJ241" s="143"/>
    </row>
    <row r="242" spans="1:36" ht="16.5" customHeight="1" x14ac:dyDescent="0.3">
      <c r="A242" s="154"/>
      <c r="B242" s="149"/>
      <c r="C242" s="245"/>
      <c r="D242" s="149"/>
      <c r="E242" s="149"/>
      <c r="F242" s="149"/>
      <c r="G242" s="149"/>
      <c r="H242" s="149"/>
      <c r="I242" s="149"/>
      <c r="J242" s="149"/>
      <c r="K242" s="149"/>
      <c r="L242" s="149"/>
      <c r="M242" s="149"/>
      <c r="N242" s="149"/>
      <c r="O242" s="149"/>
      <c r="P242" s="149"/>
      <c r="Q242" s="143"/>
      <c r="R242" s="143"/>
      <c r="S242" s="143"/>
      <c r="T242" s="143"/>
      <c r="U242" s="143"/>
      <c r="V242" s="143"/>
      <c r="W242" s="143"/>
      <c r="X242" s="143"/>
      <c r="Y242" s="143"/>
      <c r="Z242" s="143"/>
      <c r="AA242" s="143"/>
      <c r="AB242" s="143"/>
      <c r="AC242" s="143"/>
      <c r="AD242" s="143"/>
      <c r="AE242" s="143"/>
      <c r="AF242" s="143"/>
      <c r="AG242" s="143"/>
      <c r="AH242" s="143"/>
      <c r="AI242" s="143"/>
      <c r="AJ242" s="143"/>
    </row>
    <row r="243" spans="1:36" ht="16.5" customHeight="1" x14ac:dyDescent="0.3">
      <c r="A243" s="154"/>
      <c r="B243" s="149"/>
      <c r="C243" s="245"/>
      <c r="D243" s="149"/>
      <c r="E243" s="149"/>
      <c r="F243" s="149"/>
      <c r="G243" s="149"/>
      <c r="H243" s="149"/>
      <c r="I243" s="149"/>
      <c r="J243" s="149"/>
      <c r="K243" s="149"/>
      <c r="L243" s="149"/>
      <c r="M243" s="149"/>
      <c r="N243" s="149"/>
      <c r="O243" s="149"/>
      <c r="P243" s="149"/>
      <c r="Q243" s="143"/>
      <c r="R243" s="143"/>
      <c r="S243" s="143"/>
      <c r="T243" s="143"/>
      <c r="U243" s="143"/>
      <c r="V243" s="143"/>
      <c r="W243" s="143"/>
      <c r="X243" s="143"/>
      <c r="Y243" s="143"/>
      <c r="Z243" s="143"/>
      <c r="AA243" s="143"/>
      <c r="AB243" s="143"/>
      <c r="AC243" s="143"/>
      <c r="AD243" s="143"/>
      <c r="AE243" s="143"/>
      <c r="AF243" s="143"/>
      <c r="AG243" s="143"/>
      <c r="AH243" s="143"/>
      <c r="AI243" s="143"/>
      <c r="AJ243" s="143"/>
    </row>
    <row r="244" spans="1:36" ht="16.5" customHeight="1" x14ac:dyDescent="0.3">
      <c r="A244" s="154"/>
      <c r="B244" s="149"/>
      <c r="C244" s="245"/>
      <c r="D244" s="149"/>
      <c r="E244" s="149"/>
      <c r="F244" s="149"/>
      <c r="G244" s="149"/>
      <c r="H244" s="149"/>
      <c r="I244" s="149"/>
      <c r="J244" s="149"/>
      <c r="K244" s="149"/>
      <c r="L244" s="149"/>
      <c r="M244" s="149"/>
      <c r="N244" s="149"/>
      <c r="O244" s="149"/>
      <c r="P244" s="149"/>
      <c r="Q244" s="143"/>
      <c r="R244" s="143"/>
      <c r="S244" s="143"/>
      <c r="T244" s="143"/>
      <c r="U244" s="143"/>
      <c r="V244" s="143"/>
      <c r="W244" s="143"/>
      <c r="X244" s="143"/>
      <c r="Y244" s="143"/>
      <c r="Z244" s="143"/>
      <c r="AA244" s="143"/>
      <c r="AB244" s="143"/>
      <c r="AC244" s="143"/>
      <c r="AD244" s="143"/>
      <c r="AE244" s="143"/>
      <c r="AF244" s="143"/>
      <c r="AG244" s="143"/>
      <c r="AH244" s="143"/>
      <c r="AI244" s="143"/>
      <c r="AJ244" s="143"/>
    </row>
    <row r="245" spans="1:36" ht="16.5" customHeight="1" x14ac:dyDescent="0.3">
      <c r="A245" s="154"/>
      <c r="B245" s="149"/>
      <c r="C245" s="245"/>
      <c r="D245" s="149"/>
      <c r="E245" s="149"/>
      <c r="F245" s="149"/>
      <c r="G245" s="149"/>
      <c r="H245" s="149"/>
      <c r="I245" s="149"/>
      <c r="J245" s="149"/>
      <c r="K245" s="149"/>
      <c r="L245" s="149"/>
      <c r="M245" s="149"/>
      <c r="N245" s="149"/>
      <c r="O245" s="149"/>
      <c r="P245" s="149"/>
      <c r="Q245" s="143"/>
      <c r="R245" s="143"/>
      <c r="S245" s="143"/>
      <c r="T245" s="143"/>
      <c r="U245" s="143"/>
      <c r="V245" s="143"/>
      <c r="W245" s="143"/>
      <c r="X245" s="143"/>
      <c r="Y245" s="143"/>
      <c r="Z245" s="143"/>
      <c r="AA245" s="143"/>
      <c r="AB245" s="143"/>
      <c r="AC245" s="143"/>
      <c r="AD245" s="143"/>
      <c r="AE245" s="143"/>
      <c r="AF245" s="143"/>
      <c r="AG245" s="143"/>
      <c r="AH245" s="143"/>
      <c r="AI245" s="143"/>
      <c r="AJ245" s="143"/>
    </row>
    <row r="246" spans="1:36" ht="16.5" customHeight="1" x14ac:dyDescent="0.3">
      <c r="A246" s="154"/>
      <c r="B246" s="149"/>
      <c r="C246" s="245"/>
      <c r="D246" s="149"/>
      <c r="E246" s="149"/>
      <c r="F246" s="149"/>
      <c r="G246" s="149"/>
      <c r="H246" s="149"/>
      <c r="I246" s="149"/>
      <c r="J246" s="149"/>
      <c r="K246" s="149"/>
      <c r="L246" s="149"/>
      <c r="M246" s="149"/>
      <c r="N246" s="149"/>
      <c r="O246" s="149"/>
      <c r="P246" s="149"/>
      <c r="Q246" s="143"/>
      <c r="R246" s="143"/>
      <c r="S246" s="143"/>
      <c r="T246" s="143"/>
      <c r="U246" s="143"/>
      <c r="V246" s="143"/>
      <c r="W246" s="143"/>
      <c r="X246" s="143"/>
      <c r="Y246" s="143"/>
      <c r="Z246" s="143"/>
      <c r="AA246" s="143"/>
      <c r="AB246" s="143"/>
      <c r="AC246" s="143"/>
      <c r="AD246" s="143"/>
      <c r="AE246" s="143"/>
      <c r="AF246" s="143"/>
      <c r="AG246" s="143"/>
      <c r="AH246" s="143"/>
      <c r="AI246" s="143"/>
      <c r="AJ246" s="143"/>
    </row>
    <row r="247" spans="1:36" ht="16.5" customHeight="1" x14ac:dyDescent="0.3">
      <c r="A247" s="154"/>
      <c r="B247" s="149"/>
      <c r="C247" s="245"/>
      <c r="D247" s="149"/>
      <c r="E247" s="149"/>
      <c r="F247" s="149"/>
      <c r="G247" s="149"/>
      <c r="H247" s="149"/>
      <c r="I247" s="149"/>
      <c r="J247" s="149"/>
      <c r="K247" s="149"/>
      <c r="L247" s="149"/>
      <c r="M247" s="149"/>
      <c r="N247" s="149"/>
      <c r="O247" s="149"/>
      <c r="P247" s="149"/>
      <c r="Q247" s="143"/>
      <c r="R247" s="143"/>
      <c r="S247" s="143"/>
      <c r="T247" s="143"/>
      <c r="U247" s="143"/>
      <c r="V247" s="143"/>
      <c r="W247" s="143"/>
      <c r="X247" s="143"/>
      <c r="Y247" s="143"/>
      <c r="Z247" s="143"/>
      <c r="AA247" s="143"/>
      <c r="AB247" s="143"/>
      <c r="AC247" s="143"/>
      <c r="AD247" s="143"/>
      <c r="AE247" s="143"/>
      <c r="AF247" s="143"/>
      <c r="AG247" s="143"/>
      <c r="AH247" s="143"/>
      <c r="AI247" s="143"/>
      <c r="AJ247" s="143"/>
    </row>
    <row r="248" spans="1:36" ht="16.5" customHeight="1" x14ac:dyDescent="0.3">
      <c r="A248" s="154"/>
      <c r="B248" s="149"/>
      <c r="C248" s="245"/>
      <c r="D248" s="149"/>
      <c r="E248" s="149"/>
      <c r="F248" s="149"/>
      <c r="G248" s="149"/>
      <c r="H248" s="149"/>
      <c r="I248" s="149"/>
      <c r="J248" s="149"/>
      <c r="K248" s="149"/>
      <c r="L248" s="149"/>
      <c r="M248" s="149"/>
      <c r="N248" s="149"/>
      <c r="O248" s="149"/>
      <c r="P248" s="149"/>
      <c r="Q248" s="143"/>
      <c r="R248" s="143"/>
      <c r="S248" s="143"/>
      <c r="T248" s="143"/>
      <c r="U248" s="143"/>
      <c r="V248" s="143"/>
      <c r="W248" s="143"/>
      <c r="X248" s="143"/>
      <c r="Y248" s="143"/>
      <c r="Z248" s="143"/>
      <c r="AA248" s="143"/>
      <c r="AB248" s="143"/>
      <c r="AC248" s="143"/>
      <c r="AD248" s="143"/>
      <c r="AE248" s="143"/>
      <c r="AF248" s="143"/>
      <c r="AG248" s="143"/>
      <c r="AH248" s="143"/>
      <c r="AI248" s="143"/>
      <c r="AJ248" s="143"/>
    </row>
    <row r="249" spans="1:36" ht="16.5" customHeight="1" x14ac:dyDescent="0.3">
      <c r="A249" s="154"/>
      <c r="B249" s="149"/>
      <c r="C249" s="245"/>
      <c r="D249" s="149"/>
      <c r="E249" s="149"/>
      <c r="F249" s="149"/>
      <c r="G249" s="149"/>
      <c r="H249" s="149"/>
      <c r="I249" s="149"/>
      <c r="J249" s="149"/>
      <c r="K249" s="149"/>
      <c r="L249" s="149"/>
      <c r="M249" s="149"/>
      <c r="N249" s="149"/>
      <c r="O249" s="149"/>
      <c r="P249" s="149"/>
      <c r="Q249" s="143"/>
      <c r="R249" s="143"/>
      <c r="S249" s="143"/>
      <c r="T249" s="143"/>
      <c r="U249" s="143"/>
      <c r="V249" s="143"/>
      <c r="W249" s="143"/>
      <c r="X249" s="143"/>
      <c r="Y249" s="143"/>
      <c r="Z249" s="143"/>
      <c r="AA249" s="143"/>
      <c r="AB249" s="143"/>
      <c r="AC249" s="143"/>
      <c r="AD249" s="143"/>
      <c r="AE249" s="143"/>
      <c r="AF249" s="143"/>
      <c r="AG249" s="143"/>
      <c r="AH249" s="143"/>
      <c r="AI249" s="143"/>
      <c r="AJ249" s="143"/>
    </row>
    <row r="250" spans="1:36" ht="16.5" customHeight="1" x14ac:dyDescent="0.3">
      <c r="A250" s="154"/>
      <c r="B250" s="149"/>
      <c r="C250" s="245"/>
      <c r="D250" s="149"/>
      <c r="E250" s="149"/>
      <c r="F250" s="149"/>
      <c r="G250" s="149"/>
      <c r="H250" s="149"/>
      <c r="I250" s="149"/>
      <c r="J250" s="149"/>
      <c r="K250" s="149"/>
      <c r="L250" s="149"/>
      <c r="M250" s="149"/>
      <c r="N250" s="149"/>
      <c r="O250" s="149"/>
      <c r="P250" s="149"/>
      <c r="Q250" s="143"/>
      <c r="R250" s="143"/>
      <c r="S250" s="143"/>
      <c r="T250" s="143"/>
      <c r="U250" s="143"/>
      <c r="V250" s="143"/>
      <c r="W250" s="143"/>
      <c r="X250" s="143"/>
      <c r="Y250" s="143"/>
      <c r="Z250" s="143"/>
      <c r="AA250" s="143"/>
      <c r="AB250" s="143"/>
      <c r="AC250" s="143"/>
      <c r="AD250" s="143"/>
      <c r="AE250" s="143"/>
      <c r="AF250" s="143"/>
      <c r="AG250" s="143"/>
      <c r="AH250" s="143"/>
      <c r="AI250" s="143"/>
      <c r="AJ250" s="143"/>
    </row>
    <row r="251" spans="1:36" ht="16.5" customHeight="1" x14ac:dyDescent="0.3">
      <c r="A251" s="154"/>
      <c r="B251" s="149"/>
      <c r="C251" s="245"/>
      <c r="D251" s="149"/>
      <c r="E251" s="149"/>
      <c r="F251" s="149"/>
      <c r="G251" s="149"/>
      <c r="H251" s="149"/>
      <c r="I251" s="149"/>
      <c r="J251" s="149"/>
      <c r="K251" s="149"/>
      <c r="L251" s="149"/>
      <c r="M251" s="149"/>
      <c r="N251" s="149"/>
      <c r="O251" s="149"/>
      <c r="P251" s="149"/>
      <c r="Q251" s="143"/>
      <c r="R251" s="143"/>
      <c r="S251" s="143"/>
      <c r="T251" s="143"/>
      <c r="U251" s="143"/>
      <c r="V251" s="143"/>
      <c r="W251" s="143"/>
      <c r="X251" s="143"/>
      <c r="Y251" s="143"/>
      <c r="Z251" s="143"/>
      <c r="AA251" s="143"/>
      <c r="AB251" s="143"/>
      <c r="AC251" s="143"/>
      <c r="AD251" s="143"/>
      <c r="AE251" s="143"/>
      <c r="AF251" s="143"/>
      <c r="AG251" s="143"/>
      <c r="AH251" s="143"/>
      <c r="AI251" s="143"/>
      <c r="AJ251" s="143"/>
    </row>
    <row r="252" spans="1:36" ht="16.5" customHeight="1" x14ac:dyDescent="0.3">
      <c r="A252" s="154"/>
      <c r="B252" s="149"/>
      <c r="C252" s="245"/>
      <c r="D252" s="149"/>
      <c r="E252" s="149"/>
      <c r="F252" s="149"/>
      <c r="G252" s="149"/>
      <c r="H252" s="149"/>
      <c r="I252" s="149"/>
      <c r="J252" s="149"/>
      <c r="K252" s="149"/>
      <c r="L252" s="149"/>
      <c r="M252" s="149"/>
      <c r="N252" s="149"/>
      <c r="O252" s="149"/>
      <c r="P252" s="149"/>
      <c r="Q252" s="143"/>
      <c r="R252" s="143"/>
      <c r="S252" s="143"/>
      <c r="T252" s="143"/>
      <c r="U252" s="143"/>
      <c r="V252" s="143"/>
      <c r="W252" s="143"/>
      <c r="X252" s="143"/>
      <c r="Y252" s="143"/>
      <c r="Z252" s="143"/>
      <c r="AA252" s="143"/>
      <c r="AB252" s="143"/>
      <c r="AC252" s="143"/>
      <c r="AD252" s="143"/>
      <c r="AE252" s="143"/>
      <c r="AF252" s="143"/>
      <c r="AG252" s="143"/>
      <c r="AH252" s="143"/>
      <c r="AI252" s="143"/>
      <c r="AJ252" s="143"/>
    </row>
    <row r="253" spans="1:36" ht="16.5" customHeight="1" x14ac:dyDescent="0.3">
      <c r="A253" s="154"/>
      <c r="B253" s="149"/>
      <c r="C253" s="245"/>
      <c r="D253" s="149"/>
      <c r="E253" s="149"/>
      <c r="F253" s="149"/>
      <c r="G253" s="149"/>
      <c r="H253" s="149"/>
      <c r="I253" s="149"/>
      <c r="J253" s="149"/>
      <c r="K253" s="149"/>
      <c r="L253" s="149"/>
      <c r="M253" s="149"/>
      <c r="N253" s="149"/>
      <c r="O253" s="149"/>
      <c r="P253" s="149"/>
      <c r="Q253" s="143"/>
      <c r="R253" s="143"/>
      <c r="S253" s="143"/>
      <c r="T253" s="143"/>
      <c r="U253" s="143"/>
      <c r="V253" s="143"/>
      <c r="W253" s="143"/>
      <c r="X253" s="143"/>
      <c r="Y253" s="143"/>
      <c r="Z253" s="143"/>
      <c r="AA253" s="143"/>
      <c r="AB253" s="143"/>
      <c r="AC253" s="143"/>
      <c r="AD253" s="143"/>
      <c r="AE253" s="143"/>
      <c r="AF253" s="143"/>
      <c r="AG253" s="143"/>
      <c r="AH253" s="143"/>
      <c r="AI253" s="143"/>
      <c r="AJ253" s="143"/>
    </row>
    <row r="254" spans="1:36" ht="16.5" customHeight="1" x14ac:dyDescent="0.3">
      <c r="A254" s="154"/>
      <c r="B254" s="149"/>
      <c r="C254" s="245"/>
      <c r="D254" s="149"/>
      <c r="E254" s="149"/>
      <c r="F254" s="149"/>
      <c r="G254" s="149"/>
      <c r="H254" s="149"/>
      <c r="I254" s="149"/>
      <c r="J254" s="149"/>
      <c r="K254" s="149"/>
      <c r="L254" s="149"/>
      <c r="M254" s="149"/>
      <c r="N254" s="149"/>
      <c r="O254" s="149"/>
      <c r="P254" s="149"/>
      <c r="Q254" s="143"/>
      <c r="R254" s="143"/>
      <c r="S254" s="143"/>
      <c r="T254" s="143"/>
      <c r="U254" s="143"/>
      <c r="V254" s="143"/>
      <c r="W254" s="143"/>
      <c r="X254" s="143"/>
      <c r="Y254" s="143"/>
      <c r="Z254" s="143"/>
      <c r="AA254" s="143"/>
      <c r="AB254" s="143"/>
      <c r="AC254" s="143"/>
      <c r="AD254" s="143"/>
      <c r="AE254" s="143"/>
      <c r="AF254" s="143"/>
      <c r="AG254" s="143"/>
      <c r="AH254" s="143"/>
      <c r="AI254" s="143"/>
      <c r="AJ254" s="143"/>
    </row>
    <row r="255" spans="1:36" ht="16.5" customHeight="1" x14ac:dyDescent="0.3">
      <c r="A255" s="154"/>
      <c r="B255" s="149"/>
      <c r="C255" s="245"/>
      <c r="D255" s="149"/>
      <c r="E255" s="149"/>
      <c r="F255" s="149"/>
      <c r="G255" s="149"/>
      <c r="H255" s="149"/>
      <c r="I255" s="149"/>
      <c r="J255" s="149"/>
      <c r="K255" s="149"/>
      <c r="L255" s="149"/>
      <c r="M255" s="149"/>
      <c r="N255" s="149"/>
      <c r="O255" s="149"/>
      <c r="P255" s="149"/>
      <c r="Q255" s="143"/>
      <c r="R255" s="143"/>
      <c r="S255" s="143"/>
      <c r="T255" s="143"/>
      <c r="U255" s="143"/>
      <c r="V255" s="143"/>
      <c r="W255" s="143"/>
      <c r="X255" s="143"/>
      <c r="Y255" s="143"/>
      <c r="Z255" s="143"/>
      <c r="AA255" s="143"/>
      <c r="AB255" s="143"/>
      <c r="AC255" s="143"/>
      <c r="AD255" s="143"/>
      <c r="AE255" s="143"/>
      <c r="AF255" s="143"/>
      <c r="AG255" s="143"/>
      <c r="AH255" s="143"/>
      <c r="AI255" s="143"/>
      <c r="AJ255" s="143"/>
    </row>
    <row r="256" spans="1:36" ht="16.5" customHeight="1" x14ac:dyDescent="0.3">
      <c r="A256" s="154"/>
      <c r="B256" s="149"/>
      <c r="C256" s="245"/>
      <c r="D256" s="149"/>
      <c r="E256" s="149"/>
      <c r="F256" s="149"/>
      <c r="G256" s="149"/>
      <c r="H256" s="149"/>
      <c r="I256" s="149"/>
      <c r="J256" s="149"/>
      <c r="K256" s="149"/>
      <c r="L256" s="149"/>
      <c r="M256" s="149"/>
      <c r="N256" s="149"/>
      <c r="O256" s="149"/>
      <c r="P256" s="149"/>
      <c r="Q256" s="143"/>
      <c r="R256" s="143"/>
      <c r="S256" s="143"/>
      <c r="T256" s="143"/>
      <c r="U256" s="143"/>
      <c r="V256" s="143"/>
      <c r="W256" s="143"/>
      <c r="X256" s="143"/>
      <c r="Y256" s="143"/>
      <c r="Z256" s="143"/>
      <c r="AA256" s="143"/>
      <c r="AB256" s="143"/>
      <c r="AC256" s="143"/>
      <c r="AD256" s="143"/>
      <c r="AE256" s="143"/>
      <c r="AF256" s="143"/>
      <c r="AG256" s="143"/>
      <c r="AH256" s="143"/>
      <c r="AI256" s="143"/>
      <c r="AJ256" s="143"/>
    </row>
    <row r="257" spans="1:36" ht="16.5" customHeight="1" x14ac:dyDescent="0.3">
      <c r="A257" s="154"/>
      <c r="B257" s="149"/>
      <c r="C257" s="245"/>
      <c r="D257" s="149"/>
      <c r="E257" s="149"/>
      <c r="F257" s="149"/>
      <c r="G257" s="149"/>
      <c r="H257" s="149"/>
      <c r="I257" s="149"/>
      <c r="J257" s="149"/>
      <c r="K257" s="149"/>
      <c r="L257" s="149"/>
      <c r="M257" s="149"/>
      <c r="N257" s="149"/>
      <c r="O257" s="149"/>
      <c r="P257" s="149"/>
      <c r="Q257" s="143"/>
      <c r="R257" s="143"/>
      <c r="S257" s="143"/>
      <c r="T257" s="143"/>
      <c r="U257" s="143"/>
      <c r="V257" s="143"/>
      <c r="W257" s="143"/>
      <c r="X257" s="143"/>
      <c r="Y257" s="143"/>
      <c r="Z257" s="143"/>
      <c r="AA257" s="143"/>
      <c r="AB257" s="143"/>
      <c r="AC257" s="143"/>
      <c r="AD257" s="143"/>
      <c r="AE257" s="143"/>
      <c r="AF257" s="143"/>
      <c r="AG257" s="143"/>
      <c r="AH257" s="143"/>
      <c r="AI257" s="143"/>
      <c r="AJ257" s="143"/>
    </row>
    <row r="258" spans="1:36" ht="16.5" customHeight="1" x14ac:dyDescent="0.3">
      <c r="A258" s="154"/>
      <c r="B258" s="149"/>
      <c r="C258" s="245"/>
      <c r="D258" s="149"/>
      <c r="E258" s="149"/>
      <c r="F258" s="149"/>
      <c r="G258" s="149"/>
      <c r="H258" s="149"/>
      <c r="I258" s="149"/>
      <c r="J258" s="149"/>
      <c r="K258" s="149"/>
      <c r="L258" s="149"/>
      <c r="M258" s="149"/>
      <c r="N258" s="149"/>
      <c r="O258" s="149"/>
      <c r="P258" s="149"/>
      <c r="Q258" s="143"/>
      <c r="R258" s="143"/>
      <c r="S258" s="143"/>
      <c r="T258" s="143"/>
      <c r="U258" s="143"/>
      <c r="V258" s="143"/>
      <c r="W258" s="143"/>
      <c r="X258" s="143"/>
      <c r="Y258" s="143"/>
      <c r="Z258" s="143"/>
      <c r="AA258" s="143"/>
      <c r="AB258" s="143"/>
      <c r="AC258" s="143"/>
      <c r="AD258" s="143"/>
      <c r="AE258" s="143"/>
      <c r="AF258" s="143"/>
      <c r="AG258" s="143"/>
      <c r="AH258" s="143"/>
      <c r="AI258" s="143"/>
      <c r="AJ258" s="143"/>
    </row>
    <row r="259" spans="1:36" ht="16.5" customHeight="1" x14ac:dyDescent="0.3">
      <c r="A259" s="154"/>
      <c r="B259" s="149"/>
      <c r="C259" s="245"/>
      <c r="D259" s="149"/>
      <c r="E259" s="149"/>
      <c r="F259" s="149"/>
      <c r="G259" s="149"/>
      <c r="H259" s="149"/>
      <c r="I259" s="149"/>
      <c r="J259" s="149"/>
      <c r="K259" s="149"/>
      <c r="L259" s="149"/>
      <c r="M259" s="149"/>
      <c r="N259" s="149"/>
      <c r="O259" s="149"/>
      <c r="P259" s="149"/>
      <c r="Q259" s="143"/>
      <c r="R259" s="143"/>
      <c r="S259" s="143"/>
      <c r="T259" s="143"/>
      <c r="U259" s="143"/>
      <c r="V259" s="143"/>
      <c r="W259" s="143"/>
      <c r="X259" s="143"/>
      <c r="Y259" s="143"/>
      <c r="Z259" s="143"/>
      <c r="AA259" s="143"/>
      <c r="AB259" s="143"/>
      <c r="AC259" s="143"/>
      <c r="AD259" s="143"/>
      <c r="AE259" s="143"/>
      <c r="AF259" s="143"/>
      <c r="AG259" s="143"/>
      <c r="AH259" s="143"/>
      <c r="AI259" s="143"/>
      <c r="AJ259" s="143"/>
    </row>
    <row r="260" spans="1:36" ht="16.5" customHeight="1" x14ac:dyDescent="0.3">
      <c r="A260" s="154"/>
      <c r="B260" s="149"/>
      <c r="C260" s="245"/>
      <c r="D260" s="149"/>
      <c r="E260" s="149"/>
      <c r="F260" s="149"/>
      <c r="G260" s="149"/>
      <c r="H260" s="149"/>
      <c r="I260" s="149"/>
      <c r="J260" s="149"/>
      <c r="K260" s="149"/>
      <c r="L260" s="149"/>
      <c r="M260" s="149"/>
      <c r="N260" s="149"/>
      <c r="O260" s="149"/>
      <c r="P260" s="149"/>
      <c r="Q260" s="143"/>
      <c r="R260" s="143"/>
      <c r="S260" s="143"/>
      <c r="T260" s="143"/>
      <c r="U260" s="143"/>
      <c r="V260" s="143"/>
      <c r="W260" s="143"/>
      <c r="X260" s="143"/>
      <c r="Y260" s="143"/>
      <c r="Z260" s="143"/>
      <c r="AA260" s="143"/>
      <c r="AB260" s="143"/>
      <c r="AC260" s="143"/>
      <c r="AD260" s="143"/>
      <c r="AE260" s="143"/>
      <c r="AF260" s="143"/>
      <c r="AG260" s="143"/>
      <c r="AH260" s="143"/>
      <c r="AI260" s="143"/>
      <c r="AJ260" s="143"/>
    </row>
    <row r="261" spans="1:36" ht="16.5" customHeight="1" x14ac:dyDescent="0.3">
      <c r="A261" s="154"/>
      <c r="B261" s="149"/>
      <c r="C261" s="245"/>
      <c r="D261" s="149"/>
      <c r="E261" s="149"/>
      <c r="F261" s="149"/>
      <c r="G261" s="149"/>
      <c r="H261" s="149"/>
      <c r="I261" s="149"/>
      <c r="J261" s="149"/>
      <c r="K261" s="149"/>
      <c r="L261" s="149"/>
      <c r="M261" s="149"/>
      <c r="N261" s="149"/>
      <c r="O261" s="149"/>
      <c r="P261" s="149"/>
      <c r="Q261" s="143"/>
      <c r="R261" s="143"/>
      <c r="S261" s="143"/>
      <c r="T261" s="143"/>
      <c r="U261" s="143"/>
      <c r="V261" s="143"/>
      <c r="W261" s="143"/>
      <c r="X261" s="143"/>
      <c r="Y261" s="143"/>
      <c r="Z261" s="143"/>
      <c r="AA261" s="143"/>
      <c r="AB261" s="143"/>
      <c r="AC261" s="143"/>
      <c r="AD261" s="143"/>
      <c r="AE261" s="143"/>
      <c r="AF261" s="143"/>
      <c r="AG261" s="143"/>
      <c r="AH261" s="143"/>
      <c r="AI261" s="143"/>
      <c r="AJ261" s="143"/>
    </row>
    <row r="262" spans="1:36" ht="16.5" customHeight="1" x14ac:dyDescent="0.3">
      <c r="A262" s="154"/>
      <c r="B262" s="149"/>
      <c r="C262" s="245"/>
      <c r="D262" s="149"/>
      <c r="E262" s="149"/>
      <c r="F262" s="149"/>
      <c r="G262" s="149"/>
      <c r="H262" s="149"/>
      <c r="I262" s="149"/>
      <c r="J262" s="149"/>
      <c r="K262" s="149"/>
      <c r="L262" s="149"/>
      <c r="M262" s="149"/>
      <c r="N262" s="149"/>
      <c r="O262" s="149"/>
      <c r="P262" s="149"/>
      <c r="Q262" s="143"/>
      <c r="R262" s="143"/>
      <c r="S262" s="143"/>
      <c r="T262" s="143"/>
      <c r="U262" s="143"/>
      <c r="V262" s="143"/>
      <c r="W262" s="143"/>
      <c r="X262" s="143"/>
      <c r="Y262" s="143"/>
      <c r="Z262" s="143"/>
      <c r="AA262" s="143"/>
      <c r="AB262" s="143"/>
      <c r="AC262" s="143"/>
      <c r="AD262" s="143"/>
      <c r="AE262" s="143"/>
      <c r="AF262" s="143"/>
      <c r="AG262" s="143"/>
      <c r="AH262" s="143"/>
      <c r="AI262" s="143"/>
      <c r="AJ262" s="143"/>
    </row>
    <row r="263" spans="1:36" ht="16.5" customHeight="1" x14ac:dyDescent="0.3">
      <c r="A263" s="154"/>
      <c r="B263" s="149"/>
      <c r="C263" s="245"/>
      <c r="D263" s="149"/>
      <c r="E263" s="149"/>
      <c r="F263" s="149"/>
      <c r="G263" s="149"/>
      <c r="H263" s="149"/>
      <c r="I263" s="149"/>
      <c r="J263" s="149"/>
      <c r="K263" s="149"/>
      <c r="L263" s="149"/>
      <c r="M263" s="149"/>
      <c r="N263" s="149"/>
      <c r="O263" s="149"/>
      <c r="P263" s="149"/>
      <c r="Q263" s="143"/>
      <c r="R263" s="143"/>
      <c r="S263" s="143"/>
      <c r="T263" s="143"/>
      <c r="U263" s="143"/>
      <c r="V263" s="143"/>
      <c r="W263" s="143"/>
      <c r="X263" s="143"/>
      <c r="Y263" s="143"/>
      <c r="Z263" s="143"/>
      <c r="AA263" s="143"/>
      <c r="AB263" s="143"/>
      <c r="AC263" s="143"/>
      <c r="AD263" s="143"/>
      <c r="AE263" s="143"/>
      <c r="AF263" s="143"/>
      <c r="AG263" s="143"/>
      <c r="AH263" s="143"/>
      <c r="AI263" s="143"/>
      <c r="AJ263" s="143"/>
    </row>
    <row r="264" spans="1:36" ht="16.5" customHeight="1" x14ac:dyDescent="0.3">
      <c r="A264" s="154"/>
      <c r="B264" s="149"/>
      <c r="C264" s="245"/>
      <c r="D264" s="149"/>
      <c r="E264" s="149"/>
      <c r="F264" s="149"/>
      <c r="G264" s="149"/>
      <c r="H264" s="149"/>
      <c r="I264" s="149"/>
      <c r="J264" s="149"/>
      <c r="K264" s="149"/>
      <c r="L264" s="149"/>
      <c r="M264" s="149"/>
      <c r="N264" s="149"/>
      <c r="O264" s="149"/>
      <c r="P264" s="149"/>
      <c r="Q264" s="143"/>
      <c r="R264" s="143"/>
      <c r="S264" s="143"/>
      <c r="T264" s="143"/>
      <c r="U264" s="143"/>
      <c r="V264" s="143"/>
      <c r="W264" s="143"/>
      <c r="X264" s="143"/>
      <c r="Y264" s="143"/>
      <c r="Z264" s="143"/>
      <c r="AA264" s="143"/>
      <c r="AB264" s="143"/>
      <c r="AC264" s="143"/>
      <c r="AD264" s="143"/>
      <c r="AE264" s="143"/>
      <c r="AF264" s="143"/>
      <c r="AG264" s="143"/>
      <c r="AH264" s="143"/>
      <c r="AI264" s="143"/>
      <c r="AJ264" s="143"/>
    </row>
    <row r="265" spans="1:36" ht="16.5" customHeight="1" x14ac:dyDescent="0.3">
      <c r="A265" s="154"/>
      <c r="B265" s="149"/>
      <c r="C265" s="245"/>
      <c r="D265" s="149"/>
      <c r="E265" s="149"/>
      <c r="F265" s="149"/>
      <c r="G265" s="149"/>
      <c r="H265" s="149"/>
      <c r="I265" s="149"/>
      <c r="J265" s="149"/>
      <c r="K265" s="149"/>
      <c r="L265" s="149"/>
      <c r="M265" s="149"/>
      <c r="N265" s="149"/>
      <c r="O265" s="149"/>
      <c r="P265" s="149"/>
      <c r="Q265" s="143"/>
      <c r="R265" s="143"/>
      <c r="S265" s="143"/>
      <c r="T265" s="143"/>
      <c r="U265" s="143"/>
      <c r="V265" s="143"/>
      <c r="W265" s="143"/>
      <c r="X265" s="143"/>
      <c r="Y265" s="143"/>
      <c r="Z265" s="143"/>
      <c r="AA265" s="143"/>
      <c r="AB265" s="143"/>
      <c r="AC265" s="143"/>
      <c r="AD265" s="143"/>
      <c r="AE265" s="143"/>
      <c r="AF265" s="143"/>
      <c r="AG265" s="143"/>
      <c r="AH265" s="143"/>
      <c r="AI265" s="143"/>
      <c r="AJ265" s="143"/>
    </row>
    <row r="266" spans="1:36" ht="16.5" customHeight="1" x14ac:dyDescent="0.3">
      <c r="A266" s="154"/>
      <c r="B266" s="149"/>
      <c r="C266" s="245"/>
      <c r="D266" s="149"/>
      <c r="E266" s="149"/>
      <c r="F266" s="149"/>
      <c r="G266" s="149"/>
      <c r="H266" s="149"/>
      <c r="I266" s="149"/>
      <c r="J266" s="149"/>
      <c r="K266" s="149"/>
      <c r="L266" s="149"/>
      <c r="M266" s="149"/>
      <c r="N266" s="149"/>
      <c r="O266" s="149"/>
      <c r="P266" s="149"/>
      <c r="Q266" s="143"/>
      <c r="R266" s="143"/>
      <c r="S266" s="143"/>
      <c r="T266" s="143"/>
      <c r="U266" s="143"/>
      <c r="V266" s="143"/>
      <c r="W266" s="143"/>
      <c r="X266" s="143"/>
      <c r="Y266" s="143"/>
      <c r="Z266" s="143"/>
      <c r="AA266" s="143"/>
      <c r="AB266" s="143"/>
      <c r="AC266" s="143"/>
      <c r="AD266" s="143"/>
      <c r="AE266" s="143"/>
      <c r="AF266" s="143"/>
      <c r="AG266" s="143"/>
      <c r="AH266" s="143"/>
      <c r="AI266" s="143"/>
      <c r="AJ266" s="143"/>
    </row>
    <row r="267" spans="1:36" ht="16.5" customHeight="1" x14ac:dyDescent="0.3">
      <c r="A267" s="154"/>
      <c r="B267" s="149"/>
      <c r="C267" s="245"/>
      <c r="D267" s="149"/>
      <c r="E267" s="149"/>
      <c r="F267" s="149"/>
      <c r="G267" s="149"/>
      <c r="H267" s="149"/>
      <c r="I267" s="149"/>
      <c r="J267" s="149"/>
      <c r="K267" s="149"/>
      <c r="L267" s="149"/>
      <c r="M267" s="149"/>
      <c r="N267" s="149"/>
      <c r="O267" s="149"/>
      <c r="P267" s="149"/>
      <c r="Q267" s="143"/>
      <c r="R267" s="143"/>
      <c r="S267" s="143"/>
      <c r="T267" s="143"/>
      <c r="U267" s="143"/>
      <c r="V267" s="143"/>
      <c r="W267" s="143"/>
      <c r="X267" s="143"/>
      <c r="Y267" s="143"/>
      <c r="Z267" s="143"/>
      <c r="AA267" s="143"/>
      <c r="AB267" s="143"/>
      <c r="AC267" s="143"/>
      <c r="AD267" s="143"/>
      <c r="AE267" s="143"/>
      <c r="AF267" s="143"/>
      <c r="AG267" s="143"/>
      <c r="AH267" s="143"/>
      <c r="AI267" s="143"/>
      <c r="AJ267" s="143"/>
    </row>
    <row r="268" spans="1:36" ht="16.5" customHeight="1" x14ac:dyDescent="0.3">
      <c r="A268" s="154"/>
      <c r="B268" s="149"/>
      <c r="C268" s="245"/>
      <c r="D268" s="149"/>
      <c r="E268" s="149"/>
      <c r="F268" s="149"/>
      <c r="G268" s="149"/>
      <c r="H268" s="149"/>
      <c r="I268" s="149"/>
      <c r="J268" s="149"/>
      <c r="K268" s="149"/>
      <c r="L268" s="149"/>
      <c r="M268" s="149"/>
      <c r="N268" s="149"/>
      <c r="O268" s="149"/>
      <c r="P268" s="149"/>
      <c r="Q268" s="143"/>
      <c r="R268" s="143"/>
      <c r="S268" s="143"/>
      <c r="T268" s="143"/>
      <c r="U268" s="143"/>
      <c r="V268" s="143"/>
      <c r="W268" s="143"/>
      <c r="X268" s="143"/>
      <c r="Y268" s="143"/>
      <c r="Z268" s="143"/>
      <c r="AA268" s="143"/>
      <c r="AB268" s="143"/>
      <c r="AC268" s="143"/>
      <c r="AD268" s="143"/>
      <c r="AE268" s="143"/>
      <c r="AF268" s="143"/>
      <c r="AG268" s="143"/>
      <c r="AH268" s="143"/>
      <c r="AI268" s="143"/>
      <c r="AJ268" s="143"/>
    </row>
    <row r="269" spans="1:36" ht="16.5" customHeight="1" x14ac:dyDescent="0.3">
      <c r="A269" s="154"/>
      <c r="B269" s="149"/>
      <c r="C269" s="245"/>
      <c r="D269" s="149"/>
      <c r="E269" s="149"/>
      <c r="F269" s="149"/>
      <c r="G269" s="149"/>
      <c r="H269" s="149"/>
      <c r="I269" s="149"/>
      <c r="J269" s="149"/>
      <c r="K269" s="149"/>
      <c r="L269" s="149"/>
      <c r="M269" s="149"/>
      <c r="N269" s="149"/>
      <c r="O269" s="149"/>
      <c r="P269" s="149"/>
      <c r="Q269" s="143"/>
      <c r="R269" s="143"/>
      <c r="S269" s="143"/>
      <c r="T269" s="143"/>
      <c r="U269" s="143"/>
      <c r="V269" s="143"/>
      <c r="W269" s="143"/>
      <c r="X269" s="143"/>
      <c r="Y269" s="143"/>
      <c r="Z269" s="143"/>
      <c r="AA269" s="143"/>
      <c r="AB269" s="143"/>
      <c r="AC269" s="143"/>
      <c r="AD269" s="143"/>
      <c r="AE269" s="143"/>
      <c r="AF269" s="143"/>
      <c r="AG269" s="143"/>
      <c r="AH269" s="143"/>
      <c r="AI269" s="143"/>
      <c r="AJ269" s="143"/>
    </row>
    <row r="270" spans="1:36" ht="16.5" customHeight="1" x14ac:dyDescent="0.3">
      <c r="A270" s="154"/>
      <c r="B270" s="149"/>
      <c r="C270" s="245"/>
      <c r="D270" s="149"/>
      <c r="E270" s="149"/>
      <c r="F270" s="149"/>
      <c r="G270" s="149"/>
      <c r="H270" s="149"/>
      <c r="I270" s="149"/>
      <c r="J270" s="149"/>
      <c r="K270" s="149"/>
      <c r="L270" s="149"/>
      <c r="M270" s="149"/>
      <c r="N270" s="149"/>
      <c r="O270" s="149"/>
      <c r="P270" s="149"/>
      <c r="Q270" s="143"/>
      <c r="R270" s="143"/>
      <c r="S270" s="143"/>
      <c r="T270" s="143"/>
      <c r="U270" s="143"/>
      <c r="V270" s="143"/>
      <c r="W270" s="143"/>
      <c r="X270" s="143"/>
      <c r="Y270" s="143"/>
      <c r="Z270" s="143"/>
      <c r="AA270" s="143"/>
      <c r="AB270" s="143"/>
      <c r="AC270" s="143"/>
      <c r="AD270" s="143"/>
      <c r="AE270" s="143"/>
      <c r="AF270" s="143"/>
      <c r="AG270" s="143"/>
      <c r="AH270" s="143"/>
      <c r="AI270" s="143"/>
      <c r="AJ270" s="143"/>
    </row>
    <row r="271" spans="1:36" ht="16.5" customHeight="1" x14ac:dyDescent="0.3">
      <c r="A271" s="154"/>
      <c r="B271" s="149"/>
      <c r="C271" s="245"/>
      <c r="D271" s="149"/>
      <c r="E271" s="149"/>
      <c r="F271" s="149"/>
      <c r="G271" s="149"/>
      <c r="H271" s="149"/>
      <c r="I271" s="149"/>
      <c r="J271" s="149"/>
      <c r="K271" s="149"/>
      <c r="L271" s="149"/>
      <c r="M271" s="149"/>
      <c r="N271" s="149"/>
      <c r="O271" s="149"/>
      <c r="P271" s="149"/>
      <c r="Q271" s="143"/>
      <c r="R271" s="143"/>
      <c r="S271" s="143"/>
      <c r="T271" s="143"/>
      <c r="U271" s="143"/>
      <c r="V271" s="143"/>
      <c r="W271" s="143"/>
      <c r="X271" s="143"/>
      <c r="Y271" s="143"/>
      <c r="Z271" s="143"/>
      <c r="AA271" s="143"/>
      <c r="AB271" s="143"/>
      <c r="AC271" s="143"/>
      <c r="AD271" s="143"/>
      <c r="AE271" s="143"/>
      <c r="AF271" s="143"/>
      <c r="AG271" s="143"/>
      <c r="AH271" s="143"/>
      <c r="AI271" s="143"/>
      <c r="AJ271" s="143"/>
    </row>
    <row r="272" spans="1:36" ht="16.5" customHeight="1" x14ac:dyDescent="0.3">
      <c r="A272" s="154"/>
      <c r="B272" s="149"/>
      <c r="C272" s="245"/>
      <c r="D272" s="149"/>
      <c r="E272" s="149"/>
      <c r="F272" s="149"/>
      <c r="G272" s="149"/>
      <c r="H272" s="149"/>
      <c r="I272" s="149"/>
      <c r="J272" s="149"/>
      <c r="K272" s="149"/>
      <c r="L272" s="149"/>
      <c r="M272" s="149"/>
      <c r="N272" s="149"/>
      <c r="O272" s="149"/>
      <c r="P272" s="149"/>
      <c r="Q272" s="143"/>
      <c r="R272" s="143"/>
      <c r="S272" s="143"/>
      <c r="T272" s="143"/>
      <c r="U272" s="143"/>
      <c r="V272" s="143"/>
      <c r="W272" s="143"/>
      <c r="X272" s="143"/>
      <c r="Y272" s="143"/>
      <c r="Z272" s="143"/>
      <c r="AA272" s="143"/>
      <c r="AB272" s="143"/>
      <c r="AC272" s="143"/>
      <c r="AD272" s="143"/>
      <c r="AE272" s="143"/>
      <c r="AF272" s="143"/>
      <c r="AG272" s="143"/>
      <c r="AH272" s="143"/>
      <c r="AI272" s="143"/>
      <c r="AJ272" s="143"/>
    </row>
    <row r="273" spans="1:36" ht="16.5" customHeight="1" x14ac:dyDescent="0.3">
      <c r="A273" s="154"/>
      <c r="B273" s="149"/>
      <c r="C273" s="245"/>
      <c r="D273" s="149"/>
      <c r="E273" s="149"/>
      <c r="F273" s="149"/>
      <c r="G273" s="149"/>
      <c r="H273" s="149"/>
      <c r="I273" s="149"/>
      <c r="J273" s="149"/>
      <c r="K273" s="149"/>
      <c r="L273" s="149"/>
      <c r="M273" s="149"/>
      <c r="N273" s="149"/>
      <c r="O273" s="149"/>
      <c r="P273" s="149"/>
      <c r="Q273" s="143"/>
      <c r="R273" s="143"/>
      <c r="S273" s="143"/>
      <c r="T273" s="143"/>
      <c r="U273" s="143"/>
      <c r="V273" s="143"/>
      <c r="W273" s="143"/>
      <c r="X273" s="143"/>
      <c r="Y273" s="143"/>
      <c r="Z273" s="143"/>
      <c r="AA273" s="143"/>
      <c r="AB273" s="143"/>
      <c r="AC273" s="143"/>
      <c r="AD273" s="143"/>
      <c r="AE273" s="143"/>
      <c r="AF273" s="143"/>
      <c r="AG273" s="143"/>
      <c r="AH273" s="143"/>
      <c r="AI273" s="143"/>
      <c r="AJ273" s="143"/>
    </row>
    <row r="274" spans="1:36" ht="16.5" customHeight="1" x14ac:dyDescent="0.3">
      <c r="A274" s="154"/>
      <c r="B274" s="149"/>
      <c r="C274" s="245"/>
      <c r="D274" s="149"/>
      <c r="E274" s="149"/>
      <c r="F274" s="149"/>
      <c r="G274" s="149"/>
      <c r="H274" s="149"/>
      <c r="I274" s="149"/>
      <c r="J274" s="149"/>
      <c r="K274" s="149"/>
      <c r="L274" s="149"/>
      <c r="M274" s="149"/>
      <c r="N274" s="149"/>
      <c r="O274" s="149"/>
      <c r="P274" s="149"/>
      <c r="Q274" s="143"/>
      <c r="R274" s="143"/>
      <c r="S274" s="143"/>
      <c r="T274" s="143"/>
      <c r="U274" s="143"/>
      <c r="V274" s="143"/>
      <c r="W274" s="143"/>
      <c r="X274" s="143"/>
      <c r="Y274" s="143"/>
      <c r="Z274" s="143"/>
      <c r="AA274" s="143"/>
      <c r="AB274" s="143"/>
      <c r="AC274" s="143"/>
      <c r="AD274" s="143"/>
      <c r="AE274" s="143"/>
      <c r="AF274" s="143"/>
      <c r="AG274" s="143"/>
      <c r="AH274" s="143"/>
      <c r="AI274" s="143"/>
      <c r="AJ274" s="143"/>
    </row>
    <row r="275" spans="1:36" ht="16.5" customHeight="1" x14ac:dyDescent="0.3">
      <c r="A275" s="154"/>
      <c r="B275" s="149"/>
      <c r="C275" s="245"/>
      <c r="D275" s="149"/>
      <c r="E275" s="149"/>
      <c r="F275" s="149"/>
      <c r="G275" s="149"/>
      <c r="H275" s="149"/>
      <c r="I275" s="149"/>
      <c r="J275" s="149"/>
      <c r="K275" s="149"/>
      <c r="L275" s="149"/>
      <c r="M275" s="149"/>
      <c r="N275" s="149"/>
      <c r="O275" s="149"/>
      <c r="P275" s="149"/>
      <c r="Q275" s="143"/>
      <c r="R275" s="143"/>
      <c r="S275" s="143"/>
      <c r="T275" s="143"/>
      <c r="U275" s="143"/>
      <c r="V275" s="143"/>
      <c r="W275" s="143"/>
      <c r="X275" s="143"/>
      <c r="Y275" s="143"/>
      <c r="Z275" s="143"/>
      <c r="AA275" s="143"/>
      <c r="AB275" s="143"/>
      <c r="AC275" s="143"/>
      <c r="AD275" s="143"/>
      <c r="AE275" s="143"/>
      <c r="AF275" s="143"/>
      <c r="AG275" s="143"/>
      <c r="AH275" s="143"/>
      <c r="AI275" s="143"/>
      <c r="AJ275" s="143"/>
    </row>
    <row r="276" spans="1:36" ht="16.5" customHeight="1" x14ac:dyDescent="0.3">
      <c r="A276" s="154"/>
      <c r="B276" s="149"/>
      <c r="C276" s="245"/>
      <c r="D276" s="149"/>
      <c r="E276" s="149"/>
      <c r="F276" s="149"/>
      <c r="G276" s="149"/>
      <c r="H276" s="149"/>
      <c r="I276" s="149"/>
      <c r="J276" s="149"/>
      <c r="K276" s="149"/>
      <c r="L276" s="149"/>
      <c r="M276" s="149"/>
      <c r="N276" s="149"/>
      <c r="O276" s="149"/>
      <c r="P276" s="149"/>
      <c r="Q276" s="143"/>
      <c r="R276" s="143"/>
      <c r="S276" s="143"/>
      <c r="T276" s="143"/>
      <c r="U276" s="143"/>
      <c r="V276" s="143"/>
      <c r="W276" s="143"/>
      <c r="X276" s="143"/>
      <c r="Y276" s="143"/>
      <c r="Z276" s="143"/>
      <c r="AA276" s="143"/>
      <c r="AB276" s="143"/>
      <c r="AC276" s="143"/>
      <c r="AD276" s="143"/>
      <c r="AE276" s="143"/>
      <c r="AF276" s="143"/>
      <c r="AG276" s="143"/>
      <c r="AH276" s="143"/>
      <c r="AI276" s="143"/>
      <c r="AJ276" s="143"/>
    </row>
    <row r="277" spans="1:36" ht="16.5" customHeight="1" x14ac:dyDescent="0.3">
      <c r="A277" s="154"/>
      <c r="B277" s="149"/>
      <c r="C277" s="245"/>
      <c r="D277" s="149"/>
      <c r="E277" s="149"/>
      <c r="F277" s="149"/>
      <c r="G277" s="149"/>
      <c r="H277" s="149"/>
      <c r="I277" s="149"/>
      <c r="J277" s="149"/>
      <c r="K277" s="149"/>
      <c r="L277" s="149"/>
      <c r="M277" s="149"/>
      <c r="N277" s="149"/>
      <c r="O277" s="149"/>
      <c r="P277" s="149"/>
      <c r="Q277" s="143"/>
      <c r="R277" s="143"/>
      <c r="S277" s="143"/>
      <c r="T277" s="143"/>
      <c r="U277" s="143"/>
      <c r="V277" s="143"/>
      <c r="W277" s="143"/>
      <c r="X277" s="143"/>
      <c r="Y277" s="143"/>
      <c r="Z277" s="143"/>
      <c r="AA277" s="143"/>
      <c r="AB277" s="143"/>
      <c r="AC277" s="143"/>
      <c r="AD277" s="143"/>
      <c r="AE277" s="143"/>
      <c r="AF277" s="143"/>
      <c r="AG277" s="143"/>
      <c r="AH277" s="143"/>
      <c r="AI277" s="143"/>
      <c r="AJ277" s="143"/>
    </row>
    <row r="278" spans="1:36" ht="16.5" customHeight="1" x14ac:dyDescent="0.3">
      <c r="A278" s="154"/>
      <c r="B278" s="149"/>
      <c r="C278" s="245"/>
      <c r="D278" s="149"/>
      <c r="E278" s="149"/>
      <c r="F278" s="149"/>
      <c r="G278" s="149"/>
      <c r="H278" s="149"/>
      <c r="I278" s="149"/>
      <c r="J278" s="149"/>
      <c r="K278" s="149"/>
      <c r="L278" s="149"/>
      <c r="M278" s="149"/>
      <c r="N278" s="149"/>
      <c r="O278" s="149"/>
      <c r="P278" s="149"/>
      <c r="Q278" s="143"/>
      <c r="R278" s="143"/>
      <c r="S278" s="143"/>
      <c r="T278" s="143"/>
      <c r="U278" s="143"/>
      <c r="V278" s="143"/>
      <c r="W278" s="143"/>
      <c r="X278" s="143"/>
      <c r="Y278" s="143"/>
      <c r="Z278" s="143"/>
      <c r="AA278" s="143"/>
      <c r="AB278" s="143"/>
      <c r="AC278" s="143"/>
      <c r="AD278" s="143"/>
      <c r="AE278" s="143"/>
      <c r="AF278" s="143"/>
      <c r="AG278" s="143"/>
      <c r="AH278" s="143"/>
      <c r="AI278" s="143"/>
      <c r="AJ278" s="143"/>
    </row>
    <row r="279" spans="1:36" ht="16.5" customHeight="1" x14ac:dyDescent="0.3">
      <c r="A279" s="154"/>
      <c r="B279" s="149"/>
      <c r="C279" s="245"/>
      <c r="D279" s="149"/>
      <c r="E279" s="149"/>
      <c r="F279" s="149"/>
      <c r="G279" s="149"/>
      <c r="H279" s="149"/>
      <c r="I279" s="149"/>
      <c r="J279" s="149"/>
      <c r="K279" s="149"/>
      <c r="L279" s="149"/>
      <c r="M279" s="149"/>
      <c r="N279" s="149"/>
      <c r="O279" s="149"/>
      <c r="P279" s="149"/>
      <c r="Q279" s="143"/>
      <c r="R279" s="143"/>
      <c r="S279" s="143"/>
      <c r="T279" s="143"/>
      <c r="U279" s="143"/>
      <c r="V279" s="143"/>
      <c r="W279" s="143"/>
      <c r="X279" s="143"/>
      <c r="Y279" s="143"/>
      <c r="Z279" s="143"/>
      <c r="AA279" s="143"/>
      <c r="AB279" s="143"/>
      <c r="AC279" s="143"/>
      <c r="AD279" s="143"/>
      <c r="AE279" s="143"/>
      <c r="AF279" s="143"/>
      <c r="AG279" s="143"/>
      <c r="AH279" s="143"/>
      <c r="AI279" s="143"/>
      <c r="AJ279" s="143"/>
    </row>
    <row r="280" spans="1:36" ht="16.5" customHeight="1" x14ac:dyDescent="0.3">
      <c r="A280" s="154"/>
      <c r="B280" s="149"/>
      <c r="C280" s="245"/>
      <c r="D280" s="149"/>
      <c r="E280" s="149"/>
      <c r="F280" s="149"/>
      <c r="G280" s="149"/>
      <c r="H280" s="149"/>
      <c r="I280" s="149"/>
      <c r="J280" s="149"/>
      <c r="K280" s="149"/>
      <c r="L280" s="149"/>
      <c r="M280" s="149"/>
      <c r="N280" s="149"/>
      <c r="O280" s="149"/>
      <c r="P280" s="149"/>
      <c r="Q280" s="143"/>
      <c r="R280" s="143"/>
      <c r="S280" s="143"/>
      <c r="T280" s="143"/>
      <c r="U280" s="143"/>
      <c r="V280" s="143"/>
      <c r="W280" s="143"/>
      <c r="X280" s="143"/>
      <c r="Y280" s="143"/>
      <c r="Z280" s="143"/>
      <c r="AA280" s="143"/>
      <c r="AB280" s="143"/>
      <c r="AC280" s="143"/>
      <c r="AD280" s="143"/>
      <c r="AE280" s="143"/>
      <c r="AF280" s="143"/>
      <c r="AG280" s="143"/>
      <c r="AH280" s="143"/>
      <c r="AI280" s="143"/>
      <c r="AJ280" s="143"/>
    </row>
    <row r="281" spans="1:36" ht="16.5" customHeight="1" x14ac:dyDescent="0.3">
      <c r="A281" s="154"/>
      <c r="B281" s="149"/>
      <c r="C281" s="245"/>
      <c r="D281" s="149"/>
      <c r="E281" s="149"/>
      <c r="F281" s="149"/>
      <c r="G281" s="149"/>
      <c r="H281" s="149"/>
      <c r="I281" s="149"/>
      <c r="J281" s="149"/>
      <c r="K281" s="149"/>
      <c r="L281" s="149"/>
      <c r="M281" s="149"/>
      <c r="N281" s="149"/>
      <c r="O281" s="149"/>
      <c r="P281" s="149"/>
      <c r="Q281" s="143"/>
      <c r="R281" s="143"/>
      <c r="S281" s="143"/>
      <c r="T281" s="143"/>
      <c r="U281" s="143"/>
      <c r="V281" s="143"/>
      <c r="W281" s="143"/>
      <c r="X281" s="143"/>
      <c r="Y281" s="143"/>
      <c r="Z281" s="143"/>
      <c r="AA281" s="143"/>
      <c r="AB281" s="143"/>
      <c r="AC281" s="143"/>
      <c r="AD281" s="143"/>
      <c r="AE281" s="143"/>
      <c r="AF281" s="143"/>
      <c r="AG281" s="143"/>
      <c r="AH281" s="143"/>
      <c r="AI281" s="143"/>
      <c r="AJ281" s="143"/>
    </row>
    <row r="282" spans="1:36" ht="16.5" customHeight="1" x14ac:dyDescent="0.3">
      <c r="A282" s="154"/>
      <c r="B282" s="149"/>
      <c r="C282" s="245"/>
      <c r="D282" s="149"/>
      <c r="E282" s="149"/>
      <c r="F282" s="149"/>
      <c r="G282" s="149"/>
      <c r="H282" s="149"/>
      <c r="I282" s="149"/>
      <c r="J282" s="149"/>
      <c r="K282" s="149"/>
      <c r="L282" s="149"/>
      <c r="M282" s="149"/>
      <c r="N282" s="149"/>
      <c r="O282" s="149"/>
      <c r="P282" s="149"/>
      <c r="Q282" s="143"/>
      <c r="R282" s="143"/>
      <c r="S282" s="143"/>
      <c r="T282" s="143"/>
      <c r="U282" s="143"/>
      <c r="V282" s="143"/>
      <c r="W282" s="143"/>
      <c r="X282" s="143"/>
      <c r="Y282" s="143"/>
      <c r="Z282" s="143"/>
      <c r="AA282" s="143"/>
      <c r="AB282" s="143"/>
      <c r="AC282" s="143"/>
      <c r="AD282" s="143"/>
      <c r="AE282" s="143"/>
      <c r="AF282" s="143"/>
      <c r="AG282" s="143"/>
      <c r="AH282" s="143"/>
      <c r="AI282" s="143"/>
      <c r="AJ282" s="143"/>
    </row>
    <row r="283" spans="1:36" ht="16.5" customHeight="1" x14ac:dyDescent="0.3">
      <c r="A283" s="154"/>
      <c r="B283" s="149"/>
      <c r="C283" s="245"/>
      <c r="D283" s="149"/>
      <c r="E283" s="149"/>
      <c r="F283" s="149"/>
      <c r="G283" s="149"/>
      <c r="H283" s="149"/>
      <c r="I283" s="149"/>
      <c r="J283" s="149"/>
      <c r="K283" s="149"/>
      <c r="L283" s="149"/>
      <c r="M283" s="149"/>
      <c r="N283" s="149"/>
      <c r="O283" s="149"/>
      <c r="P283" s="149"/>
      <c r="Q283" s="143"/>
      <c r="R283" s="143"/>
      <c r="S283" s="143"/>
      <c r="T283" s="143"/>
      <c r="U283" s="143"/>
      <c r="V283" s="143"/>
      <c r="W283" s="143"/>
      <c r="X283" s="143"/>
      <c r="Y283" s="143"/>
      <c r="Z283" s="143"/>
      <c r="AA283" s="143"/>
      <c r="AB283" s="143"/>
      <c r="AC283" s="143"/>
      <c r="AD283" s="143"/>
      <c r="AE283" s="143"/>
      <c r="AF283" s="143"/>
      <c r="AG283" s="143"/>
      <c r="AH283" s="143"/>
      <c r="AI283" s="143"/>
      <c r="AJ283" s="143"/>
    </row>
    <row r="284" spans="1:36" ht="16.5" customHeight="1" x14ac:dyDescent="0.3">
      <c r="A284" s="154"/>
      <c r="B284" s="149"/>
      <c r="C284" s="245"/>
      <c r="D284" s="149"/>
      <c r="E284" s="149"/>
      <c r="F284" s="149"/>
      <c r="G284" s="149"/>
      <c r="H284" s="149"/>
      <c r="I284" s="149"/>
      <c r="J284" s="149"/>
      <c r="K284" s="149"/>
      <c r="L284" s="149"/>
      <c r="M284" s="149"/>
      <c r="N284" s="149"/>
      <c r="O284" s="149"/>
      <c r="P284" s="149"/>
      <c r="Q284" s="143"/>
      <c r="R284" s="143"/>
      <c r="S284" s="143"/>
      <c r="T284" s="143"/>
      <c r="U284" s="143"/>
      <c r="V284" s="143"/>
      <c r="W284" s="143"/>
      <c r="X284" s="143"/>
      <c r="Y284" s="143"/>
      <c r="Z284" s="143"/>
      <c r="AA284" s="143"/>
      <c r="AB284" s="143"/>
      <c r="AC284" s="143"/>
      <c r="AD284" s="143"/>
      <c r="AE284" s="143"/>
      <c r="AF284" s="143"/>
      <c r="AG284" s="143"/>
      <c r="AH284" s="143"/>
      <c r="AI284" s="143"/>
      <c r="AJ284" s="143"/>
    </row>
    <row r="285" spans="1:36" ht="16.5" customHeight="1" x14ac:dyDescent="0.3">
      <c r="A285" s="154"/>
      <c r="B285" s="149"/>
      <c r="C285" s="245"/>
      <c r="D285" s="149"/>
      <c r="E285" s="149"/>
      <c r="F285" s="149"/>
      <c r="G285" s="149"/>
      <c r="H285" s="149"/>
      <c r="I285" s="149"/>
      <c r="J285" s="149"/>
      <c r="K285" s="149"/>
      <c r="L285" s="149"/>
      <c r="M285" s="149"/>
      <c r="N285" s="149"/>
      <c r="O285" s="149"/>
      <c r="P285" s="149"/>
      <c r="Q285" s="143"/>
      <c r="R285" s="143"/>
      <c r="S285" s="143"/>
      <c r="T285" s="143"/>
      <c r="U285" s="143"/>
      <c r="V285" s="143"/>
      <c r="W285" s="143"/>
      <c r="X285" s="143"/>
      <c r="Y285" s="143"/>
      <c r="Z285" s="143"/>
      <c r="AA285" s="143"/>
      <c r="AB285" s="143"/>
      <c r="AC285" s="143"/>
      <c r="AD285" s="143"/>
      <c r="AE285" s="143"/>
      <c r="AF285" s="143"/>
      <c r="AG285" s="143"/>
      <c r="AH285" s="143"/>
      <c r="AI285" s="143"/>
      <c r="AJ285" s="143"/>
    </row>
    <row r="286" spans="1:36" ht="16.5" customHeight="1" x14ac:dyDescent="0.3">
      <c r="A286" s="154"/>
      <c r="B286" s="149"/>
      <c r="C286" s="245"/>
      <c r="D286" s="149"/>
      <c r="E286" s="149"/>
      <c r="F286" s="149"/>
      <c r="G286" s="149"/>
      <c r="H286" s="149"/>
      <c r="I286" s="149"/>
      <c r="J286" s="149"/>
      <c r="K286" s="149"/>
      <c r="L286" s="149"/>
      <c r="M286" s="149"/>
      <c r="N286" s="149"/>
      <c r="O286" s="149"/>
      <c r="P286" s="149"/>
      <c r="Q286" s="143"/>
      <c r="R286" s="143"/>
      <c r="S286" s="143"/>
      <c r="T286" s="143"/>
      <c r="U286" s="143"/>
      <c r="V286" s="143"/>
      <c r="W286" s="143"/>
      <c r="X286" s="143"/>
      <c r="Y286" s="143"/>
      <c r="Z286" s="143"/>
      <c r="AA286" s="143"/>
      <c r="AB286" s="143"/>
      <c r="AC286" s="143"/>
      <c r="AD286" s="143"/>
      <c r="AE286" s="143"/>
      <c r="AF286" s="143"/>
      <c r="AG286" s="143"/>
      <c r="AH286" s="143"/>
      <c r="AI286" s="143"/>
      <c r="AJ286" s="143"/>
    </row>
    <row r="287" spans="1:36" ht="16.5" customHeight="1" x14ac:dyDescent="0.3">
      <c r="A287" s="154"/>
      <c r="B287" s="149"/>
      <c r="C287" s="245"/>
      <c r="D287" s="149"/>
      <c r="E287" s="149"/>
      <c r="F287" s="149"/>
      <c r="G287" s="149"/>
      <c r="H287" s="149"/>
      <c r="I287" s="149"/>
      <c r="J287" s="149"/>
      <c r="K287" s="149"/>
      <c r="L287" s="149"/>
      <c r="M287" s="149"/>
      <c r="N287" s="149"/>
      <c r="O287" s="149"/>
      <c r="P287" s="149"/>
      <c r="Q287" s="143"/>
      <c r="R287" s="143"/>
      <c r="S287" s="143"/>
      <c r="T287" s="143"/>
      <c r="U287" s="143"/>
      <c r="V287" s="143"/>
      <c r="W287" s="143"/>
      <c r="X287" s="143"/>
      <c r="Y287" s="143"/>
      <c r="Z287" s="143"/>
      <c r="AA287" s="143"/>
      <c r="AB287" s="143"/>
      <c r="AC287" s="143"/>
      <c r="AD287" s="143"/>
      <c r="AE287" s="143"/>
      <c r="AF287" s="143"/>
      <c r="AG287" s="143"/>
      <c r="AH287" s="143"/>
      <c r="AI287" s="143"/>
      <c r="AJ287" s="143"/>
    </row>
    <row r="288" spans="1:36" ht="16.5" customHeight="1" x14ac:dyDescent="0.3">
      <c r="A288" s="154"/>
      <c r="B288" s="149"/>
      <c r="C288" s="245"/>
      <c r="D288" s="149"/>
      <c r="E288" s="149"/>
      <c r="F288" s="149"/>
      <c r="G288" s="149"/>
      <c r="H288" s="149"/>
      <c r="I288" s="149"/>
      <c r="J288" s="149"/>
      <c r="K288" s="149"/>
      <c r="L288" s="149"/>
      <c r="M288" s="149"/>
      <c r="N288" s="149"/>
      <c r="O288" s="149"/>
      <c r="P288" s="149"/>
      <c r="Q288" s="143"/>
      <c r="R288" s="143"/>
      <c r="S288" s="143"/>
      <c r="T288" s="143"/>
      <c r="U288" s="143"/>
      <c r="V288" s="143"/>
      <c r="W288" s="143"/>
      <c r="X288" s="143"/>
      <c r="Y288" s="143"/>
      <c r="Z288" s="143"/>
      <c r="AA288" s="143"/>
      <c r="AB288" s="143"/>
      <c r="AC288" s="143"/>
      <c r="AD288" s="143"/>
      <c r="AE288" s="143"/>
      <c r="AF288" s="143"/>
      <c r="AG288" s="143"/>
      <c r="AH288" s="143"/>
      <c r="AI288" s="143"/>
      <c r="AJ288" s="143"/>
    </row>
    <row r="289" spans="1:36" ht="16.5" customHeight="1" x14ac:dyDescent="0.3">
      <c r="A289" s="154"/>
      <c r="B289" s="149"/>
      <c r="C289" s="245"/>
      <c r="D289" s="149"/>
      <c r="E289" s="149"/>
      <c r="F289" s="149"/>
      <c r="G289" s="149"/>
      <c r="H289" s="149"/>
      <c r="I289" s="149"/>
      <c r="J289" s="149"/>
      <c r="K289" s="149"/>
      <c r="L289" s="149"/>
      <c r="M289" s="149"/>
      <c r="N289" s="149"/>
      <c r="O289" s="149"/>
      <c r="P289" s="149"/>
      <c r="Q289" s="143"/>
      <c r="R289" s="143"/>
      <c r="S289" s="143"/>
      <c r="T289" s="143"/>
      <c r="U289" s="143"/>
      <c r="V289" s="143"/>
      <c r="W289" s="143"/>
      <c r="X289" s="143"/>
      <c r="Y289" s="143"/>
      <c r="Z289" s="143"/>
      <c r="AA289" s="143"/>
      <c r="AB289" s="143"/>
      <c r="AC289" s="143"/>
      <c r="AD289" s="143"/>
      <c r="AE289" s="143"/>
      <c r="AF289" s="143"/>
      <c r="AG289" s="143"/>
      <c r="AH289" s="143"/>
      <c r="AI289" s="143"/>
      <c r="AJ289" s="143"/>
    </row>
    <row r="290" spans="1:36" ht="16.5" customHeight="1" x14ac:dyDescent="0.3">
      <c r="A290" s="154"/>
      <c r="B290" s="149"/>
      <c r="C290" s="245"/>
      <c r="D290" s="149"/>
      <c r="E290" s="149"/>
      <c r="F290" s="149"/>
      <c r="G290" s="149"/>
      <c r="H290" s="149"/>
      <c r="I290" s="149"/>
      <c r="J290" s="149"/>
      <c r="K290" s="149"/>
      <c r="L290" s="149"/>
      <c r="M290" s="149"/>
      <c r="N290" s="149"/>
      <c r="O290" s="149"/>
      <c r="P290" s="149"/>
      <c r="Q290" s="143"/>
      <c r="R290" s="143"/>
      <c r="S290" s="143"/>
      <c r="T290" s="143"/>
      <c r="U290" s="143"/>
      <c r="V290" s="143"/>
      <c r="W290" s="143"/>
      <c r="X290" s="143"/>
      <c r="Y290" s="143"/>
      <c r="Z290" s="143"/>
      <c r="AA290" s="143"/>
      <c r="AB290" s="143"/>
      <c r="AC290" s="143"/>
      <c r="AD290" s="143"/>
      <c r="AE290" s="143"/>
      <c r="AF290" s="143"/>
      <c r="AG290" s="143"/>
      <c r="AH290" s="143"/>
      <c r="AI290" s="143"/>
      <c r="AJ290" s="143"/>
    </row>
    <row r="291" spans="1:36" ht="16.5" customHeight="1" x14ac:dyDescent="0.3">
      <c r="A291" s="154"/>
      <c r="B291" s="149"/>
      <c r="C291" s="245"/>
      <c r="D291" s="149"/>
      <c r="E291" s="149"/>
      <c r="F291" s="149"/>
      <c r="G291" s="149"/>
      <c r="H291" s="149"/>
      <c r="I291" s="149"/>
      <c r="J291" s="149"/>
      <c r="K291" s="149"/>
      <c r="L291" s="149"/>
      <c r="M291" s="149"/>
      <c r="N291" s="149"/>
      <c r="O291" s="149"/>
      <c r="P291" s="149"/>
      <c r="Q291" s="143"/>
      <c r="R291" s="143"/>
      <c r="S291" s="143"/>
      <c r="T291" s="143"/>
      <c r="U291" s="143"/>
      <c r="V291" s="143"/>
      <c r="W291" s="143"/>
      <c r="X291" s="143"/>
      <c r="Y291" s="143"/>
      <c r="Z291" s="143"/>
      <c r="AA291" s="143"/>
      <c r="AB291" s="143"/>
      <c r="AC291" s="143"/>
      <c r="AD291" s="143"/>
      <c r="AE291" s="143"/>
      <c r="AF291" s="143"/>
      <c r="AG291" s="143"/>
      <c r="AH291" s="143"/>
      <c r="AI291" s="143"/>
      <c r="AJ291" s="143"/>
    </row>
    <row r="292" spans="1:36" ht="16.5" customHeight="1" x14ac:dyDescent="0.3">
      <c r="A292" s="154"/>
      <c r="B292" s="149"/>
      <c r="C292" s="245"/>
      <c r="D292" s="149"/>
      <c r="E292" s="149"/>
      <c r="F292" s="149"/>
      <c r="G292" s="149"/>
      <c r="H292" s="149"/>
      <c r="I292" s="149"/>
      <c r="J292" s="149"/>
      <c r="K292" s="149"/>
      <c r="L292" s="149"/>
      <c r="M292" s="149"/>
      <c r="N292" s="149"/>
      <c r="O292" s="149"/>
      <c r="P292" s="149"/>
      <c r="Q292" s="143"/>
      <c r="R292" s="143"/>
      <c r="S292" s="143"/>
      <c r="T292" s="143"/>
      <c r="U292" s="143"/>
      <c r="V292" s="143"/>
      <c r="W292" s="143"/>
      <c r="X292" s="143"/>
      <c r="Y292" s="143"/>
      <c r="Z292" s="143"/>
      <c r="AA292" s="143"/>
      <c r="AB292" s="143"/>
      <c r="AC292" s="143"/>
      <c r="AD292" s="143"/>
      <c r="AE292" s="143"/>
      <c r="AF292" s="143"/>
      <c r="AG292" s="143"/>
      <c r="AH292" s="143"/>
      <c r="AI292" s="143"/>
      <c r="AJ292" s="143"/>
    </row>
    <row r="293" spans="1:36" ht="16.5" customHeight="1" x14ac:dyDescent="0.3">
      <c r="A293" s="154"/>
      <c r="B293" s="149"/>
      <c r="C293" s="245"/>
      <c r="D293" s="149"/>
      <c r="E293" s="149"/>
      <c r="F293" s="149"/>
      <c r="G293" s="149"/>
      <c r="H293" s="149"/>
      <c r="I293" s="149"/>
      <c r="J293" s="149"/>
      <c r="K293" s="149"/>
      <c r="L293" s="149"/>
      <c r="M293" s="149"/>
      <c r="N293" s="149"/>
      <c r="O293" s="149"/>
      <c r="P293" s="149"/>
      <c r="Q293" s="143"/>
      <c r="R293" s="143"/>
      <c r="S293" s="143"/>
      <c r="T293" s="143"/>
      <c r="U293" s="143"/>
      <c r="V293" s="143"/>
      <c r="W293" s="143"/>
      <c r="X293" s="143"/>
      <c r="Y293" s="143"/>
      <c r="Z293" s="143"/>
      <c r="AA293" s="143"/>
      <c r="AB293" s="143"/>
      <c r="AC293" s="143"/>
      <c r="AD293" s="143"/>
      <c r="AE293" s="143"/>
      <c r="AF293" s="143"/>
      <c r="AG293" s="143"/>
      <c r="AH293" s="143"/>
      <c r="AI293" s="143"/>
      <c r="AJ293" s="143"/>
    </row>
    <row r="294" spans="1:36" ht="16.5" customHeight="1" x14ac:dyDescent="0.3">
      <c r="A294" s="154"/>
      <c r="B294" s="149"/>
      <c r="C294" s="245"/>
      <c r="D294" s="149"/>
      <c r="E294" s="149"/>
      <c r="F294" s="149"/>
      <c r="G294" s="149"/>
      <c r="H294" s="149"/>
      <c r="I294" s="149"/>
      <c r="J294" s="149"/>
      <c r="K294" s="149"/>
      <c r="L294" s="149"/>
      <c r="M294" s="149"/>
      <c r="N294" s="149"/>
      <c r="O294" s="149"/>
      <c r="P294" s="149"/>
      <c r="Q294" s="143"/>
      <c r="R294" s="143"/>
      <c r="S294" s="143"/>
      <c r="T294" s="143"/>
      <c r="U294" s="143"/>
      <c r="V294" s="143"/>
      <c r="W294" s="143"/>
      <c r="X294" s="143"/>
      <c r="Y294" s="143"/>
      <c r="Z294" s="143"/>
      <c r="AA294" s="143"/>
      <c r="AB294" s="143"/>
      <c r="AC294" s="143"/>
      <c r="AD294" s="143"/>
      <c r="AE294" s="143"/>
      <c r="AF294" s="143"/>
      <c r="AG294" s="143"/>
      <c r="AH294" s="143"/>
      <c r="AI294" s="143"/>
      <c r="AJ294" s="143"/>
    </row>
    <row r="295" spans="1:36" ht="16.5" customHeight="1" x14ac:dyDescent="0.3">
      <c r="A295" s="154"/>
      <c r="B295" s="149"/>
      <c r="C295" s="245"/>
      <c r="D295" s="149"/>
      <c r="E295" s="149"/>
      <c r="F295" s="149"/>
      <c r="G295" s="149"/>
      <c r="H295" s="149"/>
      <c r="I295" s="149"/>
      <c r="J295" s="149"/>
      <c r="K295" s="149"/>
      <c r="L295" s="149"/>
      <c r="M295" s="149"/>
      <c r="N295" s="149"/>
      <c r="O295" s="149"/>
      <c r="P295" s="149"/>
      <c r="Q295" s="143"/>
      <c r="R295" s="143"/>
      <c r="S295" s="143"/>
      <c r="T295" s="143"/>
      <c r="U295" s="143"/>
      <c r="V295" s="143"/>
      <c r="W295" s="143"/>
      <c r="X295" s="143"/>
      <c r="Y295" s="143"/>
      <c r="Z295" s="143"/>
      <c r="AA295" s="143"/>
      <c r="AB295" s="143"/>
      <c r="AC295" s="143"/>
      <c r="AD295" s="143"/>
      <c r="AE295" s="143"/>
      <c r="AF295" s="143"/>
      <c r="AG295" s="143"/>
      <c r="AH295" s="143"/>
      <c r="AI295" s="143"/>
      <c r="AJ295" s="143"/>
    </row>
    <row r="296" spans="1:36" ht="16.5" customHeight="1" x14ac:dyDescent="0.3">
      <c r="A296" s="154"/>
      <c r="B296" s="149"/>
      <c r="C296" s="245"/>
      <c r="D296" s="149"/>
      <c r="E296" s="149"/>
      <c r="F296" s="149"/>
      <c r="G296" s="149"/>
      <c r="H296" s="149"/>
      <c r="I296" s="149"/>
      <c r="J296" s="149"/>
      <c r="K296" s="149"/>
      <c r="L296" s="149"/>
      <c r="M296" s="149"/>
      <c r="N296" s="149"/>
      <c r="O296" s="149"/>
      <c r="P296" s="149"/>
      <c r="Q296" s="143"/>
      <c r="R296" s="143"/>
      <c r="S296" s="143"/>
      <c r="T296" s="143"/>
      <c r="U296" s="143"/>
      <c r="V296" s="143"/>
      <c r="W296" s="143"/>
      <c r="X296" s="143"/>
      <c r="Y296" s="143"/>
      <c r="Z296" s="143"/>
      <c r="AA296" s="143"/>
      <c r="AB296" s="143"/>
      <c r="AC296" s="143"/>
      <c r="AD296" s="143"/>
      <c r="AE296" s="143"/>
      <c r="AF296" s="143"/>
      <c r="AG296" s="143"/>
      <c r="AH296" s="143"/>
      <c r="AI296" s="143"/>
      <c r="AJ296" s="143"/>
    </row>
    <row r="297" spans="1:36" ht="16.5" customHeight="1" x14ac:dyDescent="0.3">
      <c r="A297" s="154"/>
      <c r="B297" s="149"/>
      <c r="C297" s="245"/>
      <c r="D297" s="149"/>
      <c r="E297" s="149"/>
      <c r="F297" s="149"/>
      <c r="G297" s="149"/>
      <c r="H297" s="149"/>
      <c r="I297" s="149"/>
      <c r="J297" s="149"/>
      <c r="K297" s="149"/>
      <c r="L297" s="149"/>
      <c r="M297" s="149"/>
      <c r="N297" s="149"/>
      <c r="O297" s="149"/>
      <c r="P297" s="149"/>
      <c r="Q297" s="143"/>
      <c r="R297" s="143"/>
      <c r="S297" s="143"/>
      <c r="T297" s="143"/>
      <c r="U297" s="143"/>
      <c r="V297" s="143"/>
      <c r="W297" s="143"/>
      <c r="X297" s="143"/>
      <c r="Y297" s="143"/>
      <c r="Z297" s="143"/>
      <c r="AA297" s="143"/>
      <c r="AB297" s="143"/>
      <c r="AC297" s="143"/>
      <c r="AD297" s="143"/>
      <c r="AE297" s="143"/>
      <c r="AF297" s="143"/>
      <c r="AG297" s="143"/>
      <c r="AH297" s="143"/>
      <c r="AI297" s="143"/>
      <c r="AJ297" s="143"/>
    </row>
    <row r="298" spans="1:36" ht="16.5" customHeight="1" x14ac:dyDescent="0.3">
      <c r="A298" s="154"/>
      <c r="B298" s="149"/>
      <c r="C298" s="245"/>
      <c r="D298" s="149"/>
      <c r="E298" s="149"/>
      <c r="F298" s="149"/>
      <c r="G298" s="149"/>
      <c r="H298" s="149"/>
      <c r="I298" s="149"/>
      <c r="J298" s="149"/>
      <c r="K298" s="149"/>
      <c r="L298" s="149"/>
      <c r="M298" s="149"/>
      <c r="N298" s="149"/>
      <c r="O298" s="149"/>
      <c r="P298" s="149"/>
      <c r="Q298" s="143"/>
      <c r="R298" s="143"/>
      <c r="S298" s="143"/>
      <c r="T298" s="143"/>
      <c r="U298" s="143"/>
      <c r="V298" s="143"/>
      <c r="W298" s="143"/>
      <c r="X298" s="143"/>
      <c r="Y298" s="143"/>
      <c r="Z298" s="143"/>
      <c r="AA298" s="143"/>
      <c r="AB298" s="143"/>
      <c r="AC298" s="143"/>
      <c r="AD298" s="143"/>
      <c r="AE298" s="143"/>
      <c r="AF298" s="143"/>
      <c r="AG298" s="143"/>
      <c r="AH298" s="143"/>
      <c r="AI298" s="143"/>
      <c r="AJ298" s="143"/>
    </row>
    <row r="299" spans="1:36" ht="16.5" customHeight="1" x14ac:dyDescent="0.3">
      <c r="A299" s="154"/>
      <c r="B299" s="149"/>
      <c r="C299" s="245"/>
      <c r="D299" s="149"/>
      <c r="E299" s="149"/>
      <c r="F299" s="149"/>
      <c r="G299" s="149"/>
      <c r="H299" s="149"/>
      <c r="I299" s="149"/>
      <c r="J299" s="149"/>
      <c r="K299" s="149"/>
      <c r="L299" s="149"/>
      <c r="M299" s="149"/>
      <c r="N299" s="149"/>
      <c r="O299" s="149"/>
      <c r="P299" s="149"/>
      <c r="Q299" s="143"/>
      <c r="R299" s="143"/>
      <c r="S299" s="143"/>
      <c r="T299" s="143"/>
      <c r="U299" s="143"/>
      <c r="V299" s="143"/>
      <c r="W299" s="143"/>
      <c r="X299" s="143"/>
      <c r="Y299" s="143"/>
      <c r="Z299" s="143"/>
      <c r="AA299" s="143"/>
      <c r="AB299" s="143"/>
      <c r="AC299" s="143"/>
      <c r="AD299" s="143"/>
      <c r="AE299" s="143"/>
      <c r="AF299" s="143"/>
      <c r="AG299" s="143"/>
      <c r="AH299" s="143"/>
      <c r="AI299" s="143"/>
      <c r="AJ299" s="143"/>
    </row>
    <row r="300" spans="1:36" ht="16.5" customHeight="1" x14ac:dyDescent="0.3">
      <c r="A300" s="154"/>
      <c r="B300" s="149"/>
      <c r="C300" s="245"/>
      <c r="D300" s="149"/>
      <c r="E300" s="149"/>
      <c r="F300" s="149"/>
      <c r="G300" s="149"/>
      <c r="H300" s="149"/>
      <c r="I300" s="149"/>
      <c r="J300" s="149"/>
      <c r="K300" s="149"/>
      <c r="L300" s="149"/>
      <c r="M300" s="149"/>
      <c r="N300" s="149"/>
      <c r="O300" s="149"/>
      <c r="P300" s="149"/>
      <c r="Q300" s="143"/>
      <c r="R300" s="143"/>
      <c r="S300" s="143"/>
      <c r="T300" s="143"/>
      <c r="U300" s="143"/>
      <c r="V300" s="143"/>
      <c r="W300" s="143"/>
      <c r="X300" s="143"/>
      <c r="Y300" s="143"/>
      <c r="Z300" s="143"/>
      <c r="AA300" s="143"/>
      <c r="AB300" s="143"/>
      <c r="AC300" s="143"/>
      <c r="AD300" s="143"/>
      <c r="AE300" s="143"/>
      <c r="AF300" s="143"/>
      <c r="AG300" s="143"/>
      <c r="AH300" s="143"/>
      <c r="AI300" s="143"/>
      <c r="AJ300" s="143"/>
    </row>
    <row r="301" spans="1:36" ht="16.5" customHeight="1" x14ac:dyDescent="0.3">
      <c r="A301" s="154"/>
      <c r="B301" s="149"/>
      <c r="C301" s="245"/>
      <c r="D301" s="149"/>
      <c r="E301" s="149"/>
      <c r="F301" s="149"/>
      <c r="G301" s="149"/>
      <c r="H301" s="149"/>
      <c r="I301" s="149"/>
      <c r="J301" s="149"/>
      <c r="K301" s="149"/>
      <c r="L301" s="149"/>
      <c r="M301" s="149"/>
      <c r="N301" s="149"/>
      <c r="O301" s="149"/>
      <c r="P301" s="149"/>
      <c r="Q301" s="143"/>
      <c r="R301" s="143"/>
      <c r="S301" s="143"/>
      <c r="T301" s="143"/>
      <c r="U301" s="143"/>
      <c r="V301" s="143"/>
      <c r="W301" s="143"/>
      <c r="X301" s="143"/>
      <c r="Y301" s="143"/>
      <c r="Z301" s="143"/>
      <c r="AA301" s="143"/>
      <c r="AB301" s="143"/>
      <c r="AC301" s="143"/>
      <c r="AD301" s="143"/>
      <c r="AE301" s="143"/>
      <c r="AF301" s="143"/>
      <c r="AG301" s="143"/>
      <c r="AH301" s="143"/>
      <c r="AI301" s="143"/>
      <c r="AJ301" s="143"/>
    </row>
    <row r="302" spans="1:36" ht="16.5" customHeight="1" x14ac:dyDescent="0.3">
      <c r="A302" s="154"/>
      <c r="B302" s="149"/>
      <c r="C302" s="245"/>
      <c r="D302" s="149"/>
      <c r="E302" s="149"/>
      <c r="F302" s="149"/>
      <c r="G302" s="149"/>
      <c r="H302" s="149"/>
      <c r="I302" s="149"/>
      <c r="J302" s="149"/>
      <c r="K302" s="149"/>
      <c r="L302" s="149"/>
      <c r="M302" s="149"/>
      <c r="N302" s="149"/>
      <c r="O302" s="149"/>
      <c r="P302" s="149"/>
      <c r="Q302" s="143"/>
      <c r="R302" s="143"/>
      <c r="S302" s="143"/>
      <c r="T302" s="143"/>
      <c r="U302" s="143"/>
      <c r="V302" s="143"/>
      <c r="W302" s="143"/>
      <c r="X302" s="143"/>
      <c r="Y302" s="143"/>
      <c r="Z302" s="143"/>
      <c r="AA302" s="143"/>
      <c r="AB302" s="143"/>
      <c r="AC302" s="143"/>
      <c r="AD302" s="143"/>
      <c r="AE302" s="143"/>
      <c r="AF302" s="143"/>
      <c r="AG302" s="143"/>
      <c r="AH302" s="143"/>
      <c r="AI302" s="143"/>
      <c r="AJ302" s="143"/>
    </row>
    <row r="303" spans="1:36" ht="16.5" customHeight="1" x14ac:dyDescent="0.3">
      <c r="A303" s="154"/>
      <c r="B303" s="149"/>
      <c r="C303" s="245"/>
      <c r="D303" s="149"/>
      <c r="E303" s="149"/>
      <c r="F303" s="149"/>
      <c r="G303" s="149"/>
      <c r="H303" s="149"/>
      <c r="I303" s="149"/>
      <c r="J303" s="149"/>
      <c r="K303" s="149"/>
      <c r="L303" s="149"/>
      <c r="M303" s="149"/>
      <c r="N303" s="149"/>
      <c r="O303" s="149"/>
      <c r="P303" s="149"/>
      <c r="Q303" s="143"/>
      <c r="R303" s="143"/>
      <c r="S303" s="143"/>
      <c r="T303" s="143"/>
      <c r="U303" s="143"/>
      <c r="V303" s="143"/>
      <c r="W303" s="143"/>
      <c r="X303" s="143"/>
      <c r="Y303" s="143"/>
      <c r="Z303" s="143"/>
      <c r="AA303" s="143"/>
      <c r="AB303" s="143"/>
      <c r="AC303" s="143"/>
      <c r="AD303" s="143"/>
      <c r="AE303" s="143"/>
      <c r="AF303" s="143"/>
      <c r="AG303" s="143"/>
      <c r="AH303" s="143"/>
      <c r="AI303" s="143"/>
      <c r="AJ303" s="143"/>
    </row>
    <row r="304" spans="1:36" ht="16.5" customHeight="1" x14ac:dyDescent="0.3">
      <c r="A304" s="154"/>
      <c r="B304" s="149"/>
      <c r="C304" s="245"/>
      <c r="D304" s="149"/>
      <c r="E304" s="149"/>
      <c r="F304" s="149"/>
      <c r="G304" s="149"/>
      <c r="H304" s="149"/>
      <c r="I304" s="149"/>
      <c r="J304" s="149"/>
      <c r="K304" s="149"/>
      <c r="L304" s="149"/>
      <c r="M304" s="149"/>
      <c r="N304" s="149"/>
      <c r="O304" s="149"/>
      <c r="P304" s="149"/>
      <c r="Q304" s="143"/>
      <c r="R304" s="143"/>
      <c r="S304" s="143"/>
      <c r="T304" s="143"/>
      <c r="U304" s="143"/>
      <c r="V304" s="143"/>
      <c r="W304" s="143"/>
      <c r="X304" s="143"/>
      <c r="Y304" s="143"/>
      <c r="Z304" s="143"/>
      <c r="AA304" s="143"/>
      <c r="AB304" s="143"/>
      <c r="AC304" s="143"/>
      <c r="AD304" s="143"/>
      <c r="AE304" s="143"/>
      <c r="AF304" s="143"/>
      <c r="AG304" s="143"/>
      <c r="AH304" s="143"/>
      <c r="AI304" s="143"/>
      <c r="AJ304" s="143"/>
    </row>
    <row r="305" spans="1:36" ht="16.5" customHeight="1" x14ac:dyDescent="0.3">
      <c r="A305" s="154"/>
      <c r="B305" s="149"/>
      <c r="C305" s="245"/>
      <c r="D305" s="149"/>
      <c r="E305" s="149"/>
      <c r="F305" s="149"/>
      <c r="G305" s="149"/>
      <c r="H305" s="149"/>
      <c r="I305" s="149"/>
      <c r="J305" s="149"/>
      <c r="K305" s="149"/>
      <c r="L305" s="149"/>
      <c r="M305" s="149"/>
      <c r="N305" s="149"/>
      <c r="O305" s="149"/>
      <c r="P305" s="149"/>
      <c r="Q305" s="143"/>
      <c r="R305" s="143"/>
      <c r="S305" s="143"/>
      <c r="T305" s="143"/>
      <c r="U305" s="143"/>
      <c r="V305" s="143"/>
      <c r="W305" s="143"/>
      <c r="X305" s="143"/>
      <c r="Y305" s="143"/>
      <c r="Z305" s="143"/>
      <c r="AA305" s="143"/>
      <c r="AB305" s="143"/>
      <c r="AC305" s="143"/>
      <c r="AD305" s="143"/>
      <c r="AE305" s="143"/>
      <c r="AF305" s="143"/>
      <c r="AG305" s="143"/>
      <c r="AH305" s="143"/>
      <c r="AI305" s="143"/>
      <c r="AJ305" s="143"/>
    </row>
    <row r="306" spans="1:36" ht="16.5" customHeight="1" x14ac:dyDescent="0.3">
      <c r="A306" s="154"/>
      <c r="B306" s="149"/>
      <c r="C306" s="245"/>
      <c r="D306" s="149"/>
      <c r="E306" s="149"/>
      <c r="F306" s="149"/>
      <c r="G306" s="149"/>
      <c r="H306" s="149"/>
      <c r="I306" s="149"/>
      <c r="J306" s="149"/>
      <c r="K306" s="149"/>
      <c r="L306" s="149"/>
      <c r="M306" s="149"/>
      <c r="N306" s="149"/>
      <c r="O306" s="149"/>
      <c r="P306" s="149"/>
      <c r="Q306" s="143"/>
      <c r="R306" s="143"/>
      <c r="S306" s="143"/>
      <c r="T306" s="143"/>
      <c r="U306" s="143"/>
      <c r="V306" s="143"/>
      <c r="W306" s="143"/>
      <c r="X306" s="143"/>
      <c r="Y306" s="143"/>
      <c r="Z306" s="143"/>
      <c r="AA306" s="143"/>
      <c r="AB306" s="143"/>
      <c r="AC306" s="143"/>
      <c r="AD306" s="143"/>
      <c r="AE306" s="143"/>
      <c r="AF306" s="143"/>
      <c r="AG306" s="143"/>
      <c r="AH306" s="143"/>
      <c r="AI306" s="143"/>
      <c r="AJ306" s="143"/>
    </row>
    <row r="307" spans="1:36" ht="16.5" customHeight="1" x14ac:dyDescent="0.3">
      <c r="A307" s="154"/>
      <c r="B307" s="149"/>
      <c r="C307" s="245"/>
      <c r="D307" s="149"/>
      <c r="E307" s="149"/>
      <c r="F307" s="149"/>
      <c r="G307" s="149"/>
      <c r="H307" s="149"/>
      <c r="I307" s="149"/>
      <c r="J307" s="149"/>
      <c r="K307" s="149"/>
      <c r="L307" s="149"/>
      <c r="M307" s="149"/>
      <c r="N307" s="149"/>
      <c r="O307" s="149"/>
      <c r="P307" s="149"/>
      <c r="Q307" s="143"/>
      <c r="R307" s="143"/>
      <c r="S307" s="143"/>
      <c r="T307" s="143"/>
      <c r="U307" s="143"/>
      <c r="V307" s="143"/>
      <c r="W307" s="143"/>
      <c r="X307" s="143"/>
      <c r="Y307" s="143"/>
      <c r="Z307" s="143"/>
      <c r="AA307" s="143"/>
      <c r="AB307" s="143"/>
      <c r="AC307" s="143"/>
      <c r="AD307" s="143"/>
      <c r="AE307" s="143"/>
      <c r="AF307" s="143"/>
      <c r="AG307" s="143"/>
      <c r="AH307" s="143"/>
      <c r="AI307" s="143"/>
      <c r="AJ307" s="143"/>
    </row>
    <row r="308" spans="1:36" ht="16.5" customHeight="1" x14ac:dyDescent="0.3">
      <c r="A308" s="154"/>
      <c r="B308" s="149"/>
      <c r="C308" s="245"/>
      <c r="D308" s="149"/>
      <c r="E308" s="149"/>
      <c r="F308" s="149"/>
      <c r="G308" s="149"/>
      <c r="H308" s="149"/>
      <c r="I308" s="149"/>
      <c r="J308" s="149"/>
      <c r="K308" s="149"/>
      <c r="L308" s="149"/>
      <c r="M308" s="149"/>
      <c r="N308" s="149"/>
      <c r="O308" s="149"/>
      <c r="P308" s="149"/>
      <c r="Q308" s="143"/>
      <c r="R308" s="143"/>
      <c r="S308" s="143"/>
      <c r="T308" s="143"/>
      <c r="U308" s="143"/>
      <c r="V308" s="143"/>
      <c r="W308" s="143"/>
      <c r="X308" s="143"/>
      <c r="Y308" s="143"/>
      <c r="Z308" s="143"/>
      <c r="AA308" s="143"/>
      <c r="AB308" s="143"/>
      <c r="AC308" s="143"/>
      <c r="AD308" s="143"/>
      <c r="AE308" s="143"/>
      <c r="AF308" s="143"/>
      <c r="AG308" s="143"/>
      <c r="AH308" s="143"/>
      <c r="AI308" s="143"/>
      <c r="AJ308" s="143"/>
    </row>
    <row r="309" spans="1:36" ht="16.5" customHeight="1" x14ac:dyDescent="0.3">
      <c r="A309" s="154"/>
      <c r="B309" s="149"/>
      <c r="C309" s="245"/>
      <c r="D309" s="149"/>
      <c r="E309" s="149"/>
      <c r="F309" s="149"/>
      <c r="G309" s="149"/>
      <c r="H309" s="149"/>
      <c r="I309" s="149"/>
      <c r="J309" s="149"/>
      <c r="K309" s="149"/>
      <c r="L309" s="149"/>
      <c r="M309" s="149"/>
      <c r="N309" s="149"/>
      <c r="O309" s="149"/>
      <c r="P309" s="149"/>
      <c r="Q309" s="143"/>
      <c r="R309" s="143"/>
      <c r="S309" s="143"/>
      <c r="T309" s="143"/>
      <c r="U309" s="143"/>
      <c r="V309" s="143"/>
      <c r="W309" s="143"/>
      <c r="X309" s="143"/>
      <c r="Y309" s="143"/>
      <c r="Z309" s="143"/>
      <c r="AA309" s="143"/>
      <c r="AB309" s="143"/>
      <c r="AC309" s="143"/>
      <c r="AD309" s="143"/>
      <c r="AE309" s="143"/>
      <c r="AF309" s="143"/>
      <c r="AG309" s="143"/>
      <c r="AH309" s="143"/>
      <c r="AI309" s="143"/>
      <c r="AJ309" s="143"/>
    </row>
    <row r="310" spans="1:36" ht="16.5" customHeight="1" x14ac:dyDescent="0.3">
      <c r="A310" s="154"/>
      <c r="B310" s="149"/>
      <c r="C310" s="245"/>
      <c r="D310" s="149"/>
      <c r="E310" s="149"/>
      <c r="F310" s="149"/>
      <c r="G310" s="149"/>
      <c r="H310" s="149"/>
      <c r="I310" s="149"/>
      <c r="J310" s="149"/>
      <c r="K310" s="149"/>
      <c r="L310" s="149"/>
      <c r="M310" s="149"/>
      <c r="N310" s="149"/>
      <c r="O310" s="149"/>
      <c r="P310" s="149"/>
      <c r="Q310" s="143"/>
      <c r="R310" s="143"/>
      <c r="S310" s="143"/>
      <c r="T310" s="143"/>
      <c r="U310" s="143"/>
      <c r="V310" s="143"/>
      <c r="W310" s="143"/>
      <c r="X310" s="143"/>
      <c r="Y310" s="143"/>
      <c r="Z310" s="143"/>
      <c r="AA310" s="143"/>
      <c r="AB310" s="143"/>
      <c r="AC310" s="143"/>
      <c r="AD310" s="143"/>
      <c r="AE310" s="143"/>
      <c r="AF310" s="143"/>
      <c r="AG310" s="143"/>
      <c r="AH310" s="143"/>
      <c r="AI310" s="143"/>
      <c r="AJ310" s="143"/>
    </row>
    <row r="311" spans="1:36" ht="16.5" customHeight="1" x14ac:dyDescent="0.3">
      <c r="A311" s="154"/>
      <c r="B311" s="149"/>
      <c r="C311" s="245"/>
      <c r="D311" s="149"/>
      <c r="E311" s="149"/>
      <c r="F311" s="149"/>
      <c r="G311" s="149"/>
      <c r="H311" s="149"/>
      <c r="I311" s="149"/>
      <c r="J311" s="149"/>
      <c r="K311" s="149"/>
      <c r="L311" s="149"/>
      <c r="M311" s="149"/>
      <c r="N311" s="149"/>
      <c r="O311" s="149"/>
      <c r="P311" s="149"/>
      <c r="Q311" s="143"/>
      <c r="R311" s="143"/>
      <c r="S311" s="143"/>
      <c r="T311" s="143"/>
      <c r="U311" s="143"/>
      <c r="V311" s="143"/>
      <c r="W311" s="143"/>
      <c r="X311" s="143"/>
      <c r="Y311" s="143"/>
      <c r="Z311" s="143"/>
      <c r="AA311" s="143"/>
      <c r="AB311" s="143"/>
      <c r="AC311" s="143"/>
      <c r="AD311" s="143"/>
      <c r="AE311" s="143"/>
      <c r="AF311" s="143"/>
      <c r="AG311" s="143"/>
      <c r="AH311" s="143"/>
      <c r="AI311" s="143"/>
      <c r="AJ311" s="143"/>
    </row>
    <row r="312" spans="1:36" ht="16.5" customHeight="1" x14ac:dyDescent="0.3">
      <c r="A312" s="154"/>
      <c r="B312" s="149"/>
      <c r="C312" s="245"/>
      <c r="D312" s="149"/>
      <c r="E312" s="149"/>
      <c r="F312" s="149"/>
      <c r="G312" s="149"/>
      <c r="H312" s="149"/>
      <c r="I312" s="149"/>
      <c r="J312" s="149"/>
      <c r="K312" s="149"/>
      <c r="L312" s="149"/>
      <c r="M312" s="149"/>
      <c r="N312" s="149"/>
      <c r="O312" s="149"/>
      <c r="P312" s="149"/>
      <c r="Q312" s="143"/>
      <c r="R312" s="143"/>
      <c r="S312" s="143"/>
      <c r="T312" s="143"/>
      <c r="U312" s="143"/>
      <c r="V312" s="143"/>
      <c r="W312" s="143"/>
      <c r="X312" s="143"/>
      <c r="Y312" s="143"/>
      <c r="Z312" s="143"/>
      <c r="AA312" s="143"/>
      <c r="AB312" s="143"/>
      <c r="AC312" s="143"/>
      <c r="AD312" s="143"/>
      <c r="AE312" s="143"/>
      <c r="AF312" s="143"/>
      <c r="AG312" s="143"/>
      <c r="AH312" s="143"/>
      <c r="AI312" s="143"/>
      <c r="AJ312" s="143"/>
    </row>
    <row r="313" spans="1:36" ht="16.5" customHeight="1" x14ac:dyDescent="0.3">
      <c r="A313" s="154"/>
      <c r="B313" s="149"/>
      <c r="C313" s="245"/>
      <c r="D313" s="149"/>
      <c r="E313" s="149"/>
      <c r="F313" s="149"/>
      <c r="G313" s="149"/>
      <c r="H313" s="149"/>
      <c r="I313" s="149"/>
      <c r="J313" s="149"/>
      <c r="K313" s="149"/>
      <c r="L313" s="149"/>
      <c r="M313" s="149"/>
      <c r="N313" s="149"/>
      <c r="O313" s="149"/>
      <c r="P313" s="149"/>
      <c r="Q313" s="143"/>
      <c r="R313" s="143"/>
      <c r="S313" s="143"/>
      <c r="T313" s="143"/>
      <c r="U313" s="143"/>
      <c r="V313" s="143"/>
      <c r="W313" s="143"/>
      <c r="X313" s="143"/>
      <c r="Y313" s="143"/>
      <c r="Z313" s="143"/>
      <c r="AA313" s="143"/>
      <c r="AB313" s="143"/>
      <c r="AC313" s="143"/>
      <c r="AD313" s="143"/>
      <c r="AE313" s="143"/>
      <c r="AF313" s="143"/>
      <c r="AG313" s="143"/>
      <c r="AH313" s="143"/>
      <c r="AI313" s="143"/>
      <c r="AJ313" s="143"/>
    </row>
    <row r="314" spans="1:36" ht="16.5" customHeight="1" x14ac:dyDescent="0.3">
      <c r="A314" s="154"/>
      <c r="B314" s="149"/>
      <c r="C314" s="245"/>
      <c r="D314" s="149"/>
      <c r="E314" s="149"/>
      <c r="F314" s="149"/>
      <c r="G314" s="149"/>
      <c r="H314" s="149"/>
      <c r="I314" s="149"/>
      <c r="J314" s="149"/>
      <c r="K314" s="149"/>
      <c r="L314" s="149"/>
      <c r="M314" s="149"/>
      <c r="N314" s="149"/>
      <c r="O314" s="149"/>
      <c r="P314" s="149"/>
      <c r="Q314" s="143"/>
      <c r="R314" s="143"/>
      <c r="S314" s="143"/>
      <c r="T314" s="143"/>
      <c r="U314" s="143"/>
      <c r="V314" s="143"/>
      <c r="W314" s="143"/>
      <c r="X314" s="143"/>
      <c r="Y314" s="143"/>
      <c r="Z314" s="143"/>
      <c r="AA314" s="143"/>
      <c r="AB314" s="143"/>
      <c r="AC314" s="143"/>
      <c r="AD314" s="143"/>
      <c r="AE314" s="143"/>
      <c r="AF314" s="143"/>
      <c r="AG314" s="143"/>
      <c r="AH314" s="143"/>
      <c r="AI314" s="143"/>
      <c r="AJ314" s="143"/>
    </row>
    <row r="315" spans="1:36" ht="16.5" customHeight="1" x14ac:dyDescent="0.3">
      <c r="A315" s="154"/>
      <c r="B315" s="149"/>
      <c r="C315" s="245"/>
      <c r="D315" s="149"/>
      <c r="E315" s="149"/>
      <c r="F315" s="149"/>
      <c r="G315" s="149"/>
      <c r="H315" s="149"/>
      <c r="I315" s="149"/>
      <c r="J315" s="149"/>
      <c r="K315" s="149"/>
      <c r="L315" s="149"/>
      <c r="M315" s="149"/>
      <c r="N315" s="149"/>
      <c r="O315" s="149"/>
      <c r="P315" s="149"/>
      <c r="Q315" s="143"/>
      <c r="R315" s="143"/>
      <c r="S315" s="143"/>
      <c r="T315" s="143"/>
      <c r="U315" s="143"/>
      <c r="V315" s="143"/>
      <c r="W315" s="143"/>
      <c r="X315" s="143"/>
      <c r="Y315" s="143"/>
      <c r="Z315" s="143"/>
      <c r="AA315" s="143"/>
      <c r="AB315" s="143"/>
      <c r="AC315" s="143"/>
      <c r="AD315" s="143"/>
      <c r="AE315" s="143"/>
      <c r="AF315" s="143"/>
      <c r="AG315" s="143"/>
      <c r="AH315" s="143"/>
      <c r="AI315" s="143"/>
      <c r="AJ315" s="143"/>
    </row>
    <row r="316" spans="1:36" ht="16.5" customHeight="1" x14ac:dyDescent="0.3">
      <c r="A316" s="154"/>
      <c r="B316" s="149"/>
      <c r="C316" s="245"/>
      <c r="D316" s="149"/>
      <c r="E316" s="149"/>
      <c r="F316" s="149"/>
      <c r="G316" s="149"/>
      <c r="H316" s="149"/>
      <c r="I316" s="149"/>
      <c r="J316" s="149"/>
      <c r="K316" s="149"/>
      <c r="L316" s="149"/>
      <c r="M316" s="149"/>
      <c r="N316" s="149"/>
      <c r="O316" s="149"/>
      <c r="P316" s="149"/>
      <c r="Q316" s="143"/>
      <c r="R316" s="143"/>
      <c r="S316" s="143"/>
      <c r="T316" s="143"/>
      <c r="U316" s="143"/>
      <c r="V316" s="143"/>
      <c r="W316" s="143"/>
      <c r="X316" s="143"/>
      <c r="Y316" s="143"/>
      <c r="Z316" s="143"/>
      <c r="AA316" s="143"/>
      <c r="AB316" s="143"/>
      <c r="AC316" s="143"/>
      <c r="AD316" s="143"/>
      <c r="AE316" s="143"/>
      <c r="AF316" s="143"/>
      <c r="AG316" s="143"/>
      <c r="AH316" s="143"/>
      <c r="AI316" s="143"/>
      <c r="AJ316" s="143"/>
    </row>
    <row r="317" spans="1:36" ht="16.5" customHeight="1" x14ac:dyDescent="0.3">
      <c r="A317" s="154"/>
      <c r="B317" s="149"/>
      <c r="C317" s="245"/>
      <c r="D317" s="149"/>
      <c r="E317" s="149"/>
      <c r="F317" s="149"/>
      <c r="G317" s="149"/>
      <c r="H317" s="149"/>
      <c r="I317" s="149"/>
      <c r="J317" s="149"/>
      <c r="K317" s="149"/>
      <c r="L317" s="149"/>
      <c r="M317" s="149"/>
      <c r="N317" s="149"/>
      <c r="O317" s="149"/>
      <c r="P317" s="149"/>
      <c r="Q317" s="143"/>
      <c r="R317" s="143"/>
      <c r="S317" s="143"/>
      <c r="T317" s="143"/>
      <c r="U317" s="143"/>
      <c r="V317" s="143"/>
      <c r="W317" s="143"/>
      <c r="X317" s="143"/>
      <c r="Y317" s="143"/>
      <c r="Z317" s="143"/>
      <c r="AA317" s="143"/>
      <c r="AB317" s="143"/>
      <c r="AC317" s="143"/>
      <c r="AD317" s="143"/>
      <c r="AE317" s="143"/>
      <c r="AF317" s="143"/>
      <c r="AG317" s="143"/>
      <c r="AH317" s="143"/>
      <c r="AI317" s="143"/>
      <c r="AJ317" s="143"/>
    </row>
    <row r="318" spans="1:36" ht="16.5" customHeight="1" x14ac:dyDescent="0.3">
      <c r="A318" s="154"/>
      <c r="B318" s="149"/>
      <c r="C318" s="245"/>
      <c r="D318" s="149"/>
      <c r="E318" s="149"/>
      <c r="F318" s="149"/>
      <c r="G318" s="149"/>
      <c r="H318" s="149"/>
      <c r="I318" s="149"/>
      <c r="J318" s="149"/>
      <c r="K318" s="149"/>
      <c r="L318" s="149"/>
      <c r="M318" s="149"/>
      <c r="N318" s="149"/>
      <c r="O318" s="149"/>
      <c r="P318" s="149"/>
      <c r="Q318" s="143"/>
      <c r="R318" s="143"/>
      <c r="S318" s="143"/>
      <c r="T318" s="143"/>
      <c r="U318" s="143"/>
      <c r="V318" s="143"/>
      <c r="W318" s="143"/>
      <c r="X318" s="143"/>
      <c r="Y318" s="143"/>
      <c r="Z318" s="143"/>
      <c r="AA318" s="143"/>
      <c r="AB318" s="143"/>
      <c r="AC318" s="143"/>
      <c r="AD318" s="143"/>
      <c r="AE318" s="143"/>
      <c r="AF318" s="143"/>
      <c r="AG318" s="143"/>
      <c r="AH318" s="143"/>
      <c r="AI318" s="143"/>
      <c r="AJ318" s="143"/>
    </row>
    <row r="319" spans="1:36" ht="16.5" customHeight="1" x14ac:dyDescent="0.3">
      <c r="A319" s="154"/>
      <c r="B319" s="149"/>
      <c r="C319" s="245"/>
      <c r="D319" s="149"/>
      <c r="E319" s="149"/>
      <c r="F319" s="149"/>
      <c r="G319" s="149"/>
      <c r="H319" s="149"/>
      <c r="I319" s="149"/>
      <c r="J319" s="149"/>
      <c r="K319" s="149"/>
      <c r="L319" s="149"/>
      <c r="M319" s="149"/>
      <c r="N319" s="149"/>
      <c r="O319" s="149"/>
      <c r="P319" s="149"/>
      <c r="Q319" s="143"/>
      <c r="R319" s="143"/>
      <c r="S319" s="143"/>
      <c r="T319" s="143"/>
      <c r="U319" s="143"/>
      <c r="V319" s="143"/>
      <c r="W319" s="143"/>
      <c r="X319" s="143"/>
      <c r="Y319" s="143"/>
      <c r="Z319" s="143"/>
      <c r="AA319" s="143"/>
      <c r="AB319" s="143"/>
      <c r="AC319" s="143"/>
      <c r="AD319" s="143"/>
      <c r="AE319" s="143"/>
      <c r="AF319" s="143"/>
      <c r="AG319" s="143"/>
      <c r="AH319" s="143"/>
      <c r="AI319" s="143"/>
      <c r="AJ319" s="143"/>
    </row>
    <row r="320" spans="1:36" ht="16.5" customHeight="1" x14ac:dyDescent="0.3">
      <c r="A320" s="154"/>
      <c r="B320" s="149"/>
      <c r="C320" s="245"/>
      <c r="D320" s="149"/>
      <c r="E320" s="149"/>
      <c r="F320" s="149"/>
      <c r="G320" s="149"/>
      <c r="H320" s="149"/>
      <c r="I320" s="149"/>
      <c r="J320" s="149"/>
      <c r="K320" s="149"/>
      <c r="L320" s="149"/>
      <c r="M320" s="149"/>
      <c r="N320" s="149"/>
      <c r="O320" s="149"/>
      <c r="P320" s="149"/>
      <c r="Q320" s="143"/>
      <c r="R320" s="143"/>
      <c r="S320" s="143"/>
      <c r="T320" s="143"/>
      <c r="U320" s="143"/>
      <c r="V320" s="143"/>
      <c r="W320" s="143"/>
      <c r="X320" s="143"/>
      <c r="Y320" s="143"/>
      <c r="Z320" s="143"/>
      <c r="AA320" s="143"/>
      <c r="AB320" s="143"/>
      <c r="AC320" s="143"/>
      <c r="AD320" s="143"/>
      <c r="AE320" s="143"/>
      <c r="AF320" s="143"/>
      <c r="AG320" s="143"/>
      <c r="AH320" s="143"/>
      <c r="AI320" s="143"/>
      <c r="AJ320" s="143"/>
    </row>
    <row r="321" spans="1:36" ht="16.5" customHeight="1" x14ac:dyDescent="0.3">
      <c r="A321" s="154"/>
      <c r="B321" s="149"/>
      <c r="C321" s="245"/>
      <c r="D321" s="149"/>
      <c r="E321" s="149"/>
      <c r="F321" s="149"/>
      <c r="G321" s="149"/>
      <c r="H321" s="149"/>
      <c r="I321" s="149"/>
      <c r="J321" s="149"/>
      <c r="K321" s="149"/>
      <c r="L321" s="149"/>
      <c r="M321" s="149"/>
      <c r="N321" s="149"/>
      <c r="O321" s="149"/>
      <c r="P321" s="149"/>
      <c r="Q321" s="143"/>
      <c r="R321" s="143"/>
      <c r="S321" s="143"/>
      <c r="T321" s="143"/>
      <c r="U321" s="143"/>
      <c r="V321" s="143"/>
      <c r="W321" s="143"/>
      <c r="X321" s="143"/>
      <c r="Y321" s="143"/>
      <c r="Z321" s="143"/>
      <c r="AA321" s="143"/>
      <c r="AB321" s="143"/>
      <c r="AC321" s="143"/>
      <c r="AD321" s="143"/>
      <c r="AE321" s="143"/>
      <c r="AF321" s="143"/>
      <c r="AG321" s="143"/>
      <c r="AH321" s="143"/>
      <c r="AI321" s="143"/>
      <c r="AJ321" s="143"/>
    </row>
    <row r="322" spans="1:36" ht="16.5" customHeight="1" x14ac:dyDescent="0.3">
      <c r="A322" s="154"/>
      <c r="B322" s="149"/>
      <c r="C322" s="245"/>
      <c r="D322" s="149"/>
      <c r="E322" s="149"/>
      <c r="F322" s="149"/>
      <c r="G322" s="149"/>
      <c r="H322" s="149"/>
      <c r="I322" s="149"/>
      <c r="J322" s="149"/>
      <c r="K322" s="149"/>
      <c r="L322" s="149"/>
      <c r="M322" s="149"/>
      <c r="N322" s="149"/>
      <c r="O322" s="149"/>
      <c r="P322" s="149"/>
      <c r="Q322" s="143"/>
      <c r="R322" s="143"/>
      <c r="S322" s="143"/>
      <c r="T322" s="143"/>
      <c r="U322" s="143"/>
      <c r="V322" s="143"/>
      <c r="W322" s="143"/>
      <c r="X322" s="143"/>
      <c r="Y322" s="143"/>
      <c r="Z322" s="143"/>
      <c r="AA322" s="143"/>
      <c r="AB322" s="143"/>
      <c r="AC322" s="143"/>
      <c r="AD322" s="143"/>
      <c r="AE322" s="143"/>
      <c r="AF322" s="143"/>
      <c r="AG322" s="143"/>
      <c r="AH322" s="143"/>
      <c r="AI322" s="143"/>
      <c r="AJ322" s="143"/>
    </row>
    <row r="323" spans="1:36" ht="16.5" customHeight="1" x14ac:dyDescent="0.3">
      <c r="A323" s="154"/>
      <c r="B323" s="149"/>
      <c r="C323" s="245"/>
      <c r="D323" s="149"/>
      <c r="E323" s="149"/>
      <c r="F323" s="149"/>
      <c r="G323" s="149"/>
      <c r="H323" s="149"/>
      <c r="I323" s="149"/>
      <c r="J323" s="149"/>
      <c r="K323" s="149"/>
      <c r="L323" s="149"/>
      <c r="M323" s="149"/>
      <c r="N323" s="149"/>
      <c r="O323" s="149"/>
      <c r="P323" s="149"/>
      <c r="Q323" s="143"/>
      <c r="R323" s="143"/>
      <c r="S323" s="143"/>
      <c r="T323" s="143"/>
      <c r="U323" s="143"/>
      <c r="V323" s="143"/>
      <c r="W323" s="143"/>
      <c r="X323" s="143"/>
      <c r="Y323" s="143"/>
      <c r="Z323" s="143"/>
      <c r="AA323" s="143"/>
      <c r="AB323" s="143"/>
      <c r="AC323" s="143"/>
      <c r="AD323" s="143"/>
      <c r="AE323" s="143"/>
      <c r="AF323" s="143"/>
      <c r="AG323" s="143"/>
      <c r="AH323" s="143"/>
      <c r="AI323" s="143"/>
      <c r="AJ323" s="143"/>
    </row>
    <row r="324" spans="1:36" ht="16.5" customHeight="1" x14ac:dyDescent="0.3">
      <c r="A324" s="154"/>
      <c r="B324" s="149"/>
      <c r="C324" s="245"/>
      <c r="D324" s="149"/>
      <c r="E324" s="149"/>
      <c r="F324" s="149"/>
      <c r="G324" s="149"/>
      <c r="H324" s="149"/>
      <c r="I324" s="149"/>
      <c r="J324" s="149"/>
      <c r="K324" s="149"/>
      <c r="L324" s="149"/>
      <c r="M324" s="149"/>
      <c r="N324" s="149"/>
      <c r="O324" s="149"/>
      <c r="P324" s="149"/>
      <c r="Q324" s="143"/>
      <c r="R324" s="143"/>
      <c r="S324" s="143"/>
      <c r="T324" s="143"/>
      <c r="U324" s="143"/>
      <c r="V324" s="143"/>
      <c r="W324" s="143"/>
      <c r="X324" s="143"/>
      <c r="Y324" s="143"/>
      <c r="Z324" s="143"/>
      <c r="AA324" s="143"/>
      <c r="AB324" s="143"/>
      <c r="AC324" s="143"/>
      <c r="AD324" s="143"/>
      <c r="AE324" s="143"/>
      <c r="AF324" s="143"/>
      <c r="AG324" s="143"/>
      <c r="AH324" s="143"/>
      <c r="AI324" s="143"/>
      <c r="AJ324" s="143"/>
    </row>
    <row r="325" spans="1:36" ht="16.5" customHeight="1" x14ac:dyDescent="0.3">
      <c r="A325" s="154"/>
      <c r="B325" s="149"/>
      <c r="C325" s="245"/>
      <c r="D325" s="149"/>
      <c r="E325" s="149"/>
      <c r="F325" s="149"/>
      <c r="G325" s="149"/>
      <c r="H325" s="149"/>
      <c r="I325" s="149"/>
      <c r="J325" s="149"/>
      <c r="K325" s="149"/>
      <c r="L325" s="149"/>
      <c r="M325" s="149"/>
      <c r="N325" s="149"/>
      <c r="O325" s="149"/>
      <c r="P325" s="149"/>
      <c r="Q325" s="143"/>
      <c r="R325" s="143"/>
      <c r="S325" s="143"/>
      <c r="T325" s="143"/>
      <c r="U325" s="143"/>
      <c r="V325" s="143"/>
      <c r="W325" s="143"/>
      <c r="X325" s="143"/>
      <c r="Y325" s="143"/>
      <c r="Z325" s="143"/>
      <c r="AA325" s="143"/>
      <c r="AB325" s="143"/>
      <c r="AC325" s="143"/>
      <c r="AD325" s="143"/>
      <c r="AE325" s="143"/>
      <c r="AF325" s="143"/>
      <c r="AG325" s="143"/>
      <c r="AH325" s="143"/>
      <c r="AI325" s="143"/>
      <c r="AJ325" s="143"/>
    </row>
    <row r="326" spans="1:36" ht="16.5" customHeight="1" x14ac:dyDescent="0.3">
      <c r="A326" s="154"/>
      <c r="B326" s="149"/>
      <c r="C326" s="245"/>
      <c r="D326" s="149"/>
      <c r="E326" s="149"/>
      <c r="F326" s="149"/>
      <c r="G326" s="149"/>
      <c r="H326" s="149"/>
      <c r="I326" s="149"/>
      <c r="J326" s="149"/>
      <c r="K326" s="149"/>
      <c r="L326" s="149"/>
      <c r="M326" s="149"/>
      <c r="N326" s="149"/>
      <c r="O326" s="149"/>
      <c r="P326" s="149"/>
      <c r="Q326" s="143"/>
      <c r="R326" s="143"/>
      <c r="S326" s="143"/>
      <c r="T326" s="143"/>
      <c r="U326" s="143"/>
      <c r="V326" s="143"/>
      <c r="W326" s="143"/>
      <c r="X326" s="143"/>
      <c r="Y326" s="143"/>
      <c r="Z326" s="143"/>
      <c r="AA326" s="143"/>
      <c r="AB326" s="143"/>
      <c r="AC326" s="143"/>
      <c r="AD326" s="143"/>
      <c r="AE326" s="143"/>
      <c r="AF326" s="143"/>
      <c r="AG326" s="143"/>
      <c r="AH326" s="143"/>
      <c r="AI326" s="143"/>
      <c r="AJ326" s="143"/>
    </row>
    <row r="327" spans="1:36" ht="16.5" customHeight="1" x14ac:dyDescent="0.3">
      <c r="A327" s="154"/>
      <c r="B327" s="149"/>
      <c r="C327" s="245"/>
      <c r="D327" s="149"/>
      <c r="E327" s="149"/>
      <c r="F327" s="149"/>
      <c r="G327" s="149"/>
      <c r="H327" s="149"/>
      <c r="I327" s="149"/>
      <c r="J327" s="149"/>
      <c r="K327" s="149"/>
      <c r="L327" s="149"/>
      <c r="M327" s="149"/>
      <c r="N327" s="149"/>
      <c r="O327" s="149"/>
      <c r="P327" s="149"/>
      <c r="Q327" s="143"/>
      <c r="R327" s="143"/>
      <c r="S327" s="143"/>
      <c r="T327" s="143"/>
      <c r="U327" s="143"/>
      <c r="V327" s="143"/>
      <c r="W327" s="143"/>
      <c r="X327" s="143"/>
      <c r="Y327" s="143"/>
      <c r="Z327" s="143"/>
      <c r="AA327" s="143"/>
      <c r="AB327" s="143"/>
      <c r="AC327" s="143"/>
      <c r="AD327" s="143"/>
      <c r="AE327" s="143"/>
      <c r="AF327" s="143"/>
      <c r="AG327" s="143"/>
      <c r="AH327" s="143"/>
      <c r="AI327" s="143"/>
      <c r="AJ327" s="143"/>
    </row>
    <row r="328" spans="1:36" ht="16.5" customHeight="1" x14ac:dyDescent="0.3">
      <c r="A328" s="154"/>
      <c r="B328" s="149"/>
      <c r="C328" s="245"/>
      <c r="D328" s="149"/>
      <c r="E328" s="149"/>
      <c r="F328" s="149"/>
      <c r="G328" s="149"/>
      <c r="H328" s="149"/>
      <c r="I328" s="149"/>
      <c r="J328" s="149"/>
      <c r="K328" s="149"/>
      <c r="L328" s="149"/>
      <c r="M328" s="149"/>
      <c r="N328" s="149"/>
      <c r="O328" s="149"/>
      <c r="P328" s="149"/>
      <c r="Q328" s="143"/>
      <c r="R328" s="143"/>
      <c r="S328" s="143"/>
      <c r="T328" s="143"/>
      <c r="U328" s="143"/>
      <c r="V328" s="143"/>
      <c r="W328" s="143"/>
      <c r="X328" s="143"/>
      <c r="Y328" s="143"/>
      <c r="Z328" s="143"/>
      <c r="AA328" s="143"/>
      <c r="AB328" s="143"/>
      <c r="AC328" s="143"/>
      <c r="AD328" s="143"/>
      <c r="AE328" s="143"/>
      <c r="AF328" s="143"/>
      <c r="AG328" s="143"/>
      <c r="AH328" s="143"/>
      <c r="AI328" s="143"/>
      <c r="AJ328" s="143"/>
    </row>
    <row r="329" spans="1:36" ht="16.5" customHeight="1" x14ac:dyDescent="0.3">
      <c r="A329" s="154"/>
      <c r="B329" s="149"/>
      <c r="C329" s="245"/>
      <c r="D329" s="149"/>
      <c r="E329" s="149"/>
      <c r="F329" s="149"/>
      <c r="G329" s="149"/>
      <c r="H329" s="149"/>
      <c r="I329" s="149"/>
      <c r="J329" s="149"/>
      <c r="K329" s="149"/>
      <c r="L329" s="149"/>
      <c r="M329" s="149"/>
      <c r="N329" s="149"/>
      <c r="O329" s="149"/>
      <c r="P329" s="149"/>
      <c r="Q329" s="143"/>
      <c r="R329" s="143"/>
      <c r="S329" s="143"/>
      <c r="T329" s="143"/>
      <c r="U329" s="143"/>
      <c r="V329" s="143"/>
      <c r="W329" s="143"/>
      <c r="X329" s="143"/>
      <c r="Y329" s="143"/>
      <c r="Z329" s="143"/>
      <c r="AA329" s="143"/>
      <c r="AB329" s="143"/>
      <c r="AC329" s="143"/>
      <c r="AD329" s="143"/>
      <c r="AE329" s="143"/>
      <c r="AF329" s="143"/>
      <c r="AG329" s="143"/>
      <c r="AH329" s="143"/>
      <c r="AI329" s="143"/>
      <c r="AJ329" s="143"/>
    </row>
    <row r="330" spans="1:36" ht="16.5" customHeight="1" x14ac:dyDescent="0.3">
      <c r="A330" s="154"/>
      <c r="B330" s="149"/>
      <c r="C330" s="245"/>
      <c r="D330" s="149"/>
      <c r="E330" s="149"/>
      <c r="F330" s="149"/>
      <c r="G330" s="149"/>
      <c r="H330" s="149"/>
      <c r="I330" s="149"/>
      <c r="J330" s="149"/>
      <c r="K330" s="149"/>
      <c r="L330" s="149"/>
      <c r="M330" s="149"/>
      <c r="N330" s="149"/>
      <c r="O330" s="149"/>
      <c r="P330" s="149"/>
      <c r="Q330" s="143"/>
      <c r="R330" s="143"/>
      <c r="S330" s="143"/>
      <c r="T330" s="143"/>
      <c r="U330" s="143"/>
      <c r="V330" s="143"/>
      <c r="W330" s="143"/>
      <c r="X330" s="143"/>
      <c r="Y330" s="143"/>
      <c r="Z330" s="143"/>
      <c r="AA330" s="143"/>
      <c r="AB330" s="143"/>
      <c r="AC330" s="143"/>
      <c r="AD330" s="143"/>
      <c r="AE330" s="143"/>
      <c r="AF330" s="143"/>
      <c r="AG330" s="143"/>
      <c r="AH330" s="143"/>
      <c r="AI330" s="143"/>
      <c r="AJ330" s="143"/>
    </row>
    <row r="331" spans="1:36" ht="16.5" customHeight="1" x14ac:dyDescent="0.3">
      <c r="A331" s="154"/>
      <c r="B331" s="149"/>
      <c r="C331" s="245"/>
      <c r="D331" s="149"/>
      <c r="E331" s="149"/>
      <c r="F331" s="149"/>
      <c r="G331" s="149"/>
      <c r="H331" s="149"/>
      <c r="I331" s="149"/>
      <c r="J331" s="149"/>
      <c r="K331" s="149"/>
      <c r="L331" s="149"/>
      <c r="M331" s="149"/>
      <c r="N331" s="149"/>
      <c r="O331" s="149"/>
      <c r="P331" s="149"/>
      <c r="Q331" s="143"/>
      <c r="R331" s="143"/>
      <c r="S331" s="143"/>
      <c r="T331" s="143"/>
      <c r="U331" s="143"/>
      <c r="V331" s="143"/>
      <c r="W331" s="143"/>
      <c r="X331" s="143"/>
      <c r="Y331" s="143"/>
      <c r="Z331" s="143"/>
      <c r="AA331" s="143"/>
      <c r="AB331" s="143"/>
      <c r="AC331" s="143"/>
      <c r="AD331" s="143"/>
      <c r="AE331" s="143"/>
      <c r="AF331" s="143"/>
      <c r="AG331" s="143"/>
      <c r="AH331" s="143"/>
      <c r="AI331" s="143"/>
      <c r="AJ331" s="143"/>
    </row>
    <row r="332" spans="1:36" ht="16.5" customHeight="1" x14ac:dyDescent="0.3">
      <c r="A332" s="154"/>
      <c r="B332" s="149"/>
      <c r="C332" s="245"/>
      <c r="D332" s="149"/>
      <c r="E332" s="149"/>
      <c r="F332" s="149"/>
      <c r="G332" s="149"/>
      <c r="H332" s="149"/>
      <c r="I332" s="149"/>
      <c r="J332" s="149"/>
      <c r="K332" s="149"/>
      <c r="L332" s="149"/>
      <c r="M332" s="149"/>
      <c r="N332" s="149"/>
      <c r="O332" s="149"/>
      <c r="P332" s="149"/>
      <c r="Q332" s="143"/>
      <c r="R332" s="143"/>
      <c r="S332" s="143"/>
      <c r="T332" s="143"/>
      <c r="U332" s="143"/>
      <c r="V332" s="143"/>
      <c r="W332" s="143"/>
      <c r="X332" s="143"/>
      <c r="Y332" s="143"/>
      <c r="Z332" s="143"/>
      <c r="AA332" s="143"/>
      <c r="AB332" s="143"/>
      <c r="AC332" s="143"/>
      <c r="AD332" s="143"/>
      <c r="AE332" s="143"/>
      <c r="AF332" s="143"/>
      <c r="AG332" s="143"/>
      <c r="AH332" s="143"/>
      <c r="AI332" s="143"/>
      <c r="AJ332" s="143"/>
    </row>
    <row r="333" spans="1:36" ht="16.5" customHeight="1" x14ac:dyDescent="0.3">
      <c r="A333" s="154"/>
      <c r="B333" s="149"/>
      <c r="C333" s="245"/>
      <c r="D333" s="149"/>
      <c r="E333" s="149"/>
      <c r="F333" s="149"/>
      <c r="G333" s="149"/>
      <c r="H333" s="149"/>
      <c r="I333" s="149"/>
      <c r="J333" s="149"/>
      <c r="K333" s="149"/>
      <c r="L333" s="149"/>
      <c r="M333" s="149"/>
      <c r="N333" s="149"/>
      <c r="O333" s="149"/>
      <c r="P333" s="149"/>
      <c r="Q333" s="143"/>
      <c r="R333" s="143"/>
      <c r="S333" s="143"/>
      <c r="T333" s="143"/>
      <c r="U333" s="143"/>
      <c r="V333" s="143"/>
      <c r="W333" s="143"/>
      <c r="X333" s="143"/>
      <c r="Y333" s="143"/>
      <c r="Z333" s="143"/>
      <c r="AA333" s="143"/>
      <c r="AB333" s="143"/>
      <c r="AC333" s="143"/>
      <c r="AD333" s="143"/>
      <c r="AE333" s="143"/>
      <c r="AF333" s="143"/>
      <c r="AG333" s="143"/>
      <c r="AH333" s="143"/>
      <c r="AI333" s="143"/>
      <c r="AJ333" s="143"/>
    </row>
    <row r="334" spans="1:36" ht="16.5" customHeight="1" x14ac:dyDescent="0.3">
      <c r="A334" s="154"/>
      <c r="B334" s="149"/>
      <c r="C334" s="245"/>
      <c r="D334" s="149"/>
      <c r="E334" s="149"/>
      <c r="F334" s="149"/>
      <c r="G334" s="149"/>
      <c r="H334" s="149"/>
      <c r="I334" s="149"/>
      <c r="J334" s="149"/>
      <c r="K334" s="149"/>
      <c r="L334" s="149"/>
      <c r="M334" s="149"/>
      <c r="N334" s="149"/>
      <c r="O334" s="149"/>
      <c r="P334" s="149"/>
      <c r="Q334" s="143"/>
      <c r="R334" s="143"/>
      <c r="S334" s="143"/>
      <c r="T334" s="143"/>
      <c r="U334" s="143"/>
      <c r="V334" s="143"/>
      <c r="W334" s="143"/>
      <c r="X334" s="143"/>
      <c r="Y334" s="143"/>
      <c r="Z334" s="143"/>
      <c r="AA334" s="143"/>
      <c r="AB334" s="143"/>
      <c r="AC334" s="143"/>
      <c r="AD334" s="143"/>
      <c r="AE334" s="143"/>
      <c r="AF334" s="143"/>
      <c r="AG334" s="143"/>
      <c r="AH334" s="143"/>
      <c r="AI334" s="143"/>
      <c r="AJ334" s="143"/>
    </row>
    <row r="335" spans="1:36" ht="16.5" customHeight="1" x14ac:dyDescent="0.3">
      <c r="A335" s="154"/>
      <c r="B335" s="149"/>
      <c r="C335" s="245"/>
      <c r="D335" s="149"/>
      <c r="E335" s="149"/>
      <c r="F335" s="149"/>
      <c r="G335" s="149"/>
      <c r="H335" s="149"/>
      <c r="I335" s="149"/>
      <c r="J335" s="149"/>
      <c r="K335" s="149"/>
      <c r="L335" s="149"/>
      <c r="M335" s="149"/>
      <c r="N335" s="149"/>
      <c r="O335" s="149"/>
      <c r="P335" s="149"/>
      <c r="Q335" s="143"/>
      <c r="R335" s="143"/>
      <c r="S335" s="143"/>
      <c r="T335" s="143"/>
      <c r="U335" s="143"/>
      <c r="V335" s="143"/>
      <c r="W335" s="143"/>
      <c r="X335" s="143"/>
      <c r="Y335" s="143"/>
      <c r="Z335" s="143"/>
      <c r="AA335" s="143"/>
      <c r="AB335" s="143"/>
      <c r="AC335" s="143"/>
      <c r="AD335" s="143"/>
      <c r="AE335" s="143"/>
      <c r="AF335" s="143"/>
      <c r="AG335" s="143"/>
      <c r="AH335" s="143"/>
      <c r="AI335" s="143"/>
      <c r="AJ335" s="143"/>
    </row>
    <row r="336" spans="1:36" ht="16.5" customHeight="1" x14ac:dyDescent="0.3">
      <c r="A336" s="154"/>
      <c r="B336" s="149"/>
      <c r="C336" s="245"/>
      <c r="D336" s="149"/>
      <c r="E336" s="149"/>
      <c r="F336" s="149"/>
      <c r="G336" s="149"/>
      <c r="H336" s="149"/>
      <c r="I336" s="149"/>
      <c r="J336" s="149"/>
      <c r="K336" s="149"/>
      <c r="L336" s="149"/>
      <c r="M336" s="149"/>
      <c r="N336" s="149"/>
      <c r="O336" s="149"/>
      <c r="P336" s="149"/>
      <c r="Q336" s="143"/>
      <c r="R336" s="143"/>
      <c r="S336" s="143"/>
      <c r="T336" s="143"/>
      <c r="U336" s="143"/>
      <c r="V336" s="143"/>
      <c r="W336" s="143"/>
      <c r="X336" s="143"/>
      <c r="Y336" s="143"/>
      <c r="Z336" s="143"/>
      <c r="AA336" s="143"/>
      <c r="AB336" s="143"/>
      <c r="AC336" s="143"/>
      <c r="AD336" s="143"/>
      <c r="AE336" s="143"/>
      <c r="AF336" s="143"/>
      <c r="AG336" s="143"/>
      <c r="AH336" s="143"/>
      <c r="AI336" s="143"/>
      <c r="AJ336" s="143"/>
    </row>
    <row r="337" spans="1:36" ht="16.5" customHeight="1" x14ac:dyDescent="0.3">
      <c r="A337" s="154"/>
      <c r="B337" s="149"/>
      <c r="C337" s="245"/>
      <c r="D337" s="149"/>
      <c r="E337" s="149"/>
      <c r="F337" s="149"/>
      <c r="G337" s="149"/>
      <c r="H337" s="149"/>
      <c r="I337" s="149"/>
      <c r="J337" s="149"/>
      <c r="K337" s="149"/>
      <c r="L337" s="149"/>
      <c r="M337" s="149"/>
      <c r="N337" s="149"/>
      <c r="O337" s="149"/>
      <c r="P337" s="149"/>
      <c r="Q337" s="143"/>
      <c r="R337" s="143"/>
      <c r="S337" s="143"/>
      <c r="T337" s="143"/>
      <c r="U337" s="143"/>
      <c r="V337" s="143"/>
      <c r="W337" s="143"/>
      <c r="X337" s="143"/>
      <c r="Y337" s="143"/>
      <c r="Z337" s="143"/>
      <c r="AA337" s="143"/>
      <c r="AB337" s="143"/>
      <c r="AC337" s="143"/>
      <c r="AD337" s="143"/>
      <c r="AE337" s="143"/>
      <c r="AF337" s="143"/>
      <c r="AG337" s="143"/>
      <c r="AH337" s="143"/>
      <c r="AI337" s="143"/>
      <c r="AJ337" s="143"/>
    </row>
    <row r="338" spans="1:36" ht="16.5" customHeight="1" x14ac:dyDescent="0.3">
      <c r="A338" s="154"/>
      <c r="B338" s="149"/>
      <c r="C338" s="245"/>
      <c r="D338" s="149"/>
      <c r="E338" s="149"/>
      <c r="F338" s="149"/>
      <c r="G338" s="149"/>
      <c r="H338" s="149"/>
      <c r="I338" s="149"/>
      <c r="J338" s="149"/>
      <c r="K338" s="149"/>
      <c r="L338" s="149"/>
      <c r="M338" s="149"/>
      <c r="N338" s="149"/>
      <c r="O338" s="149"/>
      <c r="P338" s="149"/>
      <c r="Q338" s="143"/>
      <c r="R338" s="143"/>
      <c r="S338" s="143"/>
      <c r="T338" s="143"/>
      <c r="U338" s="143"/>
      <c r="V338" s="143"/>
      <c r="W338" s="143"/>
      <c r="X338" s="143"/>
      <c r="Y338" s="143"/>
      <c r="Z338" s="143"/>
      <c r="AA338" s="143"/>
      <c r="AB338" s="143"/>
      <c r="AC338" s="143"/>
      <c r="AD338" s="143"/>
      <c r="AE338" s="143"/>
      <c r="AF338" s="143"/>
      <c r="AG338" s="143"/>
      <c r="AH338" s="143"/>
      <c r="AI338" s="143"/>
      <c r="AJ338" s="143"/>
    </row>
    <row r="339" spans="1:36" ht="16.5" customHeight="1" x14ac:dyDescent="0.3">
      <c r="A339" s="154"/>
      <c r="B339" s="149"/>
      <c r="C339" s="245"/>
      <c r="D339" s="149"/>
      <c r="E339" s="149"/>
      <c r="F339" s="149"/>
      <c r="G339" s="149"/>
      <c r="H339" s="149"/>
      <c r="I339" s="149"/>
      <c r="J339" s="149"/>
      <c r="K339" s="149"/>
      <c r="L339" s="149"/>
      <c r="M339" s="149"/>
      <c r="N339" s="149"/>
      <c r="O339" s="149"/>
      <c r="P339" s="149"/>
      <c r="Q339" s="143"/>
      <c r="R339" s="143"/>
      <c r="S339" s="143"/>
      <c r="T339" s="143"/>
      <c r="U339" s="143"/>
      <c r="V339" s="143"/>
      <c r="W339" s="143"/>
      <c r="X339" s="143"/>
      <c r="Y339" s="143"/>
      <c r="Z339" s="143"/>
      <c r="AA339" s="143"/>
      <c r="AB339" s="143"/>
      <c r="AC339" s="143"/>
      <c r="AD339" s="143"/>
      <c r="AE339" s="143"/>
      <c r="AF339" s="143"/>
      <c r="AG339" s="143"/>
      <c r="AH339" s="143"/>
      <c r="AI339" s="143"/>
      <c r="AJ339" s="143"/>
    </row>
    <row r="340" spans="1:36" ht="16.5" customHeight="1" x14ac:dyDescent="0.3">
      <c r="A340" s="154"/>
      <c r="B340" s="149"/>
      <c r="C340" s="245"/>
      <c r="D340" s="149"/>
      <c r="E340" s="149"/>
      <c r="F340" s="149"/>
      <c r="G340" s="149"/>
      <c r="H340" s="149"/>
      <c r="I340" s="149"/>
      <c r="J340" s="149"/>
      <c r="K340" s="149"/>
      <c r="L340" s="149"/>
      <c r="M340" s="149"/>
      <c r="N340" s="149"/>
      <c r="O340" s="149"/>
      <c r="P340" s="149"/>
      <c r="Q340" s="143"/>
      <c r="R340" s="143"/>
      <c r="S340" s="143"/>
      <c r="T340" s="143"/>
      <c r="U340" s="143"/>
      <c r="V340" s="143"/>
      <c r="W340" s="143"/>
      <c r="X340" s="143"/>
      <c r="Y340" s="143"/>
      <c r="Z340" s="143"/>
      <c r="AA340" s="143"/>
      <c r="AB340" s="143"/>
      <c r="AC340" s="143"/>
      <c r="AD340" s="143"/>
      <c r="AE340" s="143"/>
      <c r="AF340" s="143"/>
      <c r="AG340" s="143"/>
      <c r="AH340" s="143"/>
      <c r="AI340" s="143"/>
      <c r="AJ340" s="143"/>
    </row>
    <row r="341" spans="1:36" ht="16.5" customHeight="1" x14ac:dyDescent="0.3">
      <c r="A341" s="154"/>
      <c r="B341" s="149"/>
      <c r="C341" s="245"/>
      <c r="D341" s="149"/>
      <c r="E341" s="149"/>
      <c r="F341" s="149"/>
      <c r="G341" s="149"/>
      <c r="H341" s="149"/>
      <c r="I341" s="149"/>
      <c r="J341" s="149"/>
      <c r="K341" s="149"/>
      <c r="L341" s="149"/>
      <c r="M341" s="149"/>
      <c r="N341" s="149"/>
      <c r="O341" s="149"/>
      <c r="P341" s="149"/>
      <c r="Q341" s="143"/>
      <c r="R341" s="143"/>
      <c r="S341" s="143"/>
      <c r="T341" s="143"/>
      <c r="U341" s="143"/>
      <c r="V341" s="143"/>
      <c r="W341" s="143"/>
      <c r="X341" s="143"/>
      <c r="Y341" s="143"/>
      <c r="Z341" s="143"/>
      <c r="AA341" s="143"/>
      <c r="AB341" s="143"/>
      <c r="AC341" s="143"/>
      <c r="AD341" s="143"/>
      <c r="AE341" s="143"/>
      <c r="AF341" s="143"/>
      <c r="AG341" s="143"/>
      <c r="AH341" s="143"/>
      <c r="AI341" s="143"/>
      <c r="AJ341" s="143"/>
    </row>
    <row r="342" spans="1:36" ht="16.5" customHeight="1" x14ac:dyDescent="0.3">
      <c r="A342" s="154"/>
      <c r="B342" s="149"/>
      <c r="C342" s="245"/>
      <c r="D342" s="149"/>
      <c r="E342" s="149"/>
      <c r="F342" s="149"/>
      <c r="G342" s="149"/>
      <c r="H342" s="149"/>
      <c r="I342" s="149"/>
      <c r="J342" s="149"/>
      <c r="K342" s="149"/>
      <c r="L342" s="149"/>
      <c r="M342" s="149"/>
      <c r="N342" s="149"/>
      <c r="O342" s="149"/>
      <c r="P342" s="149"/>
      <c r="Q342" s="143"/>
      <c r="R342" s="143"/>
      <c r="S342" s="143"/>
      <c r="T342" s="143"/>
      <c r="U342" s="143"/>
      <c r="V342" s="143"/>
      <c r="W342" s="143"/>
      <c r="X342" s="143"/>
      <c r="Y342" s="143"/>
      <c r="Z342" s="143"/>
      <c r="AA342" s="143"/>
      <c r="AB342" s="143"/>
      <c r="AC342" s="143"/>
      <c r="AD342" s="143"/>
      <c r="AE342" s="143"/>
      <c r="AF342" s="143"/>
      <c r="AG342" s="143"/>
      <c r="AH342" s="143"/>
      <c r="AI342" s="143"/>
      <c r="AJ342" s="143"/>
    </row>
    <row r="343" spans="1:36" ht="16.5" customHeight="1" x14ac:dyDescent="0.3">
      <c r="A343" s="154"/>
      <c r="B343" s="149"/>
      <c r="C343" s="245"/>
      <c r="D343" s="149"/>
      <c r="E343" s="149"/>
      <c r="F343" s="149"/>
      <c r="G343" s="149"/>
      <c r="H343" s="149"/>
      <c r="I343" s="149"/>
      <c r="J343" s="149"/>
      <c r="K343" s="149"/>
      <c r="L343" s="149"/>
      <c r="M343" s="149"/>
      <c r="N343" s="149"/>
      <c r="O343" s="149"/>
      <c r="P343" s="149"/>
      <c r="Q343" s="143"/>
      <c r="R343" s="143"/>
      <c r="S343" s="143"/>
      <c r="T343" s="143"/>
      <c r="U343" s="143"/>
      <c r="V343" s="143"/>
      <c r="W343" s="143"/>
      <c r="X343" s="143"/>
      <c r="Y343" s="143"/>
      <c r="Z343" s="143"/>
      <c r="AA343" s="143"/>
      <c r="AB343" s="143"/>
      <c r="AC343" s="143"/>
      <c r="AD343" s="143"/>
      <c r="AE343" s="143"/>
      <c r="AF343" s="143"/>
      <c r="AG343" s="143"/>
      <c r="AH343" s="143"/>
      <c r="AI343" s="143"/>
      <c r="AJ343" s="143"/>
    </row>
    <row r="344" spans="1:36" ht="16.5" customHeight="1" x14ac:dyDescent="0.3">
      <c r="A344" s="154"/>
      <c r="B344" s="149"/>
      <c r="C344" s="245"/>
      <c r="D344" s="149"/>
      <c r="E344" s="149"/>
      <c r="F344" s="149"/>
      <c r="G344" s="149"/>
      <c r="H344" s="149"/>
      <c r="I344" s="149"/>
      <c r="J344" s="149"/>
      <c r="K344" s="149"/>
      <c r="L344" s="149"/>
      <c r="M344" s="149"/>
      <c r="N344" s="149"/>
      <c r="O344" s="149"/>
      <c r="P344" s="149"/>
      <c r="Q344" s="143"/>
      <c r="R344" s="143"/>
      <c r="S344" s="143"/>
      <c r="T344" s="143"/>
      <c r="U344" s="143"/>
      <c r="V344" s="143"/>
      <c r="W344" s="143"/>
      <c r="X344" s="143"/>
      <c r="Y344" s="143"/>
      <c r="Z344" s="143"/>
      <c r="AA344" s="143"/>
      <c r="AB344" s="143"/>
      <c r="AC344" s="143"/>
      <c r="AD344" s="143"/>
      <c r="AE344" s="143"/>
      <c r="AF344" s="143"/>
      <c r="AG344" s="143"/>
      <c r="AH344" s="143"/>
      <c r="AI344" s="143"/>
      <c r="AJ344" s="143"/>
    </row>
    <row r="345" spans="1:36" ht="16.5" customHeight="1" x14ac:dyDescent="0.3">
      <c r="A345" s="154"/>
      <c r="B345" s="149"/>
      <c r="C345" s="245"/>
      <c r="D345" s="149"/>
      <c r="E345" s="149"/>
      <c r="F345" s="149"/>
      <c r="G345" s="149"/>
      <c r="H345" s="149"/>
      <c r="I345" s="149"/>
      <c r="J345" s="149"/>
      <c r="K345" s="149"/>
      <c r="L345" s="149"/>
      <c r="M345" s="149"/>
      <c r="N345" s="149"/>
      <c r="O345" s="149"/>
      <c r="P345" s="149"/>
      <c r="Q345" s="143"/>
      <c r="R345" s="143"/>
      <c r="S345" s="143"/>
      <c r="T345" s="143"/>
      <c r="U345" s="143"/>
      <c r="V345" s="143"/>
      <c r="W345" s="143"/>
      <c r="X345" s="143"/>
      <c r="Y345" s="143"/>
      <c r="Z345" s="143"/>
      <c r="AA345" s="143"/>
      <c r="AB345" s="143"/>
      <c r="AC345" s="143"/>
      <c r="AD345" s="143"/>
      <c r="AE345" s="143"/>
      <c r="AF345" s="143"/>
      <c r="AG345" s="143"/>
      <c r="AH345" s="143"/>
      <c r="AI345" s="143"/>
      <c r="AJ345" s="143"/>
    </row>
    <row r="346" spans="1:36" ht="16.5" customHeight="1" x14ac:dyDescent="0.3">
      <c r="A346" s="154"/>
      <c r="B346" s="149"/>
      <c r="C346" s="245"/>
      <c r="D346" s="149"/>
      <c r="E346" s="149"/>
      <c r="F346" s="149"/>
      <c r="G346" s="149"/>
      <c r="H346" s="149"/>
      <c r="I346" s="149"/>
      <c r="J346" s="149"/>
      <c r="K346" s="149"/>
      <c r="L346" s="149"/>
      <c r="M346" s="149"/>
      <c r="N346" s="149"/>
      <c r="O346" s="149"/>
      <c r="P346" s="149"/>
      <c r="Q346" s="143"/>
      <c r="R346" s="143"/>
      <c r="S346" s="143"/>
      <c r="T346" s="143"/>
      <c r="U346" s="143"/>
      <c r="V346" s="143"/>
      <c r="W346" s="143"/>
      <c r="X346" s="143"/>
      <c r="Y346" s="143"/>
      <c r="Z346" s="143"/>
      <c r="AA346" s="143"/>
      <c r="AB346" s="143"/>
      <c r="AC346" s="143"/>
      <c r="AD346" s="143"/>
      <c r="AE346" s="143"/>
      <c r="AF346" s="143"/>
      <c r="AG346" s="143"/>
      <c r="AH346" s="143"/>
      <c r="AI346" s="143"/>
      <c r="AJ346" s="143"/>
    </row>
    <row r="347" spans="1:36" ht="16.5" customHeight="1" x14ac:dyDescent="0.3">
      <c r="A347" s="154"/>
      <c r="B347" s="149"/>
      <c r="C347" s="245"/>
      <c r="D347" s="149"/>
      <c r="E347" s="149"/>
      <c r="F347" s="149"/>
      <c r="G347" s="149"/>
      <c r="H347" s="149"/>
      <c r="I347" s="149"/>
      <c r="J347" s="149"/>
      <c r="K347" s="149"/>
      <c r="L347" s="149"/>
      <c r="M347" s="149"/>
      <c r="N347" s="149"/>
      <c r="O347" s="149"/>
      <c r="P347" s="149"/>
      <c r="Q347" s="143"/>
      <c r="R347" s="143"/>
      <c r="S347" s="143"/>
      <c r="T347" s="143"/>
      <c r="U347" s="143"/>
      <c r="V347" s="143"/>
      <c r="W347" s="143"/>
      <c r="X347" s="143"/>
      <c r="Y347" s="143"/>
      <c r="Z347" s="143"/>
      <c r="AA347" s="143"/>
      <c r="AB347" s="143"/>
      <c r="AC347" s="143"/>
      <c r="AD347" s="143"/>
      <c r="AE347" s="143"/>
      <c r="AF347" s="143"/>
      <c r="AG347" s="143"/>
      <c r="AH347" s="143"/>
      <c r="AI347" s="143"/>
      <c r="AJ347" s="143"/>
    </row>
    <row r="348" spans="1:36" ht="16.5" customHeight="1" x14ac:dyDescent="0.3">
      <c r="A348" s="154"/>
      <c r="B348" s="149"/>
      <c r="C348" s="245"/>
      <c r="D348" s="149"/>
      <c r="E348" s="149"/>
      <c r="F348" s="149"/>
      <c r="G348" s="149"/>
      <c r="H348" s="149"/>
      <c r="I348" s="149"/>
      <c r="J348" s="149"/>
      <c r="K348" s="149"/>
      <c r="L348" s="149"/>
      <c r="M348" s="149"/>
      <c r="N348" s="149"/>
      <c r="O348" s="149"/>
      <c r="P348" s="149"/>
      <c r="Q348" s="143"/>
      <c r="R348" s="143"/>
      <c r="S348" s="143"/>
      <c r="T348" s="143"/>
      <c r="U348" s="143"/>
      <c r="V348" s="143"/>
      <c r="W348" s="143"/>
      <c r="X348" s="143"/>
      <c r="Y348" s="143"/>
      <c r="Z348" s="143"/>
      <c r="AA348" s="143"/>
      <c r="AB348" s="143"/>
      <c r="AC348" s="143"/>
      <c r="AD348" s="143"/>
      <c r="AE348" s="143"/>
      <c r="AF348" s="143"/>
      <c r="AG348" s="143"/>
      <c r="AH348" s="143"/>
      <c r="AI348" s="143"/>
      <c r="AJ348" s="143"/>
    </row>
    <row r="349" spans="1:36" ht="16.5" customHeight="1" x14ac:dyDescent="0.3">
      <c r="A349" s="154"/>
      <c r="B349" s="149"/>
      <c r="C349" s="245"/>
      <c r="D349" s="149"/>
      <c r="E349" s="149"/>
      <c r="F349" s="149"/>
      <c r="G349" s="149"/>
      <c r="H349" s="149"/>
      <c r="I349" s="149"/>
      <c r="J349" s="149"/>
      <c r="K349" s="149"/>
      <c r="L349" s="149"/>
      <c r="M349" s="149"/>
      <c r="N349" s="149"/>
      <c r="O349" s="149"/>
      <c r="P349" s="149"/>
      <c r="Q349" s="143"/>
      <c r="R349" s="143"/>
      <c r="S349" s="143"/>
      <c r="T349" s="143"/>
      <c r="U349" s="143"/>
      <c r="V349" s="143"/>
      <c r="W349" s="143"/>
      <c r="X349" s="143"/>
      <c r="Y349" s="143"/>
      <c r="Z349" s="143"/>
      <c r="AA349" s="143"/>
      <c r="AB349" s="143"/>
      <c r="AC349" s="143"/>
      <c r="AD349" s="143"/>
      <c r="AE349" s="143"/>
      <c r="AF349" s="143"/>
      <c r="AG349" s="143"/>
      <c r="AH349" s="143"/>
      <c r="AI349" s="143"/>
      <c r="AJ349" s="143"/>
    </row>
    <row r="350" spans="1:36" ht="16.5" customHeight="1" x14ac:dyDescent="0.3">
      <c r="A350" s="154"/>
      <c r="B350" s="149"/>
      <c r="C350" s="245"/>
      <c r="D350" s="149"/>
      <c r="E350" s="149"/>
      <c r="F350" s="149"/>
      <c r="G350" s="149"/>
      <c r="H350" s="149"/>
      <c r="I350" s="149"/>
      <c r="J350" s="149"/>
      <c r="K350" s="149"/>
      <c r="L350" s="149"/>
      <c r="M350" s="149"/>
      <c r="N350" s="149"/>
      <c r="O350" s="149"/>
      <c r="P350" s="149"/>
      <c r="Q350" s="143"/>
      <c r="R350" s="143"/>
      <c r="S350" s="143"/>
      <c r="T350" s="143"/>
      <c r="U350" s="143"/>
      <c r="V350" s="143"/>
      <c r="W350" s="143"/>
      <c r="X350" s="143"/>
      <c r="Y350" s="143"/>
      <c r="Z350" s="143"/>
      <c r="AA350" s="143"/>
      <c r="AB350" s="143"/>
      <c r="AC350" s="143"/>
      <c r="AD350" s="143"/>
      <c r="AE350" s="143"/>
      <c r="AF350" s="143"/>
      <c r="AG350" s="143"/>
      <c r="AH350" s="143"/>
      <c r="AI350" s="143"/>
      <c r="AJ350" s="143"/>
    </row>
    <row r="351" spans="1:36" ht="16.5" customHeight="1" x14ac:dyDescent="0.3">
      <c r="A351" s="154"/>
      <c r="B351" s="149"/>
      <c r="C351" s="245"/>
      <c r="D351" s="149"/>
      <c r="E351" s="149"/>
      <c r="F351" s="149"/>
      <c r="G351" s="149"/>
      <c r="H351" s="149"/>
      <c r="I351" s="149"/>
      <c r="J351" s="149"/>
      <c r="K351" s="149"/>
      <c r="L351" s="149"/>
      <c r="M351" s="149"/>
      <c r="N351" s="149"/>
      <c r="O351" s="149"/>
      <c r="P351" s="149"/>
      <c r="Q351" s="143"/>
      <c r="R351" s="143"/>
      <c r="S351" s="143"/>
      <c r="T351" s="143"/>
      <c r="U351" s="143"/>
      <c r="V351" s="143"/>
      <c r="W351" s="143"/>
      <c r="X351" s="143"/>
      <c r="Y351" s="143"/>
      <c r="Z351" s="143"/>
      <c r="AA351" s="143"/>
      <c r="AB351" s="143"/>
      <c r="AC351" s="143"/>
      <c r="AD351" s="143"/>
      <c r="AE351" s="143"/>
      <c r="AF351" s="143"/>
      <c r="AG351" s="143"/>
      <c r="AH351" s="143"/>
      <c r="AI351" s="143"/>
      <c r="AJ351" s="143"/>
    </row>
    <row r="352" spans="1:36" ht="16.5" customHeight="1" x14ac:dyDescent="0.3">
      <c r="A352" s="154"/>
      <c r="B352" s="149"/>
      <c r="C352" s="245"/>
      <c r="D352" s="149"/>
      <c r="E352" s="149"/>
      <c r="F352" s="149"/>
      <c r="G352" s="149"/>
      <c r="H352" s="149"/>
      <c r="I352" s="149"/>
      <c r="J352" s="149"/>
      <c r="K352" s="149"/>
      <c r="L352" s="149"/>
      <c r="M352" s="149"/>
      <c r="N352" s="149"/>
      <c r="O352" s="149"/>
      <c r="P352" s="149"/>
      <c r="Q352" s="143"/>
      <c r="R352" s="143"/>
      <c r="S352" s="143"/>
      <c r="T352" s="143"/>
      <c r="U352" s="143"/>
      <c r="V352" s="143"/>
      <c r="W352" s="143"/>
      <c r="X352" s="143"/>
      <c r="Y352" s="143"/>
      <c r="Z352" s="143"/>
      <c r="AA352" s="143"/>
      <c r="AB352" s="143"/>
      <c r="AC352" s="143"/>
      <c r="AD352" s="143"/>
      <c r="AE352" s="143"/>
      <c r="AF352" s="143"/>
      <c r="AG352" s="143"/>
      <c r="AH352" s="143"/>
      <c r="AI352" s="143"/>
      <c r="AJ352" s="143"/>
    </row>
    <row r="353" spans="1:36" ht="16.5" customHeight="1" x14ac:dyDescent="0.3">
      <c r="A353" s="154"/>
      <c r="B353" s="149"/>
      <c r="C353" s="245"/>
      <c r="D353" s="149"/>
      <c r="E353" s="149"/>
      <c r="F353" s="149"/>
      <c r="G353" s="149"/>
      <c r="H353" s="149"/>
      <c r="I353" s="149"/>
      <c r="J353" s="149"/>
      <c r="K353" s="149"/>
      <c r="L353" s="149"/>
      <c r="M353" s="149"/>
      <c r="N353" s="149"/>
      <c r="O353" s="149"/>
      <c r="P353" s="149"/>
      <c r="Q353" s="143"/>
      <c r="R353" s="143"/>
      <c r="S353" s="143"/>
      <c r="T353" s="143"/>
      <c r="U353" s="143"/>
      <c r="V353" s="143"/>
      <c r="W353" s="143"/>
      <c r="X353" s="143"/>
      <c r="Y353" s="143"/>
      <c r="Z353" s="143"/>
      <c r="AA353" s="143"/>
      <c r="AB353" s="143"/>
      <c r="AC353" s="143"/>
      <c r="AD353" s="143"/>
      <c r="AE353" s="143"/>
      <c r="AF353" s="143"/>
      <c r="AG353" s="143"/>
      <c r="AH353" s="143"/>
      <c r="AI353" s="143"/>
      <c r="AJ353" s="143"/>
    </row>
    <row r="354" spans="1:36" ht="16.5" customHeight="1" x14ac:dyDescent="0.3">
      <c r="A354" s="154"/>
      <c r="B354" s="149"/>
      <c r="C354" s="245"/>
      <c r="D354" s="149"/>
      <c r="E354" s="149"/>
      <c r="F354" s="149"/>
      <c r="G354" s="149"/>
      <c r="H354" s="149"/>
      <c r="I354" s="149"/>
      <c r="J354" s="149"/>
      <c r="K354" s="149"/>
      <c r="L354" s="149"/>
      <c r="M354" s="149"/>
      <c r="N354" s="149"/>
      <c r="O354" s="149"/>
      <c r="P354" s="149"/>
      <c r="Q354" s="143"/>
      <c r="R354" s="143"/>
      <c r="S354" s="143"/>
      <c r="T354" s="143"/>
      <c r="U354" s="143"/>
      <c r="V354" s="143"/>
      <c r="W354" s="143"/>
      <c r="X354" s="143"/>
      <c r="Y354" s="143"/>
      <c r="Z354" s="143"/>
      <c r="AA354" s="143"/>
      <c r="AB354" s="143"/>
      <c r="AC354" s="143"/>
      <c r="AD354" s="143"/>
      <c r="AE354" s="143"/>
      <c r="AF354" s="143"/>
      <c r="AG354" s="143"/>
      <c r="AH354" s="143"/>
      <c r="AI354" s="143"/>
      <c r="AJ354" s="143"/>
    </row>
    <row r="355" spans="1:36" ht="16.5" customHeight="1" x14ac:dyDescent="0.3">
      <c r="A355" s="154"/>
      <c r="B355" s="149"/>
      <c r="C355" s="245"/>
      <c r="D355" s="149"/>
      <c r="E355" s="149"/>
      <c r="F355" s="149"/>
      <c r="G355" s="149"/>
      <c r="H355" s="149"/>
      <c r="I355" s="149"/>
      <c r="J355" s="149"/>
      <c r="K355" s="149"/>
      <c r="L355" s="149"/>
      <c r="M355" s="149"/>
      <c r="N355" s="149"/>
      <c r="O355" s="149"/>
      <c r="P355" s="149"/>
      <c r="Q355" s="143"/>
      <c r="R355" s="143"/>
      <c r="S355" s="143"/>
      <c r="T355" s="143"/>
      <c r="U355" s="143"/>
      <c r="V355" s="143"/>
      <c r="W355" s="143"/>
      <c r="X355" s="143"/>
      <c r="Y355" s="143"/>
      <c r="Z355" s="143"/>
      <c r="AA355" s="143"/>
      <c r="AB355" s="143"/>
      <c r="AC355" s="143"/>
      <c r="AD355" s="143"/>
      <c r="AE355" s="143"/>
      <c r="AF355" s="143"/>
      <c r="AG355" s="143"/>
      <c r="AH355" s="143"/>
      <c r="AI355" s="143"/>
      <c r="AJ355" s="143"/>
    </row>
    <row r="356" spans="1:36" ht="16.5" customHeight="1" x14ac:dyDescent="0.3">
      <c r="A356" s="154"/>
      <c r="B356" s="149"/>
      <c r="C356" s="245"/>
      <c r="D356" s="149"/>
      <c r="E356" s="149"/>
      <c r="F356" s="149"/>
      <c r="G356" s="149"/>
      <c r="H356" s="149"/>
      <c r="I356" s="149"/>
      <c r="J356" s="149"/>
      <c r="K356" s="149"/>
      <c r="L356" s="149"/>
      <c r="M356" s="149"/>
      <c r="N356" s="149"/>
      <c r="O356" s="149"/>
      <c r="P356" s="149"/>
      <c r="Q356" s="143"/>
      <c r="R356" s="143"/>
      <c r="S356" s="143"/>
      <c r="T356" s="143"/>
      <c r="U356" s="143"/>
      <c r="V356" s="143"/>
      <c r="W356" s="143"/>
      <c r="X356" s="143"/>
      <c r="Y356" s="143"/>
      <c r="Z356" s="143"/>
      <c r="AA356" s="143"/>
      <c r="AB356" s="143"/>
      <c r="AC356" s="143"/>
      <c r="AD356" s="143"/>
      <c r="AE356" s="143"/>
      <c r="AF356" s="143"/>
      <c r="AG356" s="143"/>
      <c r="AH356" s="143"/>
      <c r="AI356" s="143"/>
      <c r="AJ356" s="143"/>
    </row>
    <row r="357" spans="1:36" ht="16.5" customHeight="1" x14ac:dyDescent="0.3">
      <c r="A357" s="154"/>
      <c r="B357" s="149"/>
      <c r="C357" s="245"/>
      <c r="D357" s="149"/>
      <c r="E357" s="149"/>
      <c r="F357" s="149"/>
      <c r="G357" s="149"/>
      <c r="H357" s="149"/>
      <c r="I357" s="149"/>
      <c r="J357" s="149"/>
      <c r="K357" s="149"/>
      <c r="L357" s="149"/>
      <c r="M357" s="149"/>
      <c r="N357" s="149"/>
      <c r="O357" s="149"/>
      <c r="P357" s="149"/>
      <c r="Q357" s="143"/>
      <c r="R357" s="143"/>
      <c r="S357" s="143"/>
      <c r="T357" s="143"/>
      <c r="U357" s="143"/>
      <c r="V357" s="143"/>
      <c r="W357" s="143"/>
      <c r="X357" s="143"/>
      <c r="Y357" s="143"/>
      <c r="Z357" s="143"/>
      <c r="AA357" s="143"/>
      <c r="AB357" s="143"/>
      <c r="AC357" s="143"/>
      <c r="AD357" s="143"/>
      <c r="AE357" s="143"/>
      <c r="AF357" s="143"/>
      <c r="AG357" s="143"/>
      <c r="AH357" s="143"/>
      <c r="AI357" s="143"/>
      <c r="AJ357" s="143"/>
    </row>
    <row r="358" spans="1:36" ht="16.5" customHeight="1" x14ac:dyDescent="0.3">
      <c r="A358" s="154"/>
      <c r="B358" s="149"/>
      <c r="C358" s="245"/>
      <c r="D358" s="149"/>
      <c r="E358" s="149"/>
      <c r="F358" s="149"/>
      <c r="G358" s="149"/>
      <c r="H358" s="149"/>
      <c r="I358" s="149"/>
      <c r="J358" s="149"/>
      <c r="K358" s="149"/>
      <c r="L358" s="149"/>
      <c r="M358" s="149"/>
      <c r="N358" s="149"/>
      <c r="O358" s="149"/>
      <c r="P358" s="149"/>
      <c r="Q358" s="143"/>
      <c r="R358" s="143"/>
      <c r="S358" s="143"/>
      <c r="T358" s="143"/>
      <c r="U358" s="143"/>
      <c r="V358" s="143"/>
      <c r="W358" s="143"/>
      <c r="X358" s="143"/>
      <c r="Y358" s="143"/>
      <c r="Z358" s="143"/>
      <c r="AA358" s="143"/>
      <c r="AB358" s="143"/>
      <c r="AC358" s="143"/>
      <c r="AD358" s="143"/>
      <c r="AE358" s="143"/>
      <c r="AF358" s="143"/>
      <c r="AG358" s="143"/>
      <c r="AH358" s="143"/>
      <c r="AI358" s="143"/>
      <c r="AJ358" s="143"/>
    </row>
    <row r="359" spans="1:36" ht="16.5" customHeight="1" x14ac:dyDescent="0.3">
      <c r="A359" s="154"/>
      <c r="B359" s="149"/>
      <c r="C359" s="245"/>
      <c r="D359" s="149"/>
      <c r="E359" s="149"/>
      <c r="F359" s="149"/>
      <c r="G359" s="149"/>
      <c r="H359" s="149"/>
      <c r="I359" s="149"/>
      <c r="J359" s="149"/>
      <c r="K359" s="149"/>
      <c r="L359" s="149"/>
      <c r="M359" s="149"/>
      <c r="N359" s="149"/>
      <c r="O359" s="149"/>
      <c r="P359" s="149"/>
      <c r="Q359" s="143"/>
      <c r="R359" s="143"/>
      <c r="S359" s="143"/>
      <c r="T359" s="143"/>
      <c r="U359" s="143"/>
      <c r="V359" s="143"/>
      <c r="W359" s="143"/>
      <c r="X359" s="143"/>
      <c r="Y359" s="143"/>
      <c r="Z359" s="143"/>
      <c r="AA359" s="143"/>
      <c r="AB359" s="143"/>
      <c r="AC359" s="143"/>
      <c r="AD359" s="143"/>
      <c r="AE359" s="143"/>
      <c r="AF359" s="143"/>
      <c r="AG359" s="143"/>
      <c r="AH359" s="143"/>
      <c r="AI359" s="143"/>
      <c r="AJ359" s="143"/>
    </row>
    <row r="360" spans="1:36" ht="16.5" customHeight="1" x14ac:dyDescent="0.3">
      <c r="A360" s="154"/>
      <c r="B360" s="149"/>
      <c r="C360" s="245"/>
      <c r="D360" s="149"/>
      <c r="E360" s="149"/>
      <c r="F360" s="149"/>
      <c r="G360" s="149"/>
      <c r="H360" s="149"/>
      <c r="I360" s="149"/>
      <c r="J360" s="149"/>
      <c r="K360" s="149"/>
      <c r="L360" s="149"/>
      <c r="M360" s="149"/>
      <c r="N360" s="149"/>
      <c r="O360" s="149"/>
      <c r="P360" s="149"/>
      <c r="Q360" s="143"/>
      <c r="R360" s="143"/>
      <c r="S360" s="143"/>
      <c r="T360" s="143"/>
      <c r="U360" s="143"/>
      <c r="V360" s="143"/>
      <c r="W360" s="143"/>
      <c r="X360" s="143"/>
      <c r="Y360" s="143"/>
      <c r="Z360" s="143"/>
      <c r="AA360" s="143"/>
      <c r="AB360" s="143"/>
      <c r="AC360" s="143"/>
      <c r="AD360" s="143"/>
      <c r="AE360" s="143"/>
      <c r="AF360" s="143"/>
      <c r="AG360" s="143"/>
      <c r="AH360" s="143"/>
      <c r="AI360" s="143"/>
      <c r="AJ360" s="143"/>
    </row>
    <row r="361" spans="1:36" ht="16.5" customHeight="1" x14ac:dyDescent="0.3">
      <c r="A361" s="154"/>
      <c r="B361" s="149"/>
      <c r="C361" s="245"/>
      <c r="D361" s="149"/>
      <c r="E361" s="149"/>
      <c r="F361" s="149"/>
      <c r="G361" s="149"/>
      <c r="H361" s="149"/>
      <c r="I361" s="149"/>
      <c r="J361" s="149"/>
      <c r="K361" s="149"/>
      <c r="L361" s="149"/>
      <c r="M361" s="149"/>
      <c r="N361" s="149"/>
      <c r="O361" s="149"/>
      <c r="P361" s="149"/>
      <c r="Q361" s="143"/>
      <c r="R361" s="143"/>
      <c r="S361" s="143"/>
      <c r="T361" s="143"/>
      <c r="U361" s="143"/>
      <c r="V361" s="143"/>
      <c r="W361" s="143"/>
      <c r="X361" s="143"/>
      <c r="Y361" s="143"/>
      <c r="Z361" s="143"/>
      <c r="AA361" s="143"/>
      <c r="AB361" s="143"/>
      <c r="AC361" s="143"/>
      <c r="AD361" s="143"/>
      <c r="AE361" s="143"/>
      <c r="AF361" s="143"/>
      <c r="AG361" s="143"/>
      <c r="AH361" s="143"/>
      <c r="AI361" s="143"/>
      <c r="AJ361" s="143"/>
    </row>
    <row r="362" spans="1:36" ht="16.5" customHeight="1" x14ac:dyDescent="0.3">
      <c r="A362" s="154"/>
      <c r="B362" s="149"/>
      <c r="C362" s="245"/>
      <c r="D362" s="149"/>
      <c r="E362" s="149"/>
      <c r="F362" s="149"/>
      <c r="G362" s="149"/>
      <c r="H362" s="149"/>
      <c r="I362" s="149"/>
      <c r="J362" s="149"/>
      <c r="K362" s="149"/>
      <c r="L362" s="149"/>
      <c r="M362" s="149"/>
      <c r="N362" s="149"/>
      <c r="O362" s="149"/>
      <c r="P362" s="149"/>
      <c r="Q362" s="143"/>
      <c r="R362" s="143"/>
      <c r="S362" s="143"/>
      <c r="T362" s="143"/>
      <c r="U362" s="143"/>
      <c r="V362" s="143"/>
      <c r="W362" s="143"/>
      <c r="X362" s="143"/>
      <c r="Y362" s="143"/>
      <c r="Z362" s="143"/>
      <c r="AA362" s="143"/>
      <c r="AB362" s="143"/>
      <c r="AC362" s="143"/>
      <c r="AD362" s="143"/>
      <c r="AE362" s="143"/>
      <c r="AF362" s="143"/>
      <c r="AG362" s="143"/>
      <c r="AH362" s="143"/>
      <c r="AI362" s="143"/>
      <c r="AJ362" s="143"/>
    </row>
    <row r="363" spans="1:36" ht="16.5" customHeight="1" x14ac:dyDescent="0.3">
      <c r="A363" s="154"/>
      <c r="B363" s="149"/>
      <c r="C363" s="245"/>
      <c r="D363" s="149"/>
      <c r="E363" s="149"/>
      <c r="F363" s="149"/>
      <c r="G363" s="149"/>
      <c r="H363" s="149"/>
      <c r="I363" s="149"/>
      <c r="J363" s="149"/>
      <c r="K363" s="149"/>
      <c r="L363" s="149"/>
      <c r="M363" s="149"/>
      <c r="N363" s="149"/>
      <c r="O363" s="149"/>
      <c r="P363" s="149"/>
      <c r="Q363" s="143"/>
      <c r="R363" s="143"/>
      <c r="S363" s="143"/>
      <c r="T363" s="143"/>
      <c r="U363" s="143"/>
      <c r="V363" s="143"/>
      <c r="W363" s="143"/>
      <c r="X363" s="143"/>
      <c r="Y363" s="143"/>
      <c r="Z363" s="143"/>
      <c r="AA363" s="143"/>
      <c r="AB363" s="143"/>
      <c r="AC363" s="143"/>
      <c r="AD363" s="143"/>
      <c r="AE363" s="143"/>
      <c r="AF363" s="143"/>
      <c r="AG363" s="143"/>
      <c r="AH363" s="143"/>
      <c r="AI363" s="143"/>
      <c r="AJ363" s="143"/>
    </row>
    <row r="364" spans="1:36" ht="16.5" customHeight="1" x14ac:dyDescent="0.3">
      <c r="A364" s="154"/>
      <c r="B364" s="149"/>
      <c r="C364" s="245"/>
      <c r="D364" s="149"/>
      <c r="E364" s="149"/>
      <c r="F364" s="149"/>
      <c r="G364" s="149"/>
      <c r="H364" s="149"/>
      <c r="I364" s="149"/>
      <c r="J364" s="149"/>
      <c r="K364" s="149"/>
      <c r="L364" s="149"/>
      <c r="M364" s="149"/>
      <c r="N364" s="149"/>
      <c r="O364" s="149"/>
      <c r="P364" s="149"/>
      <c r="Q364" s="143"/>
      <c r="R364" s="143"/>
      <c r="S364" s="143"/>
      <c r="T364" s="143"/>
      <c r="U364" s="143"/>
      <c r="V364" s="143"/>
      <c r="W364" s="143"/>
      <c r="X364" s="143"/>
      <c r="Y364" s="143"/>
      <c r="Z364" s="143"/>
      <c r="AA364" s="143"/>
      <c r="AB364" s="143"/>
      <c r="AC364" s="143"/>
      <c r="AD364" s="143"/>
      <c r="AE364" s="143"/>
      <c r="AF364" s="143"/>
      <c r="AG364" s="143"/>
      <c r="AH364" s="143"/>
      <c r="AI364" s="143"/>
      <c r="AJ364" s="143"/>
    </row>
    <row r="365" spans="1:36" ht="16.5" customHeight="1" x14ac:dyDescent="0.3">
      <c r="A365" s="154"/>
      <c r="B365" s="149"/>
      <c r="C365" s="245"/>
      <c r="D365" s="149"/>
      <c r="E365" s="149"/>
      <c r="F365" s="149"/>
      <c r="G365" s="149"/>
      <c r="H365" s="149"/>
      <c r="I365" s="149"/>
      <c r="J365" s="149"/>
      <c r="K365" s="149"/>
      <c r="L365" s="149"/>
      <c r="M365" s="149"/>
      <c r="N365" s="149"/>
      <c r="O365" s="149"/>
      <c r="P365" s="149"/>
      <c r="Q365" s="143"/>
      <c r="R365" s="143"/>
      <c r="S365" s="143"/>
      <c r="T365" s="143"/>
      <c r="U365" s="143"/>
      <c r="V365" s="143"/>
      <c r="W365" s="143"/>
      <c r="X365" s="143"/>
      <c r="Y365" s="143"/>
      <c r="Z365" s="143"/>
      <c r="AA365" s="143"/>
      <c r="AB365" s="143"/>
      <c r="AC365" s="143"/>
      <c r="AD365" s="143"/>
      <c r="AE365" s="143"/>
      <c r="AF365" s="143"/>
      <c r="AG365" s="143"/>
      <c r="AH365" s="143"/>
      <c r="AI365" s="143"/>
      <c r="AJ365" s="143"/>
    </row>
    <row r="366" spans="1:36" ht="16.5" customHeight="1" x14ac:dyDescent="0.3">
      <c r="A366" s="154"/>
      <c r="B366" s="149"/>
      <c r="C366" s="245"/>
      <c r="D366" s="149"/>
      <c r="E366" s="149"/>
      <c r="F366" s="149"/>
      <c r="G366" s="149"/>
      <c r="H366" s="149"/>
      <c r="I366" s="149"/>
      <c r="J366" s="149"/>
      <c r="K366" s="149"/>
      <c r="L366" s="149"/>
      <c r="M366" s="149"/>
      <c r="N366" s="149"/>
      <c r="O366" s="149"/>
      <c r="P366" s="149"/>
      <c r="Q366" s="143"/>
      <c r="R366" s="143"/>
      <c r="S366" s="143"/>
      <c r="T366" s="143"/>
      <c r="U366" s="143"/>
      <c r="V366" s="143"/>
      <c r="W366" s="143"/>
      <c r="X366" s="143"/>
      <c r="Y366" s="143"/>
      <c r="Z366" s="143"/>
      <c r="AA366" s="143"/>
      <c r="AB366" s="143"/>
      <c r="AC366" s="143"/>
      <c r="AD366" s="143"/>
      <c r="AE366" s="143"/>
      <c r="AF366" s="143"/>
      <c r="AG366" s="143"/>
      <c r="AH366" s="143"/>
      <c r="AI366" s="143"/>
      <c r="AJ366" s="143"/>
    </row>
    <row r="367" spans="1:36" ht="16.5" customHeight="1" x14ac:dyDescent="0.3">
      <c r="A367" s="154"/>
      <c r="B367" s="149"/>
      <c r="C367" s="245"/>
      <c r="D367" s="149"/>
      <c r="E367" s="149"/>
      <c r="F367" s="149"/>
      <c r="G367" s="149"/>
      <c r="H367" s="149"/>
      <c r="I367" s="149"/>
      <c r="J367" s="149"/>
      <c r="K367" s="149"/>
      <c r="L367" s="149"/>
      <c r="M367" s="149"/>
      <c r="N367" s="149"/>
      <c r="O367" s="149"/>
      <c r="P367" s="149"/>
      <c r="Q367" s="143"/>
      <c r="R367" s="143"/>
      <c r="S367" s="143"/>
      <c r="T367" s="143"/>
      <c r="U367" s="143"/>
      <c r="V367" s="143"/>
      <c r="W367" s="143"/>
      <c r="X367" s="143"/>
      <c r="Y367" s="143"/>
      <c r="Z367" s="143"/>
      <c r="AA367" s="143"/>
      <c r="AB367" s="143"/>
      <c r="AC367" s="143"/>
      <c r="AD367" s="143"/>
      <c r="AE367" s="143"/>
      <c r="AF367" s="143"/>
      <c r="AG367" s="143"/>
      <c r="AH367" s="143"/>
      <c r="AI367" s="143"/>
      <c r="AJ367" s="143"/>
    </row>
    <row r="368" spans="1:36" ht="16.5" customHeight="1" x14ac:dyDescent="0.3">
      <c r="A368" s="154"/>
      <c r="B368" s="149"/>
      <c r="C368" s="245"/>
      <c r="D368" s="149"/>
      <c r="E368" s="149"/>
      <c r="F368" s="149"/>
      <c r="G368" s="149"/>
      <c r="H368" s="149"/>
      <c r="I368" s="149"/>
      <c r="J368" s="149"/>
      <c r="K368" s="149"/>
      <c r="L368" s="149"/>
      <c r="M368" s="149"/>
      <c r="N368" s="149"/>
      <c r="O368" s="149"/>
      <c r="P368" s="149"/>
      <c r="Q368" s="143"/>
      <c r="R368" s="143"/>
      <c r="S368" s="143"/>
      <c r="T368" s="143"/>
      <c r="U368" s="143"/>
      <c r="V368" s="143"/>
      <c r="W368" s="143"/>
      <c r="X368" s="143"/>
      <c r="Y368" s="143"/>
      <c r="Z368" s="143"/>
      <c r="AA368" s="143"/>
      <c r="AB368" s="143"/>
      <c r="AC368" s="143"/>
      <c r="AD368" s="143"/>
      <c r="AE368" s="143"/>
      <c r="AF368" s="143"/>
      <c r="AG368" s="143"/>
      <c r="AH368" s="143"/>
      <c r="AI368" s="143"/>
      <c r="AJ368" s="143"/>
    </row>
    <row r="369" spans="1:36" ht="16.5" customHeight="1" x14ac:dyDescent="0.3">
      <c r="A369" s="154"/>
      <c r="B369" s="149"/>
      <c r="C369" s="245"/>
      <c r="D369" s="149"/>
      <c r="E369" s="149"/>
      <c r="F369" s="149"/>
      <c r="G369" s="149"/>
      <c r="H369" s="149"/>
      <c r="I369" s="149"/>
      <c r="J369" s="149"/>
      <c r="K369" s="149"/>
      <c r="L369" s="149"/>
      <c r="M369" s="149"/>
      <c r="N369" s="149"/>
      <c r="O369" s="149"/>
      <c r="P369" s="149"/>
      <c r="Q369" s="143"/>
      <c r="R369" s="143"/>
      <c r="S369" s="143"/>
      <c r="T369" s="143"/>
      <c r="U369" s="143"/>
      <c r="V369" s="143"/>
      <c r="W369" s="143"/>
      <c r="X369" s="143"/>
      <c r="Y369" s="143"/>
      <c r="Z369" s="143"/>
      <c r="AA369" s="143"/>
      <c r="AB369" s="143"/>
      <c r="AC369" s="143"/>
      <c r="AD369" s="143"/>
      <c r="AE369" s="143"/>
      <c r="AF369" s="143"/>
      <c r="AG369" s="143"/>
      <c r="AH369" s="143"/>
      <c r="AI369" s="143"/>
      <c r="AJ369" s="143"/>
    </row>
    <row r="370" spans="1:36" ht="16.5" customHeight="1" x14ac:dyDescent="0.3">
      <c r="A370" s="154"/>
      <c r="B370" s="149"/>
      <c r="C370" s="245"/>
      <c r="D370" s="149"/>
      <c r="E370" s="149"/>
      <c r="F370" s="149"/>
      <c r="G370" s="149"/>
      <c r="H370" s="149"/>
      <c r="I370" s="149"/>
      <c r="J370" s="149"/>
      <c r="K370" s="149"/>
      <c r="L370" s="149"/>
      <c r="M370" s="149"/>
      <c r="N370" s="149"/>
      <c r="O370" s="149"/>
      <c r="P370" s="149"/>
      <c r="Q370" s="143"/>
      <c r="R370" s="143"/>
      <c r="S370" s="143"/>
      <c r="T370" s="143"/>
      <c r="U370" s="143"/>
      <c r="V370" s="143"/>
      <c r="W370" s="143"/>
      <c r="X370" s="143"/>
      <c r="Y370" s="143"/>
      <c r="Z370" s="143"/>
      <c r="AA370" s="143"/>
      <c r="AB370" s="143"/>
      <c r="AC370" s="143"/>
      <c r="AD370" s="143"/>
      <c r="AE370" s="143"/>
      <c r="AF370" s="143"/>
      <c r="AG370" s="143"/>
      <c r="AH370" s="143"/>
      <c r="AI370" s="143"/>
      <c r="AJ370" s="143"/>
    </row>
    <row r="371" spans="1:36" ht="16.5" customHeight="1" x14ac:dyDescent="0.3">
      <c r="A371" s="154"/>
      <c r="B371" s="149"/>
      <c r="C371" s="245"/>
      <c r="D371" s="149"/>
      <c r="E371" s="149"/>
      <c r="F371" s="149"/>
      <c r="G371" s="149"/>
      <c r="H371" s="149"/>
      <c r="I371" s="149"/>
      <c r="J371" s="149"/>
      <c r="K371" s="149"/>
      <c r="L371" s="149"/>
      <c r="M371" s="149"/>
      <c r="N371" s="149"/>
      <c r="O371" s="149"/>
      <c r="P371" s="149"/>
      <c r="Q371" s="143"/>
      <c r="R371" s="143"/>
      <c r="S371" s="143"/>
      <c r="T371" s="143"/>
      <c r="U371" s="143"/>
      <c r="V371" s="143"/>
      <c r="W371" s="143"/>
      <c r="X371" s="143"/>
      <c r="Y371" s="143"/>
      <c r="Z371" s="143"/>
      <c r="AA371" s="143"/>
      <c r="AB371" s="143"/>
      <c r="AC371" s="143"/>
      <c r="AD371" s="143"/>
      <c r="AE371" s="143"/>
      <c r="AF371" s="143"/>
      <c r="AG371" s="143"/>
      <c r="AH371" s="143"/>
      <c r="AI371" s="143"/>
      <c r="AJ371" s="143"/>
    </row>
    <row r="372" spans="1:36" ht="16.5" customHeight="1" x14ac:dyDescent="0.3">
      <c r="A372" s="154"/>
      <c r="B372" s="149"/>
      <c r="C372" s="245"/>
      <c r="D372" s="149"/>
      <c r="E372" s="149"/>
      <c r="F372" s="149"/>
      <c r="G372" s="149"/>
      <c r="H372" s="149"/>
      <c r="I372" s="149"/>
      <c r="J372" s="149"/>
      <c r="K372" s="149"/>
      <c r="L372" s="149"/>
      <c r="M372" s="149"/>
      <c r="N372" s="149"/>
      <c r="O372" s="149"/>
      <c r="P372" s="149"/>
      <c r="Q372" s="143"/>
      <c r="R372" s="143"/>
      <c r="S372" s="143"/>
      <c r="T372" s="143"/>
      <c r="U372" s="143"/>
      <c r="V372" s="143"/>
      <c r="W372" s="143"/>
      <c r="X372" s="143"/>
      <c r="Y372" s="143"/>
      <c r="Z372" s="143"/>
      <c r="AA372" s="143"/>
      <c r="AB372" s="143"/>
      <c r="AC372" s="143"/>
      <c r="AD372" s="143"/>
      <c r="AE372" s="143"/>
      <c r="AF372" s="143"/>
      <c r="AG372" s="143"/>
      <c r="AH372" s="143"/>
      <c r="AI372" s="143"/>
      <c r="AJ372" s="143"/>
    </row>
    <row r="373" spans="1:36" ht="16.5" customHeight="1" x14ac:dyDescent="0.3">
      <c r="A373" s="154"/>
      <c r="B373" s="149"/>
      <c r="C373" s="245"/>
      <c r="D373" s="149"/>
      <c r="E373" s="149"/>
      <c r="F373" s="149"/>
      <c r="G373" s="149"/>
      <c r="H373" s="149"/>
      <c r="I373" s="149"/>
      <c r="J373" s="149"/>
      <c r="K373" s="149"/>
      <c r="L373" s="149"/>
      <c r="M373" s="149"/>
      <c r="N373" s="149"/>
      <c r="O373" s="149"/>
      <c r="P373" s="149"/>
      <c r="Q373" s="143"/>
      <c r="R373" s="143"/>
      <c r="S373" s="143"/>
      <c r="T373" s="143"/>
      <c r="U373" s="143"/>
      <c r="V373" s="143"/>
      <c r="W373" s="143"/>
      <c r="X373" s="143"/>
      <c r="Y373" s="143"/>
      <c r="Z373" s="143"/>
      <c r="AA373" s="143"/>
      <c r="AB373" s="143"/>
      <c r="AC373" s="143"/>
      <c r="AD373" s="143"/>
      <c r="AE373" s="143"/>
      <c r="AF373" s="143"/>
      <c r="AG373" s="143"/>
      <c r="AH373" s="143"/>
      <c r="AI373" s="143"/>
      <c r="AJ373" s="143"/>
    </row>
    <row r="374" spans="1:36" ht="16.5" customHeight="1" x14ac:dyDescent="0.3">
      <c r="A374" s="154"/>
      <c r="B374" s="149"/>
      <c r="C374" s="245"/>
      <c r="D374" s="149"/>
      <c r="E374" s="149"/>
      <c r="F374" s="149"/>
      <c r="G374" s="149"/>
      <c r="H374" s="149"/>
      <c r="I374" s="149"/>
      <c r="J374" s="149"/>
      <c r="K374" s="149"/>
      <c r="L374" s="149"/>
      <c r="M374" s="149"/>
      <c r="N374" s="149"/>
      <c r="O374" s="149"/>
      <c r="P374" s="149"/>
      <c r="Q374" s="143"/>
      <c r="R374" s="143"/>
      <c r="S374" s="143"/>
      <c r="T374" s="143"/>
      <c r="U374" s="143"/>
      <c r="V374" s="143"/>
      <c r="W374" s="143"/>
      <c r="X374" s="143"/>
      <c r="Y374" s="143"/>
      <c r="Z374" s="143"/>
      <c r="AA374" s="143"/>
      <c r="AB374" s="143"/>
      <c r="AC374" s="143"/>
      <c r="AD374" s="143"/>
      <c r="AE374" s="143"/>
      <c r="AF374" s="143"/>
      <c r="AG374" s="143"/>
      <c r="AH374" s="143"/>
      <c r="AI374" s="143"/>
      <c r="AJ374" s="143"/>
    </row>
    <row r="375" spans="1:36" ht="16.5" customHeight="1" x14ac:dyDescent="0.3">
      <c r="A375" s="154"/>
      <c r="B375" s="149"/>
      <c r="C375" s="245"/>
      <c r="D375" s="149"/>
      <c r="E375" s="149"/>
      <c r="F375" s="149"/>
      <c r="G375" s="149"/>
      <c r="H375" s="149"/>
      <c r="I375" s="149"/>
      <c r="J375" s="149"/>
      <c r="K375" s="149"/>
      <c r="L375" s="149"/>
      <c r="M375" s="149"/>
      <c r="N375" s="149"/>
      <c r="O375" s="149"/>
      <c r="P375" s="149"/>
      <c r="Q375" s="143"/>
      <c r="R375" s="143"/>
      <c r="S375" s="143"/>
      <c r="T375" s="143"/>
      <c r="U375" s="143"/>
      <c r="V375" s="143"/>
      <c r="W375" s="143"/>
      <c r="X375" s="143"/>
      <c r="Y375" s="143"/>
      <c r="Z375" s="143"/>
      <c r="AA375" s="143"/>
      <c r="AB375" s="143"/>
      <c r="AC375" s="143"/>
      <c r="AD375" s="143"/>
      <c r="AE375" s="143"/>
      <c r="AF375" s="143"/>
      <c r="AG375" s="143"/>
      <c r="AH375" s="143"/>
      <c r="AI375" s="143"/>
      <c r="AJ375" s="143"/>
    </row>
    <row r="376" spans="1:36" ht="16.5" customHeight="1" x14ac:dyDescent="0.3">
      <c r="A376" s="154"/>
      <c r="B376" s="149"/>
      <c r="C376" s="245"/>
      <c r="D376" s="149"/>
      <c r="E376" s="149"/>
      <c r="F376" s="149"/>
      <c r="G376" s="149"/>
      <c r="H376" s="149"/>
      <c r="I376" s="149"/>
      <c r="J376" s="149"/>
      <c r="K376" s="149"/>
      <c r="L376" s="149"/>
      <c r="M376" s="149"/>
      <c r="N376" s="149"/>
      <c r="O376" s="149"/>
      <c r="P376" s="149"/>
      <c r="Q376" s="143"/>
      <c r="R376" s="143"/>
      <c r="S376" s="143"/>
      <c r="T376" s="143"/>
      <c r="U376" s="143"/>
      <c r="V376" s="143"/>
      <c r="W376" s="143"/>
      <c r="X376" s="143"/>
      <c r="Y376" s="143"/>
      <c r="Z376" s="143"/>
      <c r="AA376" s="143"/>
      <c r="AB376" s="143"/>
      <c r="AC376" s="143"/>
      <c r="AD376" s="143"/>
      <c r="AE376" s="143"/>
      <c r="AF376" s="143"/>
      <c r="AG376" s="143"/>
      <c r="AH376" s="143"/>
      <c r="AI376" s="143"/>
      <c r="AJ376" s="143"/>
    </row>
    <row r="377" spans="1:36" ht="16.5" customHeight="1" x14ac:dyDescent="0.3">
      <c r="A377" s="154"/>
      <c r="B377" s="149"/>
      <c r="C377" s="245"/>
      <c r="D377" s="149"/>
      <c r="E377" s="149"/>
      <c r="F377" s="149"/>
      <c r="G377" s="149"/>
      <c r="H377" s="149"/>
      <c r="I377" s="149"/>
      <c r="J377" s="149"/>
      <c r="K377" s="149"/>
      <c r="L377" s="149"/>
      <c r="M377" s="149"/>
      <c r="N377" s="149"/>
      <c r="O377" s="149"/>
      <c r="P377" s="149"/>
      <c r="Q377" s="143"/>
      <c r="R377" s="143"/>
      <c r="S377" s="143"/>
      <c r="T377" s="143"/>
      <c r="U377" s="143"/>
      <c r="V377" s="143"/>
      <c r="W377" s="143"/>
      <c r="X377" s="143"/>
      <c r="Y377" s="143"/>
      <c r="Z377" s="143"/>
      <c r="AA377" s="143"/>
      <c r="AB377" s="143"/>
      <c r="AC377" s="143"/>
      <c r="AD377" s="143"/>
      <c r="AE377" s="143"/>
      <c r="AF377" s="143"/>
      <c r="AG377" s="143"/>
      <c r="AH377" s="143"/>
      <c r="AI377" s="143"/>
      <c r="AJ377" s="143"/>
    </row>
    <row r="378" spans="1:36" ht="16.5" customHeight="1" x14ac:dyDescent="0.3">
      <c r="A378" s="154"/>
      <c r="B378" s="149"/>
      <c r="C378" s="245"/>
      <c r="D378" s="149"/>
      <c r="E378" s="149"/>
      <c r="F378" s="149"/>
      <c r="G378" s="149"/>
      <c r="H378" s="149"/>
      <c r="I378" s="149"/>
      <c r="J378" s="149"/>
      <c r="K378" s="149"/>
      <c r="L378" s="149"/>
      <c r="M378" s="149"/>
      <c r="N378" s="149"/>
      <c r="O378" s="149"/>
      <c r="P378" s="149"/>
      <c r="Q378" s="143"/>
      <c r="R378" s="143"/>
      <c r="S378" s="143"/>
      <c r="T378" s="143"/>
      <c r="U378" s="143"/>
      <c r="V378" s="143"/>
      <c r="W378" s="143"/>
      <c r="X378" s="143"/>
      <c r="Y378" s="143"/>
      <c r="Z378" s="143"/>
      <c r="AA378" s="143"/>
      <c r="AB378" s="143"/>
      <c r="AC378" s="143"/>
      <c r="AD378" s="143"/>
      <c r="AE378" s="143"/>
      <c r="AF378" s="143"/>
      <c r="AG378" s="143"/>
      <c r="AH378" s="143"/>
      <c r="AI378" s="143"/>
      <c r="AJ378" s="143"/>
    </row>
    <row r="379" spans="1:36" ht="16.5" customHeight="1" x14ac:dyDescent="0.3">
      <c r="A379" s="154"/>
      <c r="B379" s="149"/>
      <c r="C379" s="245"/>
      <c r="D379" s="149"/>
      <c r="E379" s="149"/>
      <c r="F379" s="149"/>
      <c r="G379" s="149"/>
      <c r="H379" s="149"/>
      <c r="I379" s="149"/>
      <c r="J379" s="149"/>
      <c r="K379" s="149"/>
      <c r="L379" s="149"/>
      <c r="M379" s="149"/>
      <c r="N379" s="149"/>
      <c r="O379" s="149"/>
      <c r="P379" s="149"/>
      <c r="Q379" s="143"/>
      <c r="R379" s="143"/>
      <c r="S379" s="143"/>
      <c r="T379" s="143"/>
      <c r="U379" s="143"/>
      <c r="V379" s="143"/>
      <c r="W379" s="143"/>
      <c r="X379" s="143"/>
      <c r="Y379" s="143"/>
      <c r="Z379" s="143"/>
      <c r="AA379" s="143"/>
      <c r="AB379" s="143"/>
      <c r="AC379" s="143"/>
      <c r="AD379" s="143"/>
      <c r="AE379" s="143"/>
      <c r="AF379" s="143"/>
      <c r="AG379" s="143"/>
      <c r="AH379" s="143"/>
      <c r="AI379" s="143"/>
      <c r="AJ379" s="143"/>
    </row>
    <row r="380" spans="1:36" ht="16.5" customHeight="1" x14ac:dyDescent="0.3">
      <c r="A380" s="154"/>
      <c r="B380" s="149"/>
      <c r="C380" s="245"/>
      <c r="D380" s="149"/>
      <c r="E380" s="149"/>
      <c r="F380" s="149"/>
      <c r="G380" s="149"/>
      <c r="H380" s="149"/>
      <c r="I380" s="149"/>
      <c r="J380" s="149"/>
      <c r="K380" s="149"/>
      <c r="L380" s="149"/>
      <c r="M380" s="149"/>
      <c r="N380" s="149"/>
      <c r="O380" s="149"/>
      <c r="P380" s="149"/>
      <c r="Q380" s="143"/>
      <c r="R380" s="143"/>
      <c r="S380" s="143"/>
      <c r="T380" s="143"/>
      <c r="U380" s="143"/>
      <c r="V380" s="143"/>
      <c r="W380" s="143"/>
      <c r="X380" s="143"/>
      <c r="Y380" s="143"/>
      <c r="Z380" s="143"/>
      <c r="AA380" s="143"/>
      <c r="AB380" s="143"/>
      <c r="AC380" s="143"/>
      <c r="AD380" s="143"/>
      <c r="AE380" s="143"/>
      <c r="AF380" s="143"/>
      <c r="AG380" s="143"/>
      <c r="AH380" s="143"/>
      <c r="AI380" s="143"/>
      <c r="AJ380" s="143"/>
    </row>
    <row r="381" spans="1:36" ht="16.5" customHeight="1" x14ac:dyDescent="0.3">
      <c r="A381" s="154"/>
      <c r="B381" s="149"/>
      <c r="C381" s="245"/>
      <c r="D381" s="149"/>
      <c r="E381" s="149"/>
      <c r="F381" s="149"/>
      <c r="G381" s="149"/>
      <c r="H381" s="149"/>
      <c r="I381" s="149"/>
      <c r="J381" s="149"/>
      <c r="K381" s="149"/>
      <c r="L381" s="149"/>
      <c r="M381" s="149"/>
      <c r="N381" s="149"/>
      <c r="O381" s="149"/>
      <c r="P381" s="149"/>
      <c r="Q381" s="143"/>
      <c r="R381" s="143"/>
      <c r="S381" s="143"/>
      <c r="T381" s="143"/>
      <c r="U381" s="143"/>
      <c r="V381" s="143"/>
      <c r="W381" s="143"/>
      <c r="X381" s="143"/>
      <c r="Y381" s="143"/>
      <c r="Z381" s="143"/>
      <c r="AA381" s="143"/>
      <c r="AB381" s="143"/>
      <c r="AC381" s="143"/>
      <c r="AD381" s="143"/>
      <c r="AE381" s="143"/>
      <c r="AF381" s="143"/>
      <c r="AG381" s="143"/>
      <c r="AH381" s="143"/>
      <c r="AI381" s="143"/>
      <c r="AJ381" s="143"/>
    </row>
    <row r="382" spans="1:36" ht="16.5" customHeight="1" x14ac:dyDescent="0.3">
      <c r="A382" s="154"/>
      <c r="B382" s="149"/>
      <c r="C382" s="245"/>
      <c r="D382" s="149"/>
      <c r="E382" s="149"/>
      <c r="F382" s="149"/>
      <c r="G382" s="149"/>
      <c r="H382" s="149"/>
      <c r="I382" s="149"/>
      <c r="J382" s="149"/>
      <c r="K382" s="149"/>
      <c r="L382" s="149"/>
      <c r="M382" s="149"/>
      <c r="N382" s="149"/>
      <c r="O382" s="149"/>
      <c r="P382" s="149"/>
      <c r="Q382" s="143"/>
      <c r="R382" s="143"/>
      <c r="S382" s="143"/>
      <c r="T382" s="143"/>
      <c r="U382" s="143"/>
      <c r="V382" s="143"/>
      <c r="W382" s="143"/>
      <c r="X382" s="143"/>
      <c r="Y382" s="143"/>
      <c r="Z382" s="143"/>
      <c r="AA382" s="143"/>
      <c r="AB382" s="143"/>
      <c r="AC382" s="143"/>
      <c r="AD382" s="143"/>
      <c r="AE382" s="143"/>
      <c r="AF382" s="143"/>
      <c r="AG382" s="143"/>
      <c r="AH382" s="143"/>
      <c r="AI382" s="143"/>
      <c r="AJ382" s="143"/>
    </row>
    <row r="383" spans="1:36" ht="16.5" customHeight="1" x14ac:dyDescent="0.3">
      <c r="A383" s="154"/>
      <c r="B383" s="149"/>
      <c r="C383" s="245"/>
      <c r="D383" s="149"/>
      <c r="E383" s="149"/>
      <c r="F383" s="149"/>
      <c r="G383" s="149"/>
      <c r="H383" s="149"/>
      <c r="I383" s="149"/>
      <c r="J383" s="149"/>
      <c r="K383" s="149"/>
      <c r="L383" s="149"/>
      <c r="M383" s="149"/>
      <c r="N383" s="149"/>
      <c r="O383" s="149"/>
      <c r="P383" s="149"/>
      <c r="Q383" s="143"/>
      <c r="R383" s="143"/>
      <c r="S383" s="143"/>
      <c r="T383" s="143"/>
      <c r="U383" s="143"/>
      <c r="V383" s="143"/>
      <c r="W383" s="143"/>
      <c r="X383" s="143"/>
      <c r="Y383" s="143"/>
      <c r="Z383" s="143"/>
      <c r="AA383" s="143"/>
      <c r="AB383" s="143"/>
      <c r="AC383" s="143"/>
      <c r="AD383" s="143"/>
      <c r="AE383" s="143"/>
      <c r="AF383" s="143"/>
      <c r="AG383" s="143"/>
      <c r="AH383" s="143"/>
      <c r="AI383" s="143"/>
      <c r="AJ383" s="143"/>
    </row>
    <row r="384" spans="1:36" ht="16.5" customHeight="1" x14ac:dyDescent="0.3">
      <c r="A384" s="154"/>
      <c r="B384" s="149"/>
      <c r="C384" s="245"/>
      <c r="D384" s="149"/>
      <c r="E384" s="149"/>
      <c r="F384" s="149"/>
      <c r="G384" s="149"/>
      <c r="H384" s="149"/>
      <c r="I384" s="149"/>
      <c r="J384" s="149"/>
      <c r="K384" s="149"/>
      <c r="L384" s="149"/>
      <c r="M384" s="149"/>
      <c r="N384" s="149"/>
      <c r="O384" s="149"/>
      <c r="P384" s="149"/>
      <c r="Q384" s="143"/>
      <c r="R384" s="143"/>
      <c r="S384" s="143"/>
      <c r="T384" s="143"/>
      <c r="U384" s="143"/>
      <c r="V384" s="143"/>
      <c r="W384" s="143"/>
      <c r="X384" s="143"/>
      <c r="Y384" s="143"/>
      <c r="Z384" s="143"/>
      <c r="AA384" s="143"/>
      <c r="AB384" s="143"/>
      <c r="AC384" s="143"/>
      <c r="AD384" s="143"/>
      <c r="AE384" s="143"/>
      <c r="AF384" s="143"/>
      <c r="AG384" s="143"/>
      <c r="AH384" s="143"/>
      <c r="AI384" s="143"/>
      <c r="AJ384" s="143"/>
    </row>
    <row r="385" spans="1:36" ht="16.5" customHeight="1" x14ac:dyDescent="0.3">
      <c r="A385" s="154"/>
      <c r="B385" s="149"/>
      <c r="C385" s="245"/>
      <c r="D385" s="149"/>
      <c r="E385" s="149"/>
      <c r="F385" s="149"/>
      <c r="G385" s="149"/>
      <c r="H385" s="149"/>
      <c r="I385" s="149"/>
      <c r="J385" s="149"/>
      <c r="K385" s="149"/>
      <c r="L385" s="149"/>
      <c r="M385" s="149"/>
      <c r="N385" s="149"/>
      <c r="O385" s="149"/>
      <c r="P385" s="149"/>
      <c r="Q385" s="143"/>
      <c r="R385" s="143"/>
      <c r="S385" s="143"/>
      <c r="T385" s="143"/>
      <c r="U385" s="143"/>
      <c r="V385" s="143"/>
      <c r="W385" s="143"/>
      <c r="X385" s="143"/>
      <c r="Y385" s="143"/>
      <c r="Z385" s="143"/>
      <c r="AA385" s="143"/>
      <c r="AB385" s="143"/>
      <c r="AC385" s="143"/>
      <c r="AD385" s="143"/>
      <c r="AE385" s="143"/>
      <c r="AF385" s="143"/>
      <c r="AG385" s="143"/>
      <c r="AH385" s="143"/>
      <c r="AI385" s="143"/>
      <c r="AJ385" s="143"/>
    </row>
    <row r="386" spans="1:36" ht="16.5" customHeight="1" x14ac:dyDescent="0.3">
      <c r="A386" s="154"/>
      <c r="B386" s="149"/>
      <c r="C386" s="245"/>
      <c r="D386" s="149"/>
      <c r="E386" s="149"/>
      <c r="F386" s="149"/>
      <c r="G386" s="149"/>
      <c r="H386" s="149"/>
      <c r="I386" s="149"/>
      <c r="J386" s="149"/>
      <c r="K386" s="149"/>
      <c r="L386" s="149"/>
      <c r="M386" s="149"/>
      <c r="N386" s="149"/>
      <c r="O386" s="149"/>
      <c r="P386" s="149"/>
      <c r="Q386" s="143"/>
      <c r="R386" s="143"/>
      <c r="S386" s="143"/>
      <c r="T386" s="143"/>
      <c r="U386" s="143"/>
      <c r="V386" s="143"/>
      <c r="W386" s="143"/>
      <c r="X386" s="143"/>
      <c r="Y386" s="143"/>
      <c r="Z386" s="143"/>
      <c r="AA386" s="143"/>
      <c r="AB386" s="143"/>
      <c r="AC386" s="143"/>
      <c r="AD386" s="143"/>
      <c r="AE386" s="143"/>
      <c r="AF386" s="143"/>
      <c r="AG386" s="143"/>
      <c r="AH386" s="143"/>
      <c r="AI386" s="143"/>
      <c r="AJ386" s="143"/>
    </row>
    <row r="387" spans="1:36" ht="16.5" customHeight="1" x14ac:dyDescent="0.3">
      <c r="A387" s="154"/>
      <c r="B387" s="149"/>
      <c r="C387" s="245"/>
      <c r="D387" s="149"/>
      <c r="E387" s="149"/>
      <c r="F387" s="149"/>
      <c r="G387" s="149"/>
      <c r="H387" s="149"/>
      <c r="I387" s="149"/>
      <c r="J387" s="149"/>
      <c r="K387" s="149"/>
      <c r="L387" s="149"/>
      <c r="M387" s="149"/>
      <c r="N387" s="149"/>
      <c r="O387" s="149"/>
      <c r="P387" s="149"/>
      <c r="Q387" s="143"/>
      <c r="R387" s="143"/>
      <c r="S387" s="143"/>
      <c r="T387" s="143"/>
      <c r="U387" s="143"/>
      <c r="V387" s="143"/>
      <c r="W387" s="143"/>
      <c r="X387" s="143"/>
      <c r="Y387" s="143"/>
      <c r="Z387" s="143"/>
      <c r="AA387" s="143"/>
      <c r="AB387" s="143"/>
      <c r="AC387" s="143"/>
      <c r="AD387" s="143"/>
      <c r="AE387" s="143"/>
      <c r="AF387" s="143"/>
      <c r="AG387" s="143"/>
      <c r="AH387" s="143"/>
      <c r="AI387" s="143"/>
      <c r="AJ387" s="143"/>
    </row>
    <row r="388" spans="1:36" ht="16.5" customHeight="1" x14ac:dyDescent="0.3">
      <c r="A388" s="154"/>
      <c r="B388" s="149"/>
      <c r="C388" s="245"/>
      <c r="D388" s="149"/>
      <c r="E388" s="149"/>
      <c r="F388" s="149"/>
      <c r="G388" s="149"/>
      <c r="H388" s="149"/>
      <c r="I388" s="149"/>
      <c r="J388" s="149"/>
      <c r="K388" s="149"/>
      <c r="L388" s="149"/>
      <c r="M388" s="149"/>
      <c r="N388" s="149"/>
      <c r="O388" s="149"/>
      <c r="P388" s="149"/>
      <c r="Q388" s="143"/>
      <c r="R388" s="143"/>
      <c r="S388" s="143"/>
      <c r="T388" s="143"/>
      <c r="U388" s="143"/>
      <c r="V388" s="143"/>
      <c r="W388" s="143"/>
      <c r="X388" s="143"/>
      <c r="Y388" s="143"/>
      <c r="Z388" s="143"/>
      <c r="AA388" s="143"/>
      <c r="AB388" s="143"/>
      <c r="AC388" s="143"/>
      <c r="AD388" s="143"/>
      <c r="AE388" s="143"/>
      <c r="AF388" s="143"/>
      <c r="AG388" s="143"/>
      <c r="AH388" s="143"/>
      <c r="AI388" s="143"/>
      <c r="AJ388" s="143"/>
    </row>
    <row r="389" spans="1:36" ht="16.5" customHeight="1" x14ac:dyDescent="0.3">
      <c r="A389" s="154"/>
      <c r="B389" s="149"/>
      <c r="C389" s="245"/>
      <c r="D389" s="149"/>
      <c r="E389" s="149"/>
      <c r="F389" s="149"/>
      <c r="G389" s="149"/>
      <c r="H389" s="149"/>
      <c r="I389" s="149"/>
      <c r="J389" s="149"/>
      <c r="K389" s="149"/>
      <c r="L389" s="149"/>
      <c r="M389" s="149"/>
      <c r="N389" s="149"/>
      <c r="O389" s="149"/>
      <c r="P389" s="149"/>
      <c r="Q389" s="143"/>
      <c r="R389" s="143"/>
      <c r="S389" s="143"/>
      <c r="T389" s="143"/>
      <c r="U389" s="143"/>
      <c r="V389" s="143"/>
      <c r="W389" s="143"/>
      <c r="X389" s="143"/>
      <c r="Y389" s="143"/>
      <c r="Z389" s="143"/>
      <c r="AA389" s="143"/>
      <c r="AB389" s="143"/>
      <c r="AC389" s="143"/>
      <c r="AD389" s="143"/>
      <c r="AE389" s="143"/>
      <c r="AF389" s="143"/>
      <c r="AG389" s="143"/>
      <c r="AH389" s="143"/>
      <c r="AI389" s="143"/>
      <c r="AJ389" s="143"/>
    </row>
    <row r="390" spans="1:36" ht="16.5" customHeight="1" x14ac:dyDescent="0.3">
      <c r="A390" s="154"/>
      <c r="B390" s="149"/>
      <c r="C390" s="245"/>
      <c r="D390" s="149"/>
      <c r="E390" s="149"/>
      <c r="F390" s="149"/>
      <c r="G390" s="149"/>
      <c r="H390" s="149"/>
      <c r="I390" s="149"/>
      <c r="J390" s="149"/>
      <c r="K390" s="149"/>
      <c r="L390" s="149"/>
      <c r="M390" s="149"/>
      <c r="N390" s="149"/>
      <c r="O390" s="149"/>
      <c r="P390" s="149"/>
      <c r="Q390" s="143"/>
      <c r="R390" s="143"/>
      <c r="S390" s="143"/>
      <c r="T390" s="143"/>
      <c r="U390" s="143"/>
      <c r="V390" s="143"/>
      <c r="W390" s="143"/>
      <c r="X390" s="143"/>
      <c r="Y390" s="143"/>
      <c r="Z390" s="143"/>
      <c r="AA390" s="143"/>
      <c r="AB390" s="143"/>
      <c r="AC390" s="143"/>
      <c r="AD390" s="143"/>
      <c r="AE390" s="143"/>
      <c r="AF390" s="143"/>
      <c r="AG390" s="143"/>
      <c r="AH390" s="143"/>
      <c r="AI390" s="143"/>
      <c r="AJ390" s="143"/>
    </row>
    <row r="391" spans="1:36" ht="16.5" customHeight="1" x14ac:dyDescent="0.3">
      <c r="A391" s="154"/>
      <c r="B391" s="149"/>
      <c r="C391" s="245"/>
      <c r="D391" s="149"/>
      <c r="E391" s="149"/>
      <c r="F391" s="149"/>
      <c r="G391" s="149"/>
      <c r="H391" s="149"/>
      <c r="I391" s="149"/>
      <c r="J391" s="149"/>
      <c r="K391" s="149"/>
      <c r="L391" s="149"/>
      <c r="M391" s="149"/>
      <c r="N391" s="149"/>
      <c r="O391" s="149"/>
      <c r="P391" s="149"/>
      <c r="Q391" s="143"/>
      <c r="R391" s="143"/>
      <c r="S391" s="143"/>
      <c r="T391" s="143"/>
      <c r="U391" s="143"/>
      <c r="V391" s="143"/>
      <c r="W391" s="143"/>
      <c r="X391" s="143"/>
      <c r="Y391" s="143"/>
      <c r="Z391" s="143"/>
      <c r="AA391" s="143"/>
      <c r="AB391" s="143"/>
      <c r="AC391" s="143"/>
      <c r="AD391" s="143"/>
      <c r="AE391" s="143"/>
      <c r="AF391" s="143"/>
      <c r="AG391" s="143"/>
      <c r="AH391" s="143"/>
      <c r="AI391" s="143"/>
      <c r="AJ391" s="143"/>
    </row>
    <row r="392" spans="1:36" ht="16.5" customHeight="1" x14ac:dyDescent="0.3">
      <c r="A392" s="154"/>
      <c r="B392" s="149"/>
      <c r="C392" s="245"/>
      <c r="D392" s="149"/>
      <c r="E392" s="149"/>
      <c r="F392" s="149"/>
      <c r="G392" s="149"/>
      <c r="H392" s="149"/>
      <c r="I392" s="149"/>
      <c r="J392" s="149"/>
      <c r="K392" s="149"/>
      <c r="L392" s="149"/>
      <c r="M392" s="149"/>
      <c r="N392" s="149"/>
      <c r="O392" s="149"/>
      <c r="P392" s="149"/>
      <c r="Q392" s="143"/>
      <c r="R392" s="143"/>
      <c r="S392" s="143"/>
      <c r="T392" s="143"/>
      <c r="U392" s="143"/>
      <c r="V392" s="143"/>
      <c r="W392" s="143"/>
      <c r="X392" s="143"/>
      <c r="Y392" s="143"/>
      <c r="Z392" s="143"/>
      <c r="AA392" s="143"/>
      <c r="AB392" s="143"/>
      <c r="AC392" s="143"/>
      <c r="AD392" s="143"/>
      <c r="AE392" s="143"/>
      <c r="AF392" s="143"/>
      <c r="AG392" s="143"/>
      <c r="AH392" s="143"/>
      <c r="AI392" s="143"/>
      <c r="AJ392" s="143"/>
    </row>
    <row r="393" spans="1:36" ht="16.5" customHeight="1" x14ac:dyDescent="0.3">
      <c r="A393" s="154"/>
      <c r="B393" s="149"/>
      <c r="C393" s="245"/>
      <c r="D393" s="149"/>
      <c r="E393" s="149"/>
      <c r="F393" s="149"/>
      <c r="G393" s="149"/>
      <c r="H393" s="149"/>
      <c r="I393" s="149"/>
      <c r="J393" s="149"/>
      <c r="K393" s="149"/>
      <c r="L393" s="149"/>
      <c r="M393" s="149"/>
      <c r="N393" s="149"/>
      <c r="O393" s="149"/>
      <c r="P393" s="149"/>
      <c r="Q393" s="143"/>
      <c r="R393" s="143"/>
      <c r="S393" s="143"/>
      <c r="T393" s="143"/>
      <c r="U393" s="143"/>
      <c r="V393" s="143"/>
      <c r="W393" s="143"/>
      <c r="X393" s="143"/>
      <c r="Y393" s="143"/>
      <c r="Z393" s="143"/>
      <c r="AA393" s="143"/>
      <c r="AB393" s="143"/>
      <c r="AC393" s="143"/>
      <c r="AD393" s="143"/>
      <c r="AE393" s="143"/>
      <c r="AF393" s="143"/>
      <c r="AG393" s="143"/>
      <c r="AH393" s="143"/>
      <c r="AI393" s="143"/>
      <c r="AJ393" s="143"/>
    </row>
    <row r="394" spans="1:36" ht="16.5" customHeight="1" x14ac:dyDescent="0.3">
      <c r="A394" s="154"/>
      <c r="B394" s="149"/>
      <c r="C394" s="245"/>
      <c r="D394" s="149"/>
      <c r="E394" s="149"/>
      <c r="F394" s="149"/>
      <c r="G394" s="149"/>
      <c r="H394" s="149"/>
      <c r="I394" s="149"/>
      <c r="J394" s="149"/>
      <c r="K394" s="149"/>
      <c r="L394" s="149"/>
      <c r="M394" s="149"/>
      <c r="N394" s="149"/>
      <c r="O394" s="149"/>
      <c r="P394" s="149"/>
      <c r="Q394" s="143"/>
      <c r="R394" s="143"/>
      <c r="S394" s="143"/>
      <c r="T394" s="143"/>
      <c r="U394" s="143"/>
      <c r="V394" s="143"/>
      <c r="W394" s="143"/>
      <c r="X394" s="143"/>
      <c r="Y394" s="143"/>
      <c r="Z394" s="143"/>
      <c r="AA394" s="143"/>
      <c r="AB394" s="143"/>
      <c r="AC394" s="143"/>
      <c r="AD394" s="143"/>
      <c r="AE394" s="143"/>
      <c r="AF394" s="143"/>
      <c r="AG394" s="143"/>
      <c r="AH394" s="143"/>
      <c r="AI394" s="143"/>
      <c r="AJ394" s="143"/>
    </row>
    <row r="395" spans="1:36" ht="16.5" customHeight="1" x14ac:dyDescent="0.3">
      <c r="A395" s="154"/>
      <c r="B395" s="149"/>
      <c r="C395" s="245"/>
      <c r="D395" s="149"/>
      <c r="E395" s="149"/>
      <c r="F395" s="149"/>
      <c r="G395" s="149"/>
      <c r="H395" s="149"/>
      <c r="I395" s="149"/>
      <c r="J395" s="149"/>
      <c r="K395" s="149"/>
      <c r="L395" s="149"/>
      <c r="M395" s="149"/>
      <c r="N395" s="149"/>
      <c r="O395" s="149"/>
      <c r="P395" s="149"/>
      <c r="Q395" s="143"/>
      <c r="R395" s="143"/>
      <c r="S395" s="143"/>
      <c r="T395" s="143"/>
      <c r="U395" s="143"/>
      <c r="V395" s="143"/>
      <c r="W395" s="143"/>
      <c r="X395" s="143"/>
      <c r="Y395" s="143"/>
      <c r="Z395" s="143"/>
      <c r="AA395" s="143"/>
      <c r="AB395" s="143"/>
      <c r="AC395" s="143"/>
      <c r="AD395" s="143"/>
      <c r="AE395" s="143"/>
      <c r="AF395" s="143"/>
      <c r="AG395" s="143"/>
      <c r="AH395" s="143"/>
      <c r="AI395" s="143"/>
      <c r="AJ395" s="143"/>
    </row>
    <row r="396" spans="1:36" ht="16.5" customHeight="1" x14ac:dyDescent="0.3">
      <c r="A396" s="154"/>
      <c r="B396" s="149"/>
      <c r="C396" s="245"/>
      <c r="D396" s="149"/>
      <c r="E396" s="149"/>
      <c r="F396" s="149"/>
      <c r="G396" s="149"/>
      <c r="H396" s="149"/>
      <c r="I396" s="149"/>
      <c r="J396" s="149"/>
      <c r="K396" s="149"/>
      <c r="L396" s="149"/>
      <c r="M396" s="149"/>
      <c r="N396" s="149"/>
      <c r="O396" s="149"/>
      <c r="P396" s="149"/>
      <c r="Q396" s="143"/>
      <c r="R396" s="143"/>
      <c r="S396" s="143"/>
      <c r="T396" s="143"/>
      <c r="U396" s="143"/>
      <c r="V396" s="143"/>
      <c r="W396" s="143"/>
      <c r="X396" s="143"/>
      <c r="Y396" s="143"/>
      <c r="Z396" s="143"/>
      <c r="AA396" s="143"/>
      <c r="AB396" s="143"/>
      <c r="AC396" s="143"/>
      <c r="AD396" s="143"/>
      <c r="AE396" s="143"/>
      <c r="AF396" s="143"/>
      <c r="AG396" s="143"/>
      <c r="AH396" s="143"/>
      <c r="AI396" s="143"/>
      <c r="AJ396" s="143"/>
    </row>
    <row r="397" spans="1:36" ht="16.5" customHeight="1" x14ac:dyDescent="0.3">
      <c r="A397" s="154"/>
      <c r="B397" s="149"/>
      <c r="C397" s="245"/>
      <c r="D397" s="149"/>
      <c r="E397" s="149"/>
      <c r="F397" s="149"/>
      <c r="G397" s="149"/>
      <c r="H397" s="149"/>
      <c r="I397" s="149"/>
      <c r="J397" s="149"/>
      <c r="K397" s="149"/>
      <c r="L397" s="149"/>
      <c r="M397" s="149"/>
      <c r="N397" s="149"/>
      <c r="O397" s="149"/>
      <c r="P397" s="149"/>
      <c r="Q397" s="143"/>
      <c r="R397" s="143"/>
      <c r="S397" s="143"/>
      <c r="T397" s="143"/>
      <c r="U397" s="143"/>
      <c r="V397" s="143"/>
      <c r="W397" s="143"/>
      <c r="X397" s="143"/>
      <c r="Y397" s="143"/>
      <c r="Z397" s="143"/>
      <c r="AA397" s="143"/>
      <c r="AB397" s="143"/>
      <c r="AC397" s="143"/>
      <c r="AD397" s="143"/>
      <c r="AE397" s="143"/>
      <c r="AF397" s="143"/>
      <c r="AG397" s="143"/>
      <c r="AH397" s="143"/>
      <c r="AI397" s="143"/>
      <c r="AJ397" s="143"/>
    </row>
    <row r="398" spans="1:36" ht="16.5" customHeight="1" x14ac:dyDescent="0.3">
      <c r="A398" s="154"/>
      <c r="B398" s="149"/>
      <c r="C398" s="245"/>
      <c r="D398" s="149"/>
      <c r="E398" s="149"/>
      <c r="F398" s="149"/>
      <c r="G398" s="149"/>
      <c r="H398" s="149"/>
      <c r="I398" s="149"/>
      <c r="J398" s="149"/>
      <c r="K398" s="149"/>
      <c r="L398" s="149"/>
      <c r="M398" s="149"/>
      <c r="N398" s="149"/>
      <c r="O398" s="149"/>
      <c r="P398" s="149"/>
      <c r="Q398" s="143"/>
      <c r="R398" s="143"/>
      <c r="S398" s="143"/>
      <c r="T398" s="143"/>
      <c r="U398" s="143"/>
      <c r="V398" s="143"/>
      <c r="W398" s="143"/>
      <c r="X398" s="143"/>
      <c r="Y398" s="143"/>
      <c r="Z398" s="143"/>
      <c r="AA398" s="143"/>
      <c r="AB398" s="143"/>
      <c r="AC398" s="143"/>
      <c r="AD398" s="143"/>
      <c r="AE398" s="143"/>
      <c r="AF398" s="143"/>
      <c r="AG398" s="143"/>
      <c r="AH398" s="143"/>
      <c r="AI398" s="143"/>
      <c r="AJ398" s="143"/>
    </row>
    <row r="399" spans="1:36" ht="16.5" customHeight="1" x14ac:dyDescent="0.3">
      <c r="A399" s="154"/>
      <c r="B399" s="149"/>
      <c r="C399" s="245"/>
      <c r="D399" s="149"/>
      <c r="E399" s="149"/>
      <c r="F399" s="149"/>
      <c r="G399" s="149"/>
      <c r="H399" s="149"/>
      <c r="I399" s="149"/>
      <c r="J399" s="149"/>
      <c r="K399" s="149"/>
      <c r="L399" s="149"/>
      <c r="M399" s="149"/>
      <c r="N399" s="149"/>
      <c r="O399" s="149"/>
      <c r="P399" s="149"/>
      <c r="Q399" s="143"/>
      <c r="R399" s="143"/>
      <c r="S399" s="143"/>
      <c r="T399" s="143"/>
      <c r="U399" s="143"/>
      <c r="V399" s="143"/>
      <c r="W399" s="143"/>
      <c r="X399" s="143"/>
      <c r="Y399" s="143"/>
      <c r="Z399" s="143"/>
      <c r="AA399" s="143"/>
      <c r="AB399" s="143"/>
      <c r="AC399" s="143"/>
      <c r="AD399" s="143"/>
      <c r="AE399" s="143"/>
      <c r="AF399" s="143"/>
      <c r="AG399" s="143"/>
      <c r="AH399" s="143"/>
      <c r="AI399" s="143"/>
      <c r="AJ399" s="143"/>
    </row>
    <row r="400" spans="1:36" ht="16.5" customHeight="1" x14ac:dyDescent="0.3">
      <c r="A400" s="154"/>
      <c r="B400" s="149"/>
      <c r="C400" s="245"/>
      <c r="D400" s="149"/>
      <c r="E400" s="149"/>
      <c r="F400" s="149"/>
      <c r="G400" s="149"/>
      <c r="H400" s="149"/>
      <c r="I400" s="149"/>
      <c r="J400" s="149"/>
      <c r="K400" s="149"/>
      <c r="L400" s="149"/>
      <c r="M400" s="149"/>
      <c r="N400" s="149"/>
      <c r="O400" s="149"/>
      <c r="P400" s="149"/>
      <c r="Q400" s="143"/>
      <c r="R400" s="143"/>
      <c r="S400" s="143"/>
      <c r="T400" s="143"/>
      <c r="U400" s="143"/>
      <c r="V400" s="143"/>
      <c r="W400" s="143"/>
      <c r="X400" s="143"/>
      <c r="Y400" s="143"/>
      <c r="Z400" s="143"/>
      <c r="AA400" s="143"/>
      <c r="AB400" s="143"/>
      <c r="AC400" s="143"/>
      <c r="AD400" s="143"/>
      <c r="AE400" s="143"/>
      <c r="AF400" s="143"/>
      <c r="AG400" s="143"/>
      <c r="AH400" s="143"/>
      <c r="AI400" s="143"/>
      <c r="AJ400" s="143"/>
    </row>
    <row r="401" spans="1:36" ht="16.5" customHeight="1" x14ac:dyDescent="0.3">
      <c r="A401" s="154"/>
      <c r="B401" s="149"/>
      <c r="C401" s="245"/>
      <c r="D401" s="149"/>
      <c r="E401" s="149"/>
      <c r="F401" s="149"/>
      <c r="G401" s="149"/>
      <c r="H401" s="149"/>
      <c r="I401" s="149"/>
      <c r="J401" s="149"/>
      <c r="K401" s="149"/>
      <c r="L401" s="149"/>
      <c r="M401" s="149"/>
      <c r="N401" s="149"/>
      <c r="O401" s="149"/>
      <c r="P401" s="149"/>
      <c r="Q401" s="143"/>
      <c r="R401" s="143"/>
      <c r="S401" s="143"/>
      <c r="T401" s="143"/>
      <c r="U401" s="143"/>
      <c r="V401" s="143"/>
      <c r="W401" s="143"/>
      <c r="X401" s="143"/>
      <c r="Y401" s="143"/>
      <c r="Z401" s="143"/>
      <c r="AA401" s="143"/>
      <c r="AB401" s="143"/>
      <c r="AC401" s="143"/>
      <c r="AD401" s="143"/>
      <c r="AE401" s="143"/>
      <c r="AF401" s="143"/>
      <c r="AG401" s="143"/>
      <c r="AH401" s="143"/>
      <c r="AI401" s="143"/>
      <c r="AJ401" s="143"/>
    </row>
    <row r="402" spans="1:36" ht="16.5" customHeight="1" x14ac:dyDescent="0.3">
      <c r="A402" s="154"/>
      <c r="B402" s="149"/>
      <c r="C402" s="245"/>
      <c r="D402" s="149"/>
      <c r="E402" s="149"/>
      <c r="F402" s="149"/>
      <c r="G402" s="149"/>
      <c r="H402" s="149"/>
      <c r="I402" s="149"/>
      <c r="J402" s="149"/>
      <c r="K402" s="149"/>
      <c r="L402" s="149"/>
      <c r="M402" s="149"/>
      <c r="N402" s="149"/>
      <c r="O402" s="149"/>
      <c r="P402" s="149"/>
      <c r="Q402" s="143"/>
      <c r="R402" s="143"/>
      <c r="S402" s="143"/>
      <c r="T402" s="143"/>
      <c r="U402" s="143"/>
      <c r="V402" s="143"/>
      <c r="W402" s="143"/>
      <c r="X402" s="143"/>
      <c r="Y402" s="143"/>
      <c r="Z402" s="143"/>
      <c r="AA402" s="143"/>
      <c r="AB402" s="143"/>
      <c r="AC402" s="143"/>
      <c r="AD402" s="143"/>
      <c r="AE402" s="143"/>
      <c r="AF402" s="143"/>
      <c r="AG402" s="143"/>
      <c r="AH402" s="143"/>
      <c r="AI402" s="143"/>
      <c r="AJ402" s="143"/>
    </row>
    <row r="403" spans="1:36" ht="16.5" customHeight="1" x14ac:dyDescent="0.3">
      <c r="A403" s="154"/>
      <c r="B403" s="149"/>
      <c r="C403" s="245"/>
      <c r="D403" s="149"/>
      <c r="E403" s="149"/>
      <c r="F403" s="149"/>
      <c r="G403" s="149"/>
      <c r="H403" s="149"/>
      <c r="I403" s="149"/>
      <c r="J403" s="149"/>
      <c r="K403" s="149"/>
      <c r="L403" s="149"/>
      <c r="M403" s="149"/>
      <c r="N403" s="149"/>
      <c r="O403" s="149"/>
      <c r="P403" s="149"/>
      <c r="Q403" s="143"/>
      <c r="R403" s="143"/>
      <c r="S403" s="143"/>
      <c r="T403" s="143"/>
      <c r="U403" s="143"/>
      <c r="V403" s="143"/>
      <c r="W403" s="143"/>
      <c r="X403" s="143"/>
      <c r="Y403" s="143"/>
      <c r="Z403" s="143"/>
      <c r="AA403" s="143"/>
      <c r="AB403" s="143"/>
      <c r="AC403" s="143"/>
      <c r="AD403" s="143"/>
      <c r="AE403" s="143"/>
      <c r="AF403" s="143"/>
      <c r="AG403" s="143"/>
      <c r="AH403" s="143"/>
      <c r="AI403" s="143"/>
      <c r="AJ403" s="143"/>
    </row>
    <row r="404" spans="1:36" ht="16.5" customHeight="1" x14ac:dyDescent="0.3">
      <c r="A404" s="154"/>
      <c r="B404" s="149"/>
      <c r="C404" s="245"/>
      <c r="D404" s="149"/>
      <c r="E404" s="149"/>
      <c r="F404" s="149"/>
      <c r="G404" s="149"/>
      <c r="H404" s="149"/>
      <c r="I404" s="149"/>
      <c r="J404" s="149"/>
      <c r="K404" s="149"/>
      <c r="L404" s="149"/>
      <c r="M404" s="149"/>
      <c r="N404" s="149"/>
      <c r="O404" s="149"/>
      <c r="P404" s="149"/>
      <c r="Q404" s="143"/>
      <c r="R404" s="143"/>
      <c r="S404" s="143"/>
      <c r="T404" s="143"/>
      <c r="U404" s="143"/>
      <c r="V404" s="143"/>
      <c r="W404" s="143"/>
      <c r="X404" s="143"/>
      <c r="Y404" s="143"/>
      <c r="Z404" s="143"/>
      <c r="AA404" s="143"/>
      <c r="AB404" s="143"/>
      <c r="AC404" s="143"/>
      <c r="AD404" s="143"/>
      <c r="AE404" s="143"/>
      <c r="AF404" s="143"/>
      <c r="AG404" s="143"/>
      <c r="AH404" s="143"/>
      <c r="AI404" s="143"/>
      <c r="AJ404" s="143"/>
    </row>
    <row r="405" spans="1:36" ht="16.5" customHeight="1" x14ac:dyDescent="0.3">
      <c r="A405" s="154"/>
      <c r="B405" s="149"/>
      <c r="C405" s="245"/>
      <c r="D405" s="149"/>
      <c r="E405" s="149"/>
      <c r="F405" s="149"/>
      <c r="G405" s="149"/>
      <c r="H405" s="149"/>
      <c r="I405" s="149"/>
      <c r="J405" s="149"/>
      <c r="K405" s="149"/>
      <c r="L405" s="149"/>
      <c r="M405" s="149"/>
      <c r="N405" s="149"/>
      <c r="O405" s="149"/>
      <c r="P405" s="149"/>
      <c r="Q405" s="143"/>
      <c r="R405" s="143"/>
      <c r="S405" s="143"/>
      <c r="T405" s="143"/>
      <c r="U405" s="143"/>
      <c r="V405" s="143"/>
      <c r="W405" s="143"/>
      <c r="X405" s="143"/>
      <c r="Y405" s="143"/>
      <c r="Z405" s="143"/>
      <c r="AA405" s="143"/>
      <c r="AB405" s="143"/>
      <c r="AC405" s="143"/>
      <c r="AD405" s="143"/>
      <c r="AE405" s="143"/>
      <c r="AF405" s="143"/>
      <c r="AG405" s="143"/>
      <c r="AH405" s="143"/>
      <c r="AI405" s="143"/>
      <c r="AJ405" s="143"/>
    </row>
    <row r="406" spans="1:36" ht="16.5" customHeight="1" x14ac:dyDescent="0.3">
      <c r="A406" s="154"/>
      <c r="B406" s="149"/>
      <c r="C406" s="245"/>
      <c r="D406" s="149"/>
      <c r="E406" s="149"/>
      <c r="F406" s="149"/>
      <c r="G406" s="149"/>
      <c r="H406" s="149"/>
      <c r="I406" s="149"/>
      <c r="J406" s="149"/>
      <c r="K406" s="149"/>
      <c r="L406" s="149"/>
      <c r="M406" s="149"/>
      <c r="N406" s="149"/>
      <c r="O406" s="149"/>
      <c r="P406" s="149"/>
      <c r="Q406" s="143"/>
      <c r="R406" s="143"/>
      <c r="S406" s="143"/>
      <c r="T406" s="143"/>
      <c r="U406" s="143"/>
      <c r="V406" s="143"/>
      <c r="W406" s="143"/>
      <c r="X406" s="143"/>
      <c r="Y406" s="143"/>
      <c r="Z406" s="143"/>
      <c r="AA406" s="143"/>
      <c r="AB406" s="143"/>
      <c r="AC406" s="143"/>
      <c r="AD406" s="143"/>
      <c r="AE406" s="143"/>
      <c r="AF406" s="143"/>
      <c r="AG406" s="143"/>
      <c r="AH406" s="143"/>
      <c r="AI406" s="143"/>
      <c r="AJ406" s="143"/>
    </row>
    <row r="407" spans="1:36" ht="16.5" customHeight="1" x14ac:dyDescent="0.3">
      <c r="A407" s="154"/>
      <c r="B407" s="149"/>
      <c r="C407" s="245"/>
      <c r="D407" s="149"/>
      <c r="E407" s="149"/>
      <c r="F407" s="149"/>
      <c r="G407" s="149"/>
      <c r="H407" s="149"/>
      <c r="I407" s="149"/>
      <c r="J407" s="149"/>
      <c r="K407" s="149"/>
      <c r="L407" s="149"/>
      <c r="M407" s="149"/>
      <c r="N407" s="149"/>
      <c r="O407" s="149"/>
      <c r="P407" s="149"/>
      <c r="Q407" s="143"/>
      <c r="R407" s="143"/>
      <c r="S407" s="143"/>
      <c r="T407" s="143"/>
      <c r="U407" s="143"/>
      <c r="V407" s="143"/>
      <c r="W407" s="143"/>
      <c r="X407" s="143"/>
      <c r="Y407" s="143"/>
      <c r="Z407" s="143"/>
      <c r="AA407" s="143"/>
      <c r="AB407" s="143"/>
      <c r="AC407" s="143"/>
      <c r="AD407" s="143"/>
      <c r="AE407" s="143"/>
      <c r="AF407" s="143"/>
      <c r="AG407" s="143"/>
      <c r="AH407" s="143"/>
      <c r="AI407" s="143"/>
      <c r="AJ407" s="143"/>
    </row>
    <row r="408" spans="1:36" ht="16.5" customHeight="1" x14ac:dyDescent="0.3">
      <c r="A408" s="154"/>
      <c r="B408" s="149"/>
      <c r="C408" s="245"/>
      <c r="D408" s="149"/>
      <c r="E408" s="149"/>
      <c r="F408" s="149"/>
      <c r="G408" s="149"/>
      <c r="H408" s="149"/>
      <c r="I408" s="149"/>
      <c r="J408" s="149"/>
      <c r="K408" s="149"/>
      <c r="L408" s="149"/>
      <c r="M408" s="149"/>
      <c r="N408" s="149"/>
      <c r="O408" s="149"/>
      <c r="P408" s="149"/>
      <c r="Q408" s="143"/>
      <c r="R408" s="143"/>
      <c r="S408" s="143"/>
      <c r="T408" s="143"/>
      <c r="U408" s="143"/>
      <c r="V408" s="143"/>
      <c r="W408" s="143"/>
      <c r="X408" s="143"/>
      <c r="Y408" s="143"/>
      <c r="Z408" s="143"/>
      <c r="AA408" s="143"/>
      <c r="AB408" s="143"/>
      <c r="AC408" s="143"/>
      <c r="AD408" s="143"/>
      <c r="AE408" s="143"/>
      <c r="AF408" s="143"/>
      <c r="AG408" s="143"/>
      <c r="AH408" s="143"/>
      <c r="AI408" s="143"/>
      <c r="AJ408" s="143"/>
    </row>
    <row r="409" spans="1:36" ht="16.5" customHeight="1" x14ac:dyDescent="0.3">
      <c r="A409" s="154"/>
      <c r="B409" s="149"/>
      <c r="C409" s="245"/>
      <c r="D409" s="149"/>
      <c r="E409" s="149"/>
      <c r="F409" s="149"/>
      <c r="G409" s="149"/>
      <c r="H409" s="149"/>
      <c r="I409" s="149"/>
      <c r="J409" s="149"/>
      <c r="K409" s="149"/>
      <c r="L409" s="149"/>
      <c r="M409" s="149"/>
      <c r="N409" s="149"/>
      <c r="O409" s="149"/>
      <c r="P409" s="149"/>
      <c r="Q409" s="143"/>
      <c r="R409" s="143"/>
      <c r="S409" s="143"/>
      <c r="T409" s="143"/>
      <c r="U409" s="143"/>
      <c r="V409" s="143"/>
      <c r="W409" s="143"/>
      <c r="X409" s="143"/>
      <c r="Y409" s="143"/>
      <c r="Z409" s="143"/>
      <c r="AA409" s="143"/>
      <c r="AB409" s="143"/>
      <c r="AC409" s="143"/>
      <c r="AD409" s="143"/>
      <c r="AE409" s="143"/>
      <c r="AF409" s="143"/>
      <c r="AG409" s="143"/>
      <c r="AH409" s="143"/>
      <c r="AI409" s="143"/>
      <c r="AJ409" s="143"/>
    </row>
    <row r="410" spans="1:36" ht="16.5" customHeight="1" x14ac:dyDescent="0.3">
      <c r="A410" s="154"/>
      <c r="B410" s="149"/>
      <c r="C410" s="245"/>
      <c r="D410" s="149"/>
      <c r="E410" s="149"/>
      <c r="F410" s="149"/>
      <c r="G410" s="149"/>
      <c r="H410" s="149"/>
      <c r="I410" s="149"/>
      <c r="J410" s="149"/>
      <c r="K410" s="149"/>
      <c r="L410" s="149"/>
      <c r="M410" s="149"/>
      <c r="N410" s="149"/>
      <c r="O410" s="149"/>
      <c r="P410" s="149"/>
      <c r="Q410" s="143"/>
      <c r="R410" s="143"/>
      <c r="S410" s="143"/>
      <c r="T410" s="143"/>
      <c r="U410" s="143"/>
      <c r="V410" s="143"/>
      <c r="W410" s="143"/>
      <c r="X410" s="143"/>
      <c r="Y410" s="143"/>
      <c r="Z410" s="143"/>
      <c r="AA410" s="143"/>
      <c r="AB410" s="143"/>
      <c r="AC410" s="143"/>
      <c r="AD410" s="143"/>
      <c r="AE410" s="143"/>
      <c r="AF410" s="143"/>
      <c r="AG410" s="143"/>
      <c r="AH410" s="143"/>
      <c r="AI410" s="143"/>
      <c r="AJ410" s="143"/>
    </row>
    <row r="411" spans="1:36" ht="16.5" customHeight="1" x14ac:dyDescent="0.3">
      <c r="A411" s="154"/>
      <c r="B411" s="149"/>
      <c r="C411" s="245"/>
      <c r="D411" s="149"/>
      <c r="E411" s="149"/>
      <c r="F411" s="149"/>
      <c r="G411" s="149"/>
      <c r="H411" s="149"/>
      <c r="I411" s="149"/>
      <c r="J411" s="149"/>
      <c r="K411" s="149"/>
      <c r="L411" s="149"/>
      <c r="M411" s="149"/>
      <c r="N411" s="149"/>
      <c r="O411" s="149"/>
      <c r="P411" s="149"/>
      <c r="Q411" s="143"/>
      <c r="R411" s="143"/>
      <c r="S411" s="143"/>
      <c r="T411" s="143"/>
      <c r="U411" s="143"/>
      <c r="V411" s="143"/>
      <c r="W411" s="143"/>
      <c r="X411" s="143"/>
      <c r="Y411" s="143"/>
      <c r="Z411" s="143"/>
      <c r="AA411" s="143"/>
      <c r="AB411" s="143"/>
      <c r="AC411" s="143"/>
      <c r="AD411" s="143"/>
      <c r="AE411" s="143"/>
      <c r="AF411" s="143"/>
      <c r="AG411" s="143"/>
      <c r="AH411" s="143"/>
      <c r="AI411" s="143"/>
      <c r="AJ411" s="143"/>
    </row>
    <row r="412" spans="1:36" ht="16.5" customHeight="1" x14ac:dyDescent="0.3">
      <c r="A412" s="154"/>
      <c r="B412" s="149"/>
      <c r="C412" s="245"/>
      <c r="D412" s="149"/>
      <c r="E412" s="149"/>
      <c r="F412" s="149"/>
      <c r="G412" s="149"/>
      <c r="H412" s="149"/>
      <c r="I412" s="149"/>
      <c r="J412" s="149"/>
      <c r="K412" s="149"/>
      <c r="L412" s="149"/>
      <c r="M412" s="149"/>
      <c r="N412" s="149"/>
      <c r="O412" s="149"/>
      <c r="P412" s="149"/>
      <c r="Q412" s="143"/>
      <c r="R412" s="143"/>
      <c r="S412" s="143"/>
      <c r="T412" s="143"/>
      <c r="U412" s="143"/>
      <c r="V412" s="143"/>
      <c r="W412" s="143"/>
      <c r="X412" s="143"/>
      <c r="Y412" s="143"/>
      <c r="Z412" s="143"/>
      <c r="AA412" s="143"/>
      <c r="AB412" s="143"/>
      <c r="AC412" s="143"/>
      <c r="AD412" s="143"/>
      <c r="AE412" s="143"/>
      <c r="AF412" s="143"/>
      <c r="AG412" s="143"/>
      <c r="AH412" s="143"/>
      <c r="AI412" s="143"/>
      <c r="AJ412" s="143"/>
    </row>
    <row r="413" spans="1:36" ht="16.5" customHeight="1" x14ac:dyDescent="0.3">
      <c r="A413" s="154"/>
      <c r="B413" s="149"/>
      <c r="C413" s="245"/>
      <c r="D413" s="149"/>
      <c r="E413" s="149"/>
      <c r="F413" s="149"/>
      <c r="G413" s="149"/>
      <c r="H413" s="149"/>
      <c r="I413" s="149"/>
      <c r="J413" s="149"/>
      <c r="K413" s="149"/>
      <c r="L413" s="149"/>
      <c r="M413" s="149"/>
      <c r="N413" s="149"/>
      <c r="O413" s="149"/>
      <c r="P413" s="149"/>
      <c r="Q413" s="143"/>
      <c r="R413" s="143"/>
      <c r="S413" s="143"/>
      <c r="T413" s="143"/>
      <c r="U413" s="143"/>
      <c r="V413" s="143"/>
      <c r="W413" s="143"/>
      <c r="X413" s="143"/>
      <c r="Y413" s="143"/>
      <c r="Z413" s="143"/>
      <c r="AA413" s="143"/>
      <c r="AB413" s="143"/>
      <c r="AC413" s="143"/>
      <c r="AD413" s="143"/>
      <c r="AE413" s="143"/>
      <c r="AF413" s="143"/>
      <c r="AG413" s="143"/>
      <c r="AH413" s="143"/>
      <c r="AI413" s="143"/>
      <c r="AJ413" s="143"/>
    </row>
    <row r="414" spans="1:36" ht="16.5" customHeight="1" x14ac:dyDescent="0.3">
      <c r="A414" s="154"/>
      <c r="B414" s="149"/>
      <c r="C414" s="245"/>
      <c r="D414" s="149"/>
      <c r="E414" s="149"/>
      <c r="F414" s="149"/>
      <c r="G414" s="149"/>
      <c r="H414" s="149"/>
      <c r="I414" s="149"/>
      <c r="J414" s="149"/>
      <c r="K414" s="149"/>
      <c r="L414" s="149"/>
      <c r="M414" s="149"/>
      <c r="N414" s="149"/>
      <c r="O414" s="149"/>
      <c r="P414" s="149"/>
      <c r="Q414" s="143"/>
      <c r="R414" s="143"/>
      <c r="S414" s="143"/>
      <c r="T414" s="143"/>
      <c r="U414" s="143"/>
      <c r="V414" s="143"/>
      <c r="W414" s="143"/>
      <c r="X414" s="143"/>
      <c r="Y414" s="143"/>
      <c r="Z414" s="143"/>
      <c r="AA414" s="143"/>
      <c r="AB414" s="143"/>
      <c r="AC414" s="143"/>
      <c r="AD414" s="143"/>
      <c r="AE414" s="143"/>
      <c r="AF414" s="143"/>
      <c r="AG414" s="143"/>
      <c r="AH414" s="143"/>
      <c r="AI414" s="143"/>
      <c r="AJ414" s="143"/>
    </row>
    <row r="415" spans="1:36" ht="16.5" customHeight="1" x14ac:dyDescent="0.3">
      <c r="A415" s="154"/>
      <c r="B415" s="149"/>
      <c r="C415" s="245"/>
      <c r="D415" s="149"/>
      <c r="E415" s="149"/>
      <c r="F415" s="149"/>
      <c r="G415" s="149"/>
      <c r="H415" s="149"/>
      <c r="I415" s="149"/>
      <c r="J415" s="149"/>
      <c r="K415" s="149"/>
      <c r="L415" s="149"/>
      <c r="M415" s="149"/>
      <c r="N415" s="149"/>
      <c r="O415" s="149"/>
      <c r="P415" s="149"/>
      <c r="Q415" s="143"/>
      <c r="R415" s="143"/>
      <c r="S415" s="143"/>
      <c r="T415" s="143"/>
      <c r="U415" s="143"/>
      <c r="V415" s="143"/>
      <c r="W415" s="143"/>
      <c r="X415" s="143"/>
      <c r="Y415" s="143"/>
      <c r="Z415" s="143"/>
      <c r="AA415" s="143"/>
      <c r="AB415" s="143"/>
      <c r="AC415" s="143"/>
      <c r="AD415" s="143"/>
      <c r="AE415" s="143"/>
      <c r="AF415" s="143"/>
      <c r="AG415" s="143"/>
      <c r="AH415" s="143"/>
      <c r="AI415" s="143"/>
      <c r="AJ415" s="143"/>
    </row>
    <row r="416" spans="1:36" ht="16.5" customHeight="1" x14ac:dyDescent="0.3">
      <c r="A416" s="154"/>
      <c r="B416" s="149"/>
      <c r="C416" s="245"/>
      <c r="D416" s="149"/>
      <c r="E416" s="149"/>
      <c r="F416" s="149"/>
      <c r="G416" s="149"/>
      <c r="H416" s="149"/>
      <c r="I416" s="149"/>
      <c r="J416" s="149"/>
      <c r="K416" s="149"/>
      <c r="L416" s="149"/>
      <c r="M416" s="149"/>
      <c r="N416" s="149"/>
      <c r="O416" s="149"/>
      <c r="P416" s="149"/>
      <c r="Q416" s="143"/>
      <c r="R416" s="143"/>
      <c r="S416" s="143"/>
      <c r="T416" s="143"/>
      <c r="U416" s="143"/>
      <c r="V416" s="143"/>
      <c r="W416" s="143"/>
      <c r="X416" s="143"/>
      <c r="Y416" s="143"/>
      <c r="Z416" s="143"/>
      <c r="AA416" s="143"/>
      <c r="AB416" s="143"/>
      <c r="AC416" s="143"/>
      <c r="AD416" s="143"/>
      <c r="AE416" s="143"/>
      <c r="AF416" s="143"/>
      <c r="AG416" s="143"/>
      <c r="AH416" s="143"/>
      <c r="AI416" s="143"/>
      <c r="AJ416" s="143"/>
    </row>
    <row r="417" spans="1:36" ht="16.5" customHeight="1" x14ac:dyDescent="0.3">
      <c r="A417" s="154"/>
      <c r="B417" s="149"/>
      <c r="C417" s="245"/>
      <c r="D417" s="149"/>
      <c r="E417" s="149"/>
      <c r="F417" s="149"/>
      <c r="G417" s="149"/>
      <c r="H417" s="149"/>
      <c r="I417" s="149"/>
      <c r="J417" s="149"/>
      <c r="K417" s="149"/>
      <c r="L417" s="149"/>
      <c r="M417" s="149"/>
      <c r="N417" s="149"/>
      <c r="O417" s="149"/>
      <c r="P417" s="149"/>
      <c r="Q417" s="143"/>
      <c r="R417" s="143"/>
      <c r="S417" s="143"/>
      <c r="T417" s="143"/>
      <c r="U417" s="143"/>
      <c r="V417" s="143"/>
      <c r="W417" s="143"/>
      <c r="X417" s="143"/>
      <c r="Y417" s="143"/>
      <c r="Z417" s="143"/>
      <c r="AA417" s="143"/>
      <c r="AB417" s="143"/>
      <c r="AC417" s="143"/>
      <c r="AD417" s="143"/>
      <c r="AE417" s="143"/>
      <c r="AF417" s="143"/>
      <c r="AG417" s="143"/>
      <c r="AH417" s="143"/>
      <c r="AI417" s="143"/>
      <c r="AJ417" s="143"/>
    </row>
    <row r="418" spans="1:36" ht="16.5" customHeight="1" x14ac:dyDescent="0.3">
      <c r="A418" s="154"/>
      <c r="B418" s="149"/>
      <c r="C418" s="245"/>
      <c r="D418" s="149"/>
      <c r="E418" s="149"/>
      <c r="F418" s="149"/>
      <c r="G418" s="149"/>
      <c r="H418" s="149"/>
      <c r="I418" s="149"/>
      <c r="J418" s="149"/>
      <c r="K418" s="149"/>
      <c r="L418" s="149"/>
      <c r="M418" s="149"/>
      <c r="N418" s="149"/>
      <c r="O418" s="149"/>
      <c r="P418" s="149"/>
      <c r="Q418" s="143"/>
      <c r="R418" s="143"/>
      <c r="S418" s="143"/>
      <c r="T418" s="143"/>
      <c r="U418" s="143"/>
      <c r="V418" s="143"/>
      <c r="W418" s="143"/>
      <c r="X418" s="143"/>
      <c r="Y418" s="143"/>
      <c r="Z418" s="143"/>
      <c r="AA418" s="143"/>
      <c r="AB418" s="143"/>
      <c r="AC418" s="143"/>
      <c r="AD418" s="143"/>
      <c r="AE418" s="143"/>
      <c r="AF418" s="143"/>
      <c r="AG418" s="143"/>
      <c r="AH418" s="143"/>
      <c r="AI418" s="143"/>
      <c r="AJ418" s="143"/>
    </row>
    <row r="419" spans="1:36" ht="16.5" customHeight="1" x14ac:dyDescent="0.3">
      <c r="A419" s="154"/>
      <c r="B419" s="149"/>
      <c r="C419" s="245"/>
      <c r="D419" s="149"/>
      <c r="E419" s="149"/>
      <c r="F419" s="149"/>
      <c r="G419" s="149"/>
      <c r="H419" s="149"/>
      <c r="I419" s="149"/>
      <c r="J419" s="149"/>
      <c r="K419" s="149"/>
      <c r="L419" s="149"/>
      <c r="M419" s="149"/>
      <c r="N419" s="149"/>
      <c r="O419" s="149"/>
      <c r="P419" s="149"/>
      <c r="Q419" s="143"/>
      <c r="R419" s="143"/>
      <c r="S419" s="143"/>
      <c r="T419" s="143"/>
      <c r="U419" s="143"/>
      <c r="V419" s="143"/>
      <c r="W419" s="143"/>
      <c r="X419" s="143"/>
      <c r="Y419" s="143"/>
      <c r="Z419" s="143"/>
      <c r="AA419" s="143"/>
      <c r="AB419" s="143"/>
      <c r="AC419" s="143"/>
      <c r="AD419" s="143"/>
      <c r="AE419" s="143"/>
      <c r="AF419" s="143"/>
      <c r="AG419" s="143"/>
      <c r="AH419" s="143"/>
      <c r="AI419" s="143"/>
      <c r="AJ419" s="143"/>
    </row>
    <row r="420" spans="1:36" ht="16.5" customHeight="1" x14ac:dyDescent="0.3">
      <c r="A420" s="154"/>
      <c r="B420" s="149"/>
      <c r="C420" s="245"/>
      <c r="D420" s="149"/>
      <c r="E420" s="149"/>
      <c r="F420" s="149"/>
      <c r="G420" s="149"/>
      <c r="H420" s="149"/>
      <c r="I420" s="149"/>
      <c r="J420" s="149"/>
      <c r="K420" s="149"/>
      <c r="L420" s="149"/>
      <c r="M420" s="149"/>
      <c r="N420" s="149"/>
      <c r="O420" s="149"/>
      <c r="P420" s="149"/>
      <c r="Q420" s="143"/>
      <c r="R420" s="143"/>
      <c r="S420" s="143"/>
      <c r="T420" s="143"/>
      <c r="U420" s="143"/>
      <c r="V420" s="143"/>
      <c r="W420" s="143"/>
      <c r="X420" s="143"/>
      <c r="Y420" s="143"/>
      <c r="Z420" s="143"/>
      <c r="AA420" s="143"/>
      <c r="AB420" s="143"/>
      <c r="AC420" s="143"/>
      <c r="AD420" s="143"/>
      <c r="AE420" s="143"/>
      <c r="AF420" s="143"/>
      <c r="AG420" s="143"/>
      <c r="AH420" s="143"/>
      <c r="AI420" s="143"/>
      <c r="AJ420" s="143"/>
    </row>
    <row r="421" spans="1:36" ht="16.5" customHeight="1" x14ac:dyDescent="0.3">
      <c r="A421" s="154"/>
      <c r="B421" s="149"/>
      <c r="C421" s="245"/>
      <c r="D421" s="149"/>
      <c r="E421" s="149"/>
      <c r="F421" s="149"/>
      <c r="G421" s="149"/>
      <c r="H421" s="149"/>
      <c r="I421" s="149"/>
      <c r="J421" s="149"/>
      <c r="K421" s="149"/>
      <c r="L421" s="149"/>
      <c r="M421" s="149"/>
      <c r="N421" s="149"/>
      <c r="O421" s="149"/>
      <c r="P421" s="149"/>
      <c r="Q421" s="143"/>
      <c r="R421" s="143"/>
      <c r="S421" s="143"/>
      <c r="T421" s="143"/>
      <c r="U421" s="143"/>
      <c r="V421" s="143"/>
      <c r="W421" s="143"/>
      <c r="X421" s="143"/>
      <c r="Y421" s="143"/>
      <c r="Z421" s="143"/>
      <c r="AA421" s="143"/>
      <c r="AB421" s="143"/>
      <c r="AC421" s="143"/>
      <c r="AD421" s="143"/>
      <c r="AE421" s="143"/>
      <c r="AF421" s="143"/>
      <c r="AG421" s="143"/>
      <c r="AH421" s="143"/>
      <c r="AI421" s="143"/>
      <c r="AJ421" s="143"/>
    </row>
    <row r="422" spans="1:36" ht="16.5" customHeight="1" x14ac:dyDescent="0.3">
      <c r="A422" s="154"/>
      <c r="B422" s="149"/>
      <c r="C422" s="245"/>
      <c r="D422" s="149"/>
      <c r="E422" s="149"/>
      <c r="F422" s="149"/>
      <c r="G422" s="149"/>
      <c r="H422" s="149"/>
      <c r="I422" s="149"/>
      <c r="J422" s="149"/>
      <c r="K422" s="149"/>
      <c r="L422" s="149"/>
      <c r="M422" s="149"/>
      <c r="N422" s="149"/>
      <c r="O422" s="149"/>
      <c r="P422" s="149"/>
      <c r="Q422" s="143"/>
      <c r="R422" s="143"/>
      <c r="S422" s="143"/>
      <c r="T422" s="143"/>
      <c r="U422" s="143"/>
      <c r="V422" s="143"/>
      <c r="W422" s="143"/>
      <c r="X422" s="143"/>
      <c r="Y422" s="143"/>
      <c r="Z422" s="143"/>
      <c r="AA422" s="143"/>
      <c r="AB422" s="143"/>
      <c r="AC422" s="143"/>
      <c r="AD422" s="143"/>
      <c r="AE422" s="143"/>
      <c r="AF422" s="143"/>
      <c r="AG422" s="143"/>
      <c r="AH422" s="143"/>
      <c r="AI422" s="143"/>
      <c r="AJ422" s="143"/>
    </row>
    <row r="423" spans="1:36" ht="16.5" customHeight="1" x14ac:dyDescent="0.3">
      <c r="A423" s="154"/>
      <c r="B423" s="149"/>
      <c r="C423" s="245"/>
      <c r="D423" s="149"/>
      <c r="E423" s="149"/>
      <c r="F423" s="149"/>
      <c r="G423" s="149"/>
      <c r="H423" s="149"/>
      <c r="I423" s="149"/>
      <c r="J423" s="149"/>
      <c r="K423" s="149"/>
      <c r="L423" s="149"/>
      <c r="M423" s="149"/>
      <c r="N423" s="149"/>
      <c r="O423" s="149"/>
      <c r="P423" s="149"/>
      <c r="Q423" s="143"/>
      <c r="R423" s="143"/>
      <c r="S423" s="143"/>
      <c r="T423" s="143"/>
      <c r="U423" s="143"/>
      <c r="V423" s="143"/>
      <c r="W423" s="143"/>
      <c r="X423" s="143"/>
      <c r="Y423" s="143"/>
      <c r="Z423" s="143"/>
      <c r="AA423" s="143"/>
      <c r="AB423" s="143"/>
      <c r="AC423" s="143"/>
      <c r="AD423" s="143"/>
      <c r="AE423" s="143"/>
      <c r="AF423" s="143"/>
      <c r="AG423" s="143"/>
      <c r="AH423" s="143"/>
      <c r="AI423" s="143"/>
      <c r="AJ423" s="143"/>
    </row>
    <row r="424" spans="1:36" ht="16.5" customHeight="1" x14ac:dyDescent="0.3">
      <c r="A424" s="154"/>
      <c r="B424" s="149"/>
      <c r="C424" s="245"/>
      <c r="D424" s="149"/>
      <c r="E424" s="149"/>
      <c r="F424" s="149"/>
      <c r="G424" s="149"/>
      <c r="H424" s="149"/>
      <c r="I424" s="149"/>
      <c r="J424" s="149"/>
      <c r="K424" s="149"/>
      <c r="L424" s="149"/>
      <c r="M424" s="149"/>
      <c r="N424" s="149"/>
      <c r="O424" s="149"/>
      <c r="P424" s="149"/>
      <c r="Q424" s="143"/>
      <c r="R424" s="143"/>
      <c r="S424" s="143"/>
      <c r="T424" s="143"/>
      <c r="U424" s="143"/>
      <c r="V424" s="143"/>
      <c r="W424" s="143"/>
      <c r="X424" s="143"/>
      <c r="Y424" s="143"/>
      <c r="Z424" s="143"/>
      <c r="AA424" s="143"/>
      <c r="AB424" s="143"/>
      <c r="AC424" s="143"/>
      <c r="AD424" s="143"/>
      <c r="AE424" s="143"/>
      <c r="AF424" s="143"/>
      <c r="AG424" s="143"/>
      <c r="AH424" s="143"/>
      <c r="AI424" s="143"/>
      <c r="AJ424" s="143"/>
    </row>
    <row r="425" spans="1:36" ht="16.5" customHeight="1" x14ac:dyDescent="0.3">
      <c r="A425" s="154"/>
      <c r="B425" s="149"/>
      <c r="C425" s="245"/>
      <c r="D425" s="149"/>
      <c r="E425" s="149"/>
      <c r="F425" s="149"/>
      <c r="G425" s="149"/>
      <c r="H425" s="149"/>
      <c r="I425" s="149"/>
      <c r="J425" s="149"/>
      <c r="K425" s="149"/>
      <c r="L425" s="149"/>
      <c r="M425" s="149"/>
      <c r="N425" s="149"/>
      <c r="O425" s="149"/>
      <c r="P425" s="149"/>
      <c r="Q425" s="143"/>
      <c r="R425" s="143"/>
      <c r="S425" s="143"/>
      <c r="T425" s="143"/>
      <c r="U425" s="143"/>
      <c r="V425" s="143"/>
      <c r="W425" s="143"/>
      <c r="X425" s="143"/>
      <c r="Y425" s="143"/>
      <c r="Z425" s="143"/>
      <c r="AA425" s="143"/>
      <c r="AB425" s="143"/>
      <c r="AC425" s="143"/>
      <c r="AD425" s="143"/>
      <c r="AE425" s="143"/>
      <c r="AF425" s="143"/>
      <c r="AG425" s="143"/>
      <c r="AH425" s="143"/>
      <c r="AI425" s="143"/>
      <c r="AJ425" s="143"/>
    </row>
    <row r="426" spans="1:36" ht="16.5" customHeight="1" x14ac:dyDescent="0.3">
      <c r="A426" s="154"/>
      <c r="B426" s="149"/>
      <c r="C426" s="245"/>
      <c r="D426" s="149"/>
      <c r="E426" s="149"/>
      <c r="F426" s="149"/>
      <c r="G426" s="149"/>
      <c r="H426" s="149"/>
      <c r="I426" s="149"/>
      <c r="J426" s="149"/>
      <c r="K426" s="149"/>
      <c r="L426" s="149"/>
      <c r="M426" s="149"/>
      <c r="N426" s="149"/>
      <c r="O426" s="149"/>
      <c r="P426" s="149"/>
      <c r="Q426" s="143"/>
      <c r="R426" s="143"/>
      <c r="S426" s="143"/>
      <c r="T426" s="143"/>
      <c r="U426" s="143"/>
      <c r="V426" s="143"/>
      <c r="W426" s="143"/>
      <c r="X426" s="143"/>
      <c r="Y426" s="143"/>
      <c r="Z426" s="143"/>
      <c r="AA426" s="143"/>
      <c r="AB426" s="143"/>
      <c r="AC426" s="143"/>
      <c r="AD426" s="143"/>
      <c r="AE426" s="143"/>
      <c r="AF426" s="143"/>
      <c r="AG426" s="143"/>
      <c r="AH426" s="143"/>
      <c r="AI426" s="143"/>
      <c r="AJ426" s="143"/>
    </row>
    <row r="427" spans="1:36" ht="16.5" customHeight="1" x14ac:dyDescent="0.3">
      <c r="A427" s="154"/>
      <c r="B427" s="149"/>
      <c r="C427" s="245"/>
      <c r="D427" s="149"/>
      <c r="E427" s="149"/>
      <c r="F427" s="149"/>
      <c r="G427" s="149"/>
      <c r="H427" s="149"/>
      <c r="I427" s="149"/>
      <c r="J427" s="149"/>
      <c r="K427" s="149"/>
      <c r="L427" s="149"/>
      <c r="M427" s="149"/>
      <c r="N427" s="149"/>
      <c r="O427" s="149"/>
      <c r="P427" s="149"/>
      <c r="Q427" s="143"/>
      <c r="R427" s="143"/>
      <c r="S427" s="143"/>
      <c r="T427" s="143"/>
      <c r="U427" s="143"/>
      <c r="V427" s="143"/>
      <c r="W427" s="143"/>
      <c r="X427" s="143"/>
      <c r="Y427" s="143"/>
      <c r="Z427" s="143"/>
      <c r="AA427" s="143"/>
      <c r="AB427" s="143"/>
      <c r="AC427" s="143"/>
      <c r="AD427" s="143"/>
      <c r="AE427" s="143"/>
      <c r="AF427" s="143"/>
      <c r="AG427" s="143"/>
      <c r="AH427" s="143"/>
      <c r="AI427" s="143"/>
      <c r="AJ427" s="143"/>
    </row>
    <row r="428" spans="1:36" ht="16.5" customHeight="1" x14ac:dyDescent="0.3">
      <c r="A428" s="154"/>
      <c r="B428" s="149"/>
      <c r="C428" s="245"/>
      <c r="D428" s="149"/>
      <c r="E428" s="149"/>
      <c r="F428" s="149"/>
      <c r="G428" s="149"/>
      <c r="H428" s="149"/>
      <c r="I428" s="149"/>
      <c r="J428" s="149"/>
      <c r="K428" s="149"/>
      <c r="L428" s="149"/>
      <c r="M428" s="149"/>
      <c r="N428" s="149"/>
      <c r="O428" s="149"/>
      <c r="P428" s="149"/>
      <c r="Q428" s="143"/>
      <c r="R428" s="143"/>
      <c r="S428" s="143"/>
      <c r="T428" s="143"/>
      <c r="U428" s="143"/>
      <c r="V428" s="143"/>
      <c r="W428" s="143"/>
      <c r="X428" s="143"/>
      <c r="Y428" s="143"/>
      <c r="Z428" s="143"/>
      <c r="AA428" s="143"/>
      <c r="AB428" s="143"/>
      <c r="AC428" s="143"/>
      <c r="AD428" s="143"/>
      <c r="AE428" s="143"/>
      <c r="AF428" s="143"/>
      <c r="AG428" s="143"/>
      <c r="AH428" s="143"/>
      <c r="AI428" s="143"/>
      <c r="AJ428" s="143"/>
    </row>
    <row r="429" spans="1:36" ht="16.5" customHeight="1" x14ac:dyDescent="0.3">
      <c r="A429" s="154"/>
      <c r="B429" s="149"/>
      <c r="C429" s="245"/>
      <c r="D429" s="149"/>
      <c r="E429" s="149"/>
      <c r="F429" s="149"/>
      <c r="G429" s="149"/>
      <c r="H429" s="149"/>
      <c r="I429" s="149"/>
      <c r="J429" s="149"/>
      <c r="K429" s="149"/>
      <c r="L429" s="149"/>
      <c r="M429" s="149"/>
      <c r="N429" s="149"/>
      <c r="O429" s="149"/>
      <c r="P429" s="149"/>
      <c r="Q429" s="143"/>
      <c r="R429" s="143"/>
      <c r="S429" s="143"/>
      <c r="T429" s="143"/>
      <c r="U429" s="143"/>
      <c r="V429" s="143"/>
      <c r="W429" s="143"/>
      <c r="X429" s="143"/>
      <c r="Y429" s="143"/>
      <c r="Z429" s="143"/>
      <c r="AA429" s="143"/>
      <c r="AB429" s="143"/>
      <c r="AC429" s="143"/>
      <c r="AD429" s="143"/>
      <c r="AE429" s="143"/>
      <c r="AF429" s="143"/>
      <c r="AG429" s="143"/>
      <c r="AH429" s="143"/>
      <c r="AI429" s="143"/>
      <c r="AJ429" s="143"/>
    </row>
    <row r="430" spans="1:36" ht="16.5" customHeight="1" x14ac:dyDescent="0.3">
      <c r="A430" s="154"/>
      <c r="B430" s="149"/>
      <c r="C430" s="245"/>
      <c r="D430" s="149"/>
      <c r="E430" s="149"/>
      <c r="F430" s="149"/>
      <c r="G430" s="149"/>
      <c r="H430" s="149"/>
      <c r="I430" s="149"/>
      <c r="J430" s="149"/>
      <c r="K430" s="149"/>
      <c r="L430" s="149"/>
      <c r="M430" s="149"/>
      <c r="N430" s="149"/>
      <c r="O430" s="149"/>
      <c r="P430" s="149"/>
      <c r="Q430" s="143"/>
      <c r="R430" s="143"/>
      <c r="S430" s="143"/>
      <c r="T430" s="143"/>
      <c r="U430" s="143"/>
      <c r="V430" s="143"/>
      <c r="W430" s="143"/>
      <c r="X430" s="143"/>
      <c r="Y430" s="143"/>
      <c r="Z430" s="143"/>
      <c r="AA430" s="143"/>
      <c r="AB430" s="143"/>
      <c r="AC430" s="143"/>
      <c r="AD430" s="143"/>
      <c r="AE430" s="143"/>
      <c r="AF430" s="143"/>
      <c r="AG430" s="143"/>
      <c r="AH430" s="143"/>
      <c r="AI430" s="143"/>
      <c r="AJ430" s="143"/>
    </row>
    <row r="431" spans="1:36" ht="16.5" customHeight="1" x14ac:dyDescent="0.3">
      <c r="A431" s="154"/>
      <c r="B431" s="149"/>
      <c r="C431" s="245"/>
      <c r="D431" s="149"/>
      <c r="E431" s="149"/>
      <c r="F431" s="149"/>
      <c r="G431" s="149"/>
      <c r="H431" s="149"/>
      <c r="I431" s="149"/>
      <c r="J431" s="149"/>
      <c r="K431" s="149"/>
      <c r="L431" s="149"/>
      <c r="M431" s="149"/>
      <c r="N431" s="149"/>
      <c r="O431" s="149"/>
      <c r="P431" s="149"/>
      <c r="Q431" s="143"/>
      <c r="R431" s="143"/>
      <c r="S431" s="143"/>
      <c r="T431" s="143"/>
      <c r="U431" s="143"/>
      <c r="V431" s="143"/>
      <c r="W431" s="143"/>
      <c r="X431" s="143"/>
      <c r="Y431" s="143"/>
      <c r="Z431" s="143"/>
      <c r="AA431" s="143"/>
      <c r="AB431" s="143"/>
      <c r="AC431" s="143"/>
      <c r="AD431" s="143"/>
      <c r="AE431" s="143"/>
      <c r="AF431" s="143"/>
      <c r="AG431" s="143"/>
      <c r="AH431" s="143"/>
      <c r="AI431" s="143"/>
      <c r="AJ431" s="143"/>
    </row>
    <row r="432" spans="1:36" ht="16.5" customHeight="1" x14ac:dyDescent="0.3">
      <c r="A432" s="154"/>
      <c r="B432" s="149"/>
      <c r="C432" s="245"/>
      <c r="D432" s="149"/>
      <c r="E432" s="149"/>
      <c r="F432" s="149"/>
      <c r="G432" s="149"/>
      <c r="H432" s="149"/>
      <c r="I432" s="149"/>
      <c r="J432" s="149"/>
      <c r="K432" s="149"/>
      <c r="L432" s="149"/>
      <c r="M432" s="149"/>
      <c r="N432" s="149"/>
      <c r="O432" s="149"/>
      <c r="P432" s="149"/>
      <c r="Q432" s="143"/>
      <c r="R432" s="143"/>
      <c r="S432" s="143"/>
      <c r="T432" s="143"/>
      <c r="U432" s="143"/>
      <c r="V432" s="143"/>
      <c r="W432" s="143"/>
      <c r="X432" s="143"/>
      <c r="Y432" s="143"/>
      <c r="Z432" s="143"/>
      <c r="AA432" s="143"/>
      <c r="AB432" s="143"/>
      <c r="AC432" s="143"/>
      <c r="AD432" s="143"/>
      <c r="AE432" s="143"/>
      <c r="AF432" s="143"/>
      <c r="AG432" s="143"/>
      <c r="AH432" s="143"/>
      <c r="AI432" s="143"/>
      <c r="AJ432" s="143"/>
    </row>
    <row r="433" spans="1:36" ht="16.5" customHeight="1" x14ac:dyDescent="0.3">
      <c r="A433" s="154"/>
      <c r="B433" s="149"/>
      <c r="C433" s="245"/>
      <c r="D433" s="149"/>
      <c r="E433" s="149"/>
      <c r="F433" s="149"/>
      <c r="G433" s="149"/>
      <c r="H433" s="149"/>
      <c r="I433" s="149"/>
      <c r="J433" s="149"/>
      <c r="K433" s="149"/>
      <c r="L433" s="149"/>
      <c r="M433" s="149"/>
      <c r="N433" s="149"/>
      <c r="O433" s="149"/>
      <c r="P433" s="149"/>
      <c r="Q433" s="143"/>
      <c r="R433" s="143"/>
      <c r="S433" s="143"/>
      <c r="T433" s="143"/>
      <c r="U433" s="143"/>
      <c r="V433" s="143"/>
      <c r="W433" s="143"/>
      <c r="X433" s="143"/>
      <c r="Y433" s="143"/>
      <c r="Z433" s="143"/>
      <c r="AA433" s="143"/>
      <c r="AB433" s="143"/>
      <c r="AC433" s="143"/>
      <c r="AD433" s="143"/>
      <c r="AE433" s="143"/>
      <c r="AF433" s="143"/>
      <c r="AG433" s="143"/>
      <c r="AH433" s="143"/>
      <c r="AI433" s="143"/>
      <c r="AJ433" s="143"/>
    </row>
    <row r="434" spans="1:36" ht="16.5" customHeight="1" x14ac:dyDescent="0.3">
      <c r="A434" s="154"/>
      <c r="B434" s="149"/>
      <c r="C434" s="245"/>
      <c r="D434" s="149"/>
      <c r="E434" s="149"/>
      <c r="F434" s="149"/>
      <c r="G434" s="149"/>
      <c r="H434" s="149"/>
      <c r="I434" s="149"/>
      <c r="J434" s="149"/>
      <c r="K434" s="149"/>
      <c r="L434" s="149"/>
      <c r="M434" s="149"/>
      <c r="N434" s="149"/>
      <c r="O434" s="149"/>
      <c r="P434" s="149"/>
      <c r="Q434" s="143"/>
      <c r="R434" s="143"/>
      <c r="S434" s="143"/>
      <c r="T434" s="143"/>
      <c r="U434" s="143"/>
      <c r="V434" s="143"/>
      <c r="W434" s="143"/>
      <c r="X434" s="143"/>
      <c r="Y434" s="143"/>
      <c r="Z434" s="143"/>
      <c r="AA434" s="143"/>
      <c r="AB434" s="143"/>
      <c r="AC434" s="143"/>
      <c r="AD434" s="143"/>
      <c r="AE434" s="143"/>
      <c r="AF434" s="143"/>
      <c r="AG434" s="143"/>
      <c r="AH434" s="143"/>
      <c r="AI434" s="143"/>
      <c r="AJ434" s="143"/>
    </row>
    <row r="435" spans="1:36" ht="16.5" customHeight="1" x14ac:dyDescent="0.3">
      <c r="A435" s="154"/>
      <c r="B435" s="149"/>
      <c r="C435" s="245"/>
      <c r="D435" s="149"/>
      <c r="E435" s="149"/>
      <c r="F435" s="149"/>
      <c r="G435" s="149"/>
      <c r="H435" s="149"/>
      <c r="I435" s="149"/>
      <c r="J435" s="149"/>
      <c r="K435" s="149"/>
      <c r="L435" s="149"/>
      <c r="M435" s="149"/>
      <c r="N435" s="149"/>
      <c r="O435" s="149"/>
      <c r="P435" s="149"/>
      <c r="Q435" s="143"/>
      <c r="R435" s="143"/>
      <c r="S435" s="143"/>
      <c r="T435" s="143"/>
      <c r="U435" s="143"/>
      <c r="V435" s="143"/>
      <c r="W435" s="143"/>
      <c r="X435" s="143"/>
      <c r="Y435" s="143"/>
      <c r="Z435" s="143"/>
      <c r="AA435" s="143"/>
      <c r="AB435" s="143"/>
      <c r="AC435" s="143"/>
      <c r="AD435" s="143"/>
      <c r="AE435" s="143"/>
      <c r="AF435" s="143"/>
      <c r="AG435" s="143"/>
      <c r="AH435" s="143"/>
      <c r="AI435" s="143"/>
      <c r="AJ435" s="143"/>
    </row>
    <row r="436" spans="1:36" ht="16.5" customHeight="1" x14ac:dyDescent="0.3">
      <c r="A436" s="154"/>
      <c r="B436" s="149"/>
      <c r="C436" s="245"/>
      <c r="D436" s="149"/>
      <c r="E436" s="149"/>
      <c r="F436" s="149"/>
      <c r="G436" s="149"/>
      <c r="H436" s="149"/>
      <c r="I436" s="149"/>
      <c r="J436" s="149"/>
      <c r="K436" s="149"/>
      <c r="L436" s="149"/>
      <c r="M436" s="149"/>
      <c r="N436" s="149"/>
      <c r="O436" s="149"/>
      <c r="P436" s="149"/>
      <c r="Q436" s="143"/>
      <c r="R436" s="143"/>
      <c r="S436" s="143"/>
      <c r="T436" s="143"/>
      <c r="U436" s="143"/>
      <c r="V436" s="143"/>
      <c r="W436" s="143"/>
      <c r="X436" s="143"/>
      <c r="Y436" s="143"/>
      <c r="Z436" s="143"/>
      <c r="AA436" s="143"/>
      <c r="AB436" s="143"/>
      <c r="AC436" s="143"/>
      <c r="AD436" s="143"/>
      <c r="AE436" s="143"/>
      <c r="AF436" s="143"/>
      <c r="AG436" s="143"/>
      <c r="AH436" s="143"/>
      <c r="AI436" s="143"/>
      <c r="AJ436" s="143"/>
    </row>
    <row r="437" spans="1:36" ht="16.5" customHeight="1" x14ac:dyDescent="0.3">
      <c r="A437" s="154"/>
      <c r="B437" s="149"/>
      <c r="C437" s="245"/>
      <c r="D437" s="149"/>
      <c r="E437" s="149"/>
      <c r="F437" s="149"/>
      <c r="G437" s="149"/>
      <c r="H437" s="149"/>
      <c r="I437" s="149"/>
      <c r="J437" s="149"/>
      <c r="K437" s="149"/>
      <c r="L437" s="149"/>
      <c r="M437" s="149"/>
      <c r="N437" s="149"/>
      <c r="O437" s="149"/>
      <c r="P437" s="149"/>
      <c r="Q437" s="143"/>
      <c r="R437" s="143"/>
      <c r="S437" s="143"/>
      <c r="T437" s="143"/>
      <c r="U437" s="143"/>
      <c r="V437" s="143"/>
      <c r="W437" s="143"/>
      <c r="X437" s="143"/>
      <c r="Y437" s="143"/>
      <c r="Z437" s="143"/>
      <c r="AA437" s="143"/>
      <c r="AB437" s="143"/>
      <c r="AC437" s="143"/>
      <c r="AD437" s="143"/>
      <c r="AE437" s="143"/>
      <c r="AF437" s="143"/>
      <c r="AG437" s="143"/>
      <c r="AH437" s="143"/>
      <c r="AI437" s="143"/>
      <c r="AJ437" s="143"/>
    </row>
    <row r="438" spans="1:36" ht="16.5" customHeight="1" x14ac:dyDescent="0.3">
      <c r="A438" s="154"/>
      <c r="B438" s="149"/>
      <c r="C438" s="245"/>
      <c r="D438" s="149"/>
      <c r="E438" s="149"/>
      <c r="F438" s="149"/>
      <c r="G438" s="149"/>
      <c r="H438" s="149"/>
      <c r="I438" s="149"/>
      <c r="J438" s="149"/>
      <c r="K438" s="149"/>
      <c r="L438" s="149"/>
      <c r="M438" s="149"/>
      <c r="N438" s="149"/>
      <c r="O438" s="149"/>
      <c r="P438" s="149"/>
      <c r="Q438" s="143"/>
      <c r="R438" s="143"/>
      <c r="S438" s="143"/>
      <c r="T438" s="143"/>
      <c r="U438" s="143"/>
      <c r="V438" s="143"/>
      <c r="W438" s="143"/>
      <c r="X438" s="143"/>
      <c r="Y438" s="143"/>
      <c r="Z438" s="143"/>
      <c r="AA438" s="143"/>
      <c r="AB438" s="143"/>
      <c r="AC438" s="143"/>
      <c r="AD438" s="143"/>
      <c r="AE438" s="143"/>
      <c r="AF438" s="143"/>
      <c r="AG438" s="143"/>
      <c r="AH438" s="143"/>
      <c r="AI438" s="143"/>
      <c r="AJ438" s="143"/>
    </row>
    <row r="439" spans="1:36" ht="16.5" customHeight="1" x14ac:dyDescent="0.3">
      <c r="A439" s="154"/>
      <c r="B439" s="149"/>
      <c r="C439" s="245"/>
      <c r="D439" s="149"/>
      <c r="E439" s="149"/>
      <c r="F439" s="149"/>
      <c r="G439" s="149"/>
      <c r="H439" s="149"/>
      <c r="I439" s="149"/>
      <c r="J439" s="149"/>
      <c r="K439" s="149"/>
      <c r="L439" s="149"/>
      <c r="M439" s="149"/>
      <c r="N439" s="149"/>
      <c r="O439" s="149"/>
      <c r="P439" s="149"/>
      <c r="Q439" s="143"/>
      <c r="R439" s="143"/>
      <c r="S439" s="143"/>
      <c r="T439" s="143"/>
      <c r="U439" s="143"/>
      <c r="V439" s="143"/>
      <c r="W439" s="143"/>
      <c r="X439" s="143"/>
      <c r="Y439" s="143"/>
      <c r="Z439" s="143"/>
      <c r="AA439" s="143"/>
      <c r="AB439" s="143"/>
      <c r="AC439" s="143"/>
      <c r="AD439" s="143"/>
      <c r="AE439" s="143"/>
      <c r="AF439" s="143"/>
      <c r="AG439" s="143"/>
      <c r="AH439" s="143"/>
      <c r="AI439" s="143"/>
      <c r="AJ439" s="143"/>
    </row>
    <row r="440" spans="1:36" ht="16.5" customHeight="1" x14ac:dyDescent="0.3">
      <c r="A440" s="154"/>
      <c r="B440" s="149"/>
      <c r="C440" s="245"/>
      <c r="D440" s="149"/>
      <c r="E440" s="149"/>
      <c r="F440" s="149"/>
      <c r="G440" s="149"/>
      <c r="H440" s="149"/>
      <c r="I440" s="149"/>
      <c r="J440" s="149"/>
      <c r="K440" s="149"/>
      <c r="L440" s="149"/>
      <c r="M440" s="149"/>
      <c r="N440" s="149"/>
      <c r="O440" s="149"/>
      <c r="P440" s="149"/>
      <c r="Q440" s="143"/>
      <c r="R440" s="143"/>
      <c r="S440" s="143"/>
      <c r="T440" s="143"/>
      <c r="U440" s="143"/>
      <c r="V440" s="143"/>
      <c r="W440" s="143"/>
      <c r="X440" s="143"/>
      <c r="Y440" s="143"/>
      <c r="Z440" s="143"/>
      <c r="AA440" s="143"/>
      <c r="AB440" s="143"/>
      <c r="AC440" s="143"/>
      <c r="AD440" s="143"/>
      <c r="AE440" s="143"/>
      <c r="AF440" s="143"/>
      <c r="AG440" s="143"/>
      <c r="AH440" s="143"/>
      <c r="AI440" s="143"/>
      <c r="AJ440" s="143"/>
    </row>
    <row r="441" spans="1:36" ht="16.5" customHeight="1" x14ac:dyDescent="0.3">
      <c r="A441" s="154"/>
      <c r="B441" s="149"/>
      <c r="C441" s="245"/>
      <c r="D441" s="149"/>
      <c r="E441" s="149"/>
      <c r="F441" s="149"/>
      <c r="G441" s="149"/>
      <c r="H441" s="149"/>
      <c r="I441" s="149"/>
      <c r="J441" s="149"/>
      <c r="K441" s="149"/>
      <c r="L441" s="149"/>
      <c r="M441" s="149"/>
      <c r="N441" s="149"/>
      <c r="O441" s="149"/>
      <c r="P441" s="149"/>
      <c r="Q441" s="143"/>
      <c r="R441" s="143"/>
      <c r="S441" s="143"/>
      <c r="T441" s="143"/>
      <c r="U441" s="143"/>
      <c r="V441" s="143"/>
      <c r="W441" s="143"/>
      <c r="X441" s="143"/>
      <c r="Y441" s="143"/>
      <c r="Z441" s="143"/>
      <c r="AA441" s="143"/>
      <c r="AB441" s="143"/>
      <c r="AC441" s="143"/>
      <c r="AD441" s="143"/>
      <c r="AE441" s="143"/>
      <c r="AF441" s="143"/>
      <c r="AG441" s="143"/>
      <c r="AH441" s="143"/>
      <c r="AI441" s="143"/>
      <c r="AJ441" s="143"/>
    </row>
    <row r="442" spans="1:36" ht="16.5" customHeight="1" x14ac:dyDescent="0.3">
      <c r="A442" s="154"/>
      <c r="B442" s="149"/>
      <c r="C442" s="245"/>
      <c r="D442" s="149"/>
      <c r="E442" s="149"/>
      <c r="F442" s="149"/>
      <c r="G442" s="149"/>
      <c r="H442" s="149"/>
      <c r="I442" s="149"/>
      <c r="J442" s="149"/>
      <c r="K442" s="149"/>
      <c r="L442" s="149"/>
      <c r="M442" s="149"/>
      <c r="N442" s="149"/>
      <c r="O442" s="149"/>
      <c r="P442" s="149"/>
      <c r="Q442" s="143"/>
      <c r="R442" s="143"/>
      <c r="S442" s="143"/>
      <c r="T442" s="143"/>
      <c r="U442" s="143"/>
      <c r="V442" s="143"/>
      <c r="W442" s="143"/>
      <c r="X442" s="143"/>
      <c r="Y442" s="143"/>
      <c r="Z442" s="143"/>
      <c r="AA442" s="143"/>
      <c r="AB442" s="143"/>
      <c r="AC442" s="143"/>
      <c r="AD442" s="143"/>
      <c r="AE442" s="143"/>
      <c r="AF442" s="143"/>
      <c r="AG442" s="143"/>
      <c r="AH442" s="143"/>
      <c r="AI442" s="143"/>
      <c r="AJ442" s="143"/>
    </row>
    <row r="443" spans="1:36" ht="16.5" customHeight="1" x14ac:dyDescent="0.3">
      <c r="A443" s="154"/>
      <c r="B443" s="149"/>
      <c r="C443" s="245"/>
      <c r="D443" s="149"/>
      <c r="E443" s="149"/>
      <c r="F443" s="149"/>
      <c r="G443" s="149"/>
      <c r="H443" s="149"/>
      <c r="I443" s="149"/>
      <c r="J443" s="149"/>
      <c r="K443" s="149"/>
      <c r="L443" s="149"/>
      <c r="M443" s="149"/>
      <c r="N443" s="149"/>
      <c r="O443" s="149"/>
      <c r="P443" s="149"/>
      <c r="Q443" s="143"/>
      <c r="R443" s="143"/>
      <c r="S443" s="143"/>
      <c r="T443" s="143"/>
      <c r="U443" s="143"/>
      <c r="V443" s="143"/>
      <c r="W443" s="143"/>
      <c r="X443" s="143"/>
      <c r="Y443" s="143"/>
      <c r="Z443" s="143"/>
      <c r="AA443" s="143"/>
      <c r="AB443" s="143"/>
      <c r="AC443" s="143"/>
      <c r="AD443" s="143"/>
      <c r="AE443" s="143"/>
      <c r="AF443" s="143"/>
      <c r="AG443" s="143"/>
      <c r="AH443" s="143"/>
      <c r="AI443" s="143"/>
      <c r="AJ443" s="143"/>
    </row>
    <row r="444" spans="1:36" ht="16.5" customHeight="1" x14ac:dyDescent="0.3">
      <c r="A444" s="154"/>
      <c r="B444" s="149"/>
      <c r="C444" s="245"/>
      <c r="D444" s="149"/>
      <c r="E444" s="149"/>
      <c r="F444" s="149"/>
      <c r="G444" s="149"/>
      <c r="H444" s="149"/>
      <c r="I444" s="149"/>
      <c r="J444" s="149"/>
      <c r="K444" s="149"/>
      <c r="L444" s="149"/>
      <c r="M444" s="149"/>
      <c r="N444" s="149"/>
      <c r="O444" s="149"/>
      <c r="P444" s="149"/>
      <c r="Q444" s="143"/>
      <c r="R444" s="143"/>
      <c r="S444" s="143"/>
      <c r="T444" s="143"/>
      <c r="U444" s="143"/>
      <c r="V444" s="143"/>
      <c r="W444" s="143"/>
      <c r="X444" s="143"/>
      <c r="Y444" s="143"/>
      <c r="Z444" s="143"/>
      <c r="AA444" s="143"/>
      <c r="AB444" s="143"/>
      <c r="AC444" s="143"/>
      <c r="AD444" s="143"/>
      <c r="AE444" s="143"/>
      <c r="AF444" s="143"/>
      <c r="AG444" s="143"/>
      <c r="AH444" s="143"/>
      <c r="AI444" s="143"/>
      <c r="AJ444" s="143"/>
    </row>
    <row r="445" spans="1:36" ht="16.5" customHeight="1" x14ac:dyDescent="0.3">
      <c r="A445" s="154"/>
      <c r="B445" s="149"/>
      <c r="C445" s="245"/>
      <c r="D445" s="149"/>
      <c r="E445" s="149"/>
      <c r="F445" s="149"/>
      <c r="G445" s="149"/>
      <c r="H445" s="149"/>
      <c r="I445" s="149"/>
      <c r="J445" s="149"/>
      <c r="K445" s="149"/>
      <c r="L445" s="149"/>
      <c r="M445" s="149"/>
      <c r="N445" s="149"/>
      <c r="O445" s="149"/>
      <c r="P445" s="149"/>
      <c r="Q445" s="143"/>
      <c r="R445" s="143"/>
      <c r="S445" s="143"/>
      <c r="T445" s="143"/>
      <c r="U445" s="143"/>
      <c r="V445" s="143"/>
      <c r="W445" s="143"/>
      <c r="X445" s="143"/>
      <c r="Y445" s="143"/>
      <c r="Z445" s="143"/>
      <c r="AA445" s="143"/>
      <c r="AB445" s="143"/>
      <c r="AC445" s="143"/>
      <c r="AD445" s="143"/>
      <c r="AE445" s="143"/>
      <c r="AF445" s="143"/>
      <c r="AG445" s="143"/>
      <c r="AH445" s="143"/>
      <c r="AI445" s="143"/>
      <c r="AJ445" s="143"/>
    </row>
    <row r="446" spans="1:36" ht="16.5" customHeight="1" x14ac:dyDescent="0.3">
      <c r="A446" s="154"/>
      <c r="B446" s="149"/>
      <c r="C446" s="245"/>
      <c r="D446" s="149"/>
      <c r="E446" s="149"/>
      <c r="F446" s="149"/>
      <c r="G446" s="149"/>
      <c r="H446" s="149"/>
      <c r="I446" s="149"/>
      <c r="J446" s="149"/>
      <c r="K446" s="149"/>
      <c r="L446" s="149"/>
      <c r="M446" s="149"/>
      <c r="N446" s="149"/>
      <c r="O446" s="149"/>
      <c r="P446" s="149"/>
      <c r="Q446" s="143"/>
      <c r="R446" s="143"/>
      <c r="S446" s="143"/>
      <c r="T446" s="143"/>
      <c r="U446" s="143"/>
      <c r="V446" s="143"/>
      <c r="W446" s="143"/>
      <c r="X446" s="143"/>
      <c r="Y446" s="143"/>
      <c r="Z446" s="143"/>
      <c r="AA446" s="143"/>
      <c r="AB446" s="143"/>
      <c r="AC446" s="143"/>
      <c r="AD446" s="143"/>
      <c r="AE446" s="143"/>
      <c r="AF446" s="143"/>
      <c r="AG446" s="143"/>
      <c r="AH446" s="143"/>
      <c r="AI446" s="143"/>
      <c r="AJ446" s="143"/>
    </row>
    <row r="447" spans="1:36" ht="16.5" customHeight="1" x14ac:dyDescent="0.3">
      <c r="A447" s="154"/>
      <c r="B447" s="149"/>
      <c r="C447" s="245"/>
      <c r="D447" s="149"/>
      <c r="E447" s="149"/>
      <c r="F447" s="149"/>
      <c r="G447" s="149"/>
      <c r="H447" s="149"/>
      <c r="I447" s="149"/>
      <c r="J447" s="149"/>
      <c r="K447" s="149"/>
      <c r="L447" s="149"/>
      <c r="M447" s="149"/>
      <c r="N447" s="149"/>
      <c r="O447" s="149"/>
      <c r="P447" s="149"/>
      <c r="Q447" s="143"/>
      <c r="R447" s="143"/>
      <c r="S447" s="143"/>
      <c r="T447" s="143"/>
      <c r="U447" s="143"/>
      <c r="V447" s="143"/>
      <c r="W447" s="143"/>
      <c r="X447" s="143"/>
      <c r="Y447" s="143"/>
      <c r="Z447" s="143"/>
      <c r="AA447" s="143"/>
      <c r="AB447" s="143"/>
      <c r="AC447" s="143"/>
      <c r="AD447" s="143"/>
      <c r="AE447" s="143"/>
      <c r="AF447" s="143"/>
      <c r="AG447" s="143"/>
      <c r="AH447" s="143"/>
      <c r="AI447" s="143"/>
      <c r="AJ447" s="143"/>
    </row>
    <row r="448" spans="1:36" ht="16.5" customHeight="1" x14ac:dyDescent="0.3">
      <c r="A448" s="154"/>
      <c r="B448" s="149"/>
      <c r="C448" s="245"/>
      <c r="D448" s="149"/>
      <c r="E448" s="149"/>
      <c r="F448" s="149"/>
      <c r="G448" s="149"/>
      <c r="H448" s="149"/>
      <c r="I448" s="149"/>
      <c r="J448" s="149"/>
      <c r="K448" s="149"/>
      <c r="L448" s="149"/>
      <c r="M448" s="149"/>
      <c r="N448" s="149"/>
      <c r="O448" s="149"/>
      <c r="P448" s="149"/>
      <c r="Q448" s="143"/>
      <c r="R448" s="143"/>
      <c r="S448" s="143"/>
      <c r="T448" s="143"/>
      <c r="U448" s="143"/>
      <c r="V448" s="143"/>
      <c r="W448" s="143"/>
      <c r="X448" s="143"/>
      <c r="Y448" s="143"/>
      <c r="Z448" s="143"/>
      <c r="AA448" s="143"/>
      <c r="AB448" s="143"/>
      <c r="AC448" s="143"/>
      <c r="AD448" s="143"/>
      <c r="AE448" s="143"/>
      <c r="AF448" s="143"/>
      <c r="AG448" s="143"/>
      <c r="AH448" s="143"/>
      <c r="AI448" s="143"/>
      <c r="AJ448" s="143"/>
    </row>
    <row r="449" spans="1:36" ht="16.5" customHeight="1" x14ac:dyDescent="0.3">
      <c r="A449" s="154"/>
      <c r="B449" s="149"/>
      <c r="C449" s="245"/>
      <c r="D449" s="149"/>
      <c r="E449" s="149"/>
      <c r="F449" s="149"/>
      <c r="G449" s="149"/>
      <c r="H449" s="149"/>
      <c r="I449" s="149"/>
      <c r="J449" s="149"/>
      <c r="K449" s="149"/>
      <c r="L449" s="149"/>
      <c r="M449" s="149"/>
      <c r="N449" s="149"/>
      <c r="O449" s="149"/>
      <c r="P449" s="149"/>
      <c r="Q449" s="143"/>
      <c r="R449" s="143"/>
      <c r="S449" s="143"/>
      <c r="T449" s="143"/>
      <c r="U449" s="143"/>
      <c r="V449" s="143"/>
      <c r="W449" s="143"/>
      <c r="X449" s="143"/>
      <c r="Y449" s="143"/>
      <c r="Z449" s="143"/>
      <c r="AA449" s="143"/>
      <c r="AB449" s="143"/>
      <c r="AC449" s="143"/>
      <c r="AD449" s="143"/>
      <c r="AE449" s="143"/>
      <c r="AF449" s="143"/>
      <c r="AG449" s="143"/>
      <c r="AH449" s="143"/>
      <c r="AI449" s="143"/>
      <c r="AJ449" s="143"/>
    </row>
    <row r="450" spans="1:36" ht="16.5" customHeight="1" x14ac:dyDescent="0.3">
      <c r="A450" s="154"/>
      <c r="B450" s="149"/>
      <c r="C450" s="245"/>
      <c r="D450" s="149"/>
      <c r="E450" s="149"/>
      <c r="F450" s="149"/>
      <c r="G450" s="149"/>
      <c r="H450" s="149"/>
      <c r="I450" s="149"/>
      <c r="J450" s="149"/>
      <c r="K450" s="149"/>
      <c r="L450" s="149"/>
      <c r="M450" s="149"/>
      <c r="N450" s="149"/>
      <c r="O450" s="149"/>
      <c r="P450" s="149"/>
      <c r="Q450" s="143"/>
      <c r="R450" s="143"/>
      <c r="S450" s="143"/>
      <c r="T450" s="143"/>
      <c r="U450" s="143"/>
      <c r="V450" s="143"/>
      <c r="W450" s="143"/>
      <c r="X450" s="143"/>
      <c r="Y450" s="143"/>
      <c r="Z450" s="143"/>
      <c r="AA450" s="143"/>
      <c r="AB450" s="143"/>
      <c r="AC450" s="143"/>
      <c r="AD450" s="143"/>
      <c r="AE450" s="143"/>
      <c r="AF450" s="143"/>
      <c r="AG450" s="143"/>
      <c r="AH450" s="143"/>
      <c r="AI450" s="143"/>
      <c r="AJ450" s="143"/>
    </row>
    <row r="451" spans="1:36" ht="16.5" customHeight="1" x14ac:dyDescent="0.3">
      <c r="A451" s="154"/>
      <c r="B451" s="149"/>
      <c r="C451" s="245"/>
      <c r="D451" s="149"/>
      <c r="E451" s="149"/>
      <c r="F451" s="149"/>
      <c r="G451" s="149"/>
      <c r="H451" s="149"/>
      <c r="I451" s="149"/>
      <c r="J451" s="149"/>
      <c r="K451" s="149"/>
      <c r="L451" s="149"/>
      <c r="M451" s="149"/>
      <c r="N451" s="149"/>
      <c r="O451" s="149"/>
      <c r="P451" s="149"/>
      <c r="Q451" s="143"/>
      <c r="R451" s="143"/>
      <c r="S451" s="143"/>
      <c r="T451" s="143"/>
      <c r="U451" s="143"/>
      <c r="V451" s="143"/>
      <c r="W451" s="143"/>
      <c r="X451" s="143"/>
      <c r="Y451" s="143"/>
      <c r="Z451" s="143"/>
      <c r="AA451" s="143"/>
      <c r="AB451" s="143"/>
      <c r="AC451" s="143"/>
      <c r="AD451" s="143"/>
      <c r="AE451" s="143"/>
      <c r="AF451" s="143"/>
      <c r="AG451" s="143"/>
      <c r="AH451" s="143"/>
      <c r="AI451" s="143"/>
      <c r="AJ451" s="143"/>
    </row>
    <row r="452" spans="1:36" ht="16.5" customHeight="1" x14ac:dyDescent="0.3">
      <c r="A452" s="154"/>
      <c r="B452" s="149"/>
      <c r="C452" s="245"/>
      <c r="D452" s="149"/>
      <c r="E452" s="149"/>
      <c r="F452" s="149"/>
      <c r="G452" s="149"/>
      <c r="H452" s="149"/>
      <c r="I452" s="149"/>
      <c r="J452" s="149"/>
      <c r="K452" s="149"/>
      <c r="L452" s="149"/>
      <c r="M452" s="149"/>
      <c r="N452" s="149"/>
      <c r="O452" s="149"/>
      <c r="P452" s="149"/>
      <c r="Q452" s="143"/>
      <c r="R452" s="143"/>
      <c r="S452" s="143"/>
      <c r="T452" s="143"/>
      <c r="U452" s="143"/>
      <c r="V452" s="143"/>
      <c r="W452" s="143"/>
      <c r="X452" s="143"/>
      <c r="Y452" s="143"/>
      <c r="Z452" s="143"/>
      <c r="AA452" s="143"/>
      <c r="AB452" s="143"/>
      <c r="AC452" s="143"/>
      <c r="AD452" s="143"/>
      <c r="AE452" s="143"/>
      <c r="AF452" s="143"/>
      <c r="AG452" s="143"/>
      <c r="AH452" s="143"/>
      <c r="AI452" s="143"/>
      <c r="AJ452" s="143"/>
    </row>
    <row r="453" spans="1:36" ht="16.5" customHeight="1" x14ac:dyDescent="0.3">
      <c r="A453" s="154"/>
      <c r="B453" s="149"/>
      <c r="C453" s="245"/>
      <c r="D453" s="149"/>
      <c r="E453" s="149"/>
      <c r="F453" s="149"/>
      <c r="G453" s="149"/>
      <c r="H453" s="149"/>
      <c r="I453" s="149"/>
      <c r="J453" s="149"/>
      <c r="K453" s="149"/>
      <c r="L453" s="149"/>
      <c r="M453" s="149"/>
      <c r="N453" s="149"/>
      <c r="O453" s="149"/>
      <c r="P453" s="149"/>
      <c r="Q453" s="143"/>
      <c r="R453" s="143"/>
      <c r="S453" s="143"/>
      <c r="T453" s="143"/>
      <c r="U453" s="143"/>
      <c r="V453" s="143"/>
      <c r="W453" s="143"/>
      <c r="X453" s="143"/>
      <c r="Y453" s="143"/>
      <c r="Z453" s="143"/>
      <c r="AA453" s="143"/>
      <c r="AB453" s="143"/>
      <c r="AC453" s="143"/>
      <c r="AD453" s="143"/>
      <c r="AE453" s="143"/>
      <c r="AF453" s="143"/>
      <c r="AG453" s="143"/>
      <c r="AH453" s="143"/>
      <c r="AI453" s="143"/>
      <c r="AJ453" s="143"/>
    </row>
    <row r="454" spans="1:36" ht="16.5" customHeight="1" x14ac:dyDescent="0.3">
      <c r="A454" s="154"/>
      <c r="B454" s="149"/>
      <c r="C454" s="245"/>
      <c r="D454" s="149"/>
      <c r="E454" s="149"/>
      <c r="F454" s="149"/>
      <c r="G454" s="149"/>
      <c r="H454" s="149"/>
      <c r="I454" s="149"/>
      <c r="J454" s="149"/>
      <c r="K454" s="149"/>
      <c r="L454" s="149"/>
      <c r="M454" s="149"/>
      <c r="N454" s="149"/>
      <c r="O454" s="149"/>
      <c r="P454" s="149"/>
      <c r="Q454" s="143"/>
      <c r="R454" s="143"/>
      <c r="S454" s="143"/>
      <c r="T454" s="143"/>
      <c r="U454" s="143"/>
      <c r="V454" s="143"/>
      <c r="W454" s="143"/>
      <c r="X454" s="143"/>
      <c r="Y454" s="143"/>
      <c r="Z454" s="143"/>
      <c r="AA454" s="143"/>
      <c r="AB454" s="143"/>
      <c r="AC454" s="143"/>
      <c r="AD454" s="143"/>
      <c r="AE454" s="143"/>
      <c r="AF454" s="143"/>
      <c r="AG454" s="143"/>
      <c r="AH454" s="143"/>
      <c r="AI454" s="143"/>
      <c r="AJ454" s="143"/>
    </row>
    <row r="455" spans="1:36" ht="16.5" customHeight="1" x14ac:dyDescent="0.3">
      <c r="A455" s="154"/>
      <c r="B455" s="149"/>
      <c r="C455" s="245"/>
      <c r="D455" s="149"/>
      <c r="E455" s="149"/>
      <c r="F455" s="149"/>
      <c r="G455" s="149"/>
      <c r="H455" s="149"/>
      <c r="I455" s="149"/>
      <c r="J455" s="149"/>
      <c r="K455" s="149"/>
      <c r="L455" s="149"/>
      <c r="M455" s="149"/>
      <c r="N455" s="149"/>
      <c r="O455" s="149"/>
      <c r="P455" s="149"/>
      <c r="Q455" s="143"/>
      <c r="R455" s="143"/>
      <c r="S455" s="143"/>
      <c r="T455" s="143"/>
      <c r="U455" s="143"/>
      <c r="V455" s="143"/>
      <c r="W455" s="143"/>
      <c r="X455" s="143"/>
      <c r="Y455" s="143"/>
      <c r="Z455" s="143"/>
      <c r="AA455" s="143"/>
      <c r="AB455" s="143"/>
      <c r="AC455" s="143"/>
      <c r="AD455" s="143"/>
      <c r="AE455" s="143"/>
      <c r="AF455" s="143"/>
      <c r="AG455" s="143"/>
      <c r="AH455" s="143"/>
      <c r="AI455" s="143"/>
      <c r="AJ455" s="143"/>
    </row>
    <row r="456" spans="1:36" ht="16.5" customHeight="1" x14ac:dyDescent="0.3">
      <c r="A456" s="154"/>
      <c r="B456" s="149"/>
      <c r="C456" s="245"/>
      <c r="D456" s="149"/>
      <c r="E456" s="149"/>
      <c r="F456" s="149"/>
      <c r="G456" s="149"/>
      <c r="H456" s="149"/>
      <c r="I456" s="149"/>
      <c r="J456" s="149"/>
      <c r="K456" s="149"/>
      <c r="L456" s="149"/>
      <c r="M456" s="149"/>
      <c r="N456" s="149"/>
      <c r="O456" s="149"/>
      <c r="P456" s="149"/>
      <c r="Q456" s="143"/>
      <c r="R456" s="143"/>
      <c r="S456" s="143"/>
      <c r="T456" s="143"/>
      <c r="U456" s="143"/>
      <c r="V456" s="143"/>
      <c r="W456" s="143"/>
      <c r="X456" s="143"/>
      <c r="Y456" s="143"/>
      <c r="Z456" s="143"/>
      <c r="AA456" s="143"/>
      <c r="AB456" s="143"/>
      <c r="AC456" s="143"/>
      <c r="AD456" s="143"/>
      <c r="AE456" s="143"/>
      <c r="AF456" s="143"/>
      <c r="AG456" s="143"/>
      <c r="AH456" s="143"/>
      <c r="AI456" s="143"/>
      <c r="AJ456" s="143"/>
    </row>
    <row r="457" spans="1:36" ht="16.5" customHeight="1" x14ac:dyDescent="0.3">
      <c r="A457" s="154"/>
      <c r="B457" s="149"/>
      <c r="C457" s="245"/>
      <c r="D457" s="149"/>
      <c r="E457" s="149"/>
      <c r="F457" s="149"/>
      <c r="G457" s="149"/>
      <c r="H457" s="149"/>
      <c r="I457" s="149"/>
      <c r="J457" s="149"/>
      <c r="K457" s="149"/>
      <c r="L457" s="149"/>
      <c r="M457" s="149"/>
      <c r="N457" s="149"/>
      <c r="O457" s="149"/>
      <c r="P457" s="149"/>
      <c r="Q457" s="143"/>
      <c r="R457" s="143"/>
      <c r="S457" s="143"/>
      <c r="T457" s="143"/>
      <c r="U457" s="143"/>
      <c r="V457" s="143"/>
      <c r="W457" s="143"/>
      <c r="X457" s="143"/>
      <c r="Y457" s="143"/>
      <c r="Z457" s="143"/>
      <c r="AA457" s="143"/>
      <c r="AB457" s="143"/>
      <c r="AC457" s="143"/>
      <c r="AD457" s="143"/>
      <c r="AE457" s="143"/>
      <c r="AF457" s="143"/>
      <c r="AG457" s="143"/>
      <c r="AH457" s="143"/>
      <c r="AI457" s="143"/>
      <c r="AJ457" s="143"/>
    </row>
    <row r="458" spans="1:36" ht="16.5" customHeight="1" x14ac:dyDescent="0.3">
      <c r="A458" s="154"/>
      <c r="B458" s="149"/>
      <c r="C458" s="245"/>
      <c r="D458" s="149"/>
      <c r="E458" s="149"/>
      <c r="F458" s="149"/>
      <c r="G458" s="149"/>
      <c r="H458" s="149"/>
      <c r="I458" s="149"/>
      <c r="J458" s="149"/>
      <c r="K458" s="149"/>
      <c r="L458" s="149"/>
      <c r="M458" s="149"/>
      <c r="N458" s="149"/>
      <c r="O458" s="149"/>
      <c r="P458" s="149"/>
      <c r="Q458" s="143"/>
      <c r="R458" s="143"/>
      <c r="S458" s="143"/>
      <c r="T458" s="143"/>
      <c r="U458" s="143"/>
      <c r="V458" s="143"/>
      <c r="W458" s="143"/>
      <c r="X458" s="143"/>
      <c r="Y458" s="143"/>
      <c r="Z458" s="143"/>
      <c r="AA458" s="143"/>
      <c r="AB458" s="143"/>
      <c r="AC458" s="143"/>
      <c r="AD458" s="143"/>
      <c r="AE458" s="143"/>
      <c r="AF458" s="143"/>
      <c r="AG458" s="143"/>
      <c r="AH458" s="143"/>
      <c r="AI458" s="143"/>
      <c r="AJ458" s="143"/>
    </row>
    <row r="459" spans="1:36" ht="16.5" customHeight="1" x14ac:dyDescent="0.3">
      <c r="A459" s="154"/>
      <c r="B459" s="149"/>
      <c r="C459" s="245"/>
      <c r="D459" s="149"/>
      <c r="E459" s="149"/>
      <c r="F459" s="149"/>
      <c r="G459" s="149"/>
      <c r="H459" s="149"/>
      <c r="I459" s="149"/>
      <c r="J459" s="149"/>
      <c r="K459" s="149"/>
      <c r="L459" s="149"/>
      <c r="M459" s="149"/>
      <c r="N459" s="149"/>
      <c r="O459" s="149"/>
      <c r="P459" s="149"/>
      <c r="Q459" s="143"/>
      <c r="R459" s="143"/>
      <c r="S459" s="143"/>
      <c r="T459" s="143"/>
      <c r="U459" s="143"/>
      <c r="V459" s="143"/>
      <c r="W459" s="143"/>
      <c r="X459" s="143"/>
      <c r="Y459" s="143"/>
      <c r="Z459" s="143"/>
      <c r="AA459" s="143"/>
      <c r="AB459" s="143"/>
      <c r="AC459" s="143"/>
      <c r="AD459" s="143"/>
      <c r="AE459" s="143"/>
      <c r="AF459" s="143"/>
      <c r="AG459" s="143"/>
      <c r="AH459" s="143"/>
      <c r="AI459" s="143"/>
      <c r="AJ459" s="143"/>
    </row>
    <row r="460" spans="1:36" ht="16.5" customHeight="1" x14ac:dyDescent="0.3">
      <c r="A460" s="154"/>
      <c r="B460" s="149"/>
      <c r="C460" s="245"/>
      <c r="D460" s="149"/>
      <c r="E460" s="149"/>
      <c r="F460" s="149"/>
      <c r="G460" s="149"/>
      <c r="H460" s="149"/>
      <c r="I460" s="149"/>
      <c r="J460" s="149"/>
      <c r="K460" s="149"/>
      <c r="L460" s="149"/>
      <c r="M460" s="149"/>
      <c r="N460" s="149"/>
      <c r="O460" s="149"/>
      <c r="P460" s="149"/>
      <c r="Q460" s="143"/>
      <c r="R460" s="143"/>
      <c r="S460" s="143"/>
      <c r="T460" s="143"/>
      <c r="U460" s="143"/>
      <c r="V460" s="143"/>
      <c r="W460" s="143"/>
      <c r="X460" s="143"/>
      <c r="Y460" s="143"/>
      <c r="Z460" s="143"/>
      <c r="AA460" s="143"/>
      <c r="AB460" s="143"/>
      <c r="AC460" s="143"/>
      <c r="AD460" s="143"/>
      <c r="AE460" s="143"/>
      <c r="AF460" s="143"/>
      <c r="AG460" s="143"/>
      <c r="AH460" s="143"/>
      <c r="AI460" s="143"/>
      <c r="AJ460" s="143"/>
    </row>
    <row r="461" spans="1:36" ht="16.5" customHeight="1" x14ac:dyDescent="0.3">
      <c r="A461" s="154"/>
      <c r="B461" s="149"/>
      <c r="C461" s="245"/>
      <c r="D461" s="149"/>
      <c r="E461" s="149"/>
      <c r="F461" s="149"/>
      <c r="G461" s="149"/>
      <c r="H461" s="149"/>
      <c r="I461" s="149"/>
      <c r="J461" s="149"/>
      <c r="K461" s="149"/>
      <c r="L461" s="149"/>
      <c r="M461" s="149"/>
      <c r="N461" s="149"/>
      <c r="O461" s="149"/>
      <c r="P461" s="149"/>
      <c r="Q461" s="143"/>
      <c r="R461" s="143"/>
      <c r="S461" s="143"/>
      <c r="T461" s="143"/>
      <c r="U461" s="143"/>
      <c r="V461" s="143"/>
      <c r="W461" s="143"/>
      <c r="X461" s="143"/>
      <c r="Y461" s="143"/>
      <c r="Z461" s="143"/>
      <c r="AA461" s="143"/>
      <c r="AB461" s="143"/>
      <c r="AC461" s="143"/>
      <c r="AD461" s="143"/>
      <c r="AE461" s="143"/>
      <c r="AF461" s="143"/>
      <c r="AG461" s="143"/>
      <c r="AH461" s="143"/>
      <c r="AI461" s="143"/>
      <c r="AJ461" s="143"/>
    </row>
    <row r="462" spans="1:36" ht="16.5" customHeight="1" x14ac:dyDescent="0.3">
      <c r="A462" s="154"/>
      <c r="B462" s="149"/>
      <c r="C462" s="245"/>
      <c r="D462" s="149"/>
      <c r="E462" s="149"/>
      <c r="F462" s="149"/>
      <c r="G462" s="149"/>
      <c r="H462" s="149"/>
      <c r="I462" s="149"/>
      <c r="J462" s="149"/>
      <c r="K462" s="149"/>
      <c r="L462" s="149"/>
      <c r="M462" s="149"/>
      <c r="N462" s="149"/>
      <c r="O462" s="149"/>
      <c r="P462" s="149"/>
      <c r="Q462" s="143"/>
      <c r="R462" s="143"/>
      <c r="S462" s="143"/>
      <c r="T462" s="143"/>
      <c r="U462" s="143"/>
      <c r="V462" s="143"/>
      <c r="W462" s="143"/>
      <c r="X462" s="143"/>
      <c r="Y462" s="143"/>
      <c r="Z462" s="143"/>
      <c r="AA462" s="143"/>
      <c r="AB462" s="143"/>
      <c r="AC462" s="143"/>
      <c r="AD462" s="143"/>
      <c r="AE462" s="143"/>
      <c r="AF462" s="143"/>
      <c r="AG462" s="143"/>
      <c r="AH462" s="143"/>
      <c r="AI462" s="143"/>
      <c r="AJ462" s="143"/>
    </row>
    <row r="463" spans="1:36" ht="16.5" customHeight="1" x14ac:dyDescent="0.3">
      <c r="A463" s="154"/>
      <c r="B463" s="149"/>
      <c r="C463" s="245"/>
      <c r="D463" s="149"/>
      <c r="E463" s="149"/>
      <c r="F463" s="149"/>
      <c r="G463" s="149"/>
      <c r="H463" s="149"/>
      <c r="I463" s="149"/>
      <c r="J463" s="149"/>
      <c r="K463" s="149"/>
      <c r="L463" s="149"/>
      <c r="M463" s="149"/>
      <c r="N463" s="149"/>
      <c r="O463" s="149"/>
      <c r="P463" s="149"/>
      <c r="Q463" s="143"/>
      <c r="R463" s="143"/>
      <c r="S463" s="143"/>
      <c r="T463" s="143"/>
      <c r="U463" s="143"/>
      <c r="V463" s="143"/>
      <c r="W463" s="143"/>
      <c r="X463" s="143"/>
      <c r="Y463" s="143"/>
      <c r="Z463" s="143"/>
      <c r="AA463" s="143"/>
      <c r="AB463" s="143"/>
      <c r="AC463" s="143"/>
      <c r="AD463" s="143"/>
      <c r="AE463" s="143"/>
      <c r="AF463" s="143"/>
      <c r="AG463" s="143"/>
      <c r="AH463" s="143"/>
      <c r="AI463" s="143"/>
      <c r="AJ463" s="143"/>
    </row>
    <row r="464" spans="1:36" ht="16.5" customHeight="1" x14ac:dyDescent="0.3">
      <c r="A464" s="154"/>
      <c r="B464" s="149"/>
      <c r="C464" s="245"/>
      <c r="D464" s="149"/>
      <c r="E464" s="149"/>
      <c r="F464" s="149"/>
      <c r="G464" s="149"/>
      <c r="H464" s="149"/>
      <c r="I464" s="149"/>
      <c r="J464" s="149"/>
      <c r="K464" s="149"/>
      <c r="L464" s="149"/>
      <c r="M464" s="149"/>
      <c r="N464" s="149"/>
      <c r="O464" s="149"/>
      <c r="P464" s="149"/>
      <c r="Q464" s="143"/>
      <c r="R464" s="143"/>
      <c r="S464" s="143"/>
      <c r="T464" s="143"/>
      <c r="U464" s="143"/>
      <c r="V464" s="143"/>
      <c r="W464" s="143"/>
      <c r="X464" s="143"/>
      <c r="Y464" s="143"/>
      <c r="Z464" s="143"/>
      <c r="AA464" s="143"/>
      <c r="AB464" s="143"/>
      <c r="AC464" s="143"/>
      <c r="AD464" s="143"/>
      <c r="AE464" s="143"/>
      <c r="AF464" s="143"/>
      <c r="AG464" s="143"/>
      <c r="AH464" s="143"/>
      <c r="AI464" s="143"/>
      <c r="AJ464" s="143"/>
    </row>
    <row r="465" spans="1:36" ht="16.5" customHeight="1" x14ac:dyDescent="0.3">
      <c r="A465" s="154"/>
      <c r="B465" s="149"/>
      <c r="C465" s="245"/>
      <c r="D465" s="149"/>
      <c r="E465" s="149"/>
      <c r="F465" s="149"/>
      <c r="G465" s="149"/>
      <c r="H465" s="149"/>
      <c r="I465" s="149"/>
      <c r="J465" s="149"/>
      <c r="K465" s="149"/>
      <c r="L465" s="149"/>
      <c r="M465" s="149"/>
      <c r="N465" s="149"/>
      <c r="O465" s="149"/>
      <c r="P465" s="149"/>
      <c r="Q465" s="143"/>
      <c r="R465" s="143"/>
      <c r="S465" s="143"/>
      <c r="T465" s="143"/>
      <c r="U465" s="143"/>
      <c r="V465" s="143"/>
      <c r="W465" s="143"/>
      <c r="X465" s="143"/>
      <c r="Y465" s="143"/>
      <c r="Z465" s="143"/>
      <c r="AA465" s="143"/>
      <c r="AB465" s="143"/>
      <c r="AC465" s="143"/>
      <c r="AD465" s="143"/>
      <c r="AE465" s="143"/>
      <c r="AF465" s="143"/>
      <c r="AG465" s="143"/>
      <c r="AH465" s="143"/>
      <c r="AI465" s="143"/>
      <c r="AJ465" s="143"/>
    </row>
    <row r="466" spans="1:36" ht="16.5" customHeight="1" x14ac:dyDescent="0.3">
      <c r="A466" s="154"/>
      <c r="B466" s="149"/>
      <c r="C466" s="245"/>
      <c r="D466" s="149"/>
      <c r="E466" s="149"/>
      <c r="F466" s="149"/>
      <c r="G466" s="149"/>
      <c r="H466" s="149"/>
      <c r="I466" s="149"/>
      <c r="J466" s="149"/>
      <c r="K466" s="149"/>
      <c r="L466" s="149"/>
      <c r="M466" s="149"/>
      <c r="N466" s="149"/>
      <c r="O466" s="149"/>
      <c r="P466" s="149"/>
      <c r="Q466" s="143"/>
      <c r="R466" s="143"/>
      <c r="S466" s="143"/>
      <c r="T466" s="143"/>
      <c r="U466" s="143"/>
      <c r="V466" s="143"/>
      <c r="W466" s="143"/>
      <c r="X466" s="143"/>
      <c r="Y466" s="143"/>
      <c r="Z466" s="143"/>
      <c r="AA466" s="143"/>
      <c r="AB466" s="143"/>
      <c r="AC466" s="143"/>
      <c r="AD466" s="143"/>
      <c r="AE466" s="143"/>
      <c r="AF466" s="143"/>
      <c r="AG466" s="143"/>
      <c r="AH466" s="143"/>
      <c r="AI466" s="143"/>
      <c r="AJ466" s="143"/>
    </row>
    <row r="467" spans="1:36" ht="16.5" customHeight="1" x14ac:dyDescent="0.3">
      <c r="A467" s="154"/>
      <c r="B467" s="149"/>
      <c r="C467" s="245"/>
      <c r="D467" s="149"/>
      <c r="E467" s="149"/>
      <c r="F467" s="149"/>
      <c r="G467" s="149"/>
      <c r="H467" s="149"/>
      <c r="I467" s="149"/>
      <c r="J467" s="149"/>
      <c r="K467" s="149"/>
      <c r="L467" s="149"/>
      <c r="M467" s="149"/>
      <c r="N467" s="149"/>
      <c r="O467" s="149"/>
      <c r="P467" s="149"/>
      <c r="Q467" s="143"/>
      <c r="R467" s="143"/>
      <c r="S467" s="143"/>
      <c r="T467" s="143"/>
      <c r="U467" s="143"/>
      <c r="V467" s="143"/>
      <c r="W467" s="143"/>
      <c r="X467" s="143"/>
      <c r="Y467" s="143"/>
      <c r="Z467" s="143"/>
      <c r="AA467" s="143"/>
      <c r="AB467" s="143"/>
      <c r="AC467" s="143"/>
      <c r="AD467" s="143"/>
      <c r="AE467" s="143"/>
      <c r="AF467" s="143"/>
      <c r="AG467" s="143"/>
      <c r="AH467" s="143"/>
      <c r="AI467" s="143"/>
      <c r="AJ467" s="143"/>
    </row>
    <row r="468" spans="1:36" ht="16.5" customHeight="1" x14ac:dyDescent="0.3">
      <c r="A468" s="154"/>
      <c r="B468" s="149"/>
      <c r="C468" s="245"/>
      <c r="D468" s="149"/>
      <c r="E468" s="149"/>
      <c r="F468" s="149"/>
      <c r="G468" s="149"/>
      <c r="H468" s="149"/>
      <c r="I468" s="149"/>
      <c r="J468" s="149"/>
      <c r="K468" s="149"/>
      <c r="L468" s="149"/>
      <c r="M468" s="149"/>
      <c r="N468" s="149"/>
      <c r="O468" s="149"/>
      <c r="P468" s="149"/>
      <c r="Q468" s="143"/>
      <c r="R468" s="143"/>
      <c r="S468" s="143"/>
      <c r="T468" s="143"/>
      <c r="U468" s="143"/>
      <c r="V468" s="143"/>
      <c r="W468" s="143"/>
      <c r="X468" s="143"/>
      <c r="Y468" s="143"/>
      <c r="Z468" s="143"/>
      <c r="AA468" s="143"/>
      <c r="AB468" s="143"/>
      <c r="AC468" s="143"/>
      <c r="AD468" s="143"/>
      <c r="AE468" s="143"/>
      <c r="AF468" s="143"/>
      <c r="AG468" s="143"/>
      <c r="AH468" s="143"/>
      <c r="AI468" s="143"/>
      <c r="AJ468" s="143"/>
    </row>
    <row r="469" spans="1:36" ht="16.5" customHeight="1" x14ac:dyDescent="0.3">
      <c r="A469" s="154"/>
      <c r="B469" s="149"/>
      <c r="C469" s="245"/>
      <c r="D469" s="149"/>
      <c r="E469" s="149"/>
      <c r="F469" s="149"/>
      <c r="G469" s="149"/>
      <c r="H469" s="149"/>
      <c r="I469" s="149"/>
      <c r="J469" s="149"/>
      <c r="K469" s="149"/>
      <c r="L469" s="149"/>
      <c r="M469" s="149"/>
      <c r="N469" s="149"/>
      <c r="O469" s="149"/>
      <c r="P469" s="149"/>
      <c r="Q469" s="143"/>
      <c r="R469" s="143"/>
      <c r="S469" s="143"/>
      <c r="T469" s="143"/>
      <c r="U469" s="143"/>
      <c r="V469" s="143"/>
      <c r="W469" s="143"/>
      <c r="X469" s="143"/>
      <c r="Y469" s="143"/>
      <c r="Z469" s="143"/>
      <c r="AA469" s="143"/>
      <c r="AB469" s="143"/>
      <c r="AC469" s="143"/>
      <c r="AD469" s="143"/>
      <c r="AE469" s="143"/>
      <c r="AF469" s="143"/>
      <c r="AG469" s="143"/>
      <c r="AH469" s="143"/>
      <c r="AI469" s="143"/>
      <c r="AJ469" s="143"/>
    </row>
    <row r="470" spans="1:36" ht="16.5" customHeight="1" x14ac:dyDescent="0.3">
      <c r="A470" s="154"/>
      <c r="B470" s="149"/>
      <c r="C470" s="245"/>
      <c r="D470" s="149"/>
      <c r="E470" s="149"/>
      <c r="F470" s="149"/>
      <c r="G470" s="149"/>
      <c r="H470" s="149"/>
      <c r="I470" s="149"/>
      <c r="J470" s="149"/>
      <c r="K470" s="149"/>
      <c r="L470" s="149"/>
      <c r="M470" s="149"/>
      <c r="N470" s="149"/>
      <c r="O470" s="149"/>
      <c r="P470" s="149"/>
      <c r="Q470" s="143"/>
      <c r="R470" s="143"/>
      <c r="S470" s="143"/>
      <c r="T470" s="143"/>
      <c r="U470" s="143"/>
      <c r="V470" s="143"/>
      <c r="W470" s="143"/>
      <c r="X470" s="143"/>
      <c r="Y470" s="143"/>
      <c r="Z470" s="143"/>
      <c r="AA470" s="143"/>
      <c r="AB470" s="143"/>
      <c r="AC470" s="143"/>
      <c r="AD470" s="143"/>
      <c r="AE470" s="143"/>
      <c r="AF470" s="143"/>
      <c r="AG470" s="143"/>
      <c r="AH470" s="143"/>
      <c r="AI470" s="143"/>
      <c r="AJ470" s="143"/>
    </row>
    <row r="471" spans="1:36" ht="16.5" customHeight="1" x14ac:dyDescent="0.3">
      <c r="A471" s="154"/>
      <c r="B471" s="149"/>
      <c r="C471" s="245"/>
      <c r="D471" s="149"/>
      <c r="E471" s="149"/>
      <c r="F471" s="149"/>
      <c r="G471" s="149"/>
      <c r="H471" s="149"/>
      <c r="I471" s="149"/>
      <c r="J471" s="149"/>
      <c r="K471" s="149"/>
      <c r="L471" s="149"/>
      <c r="M471" s="149"/>
      <c r="N471" s="149"/>
      <c r="O471" s="149"/>
      <c r="P471" s="149"/>
      <c r="Q471" s="143"/>
      <c r="R471" s="143"/>
      <c r="S471" s="143"/>
      <c r="T471" s="143"/>
      <c r="U471" s="143"/>
      <c r="V471" s="143"/>
      <c r="W471" s="143"/>
      <c r="X471" s="143"/>
      <c r="Y471" s="143"/>
      <c r="Z471" s="143"/>
      <c r="AA471" s="143"/>
      <c r="AB471" s="143"/>
      <c r="AC471" s="143"/>
      <c r="AD471" s="143"/>
      <c r="AE471" s="143"/>
      <c r="AF471" s="143"/>
      <c r="AG471" s="143"/>
      <c r="AH471" s="143"/>
      <c r="AI471" s="143"/>
      <c r="AJ471" s="143"/>
    </row>
    <row r="472" spans="1:36" ht="16.5" customHeight="1" x14ac:dyDescent="0.3">
      <c r="A472" s="154"/>
      <c r="B472" s="149"/>
      <c r="C472" s="245"/>
      <c r="D472" s="149"/>
      <c r="E472" s="149"/>
      <c r="F472" s="149"/>
      <c r="G472" s="149"/>
      <c r="H472" s="149"/>
      <c r="I472" s="149"/>
      <c r="J472" s="149"/>
      <c r="K472" s="149"/>
      <c r="L472" s="149"/>
      <c r="M472" s="149"/>
      <c r="N472" s="149"/>
      <c r="O472" s="149"/>
      <c r="P472" s="149"/>
      <c r="Q472" s="143"/>
      <c r="R472" s="143"/>
      <c r="S472" s="143"/>
      <c r="T472" s="143"/>
      <c r="U472" s="143"/>
      <c r="V472" s="143"/>
      <c r="W472" s="143"/>
      <c r="X472" s="143"/>
      <c r="Y472" s="143"/>
      <c r="Z472" s="143"/>
      <c r="AA472" s="143"/>
      <c r="AB472" s="143"/>
      <c r="AC472" s="143"/>
      <c r="AD472" s="143"/>
      <c r="AE472" s="143"/>
      <c r="AF472" s="143"/>
      <c r="AG472" s="143"/>
      <c r="AH472" s="143"/>
      <c r="AI472" s="143"/>
      <c r="AJ472" s="143"/>
    </row>
    <row r="473" spans="1:36" ht="16.5" customHeight="1" x14ac:dyDescent="0.3">
      <c r="A473" s="154"/>
      <c r="B473" s="149"/>
      <c r="C473" s="245"/>
      <c r="D473" s="149"/>
      <c r="E473" s="149"/>
      <c r="F473" s="149"/>
      <c r="G473" s="149"/>
      <c r="H473" s="149"/>
      <c r="I473" s="149"/>
      <c r="J473" s="149"/>
      <c r="K473" s="149"/>
      <c r="L473" s="149"/>
      <c r="M473" s="149"/>
      <c r="N473" s="149"/>
      <c r="O473" s="149"/>
      <c r="P473" s="149"/>
      <c r="Q473" s="143"/>
      <c r="R473" s="143"/>
      <c r="S473" s="143"/>
      <c r="T473" s="143"/>
      <c r="U473" s="143"/>
      <c r="V473" s="143"/>
      <c r="W473" s="143"/>
      <c r="X473" s="143"/>
      <c r="Y473" s="143"/>
      <c r="Z473" s="143"/>
      <c r="AA473" s="143"/>
      <c r="AB473" s="143"/>
      <c r="AC473" s="143"/>
      <c r="AD473" s="143"/>
      <c r="AE473" s="143"/>
      <c r="AF473" s="143"/>
      <c r="AG473" s="143"/>
      <c r="AH473" s="143"/>
      <c r="AI473" s="143"/>
      <c r="AJ473" s="143"/>
    </row>
    <row r="474" spans="1:36" ht="16.5" customHeight="1" x14ac:dyDescent="0.3">
      <c r="A474" s="154"/>
      <c r="B474" s="149"/>
      <c r="C474" s="245"/>
      <c r="D474" s="149"/>
      <c r="E474" s="149"/>
      <c r="F474" s="149"/>
      <c r="G474" s="149"/>
      <c r="H474" s="149"/>
      <c r="I474" s="149"/>
      <c r="J474" s="149"/>
      <c r="K474" s="149"/>
      <c r="L474" s="149"/>
      <c r="M474" s="149"/>
      <c r="N474" s="149"/>
      <c r="O474" s="149"/>
      <c r="P474" s="149"/>
      <c r="Q474" s="143"/>
      <c r="R474" s="143"/>
      <c r="S474" s="143"/>
      <c r="T474" s="143"/>
      <c r="U474" s="143"/>
      <c r="V474" s="143"/>
      <c r="W474" s="143"/>
      <c r="X474" s="143"/>
      <c r="Y474" s="143"/>
      <c r="Z474" s="143"/>
      <c r="AA474" s="143"/>
      <c r="AB474" s="143"/>
      <c r="AC474" s="143"/>
      <c r="AD474" s="143"/>
      <c r="AE474" s="143"/>
      <c r="AF474" s="143"/>
      <c r="AG474" s="143"/>
      <c r="AH474" s="143"/>
      <c r="AI474" s="143"/>
      <c r="AJ474" s="143"/>
    </row>
    <row r="475" spans="1:36" ht="16.5" customHeight="1" x14ac:dyDescent="0.3">
      <c r="A475" s="154"/>
      <c r="B475" s="149"/>
      <c r="C475" s="245"/>
      <c r="D475" s="149"/>
      <c r="E475" s="149"/>
      <c r="F475" s="149"/>
      <c r="G475" s="149"/>
      <c r="H475" s="149"/>
      <c r="I475" s="149"/>
      <c r="J475" s="149"/>
      <c r="K475" s="149"/>
      <c r="L475" s="149"/>
      <c r="M475" s="149"/>
      <c r="N475" s="149"/>
      <c r="O475" s="149"/>
      <c r="P475" s="149"/>
      <c r="Q475" s="143"/>
      <c r="R475" s="143"/>
      <c r="S475" s="143"/>
      <c r="T475" s="143"/>
      <c r="U475" s="143"/>
      <c r="V475" s="143"/>
      <c r="W475" s="143"/>
      <c r="X475" s="143"/>
      <c r="Y475" s="143"/>
      <c r="Z475" s="143"/>
      <c r="AA475" s="143"/>
      <c r="AB475" s="143"/>
      <c r="AC475" s="143"/>
      <c r="AD475" s="143"/>
      <c r="AE475" s="143"/>
      <c r="AF475" s="143"/>
      <c r="AG475" s="143"/>
      <c r="AH475" s="143"/>
      <c r="AI475" s="143"/>
      <c r="AJ475" s="143"/>
    </row>
    <row r="476" spans="1:36" ht="16.5" customHeight="1" x14ac:dyDescent="0.3">
      <c r="A476" s="154"/>
      <c r="B476" s="149"/>
      <c r="C476" s="245"/>
      <c r="D476" s="149"/>
      <c r="E476" s="149"/>
      <c r="F476" s="149"/>
      <c r="G476" s="149"/>
      <c r="H476" s="149"/>
      <c r="I476" s="149"/>
      <c r="J476" s="149"/>
      <c r="K476" s="149"/>
      <c r="L476" s="149"/>
      <c r="M476" s="149"/>
      <c r="N476" s="149"/>
      <c r="O476" s="149"/>
      <c r="P476" s="149"/>
      <c r="Q476" s="143"/>
      <c r="R476" s="143"/>
      <c r="S476" s="143"/>
      <c r="T476" s="143"/>
      <c r="U476" s="143"/>
      <c r="V476" s="143"/>
      <c r="W476" s="143"/>
      <c r="X476" s="143"/>
      <c r="Y476" s="143"/>
      <c r="Z476" s="143"/>
      <c r="AA476" s="143"/>
      <c r="AB476" s="143"/>
      <c r="AC476" s="143"/>
      <c r="AD476" s="143"/>
      <c r="AE476" s="143"/>
      <c r="AF476" s="143"/>
      <c r="AG476" s="143"/>
      <c r="AH476" s="143"/>
      <c r="AI476" s="143"/>
      <c r="AJ476" s="143"/>
    </row>
    <row r="477" spans="1:36" ht="16.5" customHeight="1" x14ac:dyDescent="0.3">
      <c r="A477" s="154"/>
      <c r="B477" s="149"/>
      <c r="C477" s="245"/>
      <c r="D477" s="149"/>
      <c r="E477" s="149"/>
      <c r="F477" s="149"/>
      <c r="G477" s="149"/>
      <c r="H477" s="149"/>
      <c r="I477" s="149"/>
      <c r="J477" s="149"/>
      <c r="K477" s="149"/>
      <c r="L477" s="149"/>
      <c r="M477" s="149"/>
      <c r="N477" s="149"/>
      <c r="O477" s="149"/>
      <c r="P477" s="149"/>
      <c r="Q477" s="143"/>
      <c r="R477" s="143"/>
      <c r="S477" s="143"/>
      <c r="T477" s="143"/>
      <c r="U477" s="143"/>
      <c r="V477" s="143"/>
      <c r="W477" s="143"/>
      <c r="X477" s="143"/>
      <c r="Y477" s="143"/>
      <c r="Z477" s="143"/>
      <c r="AA477" s="143"/>
      <c r="AB477" s="143"/>
      <c r="AC477" s="143"/>
      <c r="AD477" s="143"/>
      <c r="AE477" s="143"/>
      <c r="AF477" s="143"/>
      <c r="AG477" s="143"/>
      <c r="AH477" s="143"/>
      <c r="AI477" s="143"/>
      <c r="AJ477" s="143"/>
    </row>
    <row r="478" spans="1:36" ht="16.5" customHeight="1" x14ac:dyDescent="0.3">
      <c r="A478" s="154"/>
      <c r="B478" s="149"/>
      <c r="C478" s="245"/>
      <c r="D478" s="149"/>
      <c r="E478" s="149"/>
      <c r="F478" s="149"/>
      <c r="G478" s="149"/>
      <c r="H478" s="149"/>
      <c r="I478" s="149"/>
      <c r="J478" s="149"/>
      <c r="K478" s="149"/>
      <c r="L478" s="149"/>
      <c r="M478" s="149"/>
      <c r="N478" s="149"/>
      <c r="O478" s="149"/>
      <c r="P478" s="149"/>
      <c r="Q478" s="143"/>
      <c r="R478" s="143"/>
      <c r="S478" s="143"/>
      <c r="T478" s="143"/>
      <c r="U478" s="143"/>
      <c r="V478" s="143"/>
      <c r="W478" s="143"/>
      <c r="X478" s="143"/>
      <c r="Y478" s="143"/>
      <c r="Z478" s="143"/>
      <c r="AA478" s="143"/>
      <c r="AB478" s="143"/>
      <c r="AC478" s="143"/>
      <c r="AD478" s="143"/>
      <c r="AE478" s="143"/>
      <c r="AF478" s="143"/>
      <c r="AG478" s="143"/>
      <c r="AH478" s="143"/>
      <c r="AI478" s="143"/>
      <c r="AJ478" s="143"/>
    </row>
    <row r="479" spans="1:36" ht="16.5" customHeight="1" x14ac:dyDescent="0.3">
      <c r="A479" s="154"/>
      <c r="B479" s="149"/>
      <c r="C479" s="245"/>
      <c r="D479" s="149"/>
      <c r="E479" s="149"/>
      <c r="F479" s="149"/>
      <c r="G479" s="149"/>
      <c r="H479" s="149"/>
      <c r="I479" s="149"/>
      <c r="J479" s="149"/>
      <c r="K479" s="149"/>
      <c r="L479" s="149"/>
      <c r="M479" s="149"/>
      <c r="N479" s="149"/>
      <c r="O479" s="149"/>
      <c r="P479" s="149"/>
      <c r="Q479" s="143"/>
      <c r="R479" s="143"/>
      <c r="S479" s="143"/>
      <c r="T479" s="143"/>
      <c r="U479" s="143"/>
      <c r="V479" s="143"/>
      <c r="W479" s="143"/>
      <c r="X479" s="143"/>
      <c r="Y479" s="143"/>
      <c r="Z479" s="143"/>
      <c r="AA479" s="143"/>
      <c r="AB479" s="143"/>
      <c r="AC479" s="143"/>
      <c r="AD479" s="143"/>
      <c r="AE479" s="143"/>
      <c r="AF479" s="143"/>
      <c r="AG479" s="143"/>
      <c r="AH479" s="143"/>
      <c r="AI479" s="143"/>
      <c r="AJ479" s="143"/>
    </row>
    <row r="480" spans="1:36" ht="16.5" customHeight="1" x14ac:dyDescent="0.3">
      <c r="A480" s="154"/>
      <c r="B480" s="149"/>
      <c r="C480" s="245"/>
      <c r="D480" s="149"/>
      <c r="E480" s="149"/>
      <c r="F480" s="149"/>
      <c r="G480" s="149"/>
      <c r="H480" s="149"/>
      <c r="I480" s="149"/>
      <c r="J480" s="149"/>
      <c r="K480" s="149"/>
      <c r="L480" s="149"/>
      <c r="M480" s="149"/>
      <c r="N480" s="149"/>
      <c r="O480" s="149"/>
      <c r="P480" s="149"/>
      <c r="Q480" s="143"/>
      <c r="R480" s="143"/>
      <c r="S480" s="143"/>
      <c r="T480" s="143"/>
      <c r="U480" s="143"/>
      <c r="V480" s="143"/>
      <c r="W480" s="143"/>
      <c r="X480" s="143"/>
      <c r="Y480" s="143"/>
      <c r="Z480" s="143"/>
      <c r="AA480" s="143"/>
      <c r="AB480" s="143"/>
      <c r="AC480" s="143"/>
      <c r="AD480" s="143"/>
      <c r="AE480" s="143"/>
      <c r="AF480" s="143"/>
      <c r="AG480" s="143"/>
      <c r="AH480" s="143"/>
      <c r="AI480" s="143"/>
      <c r="AJ480" s="143"/>
    </row>
    <row r="481" spans="1:36" ht="16.5" customHeight="1" x14ac:dyDescent="0.3">
      <c r="A481" s="154"/>
      <c r="B481" s="149"/>
      <c r="C481" s="245"/>
      <c r="D481" s="149"/>
      <c r="E481" s="149"/>
      <c r="F481" s="149"/>
      <c r="G481" s="149"/>
      <c r="H481" s="149"/>
      <c r="I481" s="149"/>
      <c r="J481" s="149"/>
      <c r="K481" s="149"/>
      <c r="L481" s="149"/>
      <c r="M481" s="149"/>
      <c r="N481" s="149"/>
      <c r="O481" s="149"/>
      <c r="P481" s="149"/>
      <c r="Q481" s="143"/>
      <c r="R481" s="143"/>
      <c r="S481" s="143"/>
      <c r="T481" s="143"/>
      <c r="U481" s="143"/>
      <c r="V481" s="143"/>
      <c r="W481" s="143"/>
      <c r="X481" s="143"/>
      <c r="Y481" s="143"/>
      <c r="Z481" s="143"/>
      <c r="AA481" s="143"/>
      <c r="AB481" s="143"/>
      <c r="AC481" s="143"/>
      <c r="AD481" s="143"/>
      <c r="AE481" s="143"/>
      <c r="AF481" s="143"/>
      <c r="AG481" s="143"/>
      <c r="AH481" s="143"/>
      <c r="AI481" s="143"/>
      <c r="AJ481" s="143"/>
    </row>
    <row r="482" spans="1:36" ht="16.5" customHeight="1" x14ac:dyDescent="0.3">
      <c r="A482" s="154"/>
      <c r="B482" s="149"/>
      <c r="C482" s="245"/>
      <c r="D482" s="149"/>
      <c r="E482" s="149"/>
      <c r="F482" s="149"/>
      <c r="G482" s="149"/>
      <c r="H482" s="149"/>
      <c r="I482" s="149"/>
      <c r="J482" s="149"/>
      <c r="K482" s="149"/>
      <c r="L482" s="149"/>
      <c r="M482" s="149"/>
      <c r="N482" s="149"/>
      <c r="O482" s="149"/>
      <c r="P482" s="149"/>
      <c r="Q482" s="143"/>
      <c r="R482" s="143"/>
      <c r="S482" s="143"/>
      <c r="T482" s="143"/>
      <c r="U482" s="143"/>
      <c r="V482" s="143"/>
      <c r="W482" s="143"/>
      <c r="X482" s="143"/>
      <c r="Y482" s="143"/>
      <c r="Z482" s="143"/>
      <c r="AA482" s="143"/>
      <c r="AB482" s="143"/>
      <c r="AC482" s="143"/>
      <c r="AD482" s="143"/>
      <c r="AE482" s="143"/>
      <c r="AF482" s="143"/>
      <c r="AG482" s="143"/>
      <c r="AH482" s="143"/>
      <c r="AI482" s="143"/>
      <c r="AJ482" s="143"/>
    </row>
    <row r="483" spans="1:36" ht="16.5" customHeight="1" x14ac:dyDescent="0.3">
      <c r="A483" s="154"/>
      <c r="B483" s="149"/>
      <c r="C483" s="245"/>
      <c r="D483" s="149"/>
      <c r="E483" s="149"/>
      <c r="F483" s="149"/>
      <c r="G483" s="149"/>
      <c r="H483" s="149"/>
      <c r="I483" s="149"/>
      <c r="J483" s="149"/>
      <c r="K483" s="149"/>
      <c r="L483" s="149"/>
      <c r="M483" s="149"/>
      <c r="N483" s="149"/>
      <c r="O483" s="149"/>
      <c r="P483" s="149"/>
      <c r="Q483" s="143"/>
      <c r="R483" s="143"/>
      <c r="S483" s="143"/>
      <c r="T483" s="143"/>
      <c r="U483" s="143"/>
      <c r="V483" s="143"/>
      <c r="W483" s="143"/>
      <c r="X483" s="143"/>
      <c r="Y483" s="143"/>
      <c r="Z483" s="143"/>
      <c r="AA483" s="143"/>
      <c r="AB483" s="143"/>
      <c r="AC483" s="143"/>
      <c r="AD483" s="143"/>
      <c r="AE483" s="143"/>
      <c r="AF483" s="143"/>
      <c r="AG483" s="143"/>
      <c r="AH483" s="143"/>
      <c r="AI483" s="143"/>
      <c r="AJ483" s="143"/>
    </row>
    <row r="484" spans="1:36" ht="16.5" customHeight="1" x14ac:dyDescent="0.3">
      <c r="A484" s="154"/>
      <c r="B484" s="149"/>
      <c r="C484" s="245"/>
      <c r="D484" s="149"/>
      <c r="E484" s="149"/>
      <c r="F484" s="149"/>
      <c r="G484" s="149"/>
      <c r="H484" s="149"/>
      <c r="I484" s="149"/>
      <c r="J484" s="149"/>
      <c r="K484" s="149"/>
      <c r="L484" s="149"/>
      <c r="M484" s="149"/>
      <c r="N484" s="149"/>
      <c r="O484" s="149"/>
      <c r="P484" s="149"/>
      <c r="Q484" s="143"/>
      <c r="R484" s="143"/>
      <c r="S484" s="143"/>
      <c r="T484" s="143"/>
      <c r="U484" s="143"/>
      <c r="V484" s="143"/>
      <c r="W484" s="143"/>
      <c r="X484" s="143"/>
      <c r="Y484" s="143"/>
      <c r="Z484" s="143"/>
      <c r="AA484" s="143"/>
      <c r="AB484" s="143"/>
      <c r="AC484" s="143"/>
      <c r="AD484" s="143"/>
      <c r="AE484" s="143"/>
      <c r="AF484" s="143"/>
      <c r="AG484" s="143"/>
      <c r="AH484" s="143"/>
      <c r="AI484" s="143"/>
      <c r="AJ484" s="143"/>
    </row>
    <row r="485" spans="1:36" ht="16.5" customHeight="1" x14ac:dyDescent="0.3">
      <c r="A485" s="154"/>
      <c r="B485" s="149"/>
      <c r="C485" s="245"/>
      <c r="D485" s="149"/>
      <c r="E485" s="149"/>
      <c r="F485" s="149"/>
      <c r="G485" s="149"/>
      <c r="H485" s="149"/>
      <c r="I485" s="149"/>
      <c r="J485" s="149"/>
      <c r="K485" s="149"/>
      <c r="L485" s="149"/>
      <c r="M485" s="149"/>
      <c r="N485" s="149"/>
      <c r="O485" s="149"/>
      <c r="P485" s="149"/>
      <c r="Q485" s="143"/>
      <c r="R485" s="143"/>
      <c r="S485" s="143"/>
      <c r="T485" s="143"/>
      <c r="U485" s="143"/>
      <c r="V485" s="143"/>
      <c r="W485" s="143"/>
      <c r="X485" s="143"/>
      <c r="Y485" s="143"/>
      <c r="Z485" s="143"/>
      <c r="AA485" s="143"/>
      <c r="AB485" s="143"/>
      <c r="AC485" s="143"/>
      <c r="AD485" s="143"/>
      <c r="AE485" s="143"/>
      <c r="AF485" s="143"/>
      <c r="AG485" s="143"/>
      <c r="AH485" s="143"/>
      <c r="AI485" s="143"/>
      <c r="AJ485" s="143"/>
    </row>
    <row r="486" spans="1:36" ht="16.5" customHeight="1" x14ac:dyDescent="0.3">
      <c r="A486" s="154"/>
      <c r="B486" s="149"/>
      <c r="C486" s="245"/>
      <c r="D486" s="149"/>
      <c r="E486" s="149"/>
      <c r="F486" s="149"/>
      <c r="G486" s="149"/>
      <c r="H486" s="149"/>
      <c r="I486" s="149"/>
      <c r="J486" s="149"/>
      <c r="K486" s="149"/>
      <c r="L486" s="149"/>
      <c r="M486" s="149"/>
      <c r="N486" s="149"/>
      <c r="O486" s="149"/>
      <c r="P486" s="149"/>
      <c r="Q486" s="143"/>
      <c r="R486" s="143"/>
      <c r="S486" s="143"/>
      <c r="T486" s="143"/>
      <c r="U486" s="143"/>
      <c r="V486" s="143"/>
      <c r="W486" s="143"/>
      <c r="X486" s="143"/>
      <c r="Y486" s="143"/>
      <c r="Z486" s="143"/>
      <c r="AA486" s="143"/>
      <c r="AB486" s="143"/>
      <c r="AC486" s="143"/>
      <c r="AD486" s="143"/>
      <c r="AE486" s="143"/>
      <c r="AF486" s="143"/>
      <c r="AG486" s="143"/>
      <c r="AH486" s="143"/>
      <c r="AI486" s="143"/>
      <c r="AJ486" s="143"/>
    </row>
    <row r="487" spans="1:36" ht="16.5" customHeight="1" x14ac:dyDescent="0.3">
      <c r="A487" s="154"/>
      <c r="B487" s="149"/>
      <c r="C487" s="245"/>
      <c r="D487" s="149"/>
      <c r="E487" s="149"/>
      <c r="F487" s="149"/>
      <c r="G487" s="149"/>
      <c r="H487" s="149"/>
      <c r="I487" s="149"/>
      <c r="J487" s="149"/>
      <c r="K487" s="149"/>
      <c r="L487" s="149"/>
      <c r="M487" s="149"/>
      <c r="N487" s="149"/>
      <c r="O487" s="149"/>
      <c r="P487" s="149"/>
      <c r="Q487" s="143"/>
      <c r="R487" s="143"/>
      <c r="S487" s="143"/>
      <c r="T487" s="143"/>
      <c r="U487" s="143"/>
      <c r="V487" s="143"/>
      <c r="W487" s="143"/>
      <c r="X487" s="143"/>
      <c r="Y487" s="143"/>
      <c r="Z487" s="143"/>
      <c r="AA487" s="143"/>
      <c r="AB487" s="143"/>
      <c r="AC487" s="143"/>
      <c r="AD487" s="143"/>
      <c r="AE487" s="143"/>
      <c r="AF487" s="143"/>
      <c r="AG487" s="143"/>
      <c r="AH487" s="143"/>
      <c r="AI487" s="143"/>
      <c r="AJ487" s="143"/>
    </row>
    <row r="488" spans="1:36" ht="16.5" customHeight="1" x14ac:dyDescent="0.3">
      <c r="A488" s="154"/>
      <c r="B488" s="149"/>
      <c r="C488" s="245"/>
      <c r="D488" s="149"/>
      <c r="E488" s="149"/>
      <c r="F488" s="149"/>
      <c r="G488" s="149"/>
      <c r="H488" s="149"/>
      <c r="I488" s="149"/>
      <c r="J488" s="149"/>
      <c r="K488" s="149"/>
      <c r="L488" s="149"/>
      <c r="M488" s="149"/>
      <c r="N488" s="149"/>
      <c r="O488" s="149"/>
      <c r="P488" s="149"/>
      <c r="Q488" s="143"/>
      <c r="R488" s="143"/>
      <c r="S488" s="143"/>
      <c r="T488" s="143"/>
      <c r="U488" s="143"/>
      <c r="V488" s="143"/>
      <c r="W488" s="143"/>
      <c r="X488" s="143"/>
      <c r="Y488" s="143"/>
      <c r="Z488" s="143"/>
      <c r="AA488" s="143"/>
      <c r="AB488" s="143"/>
      <c r="AC488" s="143"/>
      <c r="AD488" s="143"/>
      <c r="AE488" s="143"/>
      <c r="AF488" s="143"/>
      <c r="AG488" s="143"/>
      <c r="AH488" s="143"/>
      <c r="AI488" s="143"/>
      <c r="AJ488" s="143"/>
    </row>
    <row r="489" spans="1:36" ht="16.5" customHeight="1" x14ac:dyDescent="0.3">
      <c r="A489" s="154"/>
      <c r="B489" s="149"/>
      <c r="C489" s="245"/>
      <c r="D489" s="149"/>
      <c r="E489" s="149"/>
      <c r="F489" s="149"/>
      <c r="G489" s="149"/>
      <c r="H489" s="149"/>
      <c r="I489" s="149"/>
      <c r="J489" s="149"/>
      <c r="K489" s="149"/>
      <c r="L489" s="149"/>
      <c r="M489" s="149"/>
      <c r="N489" s="149"/>
      <c r="O489" s="149"/>
      <c r="P489" s="149"/>
      <c r="Q489" s="143"/>
      <c r="R489" s="143"/>
      <c r="S489" s="143"/>
      <c r="T489" s="143"/>
      <c r="U489" s="143"/>
      <c r="V489" s="143"/>
      <c r="W489" s="143"/>
      <c r="X489" s="143"/>
      <c r="Y489" s="143"/>
      <c r="Z489" s="143"/>
      <c r="AA489" s="143"/>
      <c r="AB489" s="143"/>
      <c r="AC489" s="143"/>
      <c r="AD489" s="143"/>
      <c r="AE489" s="143"/>
      <c r="AF489" s="143"/>
      <c r="AG489" s="143"/>
      <c r="AH489" s="143"/>
      <c r="AI489" s="143"/>
      <c r="AJ489" s="143"/>
    </row>
    <row r="490" spans="1:36" ht="16.5" customHeight="1" x14ac:dyDescent="0.3">
      <c r="A490" s="154"/>
      <c r="B490" s="149"/>
      <c r="C490" s="245"/>
      <c r="D490" s="149"/>
      <c r="E490" s="149"/>
      <c r="F490" s="149"/>
      <c r="G490" s="149"/>
      <c r="H490" s="149"/>
      <c r="I490" s="149"/>
      <c r="J490" s="149"/>
      <c r="K490" s="149"/>
      <c r="L490" s="149"/>
      <c r="M490" s="149"/>
      <c r="N490" s="149"/>
      <c r="O490" s="149"/>
      <c r="P490" s="149"/>
      <c r="Q490" s="143"/>
      <c r="R490" s="143"/>
      <c r="S490" s="143"/>
      <c r="T490" s="143"/>
      <c r="U490" s="143"/>
      <c r="V490" s="143"/>
      <c r="W490" s="143"/>
      <c r="X490" s="143"/>
      <c r="Y490" s="143"/>
      <c r="Z490" s="143"/>
      <c r="AA490" s="143"/>
      <c r="AB490" s="143"/>
      <c r="AC490" s="143"/>
      <c r="AD490" s="143"/>
      <c r="AE490" s="143"/>
      <c r="AF490" s="143"/>
      <c r="AG490" s="143"/>
      <c r="AH490" s="143"/>
      <c r="AI490" s="143"/>
      <c r="AJ490" s="143"/>
    </row>
    <row r="491" spans="1:36" ht="16.5" customHeight="1" x14ac:dyDescent="0.3">
      <c r="A491" s="154"/>
      <c r="B491" s="149"/>
      <c r="C491" s="245"/>
      <c r="D491" s="149"/>
      <c r="E491" s="149"/>
      <c r="F491" s="149"/>
      <c r="G491" s="149"/>
      <c r="H491" s="149"/>
      <c r="I491" s="149"/>
      <c r="J491" s="149"/>
      <c r="K491" s="149"/>
      <c r="L491" s="149"/>
      <c r="M491" s="149"/>
      <c r="N491" s="149"/>
      <c r="O491" s="149"/>
      <c r="P491" s="149"/>
      <c r="Q491" s="143"/>
      <c r="R491" s="143"/>
      <c r="S491" s="143"/>
      <c r="T491" s="143"/>
      <c r="U491" s="143"/>
      <c r="V491" s="143"/>
      <c r="W491" s="143"/>
      <c r="X491" s="143"/>
      <c r="Y491" s="143"/>
      <c r="Z491" s="143"/>
      <c r="AA491" s="143"/>
      <c r="AB491" s="143"/>
      <c r="AC491" s="143"/>
      <c r="AD491" s="143"/>
      <c r="AE491" s="143"/>
      <c r="AF491" s="143"/>
      <c r="AG491" s="143"/>
      <c r="AH491" s="143"/>
      <c r="AI491" s="143"/>
      <c r="AJ491" s="143"/>
    </row>
    <row r="492" spans="1:36" ht="16.5" customHeight="1" x14ac:dyDescent="0.3">
      <c r="A492" s="154"/>
      <c r="B492" s="149"/>
      <c r="C492" s="245"/>
      <c r="D492" s="149"/>
      <c r="E492" s="149"/>
      <c r="F492" s="149"/>
      <c r="G492" s="149"/>
      <c r="H492" s="149"/>
      <c r="I492" s="149"/>
      <c r="J492" s="149"/>
      <c r="K492" s="149"/>
      <c r="L492" s="149"/>
      <c r="M492" s="149"/>
      <c r="N492" s="149"/>
      <c r="O492" s="149"/>
      <c r="P492" s="149"/>
      <c r="Q492" s="143"/>
      <c r="R492" s="143"/>
      <c r="S492" s="143"/>
      <c r="T492" s="143"/>
      <c r="U492" s="143"/>
      <c r="V492" s="143"/>
      <c r="W492" s="143"/>
      <c r="X492" s="143"/>
      <c r="Y492" s="143"/>
      <c r="Z492" s="143"/>
      <c r="AA492" s="143"/>
      <c r="AB492" s="143"/>
      <c r="AC492" s="143"/>
      <c r="AD492" s="143"/>
      <c r="AE492" s="143"/>
      <c r="AF492" s="143"/>
      <c r="AG492" s="143"/>
      <c r="AH492" s="143"/>
      <c r="AI492" s="143"/>
      <c r="AJ492" s="143"/>
    </row>
    <row r="493" spans="1:36" ht="16.5" customHeight="1" x14ac:dyDescent="0.3">
      <c r="A493" s="154"/>
      <c r="B493" s="149"/>
      <c r="C493" s="245"/>
      <c r="D493" s="149"/>
      <c r="E493" s="149"/>
      <c r="F493" s="149"/>
      <c r="G493" s="149"/>
      <c r="H493" s="149"/>
      <c r="I493" s="149"/>
      <c r="J493" s="149"/>
      <c r="K493" s="149"/>
      <c r="L493" s="149"/>
      <c r="M493" s="149"/>
      <c r="N493" s="149"/>
      <c r="O493" s="149"/>
      <c r="P493" s="149"/>
      <c r="Q493" s="143"/>
      <c r="R493" s="143"/>
      <c r="S493" s="143"/>
      <c r="T493" s="143"/>
      <c r="U493" s="143"/>
      <c r="V493" s="143"/>
      <c r="W493" s="143"/>
      <c r="X493" s="143"/>
      <c r="Y493" s="143"/>
      <c r="Z493" s="143"/>
      <c r="AA493" s="143"/>
      <c r="AB493" s="143"/>
      <c r="AC493" s="143"/>
      <c r="AD493" s="143"/>
      <c r="AE493" s="143"/>
      <c r="AF493" s="143"/>
      <c r="AG493" s="143"/>
      <c r="AH493" s="143"/>
      <c r="AI493" s="143"/>
      <c r="AJ493" s="143"/>
    </row>
    <row r="494" spans="1:36" ht="16.5" customHeight="1" x14ac:dyDescent="0.3">
      <c r="A494" s="154"/>
      <c r="B494" s="149"/>
      <c r="C494" s="245"/>
      <c r="D494" s="149"/>
      <c r="E494" s="149"/>
      <c r="F494" s="149"/>
      <c r="G494" s="149"/>
      <c r="H494" s="149"/>
      <c r="I494" s="149"/>
      <c r="J494" s="149"/>
      <c r="K494" s="149"/>
      <c r="L494" s="149"/>
      <c r="M494" s="149"/>
      <c r="N494" s="149"/>
      <c r="O494" s="149"/>
      <c r="P494" s="149"/>
      <c r="Q494" s="143"/>
      <c r="R494" s="143"/>
      <c r="S494" s="143"/>
      <c r="T494" s="143"/>
      <c r="U494" s="143"/>
      <c r="V494" s="143"/>
      <c r="W494" s="143"/>
      <c r="X494" s="143"/>
      <c r="Y494" s="143"/>
      <c r="Z494" s="143"/>
      <c r="AA494" s="143"/>
      <c r="AB494" s="143"/>
      <c r="AC494" s="143"/>
      <c r="AD494" s="143"/>
      <c r="AE494" s="143"/>
      <c r="AF494" s="143"/>
      <c r="AG494" s="143"/>
      <c r="AH494" s="143"/>
      <c r="AI494" s="143"/>
      <c r="AJ494" s="143"/>
    </row>
    <row r="495" spans="1:36" ht="16.5" customHeight="1" x14ac:dyDescent="0.3">
      <c r="A495" s="154"/>
      <c r="B495" s="149"/>
      <c r="C495" s="245"/>
      <c r="D495" s="149"/>
      <c r="E495" s="149"/>
      <c r="F495" s="149"/>
      <c r="G495" s="149"/>
      <c r="H495" s="149"/>
      <c r="I495" s="149"/>
      <c r="J495" s="149"/>
      <c r="K495" s="149"/>
      <c r="L495" s="149"/>
      <c r="M495" s="149"/>
      <c r="N495" s="149"/>
      <c r="O495" s="149"/>
      <c r="P495" s="149"/>
      <c r="Q495" s="143"/>
      <c r="R495" s="143"/>
      <c r="S495" s="143"/>
      <c r="T495" s="143"/>
      <c r="U495" s="143"/>
      <c r="V495" s="143"/>
      <c r="W495" s="143"/>
      <c r="X495" s="143"/>
      <c r="Y495" s="143"/>
      <c r="Z495" s="143"/>
      <c r="AA495" s="143"/>
      <c r="AB495" s="143"/>
      <c r="AC495" s="143"/>
      <c r="AD495" s="143"/>
      <c r="AE495" s="143"/>
      <c r="AF495" s="143"/>
      <c r="AG495" s="143"/>
      <c r="AH495" s="143"/>
      <c r="AI495" s="143"/>
      <c r="AJ495" s="143"/>
    </row>
    <row r="496" spans="1:36" ht="16.5" customHeight="1" x14ac:dyDescent="0.3">
      <c r="A496" s="154"/>
      <c r="B496" s="149"/>
      <c r="C496" s="245"/>
      <c r="D496" s="149"/>
      <c r="E496" s="149"/>
      <c r="F496" s="149"/>
      <c r="G496" s="149"/>
      <c r="H496" s="149"/>
      <c r="I496" s="149"/>
      <c r="J496" s="149"/>
      <c r="K496" s="149"/>
      <c r="L496" s="149"/>
      <c r="M496" s="149"/>
      <c r="N496" s="149"/>
      <c r="O496" s="149"/>
      <c r="P496" s="149"/>
      <c r="Q496" s="143"/>
      <c r="R496" s="143"/>
      <c r="S496" s="143"/>
      <c r="T496" s="143"/>
      <c r="U496" s="143"/>
      <c r="V496" s="143"/>
      <c r="W496" s="143"/>
      <c r="X496" s="143"/>
      <c r="Y496" s="143"/>
      <c r="Z496" s="143"/>
      <c r="AA496" s="143"/>
      <c r="AB496" s="143"/>
      <c r="AC496" s="143"/>
      <c r="AD496" s="143"/>
      <c r="AE496" s="143"/>
      <c r="AF496" s="143"/>
      <c r="AG496" s="143"/>
      <c r="AH496" s="143"/>
      <c r="AI496" s="143"/>
      <c r="AJ496" s="143"/>
    </row>
    <row r="497" spans="1:36" ht="16.5" customHeight="1" x14ac:dyDescent="0.3">
      <c r="A497" s="154"/>
      <c r="B497" s="149"/>
      <c r="C497" s="245"/>
      <c r="D497" s="149"/>
      <c r="E497" s="149"/>
      <c r="F497" s="149"/>
      <c r="G497" s="149"/>
      <c r="H497" s="149"/>
      <c r="I497" s="149"/>
      <c r="J497" s="149"/>
      <c r="K497" s="149"/>
      <c r="L497" s="149"/>
      <c r="M497" s="149"/>
      <c r="N497" s="149"/>
      <c r="O497" s="149"/>
      <c r="P497" s="149"/>
      <c r="Q497" s="143"/>
      <c r="R497" s="143"/>
      <c r="S497" s="143"/>
      <c r="T497" s="143"/>
      <c r="U497" s="143"/>
      <c r="V497" s="143"/>
      <c r="W497" s="143"/>
      <c r="X497" s="143"/>
      <c r="Y497" s="143"/>
      <c r="Z497" s="143"/>
      <c r="AA497" s="143"/>
      <c r="AB497" s="143"/>
      <c r="AC497" s="143"/>
      <c r="AD497" s="143"/>
      <c r="AE497" s="143"/>
      <c r="AF497" s="143"/>
      <c r="AG497" s="143"/>
      <c r="AH497" s="143"/>
      <c r="AI497" s="143"/>
      <c r="AJ497" s="143"/>
    </row>
    <row r="498" spans="1:36" ht="16.5" customHeight="1" x14ac:dyDescent="0.3">
      <c r="A498" s="154"/>
      <c r="B498" s="149"/>
      <c r="C498" s="245"/>
      <c r="D498" s="149"/>
      <c r="E498" s="149"/>
      <c r="F498" s="149"/>
      <c r="G498" s="149"/>
      <c r="H498" s="149"/>
      <c r="I498" s="149"/>
      <c r="J498" s="149"/>
      <c r="K498" s="149"/>
      <c r="L498" s="149"/>
      <c r="M498" s="149"/>
      <c r="N498" s="149"/>
      <c r="O498" s="149"/>
      <c r="P498" s="149"/>
      <c r="Q498" s="143"/>
      <c r="R498" s="143"/>
      <c r="S498" s="143"/>
      <c r="T498" s="143"/>
      <c r="U498" s="143"/>
      <c r="V498" s="143"/>
      <c r="W498" s="143"/>
      <c r="X498" s="143"/>
      <c r="Y498" s="143"/>
      <c r="Z498" s="143"/>
      <c r="AA498" s="143"/>
      <c r="AB498" s="143"/>
      <c r="AC498" s="143"/>
      <c r="AD498" s="143"/>
      <c r="AE498" s="143"/>
      <c r="AF498" s="143"/>
      <c r="AG498" s="143"/>
      <c r="AH498" s="143"/>
      <c r="AI498" s="143"/>
      <c r="AJ498" s="143"/>
    </row>
    <row r="499" spans="1:36" ht="16.5" customHeight="1" x14ac:dyDescent="0.3">
      <c r="A499" s="154"/>
      <c r="B499" s="149"/>
      <c r="C499" s="245"/>
      <c r="D499" s="149"/>
      <c r="E499" s="149"/>
      <c r="F499" s="149"/>
      <c r="G499" s="149"/>
      <c r="H499" s="149"/>
      <c r="I499" s="149"/>
      <c r="J499" s="149"/>
      <c r="K499" s="149"/>
      <c r="L499" s="149"/>
      <c r="M499" s="149"/>
      <c r="N499" s="149"/>
      <c r="O499" s="149"/>
      <c r="P499" s="149"/>
      <c r="Q499" s="143"/>
      <c r="R499" s="143"/>
      <c r="S499" s="143"/>
      <c r="T499" s="143"/>
      <c r="U499" s="143"/>
      <c r="V499" s="143"/>
      <c r="W499" s="143"/>
      <c r="X499" s="143"/>
      <c r="Y499" s="143"/>
      <c r="Z499" s="143"/>
      <c r="AA499" s="143"/>
      <c r="AB499" s="143"/>
      <c r="AC499" s="143"/>
      <c r="AD499" s="143"/>
      <c r="AE499" s="143"/>
      <c r="AF499" s="143"/>
      <c r="AG499" s="143"/>
      <c r="AH499" s="143"/>
      <c r="AI499" s="143"/>
      <c r="AJ499" s="143"/>
    </row>
    <row r="500" spans="1:36" ht="16.5" customHeight="1" x14ac:dyDescent="0.3">
      <c r="A500" s="154"/>
      <c r="B500" s="149"/>
      <c r="C500" s="245"/>
      <c r="D500" s="149"/>
      <c r="E500" s="149"/>
      <c r="F500" s="149"/>
      <c r="G500" s="149"/>
      <c r="H500" s="149"/>
      <c r="I500" s="149"/>
      <c r="J500" s="149"/>
      <c r="K500" s="149"/>
      <c r="L500" s="149"/>
      <c r="M500" s="149"/>
      <c r="N500" s="149"/>
      <c r="O500" s="149"/>
      <c r="P500" s="149"/>
      <c r="Q500" s="143"/>
      <c r="R500" s="143"/>
      <c r="S500" s="143"/>
      <c r="T500" s="143"/>
      <c r="U500" s="143"/>
      <c r="V500" s="143"/>
      <c r="W500" s="143"/>
      <c r="X500" s="143"/>
      <c r="Y500" s="143"/>
      <c r="Z500" s="143"/>
      <c r="AA500" s="143"/>
      <c r="AB500" s="143"/>
      <c r="AC500" s="143"/>
      <c r="AD500" s="143"/>
      <c r="AE500" s="143"/>
      <c r="AF500" s="143"/>
      <c r="AG500" s="143"/>
      <c r="AH500" s="143"/>
      <c r="AI500" s="143"/>
      <c r="AJ500" s="143"/>
    </row>
    <row r="501" spans="1:36" ht="16.5" customHeight="1" x14ac:dyDescent="0.3">
      <c r="A501" s="154"/>
      <c r="B501" s="149"/>
      <c r="C501" s="245"/>
      <c r="D501" s="149"/>
      <c r="E501" s="149"/>
      <c r="F501" s="149"/>
      <c r="G501" s="149"/>
      <c r="H501" s="149"/>
      <c r="I501" s="149"/>
      <c r="J501" s="149"/>
      <c r="K501" s="149"/>
      <c r="L501" s="149"/>
      <c r="M501" s="149"/>
      <c r="N501" s="149"/>
      <c r="O501" s="149"/>
      <c r="P501" s="149"/>
      <c r="Q501" s="143"/>
      <c r="R501" s="143"/>
      <c r="S501" s="143"/>
      <c r="T501" s="143"/>
      <c r="U501" s="143"/>
      <c r="V501" s="143"/>
      <c r="W501" s="143"/>
      <c r="X501" s="143"/>
      <c r="Y501" s="143"/>
      <c r="Z501" s="143"/>
      <c r="AA501" s="143"/>
      <c r="AB501" s="143"/>
      <c r="AC501" s="143"/>
      <c r="AD501" s="143"/>
      <c r="AE501" s="143"/>
      <c r="AF501" s="143"/>
      <c r="AG501" s="143"/>
      <c r="AH501" s="143"/>
      <c r="AI501" s="143"/>
      <c r="AJ501" s="143"/>
    </row>
    <row r="502" spans="1:36" ht="16.5" customHeight="1" x14ac:dyDescent="0.3">
      <c r="A502" s="154"/>
      <c r="B502" s="149"/>
      <c r="C502" s="245"/>
      <c r="D502" s="149"/>
      <c r="E502" s="149"/>
      <c r="F502" s="149"/>
      <c r="G502" s="149"/>
      <c r="H502" s="149"/>
      <c r="I502" s="149"/>
      <c r="J502" s="149"/>
      <c r="K502" s="149"/>
      <c r="L502" s="149"/>
      <c r="M502" s="149"/>
      <c r="N502" s="149"/>
      <c r="O502" s="149"/>
      <c r="P502" s="149"/>
      <c r="Q502" s="143"/>
      <c r="R502" s="143"/>
      <c r="S502" s="143"/>
      <c r="T502" s="143"/>
      <c r="U502" s="143"/>
      <c r="V502" s="143"/>
      <c r="W502" s="143"/>
      <c r="X502" s="143"/>
      <c r="Y502" s="143"/>
      <c r="Z502" s="143"/>
      <c r="AA502" s="143"/>
      <c r="AB502" s="143"/>
      <c r="AC502" s="143"/>
      <c r="AD502" s="143"/>
      <c r="AE502" s="143"/>
      <c r="AF502" s="143"/>
      <c r="AG502" s="143"/>
      <c r="AH502" s="143"/>
      <c r="AI502" s="143"/>
      <c r="AJ502" s="143"/>
    </row>
    <row r="503" spans="1:36" ht="16.5" customHeight="1" x14ac:dyDescent="0.3">
      <c r="A503" s="154"/>
      <c r="B503" s="149"/>
      <c r="C503" s="245"/>
      <c r="D503" s="149"/>
      <c r="E503" s="149"/>
      <c r="F503" s="149"/>
      <c r="G503" s="149"/>
      <c r="H503" s="149"/>
      <c r="I503" s="149"/>
      <c r="J503" s="149"/>
      <c r="K503" s="149"/>
      <c r="L503" s="149"/>
      <c r="M503" s="149"/>
      <c r="N503" s="149"/>
      <c r="O503" s="149"/>
      <c r="P503" s="149"/>
      <c r="Q503" s="143"/>
      <c r="R503" s="143"/>
      <c r="S503" s="143"/>
      <c r="T503" s="143"/>
      <c r="U503" s="143"/>
      <c r="V503" s="143"/>
      <c r="W503" s="143"/>
      <c r="X503" s="143"/>
      <c r="Y503" s="143"/>
      <c r="Z503" s="143"/>
      <c r="AA503" s="143"/>
      <c r="AB503" s="143"/>
      <c r="AC503" s="143"/>
      <c r="AD503" s="143"/>
      <c r="AE503" s="143"/>
      <c r="AF503" s="143"/>
      <c r="AG503" s="143"/>
      <c r="AH503" s="143"/>
      <c r="AI503" s="143"/>
      <c r="AJ503" s="143"/>
    </row>
    <row r="504" spans="1:36" ht="16.5" customHeight="1" x14ac:dyDescent="0.3">
      <c r="A504" s="154"/>
      <c r="B504" s="149"/>
      <c r="C504" s="245"/>
      <c r="D504" s="149"/>
      <c r="E504" s="149"/>
      <c r="F504" s="149"/>
      <c r="G504" s="149"/>
      <c r="H504" s="149"/>
      <c r="I504" s="149"/>
      <c r="J504" s="149"/>
      <c r="K504" s="149"/>
      <c r="L504" s="149"/>
      <c r="M504" s="149"/>
      <c r="N504" s="149"/>
      <c r="O504" s="149"/>
      <c r="P504" s="149"/>
      <c r="Q504" s="143"/>
      <c r="R504" s="143"/>
      <c r="S504" s="143"/>
      <c r="T504" s="143"/>
      <c r="U504" s="143"/>
      <c r="V504" s="143"/>
      <c r="W504" s="143"/>
      <c r="X504" s="143"/>
      <c r="Y504" s="143"/>
      <c r="Z504" s="143"/>
      <c r="AA504" s="143"/>
      <c r="AB504" s="143"/>
      <c r="AC504" s="143"/>
      <c r="AD504" s="143"/>
      <c r="AE504" s="143"/>
      <c r="AF504" s="143"/>
      <c r="AG504" s="143"/>
      <c r="AH504" s="143"/>
      <c r="AI504" s="143"/>
      <c r="AJ504" s="143"/>
    </row>
    <row r="505" spans="1:36" ht="16.5" customHeight="1" x14ac:dyDescent="0.3">
      <c r="A505" s="154"/>
      <c r="B505" s="149"/>
      <c r="C505" s="245"/>
      <c r="D505" s="149"/>
      <c r="E505" s="149"/>
      <c r="F505" s="149"/>
      <c r="G505" s="149"/>
      <c r="H505" s="149"/>
      <c r="I505" s="149"/>
      <c r="J505" s="149"/>
      <c r="K505" s="149"/>
      <c r="L505" s="149"/>
      <c r="M505" s="149"/>
      <c r="N505" s="149"/>
      <c r="O505" s="149"/>
      <c r="P505" s="149"/>
      <c r="Q505" s="143"/>
      <c r="R505" s="143"/>
      <c r="S505" s="143"/>
      <c r="T505" s="143"/>
      <c r="U505" s="143"/>
      <c r="V505" s="143"/>
      <c r="W505" s="143"/>
      <c r="X505" s="143"/>
      <c r="Y505" s="143"/>
      <c r="Z505" s="143"/>
      <c r="AA505" s="143"/>
      <c r="AB505" s="143"/>
      <c r="AC505" s="143"/>
      <c r="AD505" s="143"/>
      <c r="AE505" s="143"/>
      <c r="AF505" s="143"/>
      <c r="AG505" s="143"/>
      <c r="AH505" s="143"/>
      <c r="AI505" s="143"/>
      <c r="AJ505" s="143"/>
    </row>
    <row r="506" spans="1:36" ht="16.5" customHeight="1" x14ac:dyDescent="0.3">
      <c r="A506" s="154"/>
      <c r="B506" s="149"/>
      <c r="C506" s="245"/>
      <c r="D506" s="149"/>
      <c r="E506" s="149"/>
      <c r="F506" s="149"/>
      <c r="G506" s="149"/>
      <c r="H506" s="149"/>
      <c r="I506" s="149"/>
      <c r="J506" s="149"/>
      <c r="K506" s="149"/>
      <c r="L506" s="149"/>
      <c r="M506" s="149"/>
      <c r="N506" s="149"/>
      <c r="O506" s="149"/>
      <c r="P506" s="149"/>
      <c r="Q506" s="143"/>
      <c r="R506" s="143"/>
      <c r="S506" s="143"/>
      <c r="T506" s="143"/>
      <c r="U506" s="143"/>
      <c r="V506" s="143"/>
      <c r="W506" s="143"/>
      <c r="X506" s="143"/>
      <c r="Y506" s="143"/>
      <c r="Z506" s="143"/>
      <c r="AA506" s="143"/>
      <c r="AB506" s="143"/>
      <c r="AC506" s="143"/>
      <c r="AD506" s="143"/>
      <c r="AE506" s="143"/>
      <c r="AF506" s="143"/>
      <c r="AG506" s="143"/>
      <c r="AH506" s="143"/>
      <c r="AI506" s="143"/>
      <c r="AJ506" s="143"/>
    </row>
    <row r="507" spans="1:36" ht="16.5" customHeight="1" x14ac:dyDescent="0.3">
      <c r="A507" s="154"/>
      <c r="B507" s="149"/>
      <c r="C507" s="245"/>
      <c r="D507" s="149"/>
      <c r="E507" s="149"/>
      <c r="F507" s="149"/>
      <c r="G507" s="149"/>
      <c r="H507" s="149"/>
      <c r="I507" s="149"/>
      <c r="J507" s="149"/>
      <c r="K507" s="149"/>
      <c r="L507" s="149"/>
      <c r="M507" s="149"/>
      <c r="N507" s="149"/>
      <c r="O507" s="149"/>
      <c r="P507" s="149"/>
      <c r="Q507" s="143"/>
      <c r="R507" s="143"/>
      <c r="S507" s="143"/>
      <c r="T507" s="143"/>
      <c r="U507" s="143"/>
      <c r="V507" s="143"/>
      <c r="W507" s="143"/>
      <c r="X507" s="143"/>
      <c r="Y507" s="143"/>
      <c r="Z507" s="143"/>
      <c r="AA507" s="143"/>
      <c r="AB507" s="143"/>
      <c r="AC507" s="143"/>
      <c r="AD507" s="143"/>
      <c r="AE507" s="143"/>
      <c r="AF507" s="143"/>
      <c r="AG507" s="143"/>
      <c r="AH507" s="143"/>
      <c r="AI507" s="143"/>
      <c r="AJ507" s="143"/>
    </row>
    <row r="508" spans="1:36" ht="16.5" customHeight="1" x14ac:dyDescent="0.3">
      <c r="A508" s="154"/>
      <c r="B508" s="149"/>
      <c r="C508" s="245"/>
      <c r="D508" s="149"/>
      <c r="E508" s="149"/>
      <c r="F508" s="149"/>
      <c r="G508" s="149"/>
      <c r="H508" s="149"/>
      <c r="I508" s="149"/>
      <c r="J508" s="149"/>
      <c r="K508" s="149"/>
      <c r="L508" s="149"/>
      <c r="M508" s="149"/>
      <c r="N508" s="149"/>
      <c r="O508" s="149"/>
      <c r="P508" s="149"/>
      <c r="Q508" s="143"/>
      <c r="R508" s="143"/>
      <c r="S508" s="143"/>
      <c r="T508" s="143"/>
      <c r="U508" s="143"/>
      <c r="V508" s="143"/>
      <c r="W508" s="143"/>
      <c r="X508" s="143"/>
      <c r="Y508" s="143"/>
      <c r="Z508" s="143"/>
      <c r="AA508" s="143"/>
      <c r="AB508" s="143"/>
      <c r="AC508" s="143"/>
      <c r="AD508" s="143"/>
      <c r="AE508" s="143"/>
      <c r="AF508" s="143"/>
      <c r="AG508" s="143"/>
      <c r="AH508" s="143"/>
      <c r="AI508" s="143"/>
      <c r="AJ508" s="143"/>
    </row>
    <row r="509" spans="1:36" ht="16.5" customHeight="1" x14ac:dyDescent="0.3">
      <c r="A509" s="154"/>
      <c r="B509" s="149"/>
      <c r="C509" s="245"/>
      <c r="D509" s="149"/>
      <c r="E509" s="149"/>
      <c r="F509" s="149"/>
      <c r="G509" s="149"/>
      <c r="H509" s="149"/>
      <c r="I509" s="149"/>
      <c r="J509" s="149"/>
      <c r="K509" s="149"/>
      <c r="L509" s="149"/>
      <c r="M509" s="149"/>
      <c r="N509" s="149"/>
      <c r="O509" s="149"/>
      <c r="P509" s="149"/>
      <c r="Q509" s="143"/>
      <c r="R509" s="143"/>
      <c r="S509" s="143"/>
      <c r="T509" s="143"/>
      <c r="U509" s="143"/>
      <c r="V509" s="143"/>
      <c r="W509" s="143"/>
      <c r="X509" s="143"/>
      <c r="Y509" s="143"/>
      <c r="Z509" s="143"/>
      <c r="AA509" s="143"/>
      <c r="AB509" s="143"/>
      <c r="AC509" s="143"/>
      <c r="AD509" s="143"/>
      <c r="AE509" s="143"/>
      <c r="AF509" s="143"/>
      <c r="AG509" s="143"/>
      <c r="AH509" s="143"/>
      <c r="AI509" s="143"/>
      <c r="AJ509" s="143"/>
    </row>
    <row r="510" spans="1:36" ht="16.5" customHeight="1" x14ac:dyDescent="0.3">
      <c r="A510" s="154"/>
      <c r="B510" s="149"/>
      <c r="C510" s="245"/>
      <c r="D510" s="149"/>
      <c r="E510" s="149"/>
      <c r="F510" s="149"/>
      <c r="G510" s="149"/>
      <c r="H510" s="149"/>
      <c r="I510" s="149"/>
      <c r="J510" s="149"/>
      <c r="K510" s="149"/>
      <c r="L510" s="149"/>
      <c r="M510" s="149"/>
      <c r="N510" s="149"/>
      <c r="O510" s="149"/>
      <c r="P510" s="149"/>
      <c r="Q510" s="143"/>
      <c r="R510" s="143"/>
      <c r="S510" s="143"/>
      <c r="T510" s="143"/>
      <c r="U510" s="143"/>
      <c r="V510" s="143"/>
      <c r="W510" s="143"/>
      <c r="X510" s="143"/>
      <c r="Y510" s="143"/>
      <c r="Z510" s="143"/>
      <c r="AA510" s="143"/>
      <c r="AB510" s="143"/>
      <c r="AC510" s="143"/>
      <c r="AD510" s="143"/>
      <c r="AE510" s="143"/>
      <c r="AF510" s="143"/>
      <c r="AG510" s="143"/>
      <c r="AH510" s="143"/>
      <c r="AI510" s="143"/>
      <c r="AJ510" s="143"/>
    </row>
    <row r="511" spans="1:36" ht="16.5" customHeight="1" x14ac:dyDescent="0.3">
      <c r="A511" s="154"/>
      <c r="B511" s="149"/>
      <c r="C511" s="245"/>
      <c r="D511" s="149"/>
      <c r="E511" s="149"/>
      <c r="F511" s="149"/>
      <c r="G511" s="149"/>
      <c r="H511" s="149"/>
      <c r="I511" s="149"/>
      <c r="J511" s="149"/>
      <c r="K511" s="149"/>
      <c r="L511" s="149"/>
      <c r="M511" s="149"/>
      <c r="N511" s="149"/>
      <c r="O511" s="149"/>
      <c r="P511" s="149"/>
      <c r="Q511" s="143"/>
      <c r="R511" s="143"/>
      <c r="S511" s="143"/>
      <c r="T511" s="143"/>
      <c r="U511" s="143"/>
      <c r="V511" s="143"/>
      <c r="W511" s="143"/>
      <c r="X511" s="143"/>
      <c r="Y511" s="143"/>
      <c r="Z511" s="143"/>
      <c r="AA511" s="143"/>
      <c r="AB511" s="143"/>
      <c r="AC511" s="143"/>
      <c r="AD511" s="143"/>
      <c r="AE511" s="143"/>
      <c r="AF511" s="143"/>
      <c r="AG511" s="143"/>
      <c r="AH511" s="143"/>
      <c r="AI511" s="143"/>
      <c r="AJ511" s="143"/>
    </row>
    <row r="512" spans="1:36" ht="16.5" customHeight="1" x14ac:dyDescent="0.3">
      <c r="A512" s="154"/>
      <c r="B512" s="149"/>
      <c r="C512" s="245"/>
      <c r="D512" s="149"/>
      <c r="E512" s="149"/>
      <c r="F512" s="149"/>
      <c r="G512" s="149"/>
      <c r="H512" s="149"/>
      <c r="I512" s="149"/>
      <c r="J512" s="149"/>
      <c r="K512" s="149"/>
      <c r="L512" s="149"/>
      <c r="M512" s="149"/>
      <c r="N512" s="149"/>
      <c r="O512" s="149"/>
      <c r="P512" s="149"/>
      <c r="Q512" s="143"/>
      <c r="R512" s="143"/>
      <c r="S512" s="143"/>
      <c r="T512" s="143"/>
      <c r="U512" s="143"/>
      <c r="V512" s="143"/>
      <c r="W512" s="143"/>
      <c r="X512" s="143"/>
      <c r="Y512" s="143"/>
      <c r="Z512" s="143"/>
      <c r="AA512" s="143"/>
      <c r="AB512" s="143"/>
      <c r="AC512" s="143"/>
      <c r="AD512" s="143"/>
      <c r="AE512" s="143"/>
      <c r="AF512" s="143"/>
      <c r="AG512" s="143"/>
      <c r="AH512" s="143"/>
      <c r="AI512" s="143"/>
      <c r="AJ512" s="143"/>
    </row>
    <row r="513" spans="1:36" ht="16.5" customHeight="1" x14ac:dyDescent="0.3">
      <c r="A513" s="154"/>
      <c r="B513" s="149"/>
      <c r="C513" s="245"/>
      <c r="D513" s="149"/>
      <c r="E513" s="149"/>
      <c r="F513" s="149"/>
      <c r="G513" s="149"/>
      <c r="H513" s="149"/>
      <c r="I513" s="149"/>
      <c r="J513" s="149"/>
      <c r="K513" s="149"/>
      <c r="L513" s="149"/>
      <c r="M513" s="149"/>
      <c r="N513" s="149"/>
      <c r="O513" s="149"/>
      <c r="P513" s="149"/>
      <c r="Q513" s="143"/>
      <c r="R513" s="143"/>
      <c r="S513" s="143"/>
      <c r="T513" s="143"/>
      <c r="U513" s="143"/>
      <c r="V513" s="143"/>
      <c r="W513" s="143"/>
      <c r="X513" s="143"/>
      <c r="Y513" s="143"/>
      <c r="Z513" s="143"/>
      <c r="AA513" s="143"/>
      <c r="AB513" s="143"/>
      <c r="AC513" s="143"/>
      <c r="AD513" s="143"/>
      <c r="AE513" s="143"/>
      <c r="AF513" s="143"/>
      <c r="AG513" s="143"/>
      <c r="AH513" s="143"/>
      <c r="AI513" s="143"/>
      <c r="AJ513" s="143"/>
    </row>
    <row r="514" spans="1:36" ht="16.5" customHeight="1" x14ac:dyDescent="0.3">
      <c r="A514" s="154"/>
      <c r="B514" s="149"/>
      <c r="C514" s="245"/>
      <c r="D514" s="149"/>
      <c r="E514" s="149"/>
      <c r="F514" s="149"/>
      <c r="G514" s="149"/>
      <c r="H514" s="149"/>
      <c r="I514" s="149"/>
      <c r="J514" s="149"/>
      <c r="K514" s="149"/>
      <c r="L514" s="149"/>
      <c r="M514" s="149"/>
      <c r="N514" s="149"/>
      <c r="O514" s="149"/>
      <c r="P514" s="149"/>
      <c r="Q514" s="143"/>
      <c r="R514" s="143"/>
      <c r="S514" s="143"/>
      <c r="T514" s="143"/>
      <c r="U514" s="143"/>
      <c r="V514" s="143"/>
      <c r="W514" s="143"/>
      <c r="X514" s="143"/>
      <c r="Y514" s="143"/>
      <c r="Z514" s="143"/>
      <c r="AA514" s="143"/>
      <c r="AB514" s="143"/>
      <c r="AC514" s="143"/>
      <c r="AD514" s="143"/>
      <c r="AE514" s="143"/>
      <c r="AF514" s="143"/>
      <c r="AG514" s="143"/>
      <c r="AH514" s="143"/>
      <c r="AI514" s="143"/>
      <c r="AJ514" s="143"/>
    </row>
    <row r="515" spans="1:36" ht="16.5" customHeight="1" x14ac:dyDescent="0.3">
      <c r="A515" s="154"/>
      <c r="B515" s="149"/>
      <c r="C515" s="245"/>
      <c r="D515" s="149"/>
      <c r="E515" s="149"/>
      <c r="F515" s="149"/>
      <c r="G515" s="149"/>
      <c r="H515" s="149"/>
      <c r="I515" s="149"/>
      <c r="J515" s="149"/>
      <c r="K515" s="149"/>
      <c r="L515" s="149"/>
      <c r="M515" s="149"/>
      <c r="N515" s="149"/>
      <c r="O515" s="149"/>
      <c r="P515" s="149"/>
      <c r="Q515" s="143"/>
      <c r="R515" s="143"/>
      <c r="S515" s="143"/>
      <c r="T515" s="143"/>
      <c r="U515" s="143"/>
      <c r="V515" s="143"/>
      <c r="W515" s="143"/>
      <c r="X515" s="143"/>
      <c r="Y515" s="143"/>
      <c r="Z515" s="143"/>
      <c r="AA515" s="143"/>
      <c r="AB515" s="143"/>
      <c r="AC515" s="143"/>
      <c r="AD515" s="143"/>
      <c r="AE515" s="143"/>
      <c r="AF515" s="143"/>
      <c r="AG515" s="143"/>
      <c r="AH515" s="143"/>
      <c r="AI515" s="143"/>
      <c r="AJ515" s="143"/>
    </row>
    <row r="516" spans="1:36" ht="16.5" customHeight="1" x14ac:dyDescent="0.3">
      <c r="A516" s="154"/>
      <c r="B516" s="149"/>
      <c r="C516" s="245"/>
      <c r="D516" s="149"/>
      <c r="E516" s="149"/>
      <c r="F516" s="149"/>
      <c r="G516" s="149"/>
      <c r="H516" s="149"/>
      <c r="I516" s="149"/>
      <c r="J516" s="149"/>
      <c r="K516" s="149"/>
      <c r="L516" s="149"/>
      <c r="M516" s="149"/>
      <c r="N516" s="149"/>
      <c r="O516" s="149"/>
      <c r="P516" s="149"/>
      <c r="Q516" s="143"/>
      <c r="R516" s="143"/>
      <c r="S516" s="143"/>
      <c r="T516" s="143"/>
      <c r="U516" s="143"/>
      <c r="V516" s="143"/>
      <c r="W516" s="143"/>
      <c r="X516" s="143"/>
      <c r="Y516" s="143"/>
      <c r="Z516" s="143"/>
      <c r="AA516" s="143"/>
      <c r="AB516" s="143"/>
      <c r="AC516" s="143"/>
      <c r="AD516" s="143"/>
      <c r="AE516" s="143"/>
      <c r="AF516" s="143"/>
      <c r="AG516" s="143"/>
      <c r="AH516" s="143"/>
      <c r="AI516" s="143"/>
      <c r="AJ516" s="143"/>
    </row>
    <row r="517" spans="1:36" ht="16.5" customHeight="1" x14ac:dyDescent="0.3">
      <c r="A517" s="154"/>
      <c r="B517" s="149"/>
      <c r="C517" s="245"/>
      <c r="D517" s="149"/>
      <c r="E517" s="149"/>
      <c r="F517" s="149"/>
      <c r="G517" s="149"/>
      <c r="H517" s="149"/>
      <c r="I517" s="149"/>
      <c r="J517" s="149"/>
      <c r="K517" s="149"/>
      <c r="L517" s="149"/>
      <c r="M517" s="149"/>
      <c r="N517" s="149"/>
      <c r="O517" s="149"/>
      <c r="P517" s="149"/>
      <c r="Q517" s="143"/>
      <c r="R517" s="143"/>
      <c r="S517" s="143"/>
      <c r="T517" s="143"/>
      <c r="U517" s="143"/>
      <c r="V517" s="143"/>
      <c r="W517" s="143"/>
      <c r="X517" s="143"/>
      <c r="Y517" s="143"/>
      <c r="Z517" s="143"/>
      <c r="AA517" s="143"/>
      <c r="AB517" s="143"/>
      <c r="AC517" s="143"/>
      <c r="AD517" s="143"/>
      <c r="AE517" s="143"/>
      <c r="AF517" s="143"/>
      <c r="AG517" s="143"/>
      <c r="AH517" s="143"/>
      <c r="AI517" s="143"/>
      <c r="AJ517" s="143"/>
    </row>
    <row r="518" spans="1:36" ht="16.5" customHeight="1" x14ac:dyDescent="0.3">
      <c r="A518" s="154"/>
      <c r="B518" s="149"/>
      <c r="C518" s="245"/>
      <c r="D518" s="149"/>
      <c r="E518" s="149"/>
      <c r="F518" s="149"/>
      <c r="G518" s="149"/>
      <c r="H518" s="149"/>
      <c r="I518" s="149"/>
      <c r="J518" s="149"/>
      <c r="K518" s="149"/>
      <c r="L518" s="149"/>
      <c r="M518" s="149"/>
      <c r="N518" s="149"/>
      <c r="O518" s="149"/>
      <c r="P518" s="149"/>
      <c r="Q518" s="143"/>
      <c r="R518" s="143"/>
      <c r="S518" s="143"/>
      <c r="T518" s="143"/>
      <c r="U518" s="143"/>
      <c r="V518" s="143"/>
      <c r="W518" s="143"/>
      <c r="X518" s="143"/>
      <c r="Y518" s="143"/>
      <c r="Z518" s="143"/>
      <c r="AA518" s="143"/>
      <c r="AB518" s="143"/>
      <c r="AC518" s="143"/>
      <c r="AD518" s="143"/>
      <c r="AE518" s="143"/>
      <c r="AF518" s="143"/>
      <c r="AG518" s="143"/>
      <c r="AH518" s="143"/>
      <c r="AI518" s="143"/>
      <c r="AJ518" s="143"/>
    </row>
    <row r="519" spans="1:36" ht="16.5" customHeight="1" x14ac:dyDescent="0.3">
      <c r="A519" s="154"/>
      <c r="B519" s="149"/>
      <c r="C519" s="245"/>
      <c r="D519" s="149"/>
      <c r="E519" s="149"/>
      <c r="F519" s="149"/>
      <c r="G519" s="149"/>
      <c r="H519" s="149"/>
      <c r="I519" s="149"/>
      <c r="J519" s="149"/>
      <c r="K519" s="149"/>
      <c r="L519" s="149"/>
      <c r="M519" s="149"/>
      <c r="N519" s="149"/>
      <c r="O519" s="149"/>
      <c r="P519" s="149"/>
      <c r="Q519" s="143"/>
      <c r="R519" s="143"/>
      <c r="S519" s="143"/>
      <c r="T519" s="143"/>
      <c r="U519" s="143"/>
      <c r="V519" s="143"/>
      <c r="W519" s="143"/>
      <c r="X519" s="143"/>
      <c r="Y519" s="143"/>
      <c r="Z519" s="143"/>
      <c r="AA519" s="143"/>
      <c r="AB519" s="143"/>
      <c r="AC519" s="143"/>
      <c r="AD519" s="143"/>
      <c r="AE519" s="143"/>
      <c r="AF519" s="143"/>
      <c r="AG519" s="143"/>
      <c r="AH519" s="143"/>
      <c r="AI519" s="143"/>
      <c r="AJ519" s="143"/>
    </row>
    <row r="520" spans="1:36" ht="16.5" customHeight="1" x14ac:dyDescent="0.3">
      <c r="A520" s="154"/>
      <c r="B520" s="149"/>
      <c r="C520" s="245"/>
      <c r="D520" s="149"/>
      <c r="E520" s="149"/>
      <c r="F520" s="149"/>
      <c r="G520" s="149"/>
      <c r="H520" s="149"/>
      <c r="I520" s="149"/>
      <c r="J520" s="149"/>
      <c r="K520" s="149"/>
      <c r="L520" s="149"/>
      <c r="M520" s="149"/>
      <c r="N520" s="149"/>
      <c r="O520" s="149"/>
      <c r="P520" s="149"/>
      <c r="Q520" s="143"/>
      <c r="R520" s="143"/>
      <c r="S520" s="143"/>
      <c r="T520" s="143"/>
      <c r="U520" s="143"/>
      <c r="V520" s="143"/>
      <c r="W520" s="143"/>
      <c r="X520" s="143"/>
      <c r="Y520" s="143"/>
      <c r="Z520" s="143"/>
      <c r="AA520" s="143"/>
      <c r="AB520" s="143"/>
      <c r="AC520" s="143"/>
      <c r="AD520" s="143"/>
      <c r="AE520" s="143"/>
      <c r="AF520" s="143"/>
      <c r="AG520" s="143"/>
      <c r="AH520" s="143"/>
      <c r="AI520" s="143"/>
      <c r="AJ520" s="143"/>
    </row>
    <row r="521" spans="1:36" ht="16.5" customHeight="1" x14ac:dyDescent="0.3">
      <c r="A521" s="154"/>
      <c r="B521" s="149"/>
      <c r="C521" s="245"/>
      <c r="D521" s="149"/>
      <c r="E521" s="149"/>
      <c r="F521" s="149"/>
      <c r="G521" s="149"/>
      <c r="H521" s="149"/>
      <c r="I521" s="149"/>
      <c r="J521" s="149"/>
      <c r="K521" s="149"/>
      <c r="L521" s="149"/>
      <c r="M521" s="149"/>
      <c r="N521" s="149"/>
      <c r="O521" s="149"/>
      <c r="P521" s="149"/>
      <c r="Q521" s="143"/>
      <c r="R521" s="143"/>
      <c r="S521" s="143"/>
      <c r="T521" s="143"/>
      <c r="U521" s="143"/>
      <c r="V521" s="143"/>
      <c r="W521" s="143"/>
      <c r="X521" s="143"/>
      <c r="Y521" s="143"/>
      <c r="Z521" s="143"/>
      <c r="AA521" s="143"/>
      <c r="AB521" s="143"/>
      <c r="AC521" s="143"/>
      <c r="AD521" s="143"/>
      <c r="AE521" s="143"/>
      <c r="AF521" s="143"/>
      <c r="AG521" s="143"/>
      <c r="AH521" s="143"/>
      <c r="AI521" s="143"/>
      <c r="AJ521" s="143"/>
    </row>
    <row r="522" spans="1:36" ht="16.5" customHeight="1" x14ac:dyDescent="0.3">
      <c r="A522" s="154"/>
      <c r="B522" s="149"/>
      <c r="C522" s="245"/>
      <c r="D522" s="149"/>
      <c r="E522" s="149"/>
      <c r="F522" s="149"/>
      <c r="G522" s="149"/>
      <c r="H522" s="149"/>
      <c r="I522" s="149"/>
      <c r="J522" s="149"/>
      <c r="K522" s="149"/>
      <c r="L522" s="149"/>
      <c r="M522" s="149"/>
      <c r="N522" s="149"/>
      <c r="O522" s="149"/>
      <c r="P522" s="149"/>
      <c r="Q522" s="143"/>
      <c r="R522" s="143"/>
      <c r="S522" s="143"/>
      <c r="T522" s="143"/>
      <c r="U522" s="143"/>
      <c r="V522" s="143"/>
      <c r="W522" s="143"/>
      <c r="X522" s="143"/>
      <c r="Y522" s="143"/>
      <c r="Z522" s="143"/>
      <c r="AA522" s="143"/>
      <c r="AB522" s="143"/>
      <c r="AC522" s="143"/>
      <c r="AD522" s="143"/>
      <c r="AE522" s="143"/>
      <c r="AF522" s="143"/>
      <c r="AG522" s="143"/>
      <c r="AH522" s="143"/>
      <c r="AI522" s="143"/>
      <c r="AJ522" s="143"/>
    </row>
    <row r="523" spans="1:36" ht="16.5" customHeight="1" x14ac:dyDescent="0.3">
      <c r="A523" s="154"/>
      <c r="B523" s="149"/>
      <c r="C523" s="245"/>
      <c r="D523" s="149"/>
      <c r="E523" s="149"/>
      <c r="F523" s="149"/>
      <c r="G523" s="149"/>
      <c r="H523" s="149"/>
      <c r="I523" s="149"/>
      <c r="J523" s="149"/>
      <c r="K523" s="149"/>
      <c r="L523" s="149"/>
      <c r="M523" s="149"/>
      <c r="N523" s="149"/>
      <c r="O523" s="149"/>
      <c r="P523" s="149"/>
      <c r="Q523" s="143"/>
      <c r="R523" s="143"/>
      <c r="S523" s="143"/>
      <c r="T523" s="143"/>
      <c r="U523" s="143"/>
      <c r="V523" s="143"/>
      <c r="W523" s="143"/>
      <c r="X523" s="143"/>
      <c r="Y523" s="143"/>
      <c r="Z523" s="143"/>
      <c r="AA523" s="143"/>
      <c r="AB523" s="143"/>
      <c r="AC523" s="143"/>
      <c r="AD523" s="143"/>
      <c r="AE523" s="143"/>
      <c r="AF523" s="143"/>
      <c r="AG523" s="143"/>
      <c r="AH523" s="143"/>
      <c r="AI523" s="143"/>
      <c r="AJ523" s="143"/>
    </row>
    <row r="524" spans="1:36" ht="16.5" customHeight="1" x14ac:dyDescent="0.3">
      <c r="A524" s="154"/>
      <c r="B524" s="149"/>
      <c r="C524" s="245"/>
      <c r="D524" s="149"/>
      <c r="E524" s="149"/>
      <c r="F524" s="149"/>
      <c r="G524" s="149"/>
      <c r="H524" s="149"/>
      <c r="I524" s="149"/>
      <c r="J524" s="149"/>
      <c r="K524" s="149"/>
      <c r="L524" s="149"/>
      <c r="M524" s="149"/>
      <c r="N524" s="149"/>
      <c r="O524" s="149"/>
      <c r="P524" s="149"/>
      <c r="Q524" s="143"/>
      <c r="R524" s="143"/>
      <c r="S524" s="143"/>
      <c r="T524" s="143"/>
      <c r="U524" s="143"/>
      <c r="V524" s="143"/>
      <c r="W524" s="143"/>
      <c r="X524" s="143"/>
      <c r="Y524" s="143"/>
      <c r="Z524" s="143"/>
      <c r="AA524" s="143"/>
      <c r="AB524" s="143"/>
      <c r="AC524" s="143"/>
      <c r="AD524" s="143"/>
      <c r="AE524" s="143"/>
      <c r="AF524" s="143"/>
      <c r="AG524" s="143"/>
      <c r="AH524" s="143"/>
      <c r="AI524" s="143"/>
      <c r="AJ524" s="143"/>
    </row>
    <row r="525" spans="1:36" ht="16.5" customHeight="1" x14ac:dyDescent="0.3">
      <c r="A525" s="154"/>
      <c r="B525" s="149"/>
      <c r="C525" s="245"/>
      <c r="D525" s="149"/>
      <c r="E525" s="149"/>
      <c r="F525" s="149"/>
      <c r="G525" s="149"/>
      <c r="H525" s="149"/>
      <c r="I525" s="149"/>
      <c r="J525" s="149"/>
      <c r="K525" s="149"/>
      <c r="L525" s="149"/>
      <c r="M525" s="149"/>
      <c r="N525" s="149"/>
      <c r="O525" s="149"/>
      <c r="P525" s="149"/>
      <c r="Q525" s="143"/>
      <c r="R525" s="143"/>
      <c r="S525" s="143"/>
      <c r="T525" s="143"/>
      <c r="U525" s="143"/>
      <c r="V525" s="143"/>
      <c r="W525" s="143"/>
      <c r="X525" s="143"/>
      <c r="Y525" s="143"/>
      <c r="Z525" s="143"/>
      <c r="AA525" s="143"/>
      <c r="AB525" s="143"/>
      <c r="AC525" s="143"/>
      <c r="AD525" s="143"/>
      <c r="AE525" s="143"/>
      <c r="AF525" s="143"/>
      <c r="AG525" s="143"/>
      <c r="AH525" s="143"/>
      <c r="AI525" s="143"/>
      <c r="AJ525" s="143"/>
    </row>
    <row r="526" spans="1:36" ht="16.5" customHeight="1" x14ac:dyDescent="0.3">
      <c r="A526" s="154"/>
      <c r="B526" s="149"/>
      <c r="C526" s="245"/>
      <c r="D526" s="149"/>
      <c r="E526" s="149"/>
      <c r="F526" s="149"/>
      <c r="G526" s="149"/>
      <c r="H526" s="149"/>
      <c r="I526" s="149"/>
      <c r="J526" s="149"/>
      <c r="K526" s="149"/>
      <c r="L526" s="149"/>
      <c r="M526" s="149"/>
      <c r="N526" s="149"/>
      <c r="O526" s="149"/>
      <c r="P526" s="149"/>
      <c r="Q526" s="143"/>
      <c r="R526" s="143"/>
      <c r="S526" s="143"/>
      <c r="T526" s="143"/>
      <c r="U526" s="143"/>
      <c r="V526" s="143"/>
      <c r="W526" s="143"/>
      <c r="X526" s="143"/>
      <c r="Y526" s="143"/>
      <c r="Z526" s="143"/>
      <c r="AA526" s="143"/>
      <c r="AB526" s="143"/>
      <c r="AC526" s="143"/>
      <c r="AD526" s="143"/>
      <c r="AE526" s="143"/>
      <c r="AF526" s="143"/>
      <c r="AG526" s="143"/>
      <c r="AH526" s="143"/>
      <c r="AI526" s="143"/>
      <c r="AJ526" s="143"/>
    </row>
    <row r="527" spans="1:36" ht="16.5" customHeight="1" x14ac:dyDescent="0.3">
      <c r="A527" s="154"/>
      <c r="B527" s="149"/>
      <c r="C527" s="245"/>
      <c r="D527" s="149"/>
      <c r="E527" s="149"/>
      <c r="F527" s="149"/>
      <c r="G527" s="149"/>
      <c r="H527" s="149"/>
      <c r="I527" s="149"/>
      <c r="J527" s="149"/>
      <c r="K527" s="149"/>
      <c r="L527" s="149"/>
      <c r="M527" s="149"/>
      <c r="N527" s="149"/>
      <c r="O527" s="149"/>
      <c r="P527" s="149"/>
      <c r="Q527" s="143"/>
      <c r="R527" s="143"/>
      <c r="S527" s="143"/>
      <c r="T527" s="143"/>
      <c r="U527" s="143"/>
      <c r="V527" s="143"/>
      <c r="W527" s="143"/>
      <c r="X527" s="143"/>
      <c r="Y527" s="143"/>
      <c r="Z527" s="143"/>
      <c r="AA527" s="143"/>
      <c r="AB527" s="143"/>
      <c r="AC527" s="143"/>
      <c r="AD527" s="143"/>
      <c r="AE527" s="143"/>
      <c r="AF527" s="143"/>
      <c r="AG527" s="143"/>
      <c r="AH527" s="143"/>
      <c r="AI527" s="143"/>
      <c r="AJ527" s="143"/>
    </row>
    <row r="528" spans="1:36" ht="16.5" customHeight="1" x14ac:dyDescent="0.3">
      <c r="A528" s="154"/>
      <c r="B528" s="149"/>
      <c r="C528" s="245"/>
      <c r="D528" s="149"/>
      <c r="E528" s="149"/>
      <c r="F528" s="149"/>
      <c r="G528" s="149"/>
      <c r="H528" s="149"/>
      <c r="I528" s="149"/>
      <c r="J528" s="149"/>
      <c r="K528" s="149"/>
      <c r="L528" s="149"/>
      <c r="M528" s="149"/>
      <c r="N528" s="149"/>
      <c r="O528" s="149"/>
      <c r="P528" s="149"/>
      <c r="Q528" s="143"/>
      <c r="R528" s="143"/>
      <c r="S528" s="143"/>
      <c r="T528" s="143"/>
      <c r="U528" s="143"/>
      <c r="V528" s="143"/>
      <c r="W528" s="143"/>
      <c r="X528" s="143"/>
      <c r="Y528" s="143"/>
      <c r="Z528" s="143"/>
      <c r="AA528" s="143"/>
      <c r="AB528" s="143"/>
      <c r="AC528" s="143"/>
      <c r="AD528" s="143"/>
      <c r="AE528" s="143"/>
      <c r="AF528" s="143"/>
      <c r="AG528" s="143"/>
      <c r="AH528" s="143"/>
      <c r="AI528" s="143"/>
      <c r="AJ528" s="143"/>
    </row>
    <row r="529" spans="1:36" ht="16.5" customHeight="1" x14ac:dyDescent="0.3">
      <c r="A529" s="154"/>
      <c r="B529" s="149"/>
      <c r="C529" s="245"/>
      <c r="D529" s="149"/>
      <c r="E529" s="149"/>
      <c r="F529" s="149"/>
      <c r="G529" s="149"/>
      <c r="H529" s="149"/>
      <c r="I529" s="149"/>
      <c r="J529" s="149"/>
      <c r="K529" s="149"/>
      <c r="L529" s="149"/>
      <c r="M529" s="149"/>
      <c r="N529" s="149"/>
      <c r="O529" s="149"/>
      <c r="P529" s="149"/>
      <c r="Q529" s="143"/>
      <c r="R529" s="143"/>
      <c r="S529" s="143"/>
      <c r="T529" s="143"/>
      <c r="U529" s="143"/>
      <c r="V529" s="143"/>
      <c r="W529" s="143"/>
      <c r="X529" s="143"/>
      <c r="Y529" s="143"/>
      <c r="Z529" s="143"/>
      <c r="AA529" s="143"/>
      <c r="AB529" s="143"/>
      <c r="AC529" s="143"/>
      <c r="AD529" s="143"/>
      <c r="AE529" s="143"/>
      <c r="AF529" s="143"/>
      <c r="AG529" s="143"/>
      <c r="AH529" s="143"/>
      <c r="AI529" s="143"/>
      <c r="AJ529" s="143"/>
    </row>
    <row r="530" spans="1:36" ht="16.5" customHeight="1" x14ac:dyDescent="0.3">
      <c r="A530" s="154"/>
      <c r="B530" s="149"/>
      <c r="C530" s="245"/>
      <c r="D530" s="149"/>
      <c r="E530" s="149"/>
      <c r="F530" s="149"/>
      <c r="G530" s="149"/>
      <c r="H530" s="149"/>
      <c r="I530" s="149"/>
      <c r="J530" s="149"/>
      <c r="K530" s="149"/>
      <c r="L530" s="149"/>
      <c r="M530" s="149"/>
      <c r="N530" s="149"/>
      <c r="O530" s="149"/>
      <c r="P530" s="149"/>
      <c r="Q530" s="143"/>
      <c r="R530" s="143"/>
      <c r="S530" s="143"/>
      <c r="T530" s="143"/>
      <c r="U530" s="143"/>
      <c r="V530" s="143"/>
      <c r="W530" s="143"/>
      <c r="X530" s="143"/>
      <c r="Y530" s="143"/>
      <c r="Z530" s="143"/>
      <c r="AA530" s="143"/>
      <c r="AB530" s="143"/>
      <c r="AC530" s="143"/>
      <c r="AD530" s="143"/>
      <c r="AE530" s="143"/>
      <c r="AF530" s="143"/>
      <c r="AG530" s="143"/>
      <c r="AH530" s="143"/>
      <c r="AI530" s="143"/>
      <c r="AJ530" s="143"/>
    </row>
    <row r="531" spans="1:36" ht="16.5" customHeight="1" x14ac:dyDescent="0.3">
      <c r="A531" s="154"/>
      <c r="B531" s="149"/>
      <c r="C531" s="245"/>
      <c r="D531" s="149"/>
      <c r="E531" s="149"/>
      <c r="F531" s="149"/>
      <c r="G531" s="149"/>
      <c r="H531" s="149"/>
      <c r="I531" s="149"/>
      <c r="J531" s="149"/>
      <c r="K531" s="149"/>
      <c r="L531" s="149"/>
      <c r="M531" s="149"/>
      <c r="N531" s="149"/>
      <c r="O531" s="149"/>
      <c r="P531" s="149"/>
      <c r="Q531" s="143"/>
      <c r="R531" s="143"/>
      <c r="S531" s="143"/>
      <c r="T531" s="143"/>
      <c r="U531" s="143"/>
      <c r="V531" s="143"/>
      <c r="W531" s="143"/>
      <c r="X531" s="143"/>
      <c r="Y531" s="143"/>
      <c r="Z531" s="143"/>
      <c r="AA531" s="143"/>
      <c r="AB531" s="143"/>
      <c r="AC531" s="143"/>
      <c r="AD531" s="143"/>
      <c r="AE531" s="143"/>
      <c r="AF531" s="143"/>
      <c r="AG531" s="143"/>
      <c r="AH531" s="143"/>
      <c r="AI531" s="143"/>
      <c r="AJ531" s="143"/>
    </row>
    <row r="532" spans="1:36" ht="16.5" customHeight="1" x14ac:dyDescent="0.3">
      <c r="A532" s="154"/>
      <c r="B532" s="149"/>
      <c r="C532" s="245"/>
      <c r="D532" s="149"/>
      <c r="E532" s="149"/>
      <c r="F532" s="149"/>
      <c r="G532" s="149"/>
      <c r="H532" s="149"/>
      <c r="I532" s="149"/>
      <c r="J532" s="149"/>
      <c r="K532" s="149"/>
      <c r="L532" s="149"/>
      <c r="M532" s="149"/>
      <c r="N532" s="149"/>
      <c r="O532" s="149"/>
      <c r="P532" s="149"/>
      <c r="Q532" s="143"/>
      <c r="R532" s="143"/>
      <c r="S532" s="143"/>
      <c r="T532" s="143"/>
      <c r="U532" s="143"/>
      <c r="V532" s="143"/>
      <c r="W532" s="143"/>
      <c r="X532" s="143"/>
      <c r="Y532" s="143"/>
      <c r="Z532" s="143"/>
      <c r="AA532" s="143"/>
      <c r="AB532" s="143"/>
      <c r="AC532" s="143"/>
      <c r="AD532" s="143"/>
      <c r="AE532" s="143"/>
      <c r="AF532" s="143"/>
      <c r="AG532" s="143"/>
      <c r="AH532" s="143"/>
      <c r="AI532" s="143"/>
      <c r="AJ532" s="143"/>
    </row>
    <row r="533" spans="1:36" ht="16.5" customHeight="1" x14ac:dyDescent="0.3">
      <c r="A533" s="154"/>
      <c r="B533" s="149"/>
      <c r="C533" s="245"/>
      <c r="D533" s="149"/>
      <c r="E533" s="149"/>
      <c r="F533" s="149"/>
      <c r="G533" s="149"/>
      <c r="H533" s="149"/>
      <c r="I533" s="149"/>
      <c r="J533" s="149"/>
      <c r="K533" s="149"/>
      <c r="L533" s="149"/>
      <c r="M533" s="149"/>
      <c r="N533" s="149"/>
      <c r="O533" s="149"/>
      <c r="P533" s="149"/>
      <c r="Q533" s="143"/>
      <c r="R533" s="143"/>
      <c r="S533" s="143"/>
      <c r="T533" s="143"/>
      <c r="U533" s="143"/>
      <c r="V533" s="143"/>
      <c r="W533" s="143"/>
      <c r="X533" s="143"/>
      <c r="Y533" s="143"/>
      <c r="Z533" s="143"/>
      <c r="AA533" s="143"/>
      <c r="AB533" s="143"/>
      <c r="AC533" s="143"/>
      <c r="AD533" s="143"/>
      <c r="AE533" s="143"/>
      <c r="AF533" s="143"/>
      <c r="AG533" s="143"/>
      <c r="AH533" s="143"/>
      <c r="AI533" s="143"/>
      <c r="AJ533" s="143"/>
    </row>
    <row r="534" spans="1:36" ht="16.5" customHeight="1" x14ac:dyDescent="0.3">
      <c r="A534" s="154"/>
      <c r="B534" s="149"/>
      <c r="C534" s="245"/>
      <c r="D534" s="149"/>
      <c r="E534" s="149"/>
      <c r="F534" s="149"/>
      <c r="G534" s="149"/>
      <c r="H534" s="149"/>
      <c r="I534" s="149"/>
      <c r="J534" s="149"/>
      <c r="K534" s="149"/>
      <c r="L534" s="149"/>
      <c r="M534" s="149"/>
      <c r="N534" s="149"/>
      <c r="O534" s="149"/>
      <c r="P534" s="149"/>
      <c r="Q534" s="143"/>
      <c r="R534" s="143"/>
      <c r="S534" s="143"/>
      <c r="T534" s="143"/>
      <c r="U534" s="143"/>
      <c r="V534" s="143"/>
      <c r="W534" s="143"/>
      <c r="X534" s="143"/>
      <c r="Y534" s="143"/>
      <c r="Z534" s="143"/>
      <c r="AA534" s="143"/>
      <c r="AB534" s="143"/>
      <c r="AC534" s="143"/>
      <c r="AD534" s="143"/>
      <c r="AE534" s="143"/>
      <c r="AF534" s="143"/>
      <c r="AG534" s="143"/>
      <c r="AH534" s="143"/>
      <c r="AI534" s="143"/>
      <c r="AJ534" s="143"/>
    </row>
    <row r="535" spans="1:36" ht="16.5" customHeight="1" x14ac:dyDescent="0.3">
      <c r="A535" s="154"/>
      <c r="B535" s="149"/>
      <c r="C535" s="245"/>
      <c r="D535" s="149"/>
      <c r="E535" s="149"/>
      <c r="F535" s="149"/>
      <c r="G535" s="149"/>
      <c r="H535" s="149"/>
      <c r="I535" s="149"/>
      <c r="J535" s="149"/>
      <c r="K535" s="149"/>
      <c r="L535" s="149"/>
      <c r="M535" s="149"/>
      <c r="N535" s="149"/>
      <c r="O535" s="149"/>
      <c r="P535" s="149"/>
      <c r="Q535" s="143"/>
      <c r="R535" s="143"/>
      <c r="S535" s="143"/>
      <c r="T535" s="143"/>
      <c r="U535" s="143"/>
      <c r="V535" s="143"/>
      <c r="W535" s="143"/>
      <c r="X535" s="143"/>
      <c r="Y535" s="143"/>
      <c r="Z535" s="143"/>
      <c r="AA535" s="143"/>
      <c r="AB535" s="143"/>
      <c r="AC535" s="143"/>
      <c r="AD535" s="143"/>
      <c r="AE535" s="143"/>
      <c r="AF535" s="143"/>
      <c r="AG535" s="143"/>
      <c r="AH535" s="143"/>
      <c r="AI535" s="143"/>
      <c r="AJ535" s="143"/>
    </row>
    <row r="536" spans="1:36" ht="16.5" customHeight="1" x14ac:dyDescent="0.3">
      <c r="A536" s="154"/>
      <c r="B536" s="149"/>
      <c r="C536" s="245"/>
      <c r="D536" s="149"/>
      <c r="E536" s="149"/>
      <c r="F536" s="149"/>
      <c r="G536" s="149"/>
      <c r="H536" s="149"/>
      <c r="I536" s="149"/>
      <c r="J536" s="149"/>
      <c r="K536" s="149"/>
      <c r="L536" s="149"/>
      <c r="M536" s="149"/>
      <c r="N536" s="149"/>
      <c r="O536" s="149"/>
      <c r="P536" s="149"/>
      <c r="Q536" s="143"/>
      <c r="R536" s="143"/>
      <c r="S536" s="143"/>
      <c r="T536" s="143"/>
      <c r="U536" s="143"/>
      <c r="V536" s="143"/>
      <c r="W536" s="143"/>
      <c r="X536" s="143"/>
      <c r="Y536" s="143"/>
      <c r="Z536" s="143"/>
      <c r="AA536" s="143"/>
      <c r="AB536" s="143"/>
      <c r="AC536" s="143"/>
      <c r="AD536" s="143"/>
      <c r="AE536" s="143"/>
      <c r="AF536" s="143"/>
      <c r="AG536" s="143"/>
      <c r="AH536" s="143"/>
      <c r="AI536" s="143"/>
      <c r="AJ536" s="143"/>
    </row>
    <row r="537" spans="1:36" ht="16.5" customHeight="1" x14ac:dyDescent="0.3">
      <c r="A537" s="154"/>
      <c r="B537" s="149"/>
      <c r="C537" s="245"/>
      <c r="D537" s="149"/>
      <c r="E537" s="149"/>
      <c r="F537" s="149"/>
      <c r="G537" s="149"/>
      <c r="H537" s="149"/>
      <c r="I537" s="149"/>
      <c r="J537" s="149"/>
      <c r="K537" s="149"/>
      <c r="L537" s="149"/>
      <c r="M537" s="149"/>
      <c r="N537" s="149"/>
      <c r="O537" s="149"/>
      <c r="P537" s="149"/>
      <c r="Q537" s="143"/>
      <c r="R537" s="143"/>
      <c r="S537" s="143"/>
      <c r="T537" s="143"/>
      <c r="U537" s="143"/>
      <c r="V537" s="143"/>
      <c r="W537" s="143"/>
      <c r="X537" s="143"/>
      <c r="Y537" s="143"/>
      <c r="Z537" s="143"/>
      <c r="AA537" s="143"/>
      <c r="AB537" s="143"/>
      <c r="AC537" s="143"/>
      <c r="AD537" s="143"/>
      <c r="AE537" s="143"/>
      <c r="AF537" s="143"/>
      <c r="AG537" s="143"/>
      <c r="AH537" s="143"/>
      <c r="AI537" s="143"/>
      <c r="AJ537" s="143"/>
    </row>
    <row r="538" spans="1:36" ht="16.5" customHeight="1" x14ac:dyDescent="0.3">
      <c r="A538" s="154"/>
      <c r="B538" s="149"/>
      <c r="C538" s="245"/>
      <c r="D538" s="149"/>
      <c r="E538" s="149"/>
      <c r="F538" s="149"/>
      <c r="G538" s="149"/>
      <c r="H538" s="149"/>
      <c r="I538" s="149"/>
      <c r="J538" s="149"/>
      <c r="K538" s="149"/>
      <c r="L538" s="149"/>
      <c r="M538" s="149"/>
      <c r="N538" s="149"/>
      <c r="O538" s="149"/>
      <c r="P538" s="149"/>
      <c r="Q538" s="143"/>
      <c r="R538" s="143"/>
      <c r="S538" s="143"/>
      <c r="T538" s="143"/>
      <c r="U538" s="143"/>
      <c r="V538" s="143"/>
      <c r="W538" s="143"/>
      <c r="X538" s="143"/>
      <c r="Y538" s="143"/>
      <c r="Z538" s="143"/>
      <c r="AA538" s="143"/>
      <c r="AB538" s="143"/>
      <c r="AC538" s="143"/>
      <c r="AD538" s="143"/>
      <c r="AE538" s="143"/>
      <c r="AF538" s="143"/>
      <c r="AG538" s="143"/>
      <c r="AH538" s="143"/>
      <c r="AI538" s="143"/>
      <c r="AJ538" s="143"/>
    </row>
    <row r="539" spans="1:36" ht="16.5" customHeight="1" x14ac:dyDescent="0.3">
      <c r="A539" s="154"/>
      <c r="B539" s="149"/>
      <c r="C539" s="245"/>
      <c r="D539" s="149"/>
      <c r="E539" s="149"/>
      <c r="F539" s="149"/>
      <c r="G539" s="149"/>
      <c r="H539" s="149"/>
      <c r="I539" s="149"/>
      <c r="J539" s="149"/>
      <c r="K539" s="149"/>
      <c r="L539" s="149"/>
      <c r="M539" s="149"/>
      <c r="N539" s="149"/>
      <c r="O539" s="149"/>
      <c r="P539" s="149"/>
      <c r="Q539" s="143"/>
      <c r="R539" s="143"/>
      <c r="S539" s="143"/>
      <c r="T539" s="143"/>
      <c r="U539" s="143"/>
      <c r="V539" s="143"/>
      <c r="W539" s="143"/>
      <c r="X539" s="143"/>
      <c r="Y539" s="143"/>
      <c r="Z539" s="143"/>
      <c r="AA539" s="143"/>
      <c r="AB539" s="143"/>
      <c r="AC539" s="143"/>
      <c r="AD539" s="143"/>
      <c r="AE539" s="143"/>
      <c r="AF539" s="143"/>
      <c r="AG539" s="143"/>
      <c r="AH539" s="143"/>
      <c r="AI539" s="143"/>
      <c r="AJ539" s="143"/>
    </row>
    <row r="540" spans="1:36" ht="16.5" customHeight="1" x14ac:dyDescent="0.3">
      <c r="A540" s="154"/>
      <c r="B540" s="149"/>
      <c r="C540" s="245"/>
      <c r="D540" s="149"/>
      <c r="E540" s="149"/>
      <c r="F540" s="149"/>
      <c r="G540" s="149"/>
      <c r="H540" s="149"/>
      <c r="I540" s="149"/>
      <c r="J540" s="149"/>
      <c r="K540" s="149"/>
      <c r="L540" s="149"/>
      <c r="M540" s="149"/>
      <c r="N540" s="149"/>
      <c r="O540" s="149"/>
      <c r="P540" s="149"/>
      <c r="Q540" s="143"/>
      <c r="R540" s="143"/>
      <c r="S540" s="143"/>
      <c r="T540" s="143"/>
      <c r="U540" s="143"/>
      <c r="V540" s="143"/>
      <c r="W540" s="143"/>
      <c r="X540" s="143"/>
      <c r="Y540" s="143"/>
      <c r="Z540" s="143"/>
      <c r="AA540" s="143"/>
      <c r="AB540" s="143"/>
      <c r="AC540" s="143"/>
      <c r="AD540" s="143"/>
      <c r="AE540" s="143"/>
      <c r="AF540" s="143"/>
      <c r="AG540" s="143"/>
      <c r="AH540" s="143"/>
      <c r="AI540" s="143"/>
      <c r="AJ540" s="143"/>
    </row>
    <row r="541" spans="1:36" ht="16.5" customHeight="1" x14ac:dyDescent="0.3">
      <c r="A541" s="154"/>
      <c r="B541" s="149"/>
      <c r="C541" s="245"/>
      <c r="D541" s="149"/>
      <c r="E541" s="149"/>
      <c r="F541" s="149"/>
      <c r="G541" s="149"/>
      <c r="H541" s="149"/>
      <c r="I541" s="149"/>
      <c r="J541" s="149"/>
      <c r="K541" s="149"/>
      <c r="L541" s="149"/>
      <c r="M541" s="149"/>
      <c r="N541" s="149"/>
      <c r="O541" s="149"/>
      <c r="P541" s="149"/>
      <c r="Q541" s="143"/>
      <c r="R541" s="143"/>
      <c r="S541" s="143"/>
      <c r="T541" s="143"/>
      <c r="U541" s="143"/>
      <c r="V541" s="143"/>
      <c r="W541" s="143"/>
      <c r="X541" s="143"/>
      <c r="Y541" s="143"/>
      <c r="Z541" s="143"/>
      <c r="AA541" s="143"/>
      <c r="AB541" s="143"/>
      <c r="AC541" s="143"/>
      <c r="AD541" s="143"/>
      <c r="AE541" s="143"/>
      <c r="AF541" s="143"/>
      <c r="AG541" s="143"/>
      <c r="AH541" s="143"/>
      <c r="AI541" s="143"/>
      <c r="AJ541" s="143"/>
    </row>
    <row r="542" spans="1:36" ht="16.5" customHeight="1" x14ac:dyDescent="0.3">
      <c r="A542" s="154"/>
      <c r="B542" s="149"/>
      <c r="C542" s="245"/>
      <c r="D542" s="149"/>
      <c r="E542" s="149"/>
      <c r="F542" s="149"/>
      <c r="G542" s="149"/>
      <c r="H542" s="149"/>
      <c r="I542" s="149"/>
      <c r="J542" s="149"/>
      <c r="K542" s="149"/>
      <c r="L542" s="149"/>
      <c r="M542" s="149"/>
      <c r="N542" s="149"/>
      <c r="O542" s="149"/>
      <c r="P542" s="149"/>
      <c r="Q542" s="143"/>
      <c r="R542" s="143"/>
      <c r="S542" s="143"/>
      <c r="T542" s="143"/>
      <c r="U542" s="143"/>
      <c r="V542" s="143"/>
      <c r="W542" s="143"/>
      <c r="X542" s="143"/>
      <c r="Y542" s="143"/>
      <c r="Z542" s="143"/>
      <c r="AA542" s="143"/>
      <c r="AB542" s="143"/>
      <c r="AC542" s="143"/>
      <c r="AD542" s="143"/>
      <c r="AE542" s="143"/>
      <c r="AF542" s="143"/>
      <c r="AG542" s="143"/>
      <c r="AH542" s="143"/>
      <c r="AI542" s="143"/>
      <c r="AJ542" s="143"/>
    </row>
    <row r="543" spans="1:36" ht="16.5" customHeight="1" x14ac:dyDescent="0.3">
      <c r="A543" s="154"/>
      <c r="B543" s="149"/>
      <c r="C543" s="245"/>
      <c r="D543" s="149"/>
      <c r="E543" s="149"/>
      <c r="F543" s="149"/>
      <c r="G543" s="149"/>
      <c r="H543" s="149"/>
      <c r="I543" s="149"/>
      <c r="J543" s="149"/>
      <c r="K543" s="149"/>
      <c r="L543" s="149"/>
      <c r="M543" s="149"/>
      <c r="N543" s="149"/>
      <c r="O543" s="149"/>
      <c r="P543" s="149"/>
      <c r="Q543" s="143"/>
      <c r="R543" s="143"/>
      <c r="S543" s="143"/>
      <c r="T543" s="143"/>
      <c r="U543" s="143"/>
      <c r="V543" s="143"/>
      <c r="W543" s="143"/>
      <c r="X543" s="143"/>
      <c r="Y543" s="143"/>
      <c r="Z543" s="143"/>
      <c r="AA543" s="143"/>
      <c r="AB543" s="143"/>
      <c r="AC543" s="143"/>
      <c r="AD543" s="143"/>
      <c r="AE543" s="143"/>
      <c r="AF543" s="143"/>
      <c r="AG543" s="143"/>
      <c r="AH543" s="143"/>
      <c r="AI543" s="143"/>
      <c r="AJ543" s="143"/>
    </row>
    <row r="544" spans="1:36" ht="16.5" customHeight="1" x14ac:dyDescent="0.3">
      <c r="A544" s="154"/>
      <c r="B544" s="149"/>
      <c r="C544" s="245"/>
      <c r="D544" s="149"/>
      <c r="E544" s="149"/>
      <c r="F544" s="149"/>
      <c r="G544" s="149"/>
      <c r="H544" s="149"/>
      <c r="I544" s="149"/>
      <c r="J544" s="149"/>
      <c r="K544" s="149"/>
      <c r="L544" s="149"/>
      <c r="M544" s="149"/>
      <c r="N544" s="149"/>
      <c r="O544" s="149"/>
      <c r="P544" s="149"/>
      <c r="Q544" s="143"/>
      <c r="R544" s="143"/>
      <c r="S544" s="143"/>
      <c r="T544" s="143"/>
      <c r="U544" s="143"/>
      <c r="V544" s="143"/>
      <c r="W544" s="143"/>
      <c r="X544" s="143"/>
      <c r="Y544" s="143"/>
      <c r="Z544" s="143"/>
      <c r="AA544" s="143"/>
      <c r="AB544" s="143"/>
      <c r="AC544" s="143"/>
      <c r="AD544" s="143"/>
      <c r="AE544" s="143"/>
      <c r="AF544" s="143"/>
      <c r="AG544" s="143"/>
      <c r="AH544" s="143"/>
      <c r="AI544" s="143"/>
      <c r="AJ544" s="143"/>
    </row>
    <row r="545" spans="1:36" ht="16.5" customHeight="1" x14ac:dyDescent="0.3">
      <c r="A545" s="154"/>
      <c r="B545" s="149"/>
      <c r="C545" s="245"/>
      <c r="D545" s="149"/>
      <c r="E545" s="149"/>
      <c r="F545" s="149"/>
      <c r="G545" s="149"/>
      <c r="H545" s="149"/>
      <c r="I545" s="149"/>
      <c r="J545" s="149"/>
      <c r="K545" s="149"/>
      <c r="L545" s="149"/>
      <c r="M545" s="149"/>
      <c r="N545" s="149"/>
      <c r="O545" s="149"/>
      <c r="P545" s="149"/>
      <c r="Q545" s="143"/>
      <c r="R545" s="143"/>
      <c r="S545" s="143"/>
      <c r="T545" s="143"/>
      <c r="U545" s="143"/>
      <c r="V545" s="143"/>
      <c r="W545" s="143"/>
      <c r="X545" s="143"/>
      <c r="Y545" s="143"/>
      <c r="Z545" s="143"/>
      <c r="AA545" s="143"/>
      <c r="AB545" s="143"/>
      <c r="AC545" s="143"/>
      <c r="AD545" s="143"/>
      <c r="AE545" s="143"/>
      <c r="AF545" s="143"/>
      <c r="AG545" s="143"/>
      <c r="AH545" s="143"/>
      <c r="AI545" s="143"/>
      <c r="AJ545" s="143"/>
    </row>
    <row r="546" spans="1:36" ht="16.5" customHeight="1" x14ac:dyDescent="0.3">
      <c r="A546" s="154"/>
      <c r="B546" s="149"/>
      <c r="C546" s="245"/>
      <c r="D546" s="149"/>
      <c r="E546" s="149"/>
      <c r="F546" s="149"/>
      <c r="G546" s="149"/>
      <c r="H546" s="149"/>
      <c r="I546" s="149"/>
      <c r="J546" s="149"/>
      <c r="K546" s="149"/>
      <c r="L546" s="149"/>
      <c r="M546" s="149"/>
      <c r="N546" s="149"/>
      <c r="O546" s="149"/>
      <c r="P546" s="149"/>
      <c r="Q546" s="143"/>
      <c r="R546" s="143"/>
      <c r="S546" s="143"/>
      <c r="T546" s="143"/>
      <c r="U546" s="143"/>
      <c r="V546" s="143"/>
      <c r="W546" s="143"/>
      <c r="X546" s="143"/>
      <c r="Y546" s="143"/>
      <c r="Z546" s="143"/>
      <c r="AA546" s="143"/>
      <c r="AB546" s="143"/>
      <c r="AC546" s="143"/>
      <c r="AD546" s="143"/>
      <c r="AE546" s="143"/>
      <c r="AF546" s="143"/>
      <c r="AG546" s="143"/>
      <c r="AH546" s="143"/>
      <c r="AI546" s="143"/>
      <c r="AJ546" s="143"/>
    </row>
    <row r="547" spans="1:36" ht="16.5" customHeight="1" x14ac:dyDescent="0.3">
      <c r="A547" s="154"/>
      <c r="B547" s="149"/>
      <c r="C547" s="245"/>
      <c r="D547" s="149"/>
      <c r="E547" s="149"/>
      <c r="F547" s="149"/>
      <c r="G547" s="149"/>
      <c r="H547" s="149"/>
      <c r="I547" s="149"/>
      <c r="J547" s="149"/>
      <c r="K547" s="149"/>
      <c r="L547" s="149"/>
      <c r="M547" s="149"/>
      <c r="N547" s="149"/>
      <c r="O547" s="149"/>
      <c r="P547" s="149"/>
      <c r="Q547" s="143"/>
      <c r="R547" s="143"/>
      <c r="S547" s="143"/>
      <c r="T547" s="143"/>
      <c r="U547" s="143"/>
      <c r="V547" s="143"/>
      <c r="W547" s="143"/>
      <c r="X547" s="143"/>
      <c r="Y547" s="143"/>
      <c r="Z547" s="143"/>
      <c r="AA547" s="143"/>
      <c r="AB547" s="143"/>
      <c r="AC547" s="143"/>
      <c r="AD547" s="143"/>
      <c r="AE547" s="143"/>
      <c r="AF547" s="143"/>
      <c r="AG547" s="143"/>
      <c r="AH547" s="143"/>
      <c r="AI547" s="143"/>
      <c r="AJ547" s="143"/>
    </row>
    <row r="548" spans="1:36" ht="16.5" customHeight="1" x14ac:dyDescent="0.3">
      <c r="A548" s="154"/>
      <c r="B548" s="149"/>
      <c r="C548" s="245"/>
      <c r="D548" s="149"/>
      <c r="E548" s="149"/>
      <c r="F548" s="149"/>
      <c r="G548" s="149"/>
      <c r="H548" s="149"/>
      <c r="I548" s="149"/>
      <c r="J548" s="149"/>
      <c r="K548" s="149"/>
      <c r="L548" s="149"/>
      <c r="M548" s="149"/>
      <c r="N548" s="149"/>
      <c r="O548" s="149"/>
      <c r="P548" s="149"/>
      <c r="Q548" s="143"/>
      <c r="R548" s="143"/>
      <c r="S548" s="143"/>
      <c r="T548" s="143"/>
      <c r="U548" s="143"/>
      <c r="V548" s="143"/>
      <c r="W548" s="143"/>
      <c r="X548" s="143"/>
      <c r="Y548" s="143"/>
      <c r="Z548" s="143"/>
      <c r="AA548" s="143"/>
      <c r="AB548" s="143"/>
      <c r="AC548" s="143"/>
      <c r="AD548" s="143"/>
      <c r="AE548" s="143"/>
      <c r="AF548" s="143"/>
      <c r="AG548" s="143"/>
      <c r="AH548" s="143"/>
      <c r="AI548" s="143"/>
      <c r="AJ548" s="143"/>
    </row>
    <row r="549" spans="1:36" ht="16.5" customHeight="1" x14ac:dyDescent="0.3">
      <c r="A549" s="154"/>
      <c r="B549" s="149"/>
      <c r="C549" s="245"/>
      <c r="D549" s="149"/>
      <c r="E549" s="149"/>
      <c r="F549" s="149"/>
      <c r="G549" s="149"/>
      <c r="H549" s="149"/>
      <c r="I549" s="149"/>
      <c r="J549" s="149"/>
      <c r="K549" s="149"/>
      <c r="L549" s="149"/>
      <c r="M549" s="149"/>
      <c r="N549" s="149"/>
      <c r="O549" s="149"/>
      <c r="P549" s="149"/>
      <c r="Q549" s="143"/>
      <c r="R549" s="143"/>
      <c r="S549" s="143"/>
      <c r="T549" s="143"/>
      <c r="U549" s="143"/>
      <c r="V549" s="143"/>
      <c r="W549" s="143"/>
      <c r="X549" s="143"/>
      <c r="Y549" s="143"/>
      <c r="Z549" s="143"/>
      <c r="AA549" s="143"/>
      <c r="AB549" s="143"/>
      <c r="AC549" s="143"/>
      <c r="AD549" s="143"/>
      <c r="AE549" s="143"/>
      <c r="AF549" s="143"/>
      <c r="AG549" s="143"/>
      <c r="AH549" s="143"/>
      <c r="AI549" s="143"/>
      <c r="AJ549" s="143"/>
    </row>
    <row r="550" spans="1:36" ht="16.5" customHeight="1" x14ac:dyDescent="0.3">
      <c r="A550" s="154"/>
      <c r="B550" s="149"/>
      <c r="C550" s="245"/>
      <c r="D550" s="149"/>
      <c r="E550" s="149"/>
      <c r="F550" s="149"/>
      <c r="G550" s="149"/>
      <c r="H550" s="149"/>
      <c r="I550" s="149"/>
      <c r="J550" s="149"/>
      <c r="K550" s="149"/>
      <c r="L550" s="149"/>
      <c r="M550" s="149"/>
      <c r="N550" s="149"/>
      <c r="O550" s="149"/>
      <c r="P550" s="149"/>
      <c r="Q550" s="143"/>
      <c r="R550" s="143"/>
      <c r="S550" s="143"/>
      <c r="T550" s="143"/>
      <c r="U550" s="143"/>
      <c r="V550" s="143"/>
      <c r="W550" s="143"/>
      <c r="X550" s="143"/>
      <c r="Y550" s="143"/>
      <c r="Z550" s="143"/>
      <c r="AA550" s="143"/>
      <c r="AB550" s="143"/>
      <c r="AC550" s="143"/>
      <c r="AD550" s="143"/>
      <c r="AE550" s="143"/>
      <c r="AF550" s="143"/>
      <c r="AG550" s="143"/>
      <c r="AH550" s="143"/>
      <c r="AI550" s="143"/>
      <c r="AJ550" s="143"/>
    </row>
    <row r="551" spans="1:36" ht="16.5" customHeight="1" x14ac:dyDescent="0.3">
      <c r="A551" s="154"/>
      <c r="B551" s="149"/>
      <c r="C551" s="245"/>
      <c r="D551" s="149"/>
      <c r="E551" s="149"/>
      <c r="F551" s="149"/>
      <c r="G551" s="149"/>
      <c r="H551" s="149"/>
      <c r="I551" s="149"/>
      <c r="J551" s="149"/>
      <c r="K551" s="149"/>
      <c r="L551" s="149"/>
      <c r="M551" s="149"/>
      <c r="N551" s="149"/>
      <c r="O551" s="149"/>
      <c r="P551" s="149"/>
      <c r="Q551" s="143"/>
      <c r="R551" s="143"/>
      <c r="S551" s="143"/>
      <c r="T551" s="143"/>
      <c r="U551" s="143"/>
      <c r="V551" s="143"/>
      <c r="W551" s="143"/>
      <c r="X551" s="143"/>
      <c r="Y551" s="143"/>
      <c r="Z551" s="143"/>
      <c r="AA551" s="143"/>
      <c r="AB551" s="143"/>
      <c r="AC551" s="143"/>
      <c r="AD551" s="143"/>
      <c r="AE551" s="143"/>
      <c r="AF551" s="143"/>
      <c r="AG551" s="143"/>
      <c r="AH551" s="143"/>
      <c r="AI551" s="143"/>
      <c r="AJ551" s="143"/>
    </row>
    <row r="552" spans="1:36" ht="16.5" customHeight="1" x14ac:dyDescent="0.3">
      <c r="A552" s="154"/>
      <c r="B552" s="149"/>
      <c r="C552" s="245"/>
      <c r="D552" s="149"/>
      <c r="E552" s="149"/>
      <c r="F552" s="149"/>
      <c r="G552" s="149"/>
      <c r="H552" s="149"/>
      <c r="I552" s="149"/>
      <c r="J552" s="149"/>
      <c r="K552" s="149"/>
      <c r="L552" s="149"/>
      <c r="M552" s="149"/>
      <c r="N552" s="149"/>
      <c r="O552" s="149"/>
      <c r="P552" s="149"/>
      <c r="Q552" s="143"/>
      <c r="R552" s="143"/>
      <c r="S552" s="143"/>
      <c r="T552" s="143"/>
      <c r="U552" s="143"/>
      <c r="V552" s="143"/>
      <c r="W552" s="143"/>
      <c r="X552" s="143"/>
      <c r="Y552" s="143"/>
      <c r="Z552" s="143"/>
      <c r="AA552" s="143"/>
      <c r="AB552" s="143"/>
      <c r="AC552" s="143"/>
      <c r="AD552" s="143"/>
      <c r="AE552" s="143"/>
      <c r="AF552" s="143"/>
      <c r="AG552" s="143"/>
      <c r="AH552" s="143"/>
      <c r="AI552" s="143"/>
      <c r="AJ552" s="143"/>
    </row>
    <row r="553" spans="1:36" ht="16.5" customHeight="1" x14ac:dyDescent="0.3">
      <c r="A553" s="154"/>
      <c r="B553" s="149"/>
      <c r="C553" s="245"/>
      <c r="D553" s="149"/>
      <c r="E553" s="149"/>
      <c r="F553" s="149"/>
      <c r="G553" s="149"/>
      <c r="H553" s="149"/>
      <c r="I553" s="149"/>
      <c r="J553" s="149"/>
      <c r="K553" s="149"/>
      <c r="L553" s="149"/>
      <c r="M553" s="149"/>
      <c r="N553" s="149"/>
      <c r="O553" s="149"/>
      <c r="P553" s="149"/>
      <c r="Q553" s="143"/>
      <c r="R553" s="143"/>
      <c r="S553" s="143"/>
      <c r="T553" s="143"/>
      <c r="U553" s="143"/>
      <c r="V553" s="143"/>
      <c r="W553" s="143"/>
      <c r="X553" s="143"/>
      <c r="Y553" s="143"/>
      <c r="Z553" s="143"/>
      <c r="AA553" s="143"/>
      <c r="AB553" s="143"/>
      <c r="AC553" s="143"/>
      <c r="AD553" s="143"/>
      <c r="AE553" s="143"/>
      <c r="AF553" s="143"/>
      <c r="AG553" s="143"/>
      <c r="AH553" s="143"/>
      <c r="AI553" s="143"/>
      <c r="AJ553" s="143"/>
    </row>
    <row r="554" spans="1:36" ht="16.5" customHeight="1" x14ac:dyDescent="0.3">
      <c r="A554" s="154"/>
      <c r="B554" s="149"/>
      <c r="C554" s="245"/>
      <c r="D554" s="149"/>
      <c r="E554" s="149"/>
      <c r="F554" s="149"/>
      <c r="G554" s="149"/>
      <c r="H554" s="149"/>
      <c r="I554" s="149"/>
      <c r="J554" s="149"/>
      <c r="K554" s="149"/>
      <c r="L554" s="149"/>
      <c r="M554" s="149"/>
      <c r="N554" s="149"/>
      <c r="O554" s="149"/>
      <c r="P554" s="149"/>
      <c r="Q554" s="143"/>
      <c r="R554" s="143"/>
      <c r="S554" s="143"/>
      <c r="T554" s="143"/>
      <c r="U554" s="143"/>
      <c r="V554" s="143"/>
      <c r="W554" s="143"/>
      <c r="X554" s="143"/>
      <c r="Y554" s="143"/>
      <c r="Z554" s="143"/>
      <c r="AA554" s="143"/>
      <c r="AB554" s="143"/>
      <c r="AC554" s="143"/>
      <c r="AD554" s="143"/>
      <c r="AE554" s="143"/>
      <c r="AF554" s="143"/>
      <c r="AG554" s="143"/>
      <c r="AH554" s="143"/>
      <c r="AI554" s="143"/>
      <c r="AJ554" s="143"/>
    </row>
    <row r="555" spans="1:36" ht="16.5" customHeight="1" x14ac:dyDescent="0.3">
      <c r="A555" s="154"/>
      <c r="B555" s="149"/>
      <c r="C555" s="245"/>
      <c r="D555" s="149"/>
      <c r="E555" s="149"/>
      <c r="F555" s="149"/>
      <c r="G555" s="149"/>
      <c r="H555" s="149"/>
      <c r="I555" s="149"/>
      <c r="J555" s="149"/>
      <c r="K555" s="149"/>
      <c r="L555" s="149"/>
      <c r="M555" s="149"/>
      <c r="N555" s="149"/>
      <c r="O555" s="149"/>
      <c r="P555" s="149"/>
      <c r="Q555" s="143"/>
      <c r="R555" s="143"/>
      <c r="S555" s="143"/>
      <c r="T555" s="143"/>
      <c r="U555" s="143"/>
      <c r="V555" s="143"/>
      <c r="W555" s="143"/>
      <c r="X555" s="143"/>
      <c r="Y555" s="143"/>
      <c r="Z555" s="143"/>
      <c r="AA555" s="143"/>
      <c r="AB555" s="143"/>
      <c r="AC555" s="143"/>
      <c r="AD555" s="143"/>
      <c r="AE555" s="143"/>
      <c r="AF555" s="143"/>
      <c r="AG555" s="143"/>
      <c r="AH555" s="143"/>
      <c r="AI555" s="143"/>
      <c r="AJ555" s="143"/>
    </row>
    <row r="556" spans="1:36" ht="16.5" customHeight="1" x14ac:dyDescent="0.3">
      <c r="A556" s="154"/>
      <c r="B556" s="149"/>
      <c r="C556" s="245"/>
      <c r="D556" s="149"/>
      <c r="E556" s="149"/>
      <c r="F556" s="149"/>
      <c r="G556" s="149"/>
      <c r="H556" s="149"/>
      <c r="I556" s="149"/>
      <c r="J556" s="149"/>
      <c r="K556" s="149"/>
      <c r="L556" s="149"/>
      <c r="M556" s="149"/>
      <c r="N556" s="149"/>
      <c r="O556" s="149"/>
      <c r="P556" s="149"/>
      <c r="Q556" s="143"/>
      <c r="R556" s="143"/>
      <c r="S556" s="143"/>
      <c r="T556" s="143"/>
      <c r="U556" s="143"/>
      <c r="V556" s="143"/>
      <c r="W556" s="143"/>
      <c r="X556" s="143"/>
      <c r="Y556" s="143"/>
      <c r="Z556" s="143"/>
      <c r="AA556" s="143"/>
      <c r="AB556" s="143"/>
      <c r="AC556" s="143"/>
      <c r="AD556" s="143"/>
      <c r="AE556" s="143"/>
      <c r="AF556" s="143"/>
      <c r="AG556" s="143"/>
      <c r="AH556" s="143"/>
      <c r="AI556" s="143"/>
      <c r="AJ556" s="143"/>
    </row>
    <row r="557" spans="1:36" ht="16.5" customHeight="1" x14ac:dyDescent="0.3">
      <c r="A557" s="154"/>
      <c r="B557" s="149"/>
      <c r="C557" s="245"/>
      <c r="D557" s="149"/>
      <c r="E557" s="149"/>
      <c r="F557" s="149"/>
      <c r="G557" s="149"/>
      <c r="H557" s="149"/>
      <c r="I557" s="149"/>
      <c r="J557" s="149"/>
      <c r="K557" s="149"/>
      <c r="L557" s="149"/>
      <c r="M557" s="149"/>
      <c r="N557" s="149"/>
      <c r="O557" s="149"/>
      <c r="P557" s="149"/>
      <c r="Q557" s="143"/>
      <c r="R557" s="143"/>
      <c r="S557" s="143"/>
      <c r="T557" s="143"/>
      <c r="U557" s="143"/>
      <c r="V557" s="143"/>
      <c r="W557" s="143"/>
      <c r="X557" s="143"/>
      <c r="Y557" s="143"/>
      <c r="Z557" s="143"/>
      <c r="AA557" s="143"/>
      <c r="AB557" s="143"/>
      <c r="AC557" s="143"/>
      <c r="AD557" s="143"/>
      <c r="AE557" s="143"/>
      <c r="AF557" s="143"/>
      <c r="AG557" s="143"/>
      <c r="AH557" s="143"/>
      <c r="AI557" s="143"/>
      <c r="AJ557" s="143"/>
    </row>
    <row r="558" spans="1:36" ht="16.5" customHeight="1" x14ac:dyDescent="0.3">
      <c r="A558" s="154"/>
      <c r="B558" s="149"/>
      <c r="C558" s="245"/>
      <c r="D558" s="149"/>
      <c r="E558" s="149"/>
      <c r="F558" s="149"/>
      <c r="G558" s="149"/>
      <c r="H558" s="149"/>
      <c r="I558" s="149"/>
      <c r="J558" s="149"/>
      <c r="K558" s="149"/>
      <c r="L558" s="149"/>
      <c r="M558" s="149"/>
      <c r="N558" s="149"/>
      <c r="O558" s="149"/>
      <c r="P558" s="149"/>
      <c r="Q558" s="143"/>
      <c r="R558" s="143"/>
      <c r="S558" s="143"/>
      <c r="T558" s="143"/>
      <c r="U558" s="143"/>
      <c r="V558" s="143"/>
      <c r="W558" s="143"/>
      <c r="X558" s="143"/>
      <c r="Y558" s="143"/>
      <c r="Z558" s="143"/>
      <c r="AA558" s="143"/>
      <c r="AB558" s="143"/>
      <c r="AC558" s="143"/>
      <c r="AD558" s="143"/>
      <c r="AE558" s="143"/>
      <c r="AF558" s="143"/>
      <c r="AG558" s="143"/>
      <c r="AH558" s="143"/>
      <c r="AI558" s="143"/>
      <c r="AJ558" s="143"/>
    </row>
    <row r="559" spans="1:36" ht="16.5" customHeight="1" x14ac:dyDescent="0.3">
      <c r="A559" s="154"/>
      <c r="B559" s="149"/>
      <c r="C559" s="245"/>
      <c r="D559" s="149"/>
      <c r="E559" s="149"/>
      <c r="F559" s="149"/>
      <c r="G559" s="149"/>
      <c r="H559" s="149"/>
      <c r="I559" s="149"/>
      <c r="J559" s="149"/>
      <c r="K559" s="149"/>
      <c r="L559" s="149"/>
      <c r="M559" s="149"/>
      <c r="N559" s="149"/>
      <c r="O559" s="149"/>
      <c r="P559" s="149"/>
      <c r="Q559" s="143"/>
      <c r="R559" s="143"/>
      <c r="S559" s="143"/>
      <c r="T559" s="143"/>
      <c r="U559" s="143"/>
      <c r="V559" s="143"/>
      <c r="W559" s="143"/>
      <c r="X559" s="143"/>
      <c r="Y559" s="143"/>
      <c r="Z559" s="143"/>
      <c r="AA559" s="143"/>
      <c r="AB559" s="143"/>
      <c r="AC559" s="143"/>
      <c r="AD559" s="143"/>
      <c r="AE559" s="143"/>
      <c r="AF559" s="143"/>
      <c r="AG559" s="143"/>
      <c r="AH559" s="143"/>
      <c r="AI559" s="143"/>
      <c r="AJ559" s="143"/>
    </row>
    <row r="560" spans="1:36" ht="16.5" customHeight="1" x14ac:dyDescent="0.3">
      <c r="A560" s="154"/>
      <c r="B560" s="149"/>
      <c r="C560" s="245"/>
      <c r="D560" s="149"/>
      <c r="E560" s="149"/>
      <c r="F560" s="149"/>
      <c r="G560" s="149"/>
      <c r="H560" s="149"/>
      <c r="I560" s="149"/>
      <c r="J560" s="149"/>
      <c r="K560" s="149"/>
      <c r="L560" s="149"/>
      <c r="M560" s="149"/>
      <c r="N560" s="149"/>
      <c r="O560" s="149"/>
      <c r="P560" s="149"/>
      <c r="Q560" s="143"/>
      <c r="R560" s="143"/>
      <c r="S560" s="143"/>
      <c r="T560" s="143"/>
      <c r="U560" s="143"/>
      <c r="V560" s="143"/>
      <c r="W560" s="143"/>
      <c r="X560" s="143"/>
      <c r="Y560" s="143"/>
      <c r="Z560" s="143"/>
      <c r="AA560" s="143"/>
      <c r="AB560" s="143"/>
      <c r="AC560" s="143"/>
      <c r="AD560" s="143"/>
      <c r="AE560" s="143"/>
      <c r="AF560" s="143"/>
      <c r="AG560" s="143"/>
      <c r="AH560" s="143"/>
      <c r="AI560" s="143"/>
      <c r="AJ560" s="143"/>
    </row>
    <row r="561" spans="1:36" ht="16.5" customHeight="1" x14ac:dyDescent="0.3">
      <c r="A561" s="154"/>
      <c r="B561" s="149"/>
      <c r="C561" s="245"/>
      <c r="D561" s="149"/>
      <c r="E561" s="149"/>
      <c r="F561" s="149"/>
      <c r="G561" s="149"/>
      <c r="H561" s="149"/>
      <c r="I561" s="149"/>
      <c r="J561" s="149"/>
      <c r="K561" s="149"/>
      <c r="L561" s="149"/>
      <c r="M561" s="149"/>
      <c r="N561" s="149"/>
      <c r="O561" s="149"/>
      <c r="P561" s="149"/>
      <c r="Q561" s="143"/>
      <c r="R561" s="143"/>
      <c r="S561" s="143"/>
      <c r="T561" s="143"/>
      <c r="U561" s="143"/>
      <c r="V561" s="143"/>
      <c r="W561" s="143"/>
      <c r="X561" s="143"/>
      <c r="Y561" s="143"/>
      <c r="Z561" s="143"/>
      <c r="AA561" s="143"/>
      <c r="AB561" s="143"/>
      <c r="AC561" s="143"/>
      <c r="AD561" s="143"/>
      <c r="AE561" s="143"/>
      <c r="AF561" s="143"/>
      <c r="AG561" s="143"/>
      <c r="AH561" s="143"/>
      <c r="AI561" s="143"/>
      <c r="AJ561" s="143"/>
    </row>
    <row r="562" spans="1:36" ht="16.5" customHeight="1" x14ac:dyDescent="0.3">
      <c r="A562" s="154"/>
      <c r="B562" s="149"/>
      <c r="C562" s="245"/>
      <c r="D562" s="149"/>
      <c r="E562" s="149"/>
      <c r="F562" s="149"/>
      <c r="G562" s="149"/>
      <c r="H562" s="149"/>
      <c r="I562" s="149"/>
      <c r="J562" s="149"/>
      <c r="K562" s="149"/>
      <c r="L562" s="149"/>
      <c r="M562" s="149"/>
      <c r="N562" s="149"/>
      <c r="O562" s="149"/>
      <c r="P562" s="149"/>
      <c r="Q562" s="143"/>
      <c r="R562" s="143"/>
      <c r="S562" s="143"/>
      <c r="T562" s="143"/>
      <c r="U562" s="143"/>
      <c r="V562" s="143"/>
      <c r="W562" s="143"/>
      <c r="X562" s="143"/>
      <c r="Y562" s="143"/>
      <c r="Z562" s="143"/>
      <c r="AA562" s="143"/>
      <c r="AB562" s="143"/>
      <c r="AC562" s="143"/>
      <c r="AD562" s="143"/>
      <c r="AE562" s="143"/>
      <c r="AF562" s="143"/>
      <c r="AG562" s="143"/>
      <c r="AH562" s="143"/>
      <c r="AI562" s="143"/>
      <c r="AJ562" s="143"/>
    </row>
    <row r="563" spans="1:36" ht="16.5" customHeight="1" x14ac:dyDescent="0.3">
      <c r="A563" s="154"/>
      <c r="B563" s="149"/>
      <c r="C563" s="245"/>
      <c r="D563" s="149"/>
      <c r="E563" s="149"/>
      <c r="F563" s="149"/>
      <c r="G563" s="149"/>
      <c r="H563" s="149"/>
      <c r="I563" s="149"/>
      <c r="J563" s="149"/>
      <c r="K563" s="149"/>
      <c r="L563" s="149"/>
      <c r="M563" s="149"/>
      <c r="N563" s="149"/>
      <c r="O563" s="149"/>
      <c r="P563" s="149"/>
      <c r="Q563" s="143"/>
      <c r="R563" s="143"/>
      <c r="S563" s="143"/>
      <c r="T563" s="143"/>
      <c r="U563" s="143"/>
      <c r="V563" s="143"/>
      <c r="W563" s="143"/>
      <c r="X563" s="143"/>
      <c r="Y563" s="143"/>
      <c r="Z563" s="143"/>
      <c r="AA563" s="143"/>
      <c r="AB563" s="143"/>
      <c r="AC563" s="143"/>
      <c r="AD563" s="143"/>
      <c r="AE563" s="143"/>
      <c r="AF563" s="143"/>
      <c r="AG563" s="143"/>
      <c r="AH563" s="143"/>
      <c r="AI563" s="143"/>
      <c r="AJ563" s="143"/>
    </row>
    <row r="564" spans="1:36" ht="16.5" customHeight="1" x14ac:dyDescent="0.3">
      <c r="A564" s="154"/>
      <c r="B564" s="149"/>
      <c r="C564" s="245"/>
      <c r="D564" s="149"/>
      <c r="E564" s="149"/>
      <c r="F564" s="149"/>
      <c r="G564" s="149"/>
      <c r="H564" s="149"/>
      <c r="I564" s="149"/>
      <c r="J564" s="149"/>
      <c r="K564" s="149"/>
      <c r="L564" s="149"/>
      <c r="M564" s="149"/>
      <c r="N564" s="149"/>
      <c r="O564" s="149"/>
      <c r="P564" s="149"/>
      <c r="Q564" s="143"/>
      <c r="R564" s="143"/>
      <c r="S564" s="143"/>
      <c r="T564" s="143"/>
      <c r="U564" s="143"/>
      <c r="V564" s="143"/>
      <c r="W564" s="143"/>
      <c r="X564" s="143"/>
      <c r="Y564" s="143"/>
      <c r="Z564" s="143"/>
      <c r="AA564" s="143"/>
      <c r="AB564" s="143"/>
      <c r="AC564" s="143"/>
      <c r="AD564" s="143"/>
      <c r="AE564" s="143"/>
      <c r="AF564" s="143"/>
      <c r="AG564" s="143"/>
      <c r="AH564" s="143"/>
      <c r="AI564" s="143"/>
      <c r="AJ564" s="143"/>
    </row>
    <row r="565" spans="1:36" ht="16.5" customHeight="1" x14ac:dyDescent="0.3">
      <c r="A565" s="154"/>
      <c r="B565" s="149"/>
      <c r="C565" s="245"/>
      <c r="D565" s="149"/>
      <c r="E565" s="149"/>
      <c r="F565" s="149"/>
      <c r="G565" s="149"/>
      <c r="H565" s="149"/>
      <c r="I565" s="149"/>
      <c r="J565" s="149"/>
      <c r="K565" s="149"/>
      <c r="L565" s="149"/>
      <c r="M565" s="149"/>
      <c r="N565" s="149"/>
      <c r="O565" s="149"/>
      <c r="P565" s="149"/>
      <c r="Q565" s="143"/>
      <c r="R565" s="143"/>
      <c r="S565" s="143"/>
      <c r="T565" s="143"/>
      <c r="U565" s="143"/>
      <c r="V565" s="143"/>
      <c r="W565" s="143"/>
      <c r="X565" s="143"/>
      <c r="Y565" s="143"/>
      <c r="Z565" s="143"/>
      <c r="AA565" s="143"/>
      <c r="AB565" s="143"/>
      <c r="AC565" s="143"/>
      <c r="AD565" s="143"/>
      <c r="AE565" s="143"/>
      <c r="AF565" s="143"/>
      <c r="AG565" s="143"/>
      <c r="AH565" s="143"/>
      <c r="AI565" s="143"/>
      <c r="AJ565" s="143"/>
    </row>
    <row r="566" spans="1:36" ht="16.5" customHeight="1" x14ac:dyDescent="0.3">
      <c r="A566" s="154"/>
      <c r="B566" s="149"/>
      <c r="C566" s="245"/>
      <c r="D566" s="149"/>
      <c r="E566" s="149"/>
      <c r="F566" s="149"/>
      <c r="G566" s="149"/>
      <c r="H566" s="149"/>
      <c r="I566" s="149"/>
      <c r="J566" s="149"/>
      <c r="K566" s="149"/>
      <c r="L566" s="149"/>
      <c r="M566" s="149"/>
      <c r="N566" s="149"/>
      <c r="O566" s="149"/>
      <c r="P566" s="149"/>
      <c r="Q566" s="143"/>
      <c r="R566" s="143"/>
      <c r="S566" s="143"/>
      <c r="T566" s="143"/>
      <c r="U566" s="143"/>
      <c r="V566" s="143"/>
      <c r="W566" s="143"/>
      <c r="X566" s="143"/>
      <c r="Y566" s="143"/>
      <c r="Z566" s="143"/>
      <c r="AA566" s="143"/>
      <c r="AB566" s="143"/>
      <c r="AC566" s="143"/>
      <c r="AD566" s="143"/>
      <c r="AE566" s="143"/>
      <c r="AF566" s="143"/>
      <c r="AG566" s="143"/>
      <c r="AH566" s="143"/>
      <c r="AI566" s="143"/>
      <c r="AJ566" s="143"/>
    </row>
    <row r="567" spans="1:36" ht="16.5" customHeight="1" x14ac:dyDescent="0.3">
      <c r="A567" s="154"/>
      <c r="B567" s="149"/>
      <c r="C567" s="245"/>
      <c r="D567" s="149"/>
      <c r="E567" s="149"/>
      <c r="F567" s="149"/>
      <c r="G567" s="149"/>
      <c r="H567" s="149"/>
      <c r="I567" s="149"/>
      <c r="J567" s="149"/>
      <c r="K567" s="149"/>
      <c r="L567" s="149"/>
      <c r="M567" s="149"/>
      <c r="N567" s="149"/>
      <c r="O567" s="149"/>
      <c r="P567" s="149"/>
      <c r="Q567" s="143"/>
      <c r="R567" s="143"/>
      <c r="S567" s="143"/>
      <c r="T567" s="143"/>
      <c r="U567" s="143"/>
      <c r="V567" s="143"/>
      <c r="W567" s="143"/>
      <c r="X567" s="143"/>
      <c r="Y567" s="143"/>
      <c r="Z567" s="143"/>
      <c r="AA567" s="143"/>
      <c r="AB567" s="143"/>
      <c r="AC567" s="143"/>
      <c r="AD567" s="143"/>
      <c r="AE567" s="143"/>
      <c r="AF567" s="143"/>
      <c r="AG567" s="143"/>
      <c r="AH567" s="143"/>
      <c r="AI567" s="143"/>
      <c r="AJ567" s="143"/>
    </row>
    <row r="568" spans="1:36" ht="16.5" customHeight="1" x14ac:dyDescent="0.3">
      <c r="A568" s="154"/>
      <c r="B568" s="149"/>
      <c r="C568" s="245"/>
      <c r="D568" s="149"/>
      <c r="E568" s="149"/>
      <c r="F568" s="149"/>
      <c r="G568" s="149"/>
      <c r="H568" s="149"/>
      <c r="I568" s="149"/>
      <c r="J568" s="149"/>
      <c r="K568" s="149"/>
      <c r="L568" s="149"/>
      <c r="M568" s="149"/>
      <c r="N568" s="149"/>
      <c r="O568" s="149"/>
      <c r="P568" s="149"/>
      <c r="Q568" s="143"/>
      <c r="R568" s="143"/>
      <c r="S568" s="143"/>
      <c r="T568" s="143"/>
      <c r="U568" s="143"/>
      <c r="V568" s="143"/>
      <c r="W568" s="143"/>
      <c r="X568" s="143"/>
      <c r="Y568" s="143"/>
      <c r="Z568" s="143"/>
      <c r="AA568" s="143"/>
      <c r="AB568" s="143"/>
      <c r="AC568" s="143"/>
      <c r="AD568" s="143"/>
      <c r="AE568" s="143"/>
      <c r="AF568" s="143"/>
      <c r="AG568" s="143"/>
      <c r="AH568" s="143"/>
      <c r="AI568" s="143"/>
      <c r="AJ568" s="143"/>
    </row>
    <row r="569" spans="1:36" ht="16.5" customHeight="1" x14ac:dyDescent="0.3">
      <c r="A569" s="154"/>
      <c r="B569" s="149"/>
      <c r="C569" s="245"/>
      <c r="D569" s="149"/>
      <c r="E569" s="149"/>
      <c r="F569" s="149"/>
      <c r="G569" s="149"/>
      <c r="H569" s="149"/>
      <c r="I569" s="149"/>
      <c r="J569" s="149"/>
      <c r="K569" s="149"/>
      <c r="L569" s="149"/>
      <c r="M569" s="149"/>
      <c r="N569" s="149"/>
      <c r="O569" s="149"/>
      <c r="P569" s="149"/>
      <c r="Q569" s="143"/>
      <c r="R569" s="143"/>
      <c r="S569" s="143"/>
      <c r="T569" s="143"/>
      <c r="U569" s="143"/>
      <c r="V569" s="143"/>
      <c r="W569" s="143"/>
      <c r="X569" s="143"/>
      <c r="Y569" s="143"/>
      <c r="Z569" s="143"/>
      <c r="AA569" s="143"/>
      <c r="AB569" s="143"/>
      <c r="AC569" s="143"/>
      <c r="AD569" s="143"/>
      <c r="AE569" s="143"/>
      <c r="AF569" s="143"/>
      <c r="AG569" s="143"/>
      <c r="AH569" s="143"/>
      <c r="AI569" s="143"/>
      <c r="AJ569" s="143"/>
    </row>
    <row r="570" spans="1:36" ht="16.5" customHeight="1" x14ac:dyDescent="0.3">
      <c r="A570" s="154"/>
      <c r="B570" s="149"/>
      <c r="C570" s="245"/>
      <c r="D570" s="149"/>
      <c r="E570" s="149"/>
      <c r="F570" s="149"/>
      <c r="G570" s="149"/>
      <c r="H570" s="149"/>
      <c r="I570" s="149"/>
      <c r="J570" s="149"/>
      <c r="K570" s="149"/>
      <c r="L570" s="149"/>
      <c r="M570" s="149"/>
      <c r="N570" s="149"/>
      <c r="O570" s="149"/>
      <c r="P570" s="149"/>
      <c r="Q570" s="143"/>
      <c r="R570" s="143"/>
      <c r="S570" s="143"/>
      <c r="T570" s="143"/>
      <c r="U570" s="143"/>
      <c r="V570" s="143"/>
      <c r="W570" s="143"/>
      <c r="X570" s="143"/>
      <c r="Y570" s="143"/>
      <c r="Z570" s="143"/>
      <c r="AA570" s="143"/>
      <c r="AB570" s="143"/>
      <c r="AC570" s="143"/>
      <c r="AD570" s="143"/>
      <c r="AE570" s="143"/>
      <c r="AF570" s="143"/>
      <c r="AG570" s="143"/>
      <c r="AH570" s="143"/>
      <c r="AI570" s="143"/>
      <c r="AJ570" s="143"/>
    </row>
    <row r="571" spans="1:36" ht="16.5" customHeight="1" x14ac:dyDescent="0.3">
      <c r="A571" s="154"/>
      <c r="B571" s="149"/>
      <c r="C571" s="245"/>
      <c r="D571" s="149"/>
      <c r="E571" s="149"/>
      <c r="F571" s="149"/>
      <c r="G571" s="149"/>
      <c r="H571" s="149"/>
      <c r="I571" s="149"/>
      <c r="J571" s="149"/>
      <c r="K571" s="149"/>
      <c r="L571" s="149"/>
      <c r="M571" s="149"/>
      <c r="N571" s="149"/>
      <c r="O571" s="149"/>
      <c r="P571" s="149"/>
      <c r="Q571" s="143"/>
      <c r="R571" s="143"/>
      <c r="S571" s="143"/>
      <c r="T571" s="143"/>
      <c r="U571" s="143"/>
      <c r="V571" s="143"/>
      <c r="W571" s="143"/>
      <c r="X571" s="143"/>
      <c r="Y571" s="143"/>
      <c r="Z571" s="143"/>
      <c r="AA571" s="143"/>
      <c r="AB571" s="143"/>
      <c r="AC571" s="143"/>
      <c r="AD571" s="143"/>
      <c r="AE571" s="143"/>
      <c r="AF571" s="143"/>
      <c r="AG571" s="143"/>
      <c r="AH571" s="143"/>
      <c r="AI571" s="143"/>
      <c r="AJ571" s="143"/>
    </row>
    <row r="572" spans="1:36" ht="16.5" customHeight="1" x14ac:dyDescent="0.3">
      <c r="A572" s="154"/>
      <c r="B572" s="149"/>
      <c r="C572" s="245"/>
      <c r="D572" s="149"/>
      <c r="E572" s="149"/>
      <c r="F572" s="149"/>
      <c r="G572" s="149"/>
      <c r="H572" s="149"/>
      <c r="I572" s="149"/>
      <c r="J572" s="149"/>
      <c r="K572" s="149"/>
      <c r="L572" s="149"/>
      <c r="M572" s="149"/>
      <c r="N572" s="149"/>
      <c r="O572" s="149"/>
      <c r="P572" s="149"/>
      <c r="Q572" s="143"/>
      <c r="R572" s="143"/>
      <c r="S572" s="143"/>
      <c r="T572" s="143"/>
      <c r="U572" s="143"/>
      <c r="V572" s="143"/>
      <c r="W572" s="143"/>
      <c r="X572" s="143"/>
      <c r="Y572" s="143"/>
      <c r="Z572" s="143"/>
      <c r="AA572" s="143"/>
      <c r="AB572" s="143"/>
      <c r="AC572" s="143"/>
      <c r="AD572" s="143"/>
      <c r="AE572" s="143"/>
      <c r="AF572" s="143"/>
      <c r="AG572" s="143"/>
      <c r="AH572" s="143"/>
      <c r="AI572" s="143"/>
      <c r="AJ572" s="143"/>
    </row>
    <row r="573" spans="1:36" ht="16.5" customHeight="1" x14ac:dyDescent="0.3">
      <c r="A573" s="154"/>
      <c r="B573" s="149"/>
      <c r="C573" s="245"/>
      <c r="D573" s="149"/>
      <c r="E573" s="149"/>
      <c r="F573" s="149"/>
      <c r="G573" s="149"/>
      <c r="H573" s="149"/>
      <c r="I573" s="149"/>
      <c r="J573" s="149"/>
      <c r="K573" s="149"/>
      <c r="L573" s="149"/>
      <c r="M573" s="149"/>
      <c r="N573" s="149"/>
      <c r="O573" s="149"/>
      <c r="P573" s="149"/>
      <c r="Q573" s="143"/>
      <c r="R573" s="143"/>
      <c r="S573" s="143"/>
      <c r="T573" s="143"/>
      <c r="U573" s="143"/>
      <c r="V573" s="143"/>
      <c r="W573" s="143"/>
      <c r="X573" s="143"/>
      <c r="Y573" s="143"/>
      <c r="Z573" s="143"/>
      <c r="AA573" s="143"/>
      <c r="AB573" s="143"/>
      <c r="AC573" s="143"/>
      <c r="AD573" s="143"/>
      <c r="AE573" s="143"/>
      <c r="AF573" s="143"/>
      <c r="AG573" s="143"/>
      <c r="AH573" s="143"/>
      <c r="AI573" s="143"/>
      <c r="AJ573" s="143"/>
    </row>
    <row r="574" spans="1:36" ht="16.5" customHeight="1" x14ac:dyDescent="0.3">
      <c r="A574" s="154"/>
      <c r="B574" s="149"/>
      <c r="C574" s="245"/>
      <c r="D574" s="149"/>
      <c r="E574" s="149"/>
      <c r="F574" s="149"/>
      <c r="G574" s="149"/>
      <c r="H574" s="149"/>
      <c r="I574" s="149"/>
      <c r="J574" s="149"/>
      <c r="K574" s="149"/>
      <c r="L574" s="149"/>
      <c r="M574" s="149"/>
      <c r="N574" s="149"/>
      <c r="O574" s="149"/>
      <c r="P574" s="149"/>
      <c r="Q574" s="143"/>
      <c r="R574" s="143"/>
      <c r="S574" s="143"/>
      <c r="T574" s="143"/>
      <c r="U574" s="143"/>
      <c r="V574" s="143"/>
      <c r="W574" s="143"/>
      <c r="X574" s="143"/>
      <c r="Y574" s="143"/>
      <c r="Z574" s="143"/>
      <c r="AA574" s="143"/>
      <c r="AB574" s="143"/>
      <c r="AC574" s="143"/>
      <c r="AD574" s="143"/>
      <c r="AE574" s="143"/>
      <c r="AF574" s="143"/>
      <c r="AG574" s="143"/>
      <c r="AH574" s="143"/>
      <c r="AI574" s="143"/>
      <c r="AJ574" s="143"/>
    </row>
    <row r="575" spans="1:36" ht="16.5" customHeight="1" x14ac:dyDescent="0.3">
      <c r="A575" s="154"/>
      <c r="B575" s="149"/>
      <c r="C575" s="245"/>
      <c r="D575" s="149"/>
      <c r="E575" s="149"/>
      <c r="F575" s="149"/>
      <c r="G575" s="149"/>
      <c r="H575" s="149"/>
      <c r="I575" s="149"/>
      <c r="J575" s="149"/>
      <c r="K575" s="149"/>
      <c r="L575" s="149"/>
      <c r="M575" s="149"/>
      <c r="N575" s="149"/>
      <c r="O575" s="149"/>
      <c r="P575" s="149"/>
      <c r="Q575" s="143"/>
      <c r="R575" s="143"/>
      <c r="S575" s="143"/>
      <c r="T575" s="143"/>
      <c r="U575" s="143"/>
      <c r="V575" s="143"/>
      <c r="W575" s="143"/>
      <c r="X575" s="143"/>
      <c r="Y575" s="143"/>
      <c r="Z575" s="143"/>
      <c r="AA575" s="143"/>
      <c r="AB575" s="143"/>
      <c r="AC575" s="143"/>
      <c r="AD575" s="143"/>
      <c r="AE575" s="143"/>
      <c r="AF575" s="143"/>
      <c r="AG575" s="143"/>
      <c r="AH575" s="143"/>
      <c r="AI575" s="143"/>
      <c r="AJ575" s="143"/>
    </row>
    <row r="576" spans="1:36" ht="16.5" customHeight="1" x14ac:dyDescent="0.3">
      <c r="A576" s="154"/>
      <c r="B576" s="149"/>
      <c r="C576" s="245"/>
      <c r="D576" s="149"/>
      <c r="E576" s="149"/>
      <c r="F576" s="149"/>
      <c r="G576" s="149"/>
      <c r="H576" s="149"/>
      <c r="I576" s="149"/>
      <c r="J576" s="149"/>
      <c r="K576" s="149"/>
      <c r="L576" s="149"/>
      <c r="M576" s="149"/>
      <c r="N576" s="149"/>
      <c r="O576" s="149"/>
      <c r="P576" s="149"/>
      <c r="Q576" s="143"/>
      <c r="R576" s="143"/>
      <c r="S576" s="143"/>
      <c r="T576" s="143"/>
      <c r="U576" s="143"/>
      <c r="V576" s="143"/>
      <c r="W576" s="143"/>
      <c r="X576" s="143"/>
      <c r="Y576" s="143"/>
      <c r="Z576" s="143"/>
      <c r="AA576" s="143"/>
      <c r="AB576" s="143"/>
      <c r="AC576" s="143"/>
      <c r="AD576" s="143"/>
      <c r="AE576" s="143"/>
      <c r="AF576" s="143"/>
      <c r="AG576" s="143"/>
      <c r="AH576" s="143"/>
      <c r="AI576" s="143"/>
      <c r="AJ576" s="143"/>
    </row>
    <row r="577" spans="1:36" ht="16.5" customHeight="1" x14ac:dyDescent="0.3">
      <c r="A577" s="154"/>
      <c r="B577" s="149"/>
      <c r="C577" s="245"/>
      <c r="D577" s="149"/>
      <c r="E577" s="149"/>
      <c r="F577" s="149"/>
      <c r="G577" s="149"/>
      <c r="H577" s="149"/>
      <c r="I577" s="149"/>
      <c r="J577" s="149"/>
      <c r="K577" s="149"/>
      <c r="L577" s="149"/>
      <c r="M577" s="149"/>
      <c r="N577" s="149"/>
      <c r="O577" s="149"/>
      <c r="P577" s="149"/>
      <c r="Q577" s="143"/>
      <c r="R577" s="143"/>
      <c r="S577" s="143"/>
      <c r="T577" s="143"/>
      <c r="U577" s="143"/>
      <c r="V577" s="143"/>
      <c r="W577" s="143"/>
      <c r="X577" s="143"/>
      <c r="Y577" s="143"/>
      <c r="Z577" s="143"/>
      <c r="AA577" s="143"/>
      <c r="AB577" s="143"/>
      <c r="AC577" s="143"/>
      <c r="AD577" s="143"/>
      <c r="AE577" s="143"/>
      <c r="AF577" s="143"/>
      <c r="AG577" s="143"/>
      <c r="AH577" s="143"/>
      <c r="AI577" s="143"/>
      <c r="AJ577" s="143"/>
    </row>
    <row r="578" spans="1:36" ht="16.5" customHeight="1" x14ac:dyDescent="0.3">
      <c r="A578" s="154"/>
      <c r="B578" s="149"/>
      <c r="C578" s="245"/>
      <c r="D578" s="149"/>
      <c r="E578" s="149"/>
      <c r="F578" s="149"/>
      <c r="G578" s="149"/>
      <c r="H578" s="149"/>
      <c r="I578" s="149"/>
      <c r="J578" s="149"/>
      <c r="K578" s="149"/>
      <c r="L578" s="149"/>
      <c r="M578" s="149"/>
      <c r="N578" s="149"/>
      <c r="O578" s="149"/>
      <c r="P578" s="149"/>
      <c r="Q578" s="143"/>
      <c r="R578" s="143"/>
      <c r="S578" s="143"/>
      <c r="T578" s="143"/>
      <c r="U578" s="143"/>
      <c r="V578" s="143"/>
      <c r="W578" s="143"/>
      <c r="X578" s="143"/>
      <c r="Y578" s="143"/>
      <c r="Z578" s="143"/>
      <c r="AA578" s="143"/>
      <c r="AB578" s="143"/>
      <c r="AC578" s="143"/>
      <c r="AD578" s="143"/>
      <c r="AE578" s="143"/>
      <c r="AF578" s="143"/>
      <c r="AG578" s="143"/>
      <c r="AH578" s="143"/>
      <c r="AI578" s="143"/>
      <c r="AJ578" s="143"/>
    </row>
    <row r="579" spans="1:36" ht="16.5" customHeight="1" x14ac:dyDescent="0.3">
      <c r="A579" s="154"/>
      <c r="B579" s="149"/>
      <c r="C579" s="245"/>
      <c r="D579" s="149"/>
      <c r="E579" s="149"/>
      <c r="F579" s="149"/>
      <c r="G579" s="149"/>
      <c r="H579" s="149"/>
      <c r="I579" s="149"/>
      <c r="J579" s="149"/>
      <c r="K579" s="149"/>
      <c r="L579" s="149"/>
      <c r="M579" s="149"/>
      <c r="N579" s="149"/>
      <c r="O579" s="149"/>
      <c r="P579" s="149"/>
      <c r="Q579" s="143"/>
      <c r="R579" s="143"/>
      <c r="S579" s="143"/>
      <c r="T579" s="143"/>
      <c r="U579" s="143"/>
      <c r="V579" s="143"/>
      <c r="W579" s="143"/>
      <c r="X579" s="143"/>
      <c r="Y579" s="143"/>
      <c r="Z579" s="143"/>
      <c r="AA579" s="143"/>
      <c r="AB579" s="143"/>
      <c r="AC579" s="143"/>
      <c r="AD579" s="143"/>
      <c r="AE579" s="143"/>
      <c r="AF579" s="143"/>
      <c r="AG579" s="143"/>
      <c r="AH579" s="143"/>
      <c r="AI579" s="143"/>
      <c r="AJ579" s="143"/>
    </row>
    <row r="580" spans="1:36" ht="16.5" customHeight="1" x14ac:dyDescent="0.3">
      <c r="A580" s="154"/>
      <c r="B580" s="149"/>
      <c r="C580" s="245"/>
      <c r="D580" s="149"/>
      <c r="E580" s="149"/>
      <c r="F580" s="149"/>
      <c r="G580" s="149"/>
      <c r="H580" s="149"/>
      <c r="I580" s="149"/>
      <c r="J580" s="149"/>
      <c r="K580" s="149"/>
      <c r="L580" s="149"/>
      <c r="M580" s="149"/>
      <c r="N580" s="149"/>
      <c r="O580" s="149"/>
      <c r="P580" s="149"/>
      <c r="Q580" s="143"/>
      <c r="R580" s="143"/>
      <c r="S580" s="143"/>
      <c r="T580" s="143"/>
      <c r="U580" s="143"/>
      <c r="V580" s="143"/>
      <c r="W580" s="143"/>
      <c r="X580" s="143"/>
      <c r="Y580" s="143"/>
      <c r="Z580" s="143"/>
      <c r="AA580" s="143"/>
      <c r="AB580" s="143"/>
      <c r="AC580" s="143"/>
      <c r="AD580" s="143"/>
      <c r="AE580" s="143"/>
      <c r="AF580" s="143"/>
      <c r="AG580" s="143"/>
      <c r="AH580" s="143"/>
      <c r="AI580" s="143"/>
      <c r="AJ580" s="143"/>
    </row>
    <row r="581" spans="1:36" ht="16.5" customHeight="1" x14ac:dyDescent="0.3">
      <c r="A581" s="154"/>
      <c r="B581" s="149"/>
      <c r="C581" s="245"/>
      <c r="D581" s="149"/>
      <c r="E581" s="149"/>
      <c r="F581" s="149"/>
      <c r="G581" s="149"/>
      <c r="H581" s="149"/>
      <c r="I581" s="149"/>
      <c r="J581" s="149"/>
      <c r="K581" s="149"/>
      <c r="L581" s="149"/>
      <c r="M581" s="149"/>
      <c r="N581" s="149"/>
      <c r="O581" s="149"/>
      <c r="P581" s="149"/>
      <c r="Q581" s="143"/>
      <c r="R581" s="143"/>
      <c r="S581" s="143"/>
      <c r="T581" s="143"/>
      <c r="U581" s="143"/>
      <c r="V581" s="143"/>
      <c r="W581" s="143"/>
      <c r="X581" s="143"/>
      <c r="Y581" s="143"/>
      <c r="Z581" s="143"/>
      <c r="AA581" s="143"/>
      <c r="AB581" s="143"/>
      <c r="AC581" s="143"/>
      <c r="AD581" s="143"/>
      <c r="AE581" s="143"/>
      <c r="AF581" s="143"/>
      <c r="AG581" s="143"/>
      <c r="AH581" s="143"/>
      <c r="AI581" s="143"/>
      <c r="AJ581" s="143"/>
    </row>
    <row r="582" spans="1:36" ht="16.5" customHeight="1" x14ac:dyDescent="0.3">
      <c r="A582" s="154"/>
      <c r="B582" s="149"/>
      <c r="C582" s="245"/>
      <c r="D582" s="149"/>
      <c r="E582" s="149"/>
      <c r="F582" s="149"/>
      <c r="G582" s="149"/>
      <c r="H582" s="149"/>
      <c r="I582" s="149"/>
      <c r="J582" s="149"/>
      <c r="K582" s="149"/>
      <c r="L582" s="149"/>
      <c r="M582" s="149"/>
      <c r="N582" s="149"/>
      <c r="O582" s="149"/>
      <c r="P582" s="149"/>
      <c r="Q582" s="143"/>
      <c r="R582" s="143"/>
      <c r="S582" s="143"/>
      <c r="T582" s="143"/>
      <c r="U582" s="143"/>
      <c r="V582" s="143"/>
      <c r="W582" s="143"/>
      <c r="X582" s="143"/>
      <c r="Y582" s="143"/>
      <c r="Z582" s="143"/>
      <c r="AA582" s="143"/>
      <c r="AB582" s="143"/>
      <c r="AC582" s="143"/>
      <c r="AD582" s="143"/>
      <c r="AE582" s="143"/>
      <c r="AF582" s="143"/>
      <c r="AG582" s="143"/>
      <c r="AH582" s="143"/>
      <c r="AI582" s="143"/>
      <c r="AJ582" s="143"/>
    </row>
    <row r="583" spans="1:36" ht="16.5" customHeight="1" x14ac:dyDescent="0.3">
      <c r="A583" s="154"/>
      <c r="B583" s="149"/>
      <c r="C583" s="245"/>
      <c r="D583" s="149"/>
      <c r="E583" s="149"/>
      <c r="F583" s="149"/>
      <c r="G583" s="149"/>
      <c r="H583" s="149"/>
      <c r="I583" s="149"/>
      <c r="J583" s="149"/>
      <c r="K583" s="149"/>
      <c r="L583" s="149"/>
      <c r="M583" s="149"/>
      <c r="N583" s="149"/>
      <c r="O583" s="149"/>
      <c r="P583" s="149"/>
      <c r="Q583" s="143"/>
      <c r="R583" s="143"/>
      <c r="S583" s="143"/>
      <c r="T583" s="143"/>
      <c r="U583" s="143"/>
      <c r="V583" s="143"/>
      <c r="W583" s="143"/>
      <c r="X583" s="143"/>
      <c r="Y583" s="143"/>
      <c r="Z583" s="143"/>
      <c r="AA583" s="143"/>
      <c r="AB583" s="143"/>
      <c r="AC583" s="143"/>
      <c r="AD583" s="143"/>
      <c r="AE583" s="143"/>
      <c r="AF583" s="143"/>
      <c r="AG583" s="143"/>
      <c r="AH583" s="143"/>
      <c r="AI583" s="143"/>
      <c r="AJ583" s="143"/>
    </row>
    <row r="584" spans="1:36" ht="16.5" customHeight="1" x14ac:dyDescent="0.3">
      <c r="A584" s="154"/>
      <c r="B584" s="149"/>
      <c r="C584" s="245"/>
      <c r="D584" s="149"/>
      <c r="E584" s="149"/>
      <c r="F584" s="149"/>
      <c r="G584" s="149"/>
      <c r="H584" s="149"/>
      <c r="I584" s="149"/>
      <c r="J584" s="149"/>
      <c r="K584" s="149"/>
      <c r="L584" s="149"/>
      <c r="M584" s="149"/>
      <c r="N584" s="149"/>
      <c r="O584" s="149"/>
      <c r="P584" s="149"/>
      <c r="Q584" s="143"/>
      <c r="R584" s="143"/>
      <c r="S584" s="143"/>
      <c r="T584" s="143"/>
      <c r="U584" s="143"/>
      <c r="V584" s="143"/>
      <c r="W584" s="143"/>
      <c r="X584" s="143"/>
      <c r="Y584" s="143"/>
      <c r="Z584" s="143"/>
      <c r="AA584" s="143"/>
      <c r="AB584" s="143"/>
      <c r="AC584" s="143"/>
      <c r="AD584" s="143"/>
      <c r="AE584" s="143"/>
      <c r="AF584" s="143"/>
      <c r="AG584" s="143"/>
      <c r="AH584" s="143"/>
      <c r="AI584" s="143"/>
      <c r="AJ584" s="143"/>
    </row>
    <row r="585" spans="1:36" ht="16.5" customHeight="1" x14ac:dyDescent="0.3">
      <c r="A585" s="154"/>
      <c r="B585" s="149"/>
      <c r="C585" s="245"/>
      <c r="D585" s="149"/>
      <c r="E585" s="149"/>
      <c r="F585" s="149"/>
      <c r="G585" s="149"/>
      <c r="H585" s="149"/>
      <c r="I585" s="149"/>
      <c r="J585" s="149"/>
      <c r="K585" s="149"/>
      <c r="L585" s="149"/>
      <c r="M585" s="149"/>
      <c r="N585" s="149"/>
      <c r="O585" s="149"/>
      <c r="P585" s="149"/>
      <c r="Q585" s="143"/>
      <c r="R585" s="143"/>
      <c r="S585" s="143"/>
      <c r="T585" s="143"/>
      <c r="U585" s="143"/>
      <c r="V585" s="143"/>
      <c r="W585" s="143"/>
      <c r="X585" s="143"/>
      <c r="Y585" s="143"/>
      <c r="Z585" s="143"/>
      <c r="AA585" s="143"/>
      <c r="AB585" s="143"/>
      <c r="AC585" s="143"/>
      <c r="AD585" s="143"/>
      <c r="AE585" s="143"/>
      <c r="AF585" s="143"/>
      <c r="AG585" s="143"/>
      <c r="AH585" s="143"/>
      <c r="AI585" s="143"/>
      <c r="AJ585" s="143"/>
    </row>
    <row r="586" spans="1:36" ht="16.5" customHeight="1" x14ac:dyDescent="0.3">
      <c r="A586" s="154"/>
      <c r="B586" s="149"/>
      <c r="C586" s="245"/>
      <c r="D586" s="149"/>
      <c r="E586" s="149"/>
      <c r="F586" s="149"/>
      <c r="G586" s="149"/>
      <c r="H586" s="149"/>
      <c r="I586" s="149"/>
      <c r="J586" s="149"/>
      <c r="K586" s="149"/>
      <c r="L586" s="149"/>
      <c r="M586" s="149"/>
      <c r="N586" s="149"/>
      <c r="O586" s="149"/>
      <c r="P586" s="149"/>
      <c r="Q586" s="143"/>
      <c r="R586" s="143"/>
      <c r="S586" s="143"/>
      <c r="T586" s="143"/>
      <c r="U586" s="143"/>
      <c r="V586" s="143"/>
      <c r="W586" s="143"/>
      <c r="X586" s="143"/>
      <c r="Y586" s="143"/>
      <c r="Z586" s="143"/>
      <c r="AA586" s="143"/>
      <c r="AB586" s="143"/>
      <c r="AC586" s="143"/>
      <c r="AD586" s="143"/>
      <c r="AE586" s="143"/>
      <c r="AF586" s="143"/>
      <c r="AG586" s="143"/>
      <c r="AH586" s="143"/>
      <c r="AI586" s="143"/>
      <c r="AJ586" s="143"/>
    </row>
    <row r="587" spans="1:36" ht="16.5" customHeight="1" x14ac:dyDescent="0.3">
      <c r="A587" s="154"/>
      <c r="B587" s="149"/>
      <c r="C587" s="245"/>
      <c r="D587" s="149"/>
      <c r="E587" s="149"/>
      <c r="F587" s="149"/>
      <c r="G587" s="149"/>
      <c r="H587" s="149"/>
      <c r="I587" s="149"/>
      <c r="J587" s="149"/>
      <c r="K587" s="149"/>
      <c r="L587" s="149"/>
      <c r="M587" s="149"/>
      <c r="N587" s="149"/>
      <c r="O587" s="149"/>
      <c r="P587" s="149"/>
      <c r="Q587" s="143"/>
      <c r="R587" s="143"/>
      <c r="S587" s="143"/>
      <c r="T587" s="143"/>
      <c r="U587" s="143"/>
      <c r="V587" s="143"/>
      <c r="W587" s="143"/>
      <c r="X587" s="143"/>
      <c r="Y587" s="143"/>
      <c r="Z587" s="143"/>
      <c r="AA587" s="143"/>
      <c r="AB587" s="143"/>
      <c r="AC587" s="143"/>
      <c r="AD587" s="143"/>
      <c r="AE587" s="143"/>
      <c r="AF587" s="143"/>
      <c r="AG587" s="143"/>
      <c r="AH587" s="143"/>
      <c r="AI587" s="143"/>
      <c r="AJ587" s="143"/>
    </row>
    <row r="588" spans="1:36" ht="16.5" customHeight="1" x14ac:dyDescent="0.3">
      <c r="A588" s="154"/>
      <c r="B588" s="149"/>
      <c r="C588" s="245"/>
      <c r="D588" s="149"/>
      <c r="E588" s="149"/>
      <c r="F588" s="149"/>
      <c r="G588" s="149"/>
      <c r="H588" s="149"/>
      <c r="I588" s="149"/>
      <c r="J588" s="149"/>
      <c r="K588" s="149"/>
      <c r="L588" s="149"/>
      <c r="M588" s="149"/>
      <c r="N588" s="149"/>
      <c r="O588" s="149"/>
      <c r="P588" s="149"/>
      <c r="Q588" s="143"/>
      <c r="R588" s="143"/>
      <c r="S588" s="143"/>
      <c r="T588" s="143"/>
      <c r="U588" s="143"/>
      <c r="V588" s="143"/>
      <c r="W588" s="143"/>
      <c r="X588" s="143"/>
      <c r="Y588" s="143"/>
      <c r="Z588" s="143"/>
      <c r="AA588" s="143"/>
      <c r="AB588" s="143"/>
      <c r="AC588" s="143"/>
      <c r="AD588" s="143"/>
      <c r="AE588" s="143"/>
      <c r="AF588" s="143"/>
      <c r="AG588" s="143"/>
      <c r="AH588" s="143"/>
      <c r="AI588" s="143"/>
      <c r="AJ588" s="143"/>
    </row>
    <row r="589" spans="1:36" ht="16.5" customHeight="1" x14ac:dyDescent="0.3">
      <c r="A589" s="154"/>
      <c r="B589" s="149"/>
      <c r="C589" s="245"/>
      <c r="D589" s="149"/>
      <c r="E589" s="149"/>
      <c r="F589" s="149"/>
      <c r="G589" s="149"/>
      <c r="H589" s="149"/>
      <c r="I589" s="149"/>
      <c r="J589" s="149"/>
      <c r="K589" s="149"/>
      <c r="L589" s="149"/>
      <c r="M589" s="149"/>
      <c r="N589" s="149"/>
      <c r="O589" s="149"/>
      <c r="P589" s="149"/>
      <c r="Q589" s="143"/>
      <c r="R589" s="143"/>
      <c r="S589" s="143"/>
      <c r="T589" s="143"/>
      <c r="U589" s="143"/>
      <c r="V589" s="143"/>
      <c r="W589" s="143"/>
      <c r="X589" s="143"/>
      <c r="Y589" s="143"/>
      <c r="Z589" s="143"/>
      <c r="AA589" s="143"/>
      <c r="AB589" s="143"/>
      <c r="AC589" s="143"/>
      <c r="AD589" s="143"/>
      <c r="AE589" s="143"/>
      <c r="AF589" s="143"/>
      <c r="AG589" s="143"/>
      <c r="AH589" s="143"/>
      <c r="AI589" s="143"/>
      <c r="AJ589" s="143"/>
    </row>
    <row r="590" spans="1:36" ht="16.5" customHeight="1" x14ac:dyDescent="0.3">
      <c r="A590" s="154"/>
      <c r="B590" s="149"/>
      <c r="C590" s="245"/>
      <c r="D590" s="149"/>
      <c r="E590" s="149"/>
      <c r="F590" s="149"/>
      <c r="G590" s="149"/>
      <c r="H590" s="149"/>
      <c r="I590" s="149"/>
      <c r="J590" s="149"/>
      <c r="K590" s="149"/>
      <c r="L590" s="149"/>
      <c r="M590" s="149"/>
      <c r="N590" s="149"/>
      <c r="O590" s="149"/>
      <c r="P590" s="149"/>
      <c r="Q590" s="143"/>
      <c r="R590" s="143"/>
      <c r="S590" s="143"/>
      <c r="T590" s="143"/>
      <c r="U590" s="143"/>
      <c r="V590" s="143"/>
      <c r="W590" s="143"/>
      <c r="X590" s="143"/>
      <c r="Y590" s="143"/>
      <c r="Z590" s="143"/>
      <c r="AA590" s="143"/>
      <c r="AB590" s="143"/>
      <c r="AC590" s="143"/>
      <c r="AD590" s="143"/>
      <c r="AE590" s="143"/>
      <c r="AF590" s="143"/>
      <c r="AG590" s="143"/>
      <c r="AH590" s="143"/>
      <c r="AI590" s="143"/>
      <c r="AJ590" s="143"/>
    </row>
    <row r="591" spans="1:36" ht="16.5" customHeight="1" x14ac:dyDescent="0.3">
      <c r="A591" s="154"/>
      <c r="B591" s="149"/>
      <c r="C591" s="245"/>
      <c r="D591" s="149"/>
      <c r="E591" s="149"/>
      <c r="F591" s="149"/>
      <c r="G591" s="149"/>
      <c r="H591" s="149"/>
      <c r="I591" s="149"/>
      <c r="J591" s="149"/>
      <c r="K591" s="149"/>
      <c r="L591" s="149"/>
      <c r="M591" s="149"/>
      <c r="N591" s="149"/>
      <c r="O591" s="149"/>
      <c r="P591" s="149"/>
      <c r="Q591" s="143"/>
      <c r="R591" s="143"/>
      <c r="S591" s="143"/>
      <c r="T591" s="143"/>
      <c r="U591" s="143"/>
      <c r="V591" s="143"/>
      <c r="W591" s="143"/>
      <c r="X591" s="143"/>
      <c r="Y591" s="143"/>
      <c r="Z591" s="143"/>
      <c r="AA591" s="143"/>
      <c r="AB591" s="143"/>
      <c r="AC591" s="143"/>
      <c r="AD591" s="143"/>
      <c r="AE591" s="143"/>
      <c r="AF591" s="143"/>
      <c r="AG591" s="143"/>
      <c r="AH591" s="143"/>
      <c r="AI591" s="143"/>
      <c r="AJ591" s="143"/>
    </row>
    <row r="592" spans="1:36" ht="16.5" customHeight="1" x14ac:dyDescent="0.3">
      <c r="A592" s="154"/>
      <c r="B592" s="149"/>
      <c r="C592" s="245"/>
      <c r="D592" s="149"/>
      <c r="E592" s="149"/>
      <c r="F592" s="149"/>
      <c r="G592" s="149"/>
      <c r="H592" s="149"/>
      <c r="I592" s="149"/>
      <c r="J592" s="149"/>
      <c r="K592" s="149"/>
      <c r="L592" s="149"/>
      <c r="M592" s="149"/>
      <c r="N592" s="149"/>
      <c r="O592" s="149"/>
      <c r="P592" s="149"/>
      <c r="Q592" s="143"/>
      <c r="R592" s="143"/>
      <c r="S592" s="143"/>
      <c r="T592" s="143"/>
      <c r="U592" s="143"/>
      <c r="V592" s="143"/>
      <c r="W592" s="143"/>
      <c r="X592" s="143"/>
      <c r="Y592" s="143"/>
      <c r="Z592" s="143"/>
      <c r="AA592" s="143"/>
      <c r="AB592" s="143"/>
      <c r="AC592" s="143"/>
      <c r="AD592" s="143"/>
      <c r="AE592" s="143"/>
      <c r="AF592" s="143"/>
      <c r="AG592" s="143"/>
      <c r="AH592" s="143"/>
      <c r="AI592" s="143"/>
      <c r="AJ592" s="143"/>
    </row>
    <row r="593" spans="1:36" ht="16.5" customHeight="1" x14ac:dyDescent="0.3">
      <c r="A593" s="154"/>
      <c r="B593" s="149"/>
      <c r="C593" s="245"/>
      <c r="D593" s="149"/>
      <c r="E593" s="149"/>
      <c r="F593" s="149"/>
      <c r="G593" s="149"/>
      <c r="H593" s="149"/>
      <c r="I593" s="149"/>
      <c r="J593" s="149"/>
      <c r="K593" s="149"/>
      <c r="L593" s="149"/>
      <c r="M593" s="149"/>
      <c r="N593" s="149"/>
      <c r="O593" s="149"/>
      <c r="P593" s="149"/>
      <c r="Q593" s="143"/>
      <c r="R593" s="143"/>
      <c r="S593" s="143"/>
      <c r="T593" s="143"/>
      <c r="U593" s="143"/>
      <c r="V593" s="143"/>
      <c r="W593" s="143"/>
      <c r="X593" s="143"/>
      <c r="Y593" s="143"/>
      <c r="Z593" s="143"/>
      <c r="AA593" s="143"/>
      <c r="AB593" s="143"/>
      <c r="AC593" s="143"/>
      <c r="AD593" s="143"/>
      <c r="AE593" s="143"/>
      <c r="AF593" s="143"/>
      <c r="AG593" s="143"/>
      <c r="AH593" s="143"/>
      <c r="AI593" s="143"/>
      <c r="AJ593" s="143"/>
    </row>
    <row r="594" spans="1:36" ht="16.5" customHeight="1" x14ac:dyDescent="0.3">
      <c r="A594" s="154"/>
      <c r="B594" s="149"/>
      <c r="C594" s="245"/>
      <c r="D594" s="149"/>
      <c r="E594" s="149"/>
      <c r="F594" s="149"/>
      <c r="G594" s="149"/>
      <c r="H594" s="149"/>
      <c r="I594" s="149"/>
      <c r="J594" s="149"/>
      <c r="K594" s="149"/>
      <c r="L594" s="149"/>
      <c r="M594" s="149"/>
      <c r="N594" s="149"/>
      <c r="O594" s="149"/>
      <c r="P594" s="149"/>
      <c r="Q594" s="143"/>
      <c r="R594" s="143"/>
      <c r="S594" s="143"/>
      <c r="T594" s="143"/>
      <c r="U594" s="143"/>
      <c r="V594" s="143"/>
      <c r="W594" s="143"/>
      <c r="X594" s="143"/>
      <c r="Y594" s="143"/>
      <c r="Z594" s="143"/>
      <c r="AA594" s="143"/>
      <c r="AB594" s="143"/>
      <c r="AC594" s="143"/>
      <c r="AD594" s="143"/>
      <c r="AE594" s="143"/>
      <c r="AF594" s="143"/>
      <c r="AG594" s="143"/>
      <c r="AH594" s="143"/>
      <c r="AI594" s="143"/>
      <c r="AJ594" s="143"/>
    </row>
    <row r="595" spans="1:36" ht="16.5" customHeight="1" x14ac:dyDescent="0.3">
      <c r="A595" s="154"/>
      <c r="B595" s="149"/>
      <c r="C595" s="245"/>
      <c r="D595" s="149"/>
      <c r="E595" s="149"/>
      <c r="F595" s="149"/>
      <c r="G595" s="149"/>
      <c r="H595" s="149"/>
      <c r="I595" s="149"/>
      <c r="J595" s="149"/>
      <c r="K595" s="149"/>
      <c r="L595" s="149"/>
      <c r="M595" s="149"/>
      <c r="N595" s="149"/>
      <c r="O595" s="149"/>
      <c r="P595" s="149"/>
      <c r="Q595" s="143"/>
      <c r="R595" s="143"/>
      <c r="S595" s="143"/>
      <c r="T595" s="143"/>
      <c r="U595" s="143"/>
      <c r="V595" s="143"/>
      <c r="W595" s="143"/>
      <c r="X595" s="143"/>
      <c r="Y595" s="143"/>
      <c r="Z595" s="143"/>
      <c r="AA595" s="143"/>
      <c r="AB595" s="143"/>
      <c r="AC595" s="143"/>
      <c r="AD595" s="143"/>
      <c r="AE595" s="143"/>
      <c r="AF595" s="143"/>
      <c r="AG595" s="143"/>
      <c r="AH595" s="143"/>
      <c r="AI595" s="143"/>
      <c r="AJ595" s="143"/>
    </row>
    <row r="596" spans="1:36" ht="16.5" customHeight="1" x14ac:dyDescent="0.3">
      <c r="A596" s="154"/>
      <c r="B596" s="149"/>
      <c r="C596" s="245"/>
      <c r="D596" s="149"/>
      <c r="E596" s="149"/>
      <c r="F596" s="149"/>
      <c r="G596" s="149"/>
      <c r="H596" s="149"/>
      <c r="I596" s="149"/>
      <c r="J596" s="149"/>
      <c r="K596" s="149"/>
      <c r="L596" s="149"/>
      <c r="M596" s="149"/>
      <c r="N596" s="149"/>
      <c r="O596" s="149"/>
      <c r="P596" s="149"/>
      <c r="Q596" s="143"/>
      <c r="R596" s="143"/>
      <c r="S596" s="143"/>
      <c r="T596" s="143"/>
      <c r="U596" s="143"/>
      <c r="V596" s="143"/>
      <c r="W596" s="143"/>
      <c r="X596" s="143"/>
      <c r="Y596" s="143"/>
      <c r="Z596" s="143"/>
      <c r="AA596" s="143"/>
      <c r="AB596" s="143"/>
      <c r="AC596" s="143"/>
      <c r="AD596" s="143"/>
      <c r="AE596" s="143"/>
      <c r="AF596" s="143"/>
      <c r="AG596" s="143"/>
      <c r="AH596" s="143"/>
      <c r="AI596" s="143"/>
      <c r="AJ596" s="143"/>
    </row>
    <row r="597" spans="1:36" ht="16.5" customHeight="1" x14ac:dyDescent="0.3">
      <c r="A597" s="154"/>
      <c r="B597" s="149"/>
      <c r="C597" s="245"/>
      <c r="D597" s="149"/>
      <c r="E597" s="149"/>
      <c r="F597" s="149"/>
      <c r="G597" s="149"/>
      <c r="H597" s="149"/>
      <c r="I597" s="149"/>
      <c r="J597" s="149"/>
      <c r="K597" s="149"/>
      <c r="L597" s="149"/>
      <c r="M597" s="149"/>
      <c r="N597" s="149"/>
      <c r="O597" s="149"/>
      <c r="P597" s="149"/>
      <c r="Q597" s="143"/>
      <c r="R597" s="143"/>
      <c r="S597" s="143"/>
      <c r="T597" s="143"/>
      <c r="U597" s="143"/>
      <c r="V597" s="143"/>
      <c r="W597" s="143"/>
      <c r="X597" s="143"/>
      <c r="Y597" s="143"/>
      <c r="Z597" s="143"/>
      <c r="AA597" s="143"/>
      <c r="AB597" s="143"/>
      <c r="AC597" s="143"/>
      <c r="AD597" s="143"/>
      <c r="AE597" s="143"/>
      <c r="AF597" s="143"/>
      <c r="AG597" s="143"/>
      <c r="AH597" s="143"/>
      <c r="AI597" s="143"/>
      <c r="AJ597" s="143"/>
    </row>
    <row r="598" spans="1:36" ht="16.5" customHeight="1" x14ac:dyDescent="0.3">
      <c r="A598" s="154"/>
      <c r="B598" s="149"/>
      <c r="C598" s="245"/>
      <c r="D598" s="149"/>
      <c r="E598" s="149"/>
      <c r="F598" s="149"/>
      <c r="G598" s="149"/>
      <c r="H598" s="149"/>
      <c r="I598" s="149"/>
      <c r="J598" s="149"/>
      <c r="K598" s="149"/>
      <c r="L598" s="149"/>
      <c r="M598" s="149"/>
      <c r="N598" s="149"/>
      <c r="O598" s="149"/>
      <c r="P598" s="149"/>
      <c r="Q598" s="143"/>
      <c r="R598" s="143"/>
      <c r="S598" s="143"/>
      <c r="T598" s="143"/>
      <c r="U598" s="143"/>
      <c r="V598" s="143"/>
      <c r="W598" s="143"/>
      <c r="X598" s="143"/>
      <c r="Y598" s="143"/>
      <c r="Z598" s="143"/>
      <c r="AA598" s="143"/>
      <c r="AB598" s="143"/>
      <c r="AC598" s="143"/>
      <c r="AD598" s="143"/>
      <c r="AE598" s="143"/>
      <c r="AF598" s="143"/>
      <c r="AG598" s="143"/>
      <c r="AH598" s="143"/>
      <c r="AI598" s="143"/>
      <c r="AJ598" s="143"/>
    </row>
    <row r="599" spans="1:36" ht="16.5" customHeight="1" x14ac:dyDescent="0.3">
      <c r="A599" s="154"/>
      <c r="B599" s="149"/>
      <c r="C599" s="245"/>
      <c r="D599" s="149"/>
      <c r="E599" s="149"/>
      <c r="F599" s="149"/>
      <c r="G599" s="149"/>
      <c r="H599" s="149"/>
      <c r="I599" s="149"/>
      <c r="J599" s="149"/>
      <c r="K599" s="149"/>
      <c r="L599" s="149"/>
      <c r="M599" s="149"/>
      <c r="N599" s="149"/>
      <c r="O599" s="149"/>
      <c r="P599" s="149"/>
      <c r="Q599" s="143"/>
      <c r="R599" s="143"/>
      <c r="S599" s="143"/>
      <c r="T599" s="143"/>
      <c r="U599" s="143"/>
      <c r="V599" s="143"/>
      <c r="W599" s="143"/>
      <c r="X599" s="143"/>
      <c r="Y599" s="143"/>
      <c r="Z599" s="143"/>
      <c r="AA599" s="143"/>
      <c r="AB599" s="143"/>
      <c r="AC599" s="143"/>
      <c r="AD599" s="143"/>
      <c r="AE599" s="143"/>
      <c r="AF599" s="143"/>
      <c r="AG599" s="143"/>
      <c r="AH599" s="143"/>
      <c r="AI599" s="143"/>
      <c r="AJ599" s="143"/>
    </row>
    <row r="600" spans="1:36" ht="16.5" customHeight="1" x14ac:dyDescent="0.3">
      <c r="A600" s="154"/>
      <c r="B600" s="149"/>
      <c r="C600" s="245"/>
      <c r="D600" s="149"/>
      <c r="E600" s="149"/>
      <c r="F600" s="149"/>
      <c r="G600" s="149"/>
      <c r="H600" s="149"/>
      <c r="I600" s="149"/>
      <c r="J600" s="149"/>
      <c r="K600" s="149"/>
      <c r="L600" s="149"/>
      <c r="M600" s="149"/>
      <c r="N600" s="149"/>
      <c r="O600" s="149"/>
      <c r="P600" s="149"/>
      <c r="Q600" s="143"/>
      <c r="R600" s="143"/>
      <c r="S600" s="143"/>
      <c r="T600" s="143"/>
      <c r="U600" s="143"/>
      <c r="V600" s="143"/>
      <c r="W600" s="143"/>
      <c r="X600" s="143"/>
      <c r="Y600" s="143"/>
      <c r="Z600" s="143"/>
      <c r="AA600" s="143"/>
      <c r="AB600" s="143"/>
      <c r="AC600" s="143"/>
      <c r="AD600" s="143"/>
      <c r="AE600" s="143"/>
      <c r="AF600" s="143"/>
      <c r="AG600" s="143"/>
      <c r="AH600" s="143"/>
      <c r="AI600" s="143"/>
      <c r="AJ600" s="143"/>
    </row>
    <row r="601" spans="1:36" ht="16.5" customHeight="1" x14ac:dyDescent="0.3">
      <c r="A601" s="154"/>
      <c r="B601" s="149"/>
      <c r="C601" s="245"/>
      <c r="D601" s="149"/>
      <c r="E601" s="149"/>
      <c r="F601" s="149"/>
      <c r="G601" s="149"/>
      <c r="H601" s="149"/>
      <c r="I601" s="149"/>
      <c r="J601" s="149"/>
      <c r="K601" s="149"/>
      <c r="L601" s="149"/>
      <c r="M601" s="149"/>
      <c r="N601" s="149"/>
      <c r="O601" s="149"/>
      <c r="P601" s="149"/>
      <c r="Q601" s="143"/>
      <c r="R601" s="143"/>
      <c r="S601" s="143"/>
      <c r="T601" s="143"/>
      <c r="U601" s="143"/>
      <c r="V601" s="143"/>
      <c r="W601" s="143"/>
      <c r="X601" s="143"/>
      <c r="Y601" s="143"/>
      <c r="Z601" s="143"/>
      <c r="AA601" s="143"/>
      <c r="AB601" s="143"/>
      <c r="AC601" s="143"/>
      <c r="AD601" s="143"/>
      <c r="AE601" s="143"/>
      <c r="AF601" s="143"/>
      <c r="AG601" s="143"/>
      <c r="AH601" s="143"/>
      <c r="AI601" s="143"/>
      <c r="AJ601" s="143"/>
    </row>
    <row r="602" spans="1:36" ht="16.5" customHeight="1" x14ac:dyDescent="0.3">
      <c r="A602" s="154"/>
      <c r="B602" s="149"/>
      <c r="C602" s="245"/>
      <c r="D602" s="149"/>
      <c r="E602" s="149"/>
      <c r="F602" s="149"/>
      <c r="G602" s="149"/>
      <c r="H602" s="149"/>
      <c r="I602" s="149"/>
      <c r="J602" s="149"/>
      <c r="K602" s="149"/>
      <c r="L602" s="149"/>
      <c r="M602" s="149"/>
      <c r="N602" s="149"/>
      <c r="O602" s="149"/>
      <c r="P602" s="149"/>
      <c r="Q602" s="143"/>
      <c r="R602" s="143"/>
      <c r="S602" s="143"/>
      <c r="T602" s="143"/>
      <c r="U602" s="143"/>
      <c r="V602" s="143"/>
      <c r="W602" s="143"/>
      <c r="X602" s="143"/>
      <c r="Y602" s="143"/>
      <c r="Z602" s="143"/>
      <c r="AA602" s="143"/>
      <c r="AB602" s="143"/>
      <c r="AC602" s="143"/>
      <c r="AD602" s="143"/>
      <c r="AE602" s="143"/>
      <c r="AF602" s="143"/>
      <c r="AG602" s="143"/>
      <c r="AH602" s="143"/>
      <c r="AI602" s="143"/>
      <c r="AJ602" s="143"/>
    </row>
    <row r="603" spans="1:36" ht="16.5" customHeight="1" x14ac:dyDescent="0.3">
      <c r="A603" s="154"/>
      <c r="B603" s="149"/>
      <c r="C603" s="245"/>
      <c r="D603" s="149"/>
      <c r="E603" s="149"/>
      <c r="F603" s="149"/>
      <c r="G603" s="149"/>
      <c r="H603" s="149"/>
      <c r="I603" s="149"/>
      <c r="J603" s="149"/>
      <c r="K603" s="149"/>
      <c r="L603" s="149"/>
      <c r="M603" s="149"/>
      <c r="N603" s="149"/>
      <c r="O603" s="149"/>
      <c r="P603" s="149"/>
      <c r="Q603" s="143"/>
      <c r="R603" s="143"/>
      <c r="S603" s="143"/>
      <c r="T603" s="143"/>
      <c r="U603" s="143"/>
      <c r="V603" s="143"/>
      <c r="W603" s="143"/>
      <c r="X603" s="143"/>
      <c r="Y603" s="143"/>
      <c r="Z603" s="143"/>
      <c r="AA603" s="143"/>
      <c r="AB603" s="143"/>
      <c r="AC603" s="143"/>
      <c r="AD603" s="143"/>
      <c r="AE603" s="143"/>
      <c r="AF603" s="143"/>
      <c r="AG603" s="143"/>
      <c r="AH603" s="143"/>
      <c r="AI603" s="143"/>
      <c r="AJ603" s="143"/>
    </row>
    <row r="604" spans="1:36" ht="16.5" customHeight="1" x14ac:dyDescent="0.3">
      <c r="A604" s="154"/>
      <c r="B604" s="149"/>
      <c r="C604" s="245"/>
      <c r="D604" s="149"/>
      <c r="E604" s="149"/>
      <c r="F604" s="149"/>
      <c r="G604" s="149"/>
      <c r="H604" s="149"/>
      <c r="I604" s="149"/>
      <c r="J604" s="149"/>
      <c r="K604" s="149"/>
      <c r="L604" s="149"/>
      <c r="M604" s="149"/>
      <c r="N604" s="149"/>
      <c r="O604" s="149"/>
      <c r="P604" s="149"/>
      <c r="Q604" s="143"/>
      <c r="R604" s="143"/>
      <c r="S604" s="143"/>
      <c r="T604" s="143"/>
      <c r="U604" s="143"/>
      <c r="V604" s="143"/>
      <c r="W604" s="143"/>
      <c r="X604" s="143"/>
      <c r="Y604" s="143"/>
      <c r="Z604" s="143"/>
      <c r="AA604" s="143"/>
      <c r="AB604" s="143"/>
      <c r="AC604" s="143"/>
      <c r="AD604" s="143"/>
      <c r="AE604" s="143"/>
      <c r="AF604" s="143"/>
      <c r="AG604" s="143"/>
      <c r="AH604" s="143"/>
      <c r="AI604" s="143"/>
      <c r="AJ604" s="143"/>
    </row>
    <row r="605" spans="1:36" ht="16.5" customHeight="1" x14ac:dyDescent="0.3">
      <c r="A605" s="154"/>
      <c r="B605" s="149"/>
      <c r="C605" s="245"/>
      <c r="D605" s="149"/>
      <c r="E605" s="149"/>
      <c r="F605" s="149"/>
      <c r="G605" s="149"/>
      <c r="H605" s="149"/>
      <c r="I605" s="149"/>
      <c r="J605" s="149"/>
      <c r="K605" s="149"/>
      <c r="L605" s="149"/>
      <c r="M605" s="149"/>
      <c r="N605" s="149"/>
      <c r="O605" s="149"/>
      <c r="P605" s="149"/>
      <c r="Q605" s="143"/>
      <c r="R605" s="143"/>
      <c r="S605" s="143"/>
      <c r="T605" s="143"/>
      <c r="U605" s="143"/>
      <c r="V605" s="143"/>
      <c r="W605" s="143"/>
      <c r="X605" s="143"/>
      <c r="Y605" s="143"/>
      <c r="Z605" s="143"/>
      <c r="AA605" s="143"/>
      <c r="AB605" s="143"/>
      <c r="AC605" s="143"/>
      <c r="AD605" s="143"/>
      <c r="AE605" s="143"/>
      <c r="AF605" s="143"/>
      <c r="AG605" s="143"/>
      <c r="AH605" s="143"/>
      <c r="AI605" s="143"/>
      <c r="AJ605" s="143"/>
    </row>
    <row r="606" spans="1:36" ht="16.5" customHeight="1" x14ac:dyDescent="0.3">
      <c r="A606" s="154"/>
      <c r="B606" s="149"/>
      <c r="C606" s="245"/>
      <c r="D606" s="149"/>
      <c r="E606" s="149"/>
      <c r="F606" s="149"/>
      <c r="G606" s="149"/>
      <c r="H606" s="149"/>
      <c r="I606" s="149"/>
      <c r="J606" s="149"/>
      <c r="K606" s="149"/>
      <c r="L606" s="149"/>
      <c r="M606" s="149"/>
      <c r="N606" s="149"/>
      <c r="O606" s="149"/>
      <c r="P606" s="149"/>
      <c r="Q606" s="143"/>
      <c r="R606" s="143"/>
      <c r="S606" s="143"/>
      <c r="T606" s="143"/>
      <c r="U606" s="143"/>
      <c r="V606" s="143"/>
      <c r="W606" s="143"/>
      <c r="X606" s="143"/>
      <c r="Y606" s="143"/>
      <c r="Z606" s="143"/>
      <c r="AA606" s="143"/>
      <c r="AB606" s="143"/>
      <c r="AC606" s="143"/>
      <c r="AD606" s="143"/>
      <c r="AE606" s="143"/>
      <c r="AF606" s="143"/>
      <c r="AG606" s="143"/>
      <c r="AH606" s="143"/>
      <c r="AI606" s="143"/>
      <c r="AJ606" s="143"/>
    </row>
    <row r="607" spans="1:36" ht="16.5" customHeight="1" x14ac:dyDescent="0.3">
      <c r="A607" s="154"/>
      <c r="B607" s="149"/>
      <c r="C607" s="245"/>
      <c r="D607" s="149"/>
      <c r="E607" s="149"/>
      <c r="F607" s="149"/>
      <c r="G607" s="149"/>
      <c r="H607" s="149"/>
      <c r="I607" s="149"/>
      <c r="J607" s="149"/>
      <c r="K607" s="149"/>
      <c r="L607" s="149"/>
      <c r="M607" s="149"/>
      <c r="N607" s="149"/>
      <c r="O607" s="149"/>
      <c r="P607" s="149"/>
      <c r="Q607" s="143"/>
      <c r="R607" s="143"/>
      <c r="S607" s="143"/>
      <c r="T607" s="143"/>
      <c r="U607" s="143"/>
      <c r="V607" s="143"/>
      <c r="W607" s="143"/>
      <c r="X607" s="143"/>
      <c r="Y607" s="143"/>
      <c r="Z607" s="143"/>
      <c r="AA607" s="143"/>
      <c r="AB607" s="143"/>
      <c r="AC607" s="143"/>
      <c r="AD607" s="143"/>
      <c r="AE607" s="143"/>
      <c r="AF607" s="143"/>
      <c r="AG607" s="143"/>
      <c r="AH607" s="143"/>
      <c r="AI607" s="143"/>
      <c r="AJ607" s="143"/>
    </row>
    <row r="608" spans="1:36" ht="16.5" customHeight="1" x14ac:dyDescent="0.3">
      <c r="A608" s="154"/>
      <c r="B608" s="149"/>
      <c r="C608" s="245"/>
      <c r="D608" s="149"/>
      <c r="E608" s="149"/>
      <c r="F608" s="149"/>
      <c r="G608" s="149"/>
      <c r="H608" s="149"/>
      <c r="I608" s="149"/>
      <c r="J608" s="149"/>
      <c r="K608" s="149"/>
      <c r="L608" s="149"/>
      <c r="M608" s="149"/>
      <c r="N608" s="149"/>
      <c r="O608" s="149"/>
      <c r="P608" s="149"/>
      <c r="Q608" s="143"/>
      <c r="R608" s="143"/>
      <c r="S608" s="143"/>
      <c r="T608" s="143"/>
      <c r="U608" s="143"/>
      <c r="V608" s="143"/>
      <c r="W608" s="143"/>
      <c r="X608" s="143"/>
      <c r="Y608" s="143"/>
      <c r="Z608" s="143"/>
      <c r="AA608" s="143"/>
      <c r="AB608" s="143"/>
      <c r="AC608" s="143"/>
      <c r="AD608" s="143"/>
      <c r="AE608" s="143"/>
      <c r="AF608" s="143"/>
      <c r="AG608" s="143"/>
      <c r="AH608" s="143"/>
      <c r="AI608" s="143"/>
      <c r="AJ608" s="143"/>
    </row>
    <row r="609" spans="1:36" ht="16.5" customHeight="1" x14ac:dyDescent="0.3">
      <c r="A609" s="154"/>
      <c r="B609" s="149"/>
      <c r="C609" s="245"/>
      <c r="D609" s="149"/>
      <c r="E609" s="149"/>
      <c r="F609" s="149"/>
      <c r="G609" s="149"/>
      <c r="H609" s="149"/>
      <c r="I609" s="149"/>
      <c r="J609" s="149"/>
      <c r="K609" s="149"/>
      <c r="L609" s="149"/>
      <c r="M609" s="149"/>
      <c r="N609" s="149"/>
      <c r="O609" s="149"/>
      <c r="P609" s="149"/>
      <c r="Q609" s="143"/>
      <c r="R609" s="143"/>
      <c r="S609" s="143"/>
      <c r="T609" s="143"/>
      <c r="U609" s="143"/>
      <c r="V609" s="143"/>
      <c r="W609" s="143"/>
      <c r="X609" s="143"/>
      <c r="Y609" s="143"/>
      <c r="Z609" s="143"/>
      <c r="AA609" s="143"/>
      <c r="AB609" s="143"/>
      <c r="AC609" s="143"/>
      <c r="AD609" s="143"/>
      <c r="AE609" s="143"/>
      <c r="AF609" s="143"/>
      <c r="AG609" s="143"/>
      <c r="AH609" s="143"/>
      <c r="AI609" s="143"/>
      <c r="AJ609" s="143"/>
    </row>
    <row r="610" spans="1:36" ht="16.5" customHeight="1" x14ac:dyDescent="0.3">
      <c r="A610" s="154"/>
      <c r="B610" s="149"/>
      <c r="C610" s="245"/>
      <c r="D610" s="149"/>
      <c r="E610" s="149"/>
      <c r="F610" s="149"/>
      <c r="G610" s="149"/>
      <c r="H610" s="149"/>
      <c r="I610" s="149"/>
      <c r="J610" s="149"/>
      <c r="K610" s="149"/>
      <c r="L610" s="149"/>
      <c r="M610" s="149"/>
      <c r="N610" s="149"/>
      <c r="O610" s="149"/>
      <c r="P610" s="149"/>
      <c r="Q610" s="143"/>
      <c r="R610" s="143"/>
      <c r="S610" s="143"/>
      <c r="T610" s="143"/>
      <c r="U610" s="143"/>
      <c r="V610" s="143"/>
      <c r="W610" s="143"/>
      <c r="X610" s="143"/>
      <c r="Y610" s="143"/>
      <c r="Z610" s="143"/>
      <c r="AA610" s="143"/>
      <c r="AB610" s="143"/>
      <c r="AC610" s="143"/>
      <c r="AD610" s="143"/>
      <c r="AE610" s="143"/>
      <c r="AF610" s="143"/>
      <c r="AG610" s="143"/>
      <c r="AH610" s="143"/>
      <c r="AI610" s="143"/>
      <c r="AJ610" s="143"/>
    </row>
    <row r="611" spans="1:36" ht="16.5" customHeight="1" x14ac:dyDescent="0.3">
      <c r="A611" s="154"/>
      <c r="B611" s="149"/>
      <c r="C611" s="245"/>
      <c r="D611" s="149"/>
      <c r="E611" s="149"/>
      <c r="F611" s="149"/>
      <c r="G611" s="149"/>
      <c r="H611" s="149"/>
      <c r="I611" s="149"/>
      <c r="J611" s="149"/>
      <c r="K611" s="149"/>
      <c r="L611" s="149"/>
      <c r="M611" s="149"/>
      <c r="N611" s="149"/>
      <c r="O611" s="149"/>
      <c r="P611" s="149"/>
      <c r="Q611" s="143"/>
      <c r="R611" s="143"/>
      <c r="S611" s="143"/>
      <c r="T611" s="143"/>
      <c r="U611" s="143"/>
      <c r="V611" s="143"/>
      <c r="W611" s="143"/>
      <c r="X611" s="143"/>
      <c r="Y611" s="143"/>
      <c r="Z611" s="143"/>
      <c r="AA611" s="143"/>
      <c r="AB611" s="143"/>
      <c r="AC611" s="143"/>
      <c r="AD611" s="143"/>
      <c r="AE611" s="143"/>
      <c r="AF611" s="143"/>
      <c r="AG611" s="143"/>
      <c r="AH611" s="143"/>
      <c r="AI611" s="143"/>
      <c r="AJ611" s="143"/>
    </row>
    <row r="612" spans="1:36" ht="16.5" customHeight="1" x14ac:dyDescent="0.3">
      <c r="A612" s="154"/>
      <c r="B612" s="149"/>
      <c r="C612" s="245"/>
      <c r="D612" s="149"/>
      <c r="E612" s="149"/>
      <c r="F612" s="149"/>
      <c r="G612" s="149"/>
      <c r="H612" s="149"/>
      <c r="I612" s="149"/>
      <c r="J612" s="149"/>
      <c r="K612" s="149"/>
      <c r="L612" s="149"/>
      <c r="M612" s="149"/>
      <c r="N612" s="149"/>
      <c r="O612" s="149"/>
      <c r="P612" s="149"/>
      <c r="Q612" s="143"/>
      <c r="R612" s="143"/>
      <c r="S612" s="143"/>
      <c r="T612" s="143"/>
      <c r="U612" s="143"/>
      <c r="V612" s="143"/>
      <c r="W612" s="143"/>
      <c r="X612" s="143"/>
      <c r="Y612" s="143"/>
      <c r="Z612" s="143"/>
      <c r="AA612" s="143"/>
      <c r="AB612" s="143"/>
      <c r="AC612" s="143"/>
      <c r="AD612" s="143"/>
      <c r="AE612" s="143"/>
      <c r="AF612" s="143"/>
      <c r="AG612" s="143"/>
      <c r="AH612" s="143"/>
      <c r="AI612" s="143"/>
      <c r="AJ612" s="143"/>
    </row>
    <row r="613" spans="1:36" ht="16.5" customHeight="1" x14ac:dyDescent="0.3">
      <c r="A613" s="154"/>
      <c r="B613" s="149"/>
      <c r="C613" s="245"/>
      <c r="D613" s="149"/>
      <c r="E613" s="149"/>
      <c r="F613" s="149"/>
      <c r="G613" s="149"/>
      <c r="H613" s="149"/>
      <c r="I613" s="149"/>
      <c r="J613" s="149"/>
      <c r="K613" s="149"/>
      <c r="L613" s="149"/>
      <c r="M613" s="149"/>
      <c r="N613" s="149"/>
      <c r="O613" s="149"/>
      <c r="P613" s="149"/>
      <c r="Q613" s="143"/>
      <c r="R613" s="143"/>
      <c r="S613" s="143"/>
      <c r="T613" s="143"/>
      <c r="U613" s="143"/>
      <c r="V613" s="143"/>
      <c r="W613" s="143"/>
      <c r="X613" s="143"/>
      <c r="Y613" s="143"/>
      <c r="Z613" s="143"/>
      <c r="AA613" s="143"/>
      <c r="AB613" s="143"/>
      <c r="AC613" s="143"/>
      <c r="AD613" s="143"/>
      <c r="AE613" s="143"/>
      <c r="AF613" s="143"/>
      <c r="AG613" s="143"/>
      <c r="AH613" s="143"/>
      <c r="AI613" s="143"/>
      <c r="AJ613" s="143"/>
    </row>
    <row r="614" spans="1:36" ht="16.5" customHeight="1" x14ac:dyDescent="0.3">
      <c r="A614" s="154"/>
      <c r="B614" s="149"/>
      <c r="C614" s="245"/>
      <c r="D614" s="149"/>
      <c r="E614" s="149"/>
      <c r="F614" s="149"/>
      <c r="G614" s="149"/>
      <c r="H614" s="149"/>
      <c r="I614" s="149"/>
      <c r="J614" s="149"/>
      <c r="K614" s="149"/>
      <c r="L614" s="149"/>
      <c r="M614" s="149"/>
      <c r="N614" s="149"/>
      <c r="O614" s="149"/>
      <c r="P614" s="149"/>
      <c r="Q614" s="143"/>
      <c r="R614" s="143"/>
      <c r="S614" s="143"/>
      <c r="T614" s="143"/>
      <c r="U614" s="143"/>
      <c r="V614" s="143"/>
      <c r="W614" s="143"/>
      <c r="X614" s="143"/>
      <c r="Y614" s="143"/>
      <c r="Z614" s="143"/>
      <c r="AA614" s="143"/>
      <c r="AB614" s="143"/>
      <c r="AC614" s="143"/>
      <c r="AD614" s="143"/>
      <c r="AE614" s="143"/>
      <c r="AF614" s="143"/>
      <c r="AG614" s="143"/>
      <c r="AH614" s="143"/>
      <c r="AI614" s="143"/>
      <c r="AJ614" s="143"/>
    </row>
    <row r="615" spans="1:36" ht="16.5" customHeight="1" x14ac:dyDescent="0.3">
      <c r="A615" s="154"/>
      <c r="B615" s="149"/>
      <c r="C615" s="245"/>
      <c r="D615" s="149"/>
      <c r="E615" s="149"/>
      <c r="F615" s="149"/>
      <c r="G615" s="149"/>
      <c r="H615" s="149"/>
      <c r="I615" s="149"/>
      <c r="J615" s="149"/>
      <c r="K615" s="149"/>
      <c r="L615" s="149"/>
      <c r="M615" s="149"/>
      <c r="N615" s="149"/>
      <c r="O615" s="149"/>
      <c r="P615" s="149"/>
      <c r="Q615" s="143"/>
      <c r="R615" s="143"/>
      <c r="S615" s="143"/>
      <c r="T615" s="143"/>
      <c r="U615" s="143"/>
      <c r="V615" s="143"/>
      <c r="W615" s="143"/>
      <c r="X615" s="143"/>
      <c r="Y615" s="143"/>
      <c r="Z615" s="143"/>
      <c r="AA615" s="143"/>
      <c r="AB615" s="143"/>
      <c r="AC615" s="143"/>
      <c r="AD615" s="143"/>
      <c r="AE615" s="143"/>
      <c r="AF615" s="143"/>
      <c r="AG615" s="143"/>
      <c r="AH615" s="143"/>
      <c r="AI615" s="143"/>
      <c r="AJ615" s="143"/>
    </row>
    <row r="616" spans="1:36" ht="16.5" customHeight="1" x14ac:dyDescent="0.3">
      <c r="A616" s="154"/>
      <c r="B616" s="149"/>
      <c r="C616" s="245"/>
      <c r="D616" s="149"/>
      <c r="E616" s="149"/>
      <c r="F616" s="149"/>
      <c r="G616" s="149"/>
      <c r="H616" s="149"/>
      <c r="I616" s="149"/>
      <c r="J616" s="149"/>
      <c r="K616" s="149"/>
      <c r="L616" s="149"/>
      <c r="M616" s="149"/>
      <c r="N616" s="149"/>
      <c r="O616" s="149"/>
      <c r="P616" s="149"/>
      <c r="Q616" s="143"/>
      <c r="R616" s="143"/>
      <c r="S616" s="143"/>
      <c r="T616" s="143"/>
      <c r="U616" s="143"/>
      <c r="V616" s="143"/>
      <c r="W616" s="143"/>
      <c r="X616" s="143"/>
      <c r="Y616" s="143"/>
      <c r="Z616" s="143"/>
      <c r="AA616" s="143"/>
      <c r="AB616" s="143"/>
      <c r="AC616" s="143"/>
      <c r="AD616" s="143"/>
      <c r="AE616" s="143"/>
      <c r="AF616" s="143"/>
      <c r="AG616" s="143"/>
      <c r="AH616" s="143"/>
      <c r="AI616" s="143"/>
      <c r="AJ616" s="143"/>
    </row>
    <row r="617" spans="1:36" ht="16.5" customHeight="1" x14ac:dyDescent="0.3">
      <c r="A617" s="154"/>
      <c r="B617" s="149"/>
      <c r="C617" s="245"/>
      <c r="D617" s="149"/>
      <c r="E617" s="149"/>
      <c r="F617" s="149"/>
      <c r="G617" s="149"/>
      <c r="H617" s="149"/>
      <c r="I617" s="149"/>
      <c r="J617" s="149"/>
      <c r="K617" s="149"/>
      <c r="L617" s="149"/>
      <c r="M617" s="149"/>
      <c r="N617" s="149"/>
      <c r="O617" s="149"/>
      <c r="P617" s="149"/>
      <c r="Q617" s="143"/>
      <c r="R617" s="143"/>
      <c r="S617" s="143"/>
      <c r="T617" s="143"/>
      <c r="U617" s="143"/>
      <c r="V617" s="143"/>
      <c r="W617" s="143"/>
      <c r="X617" s="143"/>
      <c r="Y617" s="143"/>
      <c r="Z617" s="143"/>
      <c r="AA617" s="143"/>
      <c r="AB617" s="143"/>
      <c r="AC617" s="143"/>
      <c r="AD617" s="143"/>
      <c r="AE617" s="143"/>
      <c r="AF617" s="143"/>
      <c r="AG617" s="143"/>
      <c r="AH617" s="143"/>
      <c r="AI617" s="143"/>
      <c r="AJ617" s="143"/>
    </row>
    <row r="618" spans="1:36" ht="16.5" customHeight="1" x14ac:dyDescent="0.3">
      <c r="A618" s="154"/>
      <c r="B618" s="149"/>
      <c r="C618" s="245"/>
      <c r="D618" s="149"/>
      <c r="E618" s="149"/>
      <c r="F618" s="149"/>
      <c r="G618" s="149"/>
      <c r="H618" s="149"/>
      <c r="I618" s="149"/>
      <c r="J618" s="149"/>
      <c r="K618" s="149"/>
      <c r="L618" s="149"/>
      <c r="M618" s="149"/>
      <c r="N618" s="149"/>
      <c r="O618" s="149"/>
      <c r="P618" s="149"/>
      <c r="Q618" s="143"/>
      <c r="R618" s="143"/>
      <c r="S618" s="143"/>
      <c r="T618" s="143"/>
      <c r="U618" s="143"/>
      <c r="V618" s="143"/>
      <c r="W618" s="143"/>
      <c r="X618" s="143"/>
      <c r="Y618" s="143"/>
      <c r="Z618" s="143"/>
      <c r="AA618" s="143"/>
      <c r="AB618" s="143"/>
      <c r="AC618" s="143"/>
      <c r="AD618" s="143"/>
      <c r="AE618" s="143"/>
      <c r="AF618" s="143"/>
      <c r="AG618" s="143"/>
      <c r="AH618" s="143"/>
      <c r="AI618" s="143"/>
      <c r="AJ618" s="143"/>
    </row>
    <row r="619" spans="1:36" ht="16.5" customHeight="1" x14ac:dyDescent="0.3">
      <c r="A619" s="154"/>
      <c r="B619" s="149"/>
      <c r="C619" s="245"/>
      <c r="D619" s="149"/>
      <c r="E619" s="149"/>
      <c r="F619" s="149"/>
      <c r="G619" s="149"/>
      <c r="H619" s="149"/>
      <c r="I619" s="149"/>
      <c r="J619" s="149"/>
      <c r="K619" s="149"/>
      <c r="L619" s="149"/>
      <c r="M619" s="149"/>
      <c r="N619" s="149"/>
      <c r="O619" s="149"/>
      <c r="P619" s="149"/>
      <c r="Q619" s="143"/>
      <c r="R619" s="143"/>
      <c r="S619" s="143"/>
      <c r="T619" s="143"/>
      <c r="U619" s="143"/>
      <c r="V619" s="143"/>
      <c r="W619" s="143"/>
      <c r="X619" s="143"/>
      <c r="Y619" s="143"/>
      <c r="Z619" s="143"/>
      <c r="AA619" s="143"/>
      <c r="AB619" s="143"/>
      <c r="AC619" s="143"/>
      <c r="AD619" s="143"/>
      <c r="AE619" s="143"/>
      <c r="AF619" s="143"/>
      <c r="AG619" s="143"/>
      <c r="AH619" s="143"/>
      <c r="AI619" s="143"/>
      <c r="AJ619" s="143"/>
    </row>
    <row r="620" spans="1:36" ht="16.5" customHeight="1" x14ac:dyDescent="0.3">
      <c r="A620" s="154"/>
      <c r="B620" s="149"/>
      <c r="C620" s="245"/>
      <c r="D620" s="149"/>
      <c r="E620" s="149"/>
      <c r="F620" s="149"/>
      <c r="G620" s="149"/>
      <c r="H620" s="149"/>
      <c r="I620" s="149"/>
      <c r="J620" s="149"/>
      <c r="K620" s="149"/>
      <c r="L620" s="149"/>
      <c r="M620" s="149"/>
      <c r="N620" s="149"/>
      <c r="O620" s="149"/>
      <c r="P620" s="149"/>
      <c r="Q620" s="143"/>
      <c r="R620" s="143"/>
      <c r="S620" s="143"/>
      <c r="T620" s="143"/>
      <c r="U620" s="143"/>
      <c r="V620" s="143"/>
      <c r="W620" s="143"/>
      <c r="X620" s="143"/>
      <c r="Y620" s="143"/>
      <c r="Z620" s="143"/>
      <c r="AA620" s="143"/>
      <c r="AB620" s="143"/>
      <c r="AC620" s="143"/>
      <c r="AD620" s="143"/>
      <c r="AE620" s="143"/>
      <c r="AF620" s="143"/>
      <c r="AG620" s="143"/>
      <c r="AH620" s="143"/>
      <c r="AI620" s="143"/>
      <c r="AJ620" s="143"/>
    </row>
    <row r="621" spans="1:36" ht="16.5" customHeight="1" x14ac:dyDescent="0.3">
      <c r="A621" s="154"/>
      <c r="B621" s="149"/>
      <c r="C621" s="245"/>
      <c r="D621" s="149"/>
      <c r="E621" s="149"/>
      <c r="F621" s="149"/>
      <c r="G621" s="149"/>
      <c r="H621" s="149"/>
      <c r="I621" s="149"/>
      <c r="J621" s="149"/>
      <c r="K621" s="149"/>
      <c r="L621" s="149"/>
      <c r="M621" s="149"/>
      <c r="N621" s="149"/>
      <c r="O621" s="149"/>
      <c r="P621" s="149"/>
      <c r="Q621" s="143"/>
      <c r="R621" s="143"/>
      <c r="S621" s="143"/>
      <c r="T621" s="143"/>
      <c r="U621" s="143"/>
      <c r="V621" s="143"/>
      <c r="W621" s="143"/>
      <c r="X621" s="143"/>
      <c r="Y621" s="143"/>
      <c r="Z621" s="143"/>
      <c r="AA621" s="143"/>
      <c r="AB621" s="143"/>
      <c r="AC621" s="143"/>
      <c r="AD621" s="143"/>
      <c r="AE621" s="143"/>
      <c r="AF621" s="143"/>
      <c r="AG621" s="143"/>
      <c r="AH621" s="143"/>
      <c r="AI621" s="143"/>
      <c r="AJ621" s="143"/>
    </row>
    <row r="622" spans="1:36" ht="16.5" customHeight="1" x14ac:dyDescent="0.3">
      <c r="A622" s="154"/>
      <c r="B622" s="149"/>
      <c r="C622" s="245"/>
      <c r="D622" s="149"/>
      <c r="E622" s="149"/>
      <c r="F622" s="149"/>
      <c r="G622" s="149"/>
      <c r="H622" s="149"/>
      <c r="I622" s="149"/>
      <c r="J622" s="149"/>
      <c r="K622" s="149"/>
      <c r="L622" s="149"/>
      <c r="M622" s="149"/>
      <c r="N622" s="149"/>
      <c r="O622" s="149"/>
      <c r="P622" s="149"/>
      <c r="Q622" s="143"/>
      <c r="R622" s="143"/>
      <c r="S622" s="143"/>
      <c r="T622" s="143"/>
      <c r="U622" s="143"/>
      <c r="V622" s="143"/>
      <c r="W622" s="143"/>
      <c r="X622" s="143"/>
      <c r="Y622" s="143"/>
      <c r="Z622" s="143"/>
      <c r="AA622" s="143"/>
      <c r="AB622" s="143"/>
      <c r="AC622" s="143"/>
      <c r="AD622" s="143"/>
      <c r="AE622" s="143"/>
      <c r="AF622" s="143"/>
      <c r="AG622" s="143"/>
      <c r="AH622" s="143"/>
      <c r="AI622" s="143"/>
      <c r="AJ622" s="143"/>
    </row>
    <row r="623" spans="1:36" ht="16.5" customHeight="1" x14ac:dyDescent="0.3">
      <c r="A623" s="154"/>
      <c r="B623" s="149"/>
      <c r="C623" s="245"/>
      <c r="D623" s="149"/>
      <c r="E623" s="149"/>
      <c r="F623" s="149"/>
      <c r="G623" s="149"/>
      <c r="H623" s="149"/>
      <c r="I623" s="149"/>
      <c r="J623" s="149"/>
      <c r="K623" s="149"/>
      <c r="L623" s="149"/>
      <c r="M623" s="149"/>
      <c r="N623" s="149"/>
      <c r="O623" s="149"/>
      <c r="P623" s="149"/>
      <c r="Q623" s="143"/>
      <c r="R623" s="143"/>
      <c r="S623" s="143"/>
      <c r="T623" s="143"/>
      <c r="U623" s="143"/>
      <c r="V623" s="143"/>
      <c r="W623" s="143"/>
      <c r="X623" s="143"/>
      <c r="Y623" s="143"/>
      <c r="Z623" s="143"/>
      <c r="AA623" s="143"/>
      <c r="AB623" s="143"/>
      <c r="AC623" s="143"/>
      <c r="AD623" s="143"/>
      <c r="AE623" s="143"/>
      <c r="AF623" s="143"/>
      <c r="AG623" s="143"/>
      <c r="AH623" s="143"/>
      <c r="AI623" s="143"/>
      <c r="AJ623" s="143"/>
    </row>
    <row r="624" spans="1:36" ht="16.5" customHeight="1" x14ac:dyDescent="0.3">
      <c r="A624" s="154"/>
      <c r="B624" s="149"/>
      <c r="C624" s="245"/>
      <c r="D624" s="149"/>
      <c r="E624" s="149"/>
      <c r="F624" s="149"/>
      <c r="G624" s="149"/>
      <c r="H624" s="149"/>
      <c r="I624" s="149"/>
      <c r="J624" s="149"/>
      <c r="K624" s="149"/>
      <c r="L624" s="149"/>
      <c r="M624" s="149"/>
      <c r="N624" s="149"/>
      <c r="O624" s="149"/>
      <c r="P624" s="149"/>
      <c r="Q624" s="143"/>
      <c r="R624" s="143"/>
      <c r="S624" s="143"/>
      <c r="T624" s="143"/>
      <c r="U624" s="143"/>
      <c r="V624" s="143"/>
      <c r="W624" s="143"/>
      <c r="X624" s="143"/>
      <c r="Y624" s="143"/>
      <c r="Z624" s="143"/>
      <c r="AA624" s="143"/>
      <c r="AB624" s="143"/>
      <c r="AC624" s="143"/>
      <c r="AD624" s="143"/>
      <c r="AE624" s="143"/>
      <c r="AF624" s="143"/>
      <c r="AG624" s="143"/>
      <c r="AH624" s="143"/>
      <c r="AI624" s="143"/>
      <c r="AJ624" s="143"/>
    </row>
    <row r="625" spans="1:36" ht="16.5" customHeight="1" x14ac:dyDescent="0.3">
      <c r="A625" s="154"/>
      <c r="B625" s="149"/>
      <c r="C625" s="245"/>
      <c r="D625" s="149"/>
      <c r="E625" s="149"/>
      <c r="F625" s="149"/>
      <c r="G625" s="149"/>
      <c r="H625" s="149"/>
      <c r="I625" s="149"/>
      <c r="J625" s="149"/>
      <c r="K625" s="149"/>
      <c r="L625" s="149"/>
      <c r="M625" s="149"/>
      <c r="N625" s="149"/>
      <c r="O625" s="149"/>
      <c r="P625" s="149"/>
      <c r="Q625" s="143"/>
      <c r="R625" s="143"/>
      <c r="S625" s="143"/>
      <c r="T625" s="143"/>
      <c r="U625" s="143"/>
      <c r="V625" s="143"/>
      <c r="W625" s="143"/>
      <c r="X625" s="143"/>
      <c r="Y625" s="143"/>
      <c r="Z625" s="143"/>
      <c r="AA625" s="143"/>
      <c r="AB625" s="143"/>
      <c r="AC625" s="143"/>
      <c r="AD625" s="143"/>
      <c r="AE625" s="143"/>
      <c r="AF625" s="143"/>
      <c r="AG625" s="143"/>
      <c r="AH625" s="143"/>
      <c r="AI625" s="143"/>
      <c r="AJ625" s="143"/>
    </row>
    <row r="626" spans="1:36" ht="16.5" customHeight="1" x14ac:dyDescent="0.3">
      <c r="A626" s="154"/>
      <c r="B626" s="149"/>
      <c r="C626" s="245"/>
      <c r="D626" s="149"/>
      <c r="E626" s="149"/>
      <c r="F626" s="149"/>
      <c r="G626" s="149"/>
      <c r="H626" s="149"/>
      <c r="I626" s="149"/>
      <c r="J626" s="149"/>
      <c r="K626" s="149"/>
      <c r="L626" s="149"/>
      <c r="M626" s="149"/>
      <c r="N626" s="149"/>
      <c r="O626" s="149"/>
      <c r="P626" s="149"/>
      <c r="Q626" s="143"/>
      <c r="R626" s="143"/>
      <c r="S626" s="143"/>
      <c r="T626" s="143"/>
      <c r="U626" s="143"/>
      <c r="V626" s="143"/>
      <c r="W626" s="143"/>
      <c r="X626" s="143"/>
      <c r="Y626" s="143"/>
      <c r="Z626" s="143"/>
      <c r="AA626" s="143"/>
      <c r="AB626" s="143"/>
      <c r="AC626" s="143"/>
      <c r="AD626" s="143"/>
      <c r="AE626" s="143"/>
      <c r="AF626" s="143"/>
      <c r="AG626" s="143"/>
      <c r="AH626" s="143"/>
      <c r="AI626" s="143"/>
      <c r="AJ626" s="143"/>
    </row>
    <row r="627" spans="1:36" ht="16.5" customHeight="1" x14ac:dyDescent="0.3">
      <c r="A627" s="154"/>
      <c r="B627" s="149"/>
      <c r="C627" s="245"/>
      <c r="D627" s="149"/>
      <c r="E627" s="149"/>
      <c r="F627" s="149"/>
      <c r="G627" s="149"/>
      <c r="H627" s="149"/>
      <c r="I627" s="149"/>
      <c r="J627" s="149"/>
      <c r="K627" s="149"/>
      <c r="L627" s="149"/>
      <c r="M627" s="149"/>
      <c r="N627" s="149"/>
      <c r="O627" s="149"/>
      <c r="P627" s="149"/>
      <c r="Q627" s="143"/>
      <c r="R627" s="143"/>
      <c r="S627" s="143"/>
      <c r="T627" s="143"/>
      <c r="U627" s="143"/>
      <c r="V627" s="143"/>
      <c r="W627" s="143"/>
      <c r="X627" s="143"/>
      <c r="Y627" s="143"/>
      <c r="Z627" s="143"/>
      <c r="AA627" s="143"/>
      <c r="AB627" s="143"/>
      <c r="AC627" s="143"/>
      <c r="AD627" s="143"/>
      <c r="AE627" s="143"/>
      <c r="AF627" s="143"/>
      <c r="AG627" s="143"/>
      <c r="AH627" s="143"/>
      <c r="AI627" s="143"/>
      <c r="AJ627" s="143"/>
    </row>
    <row r="628" spans="1:36" ht="16.5" customHeight="1" x14ac:dyDescent="0.3">
      <c r="A628" s="154"/>
      <c r="B628" s="149"/>
      <c r="C628" s="245"/>
      <c r="D628" s="149"/>
      <c r="E628" s="149"/>
      <c r="F628" s="149"/>
      <c r="G628" s="149"/>
      <c r="H628" s="149"/>
      <c r="I628" s="149"/>
      <c r="J628" s="149"/>
      <c r="K628" s="149"/>
      <c r="L628" s="149"/>
      <c r="M628" s="149"/>
      <c r="N628" s="149"/>
      <c r="O628" s="149"/>
      <c r="P628" s="149"/>
      <c r="Q628" s="143"/>
      <c r="R628" s="143"/>
      <c r="S628" s="143"/>
      <c r="T628" s="143"/>
      <c r="U628" s="143"/>
      <c r="V628" s="143"/>
      <c r="W628" s="143"/>
      <c r="X628" s="143"/>
      <c r="Y628" s="143"/>
      <c r="Z628" s="143"/>
      <c r="AA628" s="143"/>
      <c r="AB628" s="143"/>
      <c r="AC628" s="143"/>
      <c r="AD628" s="143"/>
      <c r="AE628" s="143"/>
      <c r="AF628" s="143"/>
      <c r="AG628" s="143"/>
      <c r="AH628" s="143"/>
      <c r="AI628" s="143"/>
      <c r="AJ628" s="143"/>
    </row>
    <row r="629" spans="1:36" ht="16.5" customHeight="1" x14ac:dyDescent="0.3">
      <c r="A629" s="154"/>
      <c r="B629" s="149"/>
      <c r="C629" s="245"/>
      <c r="D629" s="149"/>
      <c r="E629" s="149"/>
      <c r="F629" s="149"/>
      <c r="G629" s="149"/>
      <c r="H629" s="149"/>
      <c r="I629" s="149"/>
      <c r="J629" s="149"/>
      <c r="K629" s="149"/>
      <c r="L629" s="149"/>
      <c r="M629" s="149"/>
      <c r="N629" s="149"/>
      <c r="O629" s="149"/>
      <c r="P629" s="149"/>
      <c r="Q629" s="143"/>
      <c r="R629" s="143"/>
      <c r="S629" s="143"/>
      <c r="T629" s="143"/>
      <c r="U629" s="143"/>
      <c r="V629" s="143"/>
      <c r="W629" s="143"/>
      <c r="X629" s="143"/>
      <c r="Y629" s="143"/>
      <c r="Z629" s="143"/>
      <c r="AA629" s="143"/>
      <c r="AB629" s="143"/>
      <c r="AC629" s="143"/>
      <c r="AD629" s="143"/>
      <c r="AE629" s="143"/>
      <c r="AF629" s="143"/>
      <c r="AG629" s="143"/>
      <c r="AH629" s="143"/>
      <c r="AI629" s="143"/>
      <c r="AJ629" s="143"/>
    </row>
    <row r="630" spans="1:36" ht="16.5" customHeight="1" x14ac:dyDescent="0.3">
      <c r="A630" s="154"/>
      <c r="B630" s="149"/>
      <c r="C630" s="245"/>
      <c r="D630" s="149"/>
      <c r="E630" s="149"/>
      <c r="F630" s="149"/>
      <c r="G630" s="149"/>
      <c r="H630" s="149"/>
      <c r="I630" s="149"/>
      <c r="J630" s="149"/>
      <c r="K630" s="149"/>
      <c r="L630" s="149"/>
      <c r="M630" s="149"/>
      <c r="N630" s="149"/>
      <c r="O630" s="149"/>
      <c r="P630" s="149"/>
      <c r="Q630" s="143"/>
      <c r="R630" s="143"/>
      <c r="S630" s="143"/>
      <c r="T630" s="143"/>
      <c r="U630" s="143"/>
      <c r="V630" s="143"/>
      <c r="W630" s="143"/>
      <c r="X630" s="143"/>
      <c r="Y630" s="143"/>
      <c r="Z630" s="143"/>
      <c r="AA630" s="143"/>
      <c r="AB630" s="143"/>
      <c r="AC630" s="143"/>
      <c r="AD630" s="143"/>
      <c r="AE630" s="143"/>
      <c r="AF630" s="143"/>
      <c r="AG630" s="143"/>
      <c r="AH630" s="143"/>
      <c r="AI630" s="143"/>
      <c r="AJ630" s="143"/>
    </row>
    <row r="631" spans="1:36" ht="16.5" customHeight="1" x14ac:dyDescent="0.3">
      <c r="A631" s="154"/>
      <c r="B631" s="149"/>
      <c r="C631" s="245"/>
      <c r="D631" s="149"/>
      <c r="E631" s="149"/>
      <c r="F631" s="149"/>
      <c r="G631" s="149"/>
      <c r="H631" s="149"/>
      <c r="I631" s="149"/>
      <c r="J631" s="149"/>
      <c r="K631" s="149"/>
      <c r="L631" s="149"/>
      <c r="M631" s="149"/>
      <c r="N631" s="149"/>
      <c r="O631" s="149"/>
      <c r="P631" s="149"/>
      <c r="Q631" s="143"/>
      <c r="R631" s="143"/>
      <c r="S631" s="143"/>
      <c r="T631" s="143"/>
      <c r="U631" s="143"/>
      <c r="V631" s="143"/>
      <c r="W631" s="143"/>
      <c r="X631" s="143"/>
      <c r="Y631" s="143"/>
      <c r="Z631" s="143"/>
      <c r="AA631" s="143"/>
      <c r="AB631" s="143"/>
      <c r="AC631" s="143"/>
      <c r="AD631" s="143"/>
      <c r="AE631" s="143"/>
      <c r="AF631" s="143"/>
      <c r="AG631" s="143"/>
      <c r="AH631" s="143"/>
      <c r="AI631" s="143"/>
      <c r="AJ631" s="143"/>
    </row>
    <row r="632" spans="1:36" ht="16.5" customHeight="1" x14ac:dyDescent="0.3">
      <c r="A632" s="154"/>
      <c r="B632" s="149"/>
      <c r="C632" s="245"/>
      <c r="D632" s="149"/>
      <c r="E632" s="149"/>
      <c r="F632" s="149"/>
      <c r="G632" s="149"/>
      <c r="H632" s="149"/>
      <c r="I632" s="149"/>
      <c r="J632" s="149"/>
      <c r="K632" s="149"/>
      <c r="L632" s="149"/>
      <c r="M632" s="149"/>
      <c r="N632" s="149"/>
      <c r="O632" s="149"/>
      <c r="P632" s="149"/>
      <c r="Q632" s="143"/>
      <c r="R632" s="143"/>
      <c r="S632" s="143"/>
      <c r="T632" s="143"/>
      <c r="U632" s="143"/>
      <c r="V632" s="143"/>
      <c r="W632" s="143"/>
      <c r="X632" s="143"/>
      <c r="Y632" s="143"/>
      <c r="Z632" s="143"/>
      <c r="AA632" s="143"/>
      <c r="AB632" s="143"/>
      <c r="AC632" s="143"/>
      <c r="AD632" s="143"/>
      <c r="AE632" s="143"/>
      <c r="AF632" s="143"/>
      <c r="AG632" s="143"/>
      <c r="AH632" s="143"/>
      <c r="AI632" s="143"/>
      <c r="AJ632" s="143"/>
    </row>
    <row r="633" spans="1:36" ht="16.5" customHeight="1" x14ac:dyDescent="0.3">
      <c r="A633" s="154"/>
      <c r="B633" s="149"/>
      <c r="C633" s="245"/>
      <c r="D633" s="149"/>
      <c r="E633" s="149"/>
      <c r="F633" s="149"/>
      <c r="G633" s="149"/>
      <c r="H633" s="149"/>
      <c r="I633" s="149"/>
      <c r="J633" s="149"/>
      <c r="K633" s="149"/>
      <c r="L633" s="149"/>
      <c r="M633" s="149"/>
      <c r="N633" s="149"/>
      <c r="O633" s="149"/>
      <c r="P633" s="149"/>
      <c r="Q633" s="143"/>
      <c r="R633" s="143"/>
      <c r="S633" s="143"/>
      <c r="T633" s="143"/>
      <c r="U633" s="143"/>
      <c r="V633" s="143"/>
      <c r="W633" s="143"/>
      <c r="X633" s="143"/>
      <c r="Y633" s="143"/>
      <c r="Z633" s="143"/>
      <c r="AA633" s="143"/>
      <c r="AB633" s="143"/>
      <c r="AC633" s="143"/>
      <c r="AD633" s="143"/>
      <c r="AE633" s="143"/>
      <c r="AF633" s="143"/>
      <c r="AG633" s="143"/>
      <c r="AH633" s="143"/>
      <c r="AI633" s="143"/>
      <c r="AJ633" s="143"/>
    </row>
    <row r="634" spans="1:36" ht="16.5" customHeight="1" x14ac:dyDescent="0.3">
      <c r="A634" s="154"/>
      <c r="B634" s="149"/>
      <c r="C634" s="245"/>
      <c r="D634" s="149"/>
      <c r="E634" s="149"/>
      <c r="F634" s="149"/>
      <c r="G634" s="149"/>
      <c r="H634" s="149"/>
      <c r="I634" s="149"/>
      <c r="J634" s="149"/>
      <c r="K634" s="149"/>
      <c r="L634" s="149"/>
      <c r="M634" s="149"/>
      <c r="N634" s="149"/>
      <c r="O634" s="149"/>
      <c r="P634" s="149"/>
      <c r="Q634" s="143"/>
      <c r="R634" s="143"/>
      <c r="S634" s="143"/>
      <c r="T634" s="143"/>
      <c r="U634" s="143"/>
      <c r="V634" s="143"/>
      <c r="W634" s="143"/>
      <c r="X634" s="143"/>
      <c r="Y634" s="143"/>
      <c r="Z634" s="143"/>
      <c r="AA634" s="143"/>
      <c r="AB634" s="143"/>
      <c r="AC634" s="143"/>
      <c r="AD634" s="143"/>
      <c r="AE634" s="143"/>
      <c r="AF634" s="143"/>
      <c r="AG634" s="143"/>
      <c r="AH634" s="143"/>
      <c r="AI634" s="143"/>
      <c r="AJ634" s="143"/>
    </row>
    <row r="635" spans="1:36" ht="16.5" customHeight="1" x14ac:dyDescent="0.3">
      <c r="A635" s="154"/>
      <c r="B635" s="149"/>
      <c r="C635" s="245"/>
      <c r="D635" s="149"/>
      <c r="E635" s="149"/>
      <c r="F635" s="149"/>
      <c r="G635" s="149"/>
      <c r="H635" s="149"/>
      <c r="I635" s="149"/>
      <c r="J635" s="149"/>
      <c r="K635" s="149"/>
      <c r="L635" s="149"/>
      <c r="M635" s="149"/>
      <c r="N635" s="149"/>
      <c r="O635" s="149"/>
      <c r="P635" s="149"/>
      <c r="Q635" s="143"/>
      <c r="R635" s="143"/>
      <c r="S635" s="143"/>
      <c r="T635" s="143"/>
      <c r="U635" s="143"/>
      <c r="V635" s="143"/>
      <c r="W635" s="143"/>
      <c r="X635" s="143"/>
      <c r="Y635" s="143"/>
      <c r="Z635" s="143"/>
      <c r="AA635" s="143"/>
      <c r="AB635" s="143"/>
      <c r="AC635" s="143"/>
      <c r="AD635" s="143"/>
      <c r="AE635" s="143"/>
      <c r="AF635" s="143"/>
      <c r="AG635" s="143"/>
      <c r="AH635" s="143"/>
      <c r="AI635" s="143"/>
      <c r="AJ635" s="143"/>
    </row>
    <row r="636" spans="1:36" ht="16.5" customHeight="1" x14ac:dyDescent="0.3">
      <c r="A636" s="154"/>
      <c r="B636" s="149"/>
      <c r="C636" s="245"/>
      <c r="D636" s="149"/>
      <c r="E636" s="149"/>
      <c r="F636" s="149"/>
      <c r="G636" s="149"/>
      <c r="H636" s="149"/>
      <c r="I636" s="149"/>
      <c r="J636" s="149"/>
      <c r="K636" s="149"/>
      <c r="L636" s="149"/>
      <c r="M636" s="149"/>
      <c r="N636" s="149"/>
      <c r="O636" s="149"/>
      <c r="P636" s="149"/>
      <c r="Q636" s="143"/>
      <c r="R636" s="143"/>
      <c r="S636" s="143"/>
      <c r="T636" s="143"/>
      <c r="U636" s="143"/>
      <c r="V636" s="143"/>
      <c r="W636" s="143"/>
      <c r="X636" s="143"/>
      <c r="Y636" s="143"/>
      <c r="Z636" s="143"/>
      <c r="AA636" s="143"/>
      <c r="AB636" s="143"/>
      <c r="AC636" s="143"/>
      <c r="AD636" s="143"/>
      <c r="AE636" s="143"/>
      <c r="AF636" s="143"/>
      <c r="AG636" s="143"/>
      <c r="AH636" s="143"/>
      <c r="AI636" s="143"/>
      <c r="AJ636" s="143"/>
    </row>
    <row r="637" spans="1:36" ht="16.5" customHeight="1" x14ac:dyDescent="0.3">
      <c r="A637" s="154"/>
      <c r="B637" s="149"/>
      <c r="C637" s="245"/>
      <c r="D637" s="149"/>
      <c r="E637" s="149"/>
      <c r="F637" s="149"/>
      <c r="G637" s="149"/>
      <c r="H637" s="149"/>
      <c r="I637" s="149"/>
      <c r="J637" s="149"/>
      <c r="K637" s="149"/>
      <c r="L637" s="149"/>
      <c r="M637" s="149"/>
      <c r="N637" s="149"/>
      <c r="O637" s="149"/>
      <c r="P637" s="149"/>
      <c r="Q637" s="143"/>
      <c r="R637" s="143"/>
      <c r="S637" s="143"/>
      <c r="T637" s="143"/>
      <c r="U637" s="143"/>
      <c r="V637" s="143"/>
      <c r="W637" s="143"/>
      <c r="X637" s="143"/>
      <c r="Y637" s="143"/>
      <c r="Z637" s="143"/>
      <c r="AA637" s="143"/>
      <c r="AB637" s="143"/>
      <c r="AC637" s="143"/>
      <c r="AD637" s="143"/>
      <c r="AE637" s="143"/>
      <c r="AF637" s="143"/>
      <c r="AG637" s="143"/>
      <c r="AH637" s="143"/>
      <c r="AI637" s="143"/>
      <c r="AJ637" s="143"/>
    </row>
    <row r="638" spans="1:36" ht="16.5" customHeight="1" x14ac:dyDescent="0.3">
      <c r="A638" s="154"/>
      <c r="B638" s="149"/>
      <c r="C638" s="245"/>
      <c r="D638" s="149"/>
      <c r="E638" s="149"/>
      <c r="F638" s="149"/>
      <c r="G638" s="149"/>
      <c r="H638" s="149"/>
      <c r="I638" s="149"/>
      <c r="J638" s="149"/>
      <c r="K638" s="149"/>
      <c r="L638" s="149"/>
      <c r="M638" s="149"/>
      <c r="N638" s="149"/>
      <c r="O638" s="149"/>
      <c r="P638" s="149"/>
      <c r="Q638" s="143"/>
      <c r="R638" s="143"/>
      <c r="S638" s="143"/>
      <c r="T638" s="143"/>
      <c r="U638" s="143"/>
      <c r="V638" s="143"/>
      <c r="W638" s="143"/>
      <c r="X638" s="143"/>
      <c r="Y638" s="143"/>
      <c r="Z638" s="143"/>
      <c r="AA638" s="143"/>
      <c r="AB638" s="143"/>
      <c r="AC638" s="143"/>
      <c r="AD638" s="143"/>
      <c r="AE638" s="143"/>
      <c r="AF638" s="143"/>
      <c r="AG638" s="143"/>
      <c r="AH638" s="143"/>
      <c r="AI638" s="143"/>
      <c r="AJ638" s="143"/>
    </row>
    <row r="639" spans="1:36" ht="16.5" customHeight="1" x14ac:dyDescent="0.3">
      <c r="A639" s="154"/>
      <c r="B639" s="149"/>
      <c r="C639" s="245"/>
      <c r="D639" s="149"/>
      <c r="E639" s="149"/>
      <c r="F639" s="149"/>
      <c r="G639" s="149"/>
      <c r="H639" s="149"/>
      <c r="I639" s="149"/>
      <c r="J639" s="149"/>
      <c r="K639" s="149"/>
      <c r="L639" s="149"/>
      <c r="M639" s="149"/>
      <c r="N639" s="149"/>
      <c r="O639" s="149"/>
      <c r="P639" s="149"/>
      <c r="Q639" s="143"/>
      <c r="R639" s="143"/>
      <c r="S639" s="143"/>
      <c r="T639" s="143"/>
      <c r="U639" s="143"/>
      <c r="V639" s="143"/>
      <c r="W639" s="143"/>
      <c r="X639" s="143"/>
      <c r="Y639" s="143"/>
      <c r="Z639" s="143"/>
      <c r="AA639" s="143"/>
      <c r="AB639" s="143"/>
      <c r="AC639" s="143"/>
      <c r="AD639" s="143"/>
      <c r="AE639" s="143"/>
      <c r="AF639" s="143"/>
      <c r="AG639" s="143"/>
      <c r="AH639" s="143"/>
      <c r="AI639" s="143"/>
      <c r="AJ639" s="143"/>
    </row>
    <row r="640" spans="1:36" ht="16.5" customHeight="1" x14ac:dyDescent="0.3">
      <c r="A640" s="154"/>
      <c r="B640" s="149"/>
      <c r="C640" s="245"/>
      <c r="D640" s="149"/>
      <c r="E640" s="149"/>
      <c r="F640" s="149"/>
      <c r="G640" s="149"/>
      <c r="H640" s="149"/>
      <c r="I640" s="149"/>
      <c r="J640" s="149"/>
      <c r="K640" s="149"/>
      <c r="L640" s="149"/>
      <c r="M640" s="149"/>
      <c r="N640" s="149"/>
      <c r="O640" s="149"/>
      <c r="P640" s="149"/>
      <c r="Q640" s="143"/>
      <c r="R640" s="143"/>
      <c r="S640" s="143"/>
      <c r="T640" s="143"/>
      <c r="U640" s="143"/>
      <c r="V640" s="143"/>
      <c r="W640" s="143"/>
      <c r="X640" s="143"/>
      <c r="Y640" s="143"/>
      <c r="Z640" s="143"/>
      <c r="AA640" s="143"/>
      <c r="AB640" s="143"/>
      <c r="AC640" s="143"/>
      <c r="AD640" s="143"/>
      <c r="AE640" s="143"/>
      <c r="AF640" s="143"/>
      <c r="AG640" s="143"/>
      <c r="AH640" s="143"/>
      <c r="AI640" s="143"/>
      <c r="AJ640" s="143"/>
    </row>
    <row r="641" spans="1:36" ht="16.5" customHeight="1" x14ac:dyDescent="0.3">
      <c r="A641" s="154"/>
      <c r="B641" s="149"/>
      <c r="C641" s="245"/>
      <c r="D641" s="149"/>
      <c r="E641" s="149"/>
      <c r="F641" s="149"/>
      <c r="G641" s="149"/>
      <c r="H641" s="149"/>
      <c r="I641" s="149"/>
      <c r="J641" s="149"/>
      <c r="K641" s="149"/>
      <c r="L641" s="149"/>
      <c r="M641" s="149"/>
      <c r="N641" s="149"/>
      <c r="O641" s="149"/>
      <c r="P641" s="149"/>
      <c r="Q641" s="143"/>
      <c r="R641" s="143"/>
      <c r="S641" s="143"/>
      <c r="T641" s="143"/>
      <c r="U641" s="143"/>
      <c r="V641" s="143"/>
      <c r="W641" s="143"/>
      <c r="X641" s="143"/>
      <c r="Y641" s="143"/>
      <c r="Z641" s="143"/>
      <c r="AA641" s="143"/>
      <c r="AB641" s="143"/>
      <c r="AC641" s="143"/>
      <c r="AD641" s="143"/>
      <c r="AE641" s="143"/>
      <c r="AF641" s="143"/>
      <c r="AG641" s="143"/>
      <c r="AH641" s="143"/>
      <c r="AI641" s="143"/>
      <c r="AJ641" s="143"/>
    </row>
    <row r="642" spans="1:36" ht="16.5" customHeight="1" x14ac:dyDescent="0.3">
      <c r="A642" s="154"/>
      <c r="B642" s="149"/>
      <c r="C642" s="245"/>
      <c r="D642" s="149"/>
      <c r="E642" s="149"/>
      <c r="F642" s="149"/>
      <c r="G642" s="149"/>
      <c r="H642" s="149"/>
      <c r="I642" s="149"/>
      <c r="J642" s="149"/>
      <c r="K642" s="149"/>
      <c r="L642" s="149"/>
      <c r="M642" s="149"/>
      <c r="N642" s="149"/>
      <c r="O642" s="149"/>
      <c r="P642" s="149"/>
      <c r="Q642" s="143"/>
      <c r="R642" s="143"/>
      <c r="S642" s="143"/>
      <c r="T642" s="143"/>
      <c r="U642" s="143"/>
      <c r="V642" s="143"/>
      <c r="W642" s="143"/>
      <c r="X642" s="143"/>
      <c r="Y642" s="143"/>
      <c r="Z642" s="143"/>
      <c r="AA642" s="143"/>
      <c r="AB642" s="143"/>
      <c r="AC642" s="143"/>
      <c r="AD642" s="143"/>
      <c r="AE642" s="143"/>
      <c r="AF642" s="143"/>
      <c r="AG642" s="143"/>
      <c r="AH642" s="143"/>
      <c r="AI642" s="143"/>
      <c r="AJ642" s="143"/>
    </row>
    <row r="643" spans="1:36" ht="16.5" customHeight="1" x14ac:dyDescent="0.3">
      <c r="A643" s="154"/>
      <c r="B643" s="149"/>
      <c r="C643" s="245"/>
      <c r="D643" s="149"/>
      <c r="E643" s="149"/>
      <c r="F643" s="149"/>
      <c r="G643" s="149"/>
      <c r="H643" s="149"/>
      <c r="I643" s="149"/>
      <c r="J643" s="149"/>
      <c r="K643" s="149"/>
      <c r="L643" s="149"/>
      <c r="M643" s="149"/>
      <c r="N643" s="149"/>
      <c r="O643" s="149"/>
      <c r="P643" s="149"/>
      <c r="Q643" s="143"/>
      <c r="R643" s="143"/>
      <c r="S643" s="143"/>
      <c r="T643" s="143"/>
      <c r="U643" s="143"/>
      <c r="V643" s="143"/>
      <c r="W643" s="143"/>
      <c r="X643" s="143"/>
      <c r="Y643" s="143"/>
      <c r="Z643" s="143"/>
      <c r="AA643" s="143"/>
      <c r="AB643" s="143"/>
      <c r="AC643" s="143"/>
      <c r="AD643" s="143"/>
      <c r="AE643" s="143"/>
      <c r="AF643" s="143"/>
      <c r="AG643" s="143"/>
      <c r="AH643" s="143"/>
      <c r="AI643" s="143"/>
      <c r="AJ643" s="143"/>
    </row>
    <row r="644" spans="1:36" ht="16.5" customHeight="1" x14ac:dyDescent="0.3">
      <c r="A644" s="154"/>
      <c r="B644" s="149"/>
      <c r="C644" s="245"/>
      <c r="D644" s="149"/>
      <c r="E644" s="149"/>
      <c r="F644" s="149"/>
      <c r="G644" s="149"/>
      <c r="H644" s="149"/>
      <c r="I644" s="149"/>
      <c r="J644" s="149"/>
      <c r="K644" s="149"/>
      <c r="L644" s="149"/>
      <c r="M644" s="149"/>
      <c r="N644" s="149"/>
      <c r="O644" s="149"/>
      <c r="P644" s="149"/>
      <c r="Q644" s="143"/>
      <c r="R644" s="143"/>
      <c r="S644" s="143"/>
      <c r="T644" s="143"/>
      <c r="U644" s="143"/>
      <c r="V644" s="143"/>
      <c r="W644" s="143"/>
      <c r="X644" s="143"/>
      <c r="Y644" s="143"/>
      <c r="Z644" s="143"/>
      <c r="AA644" s="143"/>
      <c r="AB644" s="143"/>
      <c r="AC644" s="143"/>
      <c r="AD644" s="143"/>
      <c r="AE644" s="143"/>
      <c r="AF644" s="143"/>
      <c r="AG644" s="143"/>
      <c r="AH644" s="143"/>
      <c r="AI644" s="143"/>
      <c r="AJ644" s="143"/>
    </row>
    <row r="645" spans="1:36" ht="16.5" customHeight="1" x14ac:dyDescent="0.3">
      <c r="A645" s="154"/>
      <c r="B645" s="149"/>
      <c r="C645" s="245"/>
      <c r="D645" s="149"/>
      <c r="E645" s="149"/>
      <c r="F645" s="149"/>
      <c r="G645" s="149"/>
      <c r="H645" s="149"/>
      <c r="I645" s="149"/>
      <c r="J645" s="149"/>
      <c r="K645" s="149"/>
      <c r="L645" s="149"/>
      <c r="M645" s="149"/>
      <c r="N645" s="149"/>
      <c r="O645" s="149"/>
      <c r="P645" s="149"/>
      <c r="Q645" s="143"/>
      <c r="R645" s="143"/>
      <c r="S645" s="143"/>
      <c r="T645" s="143"/>
      <c r="U645" s="143"/>
      <c r="V645" s="143"/>
      <c r="W645" s="143"/>
      <c r="X645" s="143"/>
      <c r="Y645" s="143"/>
      <c r="Z645" s="143"/>
      <c r="AA645" s="143"/>
      <c r="AB645" s="143"/>
      <c r="AC645" s="143"/>
      <c r="AD645" s="143"/>
      <c r="AE645" s="143"/>
      <c r="AF645" s="143"/>
      <c r="AG645" s="143"/>
      <c r="AH645" s="143"/>
      <c r="AI645" s="143"/>
      <c r="AJ645" s="143"/>
    </row>
    <row r="646" spans="1:36" ht="16.5" customHeight="1" x14ac:dyDescent="0.3">
      <c r="A646" s="154"/>
      <c r="B646" s="149"/>
      <c r="C646" s="245"/>
      <c r="D646" s="149"/>
      <c r="E646" s="149"/>
      <c r="F646" s="149"/>
      <c r="G646" s="149"/>
      <c r="H646" s="149"/>
      <c r="I646" s="149"/>
      <c r="J646" s="149"/>
      <c r="K646" s="149"/>
      <c r="L646" s="149"/>
      <c r="M646" s="149"/>
      <c r="N646" s="149"/>
      <c r="O646" s="149"/>
      <c r="P646" s="149"/>
      <c r="Q646" s="143"/>
      <c r="R646" s="143"/>
      <c r="S646" s="143"/>
      <c r="T646" s="143"/>
      <c r="U646" s="143"/>
      <c r="V646" s="143"/>
      <c r="W646" s="143"/>
      <c r="X646" s="143"/>
      <c r="Y646" s="143"/>
      <c r="Z646" s="143"/>
      <c r="AA646" s="143"/>
      <c r="AB646" s="143"/>
      <c r="AC646" s="143"/>
      <c r="AD646" s="143"/>
      <c r="AE646" s="143"/>
      <c r="AF646" s="143"/>
      <c r="AG646" s="143"/>
      <c r="AH646" s="143"/>
      <c r="AI646" s="143"/>
      <c r="AJ646" s="143"/>
    </row>
    <row r="647" spans="1:36" ht="16.5" customHeight="1" x14ac:dyDescent="0.3">
      <c r="A647" s="154"/>
      <c r="B647" s="149"/>
      <c r="C647" s="245"/>
      <c r="D647" s="149"/>
      <c r="E647" s="149"/>
      <c r="F647" s="149"/>
      <c r="G647" s="149"/>
      <c r="H647" s="149"/>
      <c r="I647" s="149"/>
      <c r="J647" s="149"/>
      <c r="K647" s="149"/>
      <c r="L647" s="149"/>
      <c r="M647" s="149"/>
      <c r="N647" s="149"/>
      <c r="O647" s="149"/>
      <c r="P647" s="149"/>
      <c r="Q647" s="143"/>
      <c r="R647" s="143"/>
      <c r="S647" s="143"/>
      <c r="T647" s="143"/>
      <c r="U647" s="143"/>
      <c r="V647" s="143"/>
      <c r="W647" s="143"/>
      <c r="X647" s="143"/>
      <c r="Y647" s="143"/>
      <c r="Z647" s="143"/>
      <c r="AA647" s="143"/>
      <c r="AB647" s="143"/>
      <c r="AC647" s="143"/>
      <c r="AD647" s="143"/>
      <c r="AE647" s="143"/>
      <c r="AF647" s="143"/>
      <c r="AG647" s="143"/>
      <c r="AH647" s="143"/>
      <c r="AI647" s="143"/>
      <c r="AJ647" s="143"/>
    </row>
    <row r="648" spans="1:36" ht="16.5" customHeight="1" x14ac:dyDescent="0.3">
      <c r="A648" s="154"/>
      <c r="B648" s="149"/>
      <c r="C648" s="245"/>
      <c r="D648" s="149"/>
      <c r="E648" s="149"/>
      <c r="F648" s="149"/>
      <c r="G648" s="149"/>
      <c r="H648" s="149"/>
      <c r="I648" s="149"/>
      <c r="J648" s="149"/>
      <c r="K648" s="149"/>
      <c r="L648" s="149"/>
      <c r="M648" s="149"/>
      <c r="N648" s="149"/>
      <c r="O648" s="149"/>
      <c r="P648" s="149"/>
      <c r="Q648" s="143"/>
      <c r="R648" s="143"/>
      <c r="S648" s="143"/>
      <c r="T648" s="143"/>
      <c r="U648" s="143"/>
      <c r="V648" s="143"/>
      <c r="W648" s="143"/>
      <c r="X648" s="143"/>
      <c r="Y648" s="143"/>
      <c r="Z648" s="143"/>
      <c r="AA648" s="143"/>
      <c r="AB648" s="143"/>
      <c r="AC648" s="143"/>
      <c r="AD648" s="143"/>
      <c r="AE648" s="143"/>
      <c r="AF648" s="143"/>
      <c r="AG648" s="143"/>
      <c r="AH648" s="143"/>
      <c r="AI648" s="143"/>
      <c r="AJ648" s="143"/>
    </row>
    <row r="649" spans="1:36" ht="16.5" customHeight="1" x14ac:dyDescent="0.3">
      <c r="A649" s="154"/>
      <c r="B649" s="149"/>
      <c r="C649" s="245"/>
      <c r="D649" s="149"/>
      <c r="E649" s="149"/>
      <c r="F649" s="149"/>
      <c r="G649" s="149"/>
      <c r="H649" s="149"/>
      <c r="I649" s="149"/>
      <c r="J649" s="149"/>
      <c r="K649" s="149"/>
      <c r="L649" s="149"/>
      <c r="M649" s="149"/>
      <c r="N649" s="149"/>
      <c r="O649" s="149"/>
      <c r="P649" s="149"/>
      <c r="Q649" s="143"/>
      <c r="R649" s="143"/>
      <c r="S649" s="143"/>
      <c r="T649" s="143"/>
      <c r="U649" s="143"/>
      <c r="V649" s="143"/>
      <c r="W649" s="143"/>
      <c r="X649" s="143"/>
      <c r="Y649" s="143"/>
      <c r="Z649" s="143"/>
      <c r="AA649" s="143"/>
      <c r="AB649" s="143"/>
      <c r="AC649" s="143"/>
      <c r="AD649" s="143"/>
      <c r="AE649" s="143"/>
      <c r="AF649" s="143"/>
      <c r="AG649" s="143"/>
      <c r="AH649" s="143"/>
      <c r="AI649" s="143"/>
      <c r="AJ649" s="143"/>
    </row>
    <row r="650" spans="1:36" ht="16.5" customHeight="1" x14ac:dyDescent="0.3">
      <c r="A650" s="154"/>
      <c r="B650" s="149"/>
      <c r="C650" s="245"/>
      <c r="D650" s="149"/>
      <c r="E650" s="149"/>
      <c r="F650" s="149"/>
      <c r="G650" s="149"/>
      <c r="H650" s="149"/>
      <c r="I650" s="149"/>
      <c r="J650" s="149"/>
      <c r="K650" s="149"/>
      <c r="L650" s="149"/>
      <c r="M650" s="149"/>
      <c r="N650" s="149"/>
      <c r="O650" s="149"/>
      <c r="P650" s="149"/>
      <c r="Q650" s="143"/>
      <c r="R650" s="143"/>
      <c r="S650" s="143"/>
      <c r="T650" s="143"/>
      <c r="U650" s="143"/>
      <c r="V650" s="143"/>
      <c r="W650" s="143"/>
      <c r="X650" s="143"/>
      <c r="Y650" s="143"/>
      <c r="Z650" s="143"/>
      <c r="AA650" s="143"/>
      <c r="AB650" s="143"/>
      <c r="AC650" s="143"/>
      <c r="AD650" s="143"/>
      <c r="AE650" s="143"/>
      <c r="AF650" s="143"/>
      <c r="AG650" s="143"/>
      <c r="AH650" s="143"/>
      <c r="AI650" s="143"/>
      <c r="AJ650" s="143"/>
    </row>
    <row r="651" spans="1:36" ht="16.5" customHeight="1" x14ac:dyDescent="0.3">
      <c r="A651" s="154"/>
      <c r="B651" s="149"/>
      <c r="C651" s="245"/>
      <c r="D651" s="149"/>
      <c r="E651" s="149"/>
      <c r="F651" s="149"/>
      <c r="G651" s="149"/>
      <c r="H651" s="149"/>
      <c r="I651" s="149"/>
      <c r="J651" s="149"/>
      <c r="K651" s="149"/>
      <c r="L651" s="149"/>
      <c r="M651" s="149"/>
      <c r="N651" s="149"/>
      <c r="O651" s="149"/>
      <c r="P651" s="149"/>
      <c r="Q651" s="143"/>
      <c r="R651" s="143"/>
      <c r="S651" s="143"/>
      <c r="T651" s="143"/>
      <c r="U651" s="143"/>
      <c r="V651" s="143"/>
      <c r="W651" s="143"/>
      <c r="X651" s="143"/>
      <c r="Y651" s="143"/>
      <c r="Z651" s="143"/>
      <c r="AA651" s="143"/>
      <c r="AB651" s="143"/>
      <c r="AC651" s="143"/>
      <c r="AD651" s="143"/>
      <c r="AE651" s="143"/>
      <c r="AF651" s="143"/>
      <c r="AG651" s="143"/>
      <c r="AH651" s="143"/>
      <c r="AI651" s="143"/>
      <c r="AJ651" s="143"/>
    </row>
    <row r="652" spans="1:36" ht="16.5" customHeight="1" x14ac:dyDescent="0.3">
      <c r="A652" s="154"/>
      <c r="B652" s="149"/>
      <c r="C652" s="245"/>
      <c r="D652" s="149"/>
      <c r="E652" s="149"/>
      <c r="F652" s="149"/>
      <c r="G652" s="149"/>
      <c r="H652" s="149"/>
      <c r="I652" s="149"/>
      <c r="J652" s="149"/>
      <c r="K652" s="149"/>
      <c r="L652" s="149"/>
      <c r="M652" s="149"/>
      <c r="N652" s="149"/>
      <c r="O652" s="149"/>
      <c r="P652" s="149"/>
      <c r="Q652" s="143"/>
      <c r="R652" s="143"/>
      <c r="S652" s="143"/>
      <c r="T652" s="143"/>
      <c r="U652" s="143"/>
      <c r="V652" s="143"/>
      <c r="W652" s="143"/>
      <c r="X652" s="143"/>
      <c r="Y652" s="143"/>
      <c r="Z652" s="143"/>
      <c r="AA652" s="143"/>
      <c r="AB652" s="143"/>
      <c r="AC652" s="143"/>
      <c r="AD652" s="143"/>
      <c r="AE652" s="143"/>
      <c r="AF652" s="143"/>
      <c r="AG652" s="143"/>
      <c r="AH652" s="143"/>
      <c r="AI652" s="143"/>
      <c r="AJ652" s="143"/>
    </row>
    <row r="653" spans="1:36" ht="16.5" customHeight="1" x14ac:dyDescent="0.3">
      <c r="A653" s="154"/>
      <c r="B653" s="149"/>
      <c r="C653" s="245"/>
      <c r="D653" s="149"/>
      <c r="E653" s="149"/>
      <c r="F653" s="149"/>
      <c r="G653" s="149"/>
      <c r="H653" s="149"/>
      <c r="I653" s="149"/>
      <c r="J653" s="149"/>
      <c r="K653" s="149"/>
      <c r="L653" s="149"/>
      <c r="M653" s="149"/>
      <c r="N653" s="149"/>
      <c r="O653" s="149"/>
      <c r="P653" s="149"/>
      <c r="Q653" s="143"/>
      <c r="R653" s="143"/>
      <c r="S653" s="143"/>
      <c r="T653" s="143"/>
      <c r="U653" s="143"/>
      <c r="V653" s="143"/>
      <c r="W653" s="143"/>
      <c r="X653" s="143"/>
      <c r="Y653" s="143"/>
      <c r="Z653" s="143"/>
      <c r="AA653" s="143"/>
      <c r="AB653" s="143"/>
      <c r="AC653" s="143"/>
      <c r="AD653" s="143"/>
      <c r="AE653" s="143"/>
      <c r="AF653" s="143"/>
      <c r="AG653" s="143"/>
      <c r="AH653" s="143"/>
      <c r="AI653" s="143"/>
      <c r="AJ653" s="143"/>
    </row>
    <row r="654" spans="1:36" ht="16.5" customHeight="1" x14ac:dyDescent="0.3">
      <c r="A654" s="154"/>
      <c r="B654" s="149"/>
      <c r="C654" s="245"/>
      <c r="D654" s="149"/>
      <c r="E654" s="149"/>
      <c r="F654" s="149"/>
      <c r="G654" s="149"/>
      <c r="H654" s="149"/>
      <c r="I654" s="149"/>
      <c r="J654" s="149"/>
      <c r="K654" s="149"/>
      <c r="L654" s="149"/>
      <c r="M654" s="149"/>
      <c r="N654" s="149"/>
      <c r="O654" s="149"/>
      <c r="P654" s="149"/>
      <c r="Q654" s="143"/>
      <c r="R654" s="143"/>
      <c r="S654" s="143"/>
      <c r="T654" s="143"/>
      <c r="U654" s="143"/>
      <c r="V654" s="143"/>
      <c r="W654" s="143"/>
      <c r="X654" s="143"/>
      <c r="Y654" s="143"/>
      <c r="Z654" s="143"/>
      <c r="AA654" s="143"/>
      <c r="AB654" s="143"/>
      <c r="AC654" s="143"/>
      <c r="AD654" s="143"/>
      <c r="AE654" s="143"/>
      <c r="AF654" s="143"/>
      <c r="AG654" s="143"/>
      <c r="AH654" s="143"/>
      <c r="AI654" s="143"/>
      <c r="AJ654" s="143"/>
    </row>
    <row r="655" spans="1:36" ht="16.5" customHeight="1" x14ac:dyDescent="0.3">
      <c r="A655" s="154"/>
      <c r="B655" s="149"/>
      <c r="C655" s="245"/>
      <c r="D655" s="149"/>
      <c r="E655" s="149"/>
      <c r="F655" s="149"/>
      <c r="G655" s="149"/>
      <c r="H655" s="149"/>
      <c r="I655" s="149"/>
      <c r="J655" s="149"/>
      <c r="K655" s="149"/>
      <c r="L655" s="149"/>
      <c r="M655" s="149"/>
      <c r="N655" s="149"/>
      <c r="O655" s="149"/>
      <c r="P655" s="149"/>
      <c r="Q655" s="143"/>
      <c r="R655" s="143"/>
      <c r="S655" s="143"/>
      <c r="T655" s="143"/>
      <c r="U655" s="143"/>
      <c r="V655" s="143"/>
      <c r="W655" s="143"/>
      <c r="X655" s="143"/>
      <c r="Y655" s="143"/>
      <c r="Z655" s="143"/>
      <c r="AA655" s="143"/>
      <c r="AB655" s="143"/>
      <c r="AC655" s="143"/>
      <c r="AD655" s="143"/>
      <c r="AE655" s="143"/>
      <c r="AF655" s="143"/>
      <c r="AG655" s="143"/>
      <c r="AH655" s="143"/>
      <c r="AI655" s="143"/>
      <c r="AJ655" s="143"/>
    </row>
    <row r="656" spans="1:36" ht="16.5" customHeight="1" x14ac:dyDescent="0.3">
      <c r="A656" s="154"/>
      <c r="B656" s="149"/>
      <c r="C656" s="245"/>
      <c r="D656" s="149"/>
      <c r="E656" s="149"/>
      <c r="F656" s="149"/>
      <c r="G656" s="149"/>
      <c r="H656" s="149"/>
      <c r="I656" s="149"/>
      <c r="J656" s="149"/>
      <c r="K656" s="149"/>
      <c r="L656" s="149"/>
      <c r="M656" s="149"/>
      <c r="N656" s="149"/>
      <c r="O656" s="149"/>
      <c r="P656" s="149"/>
      <c r="Q656" s="143"/>
      <c r="R656" s="143"/>
      <c r="S656" s="143"/>
      <c r="T656" s="143"/>
      <c r="U656" s="143"/>
      <c r="V656" s="143"/>
      <c r="W656" s="143"/>
      <c r="X656" s="143"/>
      <c r="Y656" s="143"/>
      <c r="Z656" s="143"/>
      <c r="AA656" s="143"/>
      <c r="AB656" s="143"/>
      <c r="AC656" s="143"/>
      <c r="AD656" s="143"/>
      <c r="AE656" s="143"/>
      <c r="AF656" s="143"/>
      <c r="AG656" s="143"/>
      <c r="AH656" s="143"/>
      <c r="AI656" s="143"/>
      <c r="AJ656" s="143"/>
    </row>
    <row r="657" spans="1:36" ht="16.5" customHeight="1" x14ac:dyDescent="0.3">
      <c r="A657" s="154"/>
      <c r="B657" s="149"/>
      <c r="C657" s="245"/>
      <c r="D657" s="149"/>
      <c r="E657" s="149"/>
      <c r="F657" s="149"/>
      <c r="G657" s="149"/>
      <c r="H657" s="149"/>
      <c r="I657" s="149"/>
      <c r="J657" s="149"/>
      <c r="K657" s="149"/>
      <c r="L657" s="149"/>
      <c r="M657" s="149"/>
      <c r="N657" s="149"/>
      <c r="O657" s="149"/>
      <c r="P657" s="149"/>
      <c r="Q657" s="143"/>
      <c r="R657" s="143"/>
      <c r="S657" s="143"/>
      <c r="T657" s="143"/>
      <c r="U657" s="143"/>
      <c r="V657" s="143"/>
      <c r="W657" s="143"/>
      <c r="X657" s="143"/>
      <c r="Y657" s="143"/>
      <c r="Z657" s="143"/>
      <c r="AA657" s="143"/>
      <c r="AB657" s="143"/>
      <c r="AC657" s="143"/>
      <c r="AD657" s="143"/>
      <c r="AE657" s="143"/>
      <c r="AF657" s="143"/>
      <c r="AG657" s="143"/>
      <c r="AH657" s="143"/>
      <c r="AI657" s="143"/>
      <c r="AJ657" s="143"/>
    </row>
    <row r="658" spans="1:36" ht="16.5" customHeight="1" x14ac:dyDescent="0.3">
      <c r="A658" s="154"/>
      <c r="B658" s="149"/>
      <c r="C658" s="245"/>
      <c r="D658" s="149"/>
      <c r="E658" s="149"/>
      <c r="F658" s="149"/>
      <c r="G658" s="149"/>
      <c r="H658" s="149"/>
      <c r="I658" s="149"/>
      <c r="J658" s="149"/>
      <c r="K658" s="149"/>
      <c r="L658" s="149"/>
      <c r="M658" s="149"/>
      <c r="N658" s="149"/>
      <c r="O658" s="149"/>
      <c r="P658" s="149"/>
      <c r="Q658" s="143"/>
      <c r="R658" s="143"/>
      <c r="S658" s="143"/>
      <c r="T658" s="143"/>
      <c r="U658" s="143"/>
      <c r="V658" s="143"/>
      <c r="W658" s="143"/>
      <c r="X658" s="143"/>
      <c r="Y658" s="143"/>
      <c r="Z658" s="143"/>
      <c r="AA658" s="143"/>
      <c r="AB658" s="143"/>
      <c r="AC658" s="143"/>
      <c r="AD658" s="143"/>
      <c r="AE658" s="143"/>
      <c r="AF658" s="143"/>
      <c r="AG658" s="143"/>
      <c r="AH658" s="143"/>
      <c r="AI658" s="143"/>
      <c r="AJ658" s="143"/>
    </row>
    <row r="659" spans="1:36" ht="16.5" customHeight="1" x14ac:dyDescent="0.3">
      <c r="A659" s="154"/>
      <c r="B659" s="149"/>
      <c r="C659" s="245"/>
      <c r="D659" s="149"/>
      <c r="E659" s="149"/>
      <c r="F659" s="149"/>
      <c r="G659" s="149"/>
      <c r="H659" s="149"/>
      <c r="I659" s="149"/>
      <c r="J659" s="149"/>
      <c r="K659" s="149"/>
      <c r="L659" s="149"/>
      <c r="M659" s="149"/>
      <c r="N659" s="149"/>
      <c r="O659" s="149"/>
      <c r="P659" s="149"/>
      <c r="Q659" s="143"/>
      <c r="R659" s="143"/>
      <c r="S659" s="143"/>
      <c r="T659" s="143"/>
      <c r="U659" s="143"/>
      <c r="V659" s="143"/>
      <c r="W659" s="143"/>
      <c r="X659" s="143"/>
      <c r="Y659" s="143"/>
      <c r="Z659" s="143"/>
      <c r="AA659" s="143"/>
      <c r="AB659" s="143"/>
      <c r="AC659" s="143"/>
      <c r="AD659" s="143"/>
      <c r="AE659" s="143"/>
      <c r="AF659" s="143"/>
      <c r="AG659" s="143"/>
      <c r="AH659" s="143"/>
      <c r="AI659" s="143"/>
      <c r="AJ659" s="143"/>
    </row>
    <row r="660" spans="1:36" ht="16.5" customHeight="1" x14ac:dyDescent="0.3">
      <c r="A660" s="154"/>
      <c r="B660" s="149"/>
      <c r="C660" s="245"/>
      <c r="D660" s="149"/>
      <c r="E660" s="149"/>
      <c r="F660" s="149"/>
      <c r="G660" s="149"/>
      <c r="H660" s="149"/>
      <c r="I660" s="149"/>
      <c r="J660" s="149"/>
      <c r="K660" s="149"/>
      <c r="L660" s="149"/>
      <c r="M660" s="149"/>
      <c r="N660" s="149"/>
      <c r="O660" s="149"/>
      <c r="P660" s="149"/>
      <c r="Q660" s="143"/>
      <c r="R660" s="143"/>
      <c r="S660" s="143"/>
      <c r="T660" s="143"/>
      <c r="U660" s="143"/>
      <c r="V660" s="143"/>
      <c r="W660" s="143"/>
      <c r="X660" s="143"/>
      <c r="Y660" s="143"/>
      <c r="Z660" s="143"/>
      <c r="AA660" s="143"/>
      <c r="AB660" s="143"/>
      <c r="AC660" s="143"/>
      <c r="AD660" s="143"/>
      <c r="AE660" s="143"/>
      <c r="AF660" s="143"/>
      <c r="AG660" s="143"/>
      <c r="AH660" s="143"/>
      <c r="AI660" s="143"/>
      <c r="AJ660" s="143"/>
    </row>
    <row r="661" spans="1:36" ht="16.5" customHeight="1" x14ac:dyDescent="0.3">
      <c r="A661" s="154"/>
      <c r="B661" s="149"/>
      <c r="C661" s="245"/>
      <c r="D661" s="149"/>
      <c r="E661" s="149"/>
      <c r="F661" s="149"/>
      <c r="G661" s="149"/>
      <c r="H661" s="149"/>
      <c r="I661" s="149"/>
      <c r="J661" s="149"/>
      <c r="K661" s="149"/>
      <c r="L661" s="149"/>
      <c r="M661" s="149"/>
      <c r="N661" s="149"/>
      <c r="O661" s="149"/>
      <c r="P661" s="149"/>
      <c r="Q661" s="143"/>
      <c r="R661" s="143"/>
      <c r="S661" s="143"/>
      <c r="T661" s="143"/>
      <c r="U661" s="143"/>
      <c r="V661" s="143"/>
      <c r="W661" s="143"/>
      <c r="X661" s="143"/>
      <c r="Y661" s="143"/>
      <c r="Z661" s="143"/>
      <c r="AA661" s="143"/>
      <c r="AB661" s="143"/>
      <c r="AC661" s="143"/>
      <c r="AD661" s="143"/>
      <c r="AE661" s="143"/>
      <c r="AF661" s="143"/>
      <c r="AG661" s="143"/>
      <c r="AH661" s="143"/>
      <c r="AI661" s="143"/>
      <c r="AJ661" s="143"/>
    </row>
    <row r="662" spans="1:36" ht="16.5" customHeight="1" x14ac:dyDescent="0.3">
      <c r="A662" s="154"/>
      <c r="B662" s="149"/>
      <c r="C662" s="245"/>
      <c r="D662" s="149"/>
      <c r="E662" s="149"/>
      <c r="F662" s="149"/>
      <c r="G662" s="149"/>
      <c r="H662" s="149"/>
      <c r="I662" s="149"/>
      <c r="J662" s="149"/>
      <c r="K662" s="149"/>
      <c r="L662" s="149"/>
      <c r="M662" s="149"/>
      <c r="N662" s="149"/>
      <c r="O662" s="149"/>
      <c r="P662" s="149"/>
      <c r="Q662" s="143"/>
      <c r="R662" s="143"/>
      <c r="S662" s="143"/>
      <c r="T662" s="143"/>
      <c r="U662" s="143"/>
      <c r="V662" s="143"/>
      <c r="W662" s="143"/>
      <c r="X662" s="143"/>
      <c r="Y662" s="143"/>
      <c r="Z662" s="143"/>
      <c r="AA662" s="143"/>
      <c r="AB662" s="143"/>
      <c r="AC662" s="143"/>
      <c r="AD662" s="143"/>
      <c r="AE662" s="143"/>
      <c r="AF662" s="143"/>
      <c r="AG662" s="143"/>
      <c r="AH662" s="143"/>
      <c r="AI662" s="143"/>
      <c r="AJ662" s="143"/>
    </row>
    <row r="663" spans="1:36" ht="16.5" customHeight="1" x14ac:dyDescent="0.3">
      <c r="A663" s="154"/>
      <c r="B663" s="149"/>
      <c r="C663" s="245"/>
      <c r="D663" s="149"/>
      <c r="E663" s="149"/>
      <c r="F663" s="149"/>
      <c r="G663" s="149"/>
      <c r="H663" s="149"/>
      <c r="I663" s="149"/>
      <c r="J663" s="149"/>
      <c r="K663" s="149"/>
      <c r="L663" s="149"/>
      <c r="M663" s="149"/>
      <c r="N663" s="149"/>
      <c r="O663" s="149"/>
      <c r="P663" s="149"/>
      <c r="Q663" s="143"/>
      <c r="R663" s="143"/>
      <c r="S663" s="143"/>
      <c r="T663" s="143"/>
      <c r="U663" s="143"/>
      <c r="V663" s="143"/>
      <c r="W663" s="143"/>
      <c r="X663" s="143"/>
      <c r="Y663" s="143"/>
      <c r="Z663" s="143"/>
      <c r="AA663" s="143"/>
      <c r="AB663" s="143"/>
      <c r="AC663" s="143"/>
      <c r="AD663" s="143"/>
      <c r="AE663" s="143"/>
      <c r="AF663" s="143"/>
      <c r="AG663" s="143"/>
      <c r="AH663" s="143"/>
      <c r="AI663" s="143"/>
      <c r="AJ663" s="143"/>
    </row>
    <row r="664" spans="1:36" ht="16.5" customHeight="1" x14ac:dyDescent="0.3">
      <c r="A664" s="154"/>
      <c r="B664" s="149"/>
      <c r="C664" s="245"/>
      <c r="D664" s="149"/>
      <c r="E664" s="149"/>
      <c r="F664" s="149"/>
      <c r="G664" s="149"/>
      <c r="H664" s="149"/>
      <c r="I664" s="149"/>
      <c r="J664" s="149"/>
      <c r="K664" s="149"/>
      <c r="L664" s="149"/>
      <c r="M664" s="149"/>
      <c r="N664" s="149"/>
      <c r="O664" s="149"/>
      <c r="P664" s="149"/>
      <c r="Q664" s="143"/>
      <c r="R664" s="143"/>
      <c r="S664" s="143"/>
      <c r="T664" s="143"/>
      <c r="U664" s="143"/>
      <c r="V664" s="143"/>
      <c r="W664" s="143"/>
      <c r="X664" s="143"/>
      <c r="Y664" s="143"/>
      <c r="Z664" s="143"/>
      <c r="AA664" s="143"/>
      <c r="AB664" s="143"/>
      <c r="AC664" s="143"/>
      <c r="AD664" s="143"/>
      <c r="AE664" s="143"/>
      <c r="AF664" s="143"/>
      <c r="AG664" s="143"/>
      <c r="AH664" s="143"/>
      <c r="AI664" s="143"/>
      <c r="AJ664" s="143"/>
    </row>
    <row r="665" spans="1:36" ht="16.5" customHeight="1" x14ac:dyDescent="0.3">
      <c r="A665" s="154"/>
      <c r="B665" s="149"/>
      <c r="C665" s="245"/>
      <c r="D665" s="149"/>
      <c r="E665" s="149"/>
      <c r="F665" s="149"/>
      <c r="G665" s="149"/>
      <c r="H665" s="149"/>
      <c r="I665" s="149"/>
      <c r="J665" s="149"/>
      <c r="K665" s="149"/>
      <c r="L665" s="149"/>
      <c r="M665" s="149"/>
      <c r="N665" s="149"/>
      <c r="O665" s="149"/>
      <c r="P665" s="149"/>
      <c r="Q665" s="143"/>
      <c r="R665" s="143"/>
      <c r="S665" s="143"/>
      <c r="T665" s="143"/>
      <c r="U665" s="143"/>
      <c r="V665" s="143"/>
      <c r="W665" s="143"/>
      <c r="X665" s="143"/>
      <c r="Y665" s="143"/>
      <c r="Z665" s="143"/>
      <c r="AA665" s="143"/>
      <c r="AB665" s="143"/>
      <c r="AC665" s="143"/>
      <c r="AD665" s="143"/>
      <c r="AE665" s="143"/>
      <c r="AF665" s="143"/>
      <c r="AG665" s="143"/>
      <c r="AH665" s="143"/>
      <c r="AI665" s="143"/>
      <c r="AJ665" s="143"/>
    </row>
    <row r="666" spans="1:36" ht="16.5" customHeight="1" x14ac:dyDescent="0.3">
      <c r="A666" s="154"/>
      <c r="B666" s="149"/>
      <c r="C666" s="245"/>
      <c r="D666" s="149"/>
      <c r="E666" s="149"/>
      <c r="F666" s="149"/>
      <c r="G666" s="149"/>
      <c r="H666" s="149"/>
      <c r="I666" s="149"/>
      <c r="J666" s="149"/>
      <c r="K666" s="149"/>
      <c r="L666" s="149"/>
      <c r="M666" s="149"/>
      <c r="N666" s="149"/>
      <c r="O666" s="149"/>
      <c r="P666" s="149"/>
      <c r="Q666" s="143"/>
      <c r="R666" s="143"/>
      <c r="S666" s="143"/>
      <c r="T666" s="143"/>
      <c r="U666" s="143"/>
      <c r="V666" s="143"/>
      <c r="W666" s="143"/>
      <c r="X666" s="143"/>
      <c r="Y666" s="143"/>
      <c r="Z666" s="143"/>
      <c r="AA666" s="143"/>
      <c r="AB666" s="143"/>
      <c r="AC666" s="143"/>
      <c r="AD666" s="143"/>
      <c r="AE666" s="143"/>
      <c r="AF666" s="143"/>
      <c r="AG666" s="143"/>
      <c r="AH666" s="143"/>
      <c r="AI666" s="143"/>
      <c r="AJ666" s="143"/>
    </row>
    <row r="667" spans="1:36" ht="16.5" customHeight="1" x14ac:dyDescent="0.3">
      <c r="A667" s="154"/>
      <c r="B667" s="149"/>
      <c r="C667" s="245"/>
      <c r="D667" s="149"/>
      <c r="E667" s="149"/>
      <c r="F667" s="149"/>
      <c r="G667" s="149"/>
      <c r="H667" s="149"/>
      <c r="I667" s="149"/>
      <c r="J667" s="149"/>
      <c r="K667" s="149"/>
      <c r="L667" s="149"/>
      <c r="M667" s="149"/>
      <c r="N667" s="149"/>
      <c r="O667" s="149"/>
      <c r="P667" s="149"/>
      <c r="Q667" s="143"/>
      <c r="R667" s="143"/>
      <c r="S667" s="143"/>
      <c r="T667" s="143"/>
      <c r="U667" s="143"/>
      <c r="V667" s="143"/>
      <c r="W667" s="143"/>
      <c r="X667" s="143"/>
      <c r="Y667" s="143"/>
      <c r="Z667" s="143"/>
      <c r="AA667" s="143"/>
      <c r="AB667" s="143"/>
      <c r="AC667" s="143"/>
      <c r="AD667" s="143"/>
      <c r="AE667" s="143"/>
      <c r="AF667" s="143"/>
      <c r="AG667" s="143"/>
      <c r="AH667" s="143"/>
      <c r="AI667" s="143"/>
      <c r="AJ667" s="143"/>
    </row>
    <row r="668" spans="1:36" ht="16.5" customHeight="1" x14ac:dyDescent="0.3">
      <c r="A668" s="154"/>
      <c r="B668" s="149"/>
      <c r="C668" s="245"/>
      <c r="D668" s="149"/>
      <c r="E668" s="149"/>
      <c r="F668" s="149"/>
      <c r="G668" s="149"/>
      <c r="H668" s="149"/>
      <c r="I668" s="149"/>
      <c r="J668" s="149"/>
      <c r="K668" s="149"/>
      <c r="L668" s="149"/>
      <c r="M668" s="149"/>
      <c r="N668" s="149"/>
      <c r="O668" s="149"/>
      <c r="P668" s="149"/>
      <c r="Q668" s="143"/>
      <c r="R668" s="143"/>
      <c r="S668" s="143"/>
      <c r="T668" s="143"/>
      <c r="U668" s="143"/>
      <c r="V668" s="143"/>
      <c r="W668" s="143"/>
      <c r="X668" s="143"/>
      <c r="Y668" s="143"/>
      <c r="Z668" s="143"/>
      <c r="AA668" s="143"/>
      <c r="AB668" s="143"/>
      <c r="AC668" s="143"/>
      <c r="AD668" s="143"/>
      <c r="AE668" s="143"/>
      <c r="AF668" s="143"/>
      <c r="AG668" s="143"/>
      <c r="AH668" s="143"/>
      <c r="AI668" s="143"/>
      <c r="AJ668" s="143"/>
    </row>
    <row r="669" spans="1:36" ht="16.5" customHeight="1" x14ac:dyDescent="0.3">
      <c r="A669" s="154"/>
      <c r="B669" s="149"/>
      <c r="C669" s="245"/>
      <c r="D669" s="149"/>
      <c r="E669" s="149"/>
      <c r="F669" s="149"/>
      <c r="G669" s="149"/>
      <c r="H669" s="149"/>
      <c r="I669" s="149"/>
      <c r="J669" s="149"/>
      <c r="K669" s="149"/>
      <c r="L669" s="149"/>
      <c r="M669" s="149"/>
      <c r="N669" s="149"/>
      <c r="O669" s="149"/>
      <c r="P669" s="149"/>
      <c r="Q669" s="143"/>
      <c r="R669" s="143"/>
      <c r="S669" s="143"/>
      <c r="T669" s="143"/>
      <c r="U669" s="143"/>
      <c r="V669" s="143"/>
      <c r="W669" s="143"/>
      <c r="X669" s="143"/>
      <c r="Y669" s="143"/>
      <c r="Z669" s="143"/>
      <c r="AA669" s="143"/>
      <c r="AB669" s="143"/>
      <c r="AC669" s="143"/>
      <c r="AD669" s="143"/>
      <c r="AE669" s="143"/>
      <c r="AF669" s="143"/>
      <c r="AG669" s="143"/>
      <c r="AH669" s="143"/>
      <c r="AI669" s="143"/>
      <c r="AJ669" s="143"/>
    </row>
    <row r="670" spans="1:36" ht="16.5" customHeight="1" x14ac:dyDescent="0.3">
      <c r="A670" s="154"/>
      <c r="B670" s="149"/>
      <c r="C670" s="245"/>
      <c r="D670" s="149"/>
      <c r="E670" s="149"/>
      <c r="F670" s="149"/>
      <c r="G670" s="149"/>
      <c r="H670" s="149"/>
      <c r="I670" s="149"/>
      <c r="J670" s="149"/>
      <c r="K670" s="149"/>
      <c r="L670" s="149"/>
      <c r="M670" s="149"/>
      <c r="N670" s="149"/>
      <c r="O670" s="149"/>
      <c r="P670" s="149"/>
      <c r="Q670" s="143"/>
      <c r="R670" s="143"/>
      <c r="S670" s="143"/>
      <c r="T670" s="143"/>
      <c r="U670" s="143"/>
      <c r="V670" s="143"/>
      <c r="W670" s="143"/>
      <c r="X670" s="143"/>
      <c r="Y670" s="143"/>
      <c r="Z670" s="143"/>
      <c r="AA670" s="143"/>
      <c r="AB670" s="143"/>
      <c r="AC670" s="143"/>
      <c r="AD670" s="143"/>
      <c r="AE670" s="143"/>
      <c r="AF670" s="143"/>
      <c r="AG670" s="143"/>
      <c r="AH670" s="143"/>
      <c r="AI670" s="143"/>
      <c r="AJ670" s="143"/>
    </row>
    <row r="671" spans="1:36" ht="16.5" customHeight="1" x14ac:dyDescent="0.3">
      <c r="A671" s="154"/>
      <c r="B671" s="149"/>
      <c r="C671" s="245"/>
      <c r="D671" s="149"/>
      <c r="E671" s="149"/>
      <c r="F671" s="149"/>
      <c r="G671" s="149"/>
      <c r="H671" s="149"/>
      <c r="I671" s="149"/>
      <c r="J671" s="149"/>
      <c r="K671" s="149"/>
      <c r="L671" s="149"/>
      <c r="M671" s="149"/>
      <c r="N671" s="149"/>
      <c r="O671" s="149"/>
      <c r="P671" s="149"/>
      <c r="Q671" s="143"/>
      <c r="R671" s="143"/>
      <c r="S671" s="143"/>
      <c r="T671" s="143"/>
      <c r="U671" s="143"/>
      <c r="V671" s="143"/>
      <c r="W671" s="143"/>
      <c r="X671" s="143"/>
      <c r="Y671" s="143"/>
      <c r="Z671" s="143"/>
      <c r="AA671" s="143"/>
      <c r="AB671" s="143"/>
      <c r="AC671" s="143"/>
      <c r="AD671" s="143"/>
      <c r="AE671" s="143"/>
      <c r="AF671" s="143"/>
      <c r="AG671" s="143"/>
      <c r="AH671" s="143"/>
      <c r="AI671" s="143"/>
      <c r="AJ671" s="143"/>
    </row>
    <row r="672" spans="1:36" ht="16.5" customHeight="1" x14ac:dyDescent="0.3">
      <c r="A672" s="154"/>
      <c r="B672" s="149"/>
      <c r="C672" s="245"/>
      <c r="D672" s="149"/>
      <c r="E672" s="149"/>
      <c r="F672" s="149"/>
      <c r="G672" s="149"/>
      <c r="H672" s="149"/>
      <c r="I672" s="149"/>
      <c r="J672" s="149"/>
      <c r="K672" s="149"/>
      <c r="L672" s="149"/>
      <c r="M672" s="149"/>
      <c r="N672" s="149"/>
      <c r="O672" s="149"/>
      <c r="P672" s="149"/>
      <c r="Q672" s="143"/>
      <c r="R672" s="143"/>
      <c r="S672" s="143"/>
      <c r="T672" s="143"/>
      <c r="U672" s="143"/>
      <c r="V672" s="143"/>
      <c r="W672" s="143"/>
      <c r="X672" s="143"/>
      <c r="Y672" s="143"/>
      <c r="Z672" s="143"/>
      <c r="AA672" s="143"/>
      <c r="AB672" s="143"/>
      <c r="AC672" s="143"/>
      <c r="AD672" s="143"/>
      <c r="AE672" s="143"/>
      <c r="AF672" s="143"/>
      <c r="AG672" s="143"/>
      <c r="AH672" s="143"/>
      <c r="AI672" s="143"/>
      <c r="AJ672" s="143"/>
    </row>
    <row r="673" spans="1:36" ht="16.5" customHeight="1" x14ac:dyDescent="0.3">
      <c r="A673" s="154"/>
      <c r="B673" s="149"/>
      <c r="C673" s="245"/>
      <c r="D673" s="149"/>
      <c r="E673" s="149"/>
      <c r="F673" s="149"/>
      <c r="G673" s="149"/>
      <c r="H673" s="149"/>
      <c r="I673" s="149"/>
      <c r="J673" s="149"/>
      <c r="K673" s="149"/>
      <c r="L673" s="149"/>
      <c r="M673" s="149"/>
      <c r="N673" s="149"/>
      <c r="O673" s="149"/>
      <c r="P673" s="149"/>
      <c r="Q673" s="143"/>
      <c r="R673" s="143"/>
      <c r="S673" s="143"/>
      <c r="T673" s="143"/>
      <c r="U673" s="143"/>
      <c r="V673" s="143"/>
      <c r="W673" s="143"/>
      <c r="X673" s="143"/>
      <c r="Y673" s="143"/>
      <c r="Z673" s="143"/>
      <c r="AA673" s="143"/>
      <c r="AB673" s="143"/>
      <c r="AC673" s="143"/>
      <c r="AD673" s="143"/>
      <c r="AE673" s="143"/>
      <c r="AF673" s="143"/>
      <c r="AG673" s="143"/>
      <c r="AH673" s="143"/>
      <c r="AI673" s="143"/>
      <c r="AJ673" s="143"/>
    </row>
    <row r="674" spans="1:36" ht="16.5" customHeight="1" x14ac:dyDescent="0.3">
      <c r="A674" s="154"/>
      <c r="B674" s="149"/>
      <c r="C674" s="245"/>
      <c r="D674" s="149"/>
      <c r="E674" s="149"/>
      <c r="F674" s="149"/>
      <c r="G674" s="149"/>
      <c r="H674" s="149"/>
      <c r="I674" s="149"/>
      <c r="J674" s="149"/>
      <c r="K674" s="149"/>
      <c r="L674" s="149"/>
      <c r="M674" s="149"/>
      <c r="N674" s="149"/>
      <c r="O674" s="149"/>
      <c r="P674" s="149"/>
      <c r="Q674" s="143"/>
      <c r="R674" s="143"/>
      <c r="S674" s="143"/>
      <c r="T674" s="143"/>
      <c r="U674" s="143"/>
      <c r="V674" s="143"/>
      <c r="W674" s="143"/>
      <c r="X674" s="143"/>
      <c r="Y674" s="143"/>
      <c r="Z674" s="143"/>
      <c r="AA674" s="143"/>
      <c r="AB674" s="143"/>
      <c r="AC674" s="143"/>
      <c r="AD674" s="143"/>
      <c r="AE674" s="143"/>
      <c r="AF674" s="143"/>
      <c r="AG674" s="143"/>
      <c r="AH674" s="143"/>
      <c r="AI674" s="143"/>
      <c r="AJ674" s="143"/>
    </row>
    <row r="675" spans="1:36" ht="16.5" customHeight="1" x14ac:dyDescent="0.3">
      <c r="A675" s="154"/>
      <c r="B675" s="149"/>
      <c r="C675" s="245"/>
      <c r="D675" s="149"/>
      <c r="E675" s="149"/>
      <c r="F675" s="149"/>
      <c r="G675" s="149"/>
      <c r="H675" s="149"/>
      <c r="I675" s="149"/>
      <c r="J675" s="149"/>
      <c r="K675" s="149"/>
      <c r="L675" s="149"/>
      <c r="M675" s="149"/>
      <c r="N675" s="149"/>
      <c r="O675" s="149"/>
      <c r="P675" s="149"/>
      <c r="Q675" s="143"/>
      <c r="R675" s="143"/>
      <c r="S675" s="143"/>
      <c r="T675" s="143"/>
      <c r="U675" s="143"/>
      <c r="V675" s="143"/>
      <c r="W675" s="143"/>
      <c r="X675" s="143"/>
      <c r="Y675" s="143"/>
      <c r="Z675" s="143"/>
      <c r="AA675" s="143"/>
      <c r="AB675" s="143"/>
      <c r="AC675" s="143"/>
      <c r="AD675" s="143"/>
      <c r="AE675" s="143"/>
      <c r="AF675" s="143"/>
      <c r="AG675" s="143"/>
      <c r="AH675" s="143"/>
      <c r="AI675" s="143"/>
      <c r="AJ675" s="143"/>
    </row>
    <row r="676" spans="1:36" ht="16.5" customHeight="1" x14ac:dyDescent="0.3">
      <c r="A676" s="154"/>
      <c r="B676" s="149"/>
      <c r="C676" s="245"/>
      <c r="D676" s="149"/>
      <c r="E676" s="149"/>
      <c r="F676" s="149"/>
      <c r="G676" s="149"/>
      <c r="H676" s="149"/>
      <c r="I676" s="149"/>
      <c r="J676" s="149"/>
      <c r="K676" s="149"/>
      <c r="L676" s="149"/>
      <c r="M676" s="149"/>
      <c r="N676" s="149"/>
      <c r="O676" s="149"/>
      <c r="P676" s="149"/>
      <c r="Q676" s="143"/>
      <c r="R676" s="143"/>
      <c r="S676" s="143"/>
      <c r="T676" s="143"/>
      <c r="U676" s="143"/>
      <c r="V676" s="143"/>
      <c r="W676" s="143"/>
      <c r="X676" s="143"/>
      <c r="Y676" s="143"/>
      <c r="Z676" s="143"/>
      <c r="AA676" s="143"/>
      <c r="AB676" s="143"/>
      <c r="AC676" s="143"/>
      <c r="AD676" s="143"/>
      <c r="AE676" s="143"/>
      <c r="AF676" s="143"/>
      <c r="AG676" s="143"/>
      <c r="AH676" s="143"/>
      <c r="AI676" s="143"/>
      <c r="AJ676" s="143"/>
    </row>
    <row r="677" spans="1:36" ht="16.5" customHeight="1" x14ac:dyDescent="0.3">
      <c r="A677" s="154"/>
      <c r="B677" s="149"/>
      <c r="C677" s="245"/>
      <c r="D677" s="149"/>
      <c r="E677" s="149"/>
      <c r="F677" s="149"/>
      <c r="G677" s="149"/>
      <c r="H677" s="149"/>
      <c r="I677" s="149"/>
      <c r="J677" s="149"/>
      <c r="K677" s="149"/>
      <c r="L677" s="149"/>
      <c r="M677" s="149"/>
      <c r="N677" s="149"/>
      <c r="O677" s="149"/>
      <c r="P677" s="149"/>
      <c r="Q677" s="143"/>
      <c r="R677" s="143"/>
      <c r="S677" s="143"/>
      <c r="T677" s="143"/>
      <c r="U677" s="143"/>
      <c r="V677" s="143"/>
      <c r="W677" s="143"/>
      <c r="X677" s="143"/>
      <c r="Y677" s="143"/>
      <c r="Z677" s="143"/>
      <c r="AA677" s="143"/>
      <c r="AB677" s="143"/>
      <c r="AC677" s="143"/>
      <c r="AD677" s="143"/>
      <c r="AE677" s="143"/>
      <c r="AF677" s="143"/>
      <c r="AG677" s="143"/>
      <c r="AH677" s="143"/>
      <c r="AI677" s="143"/>
      <c r="AJ677" s="143"/>
    </row>
    <row r="678" spans="1:36" ht="16.5" customHeight="1" x14ac:dyDescent="0.3">
      <c r="A678" s="154"/>
      <c r="B678" s="149"/>
      <c r="C678" s="245"/>
      <c r="D678" s="149"/>
      <c r="E678" s="149"/>
      <c r="F678" s="149"/>
      <c r="G678" s="149"/>
      <c r="H678" s="149"/>
      <c r="I678" s="149"/>
      <c r="J678" s="149"/>
      <c r="K678" s="149"/>
      <c r="L678" s="149"/>
      <c r="M678" s="149"/>
      <c r="N678" s="149"/>
      <c r="O678" s="149"/>
      <c r="P678" s="149"/>
      <c r="Q678" s="143"/>
      <c r="R678" s="143"/>
      <c r="S678" s="143"/>
      <c r="T678" s="143"/>
      <c r="U678" s="143"/>
      <c r="V678" s="143"/>
      <c r="W678" s="143"/>
      <c r="X678" s="143"/>
      <c r="Y678" s="143"/>
      <c r="Z678" s="143"/>
      <c r="AA678" s="143"/>
      <c r="AB678" s="143"/>
      <c r="AC678" s="143"/>
      <c r="AD678" s="143"/>
      <c r="AE678" s="143"/>
      <c r="AF678" s="143"/>
      <c r="AG678" s="143"/>
      <c r="AH678" s="143"/>
      <c r="AI678" s="143"/>
      <c r="AJ678" s="143"/>
    </row>
    <row r="679" spans="1:36" ht="16.5" customHeight="1" x14ac:dyDescent="0.3">
      <c r="A679" s="154"/>
      <c r="B679" s="149"/>
      <c r="C679" s="245"/>
      <c r="D679" s="149"/>
      <c r="E679" s="149"/>
      <c r="F679" s="149"/>
      <c r="G679" s="149"/>
      <c r="H679" s="149"/>
      <c r="I679" s="149"/>
      <c r="J679" s="149"/>
      <c r="K679" s="149"/>
      <c r="L679" s="149"/>
      <c r="M679" s="149"/>
      <c r="N679" s="149"/>
      <c r="O679" s="149"/>
      <c r="P679" s="149"/>
      <c r="Q679" s="143"/>
      <c r="R679" s="143"/>
      <c r="S679" s="143"/>
      <c r="T679" s="143"/>
      <c r="U679" s="143"/>
      <c r="V679" s="143"/>
      <c r="W679" s="143"/>
      <c r="X679" s="143"/>
      <c r="Y679" s="143"/>
      <c r="Z679" s="143"/>
      <c r="AA679" s="143"/>
      <c r="AB679" s="143"/>
      <c r="AC679" s="143"/>
      <c r="AD679" s="143"/>
      <c r="AE679" s="143"/>
      <c r="AF679" s="143"/>
      <c r="AG679" s="143"/>
      <c r="AH679" s="143"/>
      <c r="AI679" s="143"/>
      <c r="AJ679" s="143"/>
    </row>
    <row r="680" spans="1:36" ht="16.5" customHeight="1" x14ac:dyDescent="0.3">
      <c r="A680" s="154"/>
      <c r="B680" s="149"/>
      <c r="C680" s="245"/>
      <c r="D680" s="149"/>
      <c r="E680" s="149"/>
      <c r="F680" s="149"/>
      <c r="G680" s="149"/>
      <c r="H680" s="149"/>
      <c r="I680" s="149"/>
      <c r="J680" s="149"/>
      <c r="K680" s="149"/>
      <c r="L680" s="149"/>
      <c r="M680" s="149"/>
      <c r="N680" s="149"/>
      <c r="O680" s="149"/>
      <c r="P680" s="149"/>
      <c r="Q680" s="143"/>
      <c r="R680" s="143"/>
      <c r="S680" s="143"/>
      <c r="T680" s="143"/>
      <c r="U680" s="143"/>
      <c r="V680" s="143"/>
      <c r="W680" s="143"/>
      <c r="X680" s="143"/>
      <c r="Y680" s="143"/>
      <c r="Z680" s="143"/>
      <c r="AA680" s="143"/>
      <c r="AB680" s="143"/>
      <c r="AC680" s="143"/>
      <c r="AD680" s="143"/>
      <c r="AE680" s="143"/>
      <c r="AF680" s="143"/>
      <c r="AG680" s="143"/>
      <c r="AH680" s="143"/>
      <c r="AI680" s="143"/>
      <c r="AJ680" s="143"/>
    </row>
    <row r="681" spans="1:36" ht="16.5" customHeight="1" x14ac:dyDescent="0.3">
      <c r="A681" s="154"/>
      <c r="B681" s="149"/>
      <c r="C681" s="245"/>
      <c r="D681" s="149"/>
      <c r="E681" s="149"/>
      <c r="F681" s="149"/>
      <c r="G681" s="149"/>
      <c r="H681" s="149"/>
      <c r="I681" s="149"/>
      <c r="J681" s="149"/>
      <c r="K681" s="149"/>
      <c r="L681" s="149"/>
      <c r="M681" s="149"/>
      <c r="N681" s="149"/>
      <c r="O681" s="149"/>
      <c r="P681" s="149"/>
      <c r="Q681" s="143"/>
      <c r="R681" s="143"/>
      <c r="S681" s="143"/>
      <c r="T681" s="143"/>
      <c r="U681" s="143"/>
      <c r="V681" s="143"/>
      <c r="W681" s="143"/>
      <c r="X681" s="143"/>
      <c r="Y681" s="143"/>
      <c r="Z681" s="143"/>
      <c r="AA681" s="143"/>
      <c r="AB681" s="143"/>
      <c r="AC681" s="143"/>
      <c r="AD681" s="143"/>
      <c r="AE681" s="143"/>
      <c r="AF681" s="143"/>
      <c r="AG681" s="143"/>
      <c r="AH681" s="143"/>
      <c r="AI681" s="143"/>
      <c r="AJ681" s="143"/>
    </row>
    <row r="682" spans="1:36" ht="16.5" customHeight="1" x14ac:dyDescent="0.3">
      <c r="A682" s="154"/>
      <c r="B682" s="149"/>
      <c r="C682" s="245"/>
      <c r="D682" s="149"/>
      <c r="E682" s="149"/>
      <c r="F682" s="149"/>
      <c r="G682" s="149"/>
      <c r="H682" s="149"/>
      <c r="I682" s="149"/>
      <c r="J682" s="149"/>
      <c r="K682" s="149"/>
      <c r="L682" s="149"/>
      <c r="M682" s="149"/>
      <c r="N682" s="149"/>
      <c r="O682" s="149"/>
      <c r="P682" s="149"/>
      <c r="Q682" s="143"/>
      <c r="R682" s="143"/>
      <c r="S682" s="143"/>
      <c r="T682" s="143"/>
      <c r="U682" s="143"/>
      <c r="V682" s="143"/>
      <c r="W682" s="143"/>
      <c r="X682" s="143"/>
      <c r="Y682" s="143"/>
      <c r="Z682" s="143"/>
      <c r="AA682" s="143"/>
      <c r="AB682" s="143"/>
      <c r="AC682" s="143"/>
      <c r="AD682" s="143"/>
      <c r="AE682" s="143"/>
      <c r="AF682" s="143"/>
      <c r="AG682" s="143"/>
      <c r="AH682" s="143"/>
      <c r="AI682" s="143"/>
      <c r="AJ682" s="143"/>
    </row>
    <row r="683" spans="1:36" ht="16.5" customHeight="1" x14ac:dyDescent="0.3">
      <c r="A683" s="154"/>
      <c r="B683" s="149"/>
      <c r="C683" s="245"/>
      <c r="D683" s="149"/>
      <c r="E683" s="149"/>
      <c r="F683" s="149"/>
      <c r="G683" s="149"/>
      <c r="H683" s="149"/>
      <c r="I683" s="149"/>
      <c r="J683" s="149"/>
      <c r="K683" s="149"/>
      <c r="L683" s="149"/>
      <c r="M683" s="149"/>
      <c r="N683" s="149"/>
      <c r="O683" s="149"/>
      <c r="P683" s="149"/>
      <c r="Q683" s="143"/>
      <c r="R683" s="143"/>
      <c r="S683" s="143"/>
      <c r="T683" s="143"/>
      <c r="U683" s="143"/>
      <c r="V683" s="143"/>
      <c r="W683" s="143"/>
      <c r="X683" s="143"/>
      <c r="Y683" s="143"/>
      <c r="Z683" s="143"/>
      <c r="AA683" s="143"/>
      <c r="AB683" s="143"/>
      <c r="AC683" s="143"/>
      <c r="AD683" s="143"/>
      <c r="AE683" s="143"/>
      <c r="AF683" s="143"/>
      <c r="AG683" s="143"/>
      <c r="AH683" s="143"/>
      <c r="AI683" s="143"/>
      <c r="AJ683" s="143"/>
    </row>
    <row r="684" spans="1:36" ht="16.5" customHeight="1" x14ac:dyDescent="0.3">
      <c r="A684" s="154"/>
      <c r="B684" s="149"/>
      <c r="C684" s="245"/>
      <c r="D684" s="149"/>
      <c r="E684" s="149"/>
      <c r="F684" s="149"/>
      <c r="G684" s="149"/>
      <c r="H684" s="149"/>
      <c r="I684" s="149"/>
      <c r="J684" s="149"/>
      <c r="K684" s="149"/>
      <c r="L684" s="149"/>
      <c r="M684" s="149"/>
      <c r="N684" s="149"/>
      <c r="O684" s="149"/>
      <c r="P684" s="149"/>
      <c r="Q684" s="143"/>
      <c r="R684" s="143"/>
      <c r="S684" s="143"/>
      <c r="T684" s="143"/>
      <c r="U684" s="143"/>
      <c r="V684" s="143"/>
      <c r="W684" s="143"/>
      <c r="X684" s="143"/>
      <c r="Y684" s="143"/>
      <c r="Z684" s="143"/>
      <c r="AA684" s="143"/>
      <c r="AB684" s="143"/>
      <c r="AC684" s="143"/>
      <c r="AD684" s="143"/>
      <c r="AE684" s="143"/>
      <c r="AF684" s="143"/>
      <c r="AG684" s="143"/>
      <c r="AH684" s="143"/>
      <c r="AI684" s="143"/>
      <c r="AJ684" s="143"/>
    </row>
    <row r="685" spans="1:36" ht="16.5" customHeight="1" x14ac:dyDescent="0.3">
      <c r="A685" s="154"/>
      <c r="B685" s="149"/>
      <c r="C685" s="245"/>
      <c r="D685" s="149"/>
      <c r="E685" s="149"/>
      <c r="F685" s="149"/>
      <c r="G685" s="149"/>
      <c r="H685" s="149"/>
      <c r="I685" s="149"/>
      <c r="J685" s="149"/>
      <c r="K685" s="149"/>
      <c r="L685" s="149"/>
      <c r="M685" s="149"/>
      <c r="N685" s="149"/>
      <c r="O685" s="149"/>
      <c r="P685" s="149"/>
      <c r="Q685" s="143"/>
      <c r="R685" s="143"/>
      <c r="S685" s="143"/>
      <c r="T685" s="143"/>
      <c r="U685" s="143"/>
      <c r="V685" s="143"/>
      <c r="W685" s="143"/>
      <c r="X685" s="143"/>
      <c r="Y685" s="143"/>
      <c r="Z685" s="143"/>
      <c r="AA685" s="143"/>
      <c r="AB685" s="143"/>
      <c r="AC685" s="143"/>
      <c r="AD685" s="143"/>
      <c r="AE685" s="143"/>
      <c r="AF685" s="143"/>
      <c r="AG685" s="143"/>
      <c r="AH685" s="143"/>
      <c r="AI685" s="143"/>
      <c r="AJ685" s="143"/>
    </row>
    <row r="686" spans="1:36" ht="16.5" customHeight="1" x14ac:dyDescent="0.3">
      <c r="A686" s="154"/>
      <c r="B686" s="149"/>
      <c r="C686" s="245"/>
      <c r="D686" s="149"/>
      <c r="E686" s="149"/>
      <c r="F686" s="149"/>
      <c r="G686" s="149"/>
      <c r="H686" s="149"/>
      <c r="I686" s="149"/>
      <c r="J686" s="149"/>
      <c r="K686" s="149"/>
      <c r="L686" s="149"/>
      <c r="M686" s="149"/>
      <c r="N686" s="149"/>
      <c r="O686" s="149"/>
      <c r="P686" s="149"/>
      <c r="Q686" s="143"/>
      <c r="R686" s="143"/>
      <c r="S686" s="143"/>
      <c r="T686" s="143"/>
      <c r="U686" s="143"/>
      <c r="V686" s="143"/>
      <c r="W686" s="143"/>
      <c r="X686" s="143"/>
      <c r="Y686" s="143"/>
      <c r="Z686" s="143"/>
      <c r="AA686" s="143"/>
      <c r="AB686" s="143"/>
      <c r="AC686" s="143"/>
      <c r="AD686" s="143"/>
      <c r="AE686" s="143"/>
      <c r="AF686" s="143"/>
      <c r="AG686" s="143"/>
      <c r="AH686" s="143"/>
      <c r="AI686" s="143"/>
      <c r="AJ686" s="143"/>
    </row>
    <row r="687" spans="1:36" ht="16.5" customHeight="1" x14ac:dyDescent="0.3">
      <c r="A687" s="154"/>
      <c r="B687" s="149"/>
      <c r="C687" s="245"/>
      <c r="D687" s="149"/>
      <c r="E687" s="149"/>
      <c r="F687" s="149"/>
      <c r="G687" s="149"/>
      <c r="H687" s="149"/>
      <c r="I687" s="149"/>
      <c r="J687" s="149"/>
      <c r="K687" s="149"/>
      <c r="L687" s="149"/>
      <c r="M687" s="149"/>
      <c r="N687" s="149"/>
      <c r="O687" s="149"/>
      <c r="P687" s="149"/>
      <c r="Q687" s="143"/>
      <c r="R687" s="143"/>
      <c r="S687" s="143"/>
      <c r="T687" s="143"/>
      <c r="U687" s="143"/>
      <c r="V687" s="143"/>
      <c r="W687" s="143"/>
      <c r="X687" s="143"/>
      <c r="Y687" s="143"/>
      <c r="Z687" s="143"/>
      <c r="AA687" s="143"/>
      <c r="AB687" s="143"/>
      <c r="AC687" s="143"/>
      <c r="AD687" s="143"/>
      <c r="AE687" s="143"/>
      <c r="AF687" s="143"/>
      <c r="AG687" s="143"/>
      <c r="AH687" s="143"/>
      <c r="AI687" s="143"/>
      <c r="AJ687" s="143"/>
    </row>
    <row r="688" spans="1:36" ht="16.5" customHeight="1" x14ac:dyDescent="0.3">
      <c r="A688" s="154"/>
      <c r="B688" s="149"/>
      <c r="C688" s="245"/>
      <c r="D688" s="149"/>
      <c r="E688" s="149"/>
      <c r="F688" s="149"/>
      <c r="G688" s="149"/>
      <c r="H688" s="149"/>
      <c r="I688" s="149"/>
      <c r="J688" s="149"/>
      <c r="K688" s="149"/>
      <c r="L688" s="149"/>
      <c r="M688" s="149"/>
      <c r="N688" s="149"/>
      <c r="O688" s="149"/>
      <c r="P688" s="149"/>
      <c r="Q688" s="143"/>
      <c r="R688" s="143"/>
      <c r="S688" s="143"/>
      <c r="T688" s="143"/>
      <c r="U688" s="143"/>
      <c r="V688" s="143"/>
      <c r="W688" s="143"/>
      <c r="X688" s="143"/>
      <c r="Y688" s="143"/>
      <c r="Z688" s="143"/>
      <c r="AA688" s="143"/>
      <c r="AB688" s="143"/>
      <c r="AC688" s="143"/>
      <c r="AD688" s="143"/>
      <c r="AE688" s="143"/>
      <c r="AF688" s="143"/>
      <c r="AG688" s="143"/>
      <c r="AH688" s="143"/>
      <c r="AI688" s="143"/>
      <c r="AJ688" s="143"/>
    </row>
    <row r="689" spans="1:36" ht="16.5" customHeight="1" x14ac:dyDescent="0.3">
      <c r="A689" s="154"/>
      <c r="B689" s="149"/>
      <c r="C689" s="245"/>
      <c r="D689" s="149"/>
      <c r="E689" s="149"/>
      <c r="F689" s="149"/>
      <c r="G689" s="149"/>
      <c r="H689" s="149"/>
      <c r="I689" s="149"/>
      <c r="J689" s="149"/>
      <c r="K689" s="149"/>
      <c r="L689" s="149"/>
      <c r="M689" s="149"/>
      <c r="N689" s="149"/>
      <c r="O689" s="149"/>
      <c r="P689" s="149"/>
      <c r="Q689" s="143"/>
      <c r="R689" s="143"/>
      <c r="S689" s="143"/>
      <c r="T689" s="143"/>
      <c r="U689" s="143"/>
      <c r="V689" s="143"/>
      <c r="W689" s="143"/>
      <c r="X689" s="143"/>
      <c r="Y689" s="143"/>
      <c r="Z689" s="143"/>
      <c r="AA689" s="143"/>
      <c r="AB689" s="143"/>
      <c r="AC689" s="143"/>
      <c r="AD689" s="143"/>
      <c r="AE689" s="143"/>
      <c r="AF689" s="143"/>
      <c r="AG689" s="143"/>
      <c r="AH689" s="143"/>
      <c r="AI689" s="143"/>
      <c r="AJ689" s="143"/>
    </row>
    <row r="690" spans="1:36" ht="16.5" customHeight="1" x14ac:dyDescent="0.3">
      <c r="A690" s="154"/>
      <c r="B690" s="149"/>
      <c r="C690" s="245"/>
      <c r="D690" s="149"/>
      <c r="E690" s="149"/>
      <c r="F690" s="149"/>
      <c r="G690" s="149"/>
      <c r="H690" s="149"/>
      <c r="I690" s="149"/>
      <c r="J690" s="149"/>
      <c r="K690" s="149"/>
      <c r="L690" s="149"/>
      <c r="M690" s="149"/>
      <c r="N690" s="149"/>
      <c r="O690" s="149"/>
      <c r="P690" s="149"/>
      <c r="Q690" s="143"/>
      <c r="R690" s="143"/>
      <c r="S690" s="143"/>
      <c r="T690" s="143"/>
      <c r="U690" s="143"/>
      <c r="V690" s="143"/>
      <c r="W690" s="143"/>
      <c r="X690" s="143"/>
      <c r="Y690" s="143"/>
      <c r="Z690" s="143"/>
      <c r="AA690" s="143"/>
      <c r="AB690" s="143"/>
      <c r="AC690" s="143"/>
      <c r="AD690" s="143"/>
      <c r="AE690" s="143"/>
      <c r="AF690" s="143"/>
      <c r="AG690" s="143"/>
      <c r="AH690" s="143"/>
      <c r="AI690" s="143"/>
      <c r="AJ690" s="143"/>
    </row>
    <row r="691" spans="1:36" ht="16.5" customHeight="1" x14ac:dyDescent="0.3">
      <c r="A691" s="154"/>
      <c r="B691" s="149"/>
      <c r="C691" s="245"/>
      <c r="D691" s="149"/>
      <c r="E691" s="149"/>
      <c r="F691" s="149"/>
      <c r="G691" s="149"/>
      <c r="H691" s="149"/>
      <c r="I691" s="149"/>
      <c r="J691" s="149"/>
      <c r="K691" s="149"/>
      <c r="L691" s="149"/>
      <c r="M691" s="149"/>
      <c r="N691" s="149"/>
      <c r="O691" s="149"/>
      <c r="P691" s="149"/>
      <c r="Q691" s="143"/>
      <c r="R691" s="143"/>
      <c r="S691" s="143"/>
      <c r="T691" s="143"/>
      <c r="U691" s="143"/>
      <c r="V691" s="143"/>
      <c r="W691" s="143"/>
      <c r="X691" s="143"/>
      <c r="Y691" s="143"/>
      <c r="Z691" s="143"/>
      <c r="AA691" s="143"/>
      <c r="AB691" s="143"/>
      <c r="AC691" s="143"/>
      <c r="AD691" s="143"/>
      <c r="AE691" s="143"/>
      <c r="AF691" s="143"/>
      <c r="AG691" s="143"/>
      <c r="AH691" s="143"/>
      <c r="AI691" s="143"/>
      <c r="AJ691" s="143"/>
    </row>
    <row r="692" spans="1:36" ht="16.5" customHeight="1" x14ac:dyDescent="0.3">
      <c r="A692" s="154"/>
      <c r="B692" s="149"/>
      <c r="C692" s="245"/>
      <c r="D692" s="149"/>
      <c r="E692" s="149"/>
      <c r="F692" s="149"/>
      <c r="G692" s="149"/>
      <c r="H692" s="149"/>
      <c r="I692" s="149"/>
      <c r="J692" s="149"/>
      <c r="K692" s="149"/>
      <c r="L692" s="149"/>
      <c r="M692" s="149"/>
      <c r="N692" s="149"/>
      <c r="O692" s="149"/>
      <c r="P692" s="149"/>
      <c r="Q692" s="143"/>
      <c r="R692" s="143"/>
      <c r="S692" s="143"/>
      <c r="T692" s="143"/>
      <c r="U692" s="143"/>
      <c r="V692" s="143"/>
      <c r="W692" s="143"/>
      <c r="X692" s="143"/>
      <c r="Y692" s="143"/>
      <c r="Z692" s="143"/>
      <c r="AA692" s="143"/>
      <c r="AB692" s="143"/>
      <c r="AC692" s="143"/>
      <c r="AD692" s="143"/>
      <c r="AE692" s="143"/>
      <c r="AF692" s="143"/>
      <c r="AG692" s="143"/>
      <c r="AH692" s="143"/>
      <c r="AI692" s="143"/>
      <c r="AJ692" s="143"/>
    </row>
    <row r="693" spans="1:36" ht="16.5" customHeight="1" x14ac:dyDescent="0.3">
      <c r="A693" s="154"/>
      <c r="B693" s="149"/>
      <c r="C693" s="245"/>
      <c r="D693" s="149"/>
      <c r="E693" s="149"/>
      <c r="F693" s="149"/>
      <c r="G693" s="149"/>
      <c r="H693" s="149"/>
      <c r="I693" s="149"/>
      <c r="J693" s="149"/>
      <c r="K693" s="149"/>
      <c r="L693" s="149"/>
      <c r="M693" s="149"/>
      <c r="N693" s="149"/>
      <c r="O693" s="149"/>
      <c r="P693" s="149"/>
      <c r="Q693" s="143"/>
      <c r="R693" s="143"/>
      <c r="S693" s="143"/>
      <c r="T693" s="143"/>
      <c r="U693" s="143"/>
      <c r="V693" s="143"/>
      <c r="W693" s="143"/>
      <c r="X693" s="143"/>
      <c r="Y693" s="143"/>
      <c r="Z693" s="143"/>
      <c r="AA693" s="143"/>
      <c r="AB693" s="143"/>
      <c r="AC693" s="143"/>
      <c r="AD693" s="143"/>
      <c r="AE693" s="143"/>
      <c r="AF693" s="143"/>
      <c r="AG693" s="143"/>
      <c r="AH693" s="143"/>
      <c r="AI693" s="143"/>
      <c r="AJ693" s="143"/>
    </row>
    <row r="694" spans="1:36" ht="16.5" customHeight="1" x14ac:dyDescent="0.3">
      <c r="A694" s="154"/>
      <c r="B694" s="149"/>
      <c r="C694" s="245"/>
      <c r="D694" s="149"/>
      <c r="E694" s="149"/>
      <c r="F694" s="149"/>
      <c r="G694" s="149"/>
      <c r="H694" s="149"/>
      <c r="I694" s="149"/>
      <c r="J694" s="149"/>
      <c r="K694" s="149"/>
      <c r="L694" s="149"/>
      <c r="M694" s="149"/>
      <c r="N694" s="149"/>
      <c r="O694" s="149"/>
      <c r="P694" s="149"/>
      <c r="Q694" s="143"/>
      <c r="R694" s="143"/>
      <c r="S694" s="143"/>
      <c r="T694" s="143"/>
      <c r="U694" s="143"/>
      <c r="V694" s="143"/>
      <c r="W694" s="143"/>
      <c r="X694" s="143"/>
      <c r="Y694" s="143"/>
      <c r="Z694" s="143"/>
      <c r="AA694" s="143"/>
      <c r="AB694" s="143"/>
      <c r="AC694" s="143"/>
      <c r="AD694" s="143"/>
      <c r="AE694" s="143"/>
      <c r="AF694" s="143"/>
      <c r="AG694" s="143"/>
      <c r="AH694" s="143"/>
      <c r="AI694" s="143"/>
      <c r="AJ694" s="143"/>
    </row>
    <row r="695" spans="1:36" ht="16.5" customHeight="1" x14ac:dyDescent="0.3">
      <c r="A695" s="154"/>
      <c r="B695" s="149"/>
      <c r="C695" s="245"/>
      <c r="D695" s="149"/>
      <c r="E695" s="149"/>
      <c r="F695" s="149"/>
      <c r="G695" s="149"/>
      <c r="H695" s="149"/>
      <c r="I695" s="149"/>
      <c r="J695" s="149"/>
      <c r="K695" s="149"/>
      <c r="L695" s="149"/>
      <c r="M695" s="149"/>
      <c r="N695" s="149"/>
      <c r="O695" s="149"/>
      <c r="P695" s="149"/>
      <c r="Q695" s="143"/>
      <c r="R695" s="143"/>
      <c r="S695" s="143"/>
      <c r="T695" s="143"/>
      <c r="U695" s="143"/>
      <c r="V695" s="143"/>
      <c r="W695" s="143"/>
      <c r="X695" s="143"/>
      <c r="Y695" s="143"/>
      <c r="Z695" s="143"/>
      <c r="AA695" s="143"/>
      <c r="AB695" s="143"/>
      <c r="AC695" s="143"/>
      <c r="AD695" s="143"/>
      <c r="AE695" s="143"/>
      <c r="AF695" s="143"/>
      <c r="AG695" s="143"/>
      <c r="AH695" s="143"/>
      <c r="AI695" s="143"/>
      <c r="AJ695" s="143"/>
    </row>
    <row r="696" spans="1:36" ht="16.5" customHeight="1" x14ac:dyDescent="0.3">
      <c r="A696" s="154"/>
      <c r="B696" s="149"/>
      <c r="C696" s="245"/>
      <c r="D696" s="149"/>
      <c r="E696" s="149"/>
      <c r="F696" s="149"/>
      <c r="G696" s="149"/>
      <c r="H696" s="149"/>
      <c r="I696" s="149"/>
      <c r="J696" s="149"/>
      <c r="K696" s="149"/>
      <c r="L696" s="149"/>
      <c r="M696" s="149"/>
      <c r="N696" s="149"/>
      <c r="O696" s="149"/>
      <c r="P696" s="149"/>
      <c r="Q696" s="143"/>
      <c r="R696" s="143"/>
      <c r="S696" s="143"/>
      <c r="T696" s="143"/>
      <c r="U696" s="143"/>
      <c r="V696" s="143"/>
      <c r="W696" s="143"/>
      <c r="X696" s="143"/>
      <c r="Y696" s="143"/>
      <c r="Z696" s="143"/>
      <c r="AA696" s="143"/>
      <c r="AB696" s="143"/>
      <c r="AC696" s="143"/>
      <c r="AD696" s="143"/>
      <c r="AE696" s="143"/>
      <c r="AF696" s="143"/>
      <c r="AG696" s="143"/>
      <c r="AH696" s="143"/>
      <c r="AI696" s="143"/>
      <c r="AJ696" s="143"/>
    </row>
    <row r="697" spans="1:36" ht="16.5" customHeight="1" x14ac:dyDescent="0.3">
      <c r="A697" s="154"/>
      <c r="B697" s="149"/>
      <c r="C697" s="245"/>
      <c r="D697" s="149"/>
      <c r="E697" s="149"/>
      <c r="F697" s="149"/>
      <c r="G697" s="149"/>
      <c r="H697" s="149"/>
      <c r="I697" s="149"/>
      <c r="J697" s="149"/>
      <c r="K697" s="149"/>
      <c r="L697" s="149"/>
      <c r="M697" s="149"/>
      <c r="N697" s="149"/>
      <c r="O697" s="149"/>
      <c r="P697" s="149"/>
      <c r="Q697" s="143"/>
      <c r="R697" s="143"/>
      <c r="S697" s="143"/>
      <c r="T697" s="143"/>
      <c r="U697" s="143"/>
      <c r="V697" s="143"/>
      <c r="W697" s="143"/>
      <c r="X697" s="143"/>
      <c r="Y697" s="143"/>
      <c r="Z697" s="143"/>
      <c r="AA697" s="143"/>
      <c r="AB697" s="143"/>
      <c r="AC697" s="143"/>
      <c r="AD697" s="143"/>
      <c r="AE697" s="143"/>
      <c r="AF697" s="143"/>
      <c r="AG697" s="143"/>
      <c r="AH697" s="143"/>
      <c r="AI697" s="143"/>
      <c r="AJ697" s="143"/>
    </row>
    <row r="698" spans="1:36" ht="16.5" customHeight="1" x14ac:dyDescent="0.3">
      <c r="A698" s="154"/>
      <c r="B698" s="149"/>
      <c r="C698" s="245"/>
      <c r="D698" s="149"/>
      <c r="E698" s="149"/>
      <c r="F698" s="149"/>
      <c r="G698" s="149"/>
      <c r="H698" s="149"/>
      <c r="I698" s="149"/>
      <c r="J698" s="149"/>
      <c r="K698" s="149"/>
      <c r="L698" s="149"/>
      <c r="M698" s="149"/>
      <c r="N698" s="149"/>
      <c r="O698" s="149"/>
      <c r="P698" s="149"/>
      <c r="Q698" s="143"/>
      <c r="R698" s="143"/>
      <c r="S698" s="143"/>
      <c r="T698" s="143"/>
      <c r="U698" s="143"/>
      <c r="V698" s="143"/>
      <c r="W698" s="143"/>
      <c r="X698" s="143"/>
      <c r="Y698" s="143"/>
      <c r="Z698" s="143"/>
      <c r="AA698" s="143"/>
      <c r="AB698" s="143"/>
      <c r="AC698" s="143"/>
      <c r="AD698" s="143"/>
      <c r="AE698" s="143"/>
      <c r="AF698" s="143"/>
      <c r="AG698" s="143"/>
      <c r="AH698" s="143"/>
      <c r="AI698" s="143"/>
      <c r="AJ698" s="143"/>
    </row>
    <row r="699" spans="1:36" ht="16.5" customHeight="1" x14ac:dyDescent="0.3">
      <c r="A699" s="154"/>
      <c r="B699" s="149"/>
      <c r="C699" s="245"/>
      <c r="D699" s="149"/>
      <c r="E699" s="149"/>
      <c r="F699" s="149"/>
      <c r="G699" s="149"/>
      <c r="H699" s="149"/>
      <c r="I699" s="149"/>
      <c r="J699" s="149"/>
      <c r="K699" s="149"/>
      <c r="L699" s="149"/>
      <c r="M699" s="149"/>
      <c r="N699" s="149"/>
      <c r="O699" s="149"/>
      <c r="P699" s="149"/>
      <c r="Q699" s="143"/>
      <c r="R699" s="143"/>
      <c r="S699" s="143"/>
      <c r="T699" s="143"/>
      <c r="U699" s="143"/>
      <c r="V699" s="143"/>
      <c r="W699" s="143"/>
      <c r="X699" s="143"/>
      <c r="Y699" s="143"/>
      <c r="Z699" s="143"/>
      <c r="AA699" s="143"/>
      <c r="AB699" s="143"/>
      <c r="AC699" s="143"/>
      <c r="AD699" s="143"/>
      <c r="AE699" s="143"/>
      <c r="AF699" s="143"/>
      <c r="AG699" s="143"/>
      <c r="AH699" s="143"/>
      <c r="AI699" s="143"/>
      <c r="AJ699" s="143"/>
    </row>
    <row r="700" spans="1:36" ht="16.5" customHeight="1" x14ac:dyDescent="0.3">
      <c r="A700" s="154"/>
      <c r="B700" s="149"/>
      <c r="C700" s="245"/>
      <c r="D700" s="149"/>
      <c r="E700" s="149"/>
      <c r="F700" s="149"/>
      <c r="G700" s="149"/>
      <c r="H700" s="149"/>
      <c r="I700" s="149"/>
      <c r="J700" s="149"/>
      <c r="K700" s="149"/>
      <c r="L700" s="149"/>
      <c r="M700" s="149"/>
      <c r="N700" s="149"/>
      <c r="O700" s="149"/>
      <c r="P700" s="149"/>
      <c r="Q700" s="143"/>
      <c r="R700" s="143"/>
      <c r="S700" s="143"/>
      <c r="T700" s="143"/>
      <c r="U700" s="143"/>
      <c r="V700" s="143"/>
      <c r="W700" s="143"/>
      <c r="X700" s="143"/>
      <c r="Y700" s="143"/>
      <c r="Z700" s="143"/>
      <c r="AA700" s="143"/>
      <c r="AB700" s="143"/>
      <c r="AC700" s="143"/>
      <c r="AD700" s="143"/>
      <c r="AE700" s="143"/>
      <c r="AF700" s="143"/>
      <c r="AG700" s="143"/>
      <c r="AH700" s="143"/>
      <c r="AI700" s="143"/>
      <c r="AJ700" s="143"/>
    </row>
    <row r="701" spans="1:36" ht="16.5" customHeight="1" x14ac:dyDescent="0.3">
      <c r="A701" s="154"/>
      <c r="B701" s="149"/>
      <c r="C701" s="245"/>
      <c r="D701" s="149"/>
      <c r="E701" s="149"/>
      <c r="F701" s="149"/>
      <c r="G701" s="149"/>
      <c r="H701" s="149"/>
      <c r="I701" s="149"/>
      <c r="J701" s="149"/>
      <c r="K701" s="149"/>
      <c r="L701" s="149"/>
      <c r="M701" s="149"/>
      <c r="N701" s="149"/>
      <c r="O701" s="149"/>
      <c r="P701" s="149"/>
      <c r="Q701" s="143"/>
      <c r="R701" s="143"/>
      <c r="S701" s="143"/>
      <c r="T701" s="143"/>
      <c r="U701" s="143"/>
      <c r="V701" s="143"/>
      <c r="W701" s="143"/>
      <c r="X701" s="143"/>
      <c r="Y701" s="143"/>
      <c r="Z701" s="143"/>
      <c r="AA701" s="143"/>
      <c r="AB701" s="143"/>
      <c r="AC701" s="143"/>
      <c r="AD701" s="143"/>
      <c r="AE701" s="143"/>
      <c r="AF701" s="143"/>
      <c r="AG701" s="143"/>
      <c r="AH701" s="143"/>
      <c r="AI701" s="143"/>
      <c r="AJ701" s="143"/>
    </row>
    <row r="702" spans="1:36" ht="16.5" customHeight="1" x14ac:dyDescent="0.3">
      <c r="A702" s="154"/>
      <c r="B702" s="149"/>
      <c r="C702" s="245"/>
      <c r="D702" s="149"/>
      <c r="E702" s="149"/>
      <c r="F702" s="149"/>
      <c r="G702" s="149"/>
      <c r="H702" s="149"/>
      <c r="I702" s="149"/>
      <c r="J702" s="149"/>
      <c r="K702" s="149"/>
      <c r="L702" s="149"/>
      <c r="M702" s="149"/>
      <c r="N702" s="149"/>
      <c r="O702" s="149"/>
      <c r="P702" s="149"/>
      <c r="Q702" s="143"/>
      <c r="R702" s="143"/>
      <c r="S702" s="143"/>
      <c r="T702" s="143"/>
      <c r="U702" s="143"/>
      <c r="V702" s="143"/>
      <c r="W702" s="143"/>
      <c r="X702" s="143"/>
      <c r="Y702" s="143"/>
      <c r="Z702" s="143"/>
      <c r="AA702" s="143"/>
      <c r="AB702" s="143"/>
      <c r="AC702" s="143"/>
      <c r="AD702" s="143"/>
      <c r="AE702" s="143"/>
      <c r="AF702" s="143"/>
      <c r="AG702" s="143"/>
      <c r="AH702" s="143"/>
      <c r="AI702" s="143"/>
      <c r="AJ702" s="143"/>
    </row>
    <row r="703" spans="1:36" ht="16.5" customHeight="1" x14ac:dyDescent="0.3">
      <c r="A703" s="154"/>
      <c r="B703" s="149"/>
      <c r="C703" s="245"/>
      <c r="D703" s="149"/>
      <c r="E703" s="149"/>
      <c r="F703" s="149"/>
      <c r="G703" s="149"/>
      <c r="H703" s="149"/>
      <c r="I703" s="149"/>
      <c r="J703" s="149"/>
      <c r="K703" s="149"/>
      <c r="L703" s="149"/>
      <c r="M703" s="149"/>
      <c r="N703" s="149"/>
      <c r="O703" s="149"/>
      <c r="P703" s="149"/>
      <c r="Q703" s="143"/>
      <c r="R703" s="143"/>
      <c r="S703" s="143"/>
      <c r="T703" s="143"/>
      <c r="U703" s="143"/>
      <c r="V703" s="143"/>
      <c r="W703" s="143"/>
      <c r="X703" s="143"/>
      <c r="Y703" s="143"/>
      <c r="Z703" s="143"/>
      <c r="AA703" s="143"/>
      <c r="AB703" s="143"/>
      <c r="AC703" s="143"/>
      <c r="AD703" s="143"/>
      <c r="AE703" s="143"/>
      <c r="AF703" s="143"/>
      <c r="AG703" s="143"/>
      <c r="AH703" s="143"/>
      <c r="AI703" s="143"/>
      <c r="AJ703" s="143"/>
    </row>
    <row r="704" spans="1:36" ht="16.5" customHeight="1" x14ac:dyDescent="0.3">
      <c r="A704" s="154"/>
      <c r="B704" s="149"/>
      <c r="C704" s="245"/>
      <c r="D704" s="149"/>
      <c r="E704" s="149"/>
      <c r="F704" s="149"/>
      <c r="G704" s="149"/>
      <c r="H704" s="149"/>
      <c r="I704" s="149"/>
      <c r="J704" s="149"/>
      <c r="K704" s="149"/>
      <c r="L704" s="149"/>
      <c r="M704" s="149"/>
      <c r="N704" s="149"/>
      <c r="O704" s="149"/>
      <c r="P704" s="149"/>
      <c r="Q704" s="143"/>
      <c r="R704" s="143"/>
      <c r="S704" s="143"/>
      <c r="T704" s="143"/>
      <c r="U704" s="143"/>
      <c r="V704" s="143"/>
      <c r="W704" s="143"/>
      <c r="X704" s="143"/>
      <c r="Y704" s="143"/>
      <c r="Z704" s="143"/>
      <c r="AA704" s="143"/>
      <c r="AB704" s="143"/>
      <c r="AC704" s="143"/>
      <c r="AD704" s="143"/>
      <c r="AE704" s="143"/>
      <c r="AF704" s="143"/>
      <c r="AG704" s="143"/>
      <c r="AH704" s="143"/>
      <c r="AI704" s="143"/>
      <c r="AJ704" s="143"/>
    </row>
    <row r="705" spans="1:36" ht="16.5" customHeight="1" x14ac:dyDescent="0.3">
      <c r="A705" s="154"/>
      <c r="B705" s="149"/>
      <c r="C705" s="245"/>
      <c r="D705" s="149"/>
      <c r="E705" s="149"/>
      <c r="F705" s="149"/>
      <c r="G705" s="149"/>
      <c r="H705" s="149"/>
      <c r="I705" s="149"/>
      <c r="J705" s="149"/>
      <c r="K705" s="149"/>
      <c r="L705" s="149"/>
      <c r="M705" s="149"/>
      <c r="N705" s="149"/>
      <c r="O705" s="149"/>
      <c r="P705" s="149"/>
      <c r="Q705" s="143"/>
      <c r="R705" s="143"/>
      <c r="S705" s="143"/>
      <c r="T705" s="143"/>
      <c r="U705" s="143"/>
      <c r="V705" s="143"/>
      <c r="W705" s="143"/>
      <c r="X705" s="143"/>
      <c r="Y705" s="143"/>
      <c r="Z705" s="143"/>
      <c r="AA705" s="143"/>
      <c r="AB705" s="143"/>
      <c r="AC705" s="143"/>
      <c r="AD705" s="143"/>
      <c r="AE705" s="143"/>
      <c r="AF705" s="143"/>
      <c r="AG705" s="143"/>
      <c r="AH705" s="143"/>
      <c r="AI705" s="143"/>
      <c r="AJ705" s="143"/>
    </row>
    <row r="706" spans="1:36" ht="16.5" customHeight="1" x14ac:dyDescent="0.3">
      <c r="A706" s="154"/>
      <c r="B706" s="149"/>
      <c r="C706" s="245"/>
      <c r="D706" s="149"/>
      <c r="E706" s="149"/>
      <c r="F706" s="149"/>
      <c r="G706" s="149"/>
      <c r="H706" s="149"/>
      <c r="I706" s="149"/>
      <c r="J706" s="149"/>
      <c r="K706" s="149"/>
      <c r="L706" s="149"/>
      <c r="M706" s="149"/>
      <c r="N706" s="149"/>
      <c r="O706" s="149"/>
      <c r="P706" s="149"/>
      <c r="Q706" s="143"/>
      <c r="R706" s="143"/>
      <c r="S706" s="143"/>
      <c r="T706" s="143"/>
      <c r="U706" s="143"/>
      <c r="V706" s="143"/>
      <c r="W706" s="143"/>
      <c r="X706" s="143"/>
      <c r="Y706" s="143"/>
      <c r="Z706" s="143"/>
      <c r="AA706" s="143"/>
      <c r="AB706" s="143"/>
      <c r="AC706" s="143"/>
      <c r="AD706" s="143"/>
      <c r="AE706" s="143"/>
      <c r="AF706" s="143"/>
      <c r="AG706" s="143"/>
      <c r="AH706" s="143"/>
      <c r="AI706" s="143"/>
      <c r="AJ706" s="143"/>
    </row>
    <row r="707" spans="1:36" ht="16.5" customHeight="1" x14ac:dyDescent="0.3">
      <c r="A707" s="154"/>
      <c r="B707" s="149"/>
      <c r="C707" s="245"/>
      <c r="D707" s="149"/>
      <c r="E707" s="149"/>
      <c r="F707" s="149"/>
      <c r="G707" s="149"/>
      <c r="H707" s="149"/>
      <c r="I707" s="149"/>
      <c r="J707" s="149"/>
      <c r="K707" s="149"/>
      <c r="L707" s="149"/>
      <c r="M707" s="149"/>
      <c r="N707" s="149"/>
      <c r="O707" s="149"/>
      <c r="P707" s="149"/>
      <c r="Q707" s="143"/>
      <c r="R707" s="143"/>
      <c r="S707" s="143"/>
      <c r="T707" s="143"/>
      <c r="U707" s="143"/>
      <c r="V707" s="143"/>
      <c r="W707" s="143"/>
      <c r="X707" s="143"/>
      <c r="Y707" s="143"/>
      <c r="Z707" s="143"/>
      <c r="AA707" s="143"/>
      <c r="AB707" s="143"/>
      <c r="AC707" s="143"/>
      <c r="AD707" s="143"/>
      <c r="AE707" s="143"/>
      <c r="AF707" s="143"/>
      <c r="AG707" s="143"/>
      <c r="AH707" s="143"/>
      <c r="AI707" s="143"/>
      <c r="AJ707" s="143"/>
    </row>
    <row r="708" spans="1:36" ht="16.5" customHeight="1" x14ac:dyDescent="0.3">
      <c r="A708" s="154"/>
      <c r="B708" s="149"/>
      <c r="C708" s="245"/>
      <c r="D708" s="149"/>
      <c r="E708" s="149"/>
      <c r="F708" s="149"/>
      <c r="G708" s="149"/>
      <c r="H708" s="149"/>
      <c r="I708" s="149"/>
      <c r="J708" s="149"/>
      <c r="K708" s="149"/>
      <c r="L708" s="149"/>
      <c r="M708" s="149"/>
      <c r="N708" s="149"/>
      <c r="O708" s="149"/>
      <c r="P708" s="149"/>
      <c r="Q708" s="143"/>
      <c r="R708" s="143"/>
      <c r="S708" s="143"/>
      <c r="T708" s="143"/>
      <c r="U708" s="143"/>
      <c r="V708" s="143"/>
      <c r="W708" s="143"/>
      <c r="X708" s="143"/>
      <c r="Y708" s="143"/>
      <c r="Z708" s="143"/>
      <c r="AA708" s="143"/>
      <c r="AB708" s="143"/>
      <c r="AC708" s="143"/>
      <c r="AD708" s="143"/>
      <c r="AE708" s="143"/>
      <c r="AF708" s="143"/>
      <c r="AG708" s="143"/>
      <c r="AH708" s="143"/>
      <c r="AI708" s="143"/>
      <c r="AJ708" s="143"/>
    </row>
    <row r="709" spans="1:36" ht="16.5" customHeight="1" x14ac:dyDescent="0.3">
      <c r="A709" s="154"/>
      <c r="B709" s="149"/>
      <c r="C709" s="245"/>
      <c r="D709" s="149"/>
      <c r="E709" s="149"/>
      <c r="F709" s="149"/>
      <c r="G709" s="149"/>
      <c r="H709" s="149"/>
      <c r="I709" s="149"/>
      <c r="J709" s="149"/>
      <c r="K709" s="149"/>
      <c r="L709" s="149"/>
      <c r="M709" s="149"/>
      <c r="N709" s="149"/>
      <c r="O709" s="149"/>
      <c r="P709" s="149"/>
      <c r="Q709" s="143"/>
      <c r="R709" s="143"/>
      <c r="S709" s="143"/>
      <c r="T709" s="143"/>
      <c r="U709" s="143"/>
      <c r="V709" s="143"/>
      <c r="W709" s="143"/>
      <c r="X709" s="143"/>
      <c r="Y709" s="143"/>
      <c r="Z709" s="143"/>
      <c r="AA709" s="143"/>
      <c r="AB709" s="143"/>
      <c r="AC709" s="143"/>
      <c r="AD709" s="143"/>
      <c r="AE709" s="143"/>
      <c r="AF709" s="143"/>
      <c r="AG709" s="143"/>
      <c r="AH709" s="143"/>
      <c r="AI709" s="143"/>
      <c r="AJ709" s="143"/>
    </row>
    <row r="710" spans="1:36" ht="16.5" customHeight="1" x14ac:dyDescent="0.3">
      <c r="A710" s="154"/>
      <c r="B710" s="149"/>
      <c r="C710" s="245"/>
      <c r="D710" s="149"/>
      <c r="E710" s="149"/>
      <c r="F710" s="149"/>
      <c r="G710" s="149"/>
      <c r="H710" s="149"/>
      <c r="I710" s="149"/>
      <c r="J710" s="149"/>
      <c r="K710" s="149"/>
      <c r="L710" s="149"/>
      <c r="M710" s="149"/>
      <c r="N710" s="149"/>
      <c r="O710" s="149"/>
      <c r="P710" s="149"/>
      <c r="Q710" s="143"/>
      <c r="R710" s="143"/>
      <c r="S710" s="143"/>
      <c r="T710" s="143"/>
      <c r="U710" s="143"/>
      <c r="V710" s="143"/>
      <c r="W710" s="143"/>
      <c r="X710" s="143"/>
      <c r="Y710" s="143"/>
      <c r="Z710" s="143"/>
      <c r="AA710" s="143"/>
      <c r="AB710" s="143"/>
      <c r="AC710" s="143"/>
      <c r="AD710" s="143"/>
      <c r="AE710" s="143"/>
      <c r="AF710" s="143"/>
      <c r="AG710" s="143"/>
      <c r="AH710" s="143"/>
      <c r="AI710" s="143"/>
      <c r="AJ710" s="143"/>
    </row>
    <row r="711" spans="1:36" ht="16.5" customHeight="1" x14ac:dyDescent="0.3">
      <c r="A711" s="154"/>
      <c r="B711" s="149"/>
      <c r="C711" s="245"/>
      <c r="D711" s="149"/>
      <c r="E711" s="149"/>
      <c r="F711" s="149"/>
      <c r="G711" s="149"/>
      <c r="H711" s="149"/>
      <c r="I711" s="149"/>
      <c r="J711" s="149"/>
      <c r="K711" s="149"/>
      <c r="L711" s="149"/>
      <c r="M711" s="149"/>
      <c r="N711" s="149"/>
      <c r="O711" s="149"/>
      <c r="P711" s="149"/>
      <c r="Q711" s="143"/>
      <c r="R711" s="143"/>
      <c r="S711" s="143"/>
      <c r="T711" s="143"/>
      <c r="U711" s="143"/>
      <c r="V711" s="143"/>
      <c r="W711" s="143"/>
      <c r="X711" s="143"/>
      <c r="Y711" s="143"/>
      <c r="Z711" s="143"/>
      <c r="AA711" s="143"/>
      <c r="AB711" s="143"/>
      <c r="AC711" s="143"/>
      <c r="AD711" s="143"/>
      <c r="AE711" s="143"/>
      <c r="AF711" s="143"/>
      <c r="AG711" s="143"/>
      <c r="AH711" s="143"/>
      <c r="AI711" s="143"/>
      <c r="AJ711" s="143"/>
    </row>
    <row r="712" spans="1:36" ht="16.5" customHeight="1" x14ac:dyDescent="0.3">
      <c r="A712" s="154"/>
      <c r="B712" s="149"/>
      <c r="C712" s="245"/>
      <c r="D712" s="149"/>
      <c r="E712" s="149"/>
      <c r="F712" s="149"/>
      <c r="G712" s="149"/>
      <c r="H712" s="149"/>
      <c r="I712" s="149"/>
      <c r="J712" s="149"/>
      <c r="K712" s="149"/>
      <c r="L712" s="149"/>
      <c r="M712" s="149"/>
      <c r="N712" s="149"/>
      <c r="O712" s="149"/>
      <c r="P712" s="149"/>
      <c r="Q712" s="143"/>
      <c r="R712" s="143"/>
      <c r="S712" s="143"/>
      <c r="T712" s="143"/>
      <c r="U712" s="143"/>
      <c r="V712" s="143"/>
      <c r="W712" s="143"/>
      <c r="X712" s="143"/>
      <c r="Y712" s="143"/>
      <c r="Z712" s="143"/>
      <c r="AA712" s="143"/>
      <c r="AB712" s="143"/>
      <c r="AC712" s="143"/>
      <c r="AD712" s="143"/>
      <c r="AE712" s="143"/>
      <c r="AF712" s="143"/>
      <c r="AG712" s="143"/>
      <c r="AH712" s="143"/>
      <c r="AI712" s="143"/>
      <c r="AJ712" s="143"/>
    </row>
    <row r="713" spans="1:36" ht="16.5" customHeight="1" x14ac:dyDescent="0.3">
      <c r="A713" s="154"/>
      <c r="B713" s="149"/>
      <c r="C713" s="245"/>
      <c r="D713" s="149"/>
      <c r="E713" s="149"/>
      <c r="F713" s="149"/>
      <c r="G713" s="149"/>
      <c r="H713" s="149"/>
      <c r="I713" s="149"/>
      <c r="J713" s="149"/>
      <c r="K713" s="149"/>
      <c r="L713" s="149"/>
      <c r="M713" s="149"/>
      <c r="N713" s="149"/>
      <c r="O713" s="149"/>
      <c r="P713" s="149"/>
      <c r="Q713" s="143"/>
      <c r="R713" s="143"/>
      <c r="S713" s="143"/>
      <c r="T713" s="143"/>
      <c r="U713" s="143"/>
      <c r="V713" s="143"/>
      <c r="W713" s="143"/>
      <c r="X713" s="143"/>
      <c r="Y713" s="143"/>
      <c r="Z713" s="143"/>
      <c r="AA713" s="143"/>
      <c r="AB713" s="143"/>
      <c r="AC713" s="143"/>
      <c r="AD713" s="143"/>
      <c r="AE713" s="143"/>
      <c r="AF713" s="143"/>
      <c r="AG713" s="143"/>
      <c r="AH713" s="143"/>
      <c r="AI713" s="143"/>
      <c r="AJ713" s="143"/>
    </row>
    <row r="714" spans="1:36" ht="16.5" customHeight="1" x14ac:dyDescent="0.3">
      <c r="A714" s="154"/>
      <c r="B714" s="149"/>
      <c r="C714" s="245"/>
      <c r="D714" s="149"/>
      <c r="E714" s="149"/>
      <c r="F714" s="149"/>
      <c r="G714" s="149"/>
      <c r="H714" s="149"/>
      <c r="I714" s="149"/>
      <c r="J714" s="149"/>
      <c r="K714" s="149"/>
      <c r="L714" s="149"/>
      <c r="M714" s="149"/>
      <c r="N714" s="149"/>
      <c r="O714" s="149"/>
      <c r="P714" s="149"/>
      <c r="Q714" s="143"/>
      <c r="R714" s="143"/>
      <c r="S714" s="143"/>
      <c r="T714" s="143"/>
      <c r="U714" s="143"/>
      <c r="V714" s="143"/>
      <c r="W714" s="143"/>
      <c r="X714" s="143"/>
      <c r="Y714" s="143"/>
      <c r="Z714" s="143"/>
      <c r="AA714" s="143"/>
      <c r="AB714" s="143"/>
      <c r="AC714" s="143"/>
      <c r="AD714" s="143"/>
      <c r="AE714" s="143"/>
      <c r="AF714" s="143"/>
      <c r="AG714" s="143"/>
      <c r="AH714" s="143"/>
      <c r="AI714" s="143"/>
      <c r="AJ714" s="143"/>
    </row>
    <row r="715" spans="1:36" ht="16.5" customHeight="1" x14ac:dyDescent="0.3">
      <c r="A715" s="154"/>
      <c r="B715" s="149"/>
      <c r="C715" s="245"/>
      <c r="D715" s="149"/>
      <c r="E715" s="149"/>
      <c r="F715" s="149"/>
      <c r="G715" s="149"/>
      <c r="H715" s="149"/>
      <c r="I715" s="149"/>
      <c r="J715" s="149"/>
      <c r="K715" s="149"/>
      <c r="L715" s="149"/>
      <c r="M715" s="149"/>
      <c r="N715" s="149"/>
      <c r="O715" s="149"/>
      <c r="P715" s="149"/>
      <c r="Q715" s="143"/>
      <c r="R715" s="143"/>
      <c r="S715" s="143"/>
      <c r="T715" s="143"/>
      <c r="U715" s="143"/>
      <c r="V715" s="143"/>
      <c r="W715" s="143"/>
      <c r="X715" s="143"/>
      <c r="Y715" s="143"/>
      <c r="Z715" s="143"/>
      <c r="AA715" s="143"/>
      <c r="AB715" s="143"/>
      <c r="AC715" s="143"/>
      <c r="AD715" s="143"/>
      <c r="AE715" s="143"/>
      <c r="AF715" s="143"/>
      <c r="AG715" s="143"/>
      <c r="AH715" s="143"/>
      <c r="AI715" s="143"/>
      <c r="AJ715" s="143"/>
    </row>
    <row r="716" spans="1:36" ht="16.5" customHeight="1" x14ac:dyDescent="0.3">
      <c r="A716" s="154"/>
      <c r="B716" s="149"/>
      <c r="C716" s="245"/>
      <c r="D716" s="149"/>
      <c r="E716" s="149"/>
      <c r="F716" s="149"/>
      <c r="G716" s="149"/>
      <c r="H716" s="149"/>
      <c r="I716" s="149"/>
      <c r="J716" s="149"/>
      <c r="K716" s="149"/>
      <c r="L716" s="149"/>
      <c r="M716" s="149"/>
      <c r="N716" s="149"/>
      <c r="O716" s="149"/>
      <c r="P716" s="149"/>
      <c r="Q716" s="143"/>
      <c r="R716" s="143"/>
      <c r="S716" s="143"/>
      <c r="T716" s="143"/>
      <c r="U716" s="143"/>
      <c r="V716" s="143"/>
      <c r="W716" s="143"/>
      <c r="X716" s="143"/>
      <c r="Y716" s="143"/>
      <c r="Z716" s="143"/>
      <c r="AA716" s="143"/>
      <c r="AB716" s="143"/>
      <c r="AC716" s="143"/>
      <c r="AD716" s="143"/>
      <c r="AE716" s="143"/>
      <c r="AF716" s="143"/>
      <c r="AG716" s="143"/>
      <c r="AH716" s="143"/>
      <c r="AI716" s="143"/>
      <c r="AJ716" s="143"/>
    </row>
    <row r="717" spans="1:36" ht="16.5" customHeight="1" x14ac:dyDescent="0.3">
      <c r="A717" s="154"/>
      <c r="B717" s="149"/>
      <c r="C717" s="245"/>
      <c r="D717" s="149"/>
      <c r="E717" s="149"/>
      <c r="F717" s="149"/>
      <c r="G717" s="149"/>
      <c r="H717" s="149"/>
      <c r="I717" s="149"/>
      <c r="J717" s="149"/>
      <c r="K717" s="149"/>
      <c r="L717" s="149"/>
      <c r="M717" s="149"/>
      <c r="N717" s="149"/>
      <c r="O717" s="149"/>
      <c r="P717" s="149"/>
      <c r="Q717" s="143"/>
      <c r="R717" s="143"/>
      <c r="S717" s="143"/>
      <c r="T717" s="143"/>
      <c r="U717" s="143"/>
      <c r="V717" s="143"/>
      <c r="W717" s="143"/>
      <c r="X717" s="143"/>
      <c r="Y717" s="143"/>
      <c r="Z717" s="143"/>
      <c r="AA717" s="143"/>
      <c r="AB717" s="143"/>
      <c r="AC717" s="143"/>
      <c r="AD717" s="143"/>
      <c r="AE717" s="143"/>
      <c r="AF717" s="143"/>
      <c r="AG717" s="143"/>
      <c r="AH717" s="143"/>
      <c r="AI717" s="143"/>
      <c r="AJ717" s="143"/>
    </row>
    <row r="718" spans="1:36" ht="16.5" customHeight="1" x14ac:dyDescent="0.3">
      <c r="A718" s="154"/>
      <c r="B718" s="149"/>
      <c r="C718" s="245"/>
      <c r="D718" s="149"/>
      <c r="E718" s="149"/>
      <c r="F718" s="149"/>
      <c r="G718" s="149"/>
      <c r="H718" s="149"/>
      <c r="I718" s="149"/>
      <c r="J718" s="149"/>
      <c r="K718" s="149"/>
      <c r="L718" s="149"/>
      <c r="M718" s="149"/>
      <c r="N718" s="149"/>
      <c r="O718" s="149"/>
      <c r="P718" s="149"/>
      <c r="Q718" s="143"/>
      <c r="R718" s="143"/>
      <c r="S718" s="143"/>
      <c r="T718" s="143"/>
      <c r="U718" s="143"/>
      <c r="V718" s="143"/>
      <c r="W718" s="143"/>
      <c r="X718" s="143"/>
      <c r="Y718" s="143"/>
      <c r="Z718" s="143"/>
      <c r="AA718" s="143"/>
      <c r="AB718" s="143"/>
      <c r="AC718" s="143"/>
      <c r="AD718" s="143"/>
      <c r="AE718" s="143"/>
      <c r="AF718" s="143"/>
      <c r="AG718" s="143"/>
      <c r="AH718" s="143"/>
      <c r="AI718" s="143"/>
      <c r="AJ718" s="143"/>
    </row>
    <row r="719" spans="1:36" ht="16.5" customHeight="1" x14ac:dyDescent="0.3">
      <c r="A719" s="154"/>
      <c r="B719" s="149"/>
      <c r="C719" s="245"/>
      <c r="D719" s="149"/>
      <c r="E719" s="149"/>
      <c r="F719" s="149"/>
      <c r="G719" s="149"/>
      <c r="H719" s="149"/>
      <c r="I719" s="149"/>
      <c r="J719" s="149"/>
      <c r="K719" s="149"/>
      <c r="L719" s="149"/>
      <c r="M719" s="149"/>
      <c r="N719" s="149"/>
      <c r="O719" s="149"/>
      <c r="P719" s="149"/>
      <c r="Q719" s="143"/>
      <c r="R719" s="143"/>
      <c r="S719" s="143"/>
      <c r="T719" s="143"/>
      <c r="U719" s="143"/>
      <c r="V719" s="143"/>
      <c r="W719" s="143"/>
      <c r="X719" s="143"/>
      <c r="Y719" s="143"/>
      <c r="Z719" s="143"/>
      <c r="AA719" s="143"/>
      <c r="AB719" s="143"/>
      <c r="AC719" s="143"/>
      <c r="AD719" s="143"/>
      <c r="AE719" s="143"/>
      <c r="AF719" s="143"/>
      <c r="AG719" s="143"/>
      <c r="AH719" s="143"/>
      <c r="AI719" s="143"/>
      <c r="AJ719" s="143"/>
    </row>
    <row r="720" spans="1:36" ht="16.5" customHeight="1" x14ac:dyDescent="0.3">
      <c r="A720" s="154"/>
      <c r="B720" s="149"/>
      <c r="C720" s="245"/>
      <c r="D720" s="149"/>
      <c r="E720" s="149"/>
      <c r="F720" s="149"/>
      <c r="G720" s="149"/>
      <c r="H720" s="149"/>
      <c r="I720" s="149"/>
      <c r="J720" s="149"/>
      <c r="K720" s="149"/>
      <c r="L720" s="149"/>
      <c r="M720" s="149"/>
      <c r="N720" s="149"/>
      <c r="O720" s="149"/>
      <c r="P720" s="149"/>
      <c r="Q720" s="143"/>
      <c r="R720" s="143"/>
      <c r="S720" s="143"/>
      <c r="T720" s="143"/>
      <c r="U720" s="143"/>
      <c r="V720" s="143"/>
      <c r="W720" s="143"/>
      <c r="X720" s="143"/>
      <c r="Y720" s="143"/>
      <c r="Z720" s="143"/>
      <c r="AA720" s="143"/>
      <c r="AB720" s="143"/>
      <c r="AC720" s="143"/>
      <c r="AD720" s="143"/>
      <c r="AE720" s="143"/>
      <c r="AF720" s="143"/>
      <c r="AG720" s="143"/>
      <c r="AH720" s="143"/>
      <c r="AI720" s="143"/>
      <c r="AJ720" s="143"/>
    </row>
    <row r="721" spans="1:36" ht="16.5" customHeight="1" x14ac:dyDescent="0.3">
      <c r="A721" s="154"/>
      <c r="B721" s="149"/>
      <c r="C721" s="245"/>
      <c r="D721" s="149"/>
      <c r="E721" s="149"/>
      <c r="F721" s="149"/>
      <c r="G721" s="149"/>
      <c r="H721" s="149"/>
      <c r="I721" s="149"/>
      <c r="J721" s="149"/>
      <c r="K721" s="149"/>
      <c r="L721" s="149"/>
      <c r="M721" s="149"/>
      <c r="N721" s="149"/>
      <c r="O721" s="149"/>
      <c r="P721" s="149"/>
      <c r="Q721" s="143"/>
      <c r="R721" s="143"/>
      <c r="S721" s="143"/>
      <c r="T721" s="143"/>
      <c r="U721" s="143"/>
      <c r="V721" s="143"/>
      <c r="W721" s="143"/>
      <c r="X721" s="143"/>
      <c r="Y721" s="143"/>
      <c r="Z721" s="143"/>
      <c r="AA721" s="143"/>
      <c r="AB721" s="143"/>
      <c r="AC721" s="143"/>
      <c r="AD721" s="143"/>
      <c r="AE721" s="143"/>
      <c r="AF721" s="143"/>
      <c r="AG721" s="143"/>
      <c r="AH721" s="143"/>
      <c r="AI721" s="143"/>
      <c r="AJ721" s="143"/>
    </row>
    <row r="722" spans="1:36" ht="16.5" customHeight="1" x14ac:dyDescent="0.3">
      <c r="A722" s="154"/>
      <c r="B722" s="149"/>
      <c r="C722" s="245"/>
      <c r="D722" s="149"/>
      <c r="E722" s="149"/>
      <c r="F722" s="149"/>
      <c r="G722" s="149"/>
      <c r="H722" s="149"/>
      <c r="I722" s="149"/>
      <c r="J722" s="149"/>
      <c r="K722" s="149"/>
      <c r="L722" s="149"/>
      <c r="M722" s="149"/>
      <c r="N722" s="149"/>
      <c r="O722" s="149"/>
      <c r="P722" s="149"/>
      <c r="Q722" s="143"/>
      <c r="R722" s="143"/>
      <c r="S722" s="143"/>
      <c r="T722" s="143"/>
      <c r="U722" s="143"/>
      <c r="V722" s="143"/>
      <c r="W722" s="143"/>
      <c r="X722" s="143"/>
      <c r="Y722" s="143"/>
      <c r="Z722" s="143"/>
      <c r="AA722" s="143"/>
      <c r="AB722" s="143"/>
      <c r="AC722" s="143"/>
      <c r="AD722" s="143"/>
      <c r="AE722" s="143"/>
      <c r="AF722" s="143"/>
      <c r="AG722" s="143"/>
      <c r="AH722" s="143"/>
      <c r="AI722" s="143"/>
      <c r="AJ722" s="143"/>
    </row>
    <row r="723" spans="1:36" ht="16.5" customHeight="1" x14ac:dyDescent="0.3">
      <c r="A723" s="154"/>
      <c r="B723" s="149"/>
      <c r="C723" s="245"/>
      <c r="D723" s="149"/>
      <c r="E723" s="149"/>
      <c r="F723" s="149"/>
      <c r="G723" s="149"/>
      <c r="H723" s="149"/>
      <c r="I723" s="149"/>
      <c r="J723" s="149"/>
      <c r="K723" s="149"/>
      <c r="L723" s="149"/>
      <c r="M723" s="149"/>
      <c r="N723" s="149"/>
      <c r="O723" s="149"/>
      <c r="P723" s="149"/>
      <c r="Q723" s="143"/>
      <c r="R723" s="143"/>
      <c r="S723" s="143"/>
      <c r="T723" s="143"/>
      <c r="U723" s="143"/>
      <c r="V723" s="143"/>
      <c r="W723" s="143"/>
      <c r="X723" s="143"/>
      <c r="Y723" s="143"/>
      <c r="Z723" s="143"/>
      <c r="AA723" s="143"/>
      <c r="AB723" s="143"/>
      <c r="AC723" s="143"/>
      <c r="AD723" s="143"/>
      <c r="AE723" s="143"/>
      <c r="AF723" s="143"/>
      <c r="AG723" s="143"/>
      <c r="AH723" s="143"/>
      <c r="AI723" s="143"/>
      <c r="AJ723" s="143"/>
    </row>
    <row r="724" spans="1:36" ht="16.5" customHeight="1" x14ac:dyDescent="0.3">
      <c r="A724" s="154"/>
      <c r="B724" s="149"/>
      <c r="C724" s="245"/>
      <c r="D724" s="149"/>
      <c r="E724" s="149"/>
      <c r="F724" s="149"/>
      <c r="G724" s="149"/>
      <c r="H724" s="149"/>
      <c r="I724" s="149"/>
      <c r="J724" s="149"/>
      <c r="K724" s="149"/>
      <c r="L724" s="149"/>
      <c r="M724" s="149"/>
      <c r="N724" s="149"/>
      <c r="O724" s="149"/>
      <c r="P724" s="149"/>
      <c r="Q724" s="143"/>
      <c r="R724" s="143"/>
      <c r="S724" s="143"/>
      <c r="T724" s="143"/>
      <c r="U724" s="143"/>
      <c r="V724" s="143"/>
      <c r="W724" s="143"/>
      <c r="X724" s="143"/>
      <c r="Y724" s="143"/>
      <c r="Z724" s="143"/>
      <c r="AA724" s="143"/>
      <c r="AB724" s="143"/>
      <c r="AC724" s="143"/>
      <c r="AD724" s="143"/>
      <c r="AE724" s="143"/>
      <c r="AF724" s="143"/>
      <c r="AG724" s="143"/>
      <c r="AH724" s="143"/>
      <c r="AI724" s="143"/>
      <c r="AJ724" s="143"/>
    </row>
    <row r="725" spans="1:36" ht="16.5" customHeight="1" x14ac:dyDescent="0.3">
      <c r="A725" s="154"/>
      <c r="B725" s="149"/>
      <c r="C725" s="245"/>
      <c r="D725" s="149"/>
      <c r="E725" s="149"/>
      <c r="F725" s="149"/>
      <c r="G725" s="149"/>
      <c r="H725" s="149"/>
      <c r="I725" s="149"/>
      <c r="J725" s="149"/>
      <c r="K725" s="149"/>
      <c r="L725" s="149"/>
      <c r="M725" s="149"/>
      <c r="N725" s="149"/>
      <c r="O725" s="149"/>
      <c r="P725" s="149"/>
      <c r="Q725" s="143"/>
      <c r="R725" s="143"/>
      <c r="S725" s="143"/>
      <c r="T725" s="143"/>
      <c r="U725" s="143"/>
      <c r="V725" s="143"/>
      <c r="W725" s="143"/>
      <c r="X725" s="143"/>
      <c r="Y725" s="143"/>
      <c r="Z725" s="143"/>
      <c r="AA725" s="143"/>
      <c r="AB725" s="143"/>
      <c r="AC725" s="143"/>
      <c r="AD725" s="143"/>
      <c r="AE725" s="143"/>
      <c r="AF725" s="143"/>
      <c r="AG725" s="143"/>
      <c r="AH725" s="143"/>
      <c r="AI725" s="143"/>
      <c r="AJ725" s="143"/>
    </row>
    <row r="726" spans="1:36" ht="16.5" customHeight="1" x14ac:dyDescent="0.3">
      <c r="A726" s="154"/>
      <c r="B726" s="149"/>
      <c r="C726" s="245"/>
      <c r="D726" s="149"/>
      <c r="E726" s="149"/>
      <c r="F726" s="149"/>
      <c r="G726" s="149"/>
      <c r="H726" s="149"/>
      <c r="I726" s="149"/>
      <c r="J726" s="149"/>
      <c r="K726" s="149"/>
      <c r="L726" s="149"/>
      <c r="M726" s="149"/>
      <c r="N726" s="149"/>
      <c r="O726" s="149"/>
      <c r="P726" s="149"/>
      <c r="Q726" s="143"/>
      <c r="R726" s="143"/>
      <c r="S726" s="143"/>
      <c r="T726" s="143"/>
      <c r="U726" s="143"/>
      <c r="V726" s="143"/>
      <c r="W726" s="143"/>
      <c r="X726" s="143"/>
      <c r="Y726" s="143"/>
      <c r="Z726" s="143"/>
      <c r="AA726" s="143"/>
      <c r="AB726" s="143"/>
      <c r="AC726" s="143"/>
      <c r="AD726" s="143"/>
      <c r="AE726" s="143"/>
      <c r="AF726" s="143"/>
      <c r="AG726" s="143"/>
      <c r="AH726" s="143"/>
      <c r="AI726" s="143"/>
      <c r="AJ726" s="143"/>
    </row>
    <row r="727" spans="1:36" ht="16.5" customHeight="1" x14ac:dyDescent="0.3">
      <c r="A727" s="154"/>
      <c r="B727" s="149"/>
      <c r="C727" s="245"/>
      <c r="D727" s="149"/>
      <c r="E727" s="149"/>
      <c r="F727" s="149"/>
      <c r="G727" s="149"/>
      <c r="H727" s="149"/>
      <c r="I727" s="149"/>
      <c r="J727" s="149"/>
      <c r="K727" s="149"/>
      <c r="L727" s="149"/>
      <c r="M727" s="149"/>
      <c r="N727" s="149"/>
      <c r="O727" s="149"/>
      <c r="P727" s="149"/>
      <c r="Q727" s="143"/>
      <c r="R727" s="143"/>
      <c r="S727" s="143"/>
      <c r="T727" s="143"/>
      <c r="U727" s="143"/>
      <c r="V727" s="143"/>
      <c r="W727" s="143"/>
      <c r="X727" s="143"/>
      <c r="Y727" s="143"/>
      <c r="Z727" s="143"/>
      <c r="AA727" s="143"/>
      <c r="AB727" s="143"/>
      <c r="AC727" s="143"/>
      <c r="AD727" s="143"/>
      <c r="AE727" s="143"/>
      <c r="AF727" s="143"/>
      <c r="AG727" s="143"/>
      <c r="AH727" s="143"/>
      <c r="AI727" s="143"/>
      <c r="AJ727" s="143"/>
    </row>
    <row r="728" spans="1:36" ht="16.5" customHeight="1" x14ac:dyDescent="0.3">
      <c r="A728" s="154"/>
      <c r="B728" s="149"/>
      <c r="C728" s="245"/>
      <c r="D728" s="149"/>
      <c r="E728" s="149"/>
      <c r="F728" s="149"/>
      <c r="G728" s="149"/>
      <c r="H728" s="149"/>
      <c r="I728" s="149"/>
      <c r="J728" s="149"/>
      <c r="K728" s="149"/>
      <c r="L728" s="149"/>
      <c r="M728" s="149"/>
      <c r="N728" s="149"/>
      <c r="O728" s="149"/>
      <c r="P728" s="149"/>
      <c r="Q728" s="143"/>
      <c r="R728" s="143"/>
      <c r="S728" s="143"/>
      <c r="T728" s="143"/>
      <c r="U728" s="143"/>
      <c r="V728" s="143"/>
      <c r="W728" s="143"/>
      <c r="X728" s="143"/>
      <c r="Y728" s="143"/>
      <c r="Z728" s="143"/>
      <c r="AA728" s="143"/>
      <c r="AB728" s="143"/>
      <c r="AC728" s="143"/>
      <c r="AD728" s="143"/>
      <c r="AE728" s="143"/>
      <c r="AF728" s="143"/>
      <c r="AG728" s="143"/>
      <c r="AH728" s="143"/>
      <c r="AI728" s="143"/>
      <c r="AJ728" s="143"/>
    </row>
    <row r="729" spans="1:36" ht="16.5" customHeight="1" x14ac:dyDescent="0.3">
      <c r="A729" s="154"/>
      <c r="B729" s="149"/>
      <c r="C729" s="245"/>
      <c r="D729" s="149"/>
      <c r="E729" s="149"/>
      <c r="F729" s="149"/>
      <c r="G729" s="149"/>
      <c r="H729" s="149"/>
      <c r="I729" s="149"/>
      <c r="J729" s="149"/>
      <c r="K729" s="149"/>
      <c r="L729" s="149"/>
      <c r="M729" s="149"/>
      <c r="N729" s="149"/>
      <c r="O729" s="149"/>
      <c r="P729" s="149"/>
      <c r="Q729" s="143"/>
      <c r="R729" s="143"/>
      <c r="S729" s="143"/>
      <c r="T729" s="143"/>
      <c r="U729" s="143"/>
      <c r="V729" s="143"/>
      <c r="W729" s="143"/>
      <c r="X729" s="143"/>
      <c r="Y729" s="143"/>
      <c r="Z729" s="143"/>
      <c r="AA729" s="143"/>
      <c r="AB729" s="143"/>
      <c r="AC729" s="143"/>
      <c r="AD729" s="143"/>
      <c r="AE729" s="143"/>
      <c r="AF729" s="143"/>
      <c r="AG729" s="143"/>
      <c r="AH729" s="143"/>
      <c r="AI729" s="143"/>
      <c r="AJ729" s="143"/>
    </row>
    <row r="730" spans="1:36" ht="16.5" customHeight="1" x14ac:dyDescent="0.3">
      <c r="A730" s="154"/>
      <c r="B730" s="149"/>
      <c r="C730" s="245"/>
      <c r="D730" s="149"/>
      <c r="E730" s="149"/>
      <c r="F730" s="149"/>
      <c r="G730" s="149"/>
      <c r="H730" s="149"/>
      <c r="I730" s="149"/>
      <c r="J730" s="149"/>
      <c r="K730" s="149"/>
      <c r="L730" s="149"/>
      <c r="M730" s="149"/>
      <c r="N730" s="149"/>
      <c r="O730" s="149"/>
      <c r="P730" s="149"/>
      <c r="Q730" s="143"/>
      <c r="R730" s="143"/>
      <c r="S730" s="143"/>
      <c r="T730" s="143"/>
      <c r="U730" s="143"/>
      <c r="V730" s="143"/>
      <c r="W730" s="143"/>
      <c r="X730" s="143"/>
      <c r="Y730" s="143"/>
      <c r="Z730" s="143"/>
      <c r="AA730" s="143"/>
      <c r="AB730" s="143"/>
      <c r="AC730" s="143"/>
      <c r="AD730" s="143"/>
      <c r="AE730" s="143"/>
      <c r="AF730" s="143"/>
      <c r="AG730" s="143"/>
      <c r="AH730" s="143"/>
      <c r="AI730" s="143"/>
      <c r="AJ730" s="143"/>
    </row>
    <row r="731" spans="1:36" ht="16.5" customHeight="1" x14ac:dyDescent="0.3">
      <c r="A731" s="154"/>
      <c r="B731" s="149"/>
      <c r="C731" s="245"/>
      <c r="D731" s="149"/>
      <c r="E731" s="149"/>
      <c r="F731" s="149"/>
      <c r="G731" s="149"/>
      <c r="H731" s="149"/>
      <c r="I731" s="149"/>
      <c r="J731" s="149"/>
      <c r="K731" s="149"/>
      <c r="L731" s="149"/>
      <c r="M731" s="149"/>
      <c r="N731" s="149"/>
      <c r="O731" s="149"/>
      <c r="P731" s="149"/>
      <c r="Q731" s="143"/>
      <c r="R731" s="143"/>
      <c r="S731" s="143"/>
      <c r="T731" s="143"/>
      <c r="U731" s="143"/>
      <c r="V731" s="143"/>
      <c r="W731" s="143"/>
      <c r="X731" s="143"/>
      <c r="Y731" s="143"/>
      <c r="Z731" s="143"/>
      <c r="AA731" s="143"/>
      <c r="AB731" s="143"/>
      <c r="AC731" s="143"/>
      <c r="AD731" s="143"/>
      <c r="AE731" s="143"/>
      <c r="AF731" s="143"/>
      <c r="AG731" s="143"/>
      <c r="AH731" s="143"/>
      <c r="AI731" s="143"/>
      <c r="AJ731" s="143"/>
    </row>
    <row r="732" spans="1:36" ht="16.5" customHeight="1" x14ac:dyDescent="0.3">
      <c r="A732" s="154"/>
      <c r="B732" s="149"/>
      <c r="C732" s="245"/>
      <c r="D732" s="149"/>
      <c r="E732" s="149"/>
      <c r="F732" s="149"/>
      <c r="G732" s="149"/>
      <c r="H732" s="149"/>
      <c r="I732" s="149"/>
      <c r="J732" s="149"/>
      <c r="K732" s="149"/>
      <c r="L732" s="149"/>
      <c r="M732" s="149"/>
      <c r="N732" s="149"/>
      <c r="O732" s="149"/>
      <c r="P732" s="149"/>
      <c r="Q732" s="143"/>
      <c r="R732" s="143"/>
      <c r="S732" s="143"/>
      <c r="T732" s="143"/>
      <c r="U732" s="143"/>
      <c r="V732" s="143"/>
      <c r="W732" s="143"/>
      <c r="X732" s="143"/>
      <c r="Y732" s="143"/>
      <c r="Z732" s="143"/>
      <c r="AA732" s="143"/>
      <c r="AB732" s="143"/>
      <c r="AC732" s="143"/>
      <c r="AD732" s="143"/>
      <c r="AE732" s="143"/>
      <c r="AF732" s="143"/>
      <c r="AG732" s="143"/>
      <c r="AH732" s="143"/>
      <c r="AI732" s="143"/>
      <c r="AJ732" s="143"/>
    </row>
    <row r="733" spans="1:36" ht="16.5" customHeight="1" x14ac:dyDescent="0.3">
      <c r="A733" s="154"/>
      <c r="B733" s="149"/>
      <c r="C733" s="245"/>
      <c r="D733" s="149"/>
      <c r="E733" s="149"/>
      <c r="F733" s="149"/>
      <c r="G733" s="149"/>
      <c r="H733" s="149"/>
      <c r="I733" s="149"/>
      <c r="J733" s="149"/>
      <c r="K733" s="149"/>
      <c r="L733" s="149"/>
      <c r="M733" s="149"/>
      <c r="N733" s="149"/>
      <c r="O733" s="149"/>
      <c r="P733" s="149"/>
      <c r="Q733" s="143"/>
      <c r="R733" s="143"/>
      <c r="S733" s="143"/>
      <c r="T733" s="143"/>
      <c r="U733" s="143"/>
      <c r="V733" s="143"/>
      <c r="W733" s="143"/>
      <c r="X733" s="143"/>
      <c r="Y733" s="143"/>
      <c r="Z733" s="143"/>
      <c r="AA733" s="143"/>
      <c r="AB733" s="143"/>
      <c r="AC733" s="143"/>
      <c r="AD733" s="143"/>
      <c r="AE733" s="143"/>
      <c r="AF733" s="143"/>
      <c r="AG733" s="143"/>
      <c r="AH733" s="143"/>
      <c r="AI733" s="143"/>
      <c r="AJ733" s="143"/>
    </row>
    <row r="734" spans="1:36" ht="16.5" customHeight="1" x14ac:dyDescent="0.3">
      <c r="A734" s="154"/>
      <c r="B734" s="149"/>
      <c r="C734" s="245"/>
      <c r="D734" s="149"/>
      <c r="E734" s="149"/>
      <c r="F734" s="149"/>
      <c r="G734" s="149"/>
      <c r="H734" s="149"/>
      <c r="I734" s="149"/>
      <c r="J734" s="149"/>
      <c r="K734" s="149"/>
      <c r="L734" s="149"/>
      <c r="M734" s="149"/>
      <c r="N734" s="149"/>
      <c r="O734" s="149"/>
      <c r="P734" s="149"/>
      <c r="Q734" s="143"/>
      <c r="R734" s="143"/>
      <c r="S734" s="143"/>
      <c r="T734" s="143"/>
      <c r="U734" s="143"/>
      <c r="V734" s="143"/>
      <c r="W734" s="143"/>
      <c r="X734" s="143"/>
      <c r="Y734" s="143"/>
      <c r="Z734" s="143"/>
      <c r="AA734" s="143"/>
      <c r="AB734" s="143"/>
      <c r="AC734" s="143"/>
      <c r="AD734" s="143"/>
      <c r="AE734" s="143"/>
      <c r="AF734" s="143"/>
      <c r="AG734" s="143"/>
      <c r="AH734" s="143"/>
      <c r="AI734" s="143"/>
      <c r="AJ734" s="143"/>
    </row>
    <row r="735" spans="1:36" ht="16.5" customHeight="1" x14ac:dyDescent="0.3">
      <c r="A735" s="154"/>
      <c r="B735" s="149"/>
      <c r="C735" s="245"/>
      <c r="D735" s="149"/>
      <c r="E735" s="149"/>
      <c r="F735" s="149"/>
      <c r="G735" s="149"/>
      <c r="H735" s="149"/>
      <c r="I735" s="149"/>
      <c r="J735" s="149"/>
      <c r="K735" s="149"/>
      <c r="L735" s="149"/>
      <c r="M735" s="149"/>
      <c r="N735" s="149"/>
      <c r="O735" s="149"/>
      <c r="P735" s="149"/>
      <c r="Q735" s="143"/>
      <c r="R735" s="143"/>
      <c r="S735" s="143"/>
      <c r="T735" s="143"/>
      <c r="U735" s="143"/>
      <c r="V735" s="143"/>
      <c r="W735" s="143"/>
      <c r="X735" s="143"/>
      <c r="Y735" s="143"/>
      <c r="Z735" s="143"/>
      <c r="AA735" s="143"/>
      <c r="AB735" s="143"/>
      <c r="AC735" s="143"/>
      <c r="AD735" s="143"/>
      <c r="AE735" s="143"/>
      <c r="AF735" s="143"/>
      <c r="AG735" s="143"/>
      <c r="AH735" s="143"/>
      <c r="AI735" s="143"/>
      <c r="AJ735" s="143"/>
    </row>
    <row r="736" spans="1:36" ht="16.5" customHeight="1" x14ac:dyDescent="0.3">
      <c r="A736" s="154"/>
      <c r="B736" s="149"/>
      <c r="C736" s="245"/>
      <c r="D736" s="149"/>
      <c r="E736" s="149"/>
      <c r="F736" s="149"/>
      <c r="G736" s="149"/>
      <c r="H736" s="149"/>
      <c r="I736" s="149"/>
      <c r="J736" s="149"/>
      <c r="K736" s="149"/>
      <c r="L736" s="149"/>
      <c r="M736" s="149"/>
      <c r="N736" s="149"/>
      <c r="O736" s="149"/>
      <c r="P736" s="149"/>
      <c r="Q736" s="143"/>
      <c r="R736" s="143"/>
      <c r="S736" s="143"/>
      <c r="T736" s="143"/>
      <c r="U736" s="143"/>
      <c r="V736" s="143"/>
      <c r="W736" s="143"/>
      <c r="X736" s="143"/>
      <c r="Y736" s="143"/>
      <c r="Z736" s="143"/>
      <c r="AA736" s="143"/>
      <c r="AB736" s="143"/>
      <c r="AC736" s="143"/>
      <c r="AD736" s="143"/>
      <c r="AE736" s="143"/>
      <c r="AF736" s="143"/>
      <c r="AG736" s="143"/>
      <c r="AH736" s="143"/>
      <c r="AI736" s="143"/>
      <c r="AJ736" s="143"/>
    </row>
    <row r="737" spans="1:36" ht="16.5" customHeight="1" x14ac:dyDescent="0.3">
      <c r="A737" s="154"/>
      <c r="B737" s="149"/>
      <c r="C737" s="245"/>
      <c r="D737" s="149"/>
      <c r="E737" s="149"/>
      <c r="F737" s="149"/>
      <c r="G737" s="149"/>
      <c r="H737" s="149"/>
      <c r="I737" s="149"/>
      <c r="J737" s="149"/>
      <c r="K737" s="149"/>
      <c r="L737" s="149"/>
      <c r="M737" s="149"/>
      <c r="N737" s="149"/>
      <c r="O737" s="149"/>
      <c r="P737" s="149"/>
      <c r="Q737" s="143"/>
      <c r="R737" s="143"/>
      <c r="S737" s="143"/>
      <c r="T737" s="143"/>
      <c r="U737" s="143"/>
      <c r="V737" s="143"/>
      <c r="W737" s="143"/>
      <c r="X737" s="143"/>
      <c r="Y737" s="143"/>
      <c r="Z737" s="143"/>
      <c r="AA737" s="143"/>
      <c r="AB737" s="143"/>
      <c r="AC737" s="143"/>
      <c r="AD737" s="143"/>
      <c r="AE737" s="143"/>
      <c r="AF737" s="143"/>
      <c r="AG737" s="143"/>
      <c r="AH737" s="143"/>
      <c r="AI737" s="143"/>
      <c r="AJ737" s="143"/>
    </row>
    <row r="738" spans="1:36" ht="16.5" customHeight="1" x14ac:dyDescent="0.3">
      <c r="A738" s="154"/>
      <c r="B738" s="149"/>
      <c r="C738" s="245"/>
      <c r="D738" s="149"/>
      <c r="E738" s="149"/>
      <c r="F738" s="149"/>
      <c r="G738" s="149"/>
      <c r="H738" s="149"/>
      <c r="I738" s="149"/>
      <c r="J738" s="149"/>
      <c r="K738" s="149"/>
      <c r="L738" s="149"/>
      <c r="M738" s="149"/>
      <c r="N738" s="149"/>
      <c r="O738" s="149"/>
      <c r="P738" s="149"/>
      <c r="Q738" s="143"/>
      <c r="R738" s="143"/>
      <c r="S738" s="143"/>
      <c r="T738" s="143"/>
      <c r="U738" s="143"/>
      <c r="V738" s="143"/>
      <c r="W738" s="143"/>
      <c r="X738" s="143"/>
      <c r="Y738" s="143"/>
      <c r="Z738" s="143"/>
      <c r="AA738" s="143"/>
      <c r="AB738" s="143"/>
      <c r="AC738" s="143"/>
      <c r="AD738" s="143"/>
      <c r="AE738" s="143"/>
      <c r="AF738" s="143"/>
      <c r="AG738" s="143"/>
      <c r="AH738" s="143"/>
      <c r="AI738" s="143"/>
      <c r="AJ738" s="143"/>
    </row>
    <row r="739" spans="1:36" ht="16.5" customHeight="1" x14ac:dyDescent="0.3">
      <c r="A739" s="154"/>
      <c r="B739" s="149"/>
      <c r="C739" s="245"/>
      <c r="D739" s="149"/>
      <c r="E739" s="149"/>
      <c r="F739" s="149"/>
      <c r="G739" s="149"/>
      <c r="H739" s="149"/>
      <c r="I739" s="149"/>
      <c r="J739" s="149"/>
      <c r="K739" s="149"/>
      <c r="L739" s="149"/>
      <c r="M739" s="149"/>
      <c r="N739" s="149"/>
      <c r="O739" s="149"/>
      <c r="P739" s="149"/>
      <c r="Q739" s="143"/>
      <c r="R739" s="143"/>
      <c r="S739" s="143"/>
      <c r="T739" s="143"/>
      <c r="U739" s="143"/>
      <c r="V739" s="143"/>
      <c r="W739" s="143"/>
      <c r="X739" s="143"/>
      <c r="Y739" s="143"/>
      <c r="Z739" s="143"/>
      <c r="AA739" s="143"/>
      <c r="AB739" s="143"/>
      <c r="AC739" s="143"/>
      <c r="AD739" s="143"/>
      <c r="AE739" s="143"/>
      <c r="AF739" s="143"/>
      <c r="AG739" s="143"/>
      <c r="AH739" s="143"/>
      <c r="AI739" s="143"/>
      <c r="AJ739" s="143"/>
    </row>
    <row r="740" spans="1:36" ht="16.5" customHeight="1" x14ac:dyDescent="0.3">
      <c r="A740" s="154"/>
      <c r="B740" s="149"/>
      <c r="C740" s="245"/>
      <c r="D740" s="149"/>
      <c r="E740" s="149"/>
      <c r="F740" s="149"/>
      <c r="G740" s="149"/>
      <c r="H740" s="149"/>
      <c r="I740" s="149"/>
      <c r="J740" s="149"/>
      <c r="K740" s="149"/>
      <c r="L740" s="149"/>
      <c r="M740" s="149"/>
      <c r="N740" s="149"/>
      <c r="O740" s="149"/>
      <c r="P740" s="149"/>
      <c r="Q740" s="143"/>
      <c r="R740" s="143"/>
      <c r="S740" s="143"/>
      <c r="T740" s="143"/>
      <c r="U740" s="143"/>
      <c r="V740" s="143"/>
      <c r="W740" s="143"/>
      <c r="X740" s="143"/>
      <c r="Y740" s="143"/>
      <c r="Z740" s="143"/>
      <c r="AA740" s="143"/>
      <c r="AB740" s="143"/>
      <c r="AC740" s="143"/>
      <c r="AD740" s="143"/>
      <c r="AE740" s="143"/>
      <c r="AF740" s="143"/>
      <c r="AG740" s="143"/>
      <c r="AH740" s="143"/>
      <c r="AI740" s="143"/>
      <c r="AJ740" s="143"/>
    </row>
    <row r="741" spans="1:36" ht="16.5" customHeight="1" x14ac:dyDescent="0.3">
      <c r="A741" s="154"/>
      <c r="B741" s="149"/>
      <c r="C741" s="245"/>
      <c r="D741" s="149"/>
      <c r="E741" s="149"/>
      <c r="F741" s="149"/>
      <c r="G741" s="149"/>
      <c r="H741" s="149"/>
      <c r="I741" s="149"/>
      <c r="J741" s="149"/>
      <c r="K741" s="149"/>
      <c r="L741" s="149"/>
      <c r="M741" s="149"/>
      <c r="N741" s="149"/>
      <c r="O741" s="149"/>
      <c r="P741" s="149"/>
      <c r="Q741" s="143"/>
      <c r="R741" s="143"/>
      <c r="S741" s="143"/>
      <c r="T741" s="143"/>
      <c r="U741" s="143"/>
      <c r="V741" s="143"/>
      <c r="W741" s="143"/>
      <c r="X741" s="143"/>
      <c r="Y741" s="143"/>
      <c r="Z741" s="143"/>
      <c r="AA741" s="143"/>
      <c r="AB741" s="143"/>
      <c r="AC741" s="143"/>
      <c r="AD741" s="143"/>
      <c r="AE741" s="143"/>
      <c r="AF741" s="143"/>
      <c r="AG741" s="143"/>
      <c r="AH741" s="143"/>
      <c r="AI741" s="143"/>
      <c r="AJ741" s="143"/>
    </row>
    <row r="742" spans="1:36" ht="16.5" customHeight="1" x14ac:dyDescent="0.3">
      <c r="A742" s="154"/>
      <c r="B742" s="149"/>
      <c r="C742" s="245"/>
      <c r="D742" s="149"/>
      <c r="E742" s="149"/>
      <c r="F742" s="149"/>
      <c r="G742" s="149"/>
      <c r="H742" s="149"/>
      <c r="I742" s="149"/>
      <c r="J742" s="149"/>
      <c r="K742" s="149"/>
      <c r="L742" s="149"/>
      <c r="M742" s="149"/>
      <c r="N742" s="149"/>
      <c r="O742" s="149"/>
      <c r="P742" s="149"/>
      <c r="Q742" s="143"/>
      <c r="R742" s="143"/>
      <c r="S742" s="143"/>
      <c r="T742" s="143"/>
      <c r="U742" s="143"/>
      <c r="V742" s="143"/>
      <c r="W742" s="143"/>
      <c r="X742" s="143"/>
      <c r="Y742" s="143"/>
      <c r="Z742" s="143"/>
      <c r="AA742" s="143"/>
      <c r="AB742" s="143"/>
      <c r="AC742" s="143"/>
      <c r="AD742" s="143"/>
      <c r="AE742" s="143"/>
      <c r="AF742" s="143"/>
      <c r="AG742" s="143"/>
      <c r="AH742" s="143"/>
      <c r="AI742" s="143"/>
      <c r="AJ742" s="143"/>
    </row>
    <row r="743" spans="1:36" ht="16.5" customHeight="1" x14ac:dyDescent="0.3">
      <c r="A743" s="154"/>
      <c r="B743" s="149"/>
      <c r="C743" s="245"/>
      <c r="D743" s="149"/>
      <c r="E743" s="149"/>
      <c r="F743" s="149"/>
      <c r="G743" s="149"/>
      <c r="H743" s="149"/>
      <c r="I743" s="149"/>
      <c r="J743" s="149"/>
      <c r="K743" s="149"/>
      <c r="L743" s="149"/>
      <c r="M743" s="149"/>
      <c r="N743" s="149"/>
      <c r="O743" s="149"/>
      <c r="P743" s="149"/>
      <c r="Q743" s="143"/>
      <c r="R743" s="143"/>
      <c r="S743" s="143"/>
      <c r="T743" s="143"/>
      <c r="U743" s="143"/>
      <c r="V743" s="143"/>
      <c r="W743" s="143"/>
      <c r="X743" s="143"/>
      <c r="Y743" s="143"/>
      <c r="Z743" s="143"/>
      <c r="AA743" s="143"/>
      <c r="AB743" s="143"/>
      <c r="AC743" s="143"/>
      <c r="AD743" s="143"/>
      <c r="AE743" s="143"/>
      <c r="AF743" s="143"/>
      <c r="AG743" s="143"/>
      <c r="AH743" s="143"/>
      <c r="AI743" s="143"/>
      <c r="AJ743" s="143"/>
    </row>
    <row r="744" spans="1:36" ht="16.5" customHeight="1" x14ac:dyDescent="0.3">
      <c r="A744" s="154"/>
      <c r="B744" s="149"/>
      <c r="C744" s="245"/>
      <c r="D744" s="149"/>
      <c r="E744" s="149"/>
      <c r="F744" s="149"/>
      <c r="G744" s="149"/>
      <c r="H744" s="149"/>
      <c r="I744" s="149"/>
      <c r="J744" s="149"/>
      <c r="K744" s="149"/>
      <c r="L744" s="149"/>
      <c r="M744" s="149"/>
      <c r="N744" s="149"/>
      <c r="O744" s="149"/>
      <c r="P744" s="149"/>
      <c r="Q744" s="143"/>
      <c r="R744" s="143"/>
      <c r="S744" s="143"/>
      <c r="T744" s="143"/>
      <c r="U744" s="143"/>
      <c r="V744" s="143"/>
      <c r="W744" s="143"/>
      <c r="X744" s="143"/>
      <c r="Y744" s="143"/>
      <c r="Z744" s="143"/>
      <c r="AA744" s="143"/>
      <c r="AB744" s="143"/>
      <c r="AC744" s="143"/>
      <c r="AD744" s="143"/>
      <c r="AE744" s="143"/>
      <c r="AF744" s="143"/>
      <c r="AG744" s="143"/>
      <c r="AH744" s="143"/>
      <c r="AI744" s="143"/>
      <c r="AJ744" s="143"/>
    </row>
    <row r="745" spans="1:36" ht="16.5" customHeight="1" x14ac:dyDescent="0.3">
      <c r="A745" s="154"/>
      <c r="B745" s="149"/>
      <c r="C745" s="245"/>
      <c r="D745" s="149"/>
      <c r="E745" s="149"/>
      <c r="F745" s="149"/>
      <c r="G745" s="149"/>
      <c r="H745" s="149"/>
      <c r="I745" s="149"/>
      <c r="J745" s="149"/>
      <c r="K745" s="149"/>
      <c r="L745" s="149"/>
      <c r="M745" s="149"/>
      <c r="N745" s="149"/>
      <c r="O745" s="149"/>
      <c r="P745" s="149"/>
      <c r="Q745" s="143"/>
      <c r="R745" s="143"/>
      <c r="S745" s="143"/>
      <c r="T745" s="143"/>
      <c r="U745" s="143"/>
      <c r="V745" s="143"/>
      <c r="W745" s="143"/>
      <c r="X745" s="143"/>
      <c r="Y745" s="143"/>
      <c r="Z745" s="143"/>
      <c r="AA745" s="143"/>
      <c r="AB745" s="143"/>
      <c r="AC745" s="143"/>
      <c r="AD745" s="143"/>
      <c r="AE745" s="143"/>
      <c r="AF745" s="143"/>
      <c r="AG745" s="143"/>
      <c r="AH745" s="143"/>
      <c r="AI745" s="143"/>
      <c r="AJ745" s="143"/>
    </row>
    <row r="746" spans="1:36" ht="16.5" customHeight="1" x14ac:dyDescent="0.3">
      <c r="A746" s="154"/>
      <c r="B746" s="149"/>
      <c r="C746" s="245"/>
      <c r="D746" s="149"/>
      <c r="E746" s="149"/>
      <c r="F746" s="149"/>
      <c r="G746" s="149"/>
      <c r="H746" s="149"/>
      <c r="I746" s="149"/>
      <c r="J746" s="149"/>
      <c r="K746" s="149"/>
      <c r="L746" s="149"/>
      <c r="M746" s="149"/>
      <c r="N746" s="149"/>
      <c r="O746" s="149"/>
      <c r="P746" s="149"/>
      <c r="Q746" s="143"/>
      <c r="R746" s="143"/>
      <c r="S746" s="143"/>
      <c r="T746" s="143"/>
      <c r="U746" s="143"/>
      <c r="V746" s="143"/>
      <c r="W746" s="143"/>
      <c r="X746" s="143"/>
      <c r="Y746" s="143"/>
      <c r="Z746" s="143"/>
      <c r="AA746" s="143"/>
      <c r="AB746" s="143"/>
      <c r="AC746" s="143"/>
      <c r="AD746" s="143"/>
      <c r="AE746" s="143"/>
      <c r="AF746" s="143"/>
      <c r="AG746" s="143"/>
      <c r="AH746" s="143"/>
      <c r="AI746" s="143"/>
      <c r="AJ746" s="143"/>
    </row>
    <row r="747" spans="1:36" ht="16.5" customHeight="1" x14ac:dyDescent="0.3">
      <c r="A747" s="154"/>
      <c r="B747" s="149"/>
      <c r="C747" s="245"/>
      <c r="D747" s="149"/>
      <c r="E747" s="149"/>
      <c r="F747" s="149"/>
      <c r="G747" s="149"/>
      <c r="H747" s="149"/>
      <c r="I747" s="149"/>
      <c r="J747" s="149"/>
      <c r="K747" s="149"/>
      <c r="L747" s="149"/>
      <c r="M747" s="149"/>
      <c r="N747" s="149"/>
      <c r="O747" s="149"/>
      <c r="P747" s="149"/>
      <c r="Q747" s="143"/>
      <c r="R747" s="143"/>
      <c r="S747" s="143"/>
      <c r="T747" s="143"/>
      <c r="U747" s="143"/>
      <c r="V747" s="143"/>
      <c r="W747" s="143"/>
      <c r="X747" s="143"/>
      <c r="Y747" s="143"/>
      <c r="Z747" s="143"/>
      <c r="AA747" s="143"/>
      <c r="AB747" s="143"/>
      <c r="AC747" s="143"/>
      <c r="AD747" s="143"/>
      <c r="AE747" s="143"/>
      <c r="AF747" s="143"/>
      <c r="AG747" s="143"/>
      <c r="AH747" s="143"/>
      <c r="AI747" s="143"/>
      <c r="AJ747" s="143"/>
    </row>
    <row r="748" spans="1:36" ht="16.5" customHeight="1" x14ac:dyDescent="0.3">
      <c r="A748" s="154"/>
      <c r="B748" s="149"/>
      <c r="C748" s="245"/>
      <c r="D748" s="149"/>
      <c r="E748" s="149"/>
      <c r="F748" s="149"/>
      <c r="G748" s="149"/>
      <c r="H748" s="149"/>
      <c r="I748" s="149"/>
      <c r="J748" s="149"/>
      <c r="K748" s="149"/>
      <c r="L748" s="149"/>
      <c r="M748" s="149"/>
      <c r="N748" s="149"/>
      <c r="O748" s="149"/>
      <c r="P748" s="149"/>
      <c r="Q748" s="143"/>
      <c r="R748" s="143"/>
      <c r="S748" s="143"/>
      <c r="T748" s="143"/>
      <c r="U748" s="143"/>
      <c r="V748" s="143"/>
      <c r="W748" s="143"/>
      <c r="X748" s="143"/>
      <c r="Y748" s="143"/>
      <c r="Z748" s="143"/>
      <c r="AA748" s="143"/>
      <c r="AB748" s="143"/>
      <c r="AC748" s="143"/>
      <c r="AD748" s="143"/>
      <c r="AE748" s="143"/>
      <c r="AF748" s="143"/>
      <c r="AG748" s="143"/>
      <c r="AH748" s="143"/>
      <c r="AI748" s="143"/>
      <c r="AJ748" s="143"/>
    </row>
    <row r="749" spans="1:36" ht="16.5" customHeight="1" x14ac:dyDescent="0.3">
      <c r="A749" s="154"/>
      <c r="B749" s="149"/>
      <c r="C749" s="245"/>
      <c r="D749" s="149"/>
      <c r="E749" s="149"/>
      <c r="F749" s="149"/>
      <c r="G749" s="149"/>
      <c r="H749" s="149"/>
      <c r="I749" s="149"/>
      <c r="J749" s="149"/>
      <c r="K749" s="149"/>
      <c r="L749" s="149"/>
      <c r="M749" s="149"/>
      <c r="N749" s="149"/>
      <c r="O749" s="149"/>
      <c r="P749" s="149"/>
      <c r="Q749" s="143"/>
      <c r="R749" s="143"/>
      <c r="S749" s="143"/>
      <c r="T749" s="143"/>
      <c r="U749" s="143"/>
      <c r="V749" s="143"/>
      <c r="W749" s="143"/>
      <c r="X749" s="143"/>
      <c r="Y749" s="143"/>
      <c r="Z749" s="143"/>
      <c r="AA749" s="143"/>
      <c r="AB749" s="143"/>
      <c r="AC749" s="143"/>
      <c r="AD749" s="143"/>
      <c r="AE749" s="143"/>
      <c r="AF749" s="143"/>
      <c r="AG749" s="143"/>
      <c r="AH749" s="143"/>
      <c r="AI749" s="143"/>
      <c r="AJ749" s="143"/>
    </row>
    <row r="750" spans="1:36" ht="16.5" customHeight="1" x14ac:dyDescent="0.3">
      <c r="A750" s="154"/>
      <c r="B750" s="149"/>
      <c r="C750" s="245"/>
      <c r="D750" s="149"/>
      <c r="E750" s="149"/>
      <c r="F750" s="149"/>
      <c r="G750" s="149"/>
      <c r="H750" s="149"/>
      <c r="I750" s="149"/>
      <c r="J750" s="149"/>
      <c r="K750" s="149"/>
      <c r="L750" s="149"/>
      <c r="M750" s="149"/>
      <c r="N750" s="149"/>
      <c r="O750" s="149"/>
      <c r="P750" s="149"/>
      <c r="Q750" s="143"/>
      <c r="R750" s="143"/>
      <c r="S750" s="143"/>
      <c r="T750" s="143"/>
      <c r="U750" s="143"/>
      <c r="V750" s="143"/>
      <c r="W750" s="143"/>
      <c r="X750" s="143"/>
      <c r="Y750" s="143"/>
      <c r="Z750" s="143"/>
      <c r="AA750" s="143"/>
      <c r="AB750" s="143"/>
      <c r="AC750" s="143"/>
      <c r="AD750" s="143"/>
      <c r="AE750" s="143"/>
      <c r="AF750" s="143"/>
      <c r="AG750" s="143"/>
      <c r="AH750" s="143"/>
      <c r="AI750" s="143"/>
      <c r="AJ750" s="143"/>
    </row>
    <row r="751" spans="1:36" ht="16.5" customHeight="1" x14ac:dyDescent="0.3">
      <c r="A751" s="154"/>
      <c r="B751" s="149"/>
      <c r="C751" s="245"/>
      <c r="D751" s="149"/>
      <c r="E751" s="149"/>
      <c r="F751" s="149"/>
      <c r="G751" s="149"/>
      <c r="H751" s="149"/>
      <c r="I751" s="149"/>
      <c r="J751" s="149"/>
      <c r="K751" s="149"/>
      <c r="L751" s="149"/>
      <c r="M751" s="149"/>
      <c r="N751" s="149"/>
      <c r="O751" s="149"/>
      <c r="P751" s="149"/>
      <c r="Q751" s="143"/>
      <c r="R751" s="143"/>
      <c r="S751" s="143"/>
      <c r="T751" s="143"/>
      <c r="U751" s="143"/>
      <c r="V751" s="143"/>
      <c r="W751" s="143"/>
      <c r="X751" s="143"/>
      <c r="Y751" s="143"/>
      <c r="Z751" s="143"/>
      <c r="AA751" s="143"/>
      <c r="AB751" s="143"/>
      <c r="AC751" s="143"/>
      <c r="AD751" s="143"/>
      <c r="AE751" s="143"/>
      <c r="AF751" s="143"/>
      <c r="AG751" s="143"/>
      <c r="AH751" s="143"/>
      <c r="AI751" s="143"/>
      <c r="AJ751" s="143"/>
    </row>
    <row r="752" spans="1:36" ht="16.5" customHeight="1" x14ac:dyDescent="0.3">
      <c r="A752" s="154"/>
      <c r="B752" s="149"/>
      <c r="C752" s="245"/>
      <c r="D752" s="149"/>
      <c r="E752" s="149"/>
      <c r="F752" s="149"/>
      <c r="G752" s="149"/>
      <c r="H752" s="149"/>
      <c r="I752" s="149"/>
      <c r="J752" s="149"/>
      <c r="K752" s="149"/>
      <c r="L752" s="149"/>
      <c r="M752" s="149"/>
      <c r="N752" s="149"/>
      <c r="O752" s="149"/>
      <c r="P752" s="149"/>
      <c r="Q752" s="143"/>
      <c r="R752" s="143"/>
      <c r="S752" s="143"/>
      <c r="T752" s="143"/>
      <c r="U752" s="143"/>
      <c r="V752" s="143"/>
      <c r="W752" s="143"/>
      <c r="X752" s="143"/>
      <c r="Y752" s="143"/>
      <c r="Z752" s="143"/>
      <c r="AA752" s="143"/>
      <c r="AB752" s="143"/>
      <c r="AC752" s="143"/>
      <c r="AD752" s="143"/>
      <c r="AE752" s="143"/>
      <c r="AF752" s="143"/>
      <c r="AG752" s="143"/>
      <c r="AH752" s="143"/>
      <c r="AI752" s="143"/>
      <c r="AJ752" s="143"/>
    </row>
    <row r="753" spans="1:36" ht="16.5" customHeight="1" x14ac:dyDescent="0.3">
      <c r="A753" s="154"/>
      <c r="B753" s="149"/>
      <c r="C753" s="245"/>
      <c r="D753" s="149"/>
      <c r="E753" s="149"/>
      <c r="F753" s="149"/>
      <c r="G753" s="149"/>
      <c r="H753" s="149"/>
      <c r="I753" s="149"/>
      <c r="J753" s="149"/>
      <c r="K753" s="149"/>
      <c r="L753" s="149"/>
      <c r="M753" s="149"/>
      <c r="N753" s="149"/>
      <c r="O753" s="149"/>
      <c r="P753" s="149"/>
      <c r="Q753" s="143"/>
      <c r="R753" s="143"/>
      <c r="S753" s="143"/>
      <c r="T753" s="143"/>
      <c r="U753" s="143"/>
      <c r="V753" s="143"/>
      <c r="W753" s="143"/>
      <c r="X753" s="143"/>
      <c r="Y753" s="143"/>
      <c r="Z753" s="143"/>
      <c r="AA753" s="143"/>
      <c r="AB753" s="143"/>
      <c r="AC753" s="143"/>
      <c r="AD753" s="143"/>
      <c r="AE753" s="143"/>
      <c r="AF753" s="143"/>
      <c r="AG753" s="143"/>
      <c r="AH753" s="143"/>
      <c r="AI753" s="143"/>
      <c r="AJ753" s="143"/>
    </row>
    <row r="754" spans="1:36" ht="16.5" customHeight="1" x14ac:dyDescent="0.3">
      <c r="A754" s="154"/>
      <c r="B754" s="149"/>
      <c r="C754" s="245"/>
      <c r="D754" s="149"/>
      <c r="E754" s="149"/>
      <c r="F754" s="149"/>
      <c r="G754" s="149"/>
      <c r="H754" s="149"/>
      <c r="I754" s="149"/>
      <c r="J754" s="149"/>
      <c r="K754" s="149"/>
      <c r="L754" s="149"/>
      <c r="M754" s="149"/>
      <c r="N754" s="149"/>
      <c r="O754" s="149"/>
      <c r="P754" s="149"/>
      <c r="Q754" s="143"/>
      <c r="R754" s="143"/>
      <c r="S754" s="143"/>
      <c r="T754" s="143"/>
      <c r="U754" s="143"/>
      <c r="V754" s="143"/>
      <c r="W754" s="143"/>
      <c r="X754" s="143"/>
      <c r="Y754" s="143"/>
      <c r="Z754" s="143"/>
      <c r="AA754" s="143"/>
      <c r="AB754" s="143"/>
      <c r="AC754" s="143"/>
      <c r="AD754" s="143"/>
      <c r="AE754" s="143"/>
      <c r="AF754" s="143"/>
      <c r="AG754" s="143"/>
      <c r="AH754" s="143"/>
      <c r="AI754" s="143"/>
      <c r="AJ754" s="143"/>
    </row>
    <row r="755" spans="1:36" ht="16.5" customHeight="1" x14ac:dyDescent="0.3">
      <c r="A755" s="154"/>
      <c r="B755" s="149"/>
      <c r="C755" s="245"/>
      <c r="D755" s="149"/>
      <c r="E755" s="149"/>
      <c r="F755" s="149"/>
      <c r="G755" s="149"/>
      <c r="H755" s="149"/>
      <c r="I755" s="149"/>
      <c r="J755" s="149"/>
      <c r="K755" s="149"/>
      <c r="L755" s="149"/>
      <c r="M755" s="149"/>
      <c r="N755" s="149"/>
      <c r="O755" s="149"/>
      <c r="P755" s="149"/>
      <c r="Q755" s="143"/>
      <c r="R755" s="143"/>
      <c r="S755" s="143"/>
      <c r="T755" s="143"/>
      <c r="U755" s="143"/>
      <c r="V755" s="143"/>
      <c r="W755" s="143"/>
      <c r="X755" s="143"/>
      <c r="Y755" s="143"/>
      <c r="Z755" s="143"/>
      <c r="AA755" s="143"/>
      <c r="AB755" s="143"/>
      <c r="AC755" s="143"/>
      <c r="AD755" s="143"/>
      <c r="AE755" s="143"/>
      <c r="AF755" s="143"/>
      <c r="AG755" s="143"/>
      <c r="AH755" s="143"/>
      <c r="AI755" s="143"/>
      <c r="AJ755" s="143"/>
    </row>
    <row r="756" spans="1:36" ht="16.5" customHeight="1" x14ac:dyDescent="0.3">
      <c r="A756" s="154"/>
      <c r="B756" s="149"/>
      <c r="C756" s="245"/>
      <c r="D756" s="149"/>
      <c r="E756" s="149"/>
      <c r="F756" s="149"/>
      <c r="G756" s="149"/>
      <c r="H756" s="149"/>
      <c r="I756" s="149"/>
      <c r="J756" s="149"/>
      <c r="K756" s="149"/>
      <c r="L756" s="149"/>
      <c r="M756" s="149"/>
      <c r="N756" s="149"/>
      <c r="O756" s="149"/>
      <c r="P756" s="149"/>
      <c r="Q756" s="143"/>
      <c r="R756" s="143"/>
      <c r="S756" s="143"/>
      <c r="T756" s="143"/>
      <c r="U756" s="143"/>
      <c r="V756" s="143"/>
      <c r="W756" s="143"/>
      <c r="X756" s="143"/>
      <c r="Y756" s="143"/>
      <c r="Z756" s="143"/>
      <c r="AA756" s="143"/>
      <c r="AB756" s="143"/>
      <c r="AC756" s="143"/>
      <c r="AD756" s="143"/>
      <c r="AE756" s="143"/>
      <c r="AF756" s="143"/>
      <c r="AG756" s="143"/>
      <c r="AH756" s="143"/>
      <c r="AI756" s="143"/>
      <c r="AJ756" s="143"/>
    </row>
    <row r="757" spans="1:36" ht="16.5" customHeight="1" x14ac:dyDescent="0.3">
      <c r="A757" s="154"/>
      <c r="B757" s="149"/>
      <c r="C757" s="245"/>
      <c r="D757" s="149"/>
      <c r="E757" s="149"/>
      <c r="F757" s="149"/>
      <c r="G757" s="149"/>
      <c r="H757" s="149"/>
      <c r="I757" s="149"/>
      <c r="J757" s="149"/>
      <c r="K757" s="149"/>
      <c r="L757" s="149"/>
      <c r="M757" s="149"/>
      <c r="N757" s="149"/>
      <c r="O757" s="149"/>
      <c r="P757" s="149"/>
      <c r="Q757" s="143"/>
      <c r="R757" s="143"/>
      <c r="S757" s="143"/>
      <c r="T757" s="143"/>
      <c r="U757" s="143"/>
      <c r="V757" s="143"/>
      <c r="W757" s="143"/>
      <c r="X757" s="143"/>
      <c r="Y757" s="143"/>
      <c r="Z757" s="143"/>
      <c r="AA757" s="143"/>
      <c r="AB757" s="143"/>
      <c r="AC757" s="143"/>
      <c r="AD757" s="143"/>
      <c r="AE757" s="143"/>
      <c r="AF757" s="143"/>
      <c r="AG757" s="143"/>
      <c r="AH757" s="143"/>
      <c r="AI757" s="143"/>
      <c r="AJ757" s="143"/>
    </row>
    <row r="758" spans="1:36" ht="16.5" customHeight="1" x14ac:dyDescent="0.3">
      <c r="A758" s="154"/>
      <c r="B758" s="149"/>
      <c r="C758" s="245"/>
      <c r="D758" s="149"/>
      <c r="E758" s="149"/>
      <c r="F758" s="149"/>
      <c r="G758" s="149"/>
      <c r="H758" s="149"/>
      <c r="I758" s="149"/>
      <c r="J758" s="149"/>
      <c r="K758" s="149"/>
      <c r="L758" s="149"/>
      <c r="M758" s="149"/>
      <c r="N758" s="149"/>
      <c r="O758" s="149"/>
      <c r="P758" s="149"/>
      <c r="Q758" s="143"/>
      <c r="R758" s="143"/>
      <c r="S758" s="143"/>
      <c r="T758" s="143"/>
      <c r="U758" s="143"/>
      <c r="V758" s="143"/>
      <c r="W758" s="143"/>
      <c r="X758" s="143"/>
      <c r="Y758" s="143"/>
      <c r="Z758" s="143"/>
      <c r="AA758" s="143"/>
      <c r="AB758" s="143"/>
      <c r="AC758" s="143"/>
      <c r="AD758" s="143"/>
      <c r="AE758" s="143"/>
      <c r="AF758" s="143"/>
      <c r="AG758" s="143"/>
      <c r="AH758" s="143"/>
      <c r="AI758" s="143"/>
      <c r="AJ758" s="143"/>
    </row>
    <row r="759" spans="1:36" ht="16.5" customHeight="1" x14ac:dyDescent="0.3">
      <c r="A759" s="154"/>
      <c r="B759" s="149"/>
      <c r="C759" s="245"/>
      <c r="D759" s="149"/>
      <c r="E759" s="149"/>
      <c r="F759" s="149"/>
      <c r="G759" s="149"/>
      <c r="H759" s="149"/>
      <c r="I759" s="149"/>
      <c r="J759" s="149"/>
      <c r="K759" s="149"/>
      <c r="L759" s="149"/>
      <c r="M759" s="149"/>
      <c r="N759" s="149"/>
      <c r="O759" s="149"/>
      <c r="P759" s="149"/>
      <c r="Q759" s="143"/>
      <c r="R759" s="143"/>
      <c r="S759" s="143"/>
      <c r="T759" s="143"/>
      <c r="U759" s="143"/>
      <c r="V759" s="143"/>
      <c r="W759" s="143"/>
      <c r="X759" s="143"/>
      <c r="Y759" s="143"/>
      <c r="Z759" s="143"/>
      <c r="AA759" s="143"/>
      <c r="AB759" s="143"/>
      <c r="AC759" s="143"/>
      <c r="AD759" s="143"/>
      <c r="AE759" s="143"/>
      <c r="AF759" s="143"/>
      <c r="AG759" s="143"/>
      <c r="AH759" s="143"/>
      <c r="AI759" s="143"/>
      <c r="AJ759" s="143"/>
    </row>
    <row r="760" spans="1:36" ht="16.5" customHeight="1" x14ac:dyDescent="0.3">
      <c r="A760" s="154"/>
      <c r="B760" s="149"/>
      <c r="C760" s="245"/>
      <c r="D760" s="149"/>
      <c r="E760" s="149"/>
      <c r="F760" s="149"/>
      <c r="G760" s="149"/>
      <c r="H760" s="149"/>
      <c r="I760" s="149"/>
      <c r="J760" s="149"/>
      <c r="K760" s="149"/>
      <c r="L760" s="149"/>
      <c r="M760" s="149"/>
      <c r="N760" s="149"/>
      <c r="O760" s="149"/>
      <c r="P760" s="149"/>
      <c r="Q760" s="143"/>
      <c r="R760" s="143"/>
      <c r="S760" s="143"/>
      <c r="T760" s="143"/>
      <c r="U760" s="143"/>
      <c r="V760" s="143"/>
      <c r="W760" s="143"/>
      <c r="X760" s="143"/>
      <c r="Y760" s="143"/>
      <c r="Z760" s="143"/>
      <c r="AA760" s="143"/>
      <c r="AB760" s="143"/>
      <c r="AC760" s="143"/>
      <c r="AD760" s="143"/>
      <c r="AE760" s="143"/>
      <c r="AF760" s="143"/>
      <c r="AG760" s="143"/>
      <c r="AH760" s="143"/>
      <c r="AI760" s="143"/>
      <c r="AJ760" s="143"/>
    </row>
    <row r="761" spans="1:36" ht="16.5" customHeight="1" x14ac:dyDescent="0.3">
      <c r="A761" s="154"/>
      <c r="B761" s="149"/>
      <c r="C761" s="245"/>
      <c r="D761" s="149"/>
      <c r="E761" s="149"/>
      <c r="F761" s="149"/>
      <c r="G761" s="149"/>
      <c r="H761" s="149"/>
      <c r="I761" s="149"/>
      <c r="J761" s="149"/>
      <c r="K761" s="149"/>
      <c r="L761" s="149"/>
      <c r="M761" s="149"/>
      <c r="N761" s="149"/>
      <c r="O761" s="149"/>
      <c r="P761" s="149"/>
      <c r="Q761" s="143"/>
      <c r="R761" s="143"/>
      <c r="S761" s="143"/>
      <c r="T761" s="143"/>
      <c r="U761" s="143"/>
      <c r="V761" s="143"/>
      <c r="W761" s="143"/>
      <c r="X761" s="143"/>
      <c r="Y761" s="143"/>
      <c r="Z761" s="143"/>
      <c r="AA761" s="143"/>
      <c r="AB761" s="143"/>
      <c r="AC761" s="143"/>
      <c r="AD761" s="143"/>
      <c r="AE761" s="143"/>
      <c r="AF761" s="143"/>
      <c r="AG761" s="143"/>
      <c r="AH761" s="143"/>
      <c r="AI761" s="143"/>
      <c r="AJ761" s="143"/>
    </row>
    <row r="762" spans="1:36" ht="16.5" customHeight="1" x14ac:dyDescent="0.3">
      <c r="A762" s="154"/>
      <c r="B762" s="149"/>
      <c r="C762" s="245"/>
      <c r="D762" s="149"/>
      <c r="E762" s="149"/>
      <c r="F762" s="149"/>
      <c r="G762" s="149"/>
      <c r="H762" s="149"/>
      <c r="I762" s="149"/>
      <c r="J762" s="149"/>
      <c r="K762" s="149"/>
      <c r="L762" s="149"/>
      <c r="M762" s="149"/>
      <c r="N762" s="149"/>
      <c r="O762" s="149"/>
      <c r="P762" s="149"/>
      <c r="Q762" s="143"/>
      <c r="R762" s="143"/>
      <c r="S762" s="143"/>
      <c r="T762" s="143"/>
      <c r="U762" s="143"/>
      <c r="V762" s="143"/>
      <c r="W762" s="143"/>
      <c r="X762" s="143"/>
      <c r="Y762" s="143"/>
      <c r="Z762" s="143"/>
      <c r="AA762" s="143"/>
      <c r="AB762" s="143"/>
      <c r="AC762" s="143"/>
      <c r="AD762" s="143"/>
      <c r="AE762" s="143"/>
      <c r="AF762" s="143"/>
      <c r="AG762" s="143"/>
      <c r="AH762" s="143"/>
      <c r="AI762" s="143"/>
      <c r="AJ762" s="143"/>
    </row>
    <row r="763" spans="1:36" ht="16.5" customHeight="1" x14ac:dyDescent="0.3">
      <c r="A763" s="154"/>
      <c r="B763" s="149"/>
      <c r="C763" s="245"/>
      <c r="D763" s="149"/>
      <c r="E763" s="149"/>
      <c r="F763" s="149"/>
      <c r="G763" s="149"/>
      <c r="H763" s="149"/>
      <c r="I763" s="149"/>
      <c r="J763" s="149"/>
      <c r="K763" s="149"/>
      <c r="L763" s="149"/>
      <c r="M763" s="149"/>
      <c r="N763" s="149"/>
      <c r="O763" s="149"/>
      <c r="P763" s="149"/>
      <c r="Q763" s="143"/>
      <c r="R763" s="143"/>
      <c r="S763" s="143"/>
      <c r="T763" s="143"/>
      <c r="U763" s="143"/>
      <c r="V763" s="143"/>
      <c r="W763" s="143"/>
      <c r="X763" s="143"/>
      <c r="Y763" s="143"/>
      <c r="Z763" s="143"/>
      <c r="AA763" s="143"/>
      <c r="AB763" s="143"/>
      <c r="AC763" s="143"/>
      <c r="AD763" s="143"/>
      <c r="AE763" s="143"/>
      <c r="AF763" s="143"/>
      <c r="AG763" s="143"/>
      <c r="AH763" s="143"/>
      <c r="AI763" s="143"/>
      <c r="AJ763" s="143"/>
    </row>
    <row r="764" spans="1:36" ht="16.5" customHeight="1" x14ac:dyDescent="0.3">
      <c r="A764" s="154"/>
      <c r="B764" s="149"/>
      <c r="C764" s="245"/>
      <c r="D764" s="149"/>
      <c r="E764" s="149"/>
      <c r="F764" s="149"/>
      <c r="G764" s="149"/>
      <c r="H764" s="149"/>
      <c r="I764" s="149"/>
      <c r="J764" s="149"/>
      <c r="K764" s="149"/>
      <c r="L764" s="149"/>
      <c r="M764" s="149"/>
      <c r="N764" s="149"/>
      <c r="O764" s="149"/>
      <c r="P764" s="149"/>
      <c r="Q764" s="143"/>
      <c r="R764" s="143"/>
      <c r="S764" s="143"/>
      <c r="T764" s="143"/>
      <c r="U764" s="143"/>
      <c r="V764" s="143"/>
      <c r="W764" s="143"/>
      <c r="X764" s="143"/>
      <c r="Y764" s="143"/>
      <c r="Z764" s="143"/>
      <c r="AA764" s="143"/>
      <c r="AB764" s="143"/>
      <c r="AC764" s="143"/>
      <c r="AD764" s="143"/>
      <c r="AE764" s="143"/>
      <c r="AF764" s="143"/>
      <c r="AG764" s="143"/>
      <c r="AH764" s="143"/>
      <c r="AI764" s="143"/>
      <c r="AJ764" s="143"/>
    </row>
    <row r="765" spans="1:36" ht="16.5" customHeight="1" x14ac:dyDescent="0.3">
      <c r="A765" s="154"/>
      <c r="B765" s="149"/>
      <c r="C765" s="245"/>
      <c r="D765" s="149"/>
      <c r="E765" s="149"/>
      <c r="F765" s="149"/>
      <c r="G765" s="149"/>
      <c r="H765" s="149"/>
      <c r="I765" s="149"/>
      <c r="J765" s="149"/>
      <c r="K765" s="149"/>
      <c r="L765" s="149"/>
      <c r="M765" s="149"/>
      <c r="N765" s="149"/>
      <c r="O765" s="149"/>
      <c r="P765" s="149"/>
      <c r="Q765" s="143"/>
      <c r="R765" s="143"/>
      <c r="S765" s="143"/>
      <c r="T765" s="143"/>
      <c r="U765" s="143"/>
      <c r="V765" s="143"/>
      <c r="W765" s="143"/>
      <c r="X765" s="143"/>
      <c r="Y765" s="143"/>
      <c r="Z765" s="143"/>
      <c r="AA765" s="143"/>
      <c r="AB765" s="143"/>
      <c r="AC765" s="143"/>
      <c r="AD765" s="143"/>
      <c r="AE765" s="143"/>
      <c r="AF765" s="143"/>
      <c r="AG765" s="143"/>
      <c r="AH765" s="143"/>
      <c r="AI765" s="143"/>
      <c r="AJ765" s="143"/>
    </row>
    <row r="766" spans="1:36" ht="16.5" customHeight="1" x14ac:dyDescent="0.3">
      <c r="A766" s="154"/>
      <c r="B766" s="149"/>
      <c r="C766" s="245"/>
      <c r="D766" s="149"/>
      <c r="E766" s="149"/>
      <c r="F766" s="149"/>
      <c r="G766" s="149"/>
      <c r="H766" s="149"/>
      <c r="I766" s="149"/>
      <c r="J766" s="149"/>
      <c r="K766" s="149"/>
      <c r="L766" s="149"/>
      <c r="M766" s="149"/>
      <c r="N766" s="149"/>
      <c r="O766" s="149"/>
      <c r="P766" s="149"/>
      <c r="Q766" s="143"/>
      <c r="R766" s="143"/>
      <c r="S766" s="143"/>
      <c r="T766" s="143"/>
      <c r="U766" s="143"/>
      <c r="V766" s="143"/>
      <c r="W766" s="143"/>
      <c r="X766" s="143"/>
      <c r="Y766" s="143"/>
      <c r="Z766" s="143"/>
      <c r="AA766" s="143"/>
      <c r="AB766" s="143"/>
      <c r="AC766" s="143"/>
      <c r="AD766" s="143"/>
      <c r="AE766" s="143"/>
      <c r="AF766" s="143"/>
      <c r="AG766" s="143"/>
      <c r="AH766" s="143"/>
      <c r="AI766" s="143"/>
      <c r="AJ766" s="143"/>
    </row>
    <row r="767" spans="1:36" ht="16.5" customHeight="1" x14ac:dyDescent="0.3">
      <c r="A767" s="154"/>
      <c r="B767" s="149"/>
      <c r="C767" s="245"/>
      <c r="D767" s="149"/>
      <c r="E767" s="149"/>
      <c r="F767" s="149"/>
      <c r="G767" s="149"/>
      <c r="H767" s="149"/>
      <c r="I767" s="149"/>
      <c r="J767" s="149"/>
      <c r="K767" s="149"/>
      <c r="L767" s="149"/>
      <c r="M767" s="149"/>
      <c r="N767" s="149"/>
      <c r="O767" s="149"/>
      <c r="P767" s="149"/>
      <c r="Q767" s="143"/>
      <c r="R767" s="143"/>
      <c r="S767" s="143"/>
      <c r="T767" s="143"/>
      <c r="U767" s="143"/>
      <c r="V767" s="143"/>
      <c r="W767" s="143"/>
      <c r="X767" s="143"/>
      <c r="Y767" s="143"/>
      <c r="Z767" s="143"/>
      <c r="AA767" s="143"/>
      <c r="AB767" s="143"/>
      <c r="AC767" s="143"/>
      <c r="AD767" s="143"/>
      <c r="AE767" s="143"/>
      <c r="AF767" s="143"/>
      <c r="AG767" s="143"/>
      <c r="AH767" s="143"/>
      <c r="AI767" s="143"/>
      <c r="AJ767" s="143"/>
    </row>
    <row r="768" spans="1:36" ht="16.5" customHeight="1" x14ac:dyDescent="0.3">
      <c r="A768" s="154"/>
      <c r="B768" s="149"/>
      <c r="C768" s="245"/>
      <c r="D768" s="149"/>
      <c r="E768" s="149"/>
      <c r="F768" s="149"/>
      <c r="G768" s="149"/>
      <c r="H768" s="149"/>
      <c r="I768" s="149"/>
      <c r="J768" s="149"/>
      <c r="K768" s="149"/>
      <c r="L768" s="149"/>
      <c r="M768" s="149"/>
      <c r="N768" s="149"/>
      <c r="O768" s="149"/>
      <c r="P768" s="149"/>
      <c r="Q768" s="143"/>
      <c r="R768" s="143"/>
      <c r="S768" s="143"/>
      <c r="T768" s="143"/>
      <c r="U768" s="143"/>
      <c r="V768" s="143"/>
      <c r="W768" s="143"/>
      <c r="X768" s="143"/>
      <c r="Y768" s="143"/>
      <c r="Z768" s="143"/>
      <c r="AA768" s="143"/>
      <c r="AB768" s="143"/>
      <c r="AC768" s="143"/>
      <c r="AD768" s="143"/>
      <c r="AE768" s="143"/>
      <c r="AF768" s="143"/>
      <c r="AG768" s="143"/>
      <c r="AH768" s="143"/>
      <c r="AI768" s="143"/>
      <c r="AJ768" s="143"/>
    </row>
    <row r="769" spans="1:36" ht="16.5" customHeight="1" x14ac:dyDescent="0.3">
      <c r="A769" s="154"/>
      <c r="B769" s="149"/>
      <c r="C769" s="245"/>
      <c r="D769" s="149"/>
      <c r="E769" s="149"/>
      <c r="F769" s="149"/>
      <c r="G769" s="149"/>
      <c r="H769" s="149"/>
      <c r="I769" s="149"/>
      <c r="J769" s="149"/>
      <c r="K769" s="149"/>
      <c r="L769" s="149"/>
      <c r="M769" s="149"/>
      <c r="N769" s="149"/>
      <c r="O769" s="149"/>
      <c r="P769" s="149"/>
      <c r="Q769" s="143"/>
      <c r="R769" s="143"/>
      <c r="S769" s="143"/>
      <c r="T769" s="143"/>
      <c r="U769" s="143"/>
      <c r="V769" s="143"/>
      <c r="W769" s="143"/>
      <c r="X769" s="143"/>
      <c r="Y769" s="143"/>
      <c r="Z769" s="143"/>
      <c r="AA769" s="143"/>
      <c r="AB769" s="143"/>
      <c r="AC769" s="143"/>
      <c r="AD769" s="143"/>
      <c r="AE769" s="143"/>
      <c r="AF769" s="143"/>
      <c r="AG769" s="143"/>
      <c r="AH769" s="143"/>
      <c r="AI769" s="143"/>
      <c r="AJ769" s="143"/>
    </row>
    <row r="770" spans="1:36" ht="16.5" customHeight="1" x14ac:dyDescent="0.3">
      <c r="A770" s="154"/>
      <c r="B770" s="149"/>
      <c r="C770" s="245"/>
      <c r="D770" s="149"/>
      <c r="E770" s="149"/>
      <c r="F770" s="149"/>
      <c r="G770" s="149"/>
      <c r="H770" s="149"/>
      <c r="I770" s="149"/>
      <c r="J770" s="149"/>
      <c r="K770" s="149"/>
      <c r="L770" s="149"/>
      <c r="M770" s="149"/>
      <c r="N770" s="149"/>
      <c r="O770" s="149"/>
      <c r="P770" s="149"/>
      <c r="Q770" s="143"/>
      <c r="R770" s="143"/>
      <c r="S770" s="143"/>
      <c r="T770" s="143"/>
      <c r="U770" s="143"/>
      <c r="V770" s="143"/>
      <c r="W770" s="143"/>
      <c r="X770" s="143"/>
      <c r="Y770" s="143"/>
      <c r="Z770" s="143"/>
      <c r="AA770" s="143"/>
      <c r="AB770" s="143"/>
      <c r="AC770" s="143"/>
      <c r="AD770" s="143"/>
      <c r="AE770" s="143"/>
      <c r="AF770" s="143"/>
      <c r="AG770" s="143"/>
      <c r="AH770" s="143"/>
      <c r="AI770" s="143"/>
      <c r="AJ770" s="143"/>
    </row>
    <row r="771" spans="1:36" ht="16.5" customHeight="1" x14ac:dyDescent="0.3">
      <c r="A771" s="154"/>
      <c r="B771" s="149"/>
      <c r="C771" s="245"/>
      <c r="D771" s="149"/>
      <c r="E771" s="149"/>
      <c r="F771" s="149"/>
      <c r="G771" s="149"/>
      <c r="H771" s="149"/>
      <c r="I771" s="149"/>
      <c r="J771" s="149"/>
      <c r="K771" s="149"/>
      <c r="L771" s="149"/>
      <c r="M771" s="149"/>
      <c r="N771" s="149"/>
      <c r="O771" s="149"/>
      <c r="P771" s="149"/>
      <c r="Q771" s="143"/>
      <c r="R771" s="143"/>
      <c r="S771" s="143"/>
      <c r="T771" s="143"/>
      <c r="U771" s="143"/>
      <c r="V771" s="143"/>
      <c r="W771" s="143"/>
      <c r="X771" s="143"/>
      <c r="Y771" s="143"/>
      <c r="Z771" s="143"/>
      <c r="AA771" s="143"/>
      <c r="AB771" s="143"/>
      <c r="AC771" s="143"/>
      <c r="AD771" s="143"/>
      <c r="AE771" s="143"/>
      <c r="AF771" s="143"/>
      <c r="AG771" s="143"/>
      <c r="AH771" s="143"/>
      <c r="AI771" s="143"/>
      <c r="AJ771" s="143"/>
    </row>
    <row r="772" spans="1:36" ht="16.5" customHeight="1" x14ac:dyDescent="0.3">
      <c r="A772" s="154"/>
      <c r="B772" s="149"/>
      <c r="C772" s="245"/>
      <c r="D772" s="149"/>
      <c r="E772" s="149"/>
      <c r="F772" s="149"/>
      <c r="G772" s="149"/>
      <c r="H772" s="149"/>
      <c r="I772" s="149"/>
      <c r="J772" s="149"/>
      <c r="K772" s="149"/>
      <c r="L772" s="149"/>
      <c r="M772" s="149"/>
      <c r="N772" s="149"/>
      <c r="O772" s="149"/>
      <c r="P772" s="149"/>
      <c r="Q772" s="143"/>
      <c r="R772" s="143"/>
      <c r="S772" s="143"/>
      <c r="T772" s="143"/>
      <c r="U772" s="143"/>
      <c r="V772" s="143"/>
      <c r="W772" s="143"/>
      <c r="X772" s="143"/>
      <c r="Y772" s="143"/>
      <c r="Z772" s="143"/>
      <c r="AA772" s="143"/>
      <c r="AB772" s="143"/>
      <c r="AC772" s="143"/>
      <c r="AD772" s="143"/>
      <c r="AE772" s="143"/>
      <c r="AF772" s="143"/>
      <c r="AG772" s="143"/>
      <c r="AH772" s="143"/>
      <c r="AI772" s="143"/>
      <c r="AJ772" s="143"/>
    </row>
    <row r="773" spans="1:36" ht="16.5" customHeight="1" x14ac:dyDescent="0.3">
      <c r="A773" s="154"/>
      <c r="B773" s="149"/>
      <c r="C773" s="245"/>
      <c r="D773" s="149"/>
      <c r="E773" s="149"/>
      <c r="F773" s="149"/>
      <c r="G773" s="149"/>
      <c r="H773" s="149"/>
      <c r="I773" s="149"/>
      <c r="J773" s="149"/>
      <c r="K773" s="149"/>
      <c r="L773" s="149"/>
      <c r="M773" s="149"/>
      <c r="N773" s="149"/>
      <c r="O773" s="149"/>
      <c r="P773" s="149"/>
      <c r="Q773" s="143"/>
      <c r="R773" s="143"/>
      <c r="S773" s="143"/>
      <c r="T773" s="143"/>
      <c r="U773" s="143"/>
      <c r="V773" s="143"/>
      <c r="W773" s="143"/>
      <c r="X773" s="143"/>
      <c r="Y773" s="143"/>
      <c r="Z773" s="143"/>
      <c r="AA773" s="143"/>
      <c r="AB773" s="143"/>
      <c r="AC773" s="143"/>
      <c r="AD773" s="143"/>
      <c r="AE773" s="143"/>
      <c r="AF773" s="143"/>
      <c r="AG773" s="143"/>
      <c r="AH773" s="143"/>
      <c r="AI773" s="143"/>
      <c r="AJ773" s="143"/>
    </row>
    <row r="774" spans="1:36" ht="16.5" customHeight="1" x14ac:dyDescent="0.3">
      <c r="A774" s="154"/>
      <c r="B774" s="149"/>
      <c r="C774" s="245"/>
      <c r="D774" s="149"/>
      <c r="E774" s="149"/>
      <c r="F774" s="149"/>
      <c r="G774" s="149"/>
      <c r="H774" s="149"/>
      <c r="I774" s="149"/>
      <c r="J774" s="149"/>
      <c r="K774" s="149"/>
      <c r="L774" s="149"/>
      <c r="M774" s="149"/>
      <c r="N774" s="149"/>
      <c r="O774" s="149"/>
      <c r="P774" s="149"/>
      <c r="Q774" s="143"/>
      <c r="R774" s="143"/>
      <c r="S774" s="143"/>
      <c r="T774" s="143"/>
      <c r="U774" s="143"/>
      <c r="V774" s="143"/>
      <c r="W774" s="143"/>
      <c r="X774" s="143"/>
      <c r="Y774" s="143"/>
      <c r="Z774" s="143"/>
      <c r="AA774" s="143"/>
      <c r="AB774" s="143"/>
      <c r="AC774" s="143"/>
      <c r="AD774" s="143"/>
      <c r="AE774" s="143"/>
      <c r="AF774" s="143"/>
      <c r="AG774" s="143"/>
      <c r="AH774" s="143"/>
      <c r="AI774" s="143"/>
      <c r="AJ774" s="143"/>
    </row>
    <row r="775" spans="1:36" ht="16.5" customHeight="1" x14ac:dyDescent="0.3">
      <c r="A775" s="154"/>
      <c r="B775" s="149"/>
      <c r="C775" s="245"/>
      <c r="D775" s="149"/>
      <c r="E775" s="149"/>
      <c r="F775" s="149"/>
      <c r="G775" s="149"/>
      <c r="H775" s="149"/>
      <c r="I775" s="149"/>
      <c r="J775" s="149"/>
      <c r="K775" s="149"/>
      <c r="L775" s="149"/>
      <c r="M775" s="149"/>
      <c r="N775" s="149"/>
      <c r="O775" s="149"/>
      <c r="P775" s="149"/>
      <c r="Q775" s="143"/>
      <c r="R775" s="143"/>
      <c r="S775" s="143"/>
      <c r="T775" s="143"/>
      <c r="U775" s="143"/>
      <c r="V775" s="143"/>
      <c r="W775" s="143"/>
      <c r="X775" s="143"/>
      <c r="Y775" s="143"/>
      <c r="Z775" s="143"/>
      <c r="AA775" s="143"/>
      <c r="AB775" s="143"/>
      <c r="AC775" s="143"/>
      <c r="AD775" s="143"/>
      <c r="AE775" s="143"/>
      <c r="AF775" s="143"/>
      <c r="AG775" s="143"/>
      <c r="AH775" s="143"/>
      <c r="AI775" s="143"/>
      <c r="AJ775" s="143"/>
    </row>
    <row r="776" spans="1:36" ht="16.5" customHeight="1" x14ac:dyDescent="0.3">
      <c r="A776" s="154"/>
      <c r="B776" s="149"/>
      <c r="C776" s="245"/>
      <c r="D776" s="149"/>
      <c r="E776" s="149"/>
      <c r="F776" s="149"/>
      <c r="G776" s="149"/>
      <c r="H776" s="149"/>
      <c r="I776" s="149"/>
      <c r="J776" s="149"/>
      <c r="K776" s="149"/>
      <c r="L776" s="149"/>
      <c r="M776" s="149"/>
      <c r="N776" s="149"/>
      <c r="O776" s="149"/>
      <c r="P776" s="149"/>
      <c r="Q776" s="143"/>
      <c r="R776" s="143"/>
      <c r="S776" s="143"/>
      <c r="T776" s="143"/>
      <c r="U776" s="143"/>
      <c r="V776" s="143"/>
      <c r="W776" s="143"/>
      <c r="X776" s="143"/>
      <c r="Y776" s="143"/>
      <c r="Z776" s="143"/>
      <c r="AA776" s="143"/>
      <c r="AB776" s="143"/>
      <c r="AC776" s="143"/>
      <c r="AD776" s="143"/>
      <c r="AE776" s="143"/>
      <c r="AF776" s="143"/>
      <c r="AG776" s="143"/>
      <c r="AH776" s="143"/>
      <c r="AI776" s="143"/>
      <c r="AJ776" s="143"/>
    </row>
    <row r="777" spans="1:36" ht="16.5" customHeight="1" x14ac:dyDescent="0.3">
      <c r="A777" s="154"/>
      <c r="B777" s="149"/>
      <c r="C777" s="245"/>
      <c r="D777" s="149"/>
      <c r="E777" s="149"/>
      <c r="F777" s="149"/>
      <c r="G777" s="149"/>
      <c r="H777" s="149"/>
      <c r="I777" s="149"/>
      <c r="J777" s="149"/>
      <c r="K777" s="149"/>
      <c r="L777" s="149"/>
      <c r="M777" s="149"/>
      <c r="N777" s="149"/>
      <c r="O777" s="149"/>
      <c r="P777" s="149"/>
      <c r="Q777" s="143"/>
      <c r="R777" s="143"/>
      <c r="S777" s="143"/>
      <c r="T777" s="143"/>
      <c r="U777" s="143"/>
      <c r="V777" s="143"/>
      <c r="W777" s="143"/>
      <c r="X777" s="143"/>
      <c r="Y777" s="143"/>
      <c r="Z777" s="143"/>
      <c r="AA777" s="143"/>
      <c r="AB777" s="143"/>
      <c r="AC777" s="143"/>
      <c r="AD777" s="143"/>
      <c r="AE777" s="143"/>
      <c r="AF777" s="143"/>
      <c r="AG777" s="143"/>
      <c r="AH777" s="143"/>
      <c r="AI777" s="143"/>
      <c r="AJ777" s="143"/>
    </row>
    <row r="778" spans="1:36" ht="16.5" customHeight="1" x14ac:dyDescent="0.3">
      <c r="A778" s="154"/>
      <c r="B778" s="149"/>
      <c r="C778" s="245"/>
      <c r="D778" s="149"/>
      <c r="E778" s="149"/>
      <c r="F778" s="149"/>
      <c r="G778" s="149"/>
      <c r="H778" s="149"/>
      <c r="I778" s="149"/>
      <c r="J778" s="149"/>
      <c r="K778" s="149"/>
      <c r="L778" s="149"/>
      <c r="M778" s="149"/>
      <c r="N778" s="149"/>
      <c r="O778" s="149"/>
      <c r="P778" s="149"/>
      <c r="Q778" s="143"/>
      <c r="R778" s="143"/>
      <c r="S778" s="143"/>
      <c r="T778" s="143"/>
      <c r="U778" s="143"/>
      <c r="V778" s="143"/>
      <c r="W778" s="143"/>
      <c r="X778" s="143"/>
      <c r="Y778" s="143"/>
      <c r="Z778" s="143"/>
      <c r="AA778" s="143"/>
      <c r="AB778" s="143"/>
      <c r="AC778" s="143"/>
      <c r="AD778" s="143"/>
      <c r="AE778" s="143"/>
      <c r="AF778" s="143"/>
      <c r="AG778" s="143"/>
      <c r="AH778" s="143"/>
      <c r="AI778" s="143"/>
      <c r="AJ778" s="143"/>
    </row>
    <row r="779" spans="1:36" ht="16.5" customHeight="1" x14ac:dyDescent="0.3">
      <c r="A779" s="154"/>
      <c r="B779" s="149"/>
      <c r="C779" s="245"/>
      <c r="D779" s="149"/>
      <c r="E779" s="149"/>
      <c r="F779" s="149"/>
      <c r="G779" s="149"/>
      <c r="H779" s="149"/>
      <c r="I779" s="149"/>
      <c r="J779" s="149"/>
      <c r="K779" s="149"/>
      <c r="L779" s="149"/>
      <c r="M779" s="149"/>
      <c r="N779" s="149"/>
      <c r="O779" s="149"/>
      <c r="P779" s="149"/>
      <c r="Q779" s="143"/>
      <c r="R779" s="143"/>
      <c r="S779" s="143"/>
      <c r="T779" s="143"/>
      <c r="U779" s="143"/>
      <c r="V779" s="143"/>
      <c r="W779" s="143"/>
      <c r="X779" s="143"/>
      <c r="Y779" s="143"/>
      <c r="Z779" s="143"/>
      <c r="AA779" s="143"/>
      <c r="AB779" s="143"/>
      <c r="AC779" s="143"/>
      <c r="AD779" s="143"/>
      <c r="AE779" s="143"/>
      <c r="AF779" s="143"/>
      <c r="AG779" s="143"/>
      <c r="AH779" s="143"/>
      <c r="AI779" s="143"/>
      <c r="AJ779" s="143"/>
    </row>
    <row r="780" spans="1:36" ht="16.5" customHeight="1" x14ac:dyDescent="0.3">
      <c r="A780" s="154"/>
      <c r="B780" s="149"/>
      <c r="C780" s="245"/>
      <c r="D780" s="149"/>
      <c r="E780" s="149"/>
      <c r="F780" s="149"/>
      <c r="G780" s="149"/>
      <c r="H780" s="149"/>
      <c r="I780" s="149"/>
      <c r="J780" s="149"/>
      <c r="K780" s="149"/>
      <c r="L780" s="149"/>
      <c r="M780" s="149"/>
      <c r="N780" s="149"/>
      <c r="O780" s="149"/>
      <c r="P780" s="149"/>
      <c r="Q780" s="143"/>
      <c r="R780" s="143"/>
      <c r="S780" s="143"/>
      <c r="T780" s="143"/>
      <c r="U780" s="143"/>
      <c r="V780" s="143"/>
      <c r="W780" s="143"/>
      <c r="X780" s="143"/>
      <c r="Y780" s="143"/>
      <c r="Z780" s="143"/>
      <c r="AA780" s="143"/>
      <c r="AB780" s="143"/>
      <c r="AC780" s="143"/>
      <c r="AD780" s="143"/>
      <c r="AE780" s="143"/>
      <c r="AF780" s="143"/>
      <c r="AG780" s="143"/>
      <c r="AH780" s="143"/>
      <c r="AI780" s="143"/>
      <c r="AJ780" s="143"/>
    </row>
    <row r="781" spans="1:36" ht="16.5" customHeight="1" x14ac:dyDescent="0.3">
      <c r="A781" s="154"/>
      <c r="B781" s="149"/>
      <c r="C781" s="245"/>
      <c r="D781" s="149"/>
      <c r="E781" s="149"/>
      <c r="F781" s="149"/>
      <c r="G781" s="149"/>
      <c r="H781" s="149"/>
      <c r="I781" s="149"/>
      <c r="J781" s="149"/>
      <c r="K781" s="149"/>
      <c r="L781" s="149"/>
      <c r="M781" s="149"/>
      <c r="N781" s="149"/>
      <c r="O781" s="149"/>
      <c r="P781" s="149"/>
      <c r="Q781" s="143"/>
      <c r="R781" s="143"/>
      <c r="S781" s="143"/>
      <c r="T781" s="143"/>
      <c r="U781" s="143"/>
      <c r="V781" s="143"/>
      <c r="W781" s="143"/>
      <c r="X781" s="143"/>
      <c r="Y781" s="143"/>
      <c r="Z781" s="143"/>
      <c r="AA781" s="143"/>
      <c r="AB781" s="143"/>
      <c r="AC781" s="143"/>
      <c r="AD781" s="143"/>
      <c r="AE781" s="143"/>
      <c r="AF781" s="143"/>
      <c r="AG781" s="143"/>
      <c r="AH781" s="143"/>
      <c r="AI781" s="143"/>
      <c r="AJ781" s="143"/>
    </row>
    <row r="782" spans="1:36" ht="16.5" customHeight="1" x14ac:dyDescent="0.3">
      <c r="A782" s="154"/>
      <c r="B782" s="149"/>
      <c r="C782" s="245"/>
      <c r="D782" s="149"/>
      <c r="E782" s="149"/>
      <c r="F782" s="149"/>
      <c r="G782" s="149"/>
      <c r="H782" s="149"/>
      <c r="I782" s="149"/>
      <c r="J782" s="149"/>
      <c r="K782" s="149"/>
      <c r="L782" s="149"/>
      <c r="M782" s="149"/>
      <c r="N782" s="149"/>
      <c r="O782" s="149"/>
      <c r="P782" s="149"/>
      <c r="Q782" s="143"/>
      <c r="R782" s="143"/>
      <c r="S782" s="143"/>
      <c r="T782" s="143"/>
      <c r="U782" s="143"/>
      <c r="V782" s="143"/>
      <c r="W782" s="143"/>
      <c r="X782" s="143"/>
      <c r="Y782" s="143"/>
      <c r="Z782" s="143"/>
      <c r="AA782" s="143"/>
      <c r="AB782" s="143"/>
      <c r="AC782" s="143"/>
      <c r="AD782" s="143"/>
      <c r="AE782" s="143"/>
      <c r="AF782" s="143"/>
      <c r="AG782" s="143"/>
      <c r="AH782" s="143"/>
      <c r="AI782" s="143"/>
      <c r="AJ782" s="143"/>
    </row>
    <row r="783" spans="1:36" ht="16.5" customHeight="1" x14ac:dyDescent="0.3">
      <c r="A783" s="154"/>
      <c r="B783" s="149"/>
      <c r="C783" s="245"/>
      <c r="D783" s="149"/>
      <c r="E783" s="149"/>
      <c r="F783" s="149"/>
      <c r="G783" s="149"/>
      <c r="H783" s="149"/>
      <c r="I783" s="149"/>
      <c r="J783" s="149"/>
      <c r="K783" s="149"/>
      <c r="L783" s="149"/>
      <c r="M783" s="149"/>
      <c r="N783" s="149"/>
      <c r="O783" s="149"/>
      <c r="P783" s="149"/>
      <c r="Q783" s="143"/>
      <c r="R783" s="143"/>
      <c r="S783" s="143"/>
      <c r="T783" s="143"/>
      <c r="U783" s="143"/>
      <c r="V783" s="143"/>
      <c r="W783" s="143"/>
      <c r="X783" s="143"/>
      <c r="Y783" s="143"/>
      <c r="Z783" s="143"/>
      <c r="AA783" s="143"/>
      <c r="AB783" s="143"/>
      <c r="AC783" s="143"/>
      <c r="AD783" s="143"/>
      <c r="AE783" s="143"/>
      <c r="AF783" s="143"/>
      <c r="AG783" s="143"/>
      <c r="AH783" s="143"/>
      <c r="AI783" s="143"/>
      <c r="AJ783" s="143"/>
    </row>
    <row r="784" spans="1:36" ht="16.5" customHeight="1" x14ac:dyDescent="0.3">
      <c r="A784" s="154"/>
      <c r="B784" s="149"/>
      <c r="C784" s="245"/>
      <c r="D784" s="149"/>
      <c r="E784" s="149"/>
      <c r="F784" s="149"/>
      <c r="G784" s="149"/>
      <c r="H784" s="149"/>
      <c r="I784" s="149"/>
      <c r="J784" s="149"/>
      <c r="K784" s="149"/>
      <c r="L784" s="149"/>
      <c r="M784" s="149"/>
      <c r="N784" s="149"/>
      <c r="O784" s="149"/>
      <c r="P784" s="149"/>
      <c r="Q784" s="143"/>
      <c r="R784" s="143"/>
      <c r="S784" s="143"/>
      <c r="T784" s="143"/>
      <c r="U784" s="143"/>
      <c r="V784" s="143"/>
      <c r="W784" s="143"/>
      <c r="X784" s="143"/>
      <c r="Y784" s="143"/>
      <c r="Z784" s="143"/>
      <c r="AA784" s="143"/>
      <c r="AB784" s="143"/>
      <c r="AC784" s="143"/>
      <c r="AD784" s="143"/>
      <c r="AE784" s="143"/>
      <c r="AF784" s="143"/>
      <c r="AG784" s="143"/>
      <c r="AH784" s="143"/>
      <c r="AI784" s="143"/>
      <c r="AJ784" s="143"/>
    </row>
    <row r="785" spans="1:36" ht="16.5" customHeight="1" x14ac:dyDescent="0.3">
      <c r="A785" s="154"/>
      <c r="B785" s="149"/>
      <c r="C785" s="245"/>
      <c r="D785" s="149"/>
      <c r="E785" s="149"/>
      <c r="F785" s="149"/>
      <c r="G785" s="149"/>
      <c r="H785" s="149"/>
      <c r="I785" s="149"/>
      <c r="J785" s="149"/>
      <c r="K785" s="149"/>
      <c r="L785" s="149"/>
      <c r="M785" s="149"/>
      <c r="N785" s="149"/>
      <c r="O785" s="149"/>
      <c r="P785" s="149"/>
      <c r="Q785" s="143"/>
      <c r="R785" s="143"/>
      <c r="S785" s="143"/>
      <c r="T785" s="143"/>
      <c r="U785" s="143"/>
      <c r="V785" s="143"/>
      <c r="W785" s="143"/>
      <c r="X785" s="143"/>
      <c r="Y785" s="143"/>
      <c r="Z785" s="143"/>
      <c r="AA785" s="143"/>
      <c r="AB785" s="143"/>
      <c r="AC785" s="143"/>
      <c r="AD785" s="143"/>
      <c r="AE785" s="143"/>
      <c r="AF785" s="143"/>
      <c r="AG785" s="143"/>
      <c r="AH785" s="143"/>
      <c r="AI785" s="143"/>
      <c r="AJ785" s="143"/>
    </row>
    <row r="786" spans="1:36" ht="16.5" customHeight="1" x14ac:dyDescent="0.3">
      <c r="A786" s="154"/>
      <c r="B786" s="149"/>
      <c r="C786" s="245"/>
      <c r="D786" s="149"/>
      <c r="E786" s="149"/>
      <c r="F786" s="149"/>
      <c r="G786" s="149"/>
      <c r="H786" s="149"/>
      <c r="I786" s="149"/>
      <c r="J786" s="149"/>
      <c r="K786" s="149"/>
      <c r="L786" s="149"/>
      <c r="M786" s="149"/>
      <c r="N786" s="149"/>
      <c r="O786" s="149"/>
      <c r="P786" s="149"/>
      <c r="Q786" s="143"/>
      <c r="R786" s="143"/>
      <c r="S786" s="143"/>
      <c r="T786" s="143"/>
      <c r="U786" s="143"/>
      <c r="V786" s="143"/>
      <c r="W786" s="143"/>
      <c r="X786" s="143"/>
      <c r="Y786" s="143"/>
      <c r="Z786" s="143"/>
      <c r="AA786" s="143"/>
      <c r="AB786" s="143"/>
      <c r="AC786" s="143"/>
      <c r="AD786" s="143"/>
      <c r="AE786" s="143"/>
      <c r="AF786" s="143"/>
      <c r="AG786" s="143"/>
      <c r="AH786" s="143"/>
      <c r="AI786" s="143"/>
      <c r="AJ786" s="143"/>
    </row>
    <row r="787" spans="1:36" ht="16.5" customHeight="1" x14ac:dyDescent="0.3">
      <c r="A787" s="154"/>
      <c r="B787" s="149"/>
      <c r="C787" s="245"/>
      <c r="D787" s="149"/>
      <c r="E787" s="149"/>
      <c r="F787" s="149"/>
      <c r="G787" s="149"/>
      <c r="H787" s="149"/>
      <c r="I787" s="149"/>
      <c r="J787" s="149"/>
      <c r="K787" s="149"/>
      <c r="L787" s="149"/>
      <c r="M787" s="149"/>
      <c r="N787" s="149"/>
      <c r="O787" s="149"/>
      <c r="P787" s="149"/>
      <c r="Q787" s="143"/>
      <c r="R787" s="143"/>
      <c r="S787" s="143"/>
      <c r="T787" s="143"/>
      <c r="U787" s="143"/>
      <c r="V787" s="143"/>
      <c r="W787" s="143"/>
      <c r="X787" s="143"/>
      <c r="Y787" s="143"/>
      <c r="Z787" s="143"/>
      <c r="AA787" s="143"/>
      <c r="AB787" s="143"/>
      <c r="AC787" s="143"/>
      <c r="AD787" s="143"/>
      <c r="AE787" s="143"/>
      <c r="AF787" s="143"/>
      <c r="AG787" s="143"/>
      <c r="AH787" s="143"/>
      <c r="AI787" s="143"/>
      <c r="AJ787" s="143"/>
    </row>
    <row r="788" spans="1:36" ht="16.5" customHeight="1" x14ac:dyDescent="0.3">
      <c r="A788" s="154"/>
      <c r="B788" s="149"/>
      <c r="C788" s="245"/>
      <c r="D788" s="149"/>
      <c r="E788" s="149"/>
      <c r="F788" s="149"/>
      <c r="G788" s="149"/>
      <c r="H788" s="149"/>
      <c r="I788" s="149"/>
      <c r="J788" s="149"/>
      <c r="K788" s="149"/>
      <c r="L788" s="149"/>
      <c r="M788" s="149"/>
      <c r="N788" s="149"/>
      <c r="O788" s="149"/>
      <c r="P788" s="149"/>
      <c r="Q788" s="143"/>
      <c r="R788" s="143"/>
      <c r="S788" s="143"/>
      <c r="T788" s="143"/>
      <c r="U788" s="143"/>
      <c r="V788" s="143"/>
      <c r="W788" s="143"/>
      <c r="X788" s="143"/>
      <c r="Y788" s="143"/>
      <c r="Z788" s="143"/>
      <c r="AA788" s="143"/>
      <c r="AB788" s="143"/>
      <c r="AC788" s="143"/>
      <c r="AD788" s="143"/>
      <c r="AE788" s="143"/>
      <c r="AF788" s="143"/>
      <c r="AG788" s="143"/>
      <c r="AH788" s="143"/>
      <c r="AI788" s="143"/>
      <c r="AJ788" s="143"/>
    </row>
    <row r="789" spans="1:36" ht="16.5" customHeight="1" x14ac:dyDescent="0.3">
      <c r="A789" s="154"/>
      <c r="B789" s="149"/>
      <c r="C789" s="245"/>
      <c r="D789" s="149"/>
      <c r="E789" s="149"/>
      <c r="F789" s="149"/>
      <c r="G789" s="149"/>
      <c r="H789" s="149"/>
      <c r="I789" s="149"/>
      <c r="J789" s="149"/>
      <c r="K789" s="149"/>
      <c r="L789" s="149"/>
      <c r="M789" s="149"/>
      <c r="N789" s="149"/>
      <c r="O789" s="149"/>
      <c r="P789" s="149"/>
      <c r="Q789" s="143"/>
      <c r="R789" s="143"/>
      <c r="S789" s="143"/>
      <c r="T789" s="143"/>
      <c r="U789" s="143"/>
      <c r="V789" s="143"/>
      <c r="W789" s="143"/>
      <c r="X789" s="143"/>
      <c r="Y789" s="143"/>
      <c r="Z789" s="143"/>
      <c r="AA789" s="143"/>
      <c r="AB789" s="143"/>
      <c r="AC789" s="143"/>
      <c r="AD789" s="143"/>
      <c r="AE789" s="143"/>
      <c r="AF789" s="143"/>
      <c r="AG789" s="143"/>
      <c r="AH789" s="143"/>
      <c r="AI789" s="143"/>
      <c r="AJ789" s="143"/>
    </row>
    <row r="790" spans="1:36" ht="16.5" customHeight="1" x14ac:dyDescent="0.3">
      <c r="A790" s="154"/>
      <c r="B790" s="149"/>
      <c r="C790" s="245"/>
      <c r="D790" s="149"/>
      <c r="E790" s="149"/>
      <c r="F790" s="149"/>
      <c r="G790" s="149"/>
      <c r="H790" s="149"/>
      <c r="I790" s="149"/>
      <c r="J790" s="149"/>
      <c r="K790" s="149"/>
      <c r="L790" s="149"/>
      <c r="M790" s="149"/>
      <c r="N790" s="149"/>
      <c r="O790" s="149"/>
      <c r="P790" s="149"/>
      <c r="Q790" s="143"/>
      <c r="R790" s="143"/>
      <c r="S790" s="143"/>
      <c r="T790" s="143"/>
      <c r="U790" s="143"/>
      <c r="V790" s="143"/>
      <c r="W790" s="143"/>
      <c r="X790" s="143"/>
      <c r="Y790" s="143"/>
      <c r="Z790" s="143"/>
      <c r="AA790" s="143"/>
      <c r="AB790" s="143"/>
      <c r="AC790" s="143"/>
      <c r="AD790" s="143"/>
      <c r="AE790" s="143"/>
      <c r="AF790" s="143"/>
      <c r="AG790" s="143"/>
      <c r="AH790" s="143"/>
      <c r="AI790" s="143"/>
      <c r="AJ790" s="143"/>
    </row>
    <row r="791" spans="1:36" ht="16.5" customHeight="1" x14ac:dyDescent="0.3">
      <c r="A791" s="154"/>
      <c r="B791" s="149"/>
      <c r="C791" s="245"/>
      <c r="D791" s="149"/>
      <c r="E791" s="149"/>
      <c r="F791" s="149"/>
      <c r="G791" s="149"/>
      <c r="H791" s="149"/>
      <c r="I791" s="149"/>
      <c r="J791" s="149"/>
      <c r="K791" s="149"/>
      <c r="L791" s="149"/>
      <c r="M791" s="149"/>
      <c r="N791" s="149"/>
      <c r="O791" s="149"/>
      <c r="P791" s="149"/>
      <c r="Q791" s="143"/>
      <c r="R791" s="143"/>
      <c r="S791" s="143"/>
      <c r="T791" s="143"/>
      <c r="U791" s="143"/>
      <c r="V791" s="143"/>
      <c r="W791" s="143"/>
      <c r="X791" s="143"/>
      <c r="Y791" s="143"/>
      <c r="Z791" s="143"/>
      <c r="AA791" s="143"/>
      <c r="AB791" s="143"/>
      <c r="AC791" s="143"/>
      <c r="AD791" s="143"/>
      <c r="AE791" s="143"/>
      <c r="AF791" s="143"/>
      <c r="AG791" s="143"/>
      <c r="AH791" s="143"/>
      <c r="AI791" s="143"/>
      <c r="AJ791" s="143"/>
    </row>
    <row r="792" spans="1:36" ht="16.5" customHeight="1" x14ac:dyDescent="0.3">
      <c r="A792" s="154"/>
      <c r="B792" s="149"/>
      <c r="C792" s="245"/>
      <c r="D792" s="149"/>
      <c r="E792" s="149"/>
      <c r="F792" s="149"/>
      <c r="G792" s="149"/>
      <c r="H792" s="149"/>
      <c r="I792" s="149"/>
      <c r="J792" s="149"/>
      <c r="K792" s="149"/>
      <c r="L792" s="149"/>
      <c r="M792" s="149"/>
      <c r="N792" s="149"/>
      <c r="O792" s="149"/>
      <c r="P792" s="149"/>
      <c r="Q792" s="143"/>
      <c r="R792" s="143"/>
      <c r="S792" s="143"/>
      <c r="T792" s="143"/>
      <c r="U792" s="143"/>
      <c r="V792" s="143"/>
      <c r="W792" s="143"/>
      <c r="X792" s="143"/>
      <c r="Y792" s="143"/>
      <c r="Z792" s="143"/>
      <c r="AA792" s="143"/>
      <c r="AB792" s="143"/>
      <c r="AC792" s="143"/>
      <c r="AD792" s="143"/>
      <c r="AE792" s="143"/>
      <c r="AF792" s="143"/>
      <c r="AG792" s="143"/>
      <c r="AH792" s="143"/>
      <c r="AI792" s="143"/>
      <c r="AJ792" s="143"/>
    </row>
    <row r="793" spans="1:36" ht="16.5" customHeight="1" x14ac:dyDescent="0.3">
      <c r="A793" s="154"/>
      <c r="B793" s="149"/>
      <c r="C793" s="245"/>
      <c r="D793" s="149"/>
      <c r="E793" s="149"/>
      <c r="F793" s="149"/>
      <c r="G793" s="149"/>
      <c r="H793" s="149"/>
      <c r="I793" s="149"/>
      <c r="J793" s="149"/>
      <c r="K793" s="149"/>
      <c r="L793" s="149"/>
      <c r="M793" s="149"/>
      <c r="N793" s="149"/>
      <c r="O793" s="149"/>
      <c r="P793" s="149"/>
      <c r="Q793" s="143"/>
      <c r="R793" s="143"/>
      <c r="S793" s="143"/>
      <c r="T793" s="143"/>
      <c r="U793" s="143"/>
      <c r="V793" s="143"/>
      <c r="W793" s="143"/>
      <c r="X793" s="143"/>
      <c r="Y793" s="143"/>
      <c r="Z793" s="143"/>
      <c r="AA793" s="143"/>
      <c r="AB793" s="143"/>
      <c r="AC793" s="143"/>
      <c r="AD793" s="143"/>
      <c r="AE793" s="143"/>
      <c r="AF793" s="143"/>
      <c r="AG793" s="143"/>
      <c r="AH793" s="143"/>
      <c r="AI793" s="143"/>
      <c r="AJ793" s="143"/>
    </row>
    <row r="794" spans="1:36" ht="16.5" customHeight="1" x14ac:dyDescent="0.3">
      <c r="A794" s="154"/>
      <c r="B794" s="149"/>
      <c r="C794" s="245"/>
      <c r="D794" s="149"/>
      <c r="E794" s="149"/>
      <c r="F794" s="149"/>
      <c r="G794" s="149"/>
      <c r="H794" s="149"/>
      <c r="I794" s="149"/>
      <c r="J794" s="149"/>
      <c r="K794" s="149"/>
      <c r="L794" s="149"/>
      <c r="M794" s="149"/>
      <c r="N794" s="149"/>
      <c r="O794" s="149"/>
      <c r="P794" s="149"/>
      <c r="Q794" s="143"/>
      <c r="R794" s="143"/>
      <c r="S794" s="143"/>
      <c r="T794" s="143"/>
      <c r="U794" s="143"/>
      <c r="V794" s="143"/>
      <c r="W794" s="143"/>
      <c r="X794" s="143"/>
      <c r="Y794" s="143"/>
      <c r="Z794" s="143"/>
      <c r="AA794" s="143"/>
      <c r="AB794" s="143"/>
      <c r="AC794" s="143"/>
      <c r="AD794" s="143"/>
      <c r="AE794" s="143"/>
      <c r="AF794" s="143"/>
      <c r="AG794" s="143"/>
      <c r="AH794" s="143"/>
      <c r="AI794" s="143"/>
      <c r="AJ794" s="143"/>
    </row>
    <row r="795" spans="1:36" ht="16.5" customHeight="1" x14ac:dyDescent="0.3">
      <c r="A795" s="154"/>
      <c r="B795" s="149"/>
      <c r="C795" s="245"/>
      <c r="D795" s="149"/>
      <c r="E795" s="149"/>
      <c r="F795" s="149"/>
      <c r="G795" s="149"/>
      <c r="H795" s="149"/>
      <c r="I795" s="149"/>
      <c r="J795" s="149"/>
      <c r="K795" s="149"/>
      <c r="L795" s="149"/>
      <c r="M795" s="149"/>
      <c r="N795" s="149"/>
      <c r="O795" s="149"/>
      <c r="P795" s="149"/>
      <c r="Q795" s="143"/>
      <c r="R795" s="143"/>
      <c r="S795" s="143"/>
      <c r="T795" s="143"/>
      <c r="U795" s="143"/>
      <c r="V795" s="143"/>
      <c r="W795" s="143"/>
      <c r="X795" s="143"/>
      <c r="Y795" s="143"/>
      <c r="Z795" s="143"/>
      <c r="AA795" s="143"/>
      <c r="AB795" s="143"/>
      <c r="AC795" s="143"/>
      <c r="AD795" s="143"/>
      <c r="AE795" s="143"/>
      <c r="AF795" s="143"/>
      <c r="AG795" s="143"/>
      <c r="AH795" s="143"/>
      <c r="AI795" s="143"/>
      <c r="AJ795" s="143"/>
    </row>
    <row r="796" spans="1:36" ht="16.5" customHeight="1" x14ac:dyDescent="0.3">
      <c r="A796" s="154"/>
      <c r="B796" s="149"/>
      <c r="C796" s="245"/>
      <c r="D796" s="149"/>
      <c r="E796" s="149"/>
      <c r="F796" s="149"/>
      <c r="G796" s="149"/>
      <c r="H796" s="149"/>
      <c r="I796" s="149"/>
      <c r="J796" s="149"/>
      <c r="K796" s="149"/>
      <c r="L796" s="149"/>
      <c r="M796" s="149"/>
      <c r="N796" s="149"/>
      <c r="O796" s="149"/>
      <c r="P796" s="149"/>
      <c r="Q796" s="143"/>
      <c r="R796" s="143"/>
      <c r="S796" s="143"/>
      <c r="T796" s="143"/>
      <c r="U796" s="143"/>
      <c r="V796" s="143"/>
      <c r="W796" s="143"/>
      <c r="X796" s="143"/>
      <c r="Y796" s="143"/>
      <c r="Z796" s="143"/>
      <c r="AA796" s="143"/>
      <c r="AB796" s="143"/>
      <c r="AC796" s="143"/>
      <c r="AD796" s="143"/>
      <c r="AE796" s="143"/>
      <c r="AF796" s="143"/>
      <c r="AG796" s="143"/>
      <c r="AH796" s="143"/>
      <c r="AI796" s="143"/>
      <c r="AJ796" s="143"/>
    </row>
    <row r="797" spans="1:36" ht="16.5" customHeight="1" x14ac:dyDescent="0.3">
      <c r="A797" s="154"/>
      <c r="B797" s="149"/>
      <c r="C797" s="245"/>
      <c r="D797" s="149"/>
      <c r="E797" s="149"/>
      <c r="F797" s="149"/>
      <c r="G797" s="149"/>
      <c r="H797" s="149"/>
      <c r="I797" s="149"/>
      <c r="J797" s="149"/>
      <c r="K797" s="149"/>
      <c r="L797" s="149"/>
      <c r="M797" s="149"/>
      <c r="N797" s="149"/>
      <c r="O797" s="149"/>
      <c r="P797" s="149"/>
      <c r="Q797" s="143"/>
      <c r="R797" s="143"/>
      <c r="S797" s="143"/>
      <c r="T797" s="143"/>
      <c r="U797" s="143"/>
      <c r="V797" s="143"/>
      <c r="W797" s="143"/>
      <c r="X797" s="143"/>
      <c r="Y797" s="143"/>
      <c r="Z797" s="143"/>
      <c r="AA797" s="143"/>
      <c r="AB797" s="143"/>
      <c r="AC797" s="143"/>
      <c r="AD797" s="143"/>
      <c r="AE797" s="143"/>
      <c r="AF797" s="143"/>
      <c r="AG797" s="143"/>
      <c r="AH797" s="143"/>
      <c r="AI797" s="143"/>
      <c r="AJ797" s="143"/>
    </row>
    <row r="798" spans="1:36" ht="16.5" customHeight="1" x14ac:dyDescent="0.3">
      <c r="A798" s="154"/>
      <c r="B798" s="149"/>
      <c r="C798" s="245"/>
      <c r="D798" s="149"/>
      <c r="E798" s="149"/>
      <c r="F798" s="149"/>
      <c r="G798" s="149"/>
      <c r="H798" s="149"/>
      <c r="I798" s="149"/>
      <c r="J798" s="149"/>
      <c r="K798" s="149"/>
      <c r="L798" s="149"/>
      <c r="M798" s="149"/>
      <c r="N798" s="149"/>
      <c r="O798" s="149"/>
      <c r="P798" s="149"/>
      <c r="Q798" s="143"/>
      <c r="R798" s="143"/>
      <c r="S798" s="143"/>
      <c r="T798" s="143"/>
      <c r="U798" s="143"/>
      <c r="V798" s="143"/>
      <c r="W798" s="143"/>
      <c r="X798" s="143"/>
      <c r="Y798" s="143"/>
      <c r="Z798" s="143"/>
      <c r="AA798" s="143"/>
      <c r="AB798" s="143"/>
      <c r="AC798" s="143"/>
      <c r="AD798" s="143"/>
      <c r="AE798" s="143"/>
      <c r="AF798" s="143"/>
      <c r="AG798" s="143"/>
      <c r="AH798" s="143"/>
      <c r="AI798" s="143"/>
      <c r="AJ798" s="143"/>
    </row>
    <row r="799" spans="1:36" ht="16.5" customHeight="1" x14ac:dyDescent="0.3">
      <c r="A799" s="154"/>
      <c r="B799" s="149"/>
      <c r="C799" s="245"/>
      <c r="D799" s="149"/>
      <c r="E799" s="149"/>
      <c r="F799" s="149"/>
      <c r="G799" s="149"/>
      <c r="H799" s="149"/>
      <c r="I799" s="149"/>
      <c r="J799" s="149"/>
      <c r="K799" s="149"/>
      <c r="L799" s="149"/>
      <c r="M799" s="149"/>
      <c r="N799" s="149"/>
      <c r="O799" s="149"/>
      <c r="P799" s="149"/>
      <c r="Q799" s="143"/>
      <c r="R799" s="143"/>
      <c r="S799" s="143"/>
      <c r="T799" s="143"/>
      <c r="U799" s="143"/>
      <c r="V799" s="143"/>
      <c r="W799" s="143"/>
      <c r="X799" s="143"/>
      <c r="Y799" s="143"/>
      <c r="Z799" s="143"/>
      <c r="AA799" s="143"/>
      <c r="AB799" s="143"/>
      <c r="AC799" s="143"/>
      <c r="AD799" s="143"/>
      <c r="AE799" s="143"/>
      <c r="AF799" s="143"/>
      <c r="AG799" s="143"/>
      <c r="AH799" s="143"/>
      <c r="AI799" s="143"/>
      <c r="AJ799" s="143"/>
    </row>
    <row r="800" spans="1:36" ht="16.5" customHeight="1" x14ac:dyDescent="0.3">
      <c r="A800" s="154"/>
      <c r="B800" s="149"/>
      <c r="C800" s="245"/>
      <c r="D800" s="149"/>
      <c r="E800" s="149"/>
      <c r="F800" s="149"/>
      <c r="G800" s="149"/>
      <c r="H800" s="149"/>
      <c r="I800" s="149"/>
      <c r="J800" s="149"/>
      <c r="K800" s="149"/>
      <c r="L800" s="149"/>
      <c r="M800" s="149"/>
      <c r="N800" s="149"/>
      <c r="O800" s="149"/>
      <c r="P800" s="149"/>
      <c r="Q800" s="143"/>
      <c r="R800" s="143"/>
      <c r="S800" s="143"/>
      <c r="T800" s="143"/>
      <c r="U800" s="143"/>
      <c r="V800" s="143"/>
      <c r="W800" s="143"/>
      <c r="X800" s="143"/>
      <c r="Y800" s="143"/>
      <c r="Z800" s="143"/>
      <c r="AA800" s="143"/>
      <c r="AB800" s="143"/>
      <c r="AC800" s="143"/>
      <c r="AD800" s="143"/>
      <c r="AE800" s="143"/>
      <c r="AF800" s="143"/>
      <c r="AG800" s="143"/>
      <c r="AH800" s="143"/>
      <c r="AI800" s="143"/>
      <c r="AJ800" s="143"/>
    </row>
    <row r="801" spans="1:36" ht="16.5" customHeight="1" x14ac:dyDescent="0.3">
      <c r="A801" s="154"/>
      <c r="B801" s="149"/>
      <c r="C801" s="245"/>
      <c r="D801" s="149"/>
      <c r="E801" s="149"/>
      <c r="F801" s="149"/>
      <c r="G801" s="149"/>
      <c r="H801" s="149"/>
      <c r="I801" s="149"/>
      <c r="J801" s="149"/>
      <c r="K801" s="149"/>
      <c r="L801" s="149"/>
      <c r="M801" s="149"/>
      <c r="N801" s="149"/>
      <c r="O801" s="149"/>
      <c r="P801" s="149"/>
      <c r="Q801" s="143"/>
      <c r="R801" s="143"/>
      <c r="S801" s="143"/>
      <c r="T801" s="143"/>
      <c r="U801" s="143"/>
      <c r="V801" s="143"/>
      <c r="W801" s="143"/>
      <c r="X801" s="143"/>
      <c r="Y801" s="143"/>
      <c r="Z801" s="143"/>
      <c r="AA801" s="143"/>
      <c r="AB801" s="143"/>
      <c r="AC801" s="143"/>
      <c r="AD801" s="143"/>
      <c r="AE801" s="143"/>
      <c r="AF801" s="143"/>
      <c r="AG801" s="143"/>
      <c r="AH801" s="143"/>
      <c r="AI801" s="143"/>
      <c r="AJ801" s="143"/>
    </row>
    <row r="802" spans="1:36" ht="16.5" customHeight="1" x14ac:dyDescent="0.3">
      <c r="A802" s="154"/>
      <c r="B802" s="149"/>
      <c r="C802" s="245"/>
      <c r="D802" s="149"/>
      <c r="E802" s="149"/>
      <c r="F802" s="149"/>
      <c r="G802" s="149"/>
      <c r="H802" s="149"/>
      <c r="I802" s="149"/>
      <c r="J802" s="149"/>
      <c r="K802" s="149"/>
      <c r="L802" s="149"/>
      <c r="M802" s="149"/>
      <c r="N802" s="149"/>
      <c r="O802" s="149"/>
      <c r="P802" s="149"/>
      <c r="Q802" s="143"/>
      <c r="R802" s="143"/>
      <c r="S802" s="143"/>
      <c r="T802" s="143"/>
      <c r="U802" s="143"/>
      <c r="V802" s="143"/>
      <c r="W802" s="143"/>
      <c r="X802" s="143"/>
      <c r="Y802" s="143"/>
      <c r="Z802" s="143"/>
      <c r="AA802" s="143"/>
      <c r="AB802" s="143"/>
      <c r="AC802" s="143"/>
      <c r="AD802" s="143"/>
      <c r="AE802" s="143"/>
      <c r="AF802" s="143"/>
      <c r="AG802" s="143"/>
      <c r="AH802" s="143"/>
      <c r="AI802" s="143"/>
      <c r="AJ802" s="143"/>
    </row>
    <row r="803" spans="1:36" ht="16.5" customHeight="1" x14ac:dyDescent="0.3">
      <c r="A803" s="154"/>
      <c r="B803" s="149"/>
      <c r="C803" s="245"/>
      <c r="D803" s="149"/>
      <c r="E803" s="149"/>
      <c r="F803" s="149"/>
      <c r="G803" s="149"/>
      <c r="H803" s="149"/>
      <c r="I803" s="149"/>
      <c r="J803" s="149"/>
      <c r="K803" s="149"/>
      <c r="L803" s="149"/>
      <c r="M803" s="149"/>
      <c r="N803" s="149"/>
      <c r="O803" s="149"/>
      <c r="P803" s="149"/>
      <c r="Q803" s="143"/>
      <c r="R803" s="143"/>
      <c r="S803" s="143"/>
      <c r="T803" s="143"/>
      <c r="U803" s="143"/>
      <c r="V803" s="143"/>
      <c r="W803" s="143"/>
      <c r="X803" s="143"/>
      <c r="Y803" s="143"/>
      <c r="Z803" s="143"/>
      <c r="AA803" s="143"/>
      <c r="AB803" s="143"/>
      <c r="AC803" s="143"/>
      <c r="AD803" s="143"/>
      <c r="AE803" s="143"/>
      <c r="AF803" s="143"/>
      <c r="AG803" s="143"/>
      <c r="AH803" s="143"/>
      <c r="AI803" s="143"/>
      <c r="AJ803" s="143"/>
    </row>
    <row r="804" spans="1:36" ht="16.5" customHeight="1" x14ac:dyDescent="0.3">
      <c r="A804" s="154"/>
      <c r="B804" s="149"/>
      <c r="C804" s="245"/>
      <c r="D804" s="149"/>
      <c r="E804" s="149"/>
      <c r="F804" s="149"/>
      <c r="G804" s="149"/>
      <c r="H804" s="149"/>
      <c r="I804" s="149"/>
      <c r="J804" s="149"/>
      <c r="K804" s="149"/>
      <c r="L804" s="149"/>
      <c r="M804" s="149"/>
      <c r="N804" s="149"/>
      <c r="O804" s="149"/>
      <c r="P804" s="149"/>
      <c r="Q804" s="143"/>
      <c r="R804" s="143"/>
      <c r="S804" s="143"/>
      <c r="T804" s="143"/>
      <c r="U804" s="143"/>
      <c r="V804" s="143"/>
      <c r="W804" s="143"/>
      <c r="X804" s="143"/>
      <c r="Y804" s="143"/>
      <c r="Z804" s="143"/>
      <c r="AA804" s="143"/>
      <c r="AB804" s="143"/>
      <c r="AC804" s="143"/>
      <c r="AD804" s="143"/>
      <c r="AE804" s="143"/>
      <c r="AF804" s="143"/>
      <c r="AG804" s="143"/>
      <c r="AH804" s="143"/>
      <c r="AI804" s="143"/>
      <c r="AJ804" s="143"/>
    </row>
    <row r="805" spans="1:36" ht="16.5" customHeight="1" x14ac:dyDescent="0.3">
      <c r="A805" s="154"/>
      <c r="B805" s="149"/>
      <c r="C805" s="245"/>
      <c r="D805" s="149"/>
      <c r="E805" s="149"/>
      <c r="F805" s="149"/>
      <c r="G805" s="149"/>
      <c r="H805" s="149"/>
      <c r="I805" s="149"/>
      <c r="J805" s="149"/>
      <c r="K805" s="149"/>
      <c r="L805" s="149"/>
      <c r="M805" s="149"/>
      <c r="N805" s="149"/>
      <c r="O805" s="149"/>
      <c r="P805" s="149"/>
      <c r="Q805" s="143"/>
      <c r="R805" s="143"/>
      <c r="S805" s="143"/>
      <c r="T805" s="143"/>
      <c r="U805" s="143"/>
      <c r="V805" s="143"/>
      <c r="W805" s="143"/>
      <c r="X805" s="143"/>
      <c r="Y805" s="143"/>
      <c r="Z805" s="143"/>
      <c r="AA805" s="143"/>
      <c r="AB805" s="143"/>
      <c r="AC805" s="143"/>
      <c r="AD805" s="143"/>
      <c r="AE805" s="143"/>
      <c r="AF805" s="143"/>
      <c r="AG805" s="143"/>
      <c r="AH805" s="143"/>
      <c r="AI805" s="143"/>
      <c r="AJ805" s="143"/>
    </row>
    <row r="806" spans="1:36" ht="16.5" customHeight="1" x14ac:dyDescent="0.3">
      <c r="A806" s="154"/>
      <c r="B806" s="149"/>
      <c r="C806" s="245"/>
      <c r="D806" s="149"/>
      <c r="E806" s="149"/>
      <c r="F806" s="149"/>
      <c r="G806" s="149"/>
      <c r="H806" s="149"/>
      <c r="I806" s="149"/>
      <c r="J806" s="149"/>
      <c r="K806" s="149"/>
      <c r="L806" s="149"/>
      <c r="M806" s="149"/>
      <c r="N806" s="149"/>
      <c r="O806" s="149"/>
      <c r="P806" s="149"/>
      <c r="Q806" s="143"/>
      <c r="R806" s="143"/>
      <c r="S806" s="143"/>
      <c r="T806" s="143"/>
      <c r="U806" s="143"/>
      <c r="V806" s="143"/>
      <c r="W806" s="143"/>
      <c r="X806" s="143"/>
      <c r="Y806" s="143"/>
      <c r="Z806" s="143"/>
      <c r="AA806" s="143"/>
      <c r="AB806" s="143"/>
      <c r="AC806" s="143"/>
      <c r="AD806" s="143"/>
      <c r="AE806" s="143"/>
      <c r="AF806" s="143"/>
      <c r="AG806" s="143"/>
      <c r="AH806" s="143"/>
      <c r="AI806" s="143"/>
      <c r="AJ806" s="143"/>
    </row>
    <row r="807" spans="1:36" ht="16.5" customHeight="1" x14ac:dyDescent="0.3">
      <c r="A807" s="154"/>
      <c r="B807" s="149"/>
      <c r="C807" s="245"/>
      <c r="D807" s="149"/>
      <c r="E807" s="149"/>
      <c r="F807" s="149"/>
      <c r="G807" s="149"/>
      <c r="H807" s="149"/>
      <c r="I807" s="149"/>
      <c r="J807" s="149"/>
      <c r="K807" s="149"/>
      <c r="L807" s="149"/>
      <c r="M807" s="149"/>
      <c r="N807" s="149"/>
      <c r="O807" s="149"/>
      <c r="P807" s="149"/>
      <c r="Q807" s="143"/>
      <c r="R807" s="143"/>
      <c r="S807" s="143"/>
      <c r="T807" s="143"/>
      <c r="U807" s="143"/>
      <c r="V807" s="143"/>
      <c r="W807" s="143"/>
      <c r="X807" s="143"/>
      <c r="Y807" s="143"/>
      <c r="Z807" s="143"/>
      <c r="AA807" s="143"/>
      <c r="AB807" s="143"/>
      <c r="AC807" s="143"/>
      <c r="AD807" s="143"/>
      <c r="AE807" s="143"/>
      <c r="AF807" s="143"/>
      <c r="AG807" s="143"/>
      <c r="AH807" s="143"/>
      <c r="AI807" s="143"/>
      <c r="AJ807" s="143"/>
    </row>
    <row r="808" spans="1:36" ht="16.5" customHeight="1" x14ac:dyDescent="0.3">
      <c r="A808" s="154"/>
      <c r="B808" s="149"/>
      <c r="C808" s="245"/>
      <c r="D808" s="149"/>
      <c r="E808" s="149"/>
      <c r="F808" s="149"/>
      <c r="G808" s="149"/>
      <c r="H808" s="149"/>
      <c r="I808" s="149"/>
      <c r="J808" s="149"/>
      <c r="K808" s="149"/>
      <c r="L808" s="149"/>
      <c r="M808" s="149"/>
      <c r="N808" s="149"/>
      <c r="O808" s="149"/>
      <c r="P808" s="149"/>
      <c r="Q808" s="143"/>
      <c r="R808" s="143"/>
      <c r="S808" s="143"/>
      <c r="T808" s="143"/>
      <c r="U808" s="143"/>
      <c r="V808" s="143"/>
      <c r="W808" s="143"/>
      <c r="X808" s="143"/>
      <c r="Y808" s="143"/>
      <c r="Z808" s="143"/>
      <c r="AA808" s="143"/>
      <c r="AB808" s="143"/>
      <c r="AC808" s="143"/>
      <c r="AD808" s="143"/>
      <c r="AE808" s="143"/>
      <c r="AF808" s="143"/>
      <c r="AG808" s="143"/>
      <c r="AH808" s="143"/>
      <c r="AI808" s="143"/>
      <c r="AJ808" s="143"/>
    </row>
    <row r="809" spans="1:36" ht="16.5" customHeight="1" x14ac:dyDescent="0.3">
      <c r="A809" s="154"/>
      <c r="B809" s="149"/>
      <c r="C809" s="245"/>
      <c r="D809" s="149"/>
      <c r="E809" s="149"/>
      <c r="F809" s="149"/>
      <c r="G809" s="149"/>
      <c r="H809" s="149"/>
      <c r="I809" s="149"/>
      <c r="J809" s="149"/>
      <c r="K809" s="149"/>
      <c r="L809" s="149"/>
      <c r="M809" s="149"/>
      <c r="N809" s="149"/>
      <c r="O809" s="149"/>
      <c r="P809" s="149"/>
      <c r="Q809" s="143"/>
      <c r="R809" s="143"/>
      <c r="S809" s="143"/>
      <c r="T809" s="143"/>
      <c r="U809" s="143"/>
      <c r="V809" s="143"/>
      <c r="W809" s="143"/>
      <c r="X809" s="143"/>
      <c r="Y809" s="143"/>
      <c r="Z809" s="143"/>
      <c r="AA809" s="143"/>
      <c r="AB809" s="143"/>
      <c r="AC809" s="143"/>
      <c r="AD809" s="143"/>
      <c r="AE809" s="143"/>
      <c r="AF809" s="143"/>
      <c r="AG809" s="143"/>
      <c r="AH809" s="143"/>
      <c r="AI809" s="143"/>
      <c r="AJ809" s="143"/>
    </row>
    <row r="810" spans="1:36" ht="16.5" customHeight="1" x14ac:dyDescent="0.3">
      <c r="A810" s="154"/>
      <c r="B810" s="149"/>
      <c r="C810" s="245"/>
      <c r="D810" s="149"/>
      <c r="E810" s="149"/>
      <c r="F810" s="149"/>
      <c r="G810" s="149"/>
      <c r="H810" s="149"/>
      <c r="I810" s="149"/>
      <c r="J810" s="149"/>
      <c r="K810" s="149"/>
      <c r="L810" s="149"/>
      <c r="M810" s="149"/>
      <c r="N810" s="149"/>
      <c r="O810" s="149"/>
      <c r="P810" s="149"/>
      <c r="Q810" s="143"/>
      <c r="R810" s="143"/>
      <c r="S810" s="143"/>
      <c r="T810" s="143"/>
      <c r="U810" s="143"/>
      <c r="V810" s="143"/>
      <c r="W810" s="143"/>
      <c r="X810" s="143"/>
      <c r="Y810" s="143"/>
      <c r="Z810" s="143"/>
      <c r="AA810" s="143"/>
      <c r="AB810" s="143"/>
      <c r="AC810" s="143"/>
      <c r="AD810" s="143"/>
      <c r="AE810" s="143"/>
      <c r="AF810" s="143"/>
      <c r="AG810" s="143"/>
      <c r="AH810" s="143"/>
      <c r="AI810" s="143"/>
      <c r="AJ810" s="143"/>
    </row>
    <row r="811" spans="1:36" ht="16.5" customHeight="1" x14ac:dyDescent="0.3">
      <c r="A811" s="154"/>
      <c r="B811" s="149"/>
      <c r="C811" s="245"/>
      <c r="D811" s="149"/>
      <c r="E811" s="149"/>
      <c r="F811" s="149"/>
      <c r="G811" s="149"/>
      <c r="H811" s="149"/>
      <c r="I811" s="149"/>
      <c r="J811" s="149"/>
      <c r="K811" s="149"/>
      <c r="L811" s="149"/>
      <c r="M811" s="149"/>
      <c r="N811" s="149"/>
      <c r="O811" s="149"/>
      <c r="P811" s="149"/>
      <c r="Q811" s="143"/>
      <c r="R811" s="143"/>
      <c r="S811" s="143"/>
      <c r="T811" s="143"/>
      <c r="U811" s="143"/>
      <c r="V811" s="143"/>
      <c r="W811" s="143"/>
      <c r="X811" s="143"/>
      <c r="Y811" s="143"/>
      <c r="Z811" s="143"/>
      <c r="AA811" s="143"/>
      <c r="AB811" s="143"/>
      <c r="AC811" s="143"/>
      <c r="AD811" s="143"/>
      <c r="AE811" s="143"/>
      <c r="AF811" s="143"/>
      <c r="AG811" s="143"/>
      <c r="AH811" s="143"/>
      <c r="AI811" s="143"/>
      <c r="AJ811" s="143"/>
    </row>
    <row r="812" spans="1:36" ht="16.5" customHeight="1" x14ac:dyDescent="0.3">
      <c r="A812" s="154"/>
      <c r="B812" s="149"/>
      <c r="C812" s="245"/>
      <c r="D812" s="149"/>
      <c r="E812" s="149"/>
      <c r="F812" s="149"/>
      <c r="G812" s="149"/>
      <c r="H812" s="149"/>
      <c r="I812" s="149"/>
      <c r="J812" s="149"/>
      <c r="K812" s="149"/>
      <c r="L812" s="149"/>
      <c r="M812" s="149"/>
      <c r="N812" s="149"/>
      <c r="O812" s="149"/>
      <c r="P812" s="149"/>
      <c r="Q812" s="143"/>
      <c r="R812" s="143"/>
      <c r="S812" s="143"/>
      <c r="T812" s="143"/>
      <c r="U812" s="143"/>
      <c r="V812" s="143"/>
      <c r="W812" s="143"/>
      <c r="X812" s="143"/>
      <c r="Y812" s="143"/>
      <c r="Z812" s="143"/>
      <c r="AA812" s="143"/>
      <c r="AB812" s="143"/>
      <c r="AC812" s="143"/>
      <c r="AD812" s="143"/>
      <c r="AE812" s="143"/>
      <c r="AF812" s="143"/>
      <c r="AG812" s="143"/>
      <c r="AH812" s="143"/>
      <c r="AI812" s="143"/>
      <c r="AJ812" s="143"/>
    </row>
    <row r="813" spans="1:36" ht="16.5" customHeight="1" x14ac:dyDescent="0.3">
      <c r="A813" s="154"/>
      <c r="B813" s="149"/>
      <c r="C813" s="245"/>
      <c r="D813" s="149"/>
      <c r="E813" s="149"/>
      <c r="F813" s="149"/>
      <c r="G813" s="149"/>
      <c r="H813" s="149"/>
      <c r="I813" s="149"/>
      <c r="J813" s="149"/>
      <c r="K813" s="149"/>
      <c r="L813" s="149"/>
      <c r="M813" s="149"/>
      <c r="N813" s="149"/>
      <c r="O813" s="149"/>
      <c r="P813" s="149"/>
      <c r="Q813" s="143"/>
      <c r="R813" s="143"/>
      <c r="S813" s="143"/>
      <c r="T813" s="143"/>
      <c r="U813" s="143"/>
      <c r="V813" s="143"/>
      <c r="W813" s="143"/>
      <c r="X813" s="143"/>
      <c r="Y813" s="143"/>
      <c r="Z813" s="143"/>
      <c r="AA813" s="143"/>
      <c r="AB813" s="143"/>
      <c r="AC813" s="143"/>
      <c r="AD813" s="143"/>
      <c r="AE813" s="143"/>
      <c r="AF813" s="143"/>
      <c r="AG813" s="143"/>
      <c r="AH813" s="143"/>
      <c r="AI813" s="143"/>
      <c r="AJ813" s="143"/>
    </row>
    <row r="814" spans="1:36" ht="16.5" customHeight="1" x14ac:dyDescent="0.3">
      <c r="A814" s="154"/>
      <c r="B814" s="149"/>
      <c r="C814" s="245"/>
      <c r="D814" s="149"/>
      <c r="E814" s="149"/>
      <c r="F814" s="149"/>
      <c r="G814" s="149"/>
      <c r="H814" s="149"/>
      <c r="I814" s="149"/>
      <c r="J814" s="149"/>
      <c r="K814" s="149"/>
      <c r="L814" s="149"/>
      <c r="M814" s="149"/>
      <c r="N814" s="149"/>
      <c r="O814" s="149"/>
      <c r="P814" s="149"/>
      <c r="Q814" s="143"/>
      <c r="R814" s="143"/>
      <c r="S814" s="143"/>
      <c r="T814" s="143"/>
      <c r="U814" s="143"/>
      <c r="V814" s="143"/>
      <c r="W814" s="143"/>
      <c r="X814" s="143"/>
      <c r="Y814" s="143"/>
      <c r="Z814" s="143"/>
      <c r="AA814" s="143"/>
      <c r="AB814" s="143"/>
      <c r="AC814" s="143"/>
      <c r="AD814" s="143"/>
      <c r="AE814" s="143"/>
      <c r="AF814" s="143"/>
      <c r="AG814" s="143"/>
      <c r="AH814" s="143"/>
      <c r="AI814" s="143"/>
      <c r="AJ814" s="143"/>
    </row>
    <row r="815" spans="1:36" ht="16.5" customHeight="1" x14ac:dyDescent="0.3">
      <c r="A815" s="154"/>
      <c r="B815" s="149"/>
      <c r="C815" s="245"/>
      <c r="D815" s="149"/>
      <c r="E815" s="149"/>
      <c r="F815" s="149"/>
      <c r="G815" s="149"/>
      <c r="H815" s="149"/>
      <c r="I815" s="149"/>
      <c r="J815" s="149"/>
      <c r="K815" s="149"/>
      <c r="L815" s="149"/>
      <c r="M815" s="149"/>
      <c r="N815" s="149"/>
      <c r="O815" s="149"/>
      <c r="P815" s="149"/>
      <c r="Q815" s="143"/>
      <c r="R815" s="143"/>
      <c r="S815" s="143"/>
      <c r="T815" s="143"/>
      <c r="U815" s="143"/>
      <c r="V815" s="143"/>
      <c r="W815" s="143"/>
      <c r="X815" s="143"/>
      <c r="Y815" s="143"/>
      <c r="Z815" s="143"/>
      <c r="AA815" s="143"/>
      <c r="AB815" s="143"/>
      <c r="AC815" s="143"/>
      <c r="AD815" s="143"/>
      <c r="AE815" s="143"/>
      <c r="AF815" s="143"/>
      <c r="AG815" s="143"/>
      <c r="AH815" s="143"/>
      <c r="AI815" s="143"/>
      <c r="AJ815" s="143"/>
    </row>
    <row r="816" spans="1:36" ht="16.5" customHeight="1" x14ac:dyDescent="0.3">
      <c r="A816" s="154"/>
      <c r="B816" s="149"/>
      <c r="C816" s="245"/>
      <c r="D816" s="149"/>
      <c r="E816" s="149"/>
      <c r="F816" s="149"/>
      <c r="G816" s="149"/>
      <c r="H816" s="149"/>
      <c r="I816" s="149"/>
      <c r="J816" s="149"/>
      <c r="K816" s="149"/>
      <c r="L816" s="149"/>
      <c r="M816" s="149"/>
      <c r="N816" s="149"/>
      <c r="O816" s="149"/>
      <c r="P816" s="149"/>
      <c r="Q816" s="143"/>
      <c r="R816" s="143"/>
      <c r="S816" s="143"/>
      <c r="T816" s="143"/>
      <c r="U816" s="143"/>
      <c r="V816" s="143"/>
      <c r="W816" s="143"/>
      <c r="X816" s="143"/>
      <c r="Y816" s="143"/>
      <c r="Z816" s="143"/>
      <c r="AA816" s="143"/>
      <c r="AB816" s="143"/>
      <c r="AC816" s="143"/>
      <c r="AD816" s="143"/>
      <c r="AE816" s="143"/>
      <c r="AF816" s="143"/>
      <c r="AG816" s="143"/>
      <c r="AH816" s="143"/>
      <c r="AI816" s="143"/>
      <c r="AJ816" s="143"/>
    </row>
    <row r="817" spans="1:36" ht="16.5" customHeight="1" x14ac:dyDescent="0.3">
      <c r="A817" s="154"/>
      <c r="B817" s="149"/>
      <c r="C817" s="245"/>
      <c r="D817" s="149"/>
      <c r="E817" s="149"/>
      <c r="F817" s="149"/>
      <c r="G817" s="149"/>
      <c r="H817" s="149"/>
      <c r="I817" s="149"/>
      <c r="J817" s="149"/>
      <c r="K817" s="149"/>
      <c r="L817" s="149"/>
      <c r="M817" s="149"/>
      <c r="N817" s="149"/>
      <c r="O817" s="149"/>
      <c r="P817" s="149"/>
      <c r="Q817" s="143"/>
      <c r="R817" s="143"/>
      <c r="S817" s="143"/>
      <c r="T817" s="143"/>
      <c r="U817" s="143"/>
      <c r="V817" s="143"/>
      <c r="W817" s="143"/>
      <c r="X817" s="143"/>
      <c r="Y817" s="143"/>
      <c r="Z817" s="143"/>
      <c r="AA817" s="143"/>
      <c r="AB817" s="143"/>
      <c r="AC817" s="143"/>
      <c r="AD817" s="143"/>
      <c r="AE817" s="143"/>
      <c r="AF817" s="143"/>
      <c r="AG817" s="143"/>
      <c r="AH817" s="143"/>
      <c r="AI817" s="143"/>
      <c r="AJ817" s="143"/>
    </row>
    <row r="818" spans="1:36" ht="16.5" customHeight="1" x14ac:dyDescent="0.3">
      <c r="A818" s="154"/>
      <c r="B818" s="149"/>
      <c r="C818" s="245"/>
      <c r="D818" s="149"/>
      <c r="E818" s="149"/>
      <c r="F818" s="149"/>
      <c r="G818" s="149"/>
      <c r="H818" s="149"/>
      <c r="I818" s="149"/>
      <c r="J818" s="149"/>
      <c r="K818" s="149"/>
      <c r="L818" s="149"/>
      <c r="M818" s="149"/>
      <c r="N818" s="149"/>
      <c r="O818" s="149"/>
      <c r="P818" s="149"/>
      <c r="Q818" s="143"/>
      <c r="R818" s="143"/>
      <c r="S818" s="143"/>
      <c r="T818" s="143"/>
      <c r="U818" s="143"/>
      <c r="V818" s="143"/>
      <c r="W818" s="143"/>
      <c r="X818" s="143"/>
      <c r="Y818" s="143"/>
      <c r="Z818" s="143"/>
      <c r="AA818" s="143"/>
      <c r="AB818" s="143"/>
      <c r="AC818" s="143"/>
      <c r="AD818" s="143"/>
      <c r="AE818" s="143"/>
      <c r="AF818" s="143"/>
      <c r="AG818" s="143"/>
      <c r="AH818" s="143"/>
      <c r="AI818" s="143"/>
      <c r="AJ818" s="143"/>
    </row>
    <row r="819" spans="1:36" ht="16.5" customHeight="1" x14ac:dyDescent="0.3">
      <c r="A819" s="154"/>
      <c r="B819" s="149"/>
      <c r="C819" s="245"/>
      <c r="D819" s="149"/>
      <c r="E819" s="149"/>
      <c r="F819" s="149"/>
      <c r="G819" s="149"/>
      <c r="H819" s="149"/>
      <c r="I819" s="149"/>
      <c r="J819" s="149"/>
      <c r="K819" s="149"/>
      <c r="L819" s="149"/>
      <c r="M819" s="149"/>
      <c r="N819" s="149"/>
      <c r="O819" s="149"/>
      <c r="P819" s="149"/>
      <c r="Q819" s="143"/>
      <c r="R819" s="143"/>
      <c r="S819" s="143"/>
      <c r="T819" s="143"/>
      <c r="U819" s="143"/>
      <c r="V819" s="143"/>
      <c r="W819" s="143"/>
      <c r="X819" s="143"/>
      <c r="Y819" s="143"/>
      <c r="Z819" s="143"/>
      <c r="AA819" s="143"/>
      <c r="AB819" s="143"/>
      <c r="AC819" s="143"/>
      <c r="AD819" s="143"/>
      <c r="AE819" s="143"/>
      <c r="AF819" s="143"/>
      <c r="AG819" s="143"/>
      <c r="AH819" s="143"/>
      <c r="AI819" s="143"/>
      <c r="AJ819" s="143"/>
    </row>
    <row r="820" spans="1:36" ht="16.5" customHeight="1" x14ac:dyDescent="0.3">
      <c r="A820" s="154"/>
      <c r="B820" s="149"/>
      <c r="C820" s="245"/>
      <c r="D820" s="149"/>
      <c r="E820" s="149"/>
      <c r="F820" s="149"/>
      <c r="G820" s="149"/>
      <c r="H820" s="149"/>
      <c r="I820" s="149"/>
      <c r="J820" s="149"/>
      <c r="K820" s="149"/>
      <c r="L820" s="149"/>
      <c r="M820" s="149"/>
      <c r="N820" s="149"/>
      <c r="O820" s="149"/>
      <c r="P820" s="149"/>
      <c r="Q820" s="143"/>
      <c r="R820" s="143"/>
      <c r="S820" s="143"/>
      <c r="T820" s="143"/>
      <c r="U820" s="143"/>
      <c r="V820" s="143"/>
      <c r="W820" s="143"/>
      <c r="X820" s="143"/>
      <c r="Y820" s="143"/>
      <c r="Z820" s="143"/>
      <c r="AA820" s="143"/>
      <c r="AB820" s="143"/>
      <c r="AC820" s="143"/>
      <c r="AD820" s="143"/>
      <c r="AE820" s="143"/>
      <c r="AF820" s="143"/>
      <c r="AG820" s="143"/>
      <c r="AH820" s="143"/>
      <c r="AI820" s="143"/>
      <c r="AJ820" s="143"/>
    </row>
    <row r="821" spans="1:36" ht="16.5" customHeight="1" x14ac:dyDescent="0.3">
      <c r="A821" s="154"/>
      <c r="B821" s="149"/>
      <c r="C821" s="245"/>
      <c r="D821" s="149"/>
      <c r="E821" s="149"/>
      <c r="F821" s="149"/>
      <c r="G821" s="149"/>
      <c r="H821" s="149"/>
      <c r="I821" s="149"/>
      <c r="J821" s="149"/>
      <c r="K821" s="149"/>
      <c r="L821" s="149"/>
      <c r="M821" s="149"/>
      <c r="N821" s="149"/>
      <c r="O821" s="149"/>
      <c r="P821" s="149"/>
      <c r="Q821" s="143"/>
      <c r="R821" s="143"/>
      <c r="S821" s="143"/>
      <c r="T821" s="143"/>
      <c r="U821" s="143"/>
      <c r="V821" s="143"/>
      <c r="W821" s="143"/>
      <c r="X821" s="143"/>
      <c r="Y821" s="143"/>
      <c r="Z821" s="143"/>
      <c r="AA821" s="143"/>
      <c r="AB821" s="143"/>
      <c r="AC821" s="143"/>
      <c r="AD821" s="143"/>
      <c r="AE821" s="143"/>
      <c r="AF821" s="143"/>
      <c r="AG821" s="143"/>
      <c r="AH821" s="143"/>
      <c r="AI821" s="143"/>
      <c r="AJ821" s="143"/>
    </row>
    <row r="822" spans="1:36" ht="16.5" customHeight="1" x14ac:dyDescent="0.3">
      <c r="A822" s="154"/>
      <c r="B822" s="149"/>
      <c r="C822" s="245"/>
      <c r="D822" s="149"/>
      <c r="E822" s="149"/>
      <c r="F822" s="149"/>
      <c r="G822" s="149"/>
      <c r="H822" s="149"/>
      <c r="I822" s="149"/>
      <c r="J822" s="149"/>
      <c r="K822" s="149"/>
      <c r="L822" s="149"/>
      <c r="M822" s="149"/>
      <c r="N822" s="149"/>
      <c r="O822" s="149"/>
      <c r="P822" s="149"/>
      <c r="Q822" s="143"/>
      <c r="R822" s="143"/>
      <c r="S822" s="143"/>
      <c r="T822" s="143"/>
      <c r="U822" s="143"/>
      <c r="V822" s="143"/>
      <c r="W822" s="143"/>
      <c r="X822" s="143"/>
      <c r="Y822" s="143"/>
      <c r="Z822" s="143"/>
      <c r="AA822" s="143"/>
      <c r="AB822" s="143"/>
      <c r="AC822" s="143"/>
      <c r="AD822" s="143"/>
      <c r="AE822" s="143"/>
      <c r="AF822" s="143"/>
      <c r="AG822" s="143"/>
      <c r="AH822" s="143"/>
      <c r="AI822" s="143"/>
      <c r="AJ822" s="143"/>
    </row>
    <row r="823" spans="1:36" ht="16.5" customHeight="1" x14ac:dyDescent="0.3">
      <c r="A823" s="154"/>
      <c r="B823" s="149"/>
      <c r="C823" s="245"/>
      <c r="D823" s="149"/>
      <c r="E823" s="149"/>
      <c r="F823" s="149"/>
      <c r="G823" s="149"/>
      <c r="H823" s="149"/>
      <c r="I823" s="149"/>
      <c r="J823" s="149"/>
      <c r="K823" s="149"/>
      <c r="L823" s="149"/>
      <c r="M823" s="149"/>
      <c r="N823" s="149"/>
      <c r="O823" s="149"/>
      <c r="P823" s="149"/>
      <c r="Q823" s="143"/>
      <c r="R823" s="143"/>
      <c r="S823" s="143"/>
      <c r="T823" s="143"/>
      <c r="U823" s="143"/>
      <c r="V823" s="143"/>
      <c r="W823" s="143"/>
      <c r="X823" s="143"/>
      <c r="Y823" s="143"/>
      <c r="Z823" s="143"/>
      <c r="AA823" s="143"/>
      <c r="AB823" s="143"/>
      <c r="AC823" s="143"/>
      <c r="AD823" s="143"/>
      <c r="AE823" s="143"/>
      <c r="AF823" s="143"/>
      <c r="AG823" s="143"/>
      <c r="AH823" s="143"/>
      <c r="AI823" s="143"/>
      <c r="AJ823" s="143"/>
    </row>
    <row r="824" spans="1:36" ht="16.5" customHeight="1" x14ac:dyDescent="0.3">
      <c r="A824" s="154"/>
      <c r="B824" s="149"/>
      <c r="C824" s="245"/>
      <c r="D824" s="149"/>
      <c r="E824" s="149"/>
      <c r="F824" s="149"/>
      <c r="G824" s="149"/>
      <c r="H824" s="149"/>
      <c r="I824" s="149"/>
      <c r="J824" s="149"/>
      <c r="K824" s="149"/>
      <c r="L824" s="149"/>
      <c r="M824" s="149"/>
      <c r="N824" s="149"/>
      <c r="O824" s="149"/>
      <c r="P824" s="149"/>
      <c r="Q824" s="143"/>
      <c r="R824" s="143"/>
      <c r="S824" s="143"/>
      <c r="T824" s="143"/>
      <c r="U824" s="143"/>
      <c r="V824" s="143"/>
      <c r="W824" s="143"/>
      <c r="X824" s="143"/>
      <c r="Y824" s="143"/>
      <c r="Z824" s="143"/>
      <c r="AA824" s="143"/>
      <c r="AB824" s="143"/>
      <c r="AC824" s="143"/>
      <c r="AD824" s="143"/>
      <c r="AE824" s="143"/>
      <c r="AF824" s="143"/>
      <c r="AG824" s="143"/>
      <c r="AH824" s="143"/>
      <c r="AI824" s="143"/>
      <c r="AJ824" s="143"/>
    </row>
    <row r="825" spans="1:36" ht="16.5" customHeight="1" x14ac:dyDescent="0.3">
      <c r="A825" s="154"/>
      <c r="B825" s="149"/>
      <c r="C825" s="245"/>
      <c r="D825" s="149"/>
      <c r="E825" s="149"/>
      <c r="F825" s="149"/>
      <c r="G825" s="149"/>
      <c r="H825" s="149"/>
      <c r="I825" s="149"/>
      <c r="J825" s="149"/>
      <c r="K825" s="149"/>
      <c r="L825" s="149"/>
      <c r="M825" s="149"/>
      <c r="N825" s="149"/>
      <c r="O825" s="149"/>
      <c r="P825" s="149"/>
      <c r="Q825" s="143"/>
      <c r="R825" s="143"/>
      <c r="S825" s="143"/>
      <c r="T825" s="143"/>
      <c r="U825" s="143"/>
      <c r="V825" s="143"/>
      <c r="W825" s="143"/>
      <c r="X825" s="143"/>
      <c r="Y825" s="143"/>
      <c r="Z825" s="143"/>
      <c r="AA825" s="143"/>
      <c r="AB825" s="143"/>
      <c r="AC825" s="143"/>
      <c r="AD825" s="143"/>
      <c r="AE825" s="143"/>
      <c r="AF825" s="143"/>
      <c r="AG825" s="143"/>
      <c r="AH825" s="143"/>
      <c r="AI825" s="143"/>
      <c r="AJ825" s="143"/>
    </row>
    <row r="826" spans="1:36" ht="16.5" customHeight="1" x14ac:dyDescent="0.3">
      <c r="A826" s="154"/>
      <c r="B826" s="149"/>
      <c r="C826" s="245"/>
      <c r="D826" s="149"/>
      <c r="E826" s="149"/>
      <c r="F826" s="149"/>
      <c r="G826" s="149"/>
      <c r="H826" s="149"/>
      <c r="I826" s="149"/>
      <c r="J826" s="149"/>
      <c r="K826" s="149"/>
      <c r="L826" s="149"/>
      <c r="M826" s="149"/>
      <c r="N826" s="149"/>
      <c r="O826" s="149"/>
      <c r="P826" s="149"/>
      <c r="Q826" s="143"/>
      <c r="R826" s="143"/>
      <c r="S826" s="143"/>
      <c r="T826" s="143"/>
      <c r="U826" s="143"/>
      <c r="V826" s="143"/>
      <c r="W826" s="143"/>
      <c r="X826" s="143"/>
      <c r="Y826" s="143"/>
      <c r="Z826" s="143"/>
      <c r="AA826" s="143"/>
      <c r="AB826" s="143"/>
      <c r="AC826" s="143"/>
      <c r="AD826" s="143"/>
      <c r="AE826" s="143"/>
      <c r="AF826" s="143"/>
      <c r="AG826" s="143"/>
      <c r="AH826" s="143"/>
      <c r="AI826" s="143"/>
      <c r="AJ826" s="143"/>
    </row>
    <row r="827" spans="1:36" ht="16.5" customHeight="1" x14ac:dyDescent="0.3">
      <c r="A827" s="154"/>
      <c r="B827" s="149"/>
      <c r="C827" s="245"/>
      <c r="D827" s="149"/>
      <c r="E827" s="149"/>
      <c r="F827" s="149"/>
      <c r="G827" s="149"/>
      <c r="H827" s="149"/>
      <c r="I827" s="149"/>
      <c r="J827" s="149"/>
      <c r="K827" s="149"/>
      <c r="L827" s="149"/>
      <c r="M827" s="149"/>
      <c r="N827" s="149"/>
      <c r="O827" s="149"/>
      <c r="P827" s="149"/>
      <c r="Q827" s="143"/>
      <c r="R827" s="143"/>
      <c r="S827" s="143"/>
      <c r="T827" s="143"/>
      <c r="U827" s="143"/>
      <c r="V827" s="143"/>
      <c r="W827" s="143"/>
      <c r="X827" s="143"/>
      <c r="Y827" s="143"/>
      <c r="Z827" s="143"/>
      <c r="AA827" s="143"/>
      <c r="AB827" s="143"/>
      <c r="AC827" s="143"/>
      <c r="AD827" s="143"/>
      <c r="AE827" s="143"/>
      <c r="AF827" s="143"/>
      <c r="AG827" s="143"/>
      <c r="AH827" s="143"/>
      <c r="AI827" s="143"/>
      <c r="AJ827" s="143"/>
    </row>
    <row r="828" spans="1:36" ht="16.5" customHeight="1" x14ac:dyDescent="0.3">
      <c r="A828" s="154"/>
      <c r="B828" s="149"/>
      <c r="C828" s="245"/>
      <c r="D828" s="149"/>
      <c r="E828" s="149"/>
      <c r="F828" s="149"/>
      <c r="G828" s="149"/>
      <c r="H828" s="149"/>
      <c r="I828" s="149"/>
      <c r="J828" s="149"/>
      <c r="K828" s="149"/>
      <c r="L828" s="149"/>
      <c r="M828" s="149"/>
      <c r="N828" s="149"/>
      <c r="O828" s="149"/>
      <c r="P828" s="149"/>
      <c r="Q828" s="143"/>
      <c r="R828" s="143"/>
      <c r="S828" s="143"/>
      <c r="T828" s="143"/>
      <c r="U828" s="143"/>
      <c r="V828" s="143"/>
      <c r="W828" s="143"/>
      <c r="X828" s="143"/>
      <c r="Y828" s="143"/>
      <c r="Z828" s="143"/>
      <c r="AA828" s="143"/>
      <c r="AB828" s="143"/>
      <c r="AC828" s="143"/>
      <c r="AD828" s="143"/>
      <c r="AE828" s="143"/>
      <c r="AF828" s="143"/>
      <c r="AG828" s="143"/>
      <c r="AH828" s="143"/>
      <c r="AI828" s="143"/>
      <c r="AJ828" s="143"/>
    </row>
    <row r="829" spans="1:36" ht="16.5" customHeight="1" x14ac:dyDescent="0.3">
      <c r="A829" s="154"/>
      <c r="B829" s="149"/>
      <c r="C829" s="245"/>
      <c r="D829" s="149"/>
      <c r="E829" s="149"/>
      <c r="F829" s="149"/>
      <c r="G829" s="149"/>
      <c r="H829" s="149"/>
      <c r="I829" s="149"/>
      <c r="J829" s="149"/>
      <c r="K829" s="149"/>
      <c r="L829" s="149"/>
      <c r="M829" s="149"/>
      <c r="N829" s="149"/>
      <c r="O829" s="149"/>
      <c r="P829" s="149"/>
      <c r="Q829" s="143"/>
      <c r="R829" s="143"/>
      <c r="S829" s="143"/>
      <c r="T829" s="143"/>
      <c r="U829" s="143"/>
      <c r="V829" s="143"/>
      <c r="W829" s="143"/>
      <c r="X829" s="143"/>
      <c r="Y829" s="143"/>
      <c r="Z829" s="143"/>
      <c r="AA829" s="143"/>
      <c r="AB829" s="143"/>
      <c r="AC829" s="143"/>
      <c r="AD829" s="143"/>
      <c r="AE829" s="143"/>
      <c r="AF829" s="143"/>
      <c r="AG829" s="143"/>
      <c r="AH829" s="143"/>
      <c r="AI829" s="143"/>
      <c r="AJ829" s="143"/>
    </row>
    <row r="830" spans="1:36" ht="16.5" customHeight="1" x14ac:dyDescent="0.3">
      <c r="A830" s="154"/>
      <c r="B830" s="149"/>
      <c r="C830" s="245"/>
      <c r="D830" s="149"/>
      <c r="E830" s="149"/>
      <c r="F830" s="149"/>
      <c r="G830" s="149"/>
      <c r="H830" s="149"/>
      <c r="I830" s="149"/>
      <c r="J830" s="149"/>
      <c r="K830" s="149"/>
      <c r="L830" s="149"/>
      <c r="M830" s="149"/>
      <c r="N830" s="149"/>
      <c r="O830" s="149"/>
      <c r="P830" s="149"/>
      <c r="Q830" s="143"/>
      <c r="R830" s="143"/>
      <c r="S830" s="143"/>
      <c r="T830" s="143"/>
      <c r="U830" s="143"/>
      <c r="V830" s="143"/>
      <c r="W830" s="143"/>
      <c r="X830" s="143"/>
      <c r="Y830" s="143"/>
      <c r="Z830" s="143"/>
      <c r="AA830" s="143"/>
      <c r="AB830" s="143"/>
      <c r="AC830" s="143"/>
      <c r="AD830" s="143"/>
      <c r="AE830" s="143"/>
      <c r="AF830" s="143"/>
      <c r="AG830" s="143"/>
      <c r="AH830" s="143"/>
      <c r="AI830" s="143"/>
      <c r="AJ830" s="143"/>
    </row>
    <row r="831" spans="1:36" ht="16.5" customHeight="1" x14ac:dyDescent="0.3">
      <c r="A831" s="154"/>
      <c r="B831" s="149"/>
      <c r="C831" s="245"/>
      <c r="D831" s="149"/>
      <c r="E831" s="149"/>
      <c r="F831" s="149"/>
      <c r="G831" s="149"/>
      <c r="H831" s="149"/>
      <c r="I831" s="149"/>
      <c r="J831" s="149"/>
      <c r="K831" s="149"/>
      <c r="L831" s="149"/>
      <c r="M831" s="149"/>
      <c r="N831" s="149"/>
      <c r="O831" s="149"/>
      <c r="P831" s="149"/>
      <c r="Q831" s="143"/>
      <c r="R831" s="143"/>
      <c r="S831" s="143"/>
      <c r="T831" s="143"/>
      <c r="U831" s="143"/>
      <c r="V831" s="143"/>
      <c r="W831" s="143"/>
      <c r="X831" s="143"/>
      <c r="Y831" s="143"/>
      <c r="Z831" s="143"/>
      <c r="AA831" s="143"/>
      <c r="AB831" s="143"/>
      <c r="AC831" s="143"/>
      <c r="AD831" s="143"/>
      <c r="AE831" s="143"/>
      <c r="AF831" s="143"/>
      <c r="AG831" s="143"/>
      <c r="AH831" s="143"/>
      <c r="AI831" s="143"/>
      <c r="AJ831" s="143"/>
    </row>
    <row r="832" spans="1:36" ht="16.5" customHeight="1" x14ac:dyDescent="0.3">
      <c r="A832" s="154"/>
      <c r="B832" s="149"/>
      <c r="C832" s="245"/>
      <c r="D832" s="149"/>
      <c r="E832" s="149"/>
      <c r="F832" s="149"/>
      <c r="G832" s="149"/>
      <c r="H832" s="149"/>
      <c r="I832" s="149"/>
      <c r="J832" s="149"/>
      <c r="K832" s="149"/>
      <c r="L832" s="149"/>
      <c r="M832" s="149"/>
      <c r="N832" s="149"/>
      <c r="O832" s="149"/>
      <c r="P832" s="149"/>
      <c r="Q832" s="143"/>
      <c r="R832" s="143"/>
      <c r="S832" s="143"/>
      <c r="T832" s="143"/>
      <c r="U832" s="143"/>
      <c r="V832" s="143"/>
      <c r="W832" s="143"/>
      <c r="X832" s="143"/>
      <c r="Y832" s="143"/>
      <c r="Z832" s="143"/>
      <c r="AA832" s="143"/>
      <c r="AB832" s="143"/>
      <c r="AC832" s="143"/>
      <c r="AD832" s="143"/>
      <c r="AE832" s="143"/>
      <c r="AF832" s="143"/>
      <c r="AG832" s="143"/>
      <c r="AH832" s="143"/>
      <c r="AI832" s="143"/>
      <c r="AJ832" s="143"/>
    </row>
    <row r="833" spans="1:36" ht="16.5" customHeight="1" x14ac:dyDescent="0.3">
      <c r="A833" s="154"/>
      <c r="B833" s="149"/>
      <c r="C833" s="245"/>
      <c r="D833" s="149"/>
      <c r="E833" s="149"/>
      <c r="F833" s="149"/>
      <c r="G833" s="149"/>
      <c r="H833" s="149"/>
      <c r="I833" s="149"/>
      <c r="J833" s="149"/>
      <c r="K833" s="149"/>
      <c r="L833" s="149"/>
      <c r="M833" s="149"/>
      <c r="N833" s="149"/>
      <c r="O833" s="149"/>
      <c r="P833" s="149"/>
      <c r="Q833" s="143"/>
      <c r="R833" s="143"/>
      <c r="S833" s="143"/>
      <c r="T833" s="143"/>
      <c r="U833" s="143"/>
      <c r="V833" s="143"/>
      <c r="W833" s="143"/>
      <c r="X833" s="143"/>
      <c r="Y833" s="143"/>
      <c r="Z833" s="143"/>
      <c r="AA833" s="143"/>
      <c r="AB833" s="143"/>
      <c r="AC833" s="143"/>
      <c r="AD833" s="143"/>
      <c r="AE833" s="143"/>
      <c r="AF833" s="143"/>
      <c r="AG833" s="143"/>
      <c r="AH833" s="143"/>
      <c r="AI833" s="143"/>
      <c r="AJ833" s="143"/>
    </row>
    <row r="834" spans="1:36" ht="16.5" customHeight="1" x14ac:dyDescent="0.3">
      <c r="A834" s="154"/>
      <c r="B834" s="149"/>
      <c r="C834" s="245"/>
      <c r="D834" s="149"/>
      <c r="E834" s="149"/>
      <c r="F834" s="149"/>
      <c r="G834" s="149"/>
      <c r="H834" s="149"/>
      <c r="I834" s="149"/>
      <c r="J834" s="149"/>
      <c r="K834" s="149"/>
      <c r="L834" s="149"/>
      <c r="M834" s="149"/>
      <c r="N834" s="149"/>
      <c r="O834" s="149"/>
      <c r="P834" s="149"/>
      <c r="Q834" s="143"/>
      <c r="R834" s="143"/>
      <c r="S834" s="143"/>
      <c r="T834" s="143"/>
      <c r="U834" s="143"/>
      <c r="V834" s="143"/>
      <c r="W834" s="143"/>
      <c r="X834" s="143"/>
      <c r="Y834" s="143"/>
      <c r="Z834" s="143"/>
      <c r="AA834" s="143"/>
      <c r="AB834" s="143"/>
      <c r="AC834" s="143"/>
      <c r="AD834" s="143"/>
      <c r="AE834" s="143"/>
      <c r="AF834" s="143"/>
      <c r="AG834" s="143"/>
      <c r="AH834" s="143"/>
      <c r="AI834" s="143"/>
      <c r="AJ834" s="143"/>
    </row>
    <row r="835" spans="1:36" ht="16.5" customHeight="1" x14ac:dyDescent="0.3">
      <c r="A835" s="154"/>
      <c r="B835" s="149"/>
      <c r="C835" s="245"/>
      <c r="D835" s="149"/>
      <c r="E835" s="149"/>
      <c r="F835" s="149"/>
      <c r="G835" s="149"/>
      <c r="H835" s="149"/>
      <c r="I835" s="149"/>
      <c r="J835" s="149"/>
      <c r="K835" s="149"/>
      <c r="L835" s="149"/>
      <c r="M835" s="149"/>
      <c r="N835" s="149"/>
      <c r="O835" s="149"/>
      <c r="P835" s="149"/>
      <c r="Q835" s="143"/>
      <c r="R835" s="143"/>
      <c r="S835" s="143"/>
      <c r="T835" s="143"/>
      <c r="U835" s="143"/>
      <c r="V835" s="143"/>
      <c r="W835" s="143"/>
      <c r="X835" s="143"/>
      <c r="Y835" s="143"/>
      <c r="Z835" s="143"/>
      <c r="AA835" s="143"/>
      <c r="AB835" s="143"/>
      <c r="AC835" s="143"/>
      <c r="AD835" s="143"/>
      <c r="AE835" s="143"/>
      <c r="AF835" s="143"/>
      <c r="AG835" s="143"/>
      <c r="AH835" s="143"/>
      <c r="AI835" s="143"/>
      <c r="AJ835" s="143"/>
    </row>
    <row r="836" spans="1:36" ht="16.5" customHeight="1" x14ac:dyDescent="0.3">
      <c r="A836" s="154"/>
      <c r="B836" s="149"/>
      <c r="C836" s="245"/>
      <c r="D836" s="149"/>
      <c r="E836" s="149"/>
      <c r="F836" s="149"/>
      <c r="G836" s="149"/>
      <c r="H836" s="149"/>
      <c r="I836" s="149"/>
      <c r="J836" s="149"/>
      <c r="K836" s="149"/>
      <c r="L836" s="149"/>
      <c r="M836" s="149"/>
      <c r="N836" s="149"/>
      <c r="O836" s="149"/>
      <c r="P836" s="149"/>
      <c r="Q836" s="143"/>
      <c r="R836" s="143"/>
      <c r="S836" s="143"/>
      <c r="T836" s="143"/>
      <c r="U836" s="143"/>
      <c r="V836" s="143"/>
      <c r="W836" s="143"/>
      <c r="X836" s="143"/>
      <c r="Y836" s="143"/>
      <c r="Z836" s="143"/>
      <c r="AA836" s="143"/>
      <c r="AB836" s="143"/>
      <c r="AC836" s="143"/>
      <c r="AD836" s="143"/>
      <c r="AE836" s="143"/>
      <c r="AF836" s="143"/>
      <c r="AG836" s="143"/>
      <c r="AH836" s="143"/>
      <c r="AI836" s="143"/>
      <c r="AJ836" s="143"/>
    </row>
    <row r="837" spans="1:36" ht="16.5" customHeight="1" x14ac:dyDescent="0.3">
      <c r="A837" s="154"/>
      <c r="B837" s="149"/>
      <c r="C837" s="245"/>
      <c r="D837" s="149"/>
      <c r="E837" s="149"/>
      <c r="F837" s="149"/>
      <c r="G837" s="149"/>
      <c r="H837" s="149"/>
      <c r="I837" s="149"/>
      <c r="J837" s="149"/>
      <c r="K837" s="149"/>
      <c r="L837" s="149"/>
      <c r="M837" s="149"/>
      <c r="N837" s="149"/>
      <c r="O837" s="149"/>
      <c r="P837" s="149"/>
      <c r="Q837" s="143"/>
      <c r="R837" s="143"/>
      <c r="S837" s="143"/>
      <c r="T837" s="143"/>
      <c r="U837" s="143"/>
      <c r="V837" s="143"/>
      <c r="W837" s="143"/>
      <c r="X837" s="143"/>
      <c r="Y837" s="143"/>
      <c r="Z837" s="143"/>
      <c r="AA837" s="143"/>
      <c r="AB837" s="143"/>
      <c r="AC837" s="143"/>
      <c r="AD837" s="143"/>
      <c r="AE837" s="143"/>
      <c r="AF837" s="143"/>
      <c r="AG837" s="143"/>
      <c r="AH837" s="143"/>
      <c r="AI837" s="143"/>
      <c r="AJ837" s="143"/>
    </row>
    <row r="838" spans="1:36" ht="16.5" customHeight="1" x14ac:dyDescent="0.3">
      <c r="A838" s="154"/>
      <c r="B838" s="149"/>
      <c r="C838" s="245"/>
      <c r="D838" s="149"/>
      <c r="E838" s="149"/>
      <c r="F838" s="149"/>
      <c r="G838" s="149"/>
      <c r="H838" s="149"/>
      <c r="I838" s="149"/>
      <c r="J838" s="149"/>
      <c r="K838" s="149"/>
      <c r="L838" s="149"/>
      <c r="M838" s="149"/>
      <c r="N838" s="149"/>
      <c r="O838" s="149"/>
      <c r="P838" s="149"/>
      <c r="Q838" s="143"/>
      <c r="R838" s="143"/>
      <c r="S838" s="143"/>
      <c r="T838" s="143"/>
      <c r="U838" s="143"/>
      <c r="V838" s="143"/>
      <c r="W838" s="143"/>
      <c r="X838" s="143"/>
      <c r="Y838" s="143"/>
      <c r="Z838" s="143"/>
      <c r="AA838" s="143"/>
      <c r="AB838" s="143"/>
      <c r="AC838" s="143"/>
      <c r="AD838" s="143"/>
      <c r="AE838" s="143"/>
      <c r="AF838" s="143"/>
      <c r="AG838" s="143"/>
      <c r="AH838" s="143"/>
      <c r="AI838" s="143"/>
      <c r="AJ838" s="143"/>
    </row>
    <row r="839" spans="1:36" ht="16.5" customHeight="1" x14ac:dyDescent="0.3">
      <c r="A839" s="154"/>
      <c r="B839" s="149"/>
      <c r="C839" s="245"/>
      <c r="D839" s="149"/>
      <c r="E839" s="149"/>
      <c r="F839" s="149"/>
      <c r="G839" s="149"/>
      <c r="H839" s="149"/>
      <c r="I839" s="149"/>
      <c r="J839" s="149"/>
      <c r="K839" s="149"/>
      <c r="L839" s="149"/>
      <c r="M839" s="149"/>
      <c r="N839" s="149"/>
      <c r="O839" s="149"/>
      <c r="P839" s="149"/>
      <c r="Q839" s="143"/>
      <c r="R839" s="143"/>
      <c r="S839" s="143"/>
      <c r="T839" s="143"/>
      <c r="U839" s="143"/>
      <c r="V839" s="143"/>
      <c r="W839" s="143"/>
      <c r="X839" s="143"/>
      <c r="Y839" s="143"/>
      <c r="Z839" s="143"/>
      <c r="AA839" s="143"/>
      <c r="AB839" s="143"/>
      <c r="AC839" s="143"/>
      <c r="AD839" s="143"/>
      <c r="AE839" s="143"/>
      <c r="AF839" s="143"/>
      <c r="AG839" s="143"/>
      <c r="AH839" s="143"/>
      <c r="AI839" s="143"/>
      <c r="AJ839" s="143"/>
    </row>
    <row r="840" spans="1:36" ht="16.5" customHeight="1" x14ac:dyDescent="0.3">
      <c r="A840" s="154"/>
      <c r="B840" s="149"/>
      <c r="C840" s="245"/>
      <c r="D840" s="149"/>
      <c r="E840" s="149"/>
      <c r="F840" s="149"/>
      <c r="G840" s="149"/>
      <c r="H840" s="149"/>
      <c r="I840" s="149"/>
      <c r="J840" s="149"/>
      <c r="K840" s="149"/>
      <c r="L840" s="149"/>
      <c r="M840" s="149"/>
      <c r="N840" s="149"/>
      <c r="O840" s="149"/>
      <c r="P840" s="149"/>
      <c r="Q840" s="143"/>
      <c r="R840" s="143"/>
      <c r="S840" s="143"/>
      <c r="T840" s="143"/>
      <c r="U840" s="143"/>
      <c r="V840" s="143"/>
      <c r="W840" s="143"/>
      <c r="X840" s="143"/>
      <c r="Y840" s="143"/>
      <c r="Z840" s="143"/>
      <c r="AA840" s="143"/>
      <c r="AB840" s="143"/>
      <c r="AC840" s="143"/>
      <c r="AD840" s="143"/>
      <c r="AE840" s="143"/>
      <c r="AF840" s="143"/>
      <c r="AG840" s="143"/>
      <c r="AH840" s="143"/>
      <c r="AI840" s="143"/>
      <c r="AJ840" s="143"/>
    </row>
    <row r="841" spans="1:36" ht="16.5" customHeight="1" x14ac:dyDescent="0.3">
      <c r="A841" s="154"/>
      <c r="B841" s="149"/>
      <c r="C841" s="245"/>
      <c r="D841" s="149"/>
      <c r="E841" s="149"/>
      <c r="F841" s="149"/>
      <c r="G841" s="149"/>
      <c r="H841" s="149"/>
      <c r="I841" s="149"/>
      <c r="J841" s="149"/>
      <c r="K841" s="149"/>
      <c r="L841" s="149"/>
      <c r="M841" s="149"/>
      <c r="N841" s="149"/>
      <c r="O841" s="149"/>
      <c r="P841" s="149"/>
      <c r="Q841" s="143"/>
      <c r="R841" s="143"/>
      <c r="S841" s="143"/>
      <c r="T841" s="143"/>
      <c r="U841" s="143"/>
      <c r="V841" s="143"/>
      <c r="W841" s="143"/>
      <c r="X841" s="143"/>
      <c r="Y841" s="143"/>
      <c r="Z841" s="143"/>
      <c r="AA841" s="143"/>
      <c r="AB841" s="143"/>
      <c r="AC841" s="143"/>
      <c r="AD841" s="143"/>
      <c r="AE841" s="143"/>
      <c r="AF841" s="143"/>
      <c r="AG841" s="143"/>
      <c r="AH841" s="143"/>
      <c r="AI841" s="143"/>
      <c r="AJ841" s="143"/>
    </row>
    <row r="842" spans="1:36" ht="16.5" customHeight="1" x14ac:dyDescent="0.3">
      <c r="A842" s="154"/>
      <c r="B842" s="149"/>
      <c r="C842" s="245"/>
      <c r="D842" s="149"/>
      <c r="E842" s="149"/>
      <c r="F842" s="149"/>
      <c r="G842" s="149"/>
      <c r="H842" s="149"/>
      <c r="I842" s="149"/>
      <c r="J842" s="149"/>
      <c r="K842" s="149"/>
      <c r="L842" s="149"/>
      <c r="M842" s="149"/>
      <c r="N842" s="149"/>
      <c r="O842" s="149"/>
      <c r="P842" s="149"/>
      <c r="Q842" s="143"/>
      <c r="R842" s="143"/>
      <c r="S842" s="143"/>
      <c r="T842" s="143"/>
      <c r="U842" s="143"/>
      <c r="V842" s="143"/>
      <c r="W842" s="143"/>
      <c r="X842" s="143"/>
      <c r="Y842" s="143"/>
      <c r="Z842" s="143"/>
      <c r="AA842" s="143"/>
      <c r="AB842" s="143"/>
      <c r="AC842" s="143"/>
      <c r="AD842" s="143"/>
      <c r="AE842" s="143"/>
      <c r="AF842" s="143"/>
      <c r="AG842" s="143"/>
      <c r="AH842" s="143"/>
      <c r="AI842" s="143"/>
      <c r="AJ842" s="143"/>
    </row>
    <row r="843" spans="1:36" ht="16.5" customHeight="1" x14ac:dyDescent="0.3">
      <c r="A843" s="154"/>
      <c r="B843" s="149"/>
      <c r="C843" s="245"/>
      <c r="D843" s="149"/>
      <c r="E843" s="149"/>
      <c r="F843" s="149"/>
      <c r="G843" s="149"/>
      <c r="H843" s="149"/>
      <c r="I843" s="149"/>
      <c r="J843" s="149"/>
      <c r="K843" s="149"/>
      <c r="L843" s="149"/>
      <c r="M843" s="149"/>
      <c r="N843" s="149"/>
      <c r="O843" s="149"/>
      <c r="P843" s="149"/>
      <c r="Q843" s="143"/>
      <c r="R843" s="143"/>
      <c r="S843" s="143"/>
      <c r="T843" s="143"/>
      <c r="U843" s="143"/>
      <c r="V843" s="143"/>
      <c r="W843" s="143"/>
      <c r="X843" s="143"/>
      <c r="Y843" s="143"/>
      <c r="Z843" s="143"/>
      <c r="AA843" s="143"/>
      <c r="AB843" s="143"/>
      <c r="AC843" s="143"/>
      <c r="AD843" s="143"/>
      <c r="AE843" s="143"/>
      <c r="AF843" s="143"/>
      <c r="AG843" s="143"/>
      <c r="AH843" s="143"/>
      <c r="AI843" s="143"/>
      <c r="AJ843" s="143"/>
    </row>
    <row r="844" spans="1:36" ht="16.5" customHeight="1" x14ac:dyDescent="0.3">
      <c r="A844" s="154"/>
      <c r="B844" s="149"/>
      <c r="C844" s="245"/>
      <c r="D844" s="149"/>
      <c r="E844" s="149"/>
      <c r="F844" s="149"/>
      <c r="G844" s="149"/>
      <c r="H844" s="149"/>
      <c r="I844" s="149"/>
      <c r="J844" s="149"/>
      <c r="K844" s="149"/>
      <c r="L844" s="149"/>
      <c r="M844" s="149"/>
      <c r="N844" s="149"/>
      <c r="O844" s="149"/>
      <c r="P844" s="149"/>
      <c r="Q844" s="143"/>
      <c r="R844" s="143"/>
      <c r="S844" s="143"/>
      <c r="T844" s="143"/>
      <c r="U844" s="143"/>
      <c r="V844" s="143"/>
      <c r="W844" s="143"/>
      <c r="X844" s="143"/>
      <c r="Y844" s="143"/>
      <c r="Z844" s="143"/>
      <c r="AA844" s="143"/>
      <c r="AB844" s="143"/>
      <c r="AC844" s="143"/>
      <c r="AD844" s="143"/>
      <c r="AE844" s="143"/>
      <c r="AF844" s="143"/>
      <c r="AG844" s="143"/>
      <c r="AH844" s="143"/>
      <c r="AI844" s="143"/>
      <c r="AJ844" s="143"/>
    </row>
    <row r="845" spans="1:36" ht="16.5" customHeight="1" x14ac:dyDescent="0.3">
      <c r="A845" s="154"/>
      <c r="B845" s="149"/>
      <c r="C845" s="245"/>
      <c r="D845" s="149"/>
      <c r="E845" s="149"/>
      <c r="F845" s="149"/>
      <c r="G845" s="149"/>
      <c r="H845" s="149"/>
      <c r="I845" s="149"/>
      <c r="J845" s="149"/>
      <c r="K845" s="149"/>
      <c r="L845" s="149"/>
      <c r="M845" s="149"/>
      <c r="N845" s="149"/>
      <c r="O845" s="149"/>
      <c r="P845" s="149"/>
      <c r="Q845" s="143"/>
      <c r="R845" s="143"/>
      <c r="S845" s="143"/>
      <c r="T845" s="143"/>
      <c r="U845" s="143"/>
      <c r="V845" s="143"/>
      <c r="W845" s="143"/>
      <c r="X845" s="143"/>
      <c r="Y845" s="143"/>
      <c r="Z845" s="143"/>
      <c r="AA845" s="143"/>
      <c r="AB845" s="143"/>
      <c r="AC845" s="143"/>
      <c r="AD845" s="143"/>
      <c r="AE845" s="143"/>
      <c r="AF845" s="143"/>
      <c r="AG845" s="143"/>
      <c r="AH845" s="143"/>
      <c r="AI845" s="143"/>
      <c r="AJ845" s="143"/>
    </row>
    <row r="846" spans="1:36" ht="16.5" customHeight="1" x14ac:dyDescent="0.3">
      <c r="A846" s="154"/>
      <c r="B846" s="149"/>
      <c r="C846" s="245"/>
      <c r="D846" s="149"/>
      <c r="E846" s="149"/>
      <c r="F846" s="149"/>
      <c r="G846" s="149"/>
      <c r="H846" s="149"/>
      <c r="I846" s="149"/>
      <c r="J846" s="149"/>
      <c r="K846" s="149"/>
      <c r="L846" s="149"/>
      <c r="M846" s="149"/>
      <c r="N846" s="149"/>
      <c r="O846" s="149"/>
      <c r="P846" s="149"/>
      <c r="Q846" s="143"/>
      <c r="R846" s="143"/>
      <c r="S846" s="143"/>
      <c r="T846" s="143"/>
      <c r="U846" s="143"/>
      <c r="V846" s="143"/>
      <c r="W846" s="143"/>
      <c r="X846" s="143"/>
      <c r="Y846" s="143"/>
      <c r="Z846" s="143"/>
      <c r="AA846" s="143"/>
      <c r="AB846" s="143"/>
      <c r="AC846" s="143"/>
      <c r="AD846" s="143"/>
      <c r="AE846" s="143"/>
      <c r="AF846" s="143"/>
      <c r="AG846" s="143"/>
      <c r="AH846" s="143"/>
      <c r="AI846" s="143"/>
      <c r="AJ846" s="143"/>
    </row>
    <row r="847" spans="1:36" ht="16.5" customHeight="1" x14ac:dyDescent="0.3">
      <c r="A847" s="154"/>
      <c r="B847" s="149"/>
      <c r="C847" s="245"/>
      <c r="D847" s="149"/>
      <c r="E847" s="149"/>
      <c r="F847" s="149"/>
      <c r="G847" s="149"/>
      <c r="H847" s="149"/>
      <c r="I847" s="149"/>
      <c r="J847" s="149"/>
      <c r="K847" s="149"/>
      <c r="L847" s="149"/>
      <c r="M847" s="149"/>
      <c r="N847" s="149"/>
      <c r="O847" s="149"/>
      <c r="P847" s="149"/>
      <c r="Q847" s="143"/>
      <c r="R847" s="143"/>
      <c r="S847" s="143"/>
      <c r="T847" s="143"/>
      <c r="U847" s="143"/>
      <c r="V847" s="143"/>
      <c r="W847" s="143"/>
      <c r="X847" s="143"/>
      <c r="Y847" s="143"/>
      <c r="Z847" s="143"/>
      <c r="AA847" s="143"/>
      <c r="AB847" s="143"/>
      <c r="AC847" s="143"/>
      <c r="AD847" s="143"/>
      <c r="AE847" s="143"/>
      <c r="AF847" s="143"/>
      <c r="AG847" s="143"/>
      <c r="AH847" s="143"/>
      <c r="AI847" s="143"/>
      <c r="AJ847" s="143"/>
    </row>
    <row r="848" spans="1:36" ht="16.5" customHeight="1" x14ac:dyDescent="0.3">
      <c r="A848" s="154"/>
      <c r="B848" s="149"/>
      <c r="C848" s="245"/>
      <c r="D848" s="149"/>
      <c r="E848" s="149"/>
      <c r="F848" s="149"/>
      <c r="G848" s="149"/>
      <c r="H848" s="149"/>
      <c r="I848" s="149"/>
      <c r="J848" s="149"/>
      <c r="K848" s="149"/>
      <c r="L848" s="149"/>
      <c r="M848" s="149"/>
      <c r="N848" s="149"/>
      <c r="O848" s="149"/>
      <c r="P848" s="149"/>
      <c r="Q848" s="143"/>
      <c r="R848" s="143"/>
      <c r="S848" s="143"/>
      <c r="T848" s="143"/>
      <c r="U848" s="143"/>
      <c r="V848" s="143"/>
      <c r="W848" s="143"/>
      <c r="X848" s="143"/>
      <c r="Y848" s="143"/>
      <c r="Z848" s="143"/>
      <c r="AA848" s="143"/>
      <c r="AB848" s="143"/>
      <c r="AC848" s="143"/>
      <c r="AD848" s="143"/>
      <c r="AE848" s="143"/>
      <c r="AF848" s="143"/>
      <c r="AG848" s="143"/>
      <c r="AH848" s="143"/>
      <c r="AI848" s="143"/>
      <c r="AJ848" s="143"/>
    </row>
    <row r="849" spans="1:36" ht="16.5" customHeight="1" x14ac:dyDescent="0.3">
      <c r="A849" s="154"/>
      <c r="B849" s="149"/>
      <c r="C849" s="245"/>
      <c r="D849" s="149"/>
      <c r="E849" s="149"/>
      <c r="F849" s="149"/>
      <c r="G849" s="149"/>
      <c r="H849" s="149"/>
      <c r="I849" s="149"/>
      <c r="J849" s="149"/>
      <c r="K849" s="149"/>
      <c r="L849" s="149"/>
      <c r="M849" s="149"/>
      <c r="N849" s="149"/>
      <c r="O849" s="149"/>
      <c r="P849" s="149"/>
      <c r="Q849" s="143"/>
      <c r="R849" s="143"/>
      <c r="S849" s="143"/>
      <c r="T849" s="143"/>
      <c r="U849" s="143"/>
      <c r="V849" s="143"/>
      <c r="W849" s="143"/>
      <c r="X849" s="143"/>
      <c r="Y849" s="143"/>
      <c r="Z849" s="143"/>
      <c r="AA849" s="143"/>
      <c r="AB849" s="143"/>
      <c r="AC849" s="143"/>
      <c r="AD849" s="143"/>
      <c r="AE849" s="143"/>
      <c r="AF849" s="143"/>
      <c r="AG849" s="143"/>
      <c r="AH849" s="143"/>
      <c r="AI849" s="143"/>
      <c r="AJ849" s="143"/>
    </row>
    <row r="850" spans="1:36" ht="16.5" customHeight="1" x14ac:dyDescent="0.3">
      <c r="A850" s="154"/>
      <c r="B850" s="149"/>
      <c r="C850" s="245"/>
      <c r="D850" s="149"/>
      <c r="E850" s="149"/>
      <c r="F850" s="149"/>
      <c r="G850" s="149"/>
      <c r="H850" s="149"/>
      <c r="I850" s="149"/>
      <c r="J850" s="149"/>
      <c r="K850" s="149"/>
      <c r="L850" s="149"/>
      <c r="M850" s="149"/>
      <c r="N850" s="149"/>
      <c r="O850" s="149"/>
      <c r="P850" s="149"/>
      <c r="Q850" s="143"/>
      <c r="R850" s="143"/>
      <c r="S850" s="143"/>
      <c r="T850" s="143"/>
      <c r="U850" s="143"/>
      <c r="V850" s="143"/>
      <c r="W850" s="143"/>
      <c r="X850" s="143"/>
      <c r="Y850" s="143"/>
      <c r="Z850" s="143"/>
      <c r="AA850" s="143"/>
      <c r="AB850" s="143"/>
      <c r="AC850" s="143"/>
      <c r="AD850" s="143"/>
      <c r="AE850" s="143"/>
      <c r="AF850" s="143"/>
      <c r="AG850" s="143"/>
      <c r="AH850" s="143"/>
      <c r="AI850" s="143"/>
      <c r="AJ850" s="143"/>
    </row>
    <row r="851" spans="1:36" ht="16.5" customHeight="1" x14ac:dyDescent="0.3">
      <c r="A851" s="154"/>
      <c r="B851" s="149"/>
      <c r="C851" s="245"/>
      <c r="D851" s="149"/>
      <c r="E851" s="149"/>
      <c r="F851" s="149"/>
      <c r="G851" s="149"/>
      <c r="H851" s="149"/>
      <c r="I851" s="149"/>
      <c r="J851" s="149"/>
      <c r="K851" s="149"/>
      <c r="L851" s="149"/>
      <c r="M851" s="149"/>
      <c r="N851" s="149"/>
      <c r="O851" s="149"/>
      <c r="P851" s="149"/>
      <c r="Q851" s="143"/>
      <c r="R851" s="143"/>
      <c r="S851" s="143"/>
      <c r="T851" s="143"/>
      <c r="U851" s="143"/>
      <c r="V851" s="143"/>
      <c r="W851" s="143"/>
      <c r="X851" s="143"/>
      <c r="Y851" s="143"/>
      <c r="Z851" s="143"/>
      <c r="AA851" s="143"/>
      <c r="AB851" s="143"/>
      <c r="AC851" s="143"/>
      <c r="AD851" s="143"/>
      <c r="AE851" s="143"/>
      <c r="AF851" s="143"/>
      <c r="AG851" s="143"/>
      <c r="AH851" s="143"/>
      <c r="AI851" s="143"/>
      <c r="AJ851" s="143"/>
    </row>
    <row r="852" spans="1:36" ht="16.5" customHeight="1" x14ac:dyDescent="0.3">
      <c r="A852" s="154"/>
      <c r="B852" s="149"/>
      <c r="C852" s="245"/>
      <c r="D852" s="149"/>
      <c r="E852" s="149"/>
      <c r="F852" s="149"/>
      <c r="G852" s="149"/>
      <c r="H852" s="149"/>
      <c r="I852" s="149"/>
      <c r="J852" s="149"/>
      <c r="K852" s="149"/>
      <c r="L852" s="149"/>
      <c r="M852" s="149"/>
      <c r="N852" s="149"/>
      <c r="O852" s="149"/>
      <c r="P852" s="149"/>
      <c r="Q852" s="143"/>
      <c r="R852" s="143"/>
      <c r="S852" s="143"/>
      <c r="T852" s="143"/>
      <c r="U852" s="143"/>
      <c r="V852" s="143"/>
      <c r="W852" s="143"/>
      <c r="X852" s="143"/>
      <c r="Y852" s="143"/>
      <c r="Z852" s="143"/>
      <c r="AA852" s="143"/>
      <c r="AB852" s="143"/>
      <c r="AC852" s="143"/>
      <c r="AD852" s="143"/>
      <c r="AE852" s="143"/>
      <c r="AF852" s="143"/>
      <c r="AG852" s="143"/>
      <c r="AH852" s="143"/>
      <c r="AI852" s="143"/>
      <c r="AJ852" s="143"/>
    </row>
    <row r="853" spans="1:36" ht="16.5" customHeight="1" x14ac:dyDescent="0.3">
      <c r="A853" s="154"/>
      <c r="B853" s="149"/>
      <c r="C853" s="245"/>
      <c r="D853" s="149"/>
      <c r="E853" s="149"/>
      <c r="F853" s="149"/>
      <c r="G853" s="149"/>
      <c r="H853" s="149"/>
      <c r="I853" s="149"/>
      <c r="J853" s="149"/>
      <c r="K853" s="149"/>
      <c r="L853" s="149"/>
      <c r="M853" s="149"/>
      <c r="N853" s="149"/>
      <c r="O853" s="149"/>
      <c r="P853" s="149"/>
      <c r="Q853" s="143"/>
      <c r="R853" s="143"/>
      <c r="S853" s="143"/>
      <c r="T853" s="143"/>
      <c r="U853" s="143"/>
      <c r="V853" s="143"/>
      <c r="W853" s="143"/>
      <c r="X853" s="143"/>
      <c r="Y853" s="143"/>
      <c r="Z853" s="143"/>
      <c r="AA853" s="143"/>
      <c r="AB853" s="143"/>
      <c r="AC853" s="143"/>
      <c r="AD853" s="143"/>
      <c r="AE853" s="143"/>
      <c r="AF853" s="143"/>
      <c r="AG853" s="143"/>
      <c r="AH853" s="143"/>
      <c r="AI853" s="143"/>
      <c r="AJ853" s="143"/>
    </row>
    <row r="854" spans="1:36" ht="16.5" customHeight="1" x14ac:dyDescent="0.3">
      <c r="A854" s="154"/>
      <c r="B854" s="149"/>
      <c r="C854" s="245"/>
      <c r="D854" s="149"/>
      <c r="E854" s="149"/>
      <c r="F854" s="149"/>
      <c r="G854" s="149"/>
      <c r="H854" s="149"/>
      <c r="I854" s="149"/>
      <c r="J854" s="149"/>
      <c r="K854" s="149"/>
      <c r="L854" s="149"/>
      <c r="M854" s="149"/>
      <c r="N854" s="149"/>
      <c r="O854" s="149"/>
      <c r="P854" s="149"/>
      <c r="Q854" s="143"/>
      <c r="R854" s="143"/>
      <c r="S854" s="143"/>
      <c r="T854" s="143"/>
      <c r="U854" s="143"/>
      <c r="V854" s="143"/>
      <c r="W854" s="143"/>
      <c r="X854" s="143"/>
      <c r="Y854" s="143"/>
      <c r="Z854" s="143"/>
      <c r="AA854" s="143"/>
      <c r="AB854" s="143"/>
      <c r="AC854" s="143"/>
      <c r="AD854" s="143"/>
      <c r="AE854" s="143"/>
      <c r="AF854" s="143"/>
      <c r="AG854" s="143"/>
      <c r="AH854" s="143"/>
      <c r="AI854" s="143"/>
      <c r="AJ854" s="143"/>
    </row>
    <row r="855" spans="1:36" ht="16.5" customHeight="1" x14ac:dyDescent="0.3">
      <c r="A855" s="154"/>
      <c r="B855" s="149"/>
      <c r="C855" s="245"/>
      <c r="D855" s="149"/>
      <c r="E855" s="149"/>
      <c r="F855" s="149"/>
      <c r="G855" s="149"/>
      <c r="H855" s="149"/>
      <c r="I855" s="149"/>
      <c r="J855" s="149"/>
      <c r="K855" s="149"/>
      <c r="L855" s="149"/>
      <c r="M855" s="149"/>
      <c r="N855" s="149"/>
      <c r="O855" s="149"/>
      <c r="P855" s="149"/>
      <c r="Q855" s="143"/>
      <c r="R855" s="143"/>
      <c r="S855" s="143"/>
      <c r="T855" s="143"/>
      <c r="U855" s="143"/>
      <c r="V855" s="143"/>
      <c r="W855" s="143"/>
      <c r="X855" s="143"/>
      <c r="Y855" s="143"/>
      <c r="Z855" s="143"/>
      <c r="AA855" s="143"/>
      <c r="AB855" s="143"/>
      <c r="AC855" s="143"/>
      <c r="AD855" s="143"/>
      <c r="AE855" s="143"/>
      <c r="AF855" s="143"/>
      <c r="AG855" s="143"/>
      <c r="AH855" s="143"/>
      <c r="AI855" s="143"/>
      <c r="AJ855" s="143"/>
    </row>
    <row r="856" spans="1:36" ht="16.5" customHeight="1" x14ac:dyDescent="0.3">
      <c r="A856" s="154"/>
      <c r="B856" s="149"/>
      <c r="C856" s="245"/>
      <c r="D856" s="149"/>
      <c r="E856" s="149"/>
      <c r="F856" s="149"/>
      <c r="G856" s="149"/>
      <c r="H856" s="149"/>
      <c r="I856" s="149"/>
      <c r="J856" s="149"/>
      <c r="K856" s="149"/>
      <c r="L856" s="149"/>
      <c r="M856" s="149"/>
      <c r="N856" s="149"/>
      <c r="O856" s="149"/>
      <c r="P856" s="149"/>
      <c r="Q856" s="143"/>
      <c r="R856" s="143"/>
      <c r="S856" s="143"/>
      <c r="T856" s="143"/>
      <c r="U856" s="143"/>
      <c r="V856" s="143"/>
      <c r="W856" s="143"/>
      <c r="X856" s="143"/>
      <c r="Y856" s="143"/>
      <c r="Z856" s="143"/>
      <c r="AA856" s="143"/>
      <c r="AB856" s="143"/>
      <c r="AC856" s="143"/>
      <c r="AD856" s="143"/>
      <c r="AE856" s="143"/>
      <c r="AF856" s="143"/>
      <c r="AG856" s="143"/>
      <c r="AH856" s="143"/>
      <c r="AI856" s="143"/>
      <c r="AJ856" s="143"/>
    </row>
    <row r="857" spans="1:36" ht="16.5" customHeight="1" x14ac:dyDescent="0.3">
      <c r="A857" s="154"/>
      <c r="B857" s="149"/>
      <c r="C857" s="245"/>
      <c r="D857" s="149"/>
      <c r="E857" s="149"/>
      <c r="F857" s="149"/>
      <c r="G857" s="149"/>
      <c r="H857" s="149"/>
      <c r="I857" s="149"/>
      <c r="J857" s="149"/>
      <c r="K857" s="149"/>
      <c r="L857" s="149"/>
      <c r="M857" s="149"/>
      <c r="N857" s="149"/>
      <c r="O857" s="149"/>
      <c r="P857" s="149"/>
      <c r="Q857" s="143"/>
      <c r="R857" s="143"/>
      <c r="S857" s="143"/>
      <c r="T857" s="143"/>
      <c r="U857" s="143"/>
      <c r="V857" s="143"/>
      <c r="W857" s="143"/>
      <c r="X857" s="143"/>
      <c r="Y857" s="143"/>
      <c r="Z857" s="143"/>
      <c r="AA857" s="143"/>
      <c r="AB857" s="143"/>
      <c r="AC857" s="143"/>
      <c r="AD857" s="143"/>
      <c r="AE857" s="143"/>
      <c r="AF857" s="143"/>
      <c r="AG857" s="143"/>
      <c r="AH857" s="143"/>
      <c r="AI857" s="143"/>
      <c r="AJ857" s="143"/>
    </row>
    <row r="858" spans="1:36" ht="16.5" customHeight="1" x14ac:dyDescent="0.3">
      <c r="A858" s="154"/>
      <c r="B858" s="149"/>
      <c r="C858" s="245"/>
      <c r="D858" s="149"/>
      <c r="E858" s="149"/>
      <c r="F858" s="149"/>
      <c r="G858" s="149"/>
      <c r="H858" s="149"/>
      <c r="I858" s="149"/>
      <c r="J858" s="149"/>
      <c r="K858" s="149"/>
      <c r="L858" s="149"/>
      <c r="M858" s="149"/>
      <c r="N858" s="149"/>
      <c r="O858" s="149"/>
      <c r="P858" s="149"/>
      <c r="Q858" s="143"/>
      <c r="R858" s="143"/>
      <c r="S858" s="143"/>
      <c r="T858" s="143"/>
      <c r="U858" s="143"/>
      <c r="V858" s="143"/>
      <c r="W858" s="143"/>
      <c r="X858" s="143"/>
      <c r="Y858" s="143"/>
      <c r="Z858" s="143"/>
      <c r="AA858" s="143"/>
      <c r="AB858" s="143"/>
      <c r="AC858" s="143"/>
      <c r="AD858" s="143"/>
      <c r="AE858" s="143"/>
      <c r="AF858" s="143"/>
      <c r="AG858" s="143"/>
      <c r="AH858" s="143"/>
      <c r="AI858" s="143"/>
      <c r="AJ858" s="143"/>
    </row>
    <row r="859" spans="1:36" ht="16.5" customHeight="1" x14ac:dyDescent="0.3">
      <c r="A859" s="154"/>
      <c r="B859" s="149"/>
      <c r="C859" s="245"/>
      <c r="D859" s="149"/>
      <c r="E859" s="149"/>
      <c r="F859" s="149"/>
      <c r="G859" s="149"/>
      <c r="H859" s="149"/>
      <c r="I859" s="149"/>
      <c r="J859" s="149"/>
      <c r="K859" s="149"/>
      <c r="L859" s="149"/>
      <c r="M859" s="149"/>
      <c r="N859" s="149"/>
      <c r="O859" s="149"/>
      <c r="P859" s="149"/>
      <c r="Q859" s="143"/>
      <c r="R859" s="143"/>
      <c r="S859" s="143"/>
      <c r="T859" s="143"/>
      <c r="U859" s="143"/>
      <c r="V859" s="143"/>
      <c r="W859" s="143"/>
      <c r="X859" s="143"/>
      <c r="Y859" s="143"/>
      <c r="Z859" s="143"/>
      <c r="AA859" s="143"/>
      <c r="AB859" s="143"/>
      <c r="AC859" s="143"/>
      <c r="AD859" s="143"/>
      <c r="AE859" s="143"/>
      <c r="AF859" s="143"/>
      <c r="AG859" s="143"/>
      <c r="AH859" s="143"/>
      <c r="AI859" s="143"/>
      <c r="AJ859" s="143"/>
    </row>
    <row r="860" spans="1:36" ht="16.5" customHeight="1" x14ac:dyDescent="0.3">
      <c r="A860" s="154"/>
      <c r="B860" s="149"/>
      <c r="C860" s="245"/>
      <c r="D860" s="149"/>
      <c r="E860" s="149"/>
      <c r="F860" s="149"/>
      <c r="G860" s="149"/>
      <c r="H860" s="149"/>
      <c r="I860" s="149"/>
      <c r="J860" s="149"/>
      <c r="K860" s="149"/>
      <c r="L860" s="149"/>
      <c r="M860" s="149"/>
      <c r="N860" s="149"/>
      <c r="O860" s="149"/>
      <c r="P860" s="149"/>
      <c r="Q860" s="143"/>
      <c r="R860" s="143"/>
      <c r="S860" s="143"/>
      <c r="T860" s="143"/>
      <c r="U860" s="143"/>
      <c r="V860" s="143"/>
      <c r="W860" s="143"/>
      <c r="X860" s="143"/>
      <c r="Y860" s="143"/>
      <c r="Z860" s="143"/>
      <c r="AA860" s="143"/>
      <c r="AB860" s="143"/>
      <c r="AC860" s="143"/>
      <c r="AD860" s="143"/>
      <c r="AE860" s="143"/>
      <c r="AF860" s="143"/>
      <c r="AG860" s="143"/>
      <c r="AH860" s="143"/>
      <c r="AI860" s="143"/>
      <c r="AJ860" s="143"/>
    </row>
    <row r="861" spans="1:36" ht="16.5" customHeight="1" x14ac:dyDescent="0.3">
      <c r="A861" s="154"/>
      <c r="B861" s="149"/>
      <c r="C861" s="245"/>
      <c r="D861" s="149"/>
      <c r="E861" s="149"/>
      <c r="F861" s="149"/>
      <c r="G861" s="149"/>
      <c r="H861" s="149"/>
      <c r="I861" s="149"/>
      <c r="J861" s="149"/>
      <c r="K861" s="149"/>
      <c r="L861" s="149"/>
      <c r="M861" s="149"/>
      <c r="N861" s="149"/>
      <c r="O861" s="149"/>
      <c r="P861" s="149"/>
      <c r="Q861" s="143"/>
      <c r="R861" s="143"/>
      <c r="S861" s="143"/>
      <c r="T861" s="143"/>
      <c r="U861" s="143"/>
      <c r="V861" s="143"/>
      <c r="W861" s="143"/>
      <c r="X861" s="143"/>
      <c r="Y861" s="143"/>
      <c r="Z861" s="143"/>
      <c r="AA861" s="143"/>
      <c r="AB861" s="143"/>
      <c r="AC861" s="143"/>
      <c r="AD861" s="143"/>
      <c r="AE861" s="143"/>
      <c r="AF861" s="143"/>
      <c r="AG861" s="143"/>
      <c r="AH861" s="143"/>
      <c r="AI861" s="143"/>
      <c r="AJ861" s="143"/>
    </row>
    <row r="862" spans="1:36" ht="16.5" customHeight="1" x14ac:dyDescent="0.3">
      <c r="A862" s="154"/>
      <c r="B862" s="149"/>
      <c r="C862" s="245"/>
      <c r="D862" s="149"/>
      <c r="E862" s="149"/>
      <c r="F862" s="149"/>
      <c r="G862" s="149"/>
      <c r="H862" s="149"/>
      <c r="I862" s="149"/>
      <c r="J862" s="149"/>
      <c r="K862" s="149"/>
      <c r="L862" s="149"/>
      <c r="M862" s="149"/>
      <c r="N862" s="149"/>
      <c r="O862" s="149"/>
      <c r="P862" s="149"/>
      <c r="Q862" s="143"/>
      <c r="R862" s="143"/>
      <c r="S862" s="143"/>
      <c r="T862" s="143"/>
      <c r="U862" s="143"/>
      <c r="V862" s="143"/>
      <c r="W862" s="143"/>
      <c r="X862" s="143"/>
      <c r="Y862" s="143"/>
      <c r="Z862" s="143"/>
      <c r="AA862" s="143"/>
      <c r="AB862" s="143"/>
      <c r="AC862" s="143"/>
      <c r="AD862" s="143"/>
      <c r="AE862" s="143"/>
      <c r="AF862" s="143"/>
      <c r="AG862" s="143"/>
      <c r="AH862" s="143"/>
      <c r="AI862" s="143"/>
      <c r="AJ862" s="143"/>
    </row>
    <row r="863" spans="1:36" ht="16.5" customHeight="1" x14ac:dyDescent="0.3">
      <c r="A863" s="154"/>
      <c r="B863" s="149"/>
      <c r="C863" s="245"/>
      <c r="D863" s="149"/>
      <c r="E863" s="149"/>
      <c r="F863" s="149"/>
      <c r="G863" s="149"/>
      <c r="H863" s="149"/>
      <c r="I863" s="149"/>
      <c r="J863" s="149"/>
      <c r="K863" s="149"/>
      <c r="L863" s="149"/>
      <c r="M863" s="149"/>
      <c r="N863" s="149"/>
      <c r="O863" s="149"/>
      <c r="P863" s="149"/>
      <c r="Q863" s="143"/>
      <c r="R863" s="143"/>
      <c r="S863" s="143"/>
      <c r="T863" s="143"/>
      <c r="U863" s="143"/>
      <c r="V863" s="143"/>
      <c r="W863" s="143"/>
      <c r="X863" s="143"/>
      <c r="Y863" s="143"/>
      <c r="Z863" s="143"/>
      <c r="AA863" s="143"/>
      <c r="AB863" s="143"/>
      <c r="AC863" s="143"/>
      <c r="AD863" s="143"/>
      <c r="AE863" s="143"/>
      <c r="AF863" s="143"/>
      <c r="AG863" s="143"/>
      <c r="AH863" s="143"/>
      <c r="AI863" s="143"/>
      <c r="AJ863" s="143"/>
    </row>
    <row r="864" spans="1:36" ht="16.5" customHeight="1" x14ac:dyDescent="0.3">
      <c r="A864" s="154"/>
      <c r="B864" s="149"/>
      <c r="C864" s="245"/>
      <c r="D864" s="149"/>
      <c r="E864" s="149"/>
      <c r="F864" s="149"/>
      <c r="G864" s="149"/>
      <c r="H864" s="149"/>
      <c r="I864" s="149"/>
      <c r="J864" s="149"/>
      <c r="K864" s="149"/>
      <c r="L864" s="149"/>
      <c r="M864" s="149"/>
      <c r="N864" s="149"/>
      <c r="O864" s="149"/>
      <c r="P864" s="149"/>
      <c r="Q864" s="143"/>
      <c r="R864" s="143"/>
      <c r="S864" s="143"/>
      <c r="T864" s="143"/>
      <c r="U864" s="143"/>
      <c r="V864" s="143"/>
      <c r="W864" s="143"/>
      <c r="X864" s="143"/>
      <c r="Y864" s="143"/>
      <c r="Z864" s="143"/>
      <c r="AA864" s="143"/>
      <c r="AB864" s="143"/>
      <c r="AC864" s="143"/>
      <c r="AD864" s="143"/>
      <c r="AE864" s="143"/>
      <c r="AF864" s="143"/>
      <c r="AG864" s="143"/>
      <c r="AH864" s="143"/>
      <c r="AI864" s="143"/>
      <c r="AJ864" s="143"/>
    </row>
    <row r="865" spans="1:36" ht="16.5" customHeight="1" x14ac:dyDescent="0.3">
      <c r="A865" s="154"/>
      <c r="B865" s="149"/>
      <c r="C865" s="245"/>
      <c r="D865" s="149"/>
      <c r="E865" s="149"/>
      <c r="F865" s="149"/>
      <c r="G865" s="149"/>
      <c r="H865" s="149"/>
      <c r="I865" s="149"/>
      <c r="J865" s="149"/>
      <c r="K865" s="149"/>
      <c r="L865" s="149"/>
      <c r="M865" s="149"/>
      <c r="N865" s="149"/>
      <c r="O865" s="149"/>
      <c r="P865" s="149"/>
      <c r="Q865" s="143"/>
      <c r="R865" s="143"/>
      <c r="S865" s="143"/>
      <c r="T865" s="143"/>
      <c r="U865" s="143"/>
      <c r="V865" s="143"/>
      <c r="W865" s="143"/>
      <c r="X865" s="143"/>
      <c r="Y865" s="143"/>
      <c r="Z865" s="143"/>
      <c r="AA865" s="143"/>
      <c r="AB865" s="143"/>
      <c r="AC865" s="143"/>
      <c r="AD865" s="143"/>
      <c r="AE865" s="143"/>
      <c r="AF865" s="143"/>
      <c r="AG865" s="143"/>
      <c r="AH865" s="143"/>
      <c r="AI865" s="143"/>
      <c r="AJ865" s="143"/>
    </row>
    <row r="866" spans="1:36" ht="16.5" customHeight="1" x14ac:dyDescent="0.3">
      <c r="A866" s="154"/>
      <c r="B866" s="149"/>
      <c r="C866" s="245"/>
      <c r="D866" s="149"/>
      <c r="E866" s="149"/>
      <c r="F866" s="149"/>
      <c r="G866" s="149"/>
      <c r="H866" s="149"/>
      <c r="I866" s="149"/>
      <c r="J866" s="149"/>
      <c r="K866" s="149"/>
      <c r="L866" s="149"/>
      <c r="M866" s="149"/>
      <c r="N866" s="149"/>
      <c r="O866" s="149"/>
      <c r="P866" s="149"/>
      <c r="Q866" s="143"/>
      <c r="R866" s="143"/>
      <c r="S866" s="143"/>
      <c r="T866" s="143"/>
      <c r="U866" s="143"/>
      <c r="V866" s="143"/>
      <c r="W866" s="143"/>
      <c r="X866" s="143"/>
      <c r="Y866" s="143"/>
      <c r="Z866" s="143"/>
      <c r="AA866" s="143"/>
      <c r="AB866" s="143"/>
      <c r="AC866" s="143"/>
      <c r="AD866" s="143"/>
      <c r="AE866" s="143"/>
      <c r="AF866" s="143"/>
      <c r="AG866" s="143"/>
      <c r="AH866" s="143"/>
      <c r="AI866" s="143"/>
      <c r="AJ866" s="143"/>
    </row>
    <row r="867" spans="1:36" ht="16.5" customHeight="1" x14ac:dyDescent="0.3">
      <c r="A867" s="154"/>
      <c r="B867" s="149"/>
      <c r="C867" s="245"/>
      <c r="D867" s="149"/>
      <c r="E867" s="149"/>
      <c r="F867" s="149"/>
      <c r="G867" s="149"/>
      <c r="H867" s="149"/>
      <c r="I867" s="149"/>
      <c r="J867" s="149"/>
      <c r="K867" s="149"/>
      <c r="L867" s="149"/>
      <c r="M867" s="149"/>
      <c r="N867" s="149"/>
      <c r="O867" s="149"/>
      <c r="P867" s="149"/>
      <c r="Q867" s="143"/>
      <c r="R867" s="143"/>
      <c r="S867" s="143"/>
      <c r="T867" s="143"/>
      <c r="U867" s="143"/>
      <c r="V867" s="143"/>
      <c r="W867" s="143"/>
      <c r="X867" s="143"/>
      <c r="Y867" s="143"/>
      <c r="Z867" s="143"/>
      <c r="AA867" s="143"/>
      <c r="AB867" s="143"/>
      <c r="AC867" s="143"/>
      <c r="AD867" s="143"/>
      <c r="AE867" s="143"/>
      <c r="AF867" s="143"/>
      <c r="AG867" s="143"/>
      <c r="AH867" s="143"/>
      <c r="AI867" s="143"/>
      <c r="AJ867" s="143"/>
    </row>
    <row r="868" spans="1:36" ht="16.5" customHeight="1" x14ac:dyDescent="0.3">
      <c r="A868" s="154"/>
      <c r="B868" s="149"/>
      <c r="C868" s="245"/>
      <c r="D868" s="149"/>
      <c r="E868" s="149"/>
      <c r="F868" s="149"/>
      <c r="G868" s="149"/>
      <c r="H868" s="149"/>
      <c r="I868" s="149"/>
      <c r="J868" s="149"/>
      <c r="K868" s="149"/>
      <c r="L868" s="149"/>
      <c r="M868" s="149"/>
      <c r="N868" s="149"/>
      <c r="O868" s="149"/>
      <c r="P868" s="149"/>
      <c r="Q868" s="143"/>
      <c r="R868" s="143"/>
      <c r="S868" s="143"/>
      <c r="T868" s="143"/>
      <c r="U868" s="143"/>
      <c r="V868" s="143"/>
      <c r="W868" s="143"/>
      <c r="X868" s="143"/>
      <c r="Y868" s="143"/>
      <c r="Z868" s="143"/>
      <c r="AA868" s="143"/>
      <c r="AB868" s="143"/>
      <c r="AC868" s="143"/>
      <c r="AD868" s="143"/>
      <c r="AE868" s="143"/>
      <c r="AF868" s="143"/>
      <c r="AG868" s="143"/>
      <c r="AH868" s="143"/>
      <c r="AI868" s="143"/>
      <c r="AJ868" s="143"/>
    </row>
    <row r="869" spans="1:36" ht="16.5" customHeight="1" x14ac:dyDescent="0.3">
      <c r="A869" s="154"/>
      <c r="B869" s="149"/>
      <c r="C869" s="245"/>
      <c r="D869" s="149"/>
      <c r="E869" s="149"/>
      <c r="F869" s="149"/>
      <c r="G869" s="149"/>
      <c r="H869" s="149"/>
      <c r="I869" s="149"/>
      <c r="J869" s="149"/>
      <c r="K869" s="149"/>
      <c r="L869" s="149"/>
      <c r="M869" s="149"/>
      <c r="N869" s="149"/>
      <c r="O869" s="149"/>
      <c r="P869" s="149"/>
      <c r="Q869" s="143"/>
      <c r="R869" s="143"/>
      <c r="S869" s="143"/>
      <c r="T869" s="143"/>
      <c r="U869" s="143"/>
      <c r="V869" s="143"/>
      <c r="W869" s="143"/>
      <c r="X869" s="143"/>
      <c r="Y869" s="143"/>
      <c r="Z869" s="143"/>
      <c r="AA869" s="143"/>
      <c r="AB869" s="143"/>
      <c r="AC869" s="143"/>
      <c r="AD869" s="143"/>
      <c r="AE869" s="143"/>
      <c r="AF869" s="143"/>
      <c r="AG869" s="143"/>
      <c r="AH869" s="143"/>
      <c r="AI869" s="143"/>
      <c r="AJ869" s="143"/>
    </row>
    <row r="870" spans="1:36" ht="16.5" customHeight="1" x14ac:dyDescent="0.3">
      <c r="A870" s="154"/>
      <c r="B870" s="149"/>
      <c r="C870" s="245"/>
      <c r="D870" s="149"/>
      <c r="E870" s="149"/>
      <c r="F870" s="149"/>
      <c r="G870" s="149"/>
      <c r="H870" s="149"/>
      <c r="I870" s="149"/>
      <c r="J870" s="149"/>
      <c r="K870" s="149"/>
      <c r="L870" s="149"/>
      <c r="M870" s="149"/>
      <c r="N870" s="149"/>
      <c r="O870" s="149"/>
      <c r="P870" s="149"/>
      <c r="Q870" s="143"/>
      <c r="R870" s="143"/>
      <c r="S870" s="143"/>
      <c r="T870" s="143"/>
      <c r="U870" s="143"/>
      <c r="V870" s="143"/>
      <c r="W870" s="143"/>
      <c r="X870" s="143"/>
      <c r="Y870" s="143"/>
      <c r="Z870" s="143"/>
      <c r="AA870" s="143"/>
      <c r="AB870" s="143"/>
      <c r="AC870" s="143"/>
      <c r="AD870" s="143"/>
      <c r="AE870" s="143"/>
      <c r="AF870" s="143"/>
      <c r="AG870" s="143"/>
      <c r="AH870" s="143"/>
      <c r="AI870" s="143"/>
      <c r="AJ870" s="143"/>
    </row>
    <row r="871" spans="1:36" ht="16.5" customHeight="1" x14ac:dyDescent="0.3">
      <c r="A871" s="154"/>
      <c r="B871" s="149"/>
      <c r="C871" s="245"/>
      <c r="D871" s="149"/>
      <c r="E871" s="149"/>
      <c r="F871" s="149"/>
      <c r="G871" s="149"/>
      <c r="H871" s="149"/>
      <c r="I871" s="149"/>
      <c r="J871" s="149"/>
      <c r="K871" s="149"/>
      <c r="L871" s="149"/>
      <c r="M871" s="149"/>
      <c r="N871" s="149"/>
      <c r="O871" s="149"/>
      <c r="P871" s="149"/>
      <c r="Q871" s="143"/>
      <c r="R871" s="143"/>
      <c r="S871" s="143"/>
      <c r="T871" s="143"/>
      <c r="U871" s="143"/>
      <c r="V871" s="143"/>
      <c r="W871" s="143"/>
      <c r="X871" s="143"/>
      <c r="Y871" s="143"/>
      <c r="Z871" s="143"/>
      <c r="AA871" s="143"/>
      <c r="AB871" s="143"/>
      <c r="AC871" s="143"/>
      <c r="AD871" s="143"/>
      <c r="AE871" s="143"/>
      <c r="AF871" s="143"/>
      <c r="AG871" s="143"/>
      <c r="AH871" s="143"/>
      <c r="AI871" s="143"/>
      <c r="AJ871" s="143"/>
    </row>
    <row r="872" spans="1:36" ht="16.5" customHeight="1" x14ac:dyDescent="0.3">
      <c r="A872" s="154"/>
      <c r="B872" s="149"/>
      <c r="C872" s="245"/>
      <c r="D872" s="149"/>
      <c r="E872" s="149"/>
      <c r="F872" s="149"/>
      <c r="G872" s="149"/>
      <c r="H872" s="149"/>
      <c r="I872" s="149"/>
      <c r="J872" s="149"/>
      <c r="K872" s="149"/>
      <c r="L872" s="149"/>
      <c r="M872" s="149"/>
      <c r="N872" s="149"/>
      <c r="O872" s="149"/>
      <c r="P872" s="149"/>
      <c r="Q872" s="143"/>
      <c r="R872" s="143"/>
      <c r="S872" s="143"/>
      <c r="T872" s="143"/>
      <c r="U872" s="143"/>
      <c r="V872" s="143"/>
      <c r="W872" s="143"/>
      <c r="X872" s="143"/>
      <c r="Y872" s="143"/>
      <c r="Z872" s="143"/>
      <c r="AA872" s="143"/>
      <c r="AB872" s="143"/>
      <c r="AC872" s="143"/>
      <c r="AD872" s="143"/>
      <c r="AE872" s="143"/>
      <c r="AF872" s="143"/>
      <c r="AG872" s="143"/>
      <c r="AH872" s="143"/>
      <c r="AI872" s="143"/>
      <c r="AJ872" s="143"/>
    </row>
    <row r="873" spans="1:36" ht="16.5" customHeight="1" x14ac:dyDescent="0.3">
      <c r="A873" s="154"/>
      <c r="B873" s="149"/>
      <c r="C873" s="245"/>
      <c r="D873" s="149"/>
      <c r="E873" s="149"/>
      <c r="F873" s="149"/>
      <c r="G873" s="149"/>
      <c r="H873" s="149"/>
      <c r="I873" s="149"/>
      <c r="J873" s="149"/>
      <c r="K873" s="149"/>
      <c r="L873" s="149"/>
      <c r="M873" s="149"/>
      <c r="N873" s="149"/>
      <c r="O873" s="149"/>
      <c r="P873" s="149"/>
      <c r="Q873" s="143"/>
      <c r="R873" s="143"/>
      <c r="S873" s="143"/>
      <c r="T873" s="143"/>
      <c r="U873" s="143"/>
      <c r="V873" s="143"/>
      <c r="W873" s="143"/>
      <c r="X873" s="143"/>
      <c r="Y873" s="143"/>
      <c r="Z873" s="143"/>
      <c r="AA873" s="143"/>
      <c r="AB873" s="143"/>
      <c r="AC873" s="143"/>
      <c r="AD873" s="143"/>
      <c r="AE873" s="143"/>
      <c r="AF873" s="143"/>
      <c r="AG873" s="143"/>
      <c r="AH873" s="143"/>
      <c r="AI873" s="143"/>
      <c r="AJ873" s="143"/>
    </row>
    <row r="874" spans="1:36" ht="16.5" customHeight="1" x14ac:dyDescent="0.3">
      <c r="A874" s="154"/>
      <c r="B874" s="149"/>
      <c r="C874" s="245"/>
      <c r="D874" s="149"/>
      <c r="E874" s="149"/>
      <c r="F874" s="149"/>
      <c r="G874" s="149"/>
      <c r="H874" s="149"/>
      <c r="I874" s="149"/>
      <c r="J874" s="149"/>
      <c r="K874" s="149"/>
      <c r="L874" s="149"/>
      <c r="M874" s="149"/>
      <c r="N874" s="149"/>
      <c r="O874" s="149"/>
      <c r="P874" s="149"/>
      <c r="Q874" s="143"/>
      <c r="R874" s="143"/>
      <c r="S874" s="143"/>
      <c r="T874" s="143"/>
      <c r="U874" s="143"/>
      <c r="V874" s="143"/>
      <c r="W874" s="143"/>
      <c r="X874" s="143"/>
      <c r="Y874" s="143"/>
      <c r="Z874" s="143"/>
      <c r="AA874" s="143"/>
      <c r="AB874" s="143"/>
      <c r="AC874" s="143"/>
      <c r="AD874" s="143"/>
      <c r="AE874" s="143"/>
      <c r="AF874" s="143"/>
      <c r="AG874" s="143"/>
      <c r="AH874" s="143"/>
      <c r="AI874" s="143"/>
      <c r="AJ874" s="143"/>
    </row>
    <row r="875" spans="1:36" ht="16.5" customHeight="1" x14ac:dyDescent="0.3">
      <c r="A875" s="154"/>
      <c r="B875" s="149"/>
      <c r="C875" s="245"/>
      <c r="D875" s="149"/>
      <c r="E875" s="149"/>
      <c r="F875" s="149"/>
      <c r="G875" s="149"/>
      <c r="H875" s="149"/>
      <c r="I875" s="149"/>
      <c r="J875" s="149"/>
      <c r="K875" s="149"/>
      <c r="L875" s="149"/>
      <c r="M875" s="149"/>
      <c r="N875" s="149"/>
      <c r="O875" s="149"/>
      <c r="P875" s="149"/>
      <c r="Q875" s="143"/>
      <c r="R875" s="143"/>
      <c r="S875" s="143"/>
      <c r="T875" s="143"/>
      <c r="U875" s="143"/>
      <c r="V875" s="143"/>
      <c r="W875" s="143"/>
      <c r="X875" s="143"/>
      <c r="Y875" s="143"/>
      <c r="Z875" s="143"/>
      <c r="AA875" s="143"/>
      <c r="AB875" s="143"/>
      <c r="AC875" s="143"/>
      <c r="AD875" s="143"/>
      <c r="AE875" s="143"/>
      <c r="AF875" s="143"/>
      <c r="AG875" s="143"/>
      <c r="AH875" s="143"/>
      <c r="AI875" s="143"/>
      <c r="AJ875" s="143"/>
    </row>
    <row r="876" spans="1:36" ht="16.5" customHeight="1" x14ac:dyDescent="0.3">
      <c r="A876" s="154"/>
      <c r="B876" s="149"/>
      <c r="C876" s="245"/>
      <c r="D876" s="149"/>
      <c r="E876" s="149"/>
      <c r="F876" s="149"/>
      <c r="G876" s="149"/>
      <c r="H876" s="149"/>
      <c r="I876" s="149"/>
      <c r="J876" s="149"/>
      <c r="K876" s="149"/>
      <c r="L876" s="149"/>
      <c r="M876" s="149"/>
      <c r="N876" s="149"/>
      <c r="O876" s="149"/>
      <c r="P876" s="149"/>
      <c r="Q876" s="143"/>
      <c r="R876" s="143"/>
      <c r="S876" s="143"/>
      <c r="T876" s="143"/>
      <c r="U876" s="143"/>
      <c r="V876" s="143"/>
      <c r="W876" s="143"/>
      <c r="X876" s="143"/>
      <c r="Y876" s="143"/>
      <c r="Z876" s="143"/>
      <c r="AA876" s="143"/>
      <c r="AB876" s="143"/>
      <c r="AC876" s="143"/>
      <c r="AD876" s="143"/>
      <c r="AE876" s="143"/>
      <c r="AF876" s="143"/>
      <c r="AG876" s="143"/>
      <c r="AH876" s="143"/>
      <c r="AI876" s="143"/>
      <c r="AJ876" s="143"/>
    </row>
    <row r="877" spans="1:36" ht="16.5" customHeight="1" x14ac:dyDescent="0.3">
      <c r="A877" s="154"/>
      <c r="B877" s="149"/>
      <c r="C877" s="245"/>
      <c r="D877" s="149"/>
      <c r="E877" s="149"/>
      <c r="F877" s="149"/>
      <c r="G877" s="149"/>
      <c r="H877" s="149"/>
      <c r="I877" s="149"/>
      <c r="J877" s="149"/>
      <c r="K877" s="149"/>
      <c r="L877" s="149"/>
      <c r="M877" s="149"/>
      <c r="N877" s="149"/>
      <c r="O877" s="149"/>
      <c r="P877" s="149"/>
      <c r="Q877" s="143"/>
      <c r="R877" s="143"/>
      <c r="S877" s="143"/>
      <c r="T877" s="143"/>
      <c r="U877" s="143"/>
      <c r="V877" s="143"/>
      <c r="W877" s="143"/>
      <c r="X877" s="143"/>
      <c r="Y877" s="143"/>
      <c r="Z877" s="143"/>
      <c r="AA877" s="143"/>
      <c r="AB877" s="143"/>
      <c r="AC877" s="143"/>
      <c r="AD877" s="143"/>
      <c r="AE877" s="143"/>
      <c r="AF877" s="143"/>
      <c r="AG877" s="143"/>
      <c r="AH877" s="143"/>
      <c r="AI877" s="143"/>
      <c r="AJ877" s="143"/>
    </row>
    <row r="878" spans="1:36" ht="16.5" customHeight="1" x14ac:dyDescent="0.3">
      <c r="A878" s="154"/>
      <c r="B878" s="149"/>
      <c r="C878" s="245"/>
      <c r="D878" s="149"/>
      <c r="E878" s="149"/>
      <c r="F878" s="149"/>
      <c r="G878" s="149"/>
      <c r="H878" s="149"/>
      <c r="I878" s="149"/>
      <c r="J878" s="149"/>
      <c r="K878" s="149"/>
      <c r="L878" s="149"/>
      <c r="M878" s="149"/>
      <c r="N878" s="149"/>
      <c r="O878" s="149"/>
      <c r="P878" s="149"/>
      <c r="Q878" s="143"/>
      <c r="R878" s="143"/>
      <c r="S878" s="143"/>
      <c r="T878" s="143"/>
      <c r="U878" s="143"/>
      <c r="V878" s="143"/>
      <c r="W878" s="143"/>
      <c r="X878" s="143"/>
      <c r="Y878" s="143"/>
      <c r="Z878" s="143"/>
      <c r="AA878" s="143"/>
      <c r="AB878" s="143"/>
      <c r="AC878" s="143"/>
      <c r="AD878" s="143"/>
      <c r="AE878" s="143"/>
      <c r="AF878" s="143"/>
      <c r="AG878" s="143"/>
      <c r="AH878" s="143"/>
      <c r="AI878" s="143"/>
      <c r="AJ878" s="143"/>
    </row>
    <row r="879" spans="1:36" ht="16.5" customHeight="1" x14ac:dyDescent="0.3">
      <c r="A879" s="154"/>
      <c r="B879" s="149"/>
      <c r="C879" s="245"/>
      <c r="D879" s="149"/>
      <c r="E879" s="149"/>
      <c r="F879" s="149"/>
      <c r="G879" s="149"/>
      <c r="H879" s="149"/>
      <c r="I879" s="149"/>
      <c r="J879" s="149"/>
      <c r="K879" s="149"/>
      <c r="L879" s="149"/>
      <c r="M879" s="149"/>
      <c r="N879" s="149"/>
      <c r="O879" s="149"/>
      <c r="P879" s="149"/>
      <c r="Q879" s="143"/>
      <c r="R879" s="143"/>
      <c r="S879" s="143"/>
      <c r="T879" s="143"/>
      <c r="U879" s="143"/>
      <c r="V879" s="143"/>
      <c r="W879" s="143"/>
      <c r="X879" s="143"/>
      <c r="Y879" s="143"/>
      <c r="Z879" s="143"/>
      <c r="AA879" s="143"/>
      <c r="AB879" s="143"/>
      <c r="AC879" s="143"/>
      <c r="AD879" s="143"/>
      <c r="AE879" s="143"/>
      <c r="AF879" s="143"/>
      <c r="AG879" s="143"/>
      <c r="AH879" s="143"/>
      <c r="AI879" s="143"/>
      <c r="AJ879" s="143"/>
    </row>
    <row r="880" spans="1:36" ht="16.5" customHeight="1" x14ac:dyDescent="0.3">
      <c r="A880" s="154"/>
      <c r="B880" s="149"/>
      <c r="C880" s="245"/>
      <c r="D880" s="149"/>
      <c r="E880" s="149"/>
      <c r="F880" s="149"/>
      <c r="G880" s="149"/>
      <c r="H880" s="149"/>
      <c r="I880" s="149"/>
      <c r="J880" s="149"/>
      <c r="K880" s="149"/>
      <c r="L880" s="149"/>
      <c r="M880" s="149"/>
      <c r="N880" s="149"/>
      <c r="O880" s="149"/>
      <c r="P880" s="149"/>
      <c r="Q880" s="143"/>
      <c r="R880" s="143"/>
      <c r="S880" s="143"/>
      <c r="T880" s="143"/>
      <c r="U880" s="143"/>
      <c r="V880" s="143"/>
      <c r="W880" s="143"/>
      <c r="X880" s="143"/>
      <c r="Y880" s="143"/>
      <c r="Z880" s="143"/>
      <c r="AA880" s="143"/>
      <c r="AB880" s="143"/>
      <c r="AC880" s="143"/>
      <c r="AD880" s="143"/>
      <c r="AE880" s="143"/>
      <c r="AF880" s="143"/>
      <c r="AG880" s="143"/>
      <c r="AH880" s="143"/>
      <c r="AI880" s="143"/>
      <c r="AJ880" s="143"/>
    </row>
    <row r="881" spans="1:36" ht="16.5" customHeight="1" x14ac:dyDescent="0.3">
      <c r="A881" s="154"/>
      <c r="B881" s="149"/>
      <c r="C881" s="245"/>
      <c r="D881" s="149"/>
      <c r="E881" s="149"/>
      <c r="F881" s="149"/>
      <c r="G881" s="149"/>
      <c r="H881" s="149"/>
      <c r="I881" s="149"/>
      <c r="J881" s="149"/>
      <c r="K881" s="149"/>
      <c r="L881" s="149"/>
      <c r="M881" s="149"/>
      <c r="N881" s="149"/>
      <c r="O881" s="149"/>
      <c r="P881" s="149"/>
      <c r="Q881" s="143"/>
      <c r="R881" s="143"/>
      <c r="S881" s="143"/>
      <c r="T881" s="143"/>
      <c r="U881" s="143"/>
      <c r="V881" s="143"/>
      <c r="W881" s="143"/>
      <c r="X881" s="143"/>
      <c r="Y881" s="143"/>
      <c r="Z881" s="143"/>
      <c r="AA881" s="143"/>
      <c r="AB881" s="143"/>
      <c r="AC881" s="143"/>
      <c r="AD881" s="143"/>
      <c r="AE881" s="143"/>
      <c r="AF881" s="143"/>
      <c r="AG881" s="143"/>
      <c r="AH881" s="143"/>
      <c r="AI881" s="143"/>
      <c r="AJ881" s="143"/>
    </row>
    <row r="882" spans="1:36" ht="16.5" customHeight="1" x14ac:dyDescent="0.3">
      <c r="A882" s="154"/>
      <c r="B882" s="149"/>
      <c r="C882" s="245"/>
      <c r="D882" s="149"/>
      <c r="E882" s="149"/>
      <c r="F882" s="149"/>
      <c r="G882" s="149"/>
      <c r="H882" s="149"/>
      <c r="I882" s="149"/>
      <c r="J882" s="149"/>
      <c r="K882" s="149"/>
      <c r="L882" s="149"/>
      <c r="M882" s="149"/>
      <c r="N882" s="149"/>
      <c r="O882" s="149"/>
      <c r="P882" s="149"/>
      <c r="Q882" s="143"/>
      <c r="R882" s="143"/>
      <c r="S882" s="143"/>
      <c r="T882" s="143"/>
      <c r="U882" s="143"/>
      <c r="V882" s="143"/>
      <c r="W882" s="143"/>
      <c r="X882" s="143"/>
      <c r="Y882" s="143"/>
      <c r="Z882" s="143"/>
      <c r="AA882" s="143"/>
      <c r="AB882" s="143"/>
      <c r="AC882" s="143"/>
      <c r="AD882" s="143"/>
      <c r="AE882" s="143"/>
      <c r="AF882" s="143"/>
      <c r="AG882" s="143"/>
      <c r="AH882" s="143"/>
      <c r="AI882" s="143"/>
      <c r="AJ882" s="143"/>
    </row>
    <row r="883" spans="1:36" ht="16.5" customHeight="1" x14ac:dyDescent="0.3">
      <c r="A883" s="154"/>
      <c r="B883" s="149"/>
      <c r="C883" s="245"/>
      <c r="D883" s="149"/>
      <c r="E883" s="149"/>
      <c r="F883" s="149"/>
      <c r="G883" s="149"/>
      <c r="H883" s="149"/>
      <c r="I883" s="149"/>
      <c r="J883" s="149"/>
      <c r="K883" s="149"/>
      <c r="L883" s="149"/>
      <c r="M883" s="149"/>
      <c r="N883" s="149"/>
      <c r="O883" s="149"/>
      <c r="P883" s="149"/>
      <c r="Q883" s="143"/>
      <c r="R883" s="143"/>
      <c r="S883" s="143"/>
      <c r="T883" s="143"/>
      <c r="U883" s="143"/>
      <c r="V883" s="143"/>
      <c r="W883" s="143"/>
      <c r="X883" s="143"/>
      <c r="Y883" s="143"/>
      <c r="Z883" s="143"/>
      <c r="AA883" s="143"/>
      <c r="AB883" s="143"/>
      <c r="AC883" s="143"/>
      <c r="AD883" s="143"/>
      <c r="AE883" s="143"/>
      <c r="AF883" s="143"/>
      <c r="AG883" s="143"/>
      <c r="AH883" s="143"/>
      <c r="AI883" s="143"/>
      <c r="AJ883" s="143"/>
    </row>
    <row r="884" spans="1:36" ht="16.5" customHeight="1" x14ac:dyDescent="0.3">
      <c r="A884" s="154"/>
      <c r="B884" s="149"/>
      <c r="C884" s="245"/>
      <c r="D884" s="149"/>
      <c r="E884" s="149"/>
      <c r="F884" s="149"/>
      <c r="G884" s="149"/>
      <c r="H884" s="149"/>
      <c r="I884" s="149"/>
      <c r="J884" s="149"/>
      <c r="K884" s="149"/>
      <c r="L884" s="149"/>
      <c r="M884" s="149"/>
      <c r="N884" s="149"/>
      <c r="O884" s="149"/>
      <c r="P884" s="149"/>
      <c r="Q884" s="143"/>
      <c r="R884" s="143"/>
      <c r="S884" s="143"/>
      <c r="T884" s="143"/>
      <c r="U884" s="143"/>
      <c r="V884" s="143"/>
      <c r="W884" s="143"/>
      <c r="X884" s="143"/>
      <c r="Y884" s="143"/>
      <c r="Z884" s="143"/>
      <c r="AA884" s="143"/>
      <c r="AB884" s="143"/>
      <c r="AC884" s="143"/>
      <c r="AD884" s="143"/>
      <c r="AE884" s="143"/>
      <c r="AF884" s="143"/>
      <c r="AG884" s="143"/>
      <c r="AH884" s="143"/>
      <c r="AI884" s="143"/>
      <c r="AJ884" s="143"/>
    </row>
    <row r="885" spans="1:36" ht="16.5" customHeight="1" x14ac:dyDescent="0.3">
      <c r="A885" s="154"/>
      <c r="B885" s="149"/>
      <c r="C885" s="245"/>
      <c r="D885" s="149"/>
      <c r="E885" s="149"/>
      <c r="F885" s="149"/>
      <c r="G885" s="149"/>
      <c r="H885" s="149"/>
      <c r="I885" s="149"/>
      <c r="J885" s="149"/>
      <c r="K885" s="149"/>
      <c r="L885" s="149"/>
      <c r="M885" s="149"/>
      <c r="N885" s="149"/>
      <c r="O885" s="149"/>
      <c r="P885" s="149"/>
      <c r="Q885" s="143"/>
      <c r="R885" s="143"/>
      <c r="S885" s="143"/>
      <c r="T885" s="143"/>
      <c r="U885" s="143"/>
      <c r="V885" s="143"/>
      <c r="W885" s="143"/>
      <c r="X885" s="143"/>
      <c r="Y885" s="143"/>
      <c r="Z885" s="143"/>
      <c r="AA885" s="143"/>
      <c r="AB885" s="143"/>
      <c r="AC885" s="143"/>
      <c r="AD885" s="143"/>
      <c r="AE885" s="143"/>
      <c r="AF885" s="143"/>
      <c r="AG885" s="143"/>
      <c r="AH885" s="143"/>
      <c r="AI885" s="143"/>
      <c r="AJ885" s="143"/>
    </row>
    <row r="886" spans="1:36" ht="16.5" customHeight="1" x14ac:dyDescent="0.3">
      <c r="A886" s="154"/>
      <c r="B886" s="149"/>
      <c r="C886" s="245"/>
      <c r="D886" s="149"/>
      <c r="E886" s="149"/>
      <c r="F886" s="149"/>
      <c r="G886" s="149"/>
      <c r="H886" s="149"/>
      <c r="I886" s="149"/>
      <c r="J886" s="149"/>
      <c r="K886" s="149"/>
      <c r="L886" s="149"/>
      <c r="M886" s="149"/>
      <c r="N886" s="149"/>
      <c r="O886" s="149"/>
      <c r="P886" s="149"/>
      <c r="Q886" s="143"/>
      <c r="R886" s="143"/>
      <c r="S886" s="143"/>
      <c r="T886" s="143"/>
      <c r="U886" s="143"/>
      <c r="V886" s="143"/>
      <c r="W886" s="143"/>
      <c r="X886" s="143"/>
      <c r="Y886" s="143"/>
      <c r="Z886" s="143"/>
      <c r="AA886" s="143"/>
      <c r="AB886" s="143"/>
      <c r="AC886" s="143"/>
      <c r="AD886" s="143"/>
      <c r="AE886" s="143"/>
      <c r="AF886" s="143"/>
      <c r="AG886" s="143"/>
      <c r="AH886" s="143"/>
      <c r="AI886" s="143"/>
      <c r="AJ886" s="143"/>
    </row>
    <row r="887" spans="1:36" ht="16.5" customHeight="1" x14ac:dyDescent="0.3">
      <c r="A887" s="154"/>
      <c r="B887" s="149"/>
      <c r="C887" s="245"/>
      <c r="D887" s="149"/>
      <c r="E887" s="149"/>
      <c r="F887" s="149"/>
      <c r="G887" s="149"/>
      <c r="H887" s="149"/>
      <c r="I887" s="149"/>
      <c r="J887" s="149"/>
      <c r="K887" s="149"/>
      <c r="L887" s="149"/>
      <c r="M887" s="149"/>
      <c r="N887" s="149"/>
      <c r="O887" s="149"/>
      <c r="P887" s="149"/>
      <c r="Q887" s="143"/>
      <c r="R887" s="143"/>
      <c r="S887" s="143"/>
      <c r="T887" s="143"/>
      <c r="U887" s="143"/>
      <c r="V887" s="143"/>
      <c r="W887" s="143"/>
      <c r="X887" s="143"/>
      <c r="Y887" s="143"/>
      <c r="Z887" s="143"/>
      <c r="AA887" s="143"/>
      <c r="AB887" s="143"/>
      <c r="AC887" s="143"/>
      <c r="AD887" s="143"/>
      <c r="AE887" s="143"/>
      <c r="AF887" s="143"/>
      <c r="AG887" s="143"/>
      <c r="AH887" s="143"/>
      <c r="AI887" s="143"/>
      <c r="AJ887" s="143"/>
    </row>
    <row r="888" spans="1:36" ht="16.5" customHeight="1" x14ac:dyDescent="0.3">
      <c r="A888" s="154"/>
      <c r="B888" s="149"/>
      <c r="C888" s="245"/>
      <c r="D888" s="149"/>
      <c r="E888" s="149"/>
      <c r="F888" s="149"/>
      <c r="G888" s="149"/>
      <c r="H888" s="149"/>
      <c r="I888" s="149"/>
      <c r="J888" s="149"/>
      <c r="K888" s="149"/>
      <c r="L888" s="149"/>
      <c r="M888" s="149"/>
      <c r="N888" s="149"/>
      <c r="O888" s="149"/>
      <c r="P888" s="149"/>
      <c r="Q888" s="143"/>
      <c r="R888" s="143"/>
      <c r="S888" s="143"/>
      <c r="T888" s="143"/>
      <c r="U888" s="143"/>
      <c r="V888" s="143"/>
      <c r="W888" s="143"/>
      <c r="X888" s="143"/>
      <c r="Y888" s="143"/>
      <c r="Z888" s="143"/>
      <c r="AA888" s="143"/>
      <c r="AB888" s="143"/>
      <c r="AC888" s="143"/>
      <c r="AD888" s="143"/>
      <c r="AE888" s="143"/>
      <c r="AF888" s="143"/>
      <c r="AG888" s="143"/>
      <c r="AH888" s="143"/>
      <c r="AI888" s="143"/>
      <c r="AJ888" s="143"/>
    </row>
    <row r="889" spans="1:36" ht="16.5" customHeight="1" x14ac:dyDescent="0.3">
      <c r="A889" s="154"/>
      <c r="B889" s="149"/>
      <c r="C889" s="245"/>
      <c r="D889" s="149"/>
      <c r="E889" s="149"/>
      <c r="F889" s="149"/>
      <c r="G889" s="149"/>
      <c r="H889" s="149"/>
      <c r="I889" s="149"/>
      <c r="J889" s="149"/>
      <c r="K889" s="149"/>
      <c r="L889" s="149"/>
      <c r="M889" s="149"/>
      <c r="N889" s="149"/>
      <c r="O889" s="149"/>
      <c r="P889" s="149"/>
      <c r="Q889" s="143"/>
      <c r="R889" s="143"/>
      <c r="S889" s="143"/>
      <c r="T889" s="143"/>
      <c r="U889" s="143"/>
      <c r="V889" s="143"/>
      <c r="W889" s="143"/>
      <c r="X889" s="143"/>
      <c r="Y889" s="143"/>
      <c r="Z889" s="143"/>
      <c r="AA889" s="143"/>
      <c r="AB889" s="143"/>
      <c r="AC889" s="143"/>
      <c r="AD889" s="143"/>
      <c r="AE889" s="143"/>
      <c r="AF889" s="143"/>
      <c r="AG889" s="143"/>
      <c r="AH889" s="143"/>
      <c r="AI889" s="143"/>
      <c r="AJ889" s="143"/>
    </row>
    <row r="890" spans="1:36" ht="16.5" customHeight="1" x14ac:dyDescent="0.3">
      <c r="A890" s="154"/>
      <c r="B890" s="149"/>
      <c r="C890" s="245"/>
      <c r="D890" s="149"/>
      <c r="E890" s="149"/>
      <c r="F890" s="149"/>
      <c r="G890" s="149"/>
      <c r="H890" s="149"/>
      <c r="I890" s="149"/>
      <c r="J890" s="149"/>
      <c r="K890" s="149"/>
      <c r="L890" s="149"/>
      <c r="M890" s="149"/>
      <c r="N890" s="149"/>
      <c r="O890" s="149"/>
      <c r="P890" s="149"/>
      <c r="Q890" s="143"/>
      <c r="R890" s="143"/>
      <c r="S890" s="143"/>
      <c r="T890" s="143"/>
      <c r="U890" s="143"/>
      <c r="V890" s="143"/>
      <c r="W890" s="143"/>
      <c r="X890" s="143"/>
      <c r="Y890" s="143"/>
      <c r="Z890" s="143"/>
      <c r="AA890" s="143"/>
      <c r="AB890" s="143"/>
      <c r="AC890" s="143"/>
      <c r="AD890" s="143"/>
      <c r="AE890" s="143"/>
      <c r="AF890" s="143"/>
      <c r="AG890" s="143"/>
      <c r="AH890" s="143"/>
      <c r="AI890" s="143"/>
      <c r="AJ890" s="143"/>
    </row>
    <row r="891" spans="1:36" ht="16.5" customHeight="1" x14ac:dyDescent="0.3">
      <c r="A891" s="154"/>
      <c r="B891" s="149"/>
      <c r="C891" s="245"/>
      <c r="D891" s="149"/>
      <c r="E891" s="149"/>
      <c r="F891" s="149"/>
      <c r="G891" s="149"/>
      <c r="H891" s="149"/>
      <c r="I891" s="149"/>
      <c r="J891" s="149"/>
      <c r="K891" s="149"/>
      <c r="L891" s="149"/>
      <c r="M891" s="149"/>
      <c r="N891" s="149"/>
      <c r="O891" s="149"/>
      <c r="P891" s="149"/>
      <c r="Q891" s="143"/>
      <c r="R891" s="143"/>
      <c r="S891" s="143"/>
      <c r="T891" s="143"/>
      <c r="U891" s="143"/>
      <c r="V891" s="143"/>
      <c r="W891" s="143"/>
      <c r="X891" s="143"/>
      <c r="Y891" s="143"/>
      <c r="Z891" s="143"/>
      <c r="AA891" s="143"/>
      <c r="AB891" s="143"/>
      <c r="AC891" s="143"/>
      <c r="AD891" s="143"/>
      <c r="AE891" s="143"/>
      <c r="AF891" s="143"/>
      <c r="AG891" s="143"/>
      <c r="AH891" s="143"/>
      <c r="AI891" s="143"/>
      <c r="AJ891" s="143"/>
    </row>
    <row r="892" spans="1:36" ht="16.5" customHeight="1" x14ac:dyDescent="0.3">
      <c r="A892" s="154"/>
      <c r="B892" s="149"/>
      <c r="C892" s="245"/>
      <c r="D892" s="149"/>
      <c r="E892" s="149"/>
      <c r="F892" s="149"/>
      <c r="G892" s="149"/>
      <c r="H892" s="149"/>
      <c r="I892" s="149"/>
      <c r="J892" s="149"/>
      <c r="K892" s="149"/>
      <c r="L892" s="149"/>
      <c r="M892" s="149"/>
      <c r="N892" s="149"/>
      <c r="O892" s="149"/>
      <c r="P892" s="149"/>
      <c r="Q892" s="143"/>
      <c r="R892" s="143"/>
      <c r="S892" s="143"/>
      <c r="T892" s="143"/>
      <c r="U892" s="143"/>
      <c r="V892" s="143"/>
      <c r="W892" s="143"/>
      <c r="X892" s="143"/>
      <c r="Y892" s="143"/>
      <c r="Z892" s="143"/>
      <c r="AA892" s="143"/>
      <c r="AB892" s="143"/>
      <c r="AC892" s="143"/>
      <c r="AD892" s="143"/>
      <c r="AE892" s="143"/>
      <c r="AF892" s="143"/>
      <c r="AG892" s="143"/>
      <c r="AH892" s="143"/>
      <c r="AI892" s="143"/>
      <c r="AJ892" s="143"/>
    </row>
    <row r="893" spans="1:36" ht="16.5" customHeight="1" x14ac:dyDescent="0.3">
      <c r="A893" s="154"/>
      <c r="B893" s="149"/>
      <c r="C893" s="245"/>
      <c r="D893" s="149"/>
      <c r="E893" s="149"/>
      <c r="F893" s="149"/>
      <c r="G893" s="149"/>
      <c r="H893" s="149"/>
      <c r="I893" s="149"/>
      <c r="J893" s="149"/>
      <c r="K893" s="149"/>
      <c r="L893" s="149"/>
      <c r="M893" s="149"/>
      <c r="N893" s="149"/>
      <c r="O893" s="149"/>
      <c r="P893" s="149"/>
      <c r="Q893" s="143"/>
      <c r="R893" s="143"/>
      <c r="S893" s="143"/>
      <c r="T893" s="143"/>
      <c r="U893" s="143"/>
      <c r="V893" s="143"/>
      <c r="W893" s="143"/>
      <c r="X893" s="143"/>
      <c r="Y893" s="143"/>
      <c r="Z893" s="143"/>
      <c r="AA893" s="143"/>
      <c r="AB893" s="143"/>
      <c r="AC893" s="143"/>
      <c r="AD893" s="143"/>
      <c r="AE893" s="143"/>
      <c r="AF893" s="143"/>
      <c r="AG893" s="143"/>
      <c r="AH893" s="143"/>
      <c r="AI893" s="143"/>
      <c r="AJ893" s="143"/>
    </row>
    <row r="894" spans="1:36" ht="16.5" customHeight="1" x14ac:dyDescent="0.3">
      <c r="A894" s="154"/>
      <c r="B894" s="149"/>
      <c r="C894" s="245"/>
      <c r="D894" s="149"/>
      <c r="E894" s="149"/>
      <c r="F894" s="149"/>
      <c r="G894" s="149"/>
      <c r="H894" s="149"/>
      <c r="I894" s="149"/>
      <c r="J894" s="149"/>
      <c r="K894" s="149"/>
      <c r="L894" s="149"/>
      <c r="M894" s="149"/>
      <c r="N894" s="149"/>
      <c r="O894" s="149"/>
      <c r="P894" s="149"/>
      <c r="Q894" s="143"/>
      <c r="R894" s="143"/>
      <c r="S894" s="143"/>
      <c r="T894" s="143"/>
      <c r="U894" s="143"/>
      <c r="V894" s="143"/>
      <c r="W894" s="143"/>
      <c r="X894" s="143"/>
      <c r="Y894" s="143"/>
      <c r="Z894" s="143"/>
      <c r="AA894" s="143"/>
      <c r="AB894" s="143"/>
      <c r="AC894" s="143"/>
      <c r="AD894" s="143"/>
      <c r="AE894" s="143"/>
      <c r="AF894" s="143"/>
      <c r="AG894" s="143"/>
      <c r="AH894" s="143"/>
      <c r="AI894" s="143"/>
      <c r="AJ894" s="143"/>
    </row>
    <row r="895" spans="1:36" ht="16.5" customHeight="1" x14ac:dyDescent="0.3">
      <c r="A895" s="154"/>
      <c r="B895" s="149"/>
      <c r="C895" s="245"/>
      <c r="D895" s="149"/>
      <c r="E895" s="149"/>
      <c r="F895" s="149"/>
      <c r="G895" s="149"/>
      <c r="H895" s="149"/>
      <c r="I895" s="149"/>
      <c r="J895" s="149"/>
      <c r="K895" s="149"/>
      <c r="L895" s="149"/>
      <c r="M895" s="149"/>
      <c r="N895" s="149"/>
      <c r="O895" s="149"/>
      <c r="P895" s="149"/>
      <c r="Q895" s="143"/>
      <c r="R895" s="143"/>
      <c r="S895" s="143"/>
      <c r="T895" s="143"/>
      <c r="U895" s="143"/>
      <c r="V895" s="143"/>
      <c r="W895" s="143"/>
      <c r="X895" s="143"/>
      <c r="Y895" s="143"/>
      <c r="Z895" s="143"/>
      <c r="AA895" s="143"/>
      <c r="AB895" s="143"/>
      <c r="AC895" s="143"/>
      <c r="AD895" s="143"/>
      <c r="AE895" s="143"/>
      <c r="AF895" s="143"/>
      <c r="AG895" s="143"/>
      <c r="AH895" s="143"/>
      <c r="AI895" s="143"/>
      <c r="AJ895" s="143"/>
    </row>
    <row r="896" spans="1:36" ht="16.5" customHeight="1" x14ac:dyDescent="0.3">
      <c r="A896" s="154"/>
      <c r="B896" s="149"/>
      <c r="C896" s="245"/>
      <c r="D896" s="149"/>
      <c r="E896" s="149"/>
      <c r="F896" s="149"/>
      <c r="G896" s="149"/>
      <c r="H896" s="149"/>
      <c r="I896" s="149"/>
      <c r="J896" s="149"/>
      <c r="K896" s="149"/>
      <c r="L896" s="149"/>
      <c r="M896" s="149"/>
      <c r="N896" s="149"/>
      <c r="O896" s="149"/>
      <c r="P896" s="149"/>
      <c r="Q896" s="143"/>
      <c r="R896" s="143"/>
      <c r="S896" s="143"/>
      <c r="T896" s="143"/>
      <c r="U896" s="143"/>
      <c r="V896" s="143"/>
      <c r="W896" s="143"/>
      <c r="X896" s="143"/>
      <c r="Y896" s="143"/>
      <c r="Z896" s="143"/>
      <c r="AA896" s="143"/>
      <c r="AB896" s="143"/>
      <c r="AC896" s="143"/>
      <c r="AD896" s="143"/>
      <c r="AE896" s="143"/>
      <c r="AF896" s="143"/>
      <c r="AG896" s="143"/>
      <c r="AH896" s="143"/>
      <c r="AI896" s="143"/>
      <c r="AJ896" s="143"/>
    </row>
    <row r="897" spans="1:36" ht="16.5" customHeight="1" x14ac:dyDescent="0.3">
      <c r="A897" s="154"/>
      <c r="B897" s="149"/>
      <c r="C897" s="245"/>
      <c r="D897" s="149"/>
      <c r="E897" s="149"/>
      <c r="F897" s="149"/>
      <c r="G897" s="149"/>
      <c r="H897" s="149"/>
      <c r="I897" s="149"/>
      <c r="J897" s="149"/>
      <c r="K897" s="149"/>
      <c r="L897" s="149"/>
      <c r="M897" s="149"/>
      <c r="N897" s="149"/>
      <c r="O897" s="149"/>
      <c r="P897" s="149"/>
      <c r="Q897" s="143"/>
      <c r="R897" s="143"/>
      <c r="S897" s="143"/>
      <c r="T897" s="143"/>
      <c r="U897" s="143"/>
      <c r="V897" s="143"/>
      <c r="W897" s="143"/>
      <c r="X897" s="143"/>
      <c r="Y897" s="143"/>
      <c r="Z897" s="143"/>
      <c r="AA897" s="143"/>
      <c r="AB897" s="143"/>
      <c r="AC897" s="143"/>
      <c r="AD897" s="143"/>
      <c r="AE897" s="143"/>
      <c r="AF897" s="143"/>
      <c r="AG897" s="143"/>
      <c r="AH897" s="143"/>
      <c r="AI897" s="143"/>
      <c r="AJ897" s="143"/>
    </row>
    <row r="898" spans="1:36" ht="16.5" customHeight="1" x14ac:dyDescent="0.3">
      <c r="A898" s="154"/>
      <c r="B898" s="149"/>
      <c r="C898" s="245"/>
      <c r="D898" s="149"/>
      <c r="E898" s="149"/>
      <c r="F898" s="149"/>
      <c r="G898" s="149"/>
      <c r="H898" s="149"/>
      <c r="I898" s="149"/>
      <c r="J898" s="149"/>
      <c r="K898" s="149"/>
      <c r="L898" s="149"/>
      <c r="M898" s="149"/>
      <c r="N898" s="149"/>
      <c r="O898" s="149"/>
      <c r="P898" s="149"/>
      <c r="Q898" s="143"/>
      <c r="R898" s="143"/>
      <c r="S898" s="143"/>
      <c r="T898" s="143"/>
      <c r="U898" s="143"/>
      <c r="V898" s="143"/>
      <c r="W898" s="143"/>
      <c r="X898" s="143"/>
      <c r="Y898" s="143"/>
      <c r="Z898" s="143"/>
      <c r="AA898" s="143"/>
      <c r="AB898" s="143"/>
      <c r="AC898" s="143"/>
      <c r="AD898" s="143"/>
      <c r="AE898" s="143"/>
      <c r="AF898" s="143"/>
      <c r="AG898" s="143"/>
      <c r="AH898" s="143"/>
      <c r="AI898" s="143"/>
      <c r="AJ898" s="143"/>
    </row>
    <row r="899" spans="1:36" ht="16.5" customHeight="1" x14ac:dyDescent="0.3">
      <c r="A899" s="154"/>
      <c r="B899" s="149"/>
      <c r="C899" s="245"/>
      <c r="D899" s="149"/>
      <c r="E899" s="149"/>
      <c r="F899" s="149"/>
      <c r="G899" s="149"/>
      <c r="H899" s="149"/>
      <c r="I899" s="149"/>
      <c r="J899" s="149"/>
      <c r="K899" s="149"/>
      <c r="L899" s="149"/>
      <c r="M899" s="149"/>
      <c r="N899" s="149"/>
      <c r="O899" s="149"/>
      <c r="P899" s="149"/>
      <c r="Q899" s="143"/>
      <c r="R899" s="143"/>
      <c r="S899" s="143"/>
      <c r="T899" s="143"/>
      <c r="U899" s="143"/>
      <c r="V899" s="143"/>
      <c r="W899" s="143"/>
      <c r="X899" s="143"/>
      <c r="Y899" s="143"/>
      <c r="Z899" s="143"/>
      <c r="AA899" s="143"/>
      <c r="AB899" s="143"/>
      <c r="AC899" s="143"/>
      <c r="AD899" s="143"/>
      <c r="AE899" s="143"/>
      <c r="AF899" s="143"/>
      <c r="AG899" s="143"/>
      <c r="AH899" s="143"/>
      <c r="AI899" s="143"/>
      <c r="AJ899" s="143"/>
    </row>
    <row r="900" spans="1:36" ht="16.5" customHeight="1" x14ac:dyDescent="0.3">
      <c r="A900" s="154"/>
      <c r="B900" s="149"/>
      <c r="C900" s="245"/>
      <c r="D900" s="149"/>
      <c r="E900" s="149"/>
      <c r="F900" s="149"/>
      <c r="G900" s="149"/>
      <c r="H900" s="149"/>
      <c r="I900" s="149"/>
      <c r="J900" s="149"/>
      <c r="K900" s="149"/>
      <c r="L900" s="149"/>
      <c r="M900" s="149"/>
      <c r="N900" s="149"/>
      <c r="O900" s="149"/>
      <c r="P900" s="149"/>
      <c r="Q900" s="143"/>
      <c r="R900" s="143"/>
      <c r="S900" s="143"/>
      <c r="T900" s="143"/>
      <c r="U900" s="143"/>
      <c r="V900" s="143"/>
      <c r="W900" s="143"/>
      <c r="X900" s="143"/>
      <c r="Y900" s="143"/>
      <c r="Z900" s="143"/>
      <c r="AA900" s="143"/>
      <c r="AB900" s="143"/>
      <c r="AC900" s="143"/>
      <c r="AD900" s="143"/>
      <c r="AE900" s="143"/>
      <c r="AF900" s="143"/>
      <c r="AG900" s="143"/>
      <c r="AH900" s="143"/>
      <c r="AI900" s="143"/>
      <c r="AJ900" s="143"/>
    </row>
    <row r="901" spans="1:36" ht="16.5" customHeight="1" x14ac:dyDescent="0.3">
      <c r="A901" s="154"/>
      <c r="B901" s="149"/>
      <c r="C901" s="245"/>
      <c r="D901" s="149"/>
      <c r="E901" s="149"/>
      <c r="F901" s="149"/>
      <c r="G901" s="149"/>
      <c r="H901" s="149"/>
      <c r="I901" s="149"/>
      <c r="J901" s="149"/>
      <c r="K901" s="149"/>
      <c r="L901" s="149"/>
      <c r="M901" s="149"/>
      <c r="N901" s="149"/>
      <c r="O901" s="149"/>
      <c r="P901" s="149"/>
      <c r="Q901" s="143"/>
      <c r="R901" s="143"/>
      <c r="S901" s="143"/>
      <c r="T901" s="143"/>
      <c r="U901" s="143"/>
      <c r="V901" s="143"/>
      <c r="W901" s="143"/>
      <c r="X901" s="143"/>
      <c r="Y901" s="143"/>
      <c r="Z901" s="143"/>
      <c r="AA901" s="143"/>
      <c r="AB901" s="143"/>
      <c r="AC901" s="143"/>
      <c r="AD901" s="143"/>
      <c r="AE901" s="143"/>
      <c r="AF901" s="143"/>
      <c r="AG901" s="143"/>
      <c r="AH901" s="143"/>
      <c r="AI901" s="143"/>
      <c r="AJ901" s="143"/>
    </row>
    <row r="902" spans="1:36" ht="16.5" customHeight="1" x14ac:dyDescent="0.3">
      <c r="A902" s="154"/>
      <c r="B902" s="149"/>
      <c r="C902" s="245"/>
      <c r="D902" s="149"/>
      <c r="E902" s="149"/>
      <c r="F902" s="149"/>
      <c r="G902" s="149"/>
      <c r="H902" s="149"/>
      <c r="I902" s="149"/>
      <c r="J902" s="149"/>
      <c r="K902" s="149"/>
      <c r="L902" s="149"/>
      <c r="M902" s="149"/>
      <c r="N902" s="149"/>
      <c r="O902" s="149"/>
      <c r="P902" s="149"/>
      <c r="Q902" s="143"/>
      <c r="R902" s="143"/>
      <c r="S902" s="143"/>
      <c r="T902" s="143"/>
      <c r="U902" s="143"/>
      <c r="V902" s="143"/>
      <c r="W902" s="143"/>
      <c r="X902" s="143"/>
      <c r="Y902" s="143"/>
      <c r="Z902" s="143"/>
      <c r="AA902" s="143"/>
      <c r="AB902" s="143"/>
      <c r="AC902" s="143"/>
      <c r="AD902" s="143"/>
      <c r="AE902" s="143"/>
      <c r="AF902" s="143"/>
      <c r="AG902" s="143"/>
      <c r="AH902" s="143"/>
      <c r="AI902" s="143"/>
      <c r="AJ902" s="143"/>
    </row>
    <row r="903" spans="1:36" ht="16.5" customHeight="1" x14ac:dyDescent="0.3">
      <c r="A903" s="154"/>
      <c r="B903" s="149"/>
      <c r="C903" s="245"/>
      <c r="D903" s="149"/>
      <c r="E903" s="149"/>
      <c r="F903" s="149"/>
      <c r="G903" s="149"/>
      <c r="H903" s="149"/>
      <c r="I903" s="149"/>
      <c r="J903" s="149"/>
      <c r="K903" s="149"/>
      <c r="L903" s="149"/>
      <c r="M903" s="149"/>
      <c r="N903" s="149"/>
      <c r="O903" s="149"/>
      <c r="P903" s="149"/>
      <c r="Q903" s="143"/>
      <c r="R903" s="143"/>
      <c r="S903" s="143"/>
      <c r="T903" s="143"/>
      <c r="U903" s="143"/>
      <c r="V903" s="143"/>
      <c r="W903" s="143"/>
      <c r="X903" s="143"/>
      <c r="Y903" s="143"/>
      <c r="Z903" s="143"/>
      <c r="AA903" s="143"/>
      <c r="AB903" s="143"/>
      <c r="AC903" s="143"/>
      <c r="AD903" s="143"/>
      <c r="AE903" s="143"/>
      <c r="AF903" s="143"/>
      <c r="AG903" s="143"/>
      <c r="AH903" s="143"/>
      <c r="AI903" s="143"/>
      <c r="AJ903" s="143"/>
    </row>
    <row r="904" spans="1:36" ht="16.5" customHeight="1" x14ac:dyDescent="0.3">
      <c r="A904" s="154"/>
      <c r="B904" s="149"/>
      <c r="C904" s="245"/>
      <c r="D904" s="149"/>
      <c r="E904" s="149"/>
      <c r="F904" s="149"/>
      <c r="G904" s="149"/>
      <c r="H904" s="149"/>
      <c r="I904" s="149"/>
      <c r="J904" s="149"/>
      <c r="K904" s="149"/>
      <c r="L904" s="149"/>
      <c r="M904" s="149"/>
      <c r="N904" s="149"/>
      <c r="O904" s="149"/>
      <c r="P904" s="149"/>
      <c r="Q904" s="143"/>
      <c r="R904" s="143"/>
      <c r="S904" s="143"/>
      <c r="T904" s="143"/>
      <c r="U904" s="143"/>
      <c r="V904" s="143"/>
      <c r="W904" s="143"/>
      <c r="X904" s="143"/>
      <c r="Y904" s="143"/>
      <c r="Z904" s="143"/>
      <c r="AA904" s="143"/>
      <c r="AB904" s="143"/>
      <c r="AC904" s="143"/>
      <c r="AD904" s="143"/>
      <c r="AE904" s="143"/>
      <c r="AF904" s="143"/>
      <c r="AG904" s="143"/>
      <c r="AH904" s="143"/>
      <c r="AI904" s="143"/>
      <c r="AJ904" s="143"/>
    </row>
    <row r="905" spans="1:36" ht="16.5" customHeight="1" x14ac:dyDescent="0.3">
      <c r="A905" s="154"/>
      <c r="B905" s="149"/>
      <c r="C905" s="245"/>
      <c r="D905" s="149"/>
      <c r="E905" s="149"/>
      <c r="F905" s="149"/>
      <c r="G905" s="149"/>
      <c r="H905" s="149"/>
      <c r="I905" s="149"/>
      <c r="J905" s="149"/>
      <c r="K905" s="149"/>
      <c r="L905" s="149"/>
      <c r="M905" s="149"/>
      <c r="N905" s="149"/>
      <c r="O905" s="149"/>
      <c r="P905" s="149"/>
      <c r="Q905" s="143"/>
      <c r="R905" s="143"/>
      <c r="S905" s="143"/>
      <c r="T905" s="143"/>
      <c r="U905" s="143"/>
      <c r="V905" s="143"/>
      <c r="W905" s="143"/>
      <c r="X905" s="143"/>
      <c r="Y905" s="143"/>
      <c r="Z905" s="143"/>
      <c r="AA905" s="143"/>
      <c r="AB905" s="143"/>
      <c r="AC905" s="143"/>
      <c r="AD905" s="143"/>
      <c r="AE905" s="143"/>
      <c r="AF905" s="143"/>
      <c r="AG905" s="143"/>
      <c r="AH905" s="143"/>
      <c r="AI905" s="143"/>
      <c r="AJ905" s="143"/>
    </row>
    <row r="906" spans="1:36" ht="16.5" customHeight="1" x14ac:dyDescent="0.3">
      <c r="A906" s="154"/>
      <c r="B906" s="149"/>
      <c r="C906" s="245"/>
      <c r="D906" s="149"/>
      <c r="E906" s="149"/>
      <c r="F906" s="149"/>
      <c r="G906" s="149"/>
      <c r="H906" s="149"/>
      <c r="I906" s="149"/>
      <c r="J906" s="149"/>
      <c r="K906" s="149"/>
      <c r="L906" s="149"/>
      <c r="M906" s="149"/>
      <c r="N906" s="149"/>
      <c r="O906" s="149"/>
      <c r="P906" s="149"/>
      <c r="Q906" s="143"/>
      <c r="R906" s="143"/>
      <c r="S906" s="143"/>
      <c r="T906" s="143"/>
      <c r="U906" s="143"/>
      <c r="V906" s="143"/>
      <c r="W906" s="143"/>
      <c r="X906" s="143"/>
      <c r="Y906" s="143"/>
      <c r="Z906" s="143"/>
      <c r="AA906" s="143"/>
      <c r="AB906" s="143"/>
      <c r="AC906" s="143"/>
      <c r="AD906" s="143"/>
      <c r="AE906" s="143"/>
      <c r="AF906" s="143"/>
      <c r="AG906" s="143"/>
      <c r="AH906" s="143"/>
      <c r="AI906" s="143"/>
      <c r="AJ906" s="143"/>
    </row>
    <row r="907" spans="1:36" ht="16.5" customHeight="1" x14ac:dyDescent="0.3">
      <c r="A907" s="154"/>
      <c r="B907" s="149"/>
      <c r="C907" s="245"/>
      <c r="D907" s="149"/>
      <c r="E907" s="149"/>
      <c r="F907" s="149"/>
      <c r="G907" s="149"/>
      <c r="H907" s="149"/>
      <c r="I907" s="149"/>
      <c r="J907" s="149"/>
      <c r="K907" s="149"/>
      <c r="L907" s="149"/>
      <c r="M907" s="149"/>
      <c r="N907" s="149"/>
      <c r="O907" s="149"/>
      <c r="P907" s="149"/>
      <c r="Q907" s="143"/>
      <c r="R907" s="143"/>
      <c r="S907" s="143"/>
      <c r="T907" s="143"/>
      <c r="U907" s="143"/>
      <c r="V907" s="143"/>
      <c r="W907" s="143"/>
      <c r="X907" s="143"/>
      <c r="Y907" s="143"/>
      <c r="Z907" s="143"/>
      <c r="AA907" s="143"/>
      <c r="AB907" s="143"/>
      <c r="AC907" s="143"/>
      <c r="AD907" s="143"/>
      <c r="AE907" s="143"/>
      <c r="AF907" s="143"/>
      <c r="AG907" s="143"/>
      <c r="AH907" s="143"/>
      <c r="AI907" s="143"/>
      <c r="AJ907" s="143"/>
    </row>
    <row r="908" spans="1:36" ht="16.5" customHeight="1" x14ac:dyDescent="0.3">
      <c r="A908" s="154"/>
      <c r="B908" s="149"/>
      <c r="C908" s="245"/>
      <c r="D908" s="149"/>
      <c r="E908" s="149"/>
      <c r="F908" s="149"/>
      <c r="G908" s="149"/>
      <c r="H908" s="149"/>
      <c r="I908" s="149"/>
      <c r="J908" s="149"/>
      <c r="K908" s="149"/>
      <c r="L908" s="149"/>
      <c r="M908" s="149"/>
      <c r="N908" s="149"/>
      <c r="O908" s="149"/>
      <c r="P908" s="149"/>
      <c r="Q908" s="143"/>
      <c r="R908" s="143"/>
      <c r="S908" s="143"/>
      <c r="T908" s="143"/>
      <c r="U908" s="143"/>
      <c r="V908" s="143"/>
      <c r="W908" s="143"/>
      <c r="X908" s="143"/>
      <c r="Y908" s="143"/>
      <c r="Z908" s="143"/>
      <c r="AA908" s="143"/>
      <c r="AB908" s="143"/>
      <c r="AC908" s="143"/>
      <c r="AD908" s="143"/>
      <c r="AE908" s="143"/>
      <c r="AF908" s="143"/>
      <c r="AG908" s="143"/>
      <c r="AH908" s="143"/>
      <c r="AI908" s="143"/>
      <c r="AJ908" s="143"/>
    </row>
    <row r="909" spans="1:36" ht="16.5" customHeight="1" x14ac:dyDescent="0.3">
      <c r="A909" s="154"/>
      <c r="B909" s="149"/>
      <c r="C909" s="245"/>
      <c r="D909" s="149"/>
      <c r="E909" s="149"/>
      <c r="F909" s="149"/>
      <c r="G909" s="149"/>
      <c r="H909" s="149"/>
      <c r="I909" s="149"/>
      <c r="J909" s="149"/>
      <c r="K909" s="149"/>
      <c r="L909" s="149"/>
      <c r="M909" s="149"/>
      <c r="N909" s="149"/>
      <c r="O909" s="149"/>
      <c r="P909" s="149"/>
      <c r="Q909" s="143"/>
      <c r="R909" s="143"/>
      <c r="S909" s="143"/>
      <c r="T909" s="143"/>
      <c r="U909" s="143"/>
      <c r="V909" s="143"/>
      <c r="W909" s="143"/>
      <c r="X909" s="143"/>
      <c r="Y909" s="143"/>
      <c r="Z909" s="143"/>
      <c r="AA909" s="143"/>
      <c r="AB909" s="143"/>
      <c r="AC909" s="143"/>
      <c r="AD909" s="143"/>
      <c r="AE909" s="143"/>
      <c r="AF909" s="143"/>
      <c r="AG909" s="143"/>
      <c r="AH909" s="143"/>
      <c r="AI909" s="143"/>
      <c r="AJ909" s="143"/>
    </row>
    <row r="910" spans="1:36" ht="16.5" customHeight="1" x14ac:dyDescent="0.3">
      <c r="A910" s="154"/>
      <c r="B910" s="149"/>
      <c r="C910" s="245"/>
      <c r="D910" s="149"/>
      <c r="E910" s="149"/>
      <c r="F910" s="149"/>
      <c r="G910" s="149"/>
      <c r="H910" s="149"/>
      <c r="I910" s="149"/>
      <c r="J910" s="149"/>
      <c r="K910" s="149"/>
      <c r="L910" s="149"/>
      <c r="M910" s="149"/>
      <c r="N910" s="149"/>
      <c r="O910" s="149"/>
      <c r="P910" s="149"/>
      <c r="Q910" s="143"/>
      <c r="R910" s="143"/>
      <c r="S910" s="143"/>
      <c r="T910" s="143"/>
      <c r="U910" s="143"/>
      <c r="V910" s="143"/>
      <c r="W910" s="143"/>
      <c r="X910" s="143"/>
      <c r="Y910" s="143"/>
      <c r="Z910" s="143"/>
      <c r="AA910" s="143"/>
      <c r="AB910" s="143"/>
      <c r="AC910" s="143"/>
      <c r="AD910" s="143"/>
      <c r="AE910" s="143"/>
      <c r="AF910" s="143"/>
      <c r="AG910" s="143"/>
      <c r="AH910" s="143"/>
      <c r="AI910" s="143"/>
      <c r="AJ910" s="143"/>
    </row>
    <row r="911" spans="1:36" ht="16.5" customHeight="1" x14ac:dyDescent="0.3">
      <c r="A911" s="154"/>
      <c r="B911" s="149"/>
      <c r="C911" s="245"/>
      <c r="D911" s="149"/>
      <c r="E911" s="149"/>
      <c r="F911" s="149"/>
      <c r="G911" s="149"/>
      <c r="H911" s="149"/>
      <c r="I911" s="149"/>
      <c r="J911" s="149"/>
      <c r="K911" s="149"/>
      <c r="L911" s="149"/>
      <c r="M911" s="149"/>
      <c r="N911" s="149"/>
      <c r="O911" s="149"/>
      <c r="P911" s="149"/>
      <c r="Q911" s="143"/>
      <c r="R911" s="143"/>
      <c r="S911" s="143"/>
      <c r="T911" s="143"/>
      <c r="U911" s="143"/>
      <c r="V911" s="143"/>
      <c r="W911" s="143"/>
      <c r="X911" s="143"/>
      <c r="Y911" s="143"/>
      <c r="Z911" s="143"/>
      <c r="AA911" s="143"/>
      <c r="AB911" s="143"/>
      <c r="AC911" s="143"/>
      <c r="AD911" s="143"/>
      <c r="AE911" s="143"/>
      <c r="AF911" s="143"/>
      <c r="AG911" s="143"/>
      <c r="AH911" s="143"/>
      <c r="AI911" s="143"/>
      <c r="AJ911" s="143"/>
    </row>
    <row r="912" spans="1:36" ht="16.5" customHeight="1" x14ac:dyDescent="0.3">
      <c r="A912" s="154"/>
      <c r="B912" s="149"/>
      <c r="C912" s="245"/>
      <c r="D912" s="149"/>
      <c r="E912" s="149"/>
      <c r="F912" s="149"/>
      <c r="G912" s="149"/>
      <c r="H912" s="149"/>
      <c r="I912" s="149"/>
      <c r="J912" s="149"/>
      <c r="K912" s="149"/>
      <c r="L912" s="149"/>
      <c r="M912" s="149"/>
      <c r="N912" s="149"/>
      <c r="O912" s="149"/>
      <c r="P912" s="149"/>
      <c r="Q912" s="143"/>
      <c r="R912" s="143"/>
      <c r="S912" s="143"/>
      <c r="T912" s="143"/>
      <c r="U912" s="143"/>
      <c r="V912" s="143"/>
      <c r="W912" s="143"/>
      <c r="X912" s="143"/>
      <c r="Y912" s="143"/>
      <c r="Z912" s="143"/>
      <c r="AA912" s="143"/>
      <c r="AB912" s="143"/>
      <c r="AC912" s="143"/>
      <c r="AD912" s="143"/>
      <c r="AE912" s="143"/>
      <c r="AF912" s="143"/>
      <c r="AG912" s="143"/>
      <c r="AH912" s="143"/>
      <c r="AI912" s="143"/>
      <c r="AJ912" s="143"/>
    </row>
    <row r="913" spans="1:36" ht="16.5" customHeight="1" x14ac:dyDescent="0.3">
      <c r="A913" s="154"/>
      <c r="B913" s="149"/>
      <c r="C913" s="245"/>
      <c r="D913" s="149"/>
      <c r="E913" s="149"/>
      <c r="F913" s="149"/>
      <c r="G913" s="149"/>
      <c r="H913" s="149"/>
      <c r="I913" s="149"/>
      <c r="J913" s="149"/>
      <c r="K913" s="149"/>
      <c r="L913" s="149"/>
      <c r="M913" s="149"/>
      <c r="N913" s="149"/>
      <c r="O913" s="149"/>
      <c r="P913" s="149"/>
      <c r="Q913" s="143"/>
      <c r="R913" s="143"/>
      <c r="S913" s="143"/>
      <c r="T913" s="143"/>
      <c r="U913" s="143"/>
      <c r="V913" s="143"/>
      <c r="W913" s="143"/>
      <c r="X913" s="143"/>
      <c r="Y913" s="143"/>
      <c r="Z913" s="143"/>
      <c r="AA913" s="143"/>
      <c r="AB913" s="143"/>
      <c r="AC913" s="143"/>
      <c r="AD913" s="143"/>
      <c r="AE913" s="143"/>
      <c r="AF913" s="143"/>
      <c r="AG913" s="143"/>
      <c r="AH913" s="143"/>
      <c r="AI913" s="143"/>
      <c r="AJ913" s="143"/>
    </row>
    <row r="914" spans="1:36" ht="16.5" customHeight="1" x14ac:dyDescent="0.3">
      <c r="A914" s="154"/>
      <c r="B914" s="149"/>
      <c r="C914" s="245"/>
      <c r="D914" s="149"/>
      <c r="E914" s="149"/>
      <c r="F914" s="149"/>
      <c r="G914" s="149"/>
      <c r="H914" s="149"/>
      <c r="I914" s="149"/>
      <c r="J914" s="149"/>
      <c r="K914" s="149"/>
      <c r="L914" s="149"/>
      <c r="M914" s="149"/>
      <c r="N914" s="149"/>
      <c r="O914" s="149"/>
      <c r="P914" s="149"/>
      <c r="Q914" s="143"/>
      <c r="R914" s="143"/>
      <c r="S914" s="143"/>
      <c r="T914" s="143"/>
      <c r="U914" s="143"/>
      <c r="V914" s="143"/>
      <c r="W914" s="143"/>
      <c r="X914" s="143"/>
      <c r="Y914" s="143"/>
      <c r="Z914" s="143"/>
      <c r="AA914" s="143"/>
      <c r="AB914" s="143"/>
      <c r="AC914" s="143"/>
      <c r="AD914" s="143"/>
      <c r="AE914" s="143"/>
      <c r="AF914" s="143"/>
      <c r="AG914" s="143"/>
      <c r="AH914" s="143"/>
      <c r="AI914" s="143"/>
      <c r="AJ914" s="143"/>
    </row>
    <row r="915" spans="1:36" ht="16.5" customHeight="1" x14ac:dyDescent="0.3">
      <c r="A915" s="154"/>
      <c r="B915" s="149"/>
      <c r="C915" s="245"/>
      <c r="D915" s="149"/>
      <c r="E915" s="149"/>
      <c r="F915" s="149"/>
      <c r="G915" s="149"/>
      <c r="H915" s="149"/>
      <c r="I915" s="149"/>
      <c r="J915" s="149"/>
      <c r="K915" s="149"/>
      <c r="L915" s="149"/>
      <c r="M915" s="149"/>
      <c r="N915" s="149"/>
      <c r="O915" s="149"/>
      <c r="P915" s="149"/>
      <c r="Q915" s="143"/>
      <c r="R915" s="143"/>
      <c r="S915" s="143"/>
      <c r="T915" s="143"/>
      <c r="U915" s="143"/>
      <c r="V915" s="143"/>
      <c r="W915" s="143"/>
      <c r="X915" s="143"/>
      <c r="Y915" s="143"/>
      <c r="Z915" s="143"/>
      <c r="AA915" s="143"/>
      <c r="AB915" s="143"/>
      <c r="AC915" s="143"/>
      <c r="AD915" s="143"/>
      <c r="AE915" s="143"/>
      <c r="AF915" s="143"/>
      <c r="AG915" s="143"/>
      <c r="AH915" s="143"/>
      <c r="AI915" s="143"/>
      <c r="AJ915" s="143"/>
    </row>
    <row r="916" spans="1:36" ht="16.5" customHeight="1" x14ac:dyDescent="0.3">
      <c r="A916" s="154"/>
      <c r="B916" s="149"/>
      <c r="C916" s="245"/>
      <c r="D916" s="149"/>
      <c r="E916" s="149"/>
      <c r="F916" s="149"/>
      <c r="G916" s="149"/>
      <c r="H916" s="149"/>
      <c r="I916" s="149"/>
      <c r="J916" s="149"/>
      <c r="K916" s="149"/>
      <c r="L916" s="149"/>
      <c r="M916" s="149"/>
      <c r="N916" s="149"/>
      <c r="O916" s="149"/>
      <c r="P916" s="149"/>
      <c r="Q916" s="143"/>
      <c r="R916" s="143"/>
      <c r="S916" s="143"/>
      <c r="T916" s="143"/>
      <c r="U916" s="143"/>
      <c r="V916" s="143"/>
      <c r="W916" s="143"/>
      <c r="X916" s="143"/>
      <c r="Y916" s="143"/>
      <c r="Z916" s="143"/>
      <c r="AA916" s="143"/>
      <c r="AB916" s="143"/>
      <c r="AC916" s="143"/>
      <c r="AD916" s="143"/>
      <c r="AE916" s="143"/>
      <c r="AF916" s="143"/>
      <c r="AG916" s="143"/>
      <c r="AH916" s="143"/>
      <c r="AI916" s="143"/>
      <c r="AJ916" s="143"/>
    </row>
    <row r="917" spans="1:36" ht="16.5" customHeight="1" x14ac:dyDescent="0.3">
      <c r="A917" s="154"/>
      <c r="B917" s="149"/>
      <c r="C917" s="245"/>
      <c r="D917" s="149"/>
      <c r="E917" s="149"/>
      <c r="F917" s="149"/>
      <c r="G917" s="149"/>
      <c r="H917" s="149"/>
      <c r="I917" s="149"/>
      <c r="J917" s="149"/>
      <c r="K917" s="149"/>
      <c r="L917" s="149"/>
      <c r="M917" s="149"/>
      <c r="N917" s="149"/>
      <c r="O917" s="149"/>
      <c r="P917" s="149"/>
      <c r="Q917" s="143"/>
      <c r="R917" s="143"/>
      <c r="S917" s="143"/>
      <c r="T917" s="143"/>
      <c r="U917" s="143"/>
      <c r="V917" s="143"/>
      <c r="W917" s="143"/>
      <c r="X917" s="143"/>
      <c r="Y917" s="143"/>
      <c r="Z917" s="143"/>
      <c r="AA917" s="143"/>
      <c r="AB917" s="143"/>
      <c r="AC917" s="143"/>
      <c r="AD917" s="143"/>
      <c r="AE917" s="143"/>
      <c r="AF917" s="143"/>
      <c r="AG917" s="143"/>
      <c r="AH917" s="143"/>
      <c r="AI917" s="143"/>
      <c r="AJ917" s="143"/>
    </row>
    <row r="918" spans="1:36" ht="16.5" customHeight="1" x14ac:dyDescent="0.3">
      <c r="A918" s="154"/>
      <c r="B918" s="149"/>
      <c r="C918" s="245"/>
      <c r="D918" s="149"/>
      <c r="E918" s="149"/>
      <c r="F918" s="149"/>
      <c r="G918" s="149"/>
      <c r="H918" s="149"/>
      <c r="I918" s="149"/>
      <c r="J918" s="149"/>
      <c r="K918" s="149"/>
      <c r="L918" s="149"/>
      <c r="M918" s="149"/>
      <c r="N918" s="149"/>
      <c r="O918" s="149"/>
      <c r="P918" s="149"/>
      <c r="Q918" s="143"/>
      <c r="R918" s="143"/>
      <c r="S918" s="143"/>
      <c r="T918" s="143"/>
      <c r="U918" s="143"/>
      <c r="V918" s="143"/>
      <c r="W918" s="143"/>
      <c r="X918" s="143"/>
      <c r="Y918" s="143"/>
      <c r="Z918" s="143"/>
      <c r="AA918" s="143"/>
      <c r="AB918" s="143"/>
      <c r="AC918" s="143"/>
      <c r="AD918" s="143"/>
      <c r="AE918" s="143"/>
      <c r="AF918" s="143"/>
      <c r="AG918" s="143"/>
      <c r="AH918" s="143"/>
      <c r="AI918" s="143"/>
      <c r="AJ918" s="143"/>
    </row>
    <row r="919" spans="1:36" ht="16.5" customHeight="1" x14ac:dyDescent="0.3">
      <c r="A919" s="154"/>
      <c r="B919" s="149"/>
      <c r="C919" s="245"/>
      <c r="D919" s="149"/>
      <c r="E919" s="149"/>
      <c r="F919" s="149"/>
      <c r="G919" s="149"/>
      <c r="H919" s="149"/>
      <c r="I919" s="149"/>
      <c r="J919" s="149"/>
      <c r="K919" s="149"/>
      <c r="L919" s="149"/>
      <c r="M919" s="149"/>
      <c r="N919" s="149"/>
      <c r="O919" s="149"/>
      <c r="P919" s="149"/>
      <c r="Q919" s="143"/>
      <c r="R919" s="143"/>
      <c r="S919" s="143"/>
      <c r="T919" s="143"/>
      <c r="U919" s="143"/>
      <c r="V919" s="143"/>
      <c r="W919" s="143"/>
      <c r="X919" s="143"/>
      <c r="Y919" s="143"/>
      <c r="Z919" s="143"/>
      <c r="AA919" s="143"/>
      <c r="AB919" s="143"/>
      <c r="AC919" s="143"/>
      <c r="AD919" s="143"/>
      <c r="AE919" s="143"/>
      <c r="AF919" s="143"/>
      <c r="AG919" s="143"/>
      <c r="AH919" s="143"/>
      <c r="AI919" s="143"/>
      <c r="AJ919" s="143"/>
    </row>
    <row r="920" spans="1:36" ht="16.5" customHeight="1" x14ac:dyDescent="0.3">
      <c r="A920" s="154"/>
      <c r="B920" s="149"/>
      <c r="C920" s="245"/>
      <c r="D920" s="149"/>
      <c r="E920" s="149"/>
      <c r="F920" s="149"/>
      <c r="G920" s="149"/>
      <c r="H920" s="149"/>
      <c r="I920" s="149"/>
      <c r="J920" s="149"/>
      <c r="K920" s="149"/>
      <c r="L920" s="149"/>
      <c r="M920" s="149"/>
      <c r="N920" s="149"/>
      <c r="O920" s="149"/>
      <c r="P920" s="149"/>
      <c r="Q920" s="143"/>
      <c r="R920" s="143"/>
      <c r="S920" s="143"/>
      <c r="T920" s="143"/>
      <c r="U920" s="143"/>
      <c r="V920" s="143"/>
      <c r="W920" s="143"/>
      <c r="X920" s="143"/>
      <c r="Y920" s="143"/>
      <c r="Z920" s="143"/>
      <c r="AA920" s="143"/>
      <c r="AB920" s="143"/>
      <c r="AC920" s="143"/>
      <c r="AD920" s="143"/>
      <c r="AE920" s="143"/>
      <c r="AF920" s="143"/>
      <c r="AG920" s="143"/>
      <c r="AH920" s="143"/>
      <c r="AI920" s="143"/>
      <c r="AJ920" s="143"/>
    </row>
    <row r="921" spans="1:36" ht="16.5" customHeight="1" x14ac:dyDescent="0.3">
      <c r="A921" s="154"/>
      <c r="B921" s="149"/>
      <c r="C921" s="245"/>
      <c r="D921" s="149"/>
      <c r="E921" s="149"/>
      <c r="F921" s="149"/>
      <c r="G921" s="149"/>
      <c r="H921" s="149"/>
      <c r="I921" s="149"/>
      <c r="J921" s="149"/>
      <c r="K921" s="149"/>
      <c r="L921" s="149"/>
      <c r="M921" s="149"/>
      <c r="N921" s="149"/>
      <c r="O921" s="149"/>
      <c r="P921" s="149"/>
      <c r="Q921" s="143"/>
      <c r="R921" s="143"/>
      <c r="S921" s="143"/>
      <c r="T921" s="143"/>
      <c r="U921" s="143"/>
      <c r="V921" s="143"/>
      <c r="W921" s="143"/>
      <c r="X921" s="143"/>
      <c r="Y921" s="143"/>
      <c r="Z921" s="143"/>
      <c r="AA921" s="143"/>
      <c r="AB921" s="143"/>
      <c r="AC921" s="143"/>
      <c r="AD921" s="143"/>
      <c r="AE921" s="143"/>
      <c r="AF921" s="143"/>
      <c r="AG921" s="143"/>
      <c r="AH921" s="143"/>
      <c r="AI921" s="143"/>
      <c r="AJ921" s="143"/>
    </row>
    <row r="922" spans="1:36" ht="16.5" customHeight="1" x14ac:dyDescent="0.3">
      <c r="A922" s="154"/>
      <c r="B922" s="149"/>
      <c r="C922" s="245"/>
      <c r="D922" s="149"/>
      <c r="E922" s="149"/>
      <c r="F922" s="149"/>
      <c r="G922" s="149"/>
      <c r="H922" s="149"/>
      <c r="I922" s="149"/>
      <c r="J922" s="149"/>
      <c r="K922" s="149"/>
      <c r="L922" s="149"/>
      <c r="M922" s="149"/>
      <c r="N922" s="149"/>
      <c r="O922" s="149"/>
      <c r="P922" s="149"/>
      <c r="Q922" s="143"/>
      <c r="R922" s="143"/>
      <c r="S922" s="143"/>
      <c r="T922" s="143"/>
      <c r="U922" s="143"/>
      <c r="V922" s="143"/>
      <c r="W922" s="143"/>
      <c r="X922" s="143"/>
      <c r="Y922" s="143"/>
      <c r="Z922" s="143"/>
      <c r="AA922" s="143"/>
      <c r="AB922" s="143"/>
      <c r="AC922" s="143"/>
      <c r="AD922" s="143"/>
      <c r="AE922" s="143"/>
      <c r="AF922" s="143"/>
      <c r="AG922" s="143"/>
      <c r="AH922" s="143"/>
      <c r="AI922" s="143"/>
      <c r="AJ922" s="143"/>
    </row>
    <row r="923" spans="1:36" ht="16.5" customHeight="1" x14ac:dyDescent="0.3">
      <c r="A923" s="154"/>
      <c r="B923" s="149"/>
      <c r="C923" s="245"/>
      <c r="D923" s="149"/>
      <c r="E923" s="149"/>
      <c r="F923" s="149"/>
      <c r="G923" s="149"/>
      <c r="H923" s="149"/>
      <c r="I923" s="149"/>
      <c r="J923" s="149"/>
      <c r="K923" s="149"/>
      <c r="L923" s="149"/>
      <c r="M923" s="149"/>
      <c r="N923" s="149"/>
      <c r="O923" s="149"/>
      <c r="P923" s="149"/>
      <c r="Q923" s="143"/>
      <c r="R923" s="143"/>
      <c r="S923" s="143"/>
      <c r="T923" s="143"/>
      <c r="U923" s="143"/>
      <c r="V923" s="143"/>
      <c r="W923" s="143"/>
      <c r="X923" s="143"/>
      <c r="Y923" s="143"/>
      <c r="Z923" s="143"/>
      <c r="AA923" s="143"/>
      <c r="AB923" s="143"/>
      <c r="AC923" s="143"/>
      <c r="AD923" s="143"/>
      <c r="AE923" s="143"/>
      <c r="AF923" s="143"/>
      <c r="AG923" s="143"/>
      <c r="AH923" s="143"/>
      <c r="AI923" s="143"/>
      <c r="AJ923" s="143"/>
    </row>
    <row r="924" spans="1:36" ht="16.5" customHeight="1" x14ac:dyDescent="0.3">
      <c r="A924" s="154"/>
      <c r="B924" s="149"/>
      <c r="C924" s="245"/>
      <c r="D924" s="149"/>
      <c r="E924" s="149"/>
      <c r="F924" s="149"/>
      <c r="G924" s="149"/>
      <c r="H924" s="149"/>
      <c r="I924" s="149"/>
      <c r="J924" s="149"/>
      <c r="K924" s="149"/>
      <c r="L924" s="149"/>
      <c r="M924" s="149"/>
      <c r="N924" s="149"/>
      <c r="O924" s="149"/>
      <c r="P924" s="149"/>
      <c r="Q924" s="143"/>
      <c r="R924" s="143"/>
      <c r="S924" s="143"/>
      <c r="T924" s="143"/>
      <c r="U924" s="143"/>
      <c r="V924" s="143"/>
      <c r="W924" s="143"/>
      <c r="X924" s="143"/>
      <c r="Y924" s="143"/>
      <c r="Z924" s="143"/>
      <c r="AA924" s="143"/>
      <c r="AB924" s="143"/>
      <c r="AC924" s="143"/>
      <c r="AD924" s="143"/>
      <c r="AE924" s="143"/>
      <c r="AF924" s="143"/>
      <c r="AG924" s="143"/>
      <c r="AH924" s="143"/>
      <c r="AI924" s="143"/>
      <c r="AJ924" s="143"/>
    </row>
    <row r="925" spans="1:36" ht="16.5" customHeight="1" x14ac:dyDescent="0.3">
      <c r="A925" s="154"/>
      <c r="B925" s="149"/>
      <c r="C925" s="245"/>
      <c r="D925" s="149"/>
      <c r="E925" s="149"/>
      <c r="F925" s="149"/>
      <c r="G925" s="149"/>
      <c r="H925" s="149"/>
      <c r="I925" s="149"/>
      <c r="J925" s="149"/>
      <c r="K925" s="149"/>
      <c r="L925" s="149"/>
      <c r="M925" s="149"/>
      <c r="N925" s="149"/>
      <c r="O925" s="149"/>
      <c r="P925" s="149"/>
      <c r="Q925" s="143"/>
      <c r="R925" s="143"/>
      <c r="S925" s="143"/>
      <c r="T925" s="143"/>
      <c r="U925" s="143"/>
      <c r="V925" s="143"/>
      <c r="W925" s="143"/>
      <c r="X925" s="143"/>
      <c r="Y925" s="143"/>
      <c r="Z925" s="143"/>
      <c r="AA925" s="143"/>
      <c r="AB925" s="143"/>
      <c r="AC925" s="143"/>
      <c r="AD925" s="143"/>
      <c r="AE925" s="143"/>
      <c r="AF925" s="143"/>
      <c r="AG925" s="143"/>
      <c r="AH925" s="143"/>
      <c r="AI925" s="143"/>
      <c r="AJ925" s="143"/>
    </row>
    <row r="926" spans="1:36" ht="16.5" customHeight="1" x14ac:dyDescent="0.3">
      <c r="A926" s="154"/>
      <c r="B926" s="149"/>
      <c r="C926" s="245"/>
      <c r="D926" s="149"/>
      <c r="E926" s="149"/>
      <c r="F926" s="149"/>
      <c r="G926" s="149"/>
      <c r="H926" s="149"/>
      <c r="I926" s="149"/>
      <c r="J926" s="149"/>
      <c r="K926" s="149"/>
      <c r="L926" s="149"/>
      <c r="M926" s="149"/>
      <c r="N926" s="149"/>
      <c r="O926" s="149"/>
      <c r="P926" s="149"/>
      <c r="Q926" s="143"/>
      <c r="R926" s="143"/>
      <c r="S926" s="143"/>
      <c r="T926" s="143"/>
      <c r="U926" s="143"/>
      <c r="V926" s="143"/>
      <c r="W926" s="143"/>
      <c r="X926" s="143"/>
      <c r="Y926" s="143"/>
      <c r="Z926" s="143"/>
      <c r="AA926" s="143"/>
      <c r="AB926" s="143"/>
      <c r="AC926" s="143"/>
      <c r="AD926" s="143"/>
      <c r="AE926" s="143"/>
      <c r="AF926" s="143"/>
      <c r="AG926" s="143"/>
      <c r="AH926" s="143"/>
      <c r="AI926" s="143"/>
      <c r="AJ926" s="143"/>
    </row>
    <row r="927" spans="1:36" ht="16.5" customHeight="1" x14ac:dyDescent="0.3">
      <c r="A927" s="154"/>
      <c r="B927" s="149"/>
      <c r="C927" s="245"/>
      <c r="D927" s="149"/>
      <c r="E927" s="149"/>
      <c r="F927" s="149"/>
      <c r="G927" s="149"/>
      <c r="H927" s="149"/>
      <c r="I927" s="149"/>
      <c r="J927" s="149"/>
      <c r="K927" s="149"/>
      <c r="L927" s="149"/>
      <c r="M927" s="149"/>
      <c r="N927" s="149"/>
      <c r="O927" s="149"/>
      <c r="P927" s="149"/>
      <c r="Q927" s="143"/>
      <c r="R927" s="143"/>
      <c r="S927" s="143"/>
      <c r="T927" s="143"/>
      <c r="U927" s="143"/>
      <c r="V927" s="143"/>
      <c r="W927" s="143"/>
      <c r="X927" s="143"/>
      <c r="Y927" s="143"/>
      <c r="Z927" s="143"/>
      <c r="AA927" s="143"/>
      <c r="AB927" s="143"/>
      <c r="AC927" s="143"/>
      <c r="AD927" s="143"/>
      <c r="AE927" s="143"/>
      <c r="AF927" s="143"/>
      <c r="AG927" s="143"/>
      <c r="AH927" s="143"/>
      <c r="AI927" s="143"/>
      <c r="AJ927" s="143"/>
    </row>
    <row r="928" spans="1:36" ht="16.5" customHeight="1" x14ac:dyDescent="0.3">
      <c r="A928" s="154"/>
      <c r="B928" s="149"/>
      <c r="C928" s="245"/>
      <c r="D928" s="149"/>
      <c r="E928" s="149"/>
      <c r="F928" s="149"/>
      <c r="G928" s="149"/>
      <c r="H928" s="149"/>
      <c r="I928" s="149"/>
      <c r="J928" s="149"/>
      <c r="K928" s="149"/>
      <c r="L928" s="149"/>
      <c r="M928" s="149"/>
      <c r="N928" s="149"/>
      <c r="O928" s="149"/>
      <c r="P928" s="149"/>
      <c r="Q928" s="143"/>
      <c r="R928" s="143"/>
      <c r="S928" s="143"/>
      <c r="T928" s="143"/>
      <c r="U928" s="143"/>
      <c r="V928" s="143"/>
      <c r="W928" s="143"/>
      <c r="X928" s="143"/>
      <c r="Y928" s="143"/>
      <c r="Z928" s="143"/>
      <c r="AA928" s="143"/>
      <c r="AB928" s="143"/>
      <c r="AC928" s="143"/>
      <c r="AD928" s="143"/>
      <c r="AE928" s="143"/>
      <c r="AF928" s="143"/>
      <c r="AG928" s="143"/>
      <c r="AH928" s="143"/>
      <c r="AI928" s="143"/>
      <c r="AJ928" s="143"/>
    </row>
    <row r="929" spans="1:36" ht="16.5" customHeight="1" x14ac:dyDescent="0.3">
      <c r="A929" s="154"/>
      <c r="B929" s="149"/>
      <c r="C929" s="245"/>
      <c r="D929" s="149"/>
      <c r="E929" s="149"/>
      <c r="F929" s="149"/>
      <c r="G929" s="149"/>
      <c r="H929" s="149"/>
      <c r="I929" s="149"/>
      <c r="J929" s="149"/>
      <c r="K929" s="149"/>
      <c r="L929" s="149"/>
      <c r="M929" s="149"/>
      <c r="N929" s="149"/>
      <c r="O929" s="149"/>
      <c r="P929" s="149"/>
      <c r="Q929" s="143"/>
      <c r="R929" s="143"/>
      <c r="S929" s="143"/>
      <c r="T929" s="143"/>
      <c r="U929" s="143"/>
      <c r="V929" s="143"/>
      <c r="W929" s="143"/>
      <c r="X929" s="143"/>
      <c r="Y929" s="143"/>
      <c r="Z929" s="143"/>
      <c r="AA929" s="143"/>
      <c r="AB929" s="143"/>
      <c r="AC929" s="143"/>
      <c r="AD929" s="143"/>
      <c r="AE929" s="143"/>
      <c r="AF929" s="143"/>
      <c r="AG929" s="143"/>
      <c r="AH929" s="143"/>
      <c r="AI929" s="143"/>
      <c r="AJ929" s="143"/>
    </row>
  </sheetData>
  <autoFilter ref="A1:R145" xr:uid="{00000000-0001-0000-0500-000000000000}"/>
  <pageMargins left="0.51180555555555496" right="0.51180555555555496" top="0.78749999999999998" bottom="0.78749999999999998"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993"/>
  <sheetViews>
    <sheetView showGridLines="0" zoomScale="70" zoomScaleNormal="70"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x14ac:dyDescent="0.25"/>
  <cols>
    <col min="1" max="1" width="18.7109375" customWidth="1"/>
    <col min="2" max="2" width="70.7109375" customWidth="1"/>
    <col min="3" max="3" width="15.85546875" style="246" customWidth="1"/>
    <col min="4" max="18" width="12.7109375" customWidth="1"/>
    <col min="19" max="35" width="18.140625" customWidth="1"/>
  </cols>
  <sheetData>
    <row r="1" spans="1:35" ht="49.5" customHeight="1" x14ac:dyDescent="0.3">
      <c r="A1" s="28" t="s">
        <v>187</v>
      </c>
      <c r="B1" s="139" t="s">
        <v>188</v>
      </c>
      <c r="C1" s="139" t="s">
        <v>3</v>
      </c>
      <c r="D1" s="140">
        <v>1</v>
      </c>
      <c r="E1" s="140">
        <v>2</v>
      </c>
      <c r="F1" s="140">
        <v>3</v>
      </c>
      <c r="G1" s="140">
        <v>4</v>
      </c>
      <c r="H1" s="140">
        <v>5</v>
      </c>
      <c r="I1" s="140">
        <v>6</v>
      </c>
      <c r="J1" s="140">
        <v>7</v>
      </c>
      <c r="K1" s="140">
        <v>8</v>
      </c>
      <c r="L1" s="140">
        <v>9</v>
      </c>
      <c r="M1" s="140">
        <v>10</v>
      </c>
      <c r="N1" s="140">
        <v>11</v>
      </c>
      <c r="O1" s="140">
        <v>12</v>
      </c>
      <c r="P1" s="140">
        <v>13</v>
      </c>
      <c r="Q1" s="141" t="s">
        <v>189</v>
      </c>
      <c r="R1" s="142" t="s">
        <v>190</v>
      </c>
      <c r="S1" s="143"/>
      <c r="T1" s="143"/>
      <c r="U1" s="143"/>
      <c r="V1" s="143"/>
      <c r="W1" s="143"/>
      <c r="X1" s="143"/>
      <c r="Y1" s="143"/>
      <c r="Z1" s="143"/>
      <c r="AA1" s="143"/>
      <c r="AB1" s="143"/>
      <c r="AC1" s="143"/>
      <c r="AD1" s="143"/>
      <c r="AE1" s="143"/>
      <c r="AF1" s="143"/>
      <c r="AG1" s="143"/>
      <c r="AH1" s="143"/>
      <c r="AI1" s="143"/>
    </row>
    <row r="2" spans="1:35" ht="27.75" customHeight="1" x14ac:dyDescent="0.3">
      <c r="A2" s="144">
        <v>2900</v>
      </c>
      <c r="B2" s="145" t="str">
        <f>_xlfn.XLOOKUP($A2,SEGMENTOS!$A:$A,SEGMENTOS!$B:$B)</f>
        <v>Mercado</v>
      </c>
      <c r="C2" s="243">
        <v>44547</v>
      </c>
      <c r="D2" s="146"/>
      <c r="E2" s="146"/>
      <c r="F2" s="146"/>
      <c r="G2" s="146"/>
      <c r="H2" s="146"/>
      <c r="I2" s="146"/>
      <c r="J2" s="146"/>
      <c r="K2" s="146"/>
      <c r="L2" s="146"/>
      <c r="M2" s="146"/>
      <c r="N2" s="146"/>
      <c r="O2" s="146"/>
      <c r="P2" s="146"/>
      <c r="Q2" s="147"/>
      <c r="R2" s="148"/>
      <c r="S2" s="143"/>
      <c r="T2" s="143"/>
      <c r="U2" s="149"/>
      <c r="V2" s="149"/>
      <c r="W2" s="149"/>
      <c r="X2" s="149"/>
      <c r="Y2" s="149"/>
      <c r="Z2" s="149"/>
      <c r="AA2" s="149"/>
      <c r="AB2" s="149"/>
      <c r="AC2" s="149"/>
      <c r="AD2" s="149"/>
      <c r="AE2" s="149"/>
      <c r="AF2" s="149"/>
      <c r="AG2" s="149"/>
      <c r="AH2" s="149"/>
      <c r="AI2" s="149"/>
    </row>
    <row r="3" spans="1:35" ht="27.75" customHeight="1" x14ac:dyDescent="0.3">
      <c r="A3" s="37">
        <v>12900</v>
      </c>
      <c r="B3" s="150" t="str">
        <f>_xlfn.XLOOKUP($A3,SEGMENTOS!$A:$A,SEGMENTOS!$B:$B)</f>
        <v>Todos avaliando - Todas as Áreas de Suporte</v>
      </c>
      <c r="C3" s="244">
        <v>44547</v>
      </c>
      <c r="D3" s="151">
        <v>7.2851404740998387</v>
      </c>
      <c r="E3" s="151">
        <v>7.3059991177765538</v>
      </c>
      <c r="F3" s="151">
        <v>7.2646341463414634</v>
      </c>
      <c r="G3" s="151">
        <v>7.3358024691358024</v>
      </c>
      <c r="H3" s="151">
        <v>7.3444321696860175</v>
      </c>
      <c r="I3" s="151">
        <v>7.4625054656753607</v>
      </c>
      <c r="J3" s="151">
        <v>7.2406428082969834</v>
      </c>
      <c r="K3" s="151">
        <v>7.3116147308781869</v>
      </c>
      <c r="L3" s="151">
        <v>7.4903647005850935</v>
      </c>
      <c r="M3" s="151">
        <v>7.3972081218271519</v>
      </c>
      <c r="N3" s="151">
        <v>7.5007776049766717</v>
      </c>
      <c r="O3" s="151">
        <v>7.6871823701369966</v>
      </c>
      <c r="P3" s="151">
        <v>7.5980253878702397</v>
      </c>
      <c r="Q3" s="152">
        <v>7.4034796220699679</v>
      </c>
      <c r="R3" s="153"/>
      <c r="S3" s="143"/>
      <c r="T3" s="143"/>
      <c r="U3" s="149"/>
      <c r="V3" s="149"/>
      <c r="W3" s="149"/>
      <c r="X3" s="149"/>
      <c r="Y3" s="149"/>
      <c r="Z3" s="149"/>
      <c r="AA3" s="149"/>
      <c r="AB3" s="149"/>
      <c r="AC3" s="149"/>
      <c r="AD3" s="149"/>
      <c r="AE3" s="149"/>
      <c r="AF3" s="149"/>
      <c r="AG3" s="149"/>
      <c r="AH3" s="149"/>
      <c r="AI3" s="149"/>
    </row>
    <row r="4" spans="1:35" ht="27.75" customHeight="1" x14ac:dyDescent="0.3">
      <c r="A4" s="37">
        <v>12901</v>
      </c>
      <c r="B4" s="150" t="str">
        <f>_xlfn.XLOOKUP($A4,SEGMENTOS!$A:$A,SEGMENTOS!$B:$B)</f>
        <v>Gestores avaliando todas as Áreas de Suporte</v>
      </c>
      <c r="C4" s="244">
        <v>44547</v>
      </c>
      <c r="D4" s="151">
        <v>7.3675213675213671</v>
      </c>
      <c r="E4" s="151">
        <v>7.4473358116480792</v>
      </c>
      <c r="F4" s="151">
        <v>7.2646341463414634</v>
      </c>
      <c r="G4" s="151">
        <v>7.3358024691358024</v>
      </c>
      <c r="H4" s="151">
        <v>7.2712700369913685</v>
      </c>
      <c r="I4" s="151">
        <v>7.5567765567765566</v>
      </c>
      <c r="J4" s="151">
        <v>7.3609129814550638</v>
      </c>
      <c r="K4" s="151">
        <v>7.3116147308781869</v>
      </c>
      <c r="L4" s="151">
        <v>7.5710306406685239</v>
      </c>
      <c r="M4" s="151">
        <v>7.415492957746479</v>
      </c>
      <c r="N4" s="151">
        <v>7.5007776049766717</v>
      </c>
      <c r="O4" s="151">
        <v>7.9672578444747613</v>
      </c>
      <c r="P4" s="151">
        <v>7.5980253878702397</v>
      </c>
      <c r="Q4" s="152">
        <v>7.4581766925180375</v>
      </c>
      <c r="R4" s="153"/>
      <c r="S4" s="143"/>
      <c r="T4" s="143"/>
      <c r="U4" s="143"/>
      <c r="V4" s="143"/>
      <c r="W4" s="143"/>
      <c r="X4" s="143"/>
      <c r="Y4" s="143"/>
      <c r="Z4" s="143"/>
      <c r="AA4" s="143"/>
      <c r="AB4" s="143"/>
      <c r="AC4" s="143"/>
      <c r="AD4" s="143"/>
      <c r="AE4" s="143"/>
      <c r="AF4" s="143"/>
      <c r="AG4" s="143"/>
      <c r="AH4" s="143"/>
      <c r="AI4" s="143"/>
    </row>
    <row r="5" spans="1:35" ht="27.75" customHeight="1" x14ac:dyDescent="0.3">
      <c r="A5" s="37">
        <v>12902</v>
      </c>
      <c r="B5" s="150" t="str">
        <f>_xlfn.XLOOKUP($A5,SEGMENTOS!$A:$A,SEGMENTOS!$B:$B)</f>
        <v>NÃO Gestores avaliando - Todas as Áreas de Suporte</v>
      </c>
      <c r="C5" s="244">
        <v>44547</v>
      </c>
      <c r="D5" s="151">
        <v>7.2670858977787294</v>
      </c>
      <c r="E5" s="151">
        <v>7.2753957606651838</v>
      </c>
      <c r="F5" s="151"/>
      <c r="G5" s="151"/>
      <c r="H5" s="151">
        <v>7.3604037685058188</v>
      </c>
      <c r="I5" s="151">
        <v>7.4419440745670098</v>
      </c>
      <c r="J5" s="151">
        <v>7.2177699403144775</v>
      </c>
      <c r="K5" s="151"/>
      <c r="L5" s="151">
        <v>7.4748120300749603</v>
      </c>
      <c r="M5" s="151">
        <v>7.3936258278143407</v>
      </c>
      <c r="N5" s="151"/>
      <c r="O5" s="151">
        <v>7.6319063004844327</v>
      </c>
      <c r="P5" s="151"/>
      <c r="Q5" s="152">
        <v>7.3859852622449562</v>
      </c>
      <c r="R5" s="153"/>
      <c r="S5" s="143"/>
      <c r="T5" s="143"/>
      <c r="U5" s="143"/>
      <c r="V5" s="143"/>
      <c r="W5" s="143"/>
      <c r="X5" s="143"/>
      <c r="Y5" s="143"/>
      <c r="Z5" s="143"/>
      <c r="AA5" s="143"/>
      <c r="AB5" s="143"/>
      <c r="AC5" s="143"/>
      <c r="AD5" s="143"/>
      <c r="AE5" s="143"/>
      <c r="AF5" s="143"/>
      <c r="AG5" s="143"/>
      <c r="AH5" s="143"/>
      <c r="AI5" s="143"/>
    </row>
    <row r="6" spans="1:35" ht="27.75" customHeight="1" x14ac:dyDescent="0.3">
      <c r="A6" s="37">
        <v>13000</v>
      </c>
      <c r="B6" s="150" t="str">
        <f>_xlfn.XLOOKUP($A6,SEGMENTOS!$A:$A,SEGMENTOS!$B:$B)</f>
        <v>Gestores avaliando Almoxarifado</v>
      </c>
      <c r="C6" s="244">
        <v>44547</v>
      </c>
      <c r="D6" s="151">
        <v>7.8219178082191778</v>
      </c>
      <c r="E6" s="151">
        <v>7.3918918918918921</v>
      </c>
      <c r="F6" s="151">
        <v>7.2702702702702702</v>
      </c>
      <c r="G6" s="151">
        <v>6.9189189189189193</v>
      </c>
      <c r="H6" s="151">
        <v>6.9315068493150687</v>
      </c>
      <c r="I6" s="151">
        <v>7.2739726027397262</v>
      </c>
      <c r="J6" s="151">
        <v>7.430769230769231</v>
      </c>
      <c r="K6" s="151">
        <v>7.3174603174603172</v>
      </c>
      <c r="L6" s="151">
        <v>7.7575757575757578</v>
      </c>
      <c r="M6" s="151">
        <v>7.774193548387097</v>
      </c>
      <c r="N6" s="151">
        <v>7.6140350877192979</v>
      </c>
      <c r="O6" s="151">
        <v>7.7611940298507465</v>
      </c>
      <c r="P6" s="151">
        <v>7.65625</v>
      </c>
      <c r="Q6" s="152">
        <v>7.44878679335927</v>
      </c>
      <c r="R6" s="153"/>
      <c r="S6" s="143"/>
      <c r="T6" s="143"/>
      <c r="U6" s="143"/>
      <c r="V6" s="143"/>
      <c r="W6" s="143"/>
      <c r="X6" s="143"/>
      <c r="Y6" s="143"/>
      <c r="Z6" s="143"/>
      <c r="AA6" s="143"/>
      <c r="AB6" s="143"/>
      <c r="AC6" s="143"/>
      <c r="AD6" s="143"/>
      <c r="AE6" s="143"/>
      <c r="AF6" s="143"/>
      <c r="AG6" s="143"/>
      <c r="AH6" s="143"/>
      <c r="AI6" s="143"/>
    </row>
    <row r="7" spans="1:35" ht="27.75" customHeight="1" x14ac:dyDescent="0.3">
      <c r="A7" s="37">
        <v>12920</v>
      </c>
      <c r="B7" s="150" t="str">
        <f>_xlfn.XLOOKUP($A7,SEGMENTOS!$A:$A,SEGMENTOS!$B:$B)</f>
        <v>Todos avaliando Comunicação Corporativa</v>
      </c>
      <c r="C7" s="244">
        <v>44547</v>
      </c>
      <c r="D7" s="151">
        <v>7.4842657342657928</v>
      </c>
      <c r="E7" s="151">
        <v>7.4460634547591598</v>
      </c>
      <c r="F7" s="151">
        <v>7.5925925925925926</v>
      </c>
      <c r="G7" s="151">
        <v>7.5943396226415096</v>
      </c>
      <c r="H7" s="151">
        <v>7.5372202591284383</v>
      </c>
      <c r="I7" s="151">
        <v>7.5996523754345864</v>
      </c>
      <c r="J7" s="151">
        <v>7.3700000000000561</v>
      </c>
      <c r="K7" s="151">
        <v>7.6630434782608692</v>
      </c>
      <c r="L7" s="151">
        <v>7.6541866028708663</v>
      </c>
      <c r="M7" s="151">
        <v>7.6331265508685409</v>
      </c>
      <c r="N7" s="151">
        <v>7.524390243902439</v>
      </c>
      <c r="O7" s="151">
        <v>7.7213603818616283</v>
      </c>
      <c r="P7" s="151">
        <v>7.833333333333333</v>
      </c>
      <c r="Q7" s="152">
        <v>7.5943923886962965</v>
      </c>
      <c r="R7" s="153"/>
      <c r="S7" s="143"/>
      <c r="T7" s="143"/>
      <c r="U7" s="143"/>
      <c r="V7" s="143"/>
      <c r="W7" s="143"/>
      <c r="X7" s="143"/>
      <c r="Y7" s="143"/>
      <c r="Z7" s="143"/>
      <c r="AA7" s="143"/>
      <c r="AB7" s="143"/>
      <c r="AC7" s="143"/>
      <c r="AD7" s="143"/>
      <c r="AE7" s="143"/>
      <c r="AF7" s="143"/>
      <c r="AG7" s="143"/>
      <c r="AH7" s="143"/>
      <c r="AI7" s="143"/>
    </row>
    <row r="8" spans="1:35" ht="27.75" customHeight="1" x14ac:dyDescent="0.3">
      <c r="A8" s="37">
        <v>12960</v>
      </c>
      <c r="B8" s="150" t="str">
        <f>_xlfn.XLOOKUP($A8,SEGMENTOS!$A:$A,SEGMENTOS!$B:$B)</f>
        <v>Todos avaliando Facilities</v>
      </c>
      <c r="C8" s="244">
        <v>44547</v>
      </c>
      <c r="D8" s="151">
        <v>7.0083924349882381</v>
      </c>
      <c r="E8" s="151">
        <v>7.0491103202847514</v>
      </c>
      <c r="F8" s="151">
        <v>7.3365384615384617</v>
      </c>
      <c r="G8" s="151">
        <v>7.4</v>
      </c>
      <c r="H8" s="151">
        <v>7.186563614744407</v>
      </c>
      <c r="I8" s="151">
        <v>7.2366745283019425</v>
      </c>
      <c r="J8" s="151">
        <v>7.0419001218027333</v>
      </c>
      <c r="K8" s="151">
        <v>7.4666666666666668</v>
      </c>
      <c r="L8" s="151">
        <v>7.2828125000000519</v>
      </c>
      <c r="M8" s="151">
        <v>7.0986386138614392</v>
      </c>
      <c r="N8" s="151">
        <v>7.5432098765432096</v>
      </c>
      <c r="O8" s="151">
        <v>7.5013398294763007</v>
      </c>
      <c r="P8" s="151">
        <v>7.5326086956521738</v>
      </c>
      <c r="Q8" s="152">
        <v>7.2958947276771875</v>
      </c>
      <c r="R8" s="153"/>
      <c r="S8" s="143"/>
      <c r="T8" s="143"/>
      <c r="U8" s="143"/>
      <c r="V8" s="143"/>
      <c r="W8" s="143"/>
      <c r="X8" s="143"/>
      <c r="Y8" s="143"/>
      <c r="Z8" s="143"/>
      <c r="AA8" s="143"/>
      <c r="AB8" s="143"/>
      <c r="AC8" s="143"/>
      <c r="AD8" s="143"/>
      <c r="AE8" s="143"/>
      <c r="AF8" s="143"/>
      <c r="AG8" s="143"/>
      <c r="AH8" s="143"/>
      <c r="AI8" s="143"/>
    </row>
    <row r="9" spans="1:35" ht="27.75" customHeight="1" x14ac:dyDescent="0.3">
      <c r="A9" s="37">
        <v>12940</v>
      </c>
      <c r="B9" s="150" t="str">
        <f>_xlfn.XLOOKUP($A9,SEGMENTOS!$A:$A,SEGMENTOS!$B:$B)</f>
        <v>Todos avaliando Gente &amp; Gestão</v>
      </c>
      <c r="C9" s="244">
        <v>44547</v>
      </c>
      <c r="D9" s="151">
        <v>7.4176678445230246</v>
      </c>
      <c r="E9" s="151">
        <v>7.4830568720379693</v>
      </c>
      <c r="F9" s="151">
        <v>7.2653061224489797</v>
      </c>
      <c r="G9" s="151">
        <v>7.4444444444444446</v>
      </c>
      <c r="H9" s="151">
        <v>7.4693950177936479</v>
      </c>
      <c r="I9" s="151">
        <v>7.5844262295082503</v>
      </c>
      <c r="J9" s="151">
        <v>7.3087167070218459</v>
      </c>
      <c r="K9" s="151">
        <v>7.2941176470588234</v>
      </c>
      <c r="L9" s="151">
        <v>7.5827710843374039</v>
      </c>
      <c r="M9" s="151">
        <v>7.5186274509804463</v>
      </c>
      <c r="N9" s="151">
        <v>7.5185185185185182</v>
      </c>
      <c r="O9" s="151">
        <v>7.7843301435407239</v>
      </c>
      <c r="P9" s="151">
        <v>7.6117647058823525</v>
      </c>
      <c r="Q9" s="152">
        <v>7.4813209828776666</v>
      </c>
      <c r="R9" s="153"/>
      <c r="S9" s="143"/>
      <c r="T9" s="143"/>
      <c r="U9" s="143"/>
      <c r="V9" s="143"/>
      <c r="W9" s="143"/>
      <c r="X9" s="143"/>
      <c r="Y9" s="143"/>
      <c r="Z9" s="143"/>
      <c r="AA9" s="143"/>
      <c r="AB9" s="143"/>
      <c r="AC9" s="143"/>
      <c r="AD9" s="143"/>
      <c r="AE9" s="143"/>
      <c r="AF9" s="143"/>
      <c r="AG9" s="143"/>
      <c r="AH9" s="143"/>
      <c r="AI9" s="143"/>
    </row>
    <row r="10" spans="1:35" ht="27.75" customHeight="1" x14ac:dyDescent="0.3">
      <c r="A10" s="37">
        <v>13118</v>
      </c>
      <c r="B10" s="150" t="str">
        <f>_xlfn.XLOOKUP($A10,SEGMENTOS!$A:$A,SEGMENTOS!$B:$B)</f>
        <v>Gestores avaliando Jurídico - Contencioso e Regulatório</v>
      </c>
      <c r="C10" s="244">
        <v>44547</v>
      </c>
      <c r="D10" s="151"/>
      <c r="E10" s="151"/>
      <c r="F10" s="151"/>
      <c r="G10" s="151"/>
      <c r="H10" s="151"/>
      <c r="I10" s="151"/>
      <c r="J10" s="151"/>
      <c r="K10" s="151"/>
      <c r="L10" s="151"/>
      <c r="M10" s="151"/>
      <c r="N10" s="151"/>
      <c r="O10" s="151"/>
      <c r="P10" s="151"/>
      <c r="Q10" s="152"/>
      <c r="R10" s="153"/>
      <c r="S10" s="143"/>
      <c r="T10" s="143"/>
      <c r="U10" s="143"/>
      <c r="V10" s="143"/>
      <c r="W10" s="143"/>
      <c r="X10" s="143"/>
      <c r="Y10" s="143"/>
      <c r="Z10" s="143"/>
      <c r="AA10" s="143"/>
      <c r="AB10" s="143"/>
      <c r="AC10" s="143"/>
      <c r="AD10" s="143"/>
      <c r="AE10" s="143"/>
      <c r="AF10" s="143"/>
      <c r="AG10" s="143"/>
      <c r="AH10" s="143"/>
      <c r="AI10" s="143"/>
    </row>
    <row r="11" spans="1:35" ht="27.75" customHeight="1" x14ac:dyDescent="0.3">
      <c r="A11" s="37">
        <v>13260</v>
      </c>
      <c r="B11" s="150" t="str">
        <f>_xlfn.XLOOKUP($A11,SEGMENTOS!$A:$A,SEGMENTOS!$B:$B)</f>
        <v>Gestores avaliando Jurídico - Contratos</v>
      </c>
      <c r="C11" s="244">
        <v>44547</v>
      </c>
      <c r="D11" s="151"/>
      <c r="E11" s="151"/>
      <c r="F11" s="151"/>
      <c r="G11" s="151"/>
      <c r="H11" s="151"/>
      <c r="I11" s="151"/>
      <c r="J11" s="151"/>
      <c r="K11" s="151"/>
      <c r="L11" s="151"/>
      <c r="M11" s="151"/>
      <c r="N11" s="151"/>
      <c r="O11" s="151"/>
      <c r="P11" s="151"/>
      <c r="Q11" s="152"/>
      <c r="R11" s="153"/>
      <c r="S11" s="143"/>
      <c r="T11" s="143"/>
      <c r="U11" s="143"/>
      <c r="V11" s="143"/>
      <c r="W11" s="143"/>
      <c r="X11" s="143"/>
      <c r="Y11" s="143"/>
      <c r="Z11" s="143"/>
      <c r="AA11" s="143"/>
      <c r="AB11" s="143"/>
      <c r="AC11" s="143"/>
      <c r="AD11" s="143"/>
      <c r="AE11" s="143"/>
      <c r="AF11" s="143"/>
      <c r="AG11" s="143"/>
      <c r="AH11" s="143"/>
      <c r="AI11" s="143"/>
    </row>
    <row r="12" spans="1:35" ht="27.75" customHeight="1" x14ac:dyDescent="0.3">
      <c r="A12" s="37">
        <v>13269</v>
      </c>
      <c r="B12" s="150" t="str">
        <f>_xlfn.XLOOKUP($A12,SEGMENTOS!$A:$A,SEGMENTOS!$B:$B)</f>
        <v>Gestores avaliando Jurídico - Sindical</v>
      </c>
      <c r="C12" s="244">
        <v>44547</v>
      </c>
      <c r="D12" s="151"/>
      <c r="E12" s="151"/>
      <c r="F12" s="151"/>
      <c r="G12" s="151"/>
      <c r="H12" s="151"/>
      <c r="I12" s="151"/>
      <c r="J12" s="151"/>
      <c r="K12" s="151"/>
      <c r="L12" s="151"/>
      <c r="M12" s="151"/>
      <c r="N12" s="151"/>
      <c r="O12" s="151"/>
      <c r="P12" s="151"/>
      <c r="Q12" s="152"/>
      <c r="R12" s="153"/>
      <c r="S12" s="143"/>
      <c r="T12" s="143"/>
      <c r="U12" s="143"/>
      <c r="V12" s="143"/>
      <c r="W12" s="143"/>
      <c r="X12" s="143"/>
      <c r="Y12" s="143"/>
      <c r="Z12" s="143"/>
      <c r="AA12" s="143"/>
      <c r="AB12" s="143"/>
      <c r="AC12" s="143"/>
      <c r="AD12" s="143"/>
      <c r="AE12" s="143"/>
      <c r="AF12" s="143"/>
      <c r="AG12" s="143"/>
      <c r="AH12" s="143"/>
      <c r="AI12" s="143"/>
    </row>
    <row r="13" spans="1:35" ht="27.75" customHeight="1" x14ac:dyDescent="0.3">
      <c r="A13" s="37">
        <v>13462</v>
      </c>
      <c r="B13" s="150" t="str">
        <f>_xlfn.XLOOKUP($A13,SEGMENTOS!$A:$A,SEGMENTOS!$B:$B)</f>
        <v>Gestores avaliando SSMA CORP</v>
      </c>
      <c r="C13" s="244">
        <v>44547</v>
      </c>
      <c r="D13" s="151"/>
      <c r="E13" s="151"/>
      <c r="F13" s="151"/>
      <c r="G13" s="151"/>
      <c r="H13" s="151"/>
      <c r="I13" s="151"/>
      <c r="J13" s="151"/>
      <c r="K13" s="151"/>
      <c r="L13" s="151"/>
      <c r="M13" s="151"/>
      <c r="N13" s="151"/>
      <c r="O13" s="151"/>
      <c r="P13" s="151"/>
      <c r="Q13" s="152"/>
      <c r="R13" s="153"/>
      <c r="S13" s="143"/>
      <c r="T13" s="143"/>
      <c r="U13" s="143"/>
      <c r="V13" s="143"/>
      <c r="W13" s="143"/>
      <c r="X13" s="143"/>
      <c r="Y13" s="143"/>
      <c r="Z13" s="143"/>
      <c r="AA13" s="143"/>
      <c r="AB13" s="143"/>
      <c r="AC13" s="143"/>
      <c r="AD13" s="143"/>
      <c r="AE13" s="143"/>
      <c r="AF13" s="143"/>
      <c r="AG13" s="143"/>
      <c r="AH13" s="143"/>
      <c r="AI13" s="143"/>
    </row>
    <row r="14" spans="1:35" ht="27.75" customHeight="1" x14ac:dyDescent="0.3">
      <c r="A14" s="37">
        <v>13463</v>
      </c>
      <c r="B14" s="150" t="str">
        <f>_xlfn.XLOOKUP($A14,SEGMENTOS!$A:$A,SEGMENTOS!$B:$B)</f>
        <v>Todos avaliando SSMA LOCAL</v>
      </c>
      <c r="C14" s="244">
        <v>44547</v>
      </c>
      <c r="D14" s="151"/>
      <c r="E14" s="151"/>
      <c r="F14" s="151"/>
      <c r="G14" s="151"/>
      <c r="H14" s="151"/>
      <c r="I14" s="151"/>
      <c r="J14" s="151"/>
      <c r="K14" s="151"/>
      <c r="L14" s="151"/>
      <c r="M14" s="151"/>
      <c r="N14" s="151"/>
      <c r="O14" s="151"/>
      <c r="P14" s="151"/>
      <c r="Q14" s="152"/>
      <c r="R14" s="153"/>
      <c r="S14" s="143"/>
      <c r="T14" s="143"/>
      <c r="U14" s="143"/>
      <c r="V14" s="143"/>
      <c r="W14" s="143"/>
      <c r="X14" s="143"/>
      <c r="Y14" s="143"/>
      <c r="Z14" s="143"/>
      <c r="AA14" s="143"/>
      <c r="AB14" s="143"/>
      <c r="AC14" s="143"/>
      <c r="AD14" s="143"/>
      <c r="AE14" s="143"/>
      <c r="AF14" s="143"/>
      <c r="AG14" s="143"/>
      <c r="AH14" s="143"/>
      <c r="AI14" s="143"/>
    </row>
    <row r="15" spans="1:35" ht="27.75" customHeight="1" x14ac:dyDescent="0.3">
      <c r="A15" s="37">
        <v>13030</v>
      </c>
      <c r="B15" s="150" t="str">
        <f>_xlfn.XLOOKUP($A15,SEGMENTOS!$A:$A,SEGMENTOS!$B:$B)</f>
        <v>Gestores avaliando Suprimentos</v>
      </c>
      <c r="C15" s="244">
        <v>44547</v>
      </c>
      <c r="D15" s="151">
        <v>7.580645161290323</v>
      </c>
      <c r="E15" s="151">
        <v>7.7868852459016393</v>
      </c>
      <c r="F15" s="151">
        <v>7.40625</v>
      </c>
      <c r="G15" s="151">
        <v>7.4754098360655741</v>
      </c>
      <c r="H15" s="151">
        <v>6.9333333333333336</v>
      </c>
      <c r="I15" s="151">
        <v>7.5409836065573774</v>
      </c>
      <c r="J15" s="151">
        <v>7.365384615384615</v>
      </c>
      <c r="K15" s="151">
        <v>7.4615384615384617</v>
      </c>
      <c r="L15" s="151">
        <v>7.6415094339622645</v>
      </c>
      <c r="M15" s="151">
        <v>7.6545454545454543</v>
      </c>
      <c r="N15" s="151">
        <v>7.770833333333333</v>
      </c>
      <c r="O15" s="151">
        <v>8.4444444444444446</v>
      </c>
      <c r="P15" s="151">
        <v>7.7115384615384617</v>
      </c>
      <c r="Q15" s="152">
        <v>7.5992681853508639</v>
      </c>
      <c r="R15" s="153"/>
      <c r="S15" s="143"/>
      <c r="T15" s="143"/>
      <c r="U15" s="143"/>
      <c r="V15" s="143"/>
      <c r="W15" s="143"/>
      <c r="X15" s="143"/>
      <c r="Y15" s="143"/>
      <c r="Z15" s="143"/>
      <c r="AA15" s="143"/>
      <c r="AB15" s="143"/>
      <c r="AC15" s="143"/>
      <c r="AD15" s="143"/>
      <c r="AE15" s="143"/>
      <c r="AF15" s="143"/>
      <c r="AG15" s="143"/>
      <c r="AH15" s="143"/>
      <c r="AI15" s="143"/>
    </row>
    <row r="16" spans="1:35" ht="27.75" customHeight="1" x14ac:dyDescent="0.3">
      <c r="A16" s="37">
        <v>12980</v>
      </c>
      <c r="B16" s="150" t="str">
        <f>_xlfn.XLOOKUP($A16,SEGMENTOS!$A:$A,SEGMENTOS!$B:$B)</f>
        <v>Todos avaliando Tecnologia</v>
      </c>
      <c r="C16" s="244">
        <v>44547</v>
      </c>
      <c r="D16" s="151">
        <v>6.87981330221709</v>
      </c>
      <c r="E16" s="151">
        <v>6.920629370629424</v>
      </c>
      <c r="F16" s="151">
        <v>6.5181818181818185</v>
      </c>
      <c r="G16" s="151">
        <v>6.7155963302752291</v>
      </c>
      <c r="H16" s="151">
        <v>7.1583625730994687</v>
      </c>
      <c r="I16" s="151">
        <v>7.2996523754345848</v>
      </c>
      <c r="J16" s="151">
        <v>7.047810650887623</v>
      </c>
      <c r="K16" s="151">
        <v>6.572916666666667</v>
      </c>
      <c r="L16" s="151">
        <v>7.2788416075650639</v>
      </c>
      <c r="M16" s="151">
        <v>7.0394736842105763</v>
      </c>
      <c r="N16" s="151">
        <v>6.875</v>
      </c>
      <c r="O16" s="151">
        <v>7.4498815165877286</v>
      </c>
      <c r="P16" s="151">
        <v>6.7731958762886597</v>
      </c>
      <c r="Q16" s="152">
        <v>6.9483165899037083</v>
      </c>
      <c r="R16" s="153"/>
      <c r="S16" s="143"/>
      <c r="T16" s="143"/>
      <c r="U16" s="143"/>
      <c r="V16" s="143"/>
      <c r="W16" s="143"/>
      <c r="X16" s="143"/>
      <c r="Y16" s="143"/>
      <c r="Z16" s="143"/>
      <c r="AA16" s="143"/>
      <c r="AB16" s="143"/>
      <c r="AC16" s="143"/>
      <c r="AD16" s="143"/>
      <c r="AE16" s="143"/>
      <c r="AF16" s="143"/>
      <c r="AG16" s="143"/>
      <c r="AH16" s="143"/>
      <c r="AI16" s="143"/>
    </row>
    <row r="17" spans="1:35" ht="27.75" customHeight="1" x14ac:dyDescent="0.3">
      <c r="A17" s="37">
        <v>13020</v>
      </c>
      <c r="B17" s="150" t="str">
        <f>_xlfn.XLOOKUP($A17,SEGMENTOS!$A:$A,SEGMENTOS!$B:$B)</f>
        <v>Gestores avaliando JURÍDICO</v>
      </c>
      <c r="C17" s="244">
        <v>44547</v>
      </c>
      <c r="D17" s="151">
        <v>8.1578947368421044</v>
      </c>
      <c r="E17" s="151">
        <v>8.1891891891891895</v>
      </c>
      <c r="F17" s="151">
        <v>7.9189189189189193</v>
      </c>
      <c r="G17" s="151">
        <v>8.0789473684210531</v>
      </c>
      <c r="H17" s="151">
        <v>7.7777777777777777</v>
      </c>
      <c r="I17" s="151">
        <v>8.1578947368421044</v>
      </c>
      <c r="J17" s="151">
        <v>7.9375</v>
      </c>
      <c r="K17" s="151">
        <v>7.9393939393939394</v>
      </c>
      <c r="L17" s="151">
        <v>8.5</v>
      </c>
      <c r="M17" s="151">
        <v>8.5</v>
      </c>
      <c r="N17" s="151">
        <v>8.2068965517241388</v>
      </c>
      <c r="O17" s="151">
        <v>8.545454545454545</v>
      </c>
      <c r="P17" s="151">
        <v>8.5882352941176467</v>
      </c>
      <c r="Q17" s="152">
        <v>8.1936097394993297</v>
      </c>
      <c r="R17" s="153"/>
      <c r="S17" s="143"/>
      <c r="T17" s="143"/>
      <c r="U17" s="143"/>
      <c r="V17" s="143"/>
      <c r="W17" s="143"/>
      <c r="X17" s="143"/>
      <c r="Y17" s="143"/>
      <c r="Z17" s="143"/>
      <c r="AA17" s="143"/>
      <c r="AB17" s="143"/>
      <c r="AC17" s="143"/>
      <c r="AD17" s="143"/>
      <c r="AE17" s="143"/>
      <c r="AF17" s="143"/>
      <c r="AG17" s="143"/>
      <c r="AH17" s="143"/>
      <c r="AI17" s="143"/>
    </row>
    <row r="18" spans="1:35" ht="27.75" customHeight="1" x14ac:dyDescent="0.3">
      <c r="A18" s="37">
        <v>13040</v>
      </c>
      <c r="B18" s="150" t="str">
        <f>_xlfn.XLOOKUP($A18,SEGMENTOS!$A:$A,SEGMENTOS!$B:$B)</f>
        <v>Todos avaliando SSMA - CORP+LOCAL</v>
      </c>
      <c r="C18" s="244">
        <v>44547</v>
      </c>
      <c r="D18" s="151">
        <v>7.524704491725827</v>
      </c>
      <c r="E18" s="151">
        <v>7.5199524940618128</v>
      </c>
      <c r="F18" s="151">
        <v>7.3125</v>
      </c>
      <c r="G18" s="151">
        <v>7.479166666666667</v>
      </c>
      <c r="H18" s="151">
        <v>7.4227488151659342</v>
      </c>
      <c r="I18" s="151">
        <v>7.567255594817488</v>
      </c>
      <c r="J18" s="151">
        <v>7.3837209302326103</v>
      </c>
      <c r="K18" s="151">
        <v>7.264367816091954</v>
      </c>
      <c r="L18" s="151">
        <v>7.5689903846154385</v>
      </c>
      <c r="M18" s="151">
        <v>7.5684405940594601</v>
      </c>
      <c r="N18" s="151">
        <v>7.5316455696202533</v>
      </c>
      <c r="O18" s="151">
        <v>7.8417661097852571</v>
      </c>
      <c r="P18" s="151">
        <v>7.4767441860465116</v>
      </c>
      <c r="Q18" s="152">
        <v>7.4921659969198862</v>
      </c>
      <c r="R18" s="153"/>
      <c r="S18" s="143"/>
      <c r="T18" s="143"/>
      <c r="U18" s="143"/>
      <c r="V18" s="143"/>
      <c r="W18" s="143"/>
      <c r="X18" s="143"/>
      <c r="Y18" s="143"/>
      <c r="Z18" s="143"/>
      <c r="AA18" s="143"/>
      <c r="AB18" s="143"/>
      <c r="AC18" s="143"/>
      <c r="AD18" s="143"/>
      <c r="AE18" s="143"/>
      <c r="AF18" s="143"/>
      <c r="AG18" s="143"/>
      <c r="AH18" s="143"/>
      <c r="AI18" s="143"/>
    </row>
    <row r="19" spans="1:35" ht="27.75" customHeight="1" x14ac:dyDescent="0.3">
      <c r="A19" s="37">
        <v>12921</v>
      </c>
      <c r="B19" s="150" t="str">
        <f>_xlfn.XLOOKUP($A19,SEGMENTOS!$A:$A,SEGMENTOS!$B:$B)</f>
        <v>Gestores avaliando Comunicação Corporativa</v>
      </c>
      <c r="C19" s="244">
        <v>44547</v>
      </c>
      <c r="D19" s="151">
        <v>7.6915887850467293</v>
      </c>
      <c r="E19" s="151">
        <v>7.7289719626168223</v>
      </c>
      <c r="F19" s="151">
        <v>7.5925925925925926</v>
      </c>
      <c r="G19" s="151">
        <v>7.5943396226415096</v>
      </c>
      <c r="H19" s="151">
        <v>7.6857142857142859</v>
      </c>
      <c r="I19" s="151">
        <v>7.8348623853211006</v>
      </c>
      <c r="J19" s="151">
        <v>7.7333333333333334</v>
      </c>
      <c r="K19" s="151">
        <v>7.6630434782608692</v>
      </c>
      <c r="L19" s="151">
        <v>7.905263157894737</v>
      </c>
      <c r="M19" s="151">
        <v>7.9347826086956523</v>
      </c>
      <c r="N19" s="151">
        <v>7.524390243902439</v>
      </c>
      <c r="O19" s="151">
        <v>8.1875</v>
      </c>
      <c r="P19" s="151">
        <v>7.833333333333333</v>
      </c>
      <c r="Q19" s="152">
        <v>7.7577012937889025</v>
      </c>
      <c r="R19" s="153"/>
      <c r="S19" s="143"/>
      <c r="T19" s="143"/>
      <c r="U19" s="143"/>
      <c r="V19" s="143"/>
      <c r="W19" s="143"/>
      <c r="X19" s="143"/>
      <c r="Y19" s="143"/>
      <c r="Z19" s="143"/>
      <c r="AA19" s="143"/>
      <c r="AB19" s="143"/>
      <c r="AC19" s="143"/>
      <c r="AD19" s="143"/>
      <c r="AE19" s="143"/>
      <c r="AF19" s="143"/>
      <c r="AG19" s="143"/>
      <c r="AH19" s="143"/>
      <c r="AI19" s="143"/>
    </row>
    <row r="20" spans="1:35" ht="27.75" customHeight="1" x14ac:dyDescent="0.3">
      <c r="A20" s="37">
        <v>12922</v>
      </c>
      <c r="B20" s="150" t="str">
        <f>_xlfn.XLOOKUP($A20,SEGMENTOS!$A:$A,SEGMENTOS!$B:$B)</f>
        <v>NÃO Gestores avaliando Comunicação Corporativa</v>
      </c>
      <c r="C20" s="244">
        <v>44547</v>
      </c>
      <c r="D20" s="151">
        <v>7.4547270306258877</v>
      </c>
      <c r="E20" s="151">
        <v>7.4053763440860711</v>
      </c>
      <c r="F20" s="151"/>
      <c r="G20" s="151"/>
      <c r="H20" s="151">
        <v>7.5162634408602633</v>
      </c>
      <c r="I20" s="151">
        <v>7.5656498673740593</v>
      </c>
      <c r="J20" s="151">
        <v>7.3252054794521095</v>
      </c>
      <c r="K20" s="151"/>
      <c r="L20" s="151">
        <v>7.6219973009447202</v>
      </c>
      <c r="M20" s="151">
        <v>7.5942577030812846</v>
      </c>
      <c r="N20" s="151"/>
      <c r="O20" s="151">
        <v>7.6610512129380544</v>
      </c>
      <c r="P20" s="151"/>
      <c r="Q20" s="152">
        <v>7.5201804123292124</v>
      </c>
      <c r="R20" s="153"/>
      <c r="S20" s="143"/>
      <c r="T20" s="143"/>
      <c r="U20" s="143"/>
      <c r="V20" s="143"/>
      <c r="W20" s="143"/>
      <c r="X20" s="143"/>
      <c r="Y20" s="143"/>
      <c r="Z20" s="143"/>
      <c r="AA20" s="143"/>
      <c r="AB20" s="143"/>
      <c r="AC20" s="143"/>
      <c r="AD20" s="143"/>
      <c r="AE20" s="143"/>
      <c r="AF20" s="143"/>
      <c r="AG20" s="143"/>
      <c r="AH20" s="143"/>
      <c r="AI20" s="143"/>
    </row>
    <row r="21" spans="1:35" ht="27.75" customHeight="1" x14ac:dyDescent="0.3">
      <c r="A21" s="37">
        <v>12961</v>
      </c>
      <c r="B21" s="150" t="str">
        <f>_xlfn.XLOOKUP($A21,SEGMENTOS!$A:$A,SEGMENTOS!$B:$B)</f>
        <v>Gestores avaliando Facilities</v>
      </c>
      <c r="C21" s="244">
        <v>44547</v>
      </c>
      <c r="D21" s="151">
        <v>7.3689320388349513</v>
      </c>
      <c r="E21" s="151">
        <v>7.5145631067961167</v>
      </c>
      <c r="F21" s="151">
        <v>7.3365384615384617</v>
      </c>
      <c r="G21" s="151">
        <v>7.4</v>
      </c>
      <c r="H21" s="151">
        <v>7.5576923076923075</v>
      </c>
      <c r="I21" s="151">
        <v>7.7352941176470589</v>
      </c>
      <c r="J21" s="151">
        <v>7.3888888888888893</v>
      </c>
      <c r="K21" s="151">
        <v>7.4666666666666668</v>
      </c>
      <c r="L21" s="151">
        <v>7.5111111111111111</v>
      </c>
      <c r="M21" s="151">
        <v>7.2637362637362637</v>
      </c>
      <c r="N21" s="151">
        <v>7.5432098765432096</v>
      </c>
      <c r="O21" s="151">
        <v>7.8681318681318677</v>
      </c>
      <c r="P21" s="151">
        <v>7.5326086956521738</v>
      </c>
      <c r="Q21" s="152">
        <v>7.4982156616151832</v>
      </c>
      <c r="R21" s="153"/>
      <c r="S21" s="143"/>
      <c r="T21" s="143"/>
      <c r="U21" s="143"/>
      <c r="V21" s="143"/>
      <c r="W21" s="143"/>
      <c r="X21" s="143"/>
      <c r="Y21" s="143"/>
      <c r="Z21" s="143"/>
      <c r="AA21" s="143"/>
      <c r="AB21" s="143"/>
      <c r="AC21" s="143"/>
      <c r="AD21" s="143"/>
      <c r="AE21" s="143"/>
      <c r="AF21" s="143"/>
      <c r="AG21" s="143"/>
      <c r="AH21" s="143"/>
      <c r="AI21" s="143"/>
    </row>
    <row r="22" spans="1:35" ht="27.75" customHeight="1" x14ac:dyDescent="0.3">
      <c r="A22" s="37">
        <v>12962</v>
      </c>
      <c r="B22" s="150" t="str">
        <f>_xlfn.XLOOKUP($A22,SEGMENTOS!$A:$A,SEGMENTOS!$B:$B)</f>
        <v>NÃO Gestores avaliando Facilities</v>
      </c>
      <c r="C22" s="244">
        <v>44547</v>
      </c>
      <c r="D22" s="151">
        <v>6.958411843876231</v>
      </c>
      <c r="E22" s="151">
        <v>6.9843243243243727</v>
      </c>
      <c r="F22" s="151"/>
      <c r="G22" s="151"/>
      <c r="H22" s="151">
        <v>7.1341926729986955</v>
      </c>
      <c r="I22" s="151">
        <v>7.1684986595174784</v>
      </c>
      <c r="J22" s="151">
        <v>6.9991792065663976</v>
      </c>
      <c r="K22" s="151"/>
      <c r="L22" s="151">
        <v>7.2551212938005873</v>
      </c>
      <c r="M22" s="151">
        <v>7.07768479776853</v>
      </c>
      <c r="N22" s="151"/>
      <c r="O22" s="151">
        <v>7.4556164383562145</v>
      </c>
      <c r="P22" s="151"/>
      <c r="Q22" s="152">
        <v>7.1330997569381038</v>
      </c>
      <c r="R22" s="153"/>
      <c r="S22" s="143"/>
      <c r="T22" s="143"/>
      <c r="U22" s="143"/>
      <c r="V22" s="143"/>
      <c r="W22" s="143"/>
      <c r="X22" s="143"/>
      <c r="Y22" s="143"/>
      <c r="Z22" s="143"/>
      <c r="AA22" s="143"/>
      <c r="AB22" s="143"/>
      <c r="AC22" s="143"/>
      <c r="AD22" s="143"/>
      <c r="AE22" s="143"/>
      <c r="AF22" s="143"/>
      <c r="AG22" s="143"/>
      <c r="AH22" s="143"/>
      <c r="AI22" s="143"/>
    </row>
    <row r="23" spans="1:35" ht="27.75" customHeight="1" x14ac:dyDescent="0.3">
      <c r="A23" s="37">
        <v>12941</v>
      </c>
      <c r="B23" s="150" t="str">
        <f>_xlfn.XLOOKUP($A23,SEGMENTOS!$A:$A,SEGMENTOS!$B:$B)</f>
        <v>Gestores avaliando Gente &amp; Gestão</v>
      </c>
      <c r="C23" s="244">
        <v>44547</v>
      </c>
      <c r="D23" s="151">
        <v>7.1752577319587632</v>
      </c>
      <c r="E23" s="151">
        <v>7.4432989690721651</v>
      </c>
      <c r="F23" s="151">
        <v>7.2653061224489797</v>
      </c>
      <c r="G23" s="151">
        <v>7.4444444444444446</v>
      </c>
      <c r="H23" s="151">
        <v>7.3505154639175254</v>
      </c>
      <c r="I23" s="151">
        <v>7.5742574257425739</v>
      </c>
      <c r="J23" s="151">
        <v>7.382716049382716</v>
      </c>
      <c r="K23" s="151">
        <v>7.2941176470588234</v>
      </c>
      <c r="L23" s="151">
        <v>7.6</v>
      </c>
      <c r="M23" s="151">
        <v>6.9523809523809526</v>
      </c>
      <c r="N23" s="151">
        <v>7.5185185185185182</v>
      </c>
      <c r="O23" s="151">
        <v>8.0340909090909083</v>
      </c>
      <c r="P23" s="151">
        <v>7.6117647058823525</v>
      </c>
      <c r="Q23" s="152">
        <v>7.4388705715395824</v>
      </c>
      <c r="R23" s="153"/>
      <c r="S23" s="143"/>
      <c r="T23" s="143"/>
      <c r="U23" s="143"/>
      <c r="V23" s="143"/>
      <c r="W23" s="143"/>
      <c r="X23" s="143"/>
      <c r="Y23" s="143"/>
      <c r="Z23" s="143"/>
      <c r="AA23" s="143"/>
      <c r="AB23" s="143"/>
      <c r="AC23" s="143"/>
      <c r="AD23" s="143"/>
      <c r="AE23" s="143"/>
      <c r="AF23" s="143"/>
      <c r="AG23" s="143"/>
      <c r="AH23" s="143"/>
      <c r="AI23" s="143"/>
    </row>
    <row r="24" spans="1:35" ht="27.75" customHeight="1" x14ac:dyDescent="0.3">
      <c r="A24" s="37">
        <v>12942</v>
      </c>
      <c r="B24" s="150" t="str">
        <f>_xlfn.XLOOKUP($A24,SEGMENTOS!$A:$A,SEGMENTOS!$B:$B)</f>
        <v>NÃO Gestores avaliando Gente &amp; Gestão</v>
      </c>
      <c r="C24" s="244">
        <v>44547</v>
      </c>
      <c r="D24" s="151">
        <v>7.4489361702128205</v>
      </c>
      <c r="E24" s="151">
        <v>7.4882195448461015</v>
      </c>
      <c r="F24" s="151"/>
      <c r="G24" s="151"/>
      <c r="H24" s="151">
        <v>7.4848525469169411</v>
      </c>
      <c r="I24" s="151">
        <v>7.5857901726428132</v>
      </c>
      <c r="J24" s="151">
        <v>7.3006711409396514</v>
      </c>
      <c r="K24" s="151"/>
      <c r="L24" s="151">
        <v>7.5808053691275701</v>
      </c>
      <c r="M24" s="151">
        <v>7.5836065573771032</v>
      </c>
      <c r="N24" s="151"/>
      <c r="O24" s="151">
        <v>7.7549465240642252</v>
      </c>
      <c r="P24" s="151"/>
      <c r="Q24" s="152">
        <v>7.5313102547093118</v>
      </c>
      <c r="R24" s="153"/>
      <c r="S24" s="143"/>
      <c r="T24" s="143"/>
      <c r="U24" s="143"/>
      <c r="V24" s="143"/>
      <c r="W24" s="143"/>
      <c r="X24" s="143"/>
      <c r="Y24" s="143"/>
      <c r="Z24" s="143"/>
      <c r="AA24" s="143"/>
      <c r="AB24" s="143"/>
      <c r="AC24" s="143"/>
      <c r="AD24" s="143"/>
      <c r="AE24" s="143"/>
      <c r="AF24" s="143"/>
      <c r="AG24" s="143"/>
      <c r="AH24" s="143"/>
      <c r="AI24" s="143"/>
    </row>
    <row r="25" spans="1:35" ht="27.75" customHeight="1" x14ac:dyDescent="0.3">
      <c r="A25" s="37">
        <v>13464</v>
      </c>
      <c r="B25" s="150" t="str">
        <f>_xlfn.XLOOKUP($A25,SEGMENTOS!$A:$A,SEGMENTOS!$B:$B)</f>
        <v>Gestores avaliando SSMA LOCAL</v>
      </c>
      <c r="C25" s="244">
        <v>44547</v>
      </c>
      <c r="D25" s="151"/>
      <c r="E25" s="151"/>
      <c r="F25" s="151"/>
      <c r="G25" s="151"/>
      <c r="H25" s="151"/>
      <c r="I25" s="151"/>
      <c r="J25" s="151"/>
      <c r="K25" s="151"/>
      <c r="L25" s="151"/>
      <c r="M25" s="151"/>
      <c r="N25" s="151"/>
      <c r="O25" s="151"/>
      <c r="P25" s="151"/>
      <c r="Q25" s="152"/>
      <c r="R25" s="153"/>
      <c r="S25" s="143"/>
      <c r="T25" s="143"/>
      <c r="U25" s="143"/>
      <c r="V25" s="143"/>
      <c r="W25" s="143"/>
      <c r="X25" s="143"/>
      <c r="Y25" s="143"/>
      <c r="Z25" s="143"/>
      <c r="AA25" s="143"/>
      <c r="AB25" s="143"/>
      <c r="AC25" s="143"/>
      <c r="AD25" s="143"/>
      <c r="AE25" s="143"/>
      <c r="AF25" s="143"/>
      <c r="AG25" s="143"/>
      <c r="AH25" s="143"/>
      <c r="AI25" s="143"/>
    </row>
    <row r="26" spans="1:35" ht="27.75" customHeight="1" x14ac:dyDescent="0.3">
      <c r="A26" s="37">
        <v>13042</v>
      </c>
      <c r="B26" s="150" t="str">
        <f>_xlfn.XLOOKUP($A26,SEGMENTOS!$A:$A,SEGMENTOS!$B:$B)</f>
        <v>NÃO Gestores avaliando SSMA LOCAL</v>
      </c>
      <c r="C26" s="244">
        <v>44547</v>
      </c>
      <c r="D26" s="151">
        <v>7.5461744966443494</v>
      </c>
      <c r="E26" s="151">
        <v>7.530563002681018</v>
      </c>
      <c r="F26" s="151"/>
      <c r="G26" s="151"/>
      <c r="H26" s="151">
        <v>7.451951547779327</v>
      </c>
      <c r="I26" s="151">
        <v>7.5741333333333873</v>
      </c>
      <c r="J26" s="151">
        <v>7.3777322404372097</v>
      </c>
      <c r="K26" s="151"/>
      <c r="L26" s="151">
        <v>7.5809651474531341</v>
      </c>
      <c r="M26" s="151">
        <v>7.5849030470914647</v>
      </c>
      <c r="N26" s="151"/>
      <c r="O26" s="151">
        <v>7.833422459893101</v>
      </c>
      <c r="P26" s="151"/>
      <c r="Q26" s="152">
        <v>7.5618630745491</v>
      </c>
      <c r="R26" s="153"/>
      <c r="S26" s="143"/>
      <c r="T26" s="143"/>
      <c r="U26" s="143"/>
      <c r="V26" s="143"/>
      <c r="W26" s="143"/>
      <c r="X26" s="143"/>
      <c r="Y26" s="143"/>
      <c r="Z26" s="143"/>
      <c r="AA26" s="143"/>
      <c r="AB26" s="143"/>
      <c r="AC26" s="143"/>
      <c r="AD26" s="143"/>
      <c r="AE26" s="143"/>
      <c r="AF26" s="143"/>
      <c r="AG26" s="143"/>
      <c r="AH26" s="143"/>
      <c r="AI26" s="143"/>
    </row>
    <row r="27" spans="1:35" ht="27.75" customHeight="1" x14ac:dyDescent="0.3">
      <c r="A27" s="37">
        <v>12981</v>
      </c>
      <c r="B27" s="150" t="str">
        <f>_xlfn.XLOOKUP($A27,SEGMENTOS!$A:$A,SEGMENTOS!$B:$B)</f>
        <v>Gestores avaliando Tecnologia</v>
      </c>
      <c r="C27" s="244">
        <v>44547</v>
      </c>
      <c r="D27" s="151">
        <v>6.5855855855855854</v>
      </c>
      <c r="E27" s="151">
        <v>6.5925925925925926</v>
      </c>
      <c r="F27" s="151">
        <v>6.5181818181818185</v>
      </c>
      <c r="G27" s="151">
        <v>6.7155963302752291</v>
      </c>
      <c r="H27" s="151">
        <v>6.790909090909091</v>
      </c>
      <c r="I27" s="151">
        <v>7.2072072072072073</v>
      </c>
      <c r="J27" s="151">
        <v>6.7422680412371134</v>
      </c>
      <c r="K27" s="151">
        <v>6.572916666666667</v>
      </c>
      <c r="L27" s="151">
        <v>6.833333333333333</v>
      </c>
      <c r="M27" s="151">
        <v>6.34020618556701</v>
      </c>
      <c r="N27" s="151">
        <v>6.875</v>
      </c>
      <c r="O27" s="151">
        <v>7.4489795918367347</v>
      </c>
      <c r="P27" s="151">
        <v>6.7731958762886597</v>
      </c>
      <c r="Q27" s="152">
        <v>6.7660216111243798</v>
      </c>
      <c r="R27" s="153"/>
      <c r="S27" s="143"/>
      <c r="T27" s="143"/>
      <c r="U27" s="143"/>
      <c r="V27" s="143"/>
      <c r="W27" s="143"/>
      <c r="X27" s="143"/>
      <c r="Y27" s="143"/>
      <c r="Z27" s="143"/>
      <c r="AA27" s="143"/>
      <c r="AB27" s="143"/>
      <c r="AC27" s="143"/>
      <c r="AD27" s="143"/>
      <c r="AE27" s="143"/>
      <c r="AF27" s="143"/>
      <c r="AG27" s="143"/>
      <c r="AH27" s="143"/>
      <c r="AI27" s="143"/>
    </row>
    <row r="28" spans="1:35" ht="27.75" customHeight="1" x14ac:dyDescent="0.3">
      <c r="A28" s="37">
        <v>12982</v>
      </c>
      <c r="B28" s="150" t="str">
        <f>_xlfn.XLOOKUP($A28,SEGMENTOS!$A:$A,SEGMENTOS!$B:$B)</f>
        <v>NÃO Gestores avaliando Tecnologia</v>
      </c>
      <c r="C28" s="244">
        <v>44547</v>
      </c>
      <c r="D28" s="151">
        <v>6.9235924932976394</v>
      </c>
      <c r="E28" s="151">
        <v>6.9678666666667173</v>
      </c>
      <c r="F28" s="151"/>
      <c r="G28" s="151"/>
      <c r="H28" s="151">
        <v>7.2126174496644806</v>
      </c>
      <c r="I28" s="151">
        <v>7.3132978723404767</v>
      </c>
      <c r="J28" s="151">
        <v>7.0874331550802623</v>
      </c>
      <c r="K28" s="151"/>
      <c r="L28" s="151">
        <v>7.3358666666667167</v>
      </c>
      <c r="M28" s="151">
        <v>7.131258457374881</v>
      </c>
      <c r="N28" s="151"/>
      <c r="O28" s="151">
        <v>7.4500000000000473</v>
      </c>
      <c r="P28" s="151"/>
      <c r="Q28" s="152">
        <v>7.182558314342967</v>
      </c>
      <c r="R28" s="153"/>
      <c r="S28" s="143"/>
      <c r="T28" s="143"/>
      <c r="U28" s="143"/>
      <c r="V28" s="143"/>
      <c r="W28" s="143"/>
      <c r="X28" s="143"/>
      <c r="Y28" s="143"/>
      <c r="Z28" s="143"/>
      <c r="AA28" s="143"/>
      <c r="AB28" s="143"/>
      <c r="AC28" s="143"/>
      <c r="AD28" s="143"/>
      <c r="AE28" s="143"/>
      <c r="AF28" s="143"/>
      <c r="AG28" s="143"/>
      <c r="AH28" s="143"/>
      <c r="AI28" s="143"/>
    </row>
    <row r="29" spans="1:35" ht="27.75" customHeight="1" x14ac:dyDescent="0.3">
      <c r="A29" s="37">
        <v>13041</v>
      </c>
      <c r="B29" s="150" t="str">
        <f>_xlfn.XLOOKUP($A29,SEGMENTOS!$A:$A,SEGMENTOS!$B:$B)</f>
        <v>Gestores avaliando SSMA</v>
      </c>
      <c r="C29" s="244">
        <v>44547</v>
      </c>
      <c r="D29" s="151">
        <v>7.3663366336633667</v>
      </c>
      <c r="E29" s="151">
        <v>7.4375</v>
      </c>
      <c r="F29" s="151">
        <v>7.3125</v>
      </c>
      <c r="G29" s="151">
        <v>7.479166666666667</v>
      </c>
      <c r="H29" s="151">
        <v>7.2079207920792081</v>
      </c>
      <c r="I29" s="151">
        <v>7.5151515151515156</v>
      </c>
      <c r="J29" s="151">
        <v>7.4352941176470591</v>
      </c>
      <c r="K29" s="151">
        <v>7.264367816091954</v>
      </c>
      <c r="L29" s="151">
        <v>7.4651162790697674</v>
      </c>
      <c r="M29" s="151">
        <v>7.4302325581395348</v>
      </c>
      <c r="N29" s="151">
        <v>7.5316455696202533</v>
      </c>
      <c r="O29" s="151">
        <v>7.9111111111111114</v>
      </c>
      <c r="P29" s="151">
        <v>7.4767441860465116</v>
      </c>
      <c r="Q29" s="152">
        <v>7.4476321794331</v>
      </c>
      <c r="R29" s="153"/>
      <c r="S29" s="143"/>
      <c r="T29" s="143"/>
      <c r="U29" s="143"/>
      <c r="V29" s="143"/>
      <c r="W29" s="143"/>
      <c r="X29" s="143"/>
      <c r="Y29" s="143"/>
      <c r="Z29" s="143"/>
      <c r="AA29" s="143"/>
      <c r="AB29" s="143"/>
      <c r="AC29" s="143"/>
      <c r="AD29" s="143"/>
      <c r="AE29" s="143"/>
      <c r="AF29" s="143"/>
      <c r="AG29" s="143"/>
      <c r="AH29" s="143"/>
      <c r="AI29" s="143"/>
    </row>
    <row r="30" spans="1:35" ht="27.75" customHeight="1" x14ac:dyDescent="0.3">
      <c r="A30" s="37">
        <v>12903</v>
      </c>
      <c r="B30" s="150" t="str">
        <f>_xlfn.XLOOKUP($A30,SEGMENTOS!$A:$A,SEGMENTOS!$B:$B)</f>
        <v>Diretores avaliando - Todas as Áreas de Suporte</v>
      </c>
      <c r="C30" s="244">
        <v>44547</v>
      </c>
      <c r="D30" s="151">
        <v>7.0388349514563107</v>
      </c>
      <c r="E30" s="151">
        <v>7.1078431372549016</v>
      </c>
      <c r="F30" s="151">
        <v>6.825242718446602</v>
      </c>
      <c r="G30" s="151">
        <v>7.1030927835051543</v>
      </c>
      <c r="H30" s="151">
        <v>6.7346938775510203</v>
      </c>
      <c r="I30" s="151">
        <v>6.8627450980392153</v>
      </c>
      <c r="J30" s="151">
        <v>6.989247311827957</v>
      </c>
      <c r="K30" s="151">
        <v>6.89247311827957</v>
      </c>
      <c r="L30" s="151">
        <v>7.2197802197802199</v>
      </c>
      <c r="M30" s="151">
        <v>7.1222222222222218</v>
      </c>
      <c r="N30" s="151">
        <v>7.2469135802469138</v>
      </c>
      <c r="O30" s="151">
        <v>7.666666666666667</v>
      </c>
      <c r="P30" s="151">
        <v>7.5604395604395602</v>
      </c>
      <c r="Q30" s="152">
        <v>7.1090937467465842</v>
      </c>
      <c r="R30" s="153"/>
      <c r="S30" s="143"/>
      <c r="T30" s="143"/>
      <c r="U30" s="143"/>
      <c r="V30" s="143"/>
      <c r="W30" s="143"/>
      <c r="X30" s="143"/>
      <c r="Y30" s="143"/>
      <c r="Z30" s="143"/>
      <c r="AA30" s="143"/>
      <c r="AB30" s="143"/>
      <c r="AC30" s="143"/>
      <c r="AD30" s="143"/>
      <c r="AE30" s="143"/>
      <c r="AF30" s="143"/>
      <c r="AG30" s="143"/>
      <c r="AH30" s="143"/>
      <c r="AI30" s="143"/>
    </row>
    <row r="31" spans="1:35" ht="27.75" customHeight="1" x14ac:dyDescent="0.3">
      <c r="A31" s="37">
        <v>12904</v>
      </c>
      <c r="B31" s="150" t="str">
        <f>_xlfn.XLOOKUP($A31,SEGMENTOS!$A:$A,SEGMENTOS!$B:$B)</f>
        <v>Gerentes avaliando - Todas as Áreas de Suporte</v>
      </c>
      <c r="C31" s="244">
        <v>44547</v>
      </c>
      <c r="D31" s="151">
        <v>7.5814814814814815</v>
      </c>
      <c r="E31" s="151">
        <v>7.8039215686274508</v>
      </c>
      <c r="F31" s="151">
        <v>7.5492424242424239</v>
      </c>
      <c r="G31" s="151">
        <v>7.6076923076923073</v>
      </c>
      <c r="H31" s="151">
        <v>7.4528301886792452</v>
      </c>
      <c r="I31" s="151">
        <v>7.8136882129277563</v>
      </c>
      <c r="J31" s="151">
        <v>7.4977973568281939</v>
      </c>
      <c r="K31" s="151">
        <v>7.6382978723404253</v>
      </c>
      <c r="L31" s="151">
        <v>7.8975409836065573</v>
      </c>
      <c r="M31" s="151">
        <v>7.8033472803347284</v>
      </c>
      <c r="N31" s="151">
        <v>7.7272727272727275</v>
      </c>
      <c r="O31" s="151">
        <v>8.2113821138211378</v>
      </c>
      <c r="P31" s="151">
        <v>7.9789029535864975</v>
      </c>
      <c r="Q31" s="152">
        <v>7.7382429536271804</v>
      </c>
      <c r="R31" s="153"/>
      <c r="S31" s="143"/>
      <c r="T31" s="143"/>
      <c r="U31" s="143"/>
      <c r="V31" s="143"/>
      <c r="W31" s="143"/>
      <c r="X31" s="143"/>
      <c r="Y31" s="143"/>
      <c r="Z31" s="143"/>
      <c r="AA31" s="143"/>
      <c r="AB31" s="143"/>
      <c r="AC31" s="143"/>
      <c r="AD31" s="143"/>
      <c r="AE31" s="143"/>
      <c r="AF31" s="143"/>
      <c r="AG31" s="143"/>
      <c r="AH31" s="143"/>
      <c r="AI31" s="143"/>
    </row>
    <row r="32" spans="1:35" ht="27.75" customHeight="1" x14ac:dyDescent="0.3">
      <c r="A32" s="37">
        <v>12905</v>
      </c>
      <c r="B32" s="150" t="str">
        <f>_xlfn.XLOOKUP($A32,SEGMENTOS!$A:$A,SEGMENTOS!$B:$B)</f>
        <v>Coordenadores avaliando - Todas as Áreas de Suporte</v>
      </c>
      <c r="C32" s="244">
        <v>44547</v>
      </c>
      <c r="D32" s="151">
        <v>7.1617021276595745</v>
      </c>
      <c r="E32" s="151">
        <v>7.2259414225941425</v>
      </c>
      <c r="F32" s="151">
        <v>7.154471544715447</v>
      </c>
      <c r="G32" s="151">
        <v>7.0909090909090908</v>
      </c>
      <c r="H32" s="151">
        <v>7.1124999999999998</v>
      </c>
      <c r="I32" s="151">
        <v>7.5245901639344259</v>
      </c>
      <c r="J32" s="151">
        <v>7.1907216494845363</v>
      </c>
      <c r="K32" s="151">
        <v>7.015625</v>
      </c>
      <c r="L32" s="151">
        <v>7.2261306532663321</v>
      </c>
      <c r="M32" s="151">
        <v>7.030456852791878</v>
      </c>
      <c r="N32" s="151">
        <v>7.3160919540229887</v>
      </c>
      <c r="O32" s="151">
        <v>7.9323671497584538</v>
      </c>
      <c r="P32" s="151">
        <v>7.2346938775510203</v>
      </c>
      <c r="Q32" s="152">
        <v>7.2438262742194865</v>
      </c>
      <c r="R32" s="153"/>
      <c r="S32" s="143"/>
      <c r="T32" s="143"/>
      <c r="U32" s="143"/>
      <c r="V32" s="143"/>
      <c r="W32" s="143"/>
      <c r="X32" s="143"/>
      <c r="Y32" s="143"/>
      <c r="Z32" s="143"/>
      <c r="AA32" s="143"/>
      <c r="AB32" s="143"/>
      <c r="AC32" s="143"/>
      <c r="AD32" s="143"/>
      <c r="AE32" s="143"/>
      <c r="AF32" s="143"/>
      <c r="AG32" s="143"/>
      <c r="AH32" s="143"/>
      <c r="AI32" s="143"/>
    </row>
    <row r="33" spans="1:35" ht="27.75" customHeight="1" x14ac:dyDescent="0.3">
      <c r="A33" s="37">
        <v>12906</v>
      </c>
      <c r="B33" s="150" t="str">
        <f>_xlfn.XLOOKUP($A33,SEGMENTOS!$A:$A,SEGMENTOS!$B:$B)</f>
        <v>SUP, LID, ENCARR avaliando - Todas as Áreas de Suporte</v>
      </c>
      <c r="C33" s="244">
        <v>44547</v>
      </c>
      <c r="D33" s="151">
        <v>7.4834123222748818</v>
      </c>
      <c r="E33" s="151">
        <v>7.4312796208530809</v>
      </c>
      <c r="F33" s="151">
        <v>7.2512077294685993</v>
      </c>
      <c r="G33" s="151">
        <v>7.3886255924170614</v>
      </c>
      <c r="H33" s="151">
        <v>7.4759615384615383</v>
      </c>
      <c r="I33" s="151">
        <v>7.6095238095238091</v>
      </c>
      <c r="J33" s="151">
        <v>7.5561497326203204</v>
      </c>
      <c r="K33" s="151">
        <v>7.413978494623656</v>
      </c>
      <c r="L33" s="151">
        <v>7.6847826086956523</v>
      </c>
      <c r="M33" s="151">
        <v>7.4673913043478262</v>
      </c>
      <c r="N33" s="151">
        <v>7.5178571428571432</v>
      </c>
      <c r="O33" s="151">
        <v>7.8342245989304811</v>
      </c>
      <c r="P33" s="151">
        <v>7.5135135135135132</v>
      </c>
      <c r="Q33" s="152">
        <v>7.5050551181021943</v>
      </c>
      <c r="R33" s="153"/>
      <c r="S33" s="143"/>
      <c r="T33" s="143"/>
      <c r="U33" s="143"/>
      <c r="V33" s="143"/>
      <c r="W33" s="143"/>
      <c r="X33" s="143"/>
      <c r="Y33" s="143"/>
      <c r="Z33" s="143"/>
      <c r="AA33" s="143"/>
      <c r="AB33" s="143"/>
      <c r="AC33" s="143"/>
      <c r="AD33" s="143"/>
      <c r="AE33" s="143"/>
      <c r="AF33" s="143"/>
      <c r="AG33" s="143"/>
      <c r="AH33" s="143"/>
      <c r="AI33" s="143"/>
    </row>
    <row r="34" spans="1:35" ht="27.75" customHeight="1" x14ac:dyDescent="0.3">
      <c r="A34" s="37">
        <v>12908</v>
      </c>
      <c r="B34" s="150" t="str">
        <f>_xlfn.XLOOKUP($A34,SEGMENTOS!$A:$A,SEGMENTOS!$B:$B)</f>
        <v>Todos do CD SB Campo avaliando todas as Áreas de Suporte</v>
      </c>
      <c r="C34" s="244">
        <v>44547</v>
      </c>
      <c r="D34" s="151">
        <v>6.629166666666654</v>
      </c>
      <c r="E34" s="151">
        <v>6.6585774058577281</v>
      </c>
      <c r="F34" s="151">
        <v>5.0847457627118642</v>
      </c>
      <c r="G34" s="151">
        <v>4.6034482758620694</v>
      </c>
      <c r="H34" s="151">
        <v>6.7554166666666529</v>
      </c>
      <c r="I34" s="151">
        <v>6.9145228215767487</v>
      </c>
      <c r="J34" s="151">
        <v>6.7754545454545303</v>
      </c>
      <c r="K34" s="151">
        <v>4.75</v>
      </c>
      <c r="L34" s="151">
        <v>7.0497674418604515</v>
      </c>
      <c r="M34" s="151">
        <v>6.8568807339449389</v>
      </c>
      <c r="N34" s="151">
        <v>5.0540540540540544</v>
      </c>
      <c r="O34" s="151">
        <v>7.0860465116278952</v>
      </c>
      <c r="P34" s="151">
        <v>4.9749999999999996</v>
      </c>
      <c r="Q34" s="152">
        <v>6.0199719072512732</v>
      </c>
      <c r="R34" s="153"/>
      <c r="S34" s="143"/>
      <c r="T34" s="143"/>
      <c r="U34" s="143"/>
      <c r="V34" s="143"/>
      <c r="W34" s="143"/>
      <c r="X34" s="143"/>
      <c r="Y34" s="143"/>
      <c r="Z34" s="143"/>
      <c r="AA34" s="143"/>
      <c r="AB34" s="143"/>
      <c r="AC34" s="143"/>
      <c r="AD34" s="143"/>
      <c r="AE34" s="143"/>
      <c r="AF34" s="143"/>
      <c r="AG34" s="143"/>
      <c r="AH34" s="143"/>
      <c r="AI34" s="143"/>
    </row>
    <row r="35" spans="1:35" ht="27.75" customHeight="1" x14ac:dyDescent="0.3">
      <c r="A35" s="37">
        <v>12914</v>
      </c>
      <c r="B35" s="150" t="str">
        <f>_xlfn.XLOOKUP($A35,SEGMENTOS!$A:$A,SEGMENTOS!$B:$B)</f>
        <v>Todos dos Escritório SPaulo avaliando todas as Áreas de Suporte</v>
      </c>
      <c r="C35" s="244">
        <v>44547</v>
      </c>
      <c r="D35" s="151">
        <v>7.0851282051282301</v>
      </c>
      <c r="E35" s="151">
        <v>7.3291338582677321</v>
      </c>
      <c r="F35" s="151">
        <v>7.4230769230769234</v>
      </c>
      <c r="G35" s="151">
        <v>7.5656565656565657</v>
      </c>
      <c r="H35" s="151">
        <v>7.4396782841823237</v>
      </c>
      <c r="I35" s="151">
        <v>7.4732984293193914</v>
      </c>
      <c r="J35" s="151">
        <v>7.0537356321839155</v>
      </c>
      <c r="K35" s="151">
        <v>7.3571428571428568</v>
      </c>
      <c r="L35" s="151">
        <v>7.3994475138121736</v>
      </c>
      <c r="M35" s="151">
        <v>7.1915407854984963</v>
      </c>
      <c r="N35" s="151">
        <v>7.6011904761904763</v>
      </c>
      <c r="O35" s="151">
        <v>7.8707317073170957</v>
      </c>
      <c r="P35" s="151">
        <v>7.6557377049180326</v>
      </c>
      <c r="Q35" s="152">
        <v>7.4283976463209163</v>
      </c>
      <c r="R35" s="153"/>
      <c r="S35" s="143"/>
      <c r="T35" s="143"/>
      <c r="U35" s="143"/>
      <c r="V35" s="143"/>
      <c r="W35" s="143"/>
      <c r="X35" s="143"/>
      <c r="Y35" s="143"/>
      <c r="Z35" s="143"/>
      <c r="AA35" s="143"/>
      <c r="AB35" s="143"/>
      <c r="AC35" s="143"/>
      <c r="AD35" s="143"/>
      <c r="AE35" s="143"/>
      <c r="AF35" s="143"/>
      <c r="AG35" s="143"/>
      <c r="AH35" s="143"/>
      <c r="AI35" s="143"/>
    </row>
    <row r="36" spans="1:35" ht="27.75" customHeight="1" x14ac:dyDescent="0.3">
      <c r="A36" s="37">
        <v>13075</v>
      </c>
      <c r="B36" s="150" t="str">
        <f>_xlfn.XLOOKUP($A36,SEGMENTOS!$A:$A,SEGMENTOS!$B:$B)</f>
        <v>Todos de Itaqui/MA avaliando todas as Áreas de Suporte</v>
      </c>
      <c r="C36" s="244">
        <v>44547</v>
      </c>
      <c r="D36" s="151"/>
      <c r="E36" s="151"/>
      <c r="F36" s="151"/>
      <c r="G36" s="151"/>
      <c r="H36" s="151"/>
      <c r="I36" s="151"/>
      <c r="J36" s="151"/>
      <c r="K36" s="151"/>
      <c r="L36" s="151"/>
      <c r="M36" s="151"/>
      <c r="N36" s="151"/>
      <c r="O36" s="151"/>
      <c r="P36" s="151"/>
      <c r="Q36" s="152"/>
      <c r="R36" s="153"/>
      <c r="S36" s="143"/>
      <c r="T36" s="143"/>
      <c r="U36" s="143"/>
      <c r="V36" s="143"/>
      <c r="W36" s="143"/>
      <c r="X36" s="143"/>
      <c r="Y36" s="143"/>
      <c r="Z36" s="143"/>
      <c r="AA36" s="143"/>
      <c r="AB36" s="143"/>
      <c r="AC36" s="143"/>
      <c r="AD36" s="143"/>
      <c r="AE36" s="143"/>
      <c r="AF36" s="143"/>
      <c r="AG36" s="143"/>
      <c r="AH36" s="143"/>
      <c r="AI36" s="143"/>
    </row>
    <row r="37" spans="1:35" ht="27.75" customHeight="1" x14ac:dyDescent="0.3">
      <c r="A37" s="37">
        <v>13459</v>
      </c>
      <c r="B37" s="150" t="str">
        <f>_xlfn.XLOOKUP($A37,SEGMENTOS!$A:$A,SEGMENTOS!$B:$B)</f>
        <v>Todos do TEV + TK10 avaliando todas as Áreas de Suporte</v>
      </c>
      <c r="C37" s="244">
        <v>44547</v>
      </c>
      <c r="D37" s="151"/>
      <c r="E37" s="151"/>
      <c r="F37" s="151"/>
      <c r="G37" s="151"/>
      <c r="H37" s="151"/>
      <c r="I37" s="151"/>
      <c r="J37" s="151"/>
      <c r="K37" s="151"/>
      <c r="L37" s="151"/>
      <c r="M37" s="151"/>
      <c r="N37" s="151"/>
      <c r="O37" s="151"/>
      <c r="P37" s="151"/>
      <c r="Q37" s="152"/>
      <c r="R37" s="153"/>
      <c r="S37" s="143"/>
      <c r="T37" s="143"/>
      <c r="U37" s="143"/>
      <c r="V37" s="143"/>
      <c r="W37" s="143"/>
      <c r="X37" s="143"/>
      <c r="Y37" s="143"/>
      <c r="Z37" s="143"/>
      <c r="AA37" s="143"/>
      <c r="AB37" s="143"/>
      <c r="AC37" s="143"/>
      <c r="AD37" s="143"/>
      <c r="AE37" s="143"/>
      <c r="AF37" s="143"/>
      <c r="AG37" s="143"/>
      <c r="AH37" s="143"/>
      <c r="AI37" s="143"/>
    </row>
    <row r="38" spans="1:35" ht="27.75" customHeight="1" x14ac:dyDescent="0.3">
      <c r="A38" s="37">
        <v>13450</v>
      </c>
      <c r="B38" s="150" t="str">
        <f>_xlfn.XLOOKUP($A38,SEGMENTOS!$A:$A,SEGMENTOS!$B:$B)</f>
        <v>Todos do Tecon Santos avaliando todas as Áreas de Suporte</v>
      </c>
      <c r="C38" s="244">
        <v>44547</v>
      </c>
      <c r="D38" s="151"/>
      <c r="E38" s="151"/>
      <c r="F38" s="151"/>
      <c r="G38" s="151"/>
      <c r="H38" s="151"/>
      <c r="I38" s="151"/>
      <c r="J38" s="151"/>
      <c r="K38" s="151"/>
      <c r="L38" s="151"/>
      <c r="M38" s="151"/>
      <c r="N38" s="151"/>
      <c r="O38" s="151"/>
      <c r="P38" s="151"/>
      <c r="Q38" s="152"/>
      <c r="R38" s="153"/>
      <c r="S38" s="143"/>
      <c r="T38" s="143"/>
      <c r="U38" s="143"/>
      <c r="V38" s="143"/>
      <c r="W38" s="143"/>
      <c r="X38" s="143"/>
      <c r="Y38" s="143"/>
      <c r="Z38" s="143"/>
      <c r="AA38" s="143"/>
      <c r="AB38" s="143"/>
      <c r="AC38" s="143"/>
      <c r="AD38" s="143"/>
      <c r="AE38" s="143"/>
      <c r="AF38" s="143"/>
      <c r="AG38" s="143"/>
      <c r="AH38" s="143"/>
      <c r="AI38" s="143"/>
    </row>
    <row r="39" spans="1:35" ht="27.75" customHeight="1" x14ac:dyDescent="0.3">
      <c r="A39" s="37">
        <v>13456</v>
      </c>
      <c r="B39" s="150" t="str">
        <f>_xlfn.XLOOKUP($A39,SEGMENTOS!$A:$A,SEGMENTOS!$B:$B)</f>
        <v>Todos do Tecon VConde avaliando todas as Áreas de Suporte</v>
      </c>
      <c r="C39" s="244">
        <v>44547</v>
      </c>
      <c r="D39" s="151"/>
      <c r="E39" s="151"/>
      <c r="F39" s="151"/>
      <c r="G39" s="151"/>
      <c r="H39" s="151"/>
      <c r="I39" s="151"/>
      <c r="J39" s="151"/>
      <c r="K39" s="151"/>
      <c r="L39" s="151"/>
      <c r="M39" s="151"/>
      <c r="N39" s="151"/>
      <c r="O39" s="151"/>
      <c r="P39" s="151"/>
      <c r="Q39" s="152"/>
      <c r="R39" s="153"/>
      <c r="S39" s="143"/>
      <c r="T39" s="143"/>
      <c r="U39" s="143"/>
      <c r="V39" s="143"/>
      <c r="W39" s="143"/>
      <c r="X39" s="143"/>
      <c r="Y39" s="143"/>
      <c r="Z39" s="143"/>
      <c r="AA39" s="143"/>
      <c r="AB39" s="143"/>
      <c r="AC39" s="143"/>
      <c r="AD39" s="143"/>
      <c r="AE39" s="143"/>
      <c r="AF39" s="143"/>
      <c r="AG39" s="143"/>
      <c r="AH39" s="143"/>
      <c r="AI39" s="143"/>
    </row>
    <row r="40" spans="1:35" ht="27.75" customHeight="1" x14ac:dyDescent="0.3">
      <c r="A40" s="37">
        <v>13453</v>
      </c>
      <c r="B40" s="150" t="str">
        <f>_xlfn.XLOOKUP($A40,SEGMENTOS!$A:$A,SEGMENTOS!$B:$B)</f>
        <v>Todos do Tecon Imbituba avaliando todas as Áreas de Suporte</v>
      </c>
      <c r="C40" s="244">
        <v>44547</v>
      </c>
      <c r="D40" s="151"/>
      <c r="E40" s="151"/>
      <c r="F40" s="151"/>
      <c r="G40" s="151"/>
      <c r="H40" s="151"/>
      <c r="I40" s="151"/>
      <c r="J40" s="151"/>
      <c r="K40" s="151"/>
      <c r="L40" s="151"/>
      <c r="M40" s="151"/>
      <c r="N40" s="151"/>
      <c r="O40" s="151"/>
      <c r="P40" s="151"/>
      <c r="Q40" s="152"/>
      <c r="R40" s="153"/>
      <c r="S40" s="143"/>
      <c r="T40" s="143"/>
      <c r="U40" s="143"/>
      <c r="V40" s="143"/>
      <c r="W40" s="143"/>
      <c r="X40" s="143"/>
      <c r="Y40" s="143"/>
      <c r="Z40" s="143"/>
      <c r="AA40" s="143"/>
      <c r="AB40" s="143"/>
      <c r="AC40" s="143"/>
      <c r="AD40" s="143"/>
      <c r="AE40" s="143"/>
      <c r="AF40" s="143"/>
      <c r="AG40" s="143"/>
      <c r="AH40" s="143"/>
      <c r="AI40" s="143"/>
    </row>
    <row r="41" spans="1:35" ht="27.75" customHeight="1" x14ac:dyDescent="0.3">
      <c r="A41" s="37">
        <v>12909</v>
      </c>
      <c r="B41" s="150" t="str">
        <f>_xlfn.XLOOKUP($A41,SEGMENTOS!$A:$A,SEGMENTOS!$B:$B)</f>
        <v>Gestores do CD SB Campo avaliando todas as Áreas de Suporte</v>
      </c>
      <c r="C41" s="244">
        <v>44547</v>
      </c>
      <c r="D41" s="151">
        <v>4.807017543859649</v>
      </c>
      <c r="E41" s="151">
        <v>4.9473684210526319</v>
      </c>
      <c r="F41" s="151">
        <v>5.0847457627118642</v>
      </c>
      <c r="G41" s="151">
        <v>4.6034482758620694</v>
      </c>
      <c r="H41" s="151">
        <v>4.6034482758620694</v>
      </c>
      <c r="I41" s="151">
        <v>5.6271186440677967</v>
      </c>
      <c r="J41" s="151">
        <v>4.975609756097561</v>
      </c>
      <c r="K41" s="151">
        <v>4.75</v>
      </c>
      <c r="L41" s="151">
        <v>5.1219512195121952</v>
      </c>
      <c r="M41" s="151">
        <v>4.6749999999999998</v>
      </c>
      <c r="N41" s="151">
        <v>5.0540540540540544</v>
      </c>
      <c r="O41" s="151">
        <v>5.4878048780487809</v>
      </c>
      <c r="P41" s="151">
        <v>4.9749999999999996</v>
      </c>
      <c r="Q41" s="152">
        <v>4.978274567956011</v>
      </c>
      <c r="R41" s="153"/>
      <c r="S41" s="143"/>
      <c r="T41" s="143"/>
      <c r="U41" s="143"/>
      <c r="V41" s="143"/>
      <c r="W41" s="143"/>
      <c r="X41" s="143"/>
      <c r="Y41" s="143"/>
      <c r="Z41" s="143"/>
      <c r="AA41" s="143"/>
      <c r="AB41" s="143"/>
      <c r="AC41" s="143"/>
      <c r="AD41" s="143"/>
      <c r="AE41" s="143"/>
      <c r="AF41" s="143"/>
      <c r="AG41" s="143"/>
      <c r="AH41" s="143"/>
      <c r="AI41" s="143"/>
    </row>
    <row r="42" spans="1:35" ht="27.75" customHeight="1" x14ac:dyDescent="0.3">
      <c r="A42" s="37">
        <v>12913</v>
      </c>
      <c r="B42" s="150" t="str">
        <f>_xlfn.XLOOKUP($A42,SEGMENTOS!$A:$A,SEGMENTOS!$B:$B)</f>
        <v>Gestores dos CLIAs Santos e Guarujá avaliando todas as Áreas de Suporte</v>
      </c>
      <c r="C42" s="244">
        <v>44547</v>
      </c>
      <c r="D42" s="151">
        <v>6.5714285714285712</v>
      </c>
      <c r="E42" s="151">
        <v>6.71830985915493</v>
      </c>
      <c r="F42" s="151">
        <v>6.0289855072463769</v>
      </c>
      <c r="G42" s="151">
        <v>6.507042253521127</v>
      </c>
      <c r="H42" s="151">
        <v>6.3142857142857141</v>
      </c>
      <c r="I42" s="151">
        <v>6.605633802816901</v>
      </c>
      <c r="J42" s="151">
        <v>6.5</v>
      </c>
      <c r="K42" s="151">
        <v>6.421875</v>
      </c>
      <c r="L42" s="151">
        <v>6.796875</v>
      </c>
      <c r="M42" s="151">
        <v>6.6190476190476186</v>
      </c>
      <c r="N42" s="151">
        <v>6.7857142857142856</v>
      </c>
      <c r="O42" s="151">
        <v>7.5</v>
      </c>
      <c r="P42" s="151">
        <v>6.887096774193548</v>
      </c>
      <c r="Q42" s="152">
        <v>6.6306443407627746</v>
      </c>
      <c r="R42" s="153"/>
      <c r="S42" s="143"/>
      <c r="T42" s="143"/>
      <c r="U42" s="143"/>
      <c r="V42" s="143"/>
      <c r="W42" s="143"/>
      <c r="X42" s="143"/>
      <c r="Y42" s="143"/>
      <c r="Z42" s="143"/>
      <c r="AA42" s="143"/>
      <c r="AB42" s="143"/>
      <c r="AC42" s="143"/>
      <c r="AD42" s="143"/>
      <c r="AE42" s="143"/>
      <c r="AF42" s="143"/>
      <c r="AG42" s="143"/>
      <c r="AH42" s="143"/>
      <c r="AI42" s="143"/>
    </row>
    <row r="43" spans="1:35" ht="27.75" customHeight="1" x14ac:dyDescent="0.3">
      <c r="A43" s="37">
        <v>12915</v>
      </c>
      <c r="B43" s="150" t="str">
        <f>_xlfn.XLOOKUP($A43,SEGMENTOS!$A:$A,SEGMENTOS!$B:$B)</f>
        <v>Gestores do Escritório SPaulo avaliando todas as Áreas de Suporte</v>
      </c>
      <c r="C43" s="244">
        <v>44547</v>
      </c>
      <c r="D43" s="151">
        <v>7.3018867924528301</v>
      </c>
      <c r="E43" s="151">
        <v>7.4925373134328357</v>
      </c>
      <c r="F43" s="151">
        <v>7.4230769230769234</v>
      </c>
      <c r="G43" s="151">
        <v>7.5656565656565657</v>
      </c>
      <c r="H43" s="151">
        <v>7.5392156862745097</v>
      </c>
      <c r="I43" s="151">
        <v>7.4187192118226601</v>
      </c>
      <c r="J43" s="151">
        <v>7.3770491803278686</v>
      </c>
      <c r="K43" s="151">
        <v>7.3571428571428568</v>
      </c>
      <c r="L43" s="151">
        <v>7.5319148936170217</v>
      </c>
      <c r="M43" s="151">
        <v>7.4808743169398904</v>
      </c>
      <c r="N43" s="151">
        <v>7.6011904761904763</v>
      </c>
      <c r="O43" s="151">
        <v>8.0618556701030926</v>
      </c>
      <c r="P43" s="151">
        <v>7.6557377049180326</v>
      </c>
      <c r="Q43" s="152">
        <v>7.5251251728236177</v>
      </c>
      <c r="R43" s="153"/>
      <c r="S43" s="143"/>
      <c r="T43" s="143"/>
      <c r="U43" s="143"/>
      <c r="V43" s="143"/>
      <c r="W43" s="143"/>
      <c r="X43" s="143"/>
      <c r="Y43" s="143"/>
      <c r="Z43" s="143"/>
      <c r="AA43" s="143"/>
      <c r="AB43" s="143"/>
      <c r="AC43" s="143"/>
      <c r="AD43" s="143"/>
      <c r="AE43" s="143"/>
      <c r="AF43" s="143"/>
      <c r="AG43" s="143"/>
      <c r="AH43" s="143"/>
      <c r="AI43" s="143"/>
    </row>
    <row r="44" spans="1:35" ht="27.75" customHeight="1" x14ac:dyDescent="0.3">
      <c r="A44" s="37">
        <v>13076</v>
      </c>
      <c r="B44" s="150" t="str">
        <f>_xlfn.XLOOKUP($A44,SEGMENTOS!$A:$A,SEGMENTOS!$B:$B)</f>
        <v>Gestores de Itaqui/MA avaliando todas as Áreas de Suporte</v>
      </c>
      <c r="C44" s="244">
        <v>44547</v>
      </c>
      <c r="D44" s="151"/>
      <c r="E44" s="151"/>
      <c r="F44" s="151"/>
      <c r="G44" s="151"/>
      <c r="H44" s="151"/>
      <c r="I44" s="151"/>
      <c r="J44" s="151"/>
      <c r="K44" s="151"/>
      <c r="L44" s="151"/>
      <c r="M44" s="151"/>
      <c r="N44" s="151"/>
      <c r="O44" s="151"/>
      <c r="P44" s="151"/>
      <c r="Q44" s="152"/>
      <c r="R44" s="153"/>
      <c r="S44" s="143"/>
      <c r="T44" s="143"/>
      <c r="U44" s="143"/>
      <c r="V44" s="143"/>
      <c r="W44" s="143"/>
      <c r="X44" s="143"/>
      <c r="Y44" s="143"/>
      <c r="Z44" s="143"/>
      <c r="AA44" s="143"/>
      <c r="AB44" s="143"/>
      <c r="AC44" s="143"/>
      <c r="AD44" s="143"/>
      <c r="AE44" s="143"/>
      <c r="AF44" s="143"/>
      <c r="AG44" s="143"/>
      <c r="AH44" s="143"/>
      <c r="AI44" s="143"/>
    </row>
    <row r="45" spans="1:35" ht="27.75" customHeight="1" x14ac:dyDescent="0.3">
      <c r="A45" s="37">
        <v>13460</v>
      </c>
      <c r="B45" s="150" t="str">
        <f>_xlfn.XLOOKUP($A45,SEGMENTOS!$A:$A,SEGMENTOS!$B:$B)</f>
        <v>Gestores do TEV + TK10 avaliando todas as Áreas de Suporte</v>
      </c>
      <c r="C45" s="244">
        <v>44547</v>
      </c>
      <c r="D45" s="151"/>
      <c r="E45" s="151"/>
      <c r="F45" s="151"/>
      <c r="G45" s="151"/>
      <c r="H45" s="151"/>
      <c r="I45" s="151"/>
      <c r="J45" s="151"/>
      <c r="K45" s="151"/>
      <c r="L45" s="151"/>
      <c r="M45" s="151"/>
      <c r="N45" s="151"/>
      <c r="O45" s="151"/>
      <c r="P45" s="151"/>
      <c r="Q45" s="152"/>
      <c r="R45" s="153"/>
      <c r="S45" s="143"/>
      <c r="T45" s="143"/>
      <c r="U45" s="143"/>
      <c r="V45" s="143"/>
      <c r="W45" s="143"/>
      <c r="X45" s="143"/>
      <c r="Y45" s="143"/>
      <c r="Z45" s="143"/>
      <c r="AA45" s="143"/>
      <c r="AB45" s="143"/>
      <c r="AC45" s="143"/>
      <c r="AD45" s="143"/>
      <c r="AE45" s="143"/>
      <c r="AF45" s="143"/>
      <c r="AG45" s="143"/>
      <c r="AH45" s="143"/>
      <c r="AI45" s="143"/>
    </row>
    <row r="46" spans="1:35" ht="27.75" customHeight="1" x14ac:dyDescent="0.3">
      <c r="A46" s="37">
        <v>13451</v>
      </c>
      <c r="B46" s="150" t="str">
        <f>_xlfn.XLOOKUP($A46,SEGMENTOS!$A:$A,SEGMENTOS!$B:$B)</f>
        <v>Gestores do Tecon Santos avaliando todas as Áreas de Suporte</v>
      </c>
      <c r="C46" s="244">
        <v>44547</v>
      </c>
      <c r="D46" s="151"/>
      <c r="E46" s="151"/>
      <c r="F46" s="151"/>
      <c r="G46" s="151"/>
      <c r="H46" s="151"/>
      <c r="I46" s="151"/>
      <c r="J46" s="151"/>
      <c r="K46" s="151"/>
      <c r="L46" s="151"/>
      <c r="M46" s="151"/>
      <c r="N46" s="151"/>
      <c r="O46" s="151"/>
      <c r="P46" s="151"/>
      <c r="Q46" s="152"/>
      <c r="R46" s="153"/>
      <c r="S46" s="143"/>
      <c r="T46" s="143"/>
      <c r="U46" s="143"/>
      <c r="V46" s="143"/>
      <c r="W46" s="143"/>
      <c r="X46" s="143"/>
      <c r="Y46" s="143"/>
      <c r="Z46" s="143"/>
      <c r="AA46" s="143"/>
      <c r="AB46" s="143"/>
      <c r="AC46" s="143"/>
      <c r="AD46" s="143"/>
      <c r="AE46" s="143"/>
      <c r="AF46" s="143"/>
      <c r="AG46" s="143"/>
      <c r="AH46" s="143"/>
      <c r="AI46" s="143"/>
    </row>
    <row r="47" spans="1:35" ht="27.75" customHeight="1" x14ac:dyDescent="0.3">
      <c r="A47" s="37">
        <v>13457</v>
      </c>
      <c r="B47" s="150" t="str">
        <f>_xlfn.XLOOKUP($A47,SEGMENTOS!$A:$A,SEGMENTOS!$B:$B)</f>
        <v>Gestores do Tecon Vila do Conde avaliando todas as Áreas de Suporte</v>
      </c>
      <c r="C47" s="244">
        <v>44547</v>
      </c>
      <c r="D47" s="151"/>
      <c r="E47" s="151"/>
      <c r="F47" s="151"/>
      <c r="G47" s="151"/>
      <c r="H47" s="151"/>
      <c r="I47" s="151"/>
      <c r="J47" s="151"/>
      <c r="K47" s="151"/>
      <c r="L47" s="151"/>
      <c r="M47" s="151"/>
      <c r="N47" s="151"/>
      <c r="O47" s="151"/>
      <c r="P47" s="151"/>
      <c r="Q47" s="152"/>
      <c r="R47" s="153"/>
      <c r="S47" s="143"/>
      <c r="T47" s="143"/>
      <c r="U47" s="143"/>
      <c r="V47" s="143"/>
      <c r="W47" s="143"/>
      <c r="X47" s="143"/>
      <c r="Y47" s="143"/>
      <c r="Z47" s="143"/>
      <c r="AA47" s="143"/>
      <c r="AB47" s="143"/>
      <c r="AC47" s="143"/>
      <c r="AD47" s="143"/>
      <c r="AE47" s="143"/>
      <c r="AF47" s="143"/>
      <c r="AG47" s="143"/>
      <c r="AH47" s="143"/>
      <c r="AI47" s="143"/>
    </row>
    <row r="48" spans="1:35" ht="27.75" customHeight="1" x14ac:dyDescent="0.3">
      <c r="A48" s="37">
        <v>13454</v>
      </c>
      <c r="B48" s="150" t="str">
        <f>_xlfn.XLOOKUP($A48,SEGMENTOS!$A:$A,SEGMENTOS!$B:$B)</f>
        <v>Gestores do Tecon Imbituba avaliando todas as Áreas de Suporte</v>
      </c>
      <c r="C48" s="244">
        <v>44547</v>
      </c>
      <c r="D48" s="151"/>
      <c r="E48" s="151"/>
      <c r="F48" s="151"/>
      <c r="G48" s="151"/>
      <c r="H48" s="151"/>
      <c r="I48" s="151"/>
      <c r="J48" s="151"/>
      <c r="K48" s="151"/>
      <c r="L48" s="151"/>
      <c r="M48" s="151"/>
      <c r="N48" s="151"/>
      <c r="O48" s="151"/>
      <c r="P48" s="151"/>
      <c r="Q48" s="152"/>
      <c r="R48" s="153"/>
      <c r="S48" s="143"/>
      <c r="T48" s="143"/>
      <c r="U48" s="143"/>
      <c r="V48" s="143"/>
      <c r="W48" s="143"/>
      <c r="X48" s="143"/>
      <c r="Y48" s="143"/>
      <c r="Z48" s="143"/>
      <c r="AA48" s="143"/>
      <c r="AB48" s="143"/>
      <c r="AC48" s="143"/>
      <c r="AD48" s="143"/>
      <c r="AE48" s="143"/>
      <c r="AF48" s="143"/>
      <c r="AG48" s="143"/>
      <c r="AH48" s="143"/>
      <c r="AI48" s="143"/>
    </row>
    <row r="49" spans="1:35" ht="27.75" customHeight="1" x14ac:dyDescent="0.3">
      <c r="A49" s="37">
        <v>12910</v>
      </c>
      <c r="B49" s="150" t="str">
        <f>_xlfn.XLOOKUP($A49,SEGMENTOS!$A:$A,SEGMENTOS!$B:$B)</f>
        <v>NÃO Gestores do CD SB Campo avaliando todas as Áreas de Suporte</v>
      </c>
      <c r="C49" s="244">
        <v>44547</v>
      </c>
      <c r="D49" s="151">
        <v>7.1967213114754003</v>
      </c>
      <c r="E49" s="151">
        <v>7.1945054945054823</v>
      </c>
      <c r="F49" s="151"/>
      <c r="G49" s="151"/>
      <c r="H49" s="151">
        <v>7.4412087912087781</v>
      </c>
      <c r="I49" s="151">
        <v>7.3318681318681183</v>
      </c>
      <c r="J49" s="151">
        <v>7.1877094972066891</v>
      </c>
      <c r="K49" s="151"/>
      <c r="L49" s="151">
        <v>7.5040229885057341</v>
      </c>
      <c r="M49" s="151">
        <v>7.3471910112359424</v>
      </c>
      <c r="N49" s="151"/>
      <c r="O49" s="151">
        <v>7.4626436781609087</v>
      </c>
      <c r="P49" s="151"/>
      <c r="Q49" s="152">
        <v>7.3362483595076959</v>
      </c>
      <c r="R49" s="153"/>
      <c r="S49" s="143"/>
      <c r="T49" s="143"/>
      <c r="U49" s="143"/>
      <c r="V49" s="143"/>
      <c r="W49" s="143"/>
      <c r="X49" s="143"/>
      <c r="Y49" s="143"/>
      <c r="Z49" s="143"/>
      <c r="AA49" s="143"/>
      <c r="AB49" s="143"/>
      <c r="AC49" s="143"/>
      <c r="AD49" s="143"/>
      <c r="AE49" s="143"/>
      <c r="AF49" s="143"/>
      <c r="AG49" s="143"/>
      <c r="AH49" s="143"/>
      <c r="AI49" s="143"/>
    </row>
    <row r="50" spans="1:35" ht="27.75" customHeight="1" x14ac:dyDescent="0.3">
      <c r="A50" s="37">
        <v>12912</v>
      </c>
      <c r="B50" s="150" t="str">
        <f>_xlfn.XLOOKUP($A50,SEGMENTOS!$A:$A,SEGMENTOS!$B:$B)</f>
        <v>NÃO Gestores do CLIA Guarujá avaliando todas as Áreas de Suporte</v>
      </c>
      <c r="C50" s="244">
        <v>44547</v>
      </c>
      <c r="D50" s="151">
        <v>7.4109677419354743</v>
      </c>
      <c r="E50" s="151">
        <v>7.5248366013071788</v>
      </c>
      <c r="F50" s="151"/>
      <c r="G50" s="151"/>
      <c r="H50" s="151">
        <v>7.6123376623376533</v>
      </c>
      <c r="I50" s="151">
        <v>7.72987012987012</v>
      </c>
      <c r="J50" s="151">
        <v>7.6249999999999893</v>
      </c>
      <c r="K50" s="151"/>
      <c r="L50" s="151">
        <v>7.8025974025973914</v>
      </c>
      <c r="M50" s="151">
        <v>7.5843137254901851</v>
      </c>
      <c r="N50" s="151"/>
      <c r="O50" s="151">
        <v>7.8194805194805097</v>
      </c>
      <c r="P50" s="151"/>
      <c r="Q50" s="152">
        <v>7.6438612690147512</v>
      </c>
      <c r="R50" s="153"/>
      <c r="S50" s="143"/>
      <c r="T50" s="143"/>
      <c r="U50" s="143"/>
      <c r="V50" s="143"/>
      <c r="W50" s="143"/>
      <c r="X50" s="143"/>
      <c r="Y50" s="143"/>
      <c r="Z50" s="143"/>
      <c r="AA50" s="143"/>
      <c r="AB50" s="143"/>
      <c r="AC50" s="143"/>
      <c r="AD50" s="143"/>
      <c r="AE50" s="143"/>
      <c r="AF50" s="143"/>
      <c r="AG50" s="143"/>
      <c r="AH50" s="143"/>
      <c r="AI50" s="143"/>
    </row>
    <row r="51" spans="1:35" ht="27.75" customHeight="1" x14ac:dyDescent="0.3">
      <c r="A51" s="37">
        <v>12911</v>
      </c>
      <c r="B51" s="150" t="str">
        <f>_xlfn.XLOOKUP($A51,SEGMENTOS!$A:$A,SEGMENTOS!$B:$B)</f>
        <v>NÃO Gestores do CLIA Santos avaliando todas as Áreas de Suporte</v>
      </c>
      <c r="C51" s="244">
        <v>44547</v>
      </c>
      <c r="D51" s="151">
        <v>6.1933139534883619</v>
      </c>
      <c r="E51" s="151">
        <v>6.2858381502890097</v>
      </c>
      <c r="F51" s="151"/>
      <c r="G51" s="151"/>
      <c r="H51" s="151">
        <v>6.3178885630498414</v>
      </c>
      <c r="I51" s="151">
        <v>6.2850439882697833</v>
      </c>
      <c r="J51" s="151">
        <v>6.0791304347825932</v>
      </c>
      <c r="K51" s="151"/>
      <c r="L51" s="151">
        <v>6.4739999999999949</v>
      </c>
      <c r="M51" s="151">
        <v>6.5553254437869777</v>
      </c>
      <c r="N51" s="151"/>
      <c r="O51" s="151">
        <v>6.9741176470588231</v>
      </c>
      <c r="P51" s="151"/>
      <c r="Q51" s="152">
        <v>6.3998499891550056</v>
      </c>
      <c r="R51" s="153"/>
      <c r="S51" s="143"/>
      <c r="T51" s="143"/>
      <c r="U51" s="143"/>
      <c r="V51" s="143"/>
      <c r="W51" s="143"/>
      <c r="X51" s="143"/>
      <c r="Y51" s="143"/>
      <c r="Z51" s="143"/>
      <c r="AA51" s="143"/>
      <c r="AB51" s="143"/>
      <c r="AC51" s="143"/>
      <c r="AD51" s="143"/>
      <c r="AE51" s="143"/>
      <c r="AF51" s="143"/>
      <c r="AG51" s="143"/>
      <c r="AH51" s="143"/>
      <c r="AI51" s="143"/>
    </row>
    <row r="52" spans="1:35" ht="27.75" customHeight="1" x14ac:dyDescent="0.3">
      <c r="A52" s="37">
        <v>12916</v>
      </c>
      <c r="B52" s="150" t="str">
        <f>_xlfn.XLOOKUP($A52,SEGMENTOS!$A:$A,SEGMENTOS!$B:$B)</f>
        <v>NÃO Gestores dos Escritório SPaulo avaliando todas as Áreas de Suporte</v>
      </c>
      <c r="C52" s="244">
        <v>44547</v>
      </c>
      <c r="D52" s="151">
        <v>6.8269662921348173</v>
      </c>
      <c r="E52" s="151">
        <v>7.1466666666666567</v>
      </c>
      <c r="F52" s="151"/>
      <c r="G52" s="151"/>
      <c r="H52" s="151">
        <v>7.3195266272189254</v>
      </c>
      <c r="I52" s="151">
        <v>7.535195530726245</v>
      </c>
      <c r="J52" s="151">
        <v>6.6951515151515055</v>
      </c>
      <c r="K52" s="151"/>
      <c r="L52" s="151">
        <v>7.2563218390804476</v>
      </c>
      <c r="M52" s="151">
        <v>6.8337837837837743</v>
      </c>
      <c r="N52" s="151"/>
      <c r="O52" s="151">
        <v>7.6588571428571326</v>
      </c>
      <c r="P52" s="151"/>
      <c r="Q52" s="152">
        <v>7.1686491095359104</v>
      </c>
      <c r="R52" s="153"/>
      <c r="S52" s="143"/>
      <c r="T52" s="143"/>
      <c r="U52" s="143"/>
      <c r="V52" s="143"/>
      <c r="W52" s="143"/>
      <c r="X52" s="143"/>
      <c r="Y52" s="143"/>
      <c r="Z52" s="143"/>
      <c r="AA52" s="143"/>
      <c r="AB52" s="143"/>
      <c r="AC52" s="143"/>
      <c r="AD52" s="143"/>
      <c r="AE52" s="143"/>
      <c r="AF52" s="143"/>
      <c r="AG52" s="143"/>
      <c r="AH52" s="143"/>
      <c r="AI52" s="143"/>
    </row>
    <row r="53" spans="1:35" ht="27.75" customHeight="1" x14ac:dyDescent="0.3">
      <c r="A53" s="37">
        <v>13077</v>
      </c>
      <c r="B53" s="150" t="str">
        <f>_xlfn.XLOOKUP($A53,SEGMENTOS!$A:$A,SEGMENTOS!$B:$B)</f>
        <v>NÃO Gestores de Itaqui/MA avaliando todas as Áreas de Suporte</v>
      </c>
      <c r="C53" s="244">
        <v>44547</v>
      </c>
      <c r="D53" s="151"/>
      <c r="E53" s="151"/>
      <c r="F53" s="151"/>
      <c r="G53" s="151"/>
      <c r="H53" s="151"/>
      <c r="I53" s="151"/>
      <c r="J53" s="151"/>
      <c r="K53" s="151"/>
      <c r="L53" s="151"/>
      <c r="M53" s="151"/>
      <c r="N53" s="151"/>
      <c r="O53" s="151"/>
      <c r="P53" s="151"/>
      <c r="Q53" s="152"/>
      <c r="R53" s="153"/>
      <c r="S53" s="143"/>
      <c r="T53" s="143"/>
      <c r="U53" s="143"/>
      <c r="V53" s="143"/>
      <c r="W53" s="143"/>
      <c r="X53" s="143"/>
      <c r="Y53" s="143"/>
      <c r="Z53" s="143"/>
      <c r="AA53" s="143"/>
      <c r="AB53" s="143"/>
      <c r="AC53" s="143"/>
      <c r="AD53" s="143"/>
      <c r="AE53" s="143"/>
      <c r="AF53" s="143"/>
      <c r="AG53" s="143"/>
      <c r="AH53" s="143"/>
      <c r="AI53" s="143"/>
    </row>
    <row r="54" spans="1:35" ht="27.75" customHeight="1" x14ac:dyDescent="0.3">
      <c r="A54" s="37">
        <v>13461</v>
      </c>
      <c r="B54" s="150" t="str">
        <f>_xlfn.XLOOKUP($A54,SEGMENTOS!$A:$A,SEGMENTOS!$B:$B)</f>
        <v>NÃO Gestores do TEV + TK10 avaliando todas as Áreas de Suporte</v>
      </c>
      <c r="C54" s="244">
        <v>44547</v>
      </c>
      <c r="D54" s="151"/>
      <c r="E54" s="151"/>
      <c r="F54" s="151"/>
      <c r="G54" s="151"/>
      <c r="H54" s="151"/>
      <c r="I54" s="151"/>
      <c r="J54" s="151"/>
      <c r="K54" s="151"/>
      <c r="L54" s="151"/>
      <c r="M54" s="151"/>
      <c r="N54" s="151"/>
      <c r="O54" s="151"/>
      <c r="P54" s="151"/>
      <c r="Q54" s="152"/>
      <c r="R54" s="153"/>
      <c r="S54" s="143"/>
      <c r="T54" s="143"/>
      <c r="U54" s="143"/>
      <c r="V54" s="143"/>
      <c r="W54" s="143"/>
      <c r="X54" s="143"/>
      <c r="Y54" s="143"/>
      <c r="Z54" s="143"/>
      <c r="AA54" s="143"/>
      <c r="AB54" s="143"/>
      <c r="AC54" s="143"/>
      <c r="AD54" s="143"/>
      <c r="AE54" s="143"/>
      <c r="AF54" s="143"/>
      <c r="AG54" s="143"/>
      <c r="AH54" s="143"/>
      <c r="AI54" s="143"/>
    </row>
    <row r="55" spans="1:35" ht="27.75" customHeight="1" x14ac:dyDescent="0.3">
      <c r="A55" s="37">
        <v>13452</v>
      </c>
      <c r="B55" s="150" t="str">
        <f>_xlfn.XLOOKUP($A55,SEGMENTOS!$A:$A,SEGMENTOS!$B:$B)</f>
        <v>NÃO Gestores do Tecon Santos avaliando todas as Áreas de Suporte</v>
      </c>
      <c r="C55" s="244">
        <v>44547</v>
      </c>
      <c r="D55" s="151"/>
      <c r="E55" s="151"/>
      <c r="F55" s="151"/>
      <c r="G55" s="151"/>
      <c r="H55" s="151"/>
      <c r="I55" s="151"/>
      <c r="J55" s="151"/>
      <c r="K55" s="151"/>
      <c r="L55" s="151"/>
      <c r="M55" s="151"/>
      <c r="N55" s="151"/>
      <c r="O55" s="151"/>
      <c r="P55" s="151"/>
      <c r="Q55" s="152"/>
      <c r="R55" s="153"/>
      <c r="S55" s="143"/>
      <c r="T55" s="143"/>
      <c r="U55" s="143"/>
      <c r="V55" s="143"/>
      <c r="W55" s="143"/>
      <c r="X55" s="143"/>
      <c r="Y55" s="143"/>
      <c r="Z55" s="143"/>
      <c r="AA55" s="143"/>
      <c r="AB55" s="143"/>
      <c r="AC55" s="143"/>
      <c r="AD55" s="143"/>
      <c r="AE55" s="143"/>
      <c r="AF55" s="143"/>
      <c r="AG55" s="143"/>
      <c r="AH55" s="143"/>
      <c r="AI55" s="143"/>
    </row>
    <row r="56" spans="1:35" ht="27.75" customHeight="1" x14ac:dyDescent="0.3">
      <c r="A56" s="37">
        <v>13458</v>
      </c>
      <c r="B56" s="150" t="str">
        <f>_xlfn.XLOOKUP($A56,SEGMENTOS!$A:$A,SEGMENTOS!$B:$B)</f>
        <v>NÃO Gestores do Tecon VConde avaliando todas as Áreas de Suporte</v>
      </c>
      <c r="C56" s="244">
        <v>44547</v>
      </c>
      <c r="D56" s="151"/>
      <c r="E56" s="151"/>
      <c r="F56" s="151"/>
      <c r="G56" s="151"/>
      <c r="H56" s="151"/>
      <c r="I56" s="151"/>
      <c r="J56" s="151"/>
      <c r="K56" s="151"/>
      <c r="L56" s="151"/>
      <c r="M56" s="151"/>
      <c r="N56" s="151"/>
      <c r="O56" s="151"/>
      <c r="P56" s="151"/>
      <c r="Q56" s="152"/>
      <c r="R56" s="153"/>
      <c r="S56" s="143"/>
      <c r="T56" s="143"/>
      <c r="U56" s="143"/>
      <c r="V56" s="143"/>
      <c r="W56" s="143"/>
      <c r="X56" s="143"/>
      <c r="Y56" s="143"/>
      <c r="Z56" s="143"/>
      <c r="AA56" s="143"/>
      <c r="AB56" s="143"/>
      <c r="AC56" s="143"/>
      <c r="AD56" s="143"/>
      <c r="AE56" s="143"/>
      <c r="AF56" s="143"/>
      <c r="AG56" s="143"/>
      <c r="AH56" s="143"/>
      <c r="AI56" s="143"/>
    </row>
    <row r="57" spans="1:35" ht="27.75" customHeight="1" x14ac:dyDescent="0.3">
      <c r="A57" s="37">
        <v>13455</v>
      </c>
      <c r="B57" s="150" t="str">
        <f>_xlfn.XLOOKUP($A57,SEGMENTOS!$A:$A,SEGMENTOS!$B:$B)</f>
        <v>NÃO Gestores do Tecon Imbituba avaliando todas as Áreas de Suporte</v>
      </c>
      <c r="C57" s="244">
        <v>44547</v>
      </c>
      <c r="D57" s="151"/>
      <c r="E57" s="151"/>
      <c r="F57" s="151"/>
      <c r="G57" s="151"/>
      <c r="H57" s="151"/>
      <c r="I57" s="151"/>
      <c r="J57" s="151"/>
      <c r="K57" s="151"/>
      <c r="L57" s="151"/>
      <c r="M57" s="151"/>
      <c r="N57" s="151"/>
      <c r="O57" s="151"/>
      <c r="P57" s="151"/>
      <c r="Q57" s="152"/>
      <c r="R57" s="153"/>
      <c r="S57" s="143"/>
      <c r="T57" s="143"/>
      <c r="U57" s="143"/>
      <c r="V57" s="143"/>
      <c r="W57" s="143"/>
      <c r="X57" s="143"/>
      <c r="Y57" s="143"/>
      <c r="Z57" s="143"/>
      <c r="AA57" s="143"/>
      <c r="AB57" s="143"/>
      <c r="AC57" s="143"/>
      <c r="AD57" s="143"/>
      <c r="AE57" s="143"/>
      <c r="AF57" s="143"/>
      <c r="AG57" s="143"/>
      <c r="AH57" s="143"/>
      <c r="AI57" s="143"/>
    </row>
    <row r="58" spans="1:35" ht="27.75" customHeight="1" x14ac:dyDescent="0.3">
      <c r="A58" s="37">
        <v>13003</v>
      </c>
      <c r="B58" s="150" t="str">
        <f>_xlfn.XLOOKUP($A58,SEGMENTOS!$A:$A,SEGMENTOS!$B:$B)</f>
        <v>Coordenadores avaliando Almoxarifado</v>
      </c>
      <c r="C58" s="244">
        <v>44547</v>
      </c>
      <c r="D58" s="151">
        <v>7.8571428571428568</v>
      </c>
      <c r="E58" s="151">
        <v>7.3913043478260869</v>
      </c>
      <c r="F58" s="151">
        <v>7.2272727272727275</v>
      </c>
      <c r="G58" s="151">
        <v>6.5909090909090908</v>
      </c>
      <c r="H58" s="151">
        <v>6.3809523809523814</v>
      </c>
      <c r="I58" s="151">
        <v>7.0476190476190474</v>
      </c>
      <c r="J58" s="151">
        <v>7.2105263157894735</v>
      </c>
      <c r="K58" s="151">
        <v>6.8235294117647056</v>
      </c>
      <c r="L58" s="151">
        <v>7.7894736842105265</v>
      </c>
      <c r="M58" s="151">
        <v>7.8888888888888893</v>
      </c>
      <c r="N58" s="151">
        <v>7.625</v>
      </c>
      <c r="O58" s="151">
        <v>7.5</v>
      </c>
      <c r="P58" s="151">
        <v>7.6315789473684212</v>
      </c>
      <c r="Q58" s="152">
        <v>7.2978175228967146</v>
      </c>
      <c r="R58" s="153"/>
      <c r="S58" s="143"/>
      <c r="T58" s="143"/>
      <c r="U58" s="143"/>
      <c r="V58" s="143"/>
      <c r="W58" s="143"/>
      <c r="X58" s="143"/>
      <c r="Y58" s="143"/>
      <c r="Z58" s="143"/>
      <c r="AA58" s="143"/>
      <c r="AB58" s="143"/>
      <c r="AC58" s="143"/>
      <c r="AD58" s="143"/>
      <c r="AE58" s="143"/>
      <c r="AF58" s="143"/>
      <c r="AG58" s="143"/>
      <c r="AH58" s="143"/>
      <c r="AI58" s="143"/>
    </row>
    <row r="59" spans="1:35" ht="27.75" customHeight="1" x14ac:dyDescent="0.3">
      <c r="A59" s="37">
        <v>13002</v>
      </c>
      <c r="B59" s="150" t="str">
        <f>_xlfn.XLOOKUP($A59,SEGMENTOS!$A:$A,SEGMENTOS!$B:$B)</f>
        <v>Gerentes avaliando Almoxarifado</v>
      </c>
      <c r="C59" s="244">
        <v>44547</v>
      </c>
      <c r="D59" s="151">
        <v>7.4</v>
      </c>
      <c r="E59" s="151">
        <v>7</v>
      </c>
      <c r="F59" s="151">
        <v>6.8666666666666663</v>
      </c>
      <c r="G59" s="151">
        <v>6.333333333333333</v>
      </c>
      <c r="H59" s="151">
        <v>6.4666666666666668</v>
      </c>
      <c r="I59" s="151">
        <v>7</v>
      </c>
      <c r="J59" s="151">
        <v>7.0769230769230766</v>
      </c>
      <c r="K59" s="151">
        <v>7.5384615384615383</v>
      </c>
      <c r="L59" s="151">
        <v>7.5714285714285712</v>
      </c>
      <c r="M59" s="151">
        <v>8</v>
      </c>
      <c r="N59" s="151">
        <v>7.5384615384615383</v>
      </c>
      <c r="O59" s="151">
        <v>7.4285714285714288</v>
      </c>
      <c r="P59" s="151">
        <v>7.6923076923076925</v>
      </c>
      <c r="Q59" s="152">
        <v>7.2224819670404896</v>
      </c>
      <c r="R59" s="153"/>
      <c r="S59" s="143"/>
      <c r="T59" s="143"/>
      <c r="U59" s="143"/>
      <c r="V59" s="143"/>
      <c r="W59" s="143"/>
      <c r="X59" s="143"/>
      <c r="Y59" s="143"/>
      <c r="Z59" s="143"/>
      <c r="AA59" s="143"/>
      <c r="AB59" s="143"/>
      <c r="AC59" s="143"/>
      <c r="AD59" s="143"/>
      <c r="AE59" s="143"/>
      <c r="AF59" s="143"/>
      <c r="AG59" s="143"/>
      <c r="AH59" s="143"/>
      <c r="AI59" s="143"/>
    </row>
    <row r="60" spans="1:35" ht="27.75" customHeight="1" x14ac:dyDescent="0.3">
      <c r="A60" s="37">
        <v>13545</v>
      </c>
      <c r="B60" s="150" t="str">
        <f>_xlfn.XLOOKUP($A60,SEGMENTOS!$A:$A,SEGMENTOS!$B:$B)</f>
        <v>Gestores do Tecon Santos avaliando Almoxarifado</v>
      </c>
      <c r="C60" s="244">
        <v>44547</v>
      </c>
      <c r="D60" s="151"/>
      <c r="E60" s="151"/>
      <c r="F60" s="151"/>
      <c r="G60" s="151"/>
      <c r="H60" s="151"/>
      <c r="I60" s="151"/>
      <c r="J60" s="151"/>
      <c r="K60" s="151"/>
      <c r="L60" s="151"/>
      <c r="M60" s="151"/>
      <c r="N60" s="151"/>
      <c r="O60" s="151"/>
      <c r="P60" s="151"/>
      <c r="Q60" s="152"/>
      <c r="R60" s="153"/>
      <c r="S60" s="143"/>
      <c r="T60" s="143"/>
      <c r="U60" s="143"/>
      <c r="V60" s="143"/>
      <c r="W60" s="143"/>
      <c r="X60" s="143"/>
      <c r="Y60" s="143"/>
      <c r="Z60" s="143"/>
      <c r="AA60" s="143"/>
      <c r="AB60" s="143"/>
      <c r="AC60" s="143"/>
      <c r="AD60" s="143"/>
      <c r="AE60" s="143"/>
      <c r="AF60" s="143"/>
      <c r="AG60" s="143"/>
      <c r="AH60" s="143"/>
      <c r="AI60" s="143"/>
    </row>
    <row r="61" spans="1:35" ht="27.75" customHeight="1" x14ac:dyDescent="0.3">
      <c r="A61" s="37">
        <v>12925</v>
      </c>
      <c r="B61" s="150" t="str">
        <f>_xlfn.XLOOKUP($A61,SEGMENTOS!$A:$A,SEGMENTOS!$B:$B)</f>
        <v>Coordenadores avaliando Comunicação Corporativa</v>
      </c>
      <c r="C61" s="244">
        <v>44547</v>
      </c>
      <c r="D61" s="151">
        <v>7.5757575757575761</v>
      </c>
      <c r="E61" s="151">
        <v>7.7941176470588234</v>
      </c>
      <c r="F61" s="151">
        <v>7.7941176470588234</v>
      </c>
      <c r="G61" s="151">
        <v>7.4848484848484844</v>
      </c>
      <c r="H61" s="151">
        <v>7.7272727272727275</v>
      </c>
      <c r="I61" s="151">
        <v>7.9142857142857146</v>
      </c>
      <c r="J61" s="151">
        <v>8</v>
      </c>
      <c r="K61" s="151">
        <v>7.7307692307692308</v>
      </c>
      <c r="L61" s="151">
        <v>7.8571428571428568</v>
      </c>
      <c r="M61" s="151">
        <v>7.8461538461538458</v>
      </c>
      <c r="N61" s="151">
        <v>7.5652173913043477</v>
      </c>
      <c r="O61" s="151">
        <v>8.2068965517241388</v>
      </c>
      <c r="P61" s="151">
        <v>7.72</v>
      </c>
      <c r="Q61" s="152">
        <v>7.7814228085912296</v>
      </c>
      <c r="R61" s="153"/>
      <c r="S61" s="143"/>
      <c r="T61" s="143"/>
      <c r="U61" s="143"/>
      <c r="V61" s="143"/>
      <c r="W61" s="143"/>
      <c r="X61" s="143"/>
      <c r="Y61" s="143"/>
      <c r="Z61" s="143"/>
      <c r="AA61" s="143"/>
      <c r="AB61" s="143"/>
      <c r="AC61" s="143"/>
      <c r="AD61" s="143"/>
      <c r="AE61" s="143"/>
      <c r="AF61" s="143"/>
      <c r="AG61" s="143"/>
      <c r="AH61" s="143"/>
      <c r="AI61" s="143"/>
    </row>
    <row r="62" spans="1:35" ht="27.75" customHeight="1" x14ac:dyDescent="0.3">
      <c r="A62" s="37">
        <v>12923</v>
      </c>
      <c r="B62" s="150" t="str">
        <f>_xlfn.XLOOKUP($A62,SEGMENTOS!$A:$A,SEGMENTOS!$B:$B)</f>
        <v>Diretores avaliando Comunicação Corporativa</v>
      </c>
      <c r="C62" s="244">
        <v>44547</v>
      </c>
      <c r="D62" s="151">
        <v>7.1818181818181817</v>
      </c>
      <c r="E62" s="151">
        <v>6.9090909090909092</v>
      </c>
      <c r="F62" s="151">
        <v>6.3636363636363633</v>
      </c>
      <c r="G62" s="151">
        <v>7</v>
      </c>
      <c r="H62" s="151">
        <v>6.9090909090909092</v>
      </c>
      <c r="I62" s="151">
        <v>7.0909090909090908</v>
      </c>
      <c r="J62" s="151">
        <v>7.6</v>
      </c>
      <c r="K62" s="151">
        <v>7</v>
      </c>
      <c r="L62" s="151">
        <v>7.8</v>
      </c>
      <c r="M62" s="151">
        <v>7.8</v>
      </c>
      <c r="N62" s="151">
        <v>6.75</v>
      </c>
      <c r="O62" s="151">
        <v>7.9</v>
      </c>
      <c r="P62" s="151">
        <v>8.1</v>
      </c>
      <c r="Q62" s="152">
        <v>7.2533367556468162</v>
      </c>
      <c r="R62" s="153"/>
      <c r="S62" s="143"/>
      <c r="T62" s="143"/>
      <c r="U62" s="143"/>
      <c r="V62" s="143"/>
      <c r="W62" s="143"/>
      <c r="X62" s="143"/>
      <c r="Y62" s="143"/>
      <c r="Z62" s="143"/>
      <c r="AA62" s="143"/>
      <c r="AB62" s="143"/>
      <c r="AC62" s="143"/>
      <c r="AD62" s="143"/>
      <c r="AE62" s="143"/>
      <c r="AF62" s="143"/>
      <c r="AG62" s="143"/>
      <c r="AH62" s="143"/>
      <c r="AI62" s="143"/>
    </row>
    <row r="63" spans="1:35" ht="27.75" customHeight="1" x14ac:dyDescent="0.3">
      <c r="A63" s="37">
        <v>12924</v>
      </c>
      <c r="B63" s="150" t="str">
        <f>_xlfn.XLOOKUP($A63,SEGMENTOS!$A:$A,SEGMENTOS!$B:$B)</f>
        <v>Gerentes avaliando Comunicação Corporativa</v>
      </c>
      <c r="C63" s="244">
        <v>44547</v>
      </c>
      <c r="D63" s="151">
        <v>7.8214285714285712</v>
      </c>
      <c r="E63" s="151">
        <v>8.3333333333333339</v>
      </c>
      <c r="F63" s="151">
        <v>7.9629629629629628</v>
      </c>
      <c r="G63" s="151">
        <v>8.1111111111111107</v>
      </c>
      <c r="H63" s="151">
        <v>7.8148148148148149</v>
      </c>
      <c r="I63" s="151">
        <v>8.0357142857142865</v>
      </c>
      <c r="J63" s="151">
        <v>7.7391304347826084</v>
      </c>
      <c r="K63" s="151">
        <v>7.916666666666667</v>
      </c>
      <c r="L63" s="151">
        <v>8.1538461538461533</v>
      </c>
      <c r="M63" s="151">
        <v>8.1999999999999993</v>
      </c>
      <c r="N63" s="151">
        <v>7.5454545454545459</v>
      </c>
      <c r="O63" s="151">
        <v>8.5769230769230766</v>
      </c>
      <c r="P63" s="151">
        <v>8.0416666666666661</v>
      </c>
      <c r="Q63" s="152">
        <v>8.0208669323960375</v>
      </c>
      <c r="R63" s="153"/>
      <c r="S63" s="143"/>
      <c r="T63" s="143"/>
      <c r="U63" s="143"/>
      <c r="V63" s="143"/>
      <c r="W63" s="143"/>
      <c r="X63" s="143"/>
      <c r="Y63" s="143"/>
      <c r="Z63" s="143"/>
      <c r="AA63" s="143"/>
      <c r="AB63" s="143"/>
      <c r="AC63" s="143"/>
      <c r="AD63" s="143"/>
      <c r="AE63" s="143"/>
      <c r="AF63" s="143"/>
      <c r="AG63" s="143"/>
      <c r="AH63" s="143"/>
      <c r="AI63" s="143"/>
    </row>
    <row r="64" spans="1:35" ht="27.75" customHeight="1" x14ac:dyDescent="0.3">
      <c r="A64" s="37">
        <v>12926</v>
      </c>
      <c r="B64" s="150" t="str">
        <f>_xlfn.XLOOKUP($A64,SEGMENTOS!$A:$A,SEGMENTOS!$B:$B)</f>
        <v>SUP, LID, ENCARR avaliando Comunicação Corporativa</v>
      </c>
      <c r="C64" s="244">
        <v>44547</v>
      </c>
      <c r="D64" s="151">
        <v>7.8571428571428568</v>
      </c>
      <c r="E64" s="151">
        <v>7.4571428571428573</v>
      </c>
      <c r="F64" s="151">
        <v>7.5</v>
      </c>
      <c r="G64" s="151">
        <v>7.4722222222222223</v>
      </c>
      <c r="H64" s="151">
        <v>7.7941176470588234</v>
      </c>
      <c r="I64" s="151">
        <v>7.8285714285714283</v>
      </c>
      <c r="J64" s="151">
        <v>7.5333333333333332</v>
      </c>
      <c r="K64" s="151">
        <v>7.625</v>
      </c>
      <c r="L64" s="151">
        <v>7.774193548387097</v>
      </c>
      <c r="M64" s="151">
        <v>7.838709677419355</v>
      </c>
      <c r="N64" s="151">
        <v>7.6896551724137927</v>
      </c>
      <c r="O64" s="151">
        <v>7.935483870967742</v>
      </c>
      <c r="P64" s="151">
        <v>7.67741935483871</v>
      </c>
      <c r="Q64" s="152">
        <v>7.6827879173503675</v>
      </c>
      <c r="R64" s="153"/>
      <c r="S64" s="143"/>
      <c r="T64" s="143"/>
      <c r="U64" s="143"/>
      <c r="V64" s="143"/>
      <c r="W64" s="143"/>
      <c r="X64" s="143"/>
      <c r="Y64" s="143"/>
      <c r="Z64" s="143"/>
      <c r="AA64" s="143"/>
      <c r="AB64" s="143"/>
      <c r="AC64" s="143"/>
      <c r="AD64" s="143"/>
      <c r="AE64" s="143"/>
      <c r="AF64" s="143"/>
      <c r="AG64" s="143"/>
      <c r="AH64" s="143"/>
      <c r="AI64" s="143"/>
    </row>
    <row r="65" spans="1:35" ht="27.75" customHeight="1" x14ac:dyDescent="0.3">
      <c r="A65" s="37">
        <v>12929</v>
      </c>
      <c r="B65" s="150" t="str">
        <f>_xlfn.XLOOKUP($A65,SEGMENTOS!$A:$A,SEGMENTOS!$B:$B)</f>
        <v>Gestores do CD SB Campo avaliando Comunicação Corporativa</v>
      </c>
      <c r="C65" s="244">
        <v>44547</v>
      </c>
      <c r="D65" s="151">
        <v>6.5714285714285712</v>
      </c>
      <c r="E65" s="151">
        <v>7</v>
      </c>
      <c r="F65" s="151">
        <v>6.75</v>
      </c>
      <c r="G65" s="151">
        <v>6.7142857142857144</v>
      </c>
      <c r="H65" s="151">
        <v>6</v>
      </c>
      <c r="I65" s="151">
        <v>6.625</v>
      </c>
      <c r="J65" s="151">
        <v>5.833333333333333</v>
      </c>
      <c r="K65" s="151">
        <v>5.8</v>
      </c>
      <c r="L65" s="151">
        <v>5.8</v>
      </c>
      <c r="M65" s="151">
        <v>5.8</v>
      </c>
      <c r="N65" s="151">
        <v>5.6</v>
      </c>
      <c r="O65" s="151">
        <v>6.333333333333333</v>
      </c>
      <c r="P65" s="151">
        <v>5.8</v>
      </c>
      <c r="Q65" s="152">
        <v>6.202314950620905</v>
      </c>
      <c r="R65" s="153"/>
      <c r="S65" s="143"/>
      <c r="T65" s="143"/>
      <c r="U65" s="143"/>
      <c r="V65" s="143"/>
      <c r="W65" s="143"/>
      <c r="X65" s="143"/>
      <c r="Y65" s="143"/>
      <c r="Z65" s="143"/>
      <c r="AA65" s="143"/>
      <c r="AB65" s="143"/>
      <c r="AC65" s="143"/>
      <c r="AD65" s="143"/>
      <c r="AE65" s="143"/>
      <c r="AF65" s="143"/>
      <c r="AG65" s="143"/>
      <c r="AH65" s="143"/>
      <c r="AI65" s="143"/>
    </row>
    <row r="66" spans="1:35" ht="27.75" customHeight="1" x14ac:dyDescent="0.3">
      <c r="A66" s="37">
        <v>12931</v>
      </c>
      <c r="B66" s="150" t="str">
        <f>_xlfn.XLOOKUP($A66,SEGMENTOS!$A:$A,SEGMENTOS!$B:$B)</f>
        <v>Gestores dos CLIAs Santos e Guarujá avaliando Comunicação Corporativa</v>
      </c>
      <c r="C66" s="244">
        <v>44547</v>
      </c>
      <c r="D66" s="151">
        <v>7.2222222222222223</v>
      </c>
      <c r="E66" s="151">
        <v>6.7</v>
      </c>
      <c r="F66" s="151">
        <v>6.4</v>
      </c>
      <c r="G66" s="151">
        <v>6.8</v>
      </c>
      <c r="H66" s="151">
        <v>7</v>
      </c>
      <c r="I66" s="151">
        <v>7.3</v>
      </c>
      <c r="J66" s="151">
        <v>7.333333333333333</v>
      </c>
      <c r="K66" s="151">
        <v>6.666666666666667</v>
      </c>
      <c r="L66" s="151">
        <v>7.666666666666667</v>
      </c>
      <c r="M66" s="151">
        <v>7.7777777777777777</v>
      </c>
      <c r="N66" s="151">
        <v>7.25</v>
      </c>
      <c r="O66" s="151">
        <v>7.8888888888888893</v>
      </c>
      <c r="P66" s="151">
        <v>7.666666666666667</v>
      </c>
      <c r="Q66" s="152">
        <v>7.1895448323066393</v>
      </c>
      <c r="R66" s="153"/>
      <c r="S66" s="143"/>
      <c r="T66" s="143"/>
      <c r="U66" s="143"/>
      <c r="V66" s="143"/>
      <c r="W66" s="143"/>
      <c r="X66" s="143"/>
      <c r="Y66" s="143"/>
      <c r="Z66" s="143"/>
      <c r="AA66" s="143"/>
      <c r="AB66" s="143"/>
      <c r="AC66" s="143"/>
      <c r="AD66" s="143"/>
      <c r="AE66" s="143"/>
      <c r="AF66" s="143"/>
      <c r="AG66" s="143"/>
      <c r="AH66" s="143"/>
      <c r="AI66" s="143"/>
    </row>
    <row r="67" spans="1:35" ht="27.75" customHeight="1" x14ac:dyDescent="0.3">
      <c r="A67" s="37">
        <v>12935</v>
      </c>
      <c r="B67" s="150" t="str">
        <f>_xlfn.XLOOKUP($A67,SEGMENTOS!$A:$A,SEGMENTOS!$B:$B)</f>
        <v>Gestores dos Escritório SPaulo avaliando Comunicação Corporativa</v>
      </c>
      <c r="C67" s="244">
        <v>44547</v>
      </c>
      <c r="D67" s="151">
        <v>7.6538461538461542</v>
      </c>
      <c r="E67" s="151">
        <v>7.92</v>
      </c>
      <c r="F67" s="151">
        <v>7.84</v>
      </c>
      <c r="G67" s="151">
        <v>7.833333333333333</v>
      </c>
      <c r="H67" s="151">
        <v>7.96</v>
      </c>
      <c r="I67" s="151">
        <v>7.8461538461538458</v>
      </c>
      <c r="J67" s="151">
        <v>8.0952380952380949</v>
      </c>
      <c r="K67" s="151">
        <v>7.9090909090909092</v>
      </c>
      <c r="L67" s="151">
        <v>8.2083333333333339</v>
      </c>
      <c r="M67" s="151">
        <v>8.3913043478260878</v>
      </c>
      <c r="N67" s="151">
        <v>7.7894736842105265</v>
      </c>
      <c r="O67" s="151">
        <v>8.625</v>
      </c>
      <c r="P67" s="151">
        <v>8</v>
      </c>
      <c r="Q67" s="152">
        <v>8.0011525905706762</v>
      </c>
      <c r="R67" s="153"/>
      <c r="S67" s="143"/>
      <c r="T67" s="143"/>
      <c r="U67" s="143"/>
      <c r="V67" s="143"/>
      <c r="W67" s="143"/>
      <c r="X67" s="143"/>
      <c r="Y67" s="143"/>
      <c r="Z67" s="143"/>
      <c r="AA67" s="143"/>
      <c r="AB67" s="143"/>
      <c r="AC67" s="143"/>
      <c r="AD67" s="143"/>
      <c r="AE67" s="143"/>
      <c r="AF67" s="143"/>
      <c r="AG67" s="143"/>
      <c r="AH67" s="143"/>
      <c r="AI67" s="143"/>
    </row>
    <row r="68" spans="1:35" ht="27.75" customHeight="1" x14ac:dyDescent="0.3">
      <c r="A68" s="37">
        <v>13082</v>
      </c>
      <c r="B68" s="150" t="str">
        <f>_xlfn.XLOOKUP($A68,SEGMENTOS!$A:$A,SEGMENTOS!$B:$B)</f>
        <v>Gestores de Itaqui/MA avaliando Comunicação Corporativa</v>
      </c>
      <c r="C68" s="244">
        <v>44547</v>
      </c>
      <c r="D68" s="151"/>
      <c r="E68" s="151"/>
      <c r="F68" s="151"/>
      <c r="G68" s="151"/>
      <c r="H68" s="151"/>
      <c r="I68" s="151"/>
      <c r="J68" s="151"/>
      <c r="K68" s="151"/>
      <c r="L68" s="151"/>
      <c r="M68" s="151"/>
      <c r="N68" s="151"/>
      <c r="O68" s="151"/>
      <c r="P68" s="151"/>
      <c r="Q68" s="152"/>
      <c r="R68" s="153"/>
      <c r="S68" s="143"/>
      <c r="T68" s="143"/>
      <c r="U68" s="143"/>
      <c r="V68" s="143"/>
      <c r="W68" s="143"/>
      <c r="X68" s="143"/>
      <c r="Y68" s="143"/>
      <c r="Z68" s="143"/>
      <c r="AA68" s="143"/>
      <c r="AB68" s="143"/>
      <c r="AC68" s="143"/>
      <c r="AD68" s="143"/>
      <c r="AE68" s="143"/>
      <c r="AF68" s="143"/>
      <c r="AG68" s="143"/>
      <c r="AH68" s="143"/>
      <c r="AI68" s="143"/>
    </row>
    <row r="69" spans="1:35" ht="27.75" customHeight="1" x14ac:dyDescent="0.3">
      <c r="A69" s="37">
        <v>13469</v>
      </c>
      <c r="B69" s="150" t="str">
        <f>_xlfn.XLOOKUP($A69,SEGMENTOS!$A:$A,SEGMENTOS!$B:$B)</f>
        <v>Gestores do Tecon Santos avaliando Comunicação Corporativa</v>
      </c>
      <c r="C69" s="244">
        <v>44547</v>
      </c>
      <c r="D69" s="151"/>
      <c r="E69" s="151"/>
      <c r="F69" s="151"/>
      <c r="G69" s="151"/>
      <c r="H69" s="151"/>
      <c r="I69" s="151"/>
      <c r="J69" s="151"/>
      <c r="K69" s="151"/>
      <c r="L69" s="151"/>
      <c r="M69" s="151"/>
      <c r="N69" s="151"/>
      <c r="O69" s="151"/>
      <c r="P69" s="151"/>
      <c r="Q69" s="152"/>
      <c r="R69" s="153"/>
      <c r="S69" s="143"/>
      <c r="T69" s="143"/>
      <c r="U69" s="143"/>
      <c r="V69" s="143"/>
      <c r="W69" s="143"/>
      <c r="X69" s="143"/>
      <c r="Y69" s="143"/>
      <c r="Z69" s="143"/>
      <c r="AA69" s="143"/>
      <c r="AB69" s="143"/>
      <c r="AC69" s="143"/>
      <c r="AD69" s="143"/>
      <c r="AE69" s="143"/>
      <c r="AF69" s="143"/>
      <c r="AG69" s="143"/>
      <c r="AH69" s="143"/>
      <c r="AI69" s="143"/>
    </row>
    <row r="70" spans="1:35" ht="27.75" customHeight="1" x14ac:dyDescent="0.3">
      <c r="A70" s="37">
        <v>13475</v>
      </c>
      <c r="B70" s="150" t="str">
        <f>_xlfn.XLOOKUP($A70,SEGMENTOS!$A:$A,SEGMENTOS!$B:$B)</f>
        <v>Gestores do Tecon Vila do Conde avaliando Comunicação Corporativa</v>
      </c>
      <c r="C70" s="244">
        <v>44547</v>
      </c>
      <c r="D70" s="151"/>
      <c r="E70" s="151"/>
      <c r="F70" s="151"/>
      <c r="G70" s="151"/>
      <c r="H70" s="151"/>
      <c r="I70" s="151"/>
      <c r="J70" s="151"/>
      <c r="K70" s="151"/>
      <c r="L70" s="151"/>
      <c r="M70" s="151"/>
      <c r="N70" s="151"/>
      <c r="O70" s="151"/>
      <c r="P70" s="151"/>
      <c r="Q70" s="152"/>
      <c r="R70" s="153"/>
      <c r="S70" s="143"/>
      <c r="T70" s="143"/>
      <c r="U70" s="143"/>
      <c r="V70" s="143"/>
      <c r="W70" s="143"/>
      <c r="X70" s="143"/>
      <c r="Y70" s="143"/>
      <c r="Z70" s="143"/>
      <c r="AA70" s="143"/>
      <c r="AB70" s="143"/>
      <c r="AC70" s="143"/>
      <c r="AD70" s="143"/>
      <c r="AE70" s="143"/>
      <c r="AF70" s="143"/>
      <c r="AG70" s="143"/>
      <c r="AH70" s="143"/>
      <c r="AI70" s="143"/>
    </row>
    <row r="71" spans="1:35" ht="27.75" customHeight="1" x14ac:dyDescent="0.3">
      <c r="A71" s="37">
        <v>13472</v>
      </c>
      <c r="B71" s="150" t="str">
        <f>_xlfn.XLOOKUP($A71,SEGMENTOS!$A:$A,SEGMENTOS!$B:$B)</f>
        <v>Gestores do Tecon Imbituba avaliando Comunicação Corporativa</v>
      </c>
      <c r="C71" s="244">
        <v>44547</v>
      </c>
      <c r="D71" s="151"/>
      <c r="E71" s="151"/>
      <c r="F71" s="151"/>
      <c r="G71" s="151"/>
      <c r="H71" s="151"/>
      <c r="I71" s="151"/>
      <c r="J71" s="151"/>
      <c r="K71" s="151"/>
      <c r="L71" s="151"/>
      <c r="M71" s="151"/>
      <c r="N71" s="151"/>
      <c r="O71" s="151"/>
      <c r="P71" s="151"/>
      <c r="Q71" s="152"/>
      <c r="R71" s="153"/>
      <c r="S71" s="143"/>
      <c r="T71" s="143"/>
      <c r="U71" s="143"/>
      <c r="V71" s="143"/>
      <c r="W71" s="143"/>
      <c r="X71" s="143"/>
      <c r="Y71" s="143"/>
      <c r="Z71" s="143"/>
      <c r="AA71" s="143"/>
      <c r="AB71" s="143"/>
      <c r="AC71" s="143"/>
      <c r="AD71" s="143"/>
      <c r="AE71" s="143"/>
      <c r="AF71" s="143"/>
      <c r="AG71" s="143"/>
      <c r="AH71" s="143"/>
      <c r="AI71" s="143"/>
    </row>
    <row r="72" spans="1:35" ht="27.75" customHeight="1" x14ac:dyDescent="0.3">
      <c r="A72" s="37">
        <v>12965</v>
      </c>
      <c r="B72" s="150" t="str">
        <f>_xlfn.XLOOKUP($A72,SEGMENTOS!$A:$A,SEGMENTOS!$B:$B)</f>
        <v>Coordenadores avaliando Facilities</v>
      </c>
      <c r="C72" s="244">
        <v>44547</v>
      </c>
      <c r="D72" s="151">
        <v>6.875</v>
      </c>
      <c r="E72" s="151">
        <v>6.875</v>
      </c>
      <c r="F72" s="151">
        <v>7.0303030303030303</v>
      </c>
      <c r="G72" s="151">
        <v>7.0606060606060606</v>
      </c>
      <c r="H72" s="151">
        <v>7.3636363636363633</v>
      </c>
      <c r="I72" s="151">
        <v>7.5151515151515156</v>
      </c>
      <c r="J72" s="151">
        <v>7.1111111111111107</v>
      </c>
      <c r="K72" s="151">
        <v>7.115384615384615</v>
      </c>
      <c r="L72" s="151">
        <v>6.9615384615384617</v>
      </c>
      <c r="M72" s="151">
        <v>6.4814814814814818</v>
      </c>
      <c r="N72" s="151">
        <v>7.3043478260869561</v>
      </c>
      <c r="O72" s="151">
        <v>7.7407407407407405</v>
      </c>
      <c r="P72" s="151">
        <v>7.1481481481481479</v>
      </c>
      <c r="Q72" s="152">
        <v>7.1224262701920944</v>
      </c>
      <c r="R72" s="153"/>
      <c r="S72" s="143"/>
      <c r="T72" s="143"/>
      <c r="U72" s="143"/>
      <c r="V72" s="143"/>
      <c r="W72" s="143"/>
      <c r="X72" s="143"/>
      <c r="Y72" s="143"/>
      <c r="Z72" s="143"/>
      <c r="AA72" s="143"/>
      <c r="AB72" s="143"/>
      <c r="AC72" s="143"/>
      <c r="AD72" s="143"/>
      <c r="AE72" s="143"/>
      <c r="AF72" s="143"/>
      <c r="AG72" s="143"/>
      <c r="AH72" s="143"/>
      <c r="AI72" s="143"/>
    </row>
    <row r="73" spans="1:35" ht="27.75" customHeight="1" x14ac:dyDescent="0.3">
      <c r="A73" s="37">
        <v>12963</v>
      </c>
      <c r="B73" s="150" t="str">
        <f>_xlfn.XLOOKUP($A73,SEGMENTOS!$A:$A,SEGMENTOS!$B:$B)</f>
        <v>Diretores avaliando Facilities</v>
      </c>
      <c r="C73" s="244">
        <v>44547</v>
      </c>
      <c r="D73" s="151">
        <v>7.4</v>
      </c>
      <c r="E73" s="151">
        <v>7.7</v>
      </c>
      <c r="F73" s="151">
        <v>7.3</v>
      </c>
      <c r="G73" s="151">
        <v>7.4</v>
      </c>
      <c r="H73" s="151">
        <v>7.4</v>
      </c>
      <c r="I73" s="151">
        <v>7.5</v>
      </c>
      <c r="J73" s="151">
        <v>6.4444444444444446</v>
      </c>
      <c r="K73" s="151">
        <v>7.5555555555555554</v>
      </c>
      <c r="L73" s="151">
        <v>6.666666666666667</v>
      </c>
      <c r="M73" s="151">
        <v>7.8888888888888893</v>
      </c>
      <c r="N73" s="151">
        <v>7.375</v>
      </c>
      <c r="O73" s="151">
        <v>7.333333333333333</v>
      </c>
      <c r="P73" s="151">
        <v>7.2222222222222223</v>
      </c>
      <c r="Q73" s="152">
        <v>7.321363791923341</v>
      </c>
      <c r="R73" s="153"/>
      <c r="S73" s="143"/>
      <c r="T73" s="143"/>
      <c r="U73" s="143"/>
      <c r="V73" s="143"/>
      <c r="W73" s="143"/>
      <c r="X73" s="143"/>
      <c r="Y73" s="143"/>
      <c r="Z73" s="143"/>
      <c r="AA73" s="143"/>
      <c r="AB73" s="143"/>
      <c r="AC73" s="143"/>
      <c r="AD73" s="143"/>
      <c r="AE73" s="143"/>
      <c r="AF73" s="143"/>
      <c r="AG73" s="143"/>
      <c r="AH73" s="143"/>
      <c r="AI73" s="143"/>
    </row>
    <row r="74" spans="1:35" ht="27.75" customHeight="1" x14ac:dyDescent="0.3">
      <c r="A74" s="37">
        <v>12964</v>
      </c>
      <c r="B74" s="150" t="str">
        <f>_xlfn.XLOOKUP($A74,SEGMENTOS!$A:$A,SEGMENTOS!$B:$B)</f>
        <v>Gerentes avaliando Facilities</v>
      </c>
      <c r="C74" s="244">
        <v>44547</v>
      </c>
      <c r="D74" s="151">
        <v>7.8571428571428568</v>
      </c>
      <c r="E74" s="151">
        <v>8.0370370370370363</v>
      </c>
      <c r="F74" s="151">
        <v>7.8214285714285712</v>
      </c>
      <c r="G74" s="151">
        <v>7.75</v>
      </c>
      <c r="H74" s="151">
        <v>7.8928571428571432</v>
      </c>
      <c r="I74" s="151">
        <v>8.2307692307692299</v>
      </c>
      <c r="J74" s="151">
        <v>7.791666666666667</v>
      </c>
      <c r="K74" s="151">
        <v>7.8</v>
      </c>
      <c r="L74" s="151">
        <v>8</v>
      </c>
      <c r="M74" s="151">
        <v>7.44</v>
      </c>
      <c r="N74" s="151">
        <v>7.9545454545454541</v>
      </c>
      <c r="O74" s="151">
        <v>8.384615384615385</v>
      </c>
      <c r="P74" s="151">
        <v>8.2307692307692299</v>
      </c>
      <c r="Q74" s="152">
        <v>7.9405671763782637</v>
      </c>
      <c r="R74" s="153"/>
      <c r="S74" s="143"/>
      <c r="T74" s="143"/>
      <c r="U74" s="143"/>
      <c r="V74" s="143"/>
      <c r="W74" s="143"/>
      <c r="X74" s="143"/>
      <c r="Y74" s="143"/>
      <c r="Z74" s="143"/>
      <c r="AA74" s="143"/>
      <c r="AB74" s="143"/>
      <c r="AC74" s="143"/>
      <c r="AD74" s="143"/>
      <c r="AE74" s="143"/>
      <c r="AF74" s="143"/>
      <c r="AG74" s="143"/>
      <c r="AH74" s="143"/>
      <c r="AI74" s="143"/>
    </row>
    <row r="75" spans="1:35" ht="27.75" customHeight="1" x14ac:dyDescent="0.3">
      <c r="A75" s="37">
        <v>12966</v>
      </c>
      <c r="B75" s="150" t="str">
        <f>_xlfn.XLOOKUP($A75,SEGMENTOS!$A:$A,SEGMENTOS!$B:$B)</f>
        <v>SUP, LID, ENCARR avaliando Facilities</v>
      </c>
      <c r="C75" s="244">
        <v>44547</v>
      </c>
      <c r="D75" s="151">
        <v>7.4242424242424239</v>
      </c>
      <c r="E75" s="151">
        <v>7.6470588235294121</v>
      </c>
      <c r="F75" s="151">
        <v>7.2424242424242422</v>
      </c>
      <c r="G75" s="151">
        <v>7.4411764705882355</v>
      </c>
      <c r="H75" s="151">
        <v>7.5151515151515156</v>
      </c>
      <c r="I75" s="151">
        <v>7.6363636363636367</v>
      </c>
      <c r="J75" s="151">
        <v>7.6</v>
      </c>
      <c r="K75" s="151">
        <v>7.4666666666666668</v>
      </c>
      <c r="L75" s="151">
        <v>7.8275862068965516</v>
      </c>
      <c r="M75" s="151">
        <v>7.6333333333333337</v>
      </c>
      <c r="N75" s="151">
        <v>7.4642857142857144</v>
      </c>
      <c r="O75" s="151">
        <v>7.6896551724137927</v>
      </c>
      <c r="P75" s="151">
        <v>7.3666666666666663</v>
      </c>
      <c r="Q75" s="152">
        <v>7.5291647403137425</v>
      </c>
      <c r="R75" s="153"/>
      <c r="S75" s="143"/>
      <c r="T75" s="143"/>
      <c r="U75" s="143"/>
      <c r="V75" s="143"/>
      <c r="W75" s="143"/>
      <c r="X75" s="143"/>
      <c r="Y75" s="143"/>
      <c r="Z75" s="143"/>
      <c r="AA75" s="143"/>
      <c r="AB75" s="143"/>
      <c r="AC75" s="143"/>
      <c r="AD75" s="143"/>
      <c r="AE75" s="143"/>
      <c r="AF75" s="143"/>
      <c r="AG75" s="143"/>
      <c r="AH75" s="143"/>
      <c r="AI75" s="143"/>
    </row>
    <row r="76" spans="1:35" ht="27.75" customHeight="1" x14ac:dyDescent="0.3">
      <c r="A76" s="37">
        <v>12969</v>
      </c>
      <c r="B76" s="150" t="str">
        <f>_xlfn.XLOOKUP($A76,SEGMENTOS!$A:$A,SEGMENTOS!$B:$B)</f>
        <v>Gestores do CD SB Campo avaliando Facilities</v>
      </c>
      <c r="C76" s="244">
        <v>44547</v>
      </c>
      <c r="D76" s="151">
        <v>5.625</v>
      </c>
      <c r="E76" s="151">
        <v>5.25</v>
      </c>
      <c r="F76" s="151">
        <v>5.875</v>
      </c>
      <c r="G76" s="151">
        <v>5</v>
      </c>
      <c r="H76" s="151">
        <v>4.75</v>
      </c>
      <c r="I76" s="151">
        <v>6.25</v>
      </c>
      <c r="J76" s="151">
        <v>4.666666666666667</v>
      </c>
      <c r="K76" s="151">
        <v>4.166666666666667</v>
      </c>
      <c r="L76" s="151">
        <v>5.333333333333333</v>
      </c>
      <c r="M76" s="151">
        <v>4.5</v>
      </c>
      <c r="N76" s="151">
        <v>4.8</v>
      </c>
      <c r="O76" s="151">
        <v>5.666666666666667</v>
      </c>
      <c r="P76" s="151">
        <v>5.166666666666667</v>
      </c>
      <c r="Q76" s="152">
        <v>5.1560746064339495</v>
      </c>
      <c r="R76" s="153"/>
      <c r="S76" s="143"/>
      <c r="T76" s="143"/>
      <c r="U76" s="143"/>
      <c r="V76" s="143"/>
      <c r="W76" s="143"/>
      <c r="X76" s="143"/>
      <c r="Y76" s="143"/>
      <c r="Z76" s="143"/>
      <c r="AA76" s="143"/>
      <c r="AB76" s="143"/>
      <c r="AC76" s="143"/>
      <c r="AD76" s="143"/>
      <c r="AE76" s="143"/>
      <c r="AF76" s="143"/>
      <c r="AG76" s="143"/>
      <c r="AH76" s="143"/>
      <c r="AI76" s="143"/>
    </row>
    <row r="77" spans="1:35" ht="27.75" customHeight="1" x14ac:dyDescent="0.3">
      <c r="A77" s="37">
        <v>12971</v>
      </c>
      <c r="B77" s="150" t="str">
        <f>_xlfn.XLOOKUP($A77,SEGMENTOS!$A:$A,SEGMENTOS!$B:$B)</f>
        <v>Gestores dos CLIAs Santos e Guarujá avaliando Facilities</v>
      </c>
      <c r="C77" s="244">
        <v>44547</v>
      </c>
      <c r="D77" s="151">
        <v>6.9</v>
      </c>
      <c r="E77" s="151">
        <v>7.5</v>
      </c>
      <c r="F77" s="151">
        <v>5.8888888888888893</v>
      </c>
      <c r="G77" s="151">
        <v>7.2</v>
      </c>
      <c r="H77" s="151">
        <v>7.4</v>
      </c>
      <c r="I77" s="151">
        <v>7.4</v>
      </c>
      <c r="J77" s="151">
        <v>7.333333333333333</v>
      </c>
      <c r="K77" s="151">
        <v>7.333333333333333</v>
      </c>
      <c r="L77" s="151">
        <v>7.2222222222222223</v>
      </c>
      <c r="M77" s="151">
        <v>6.8888888888888893</v>
      </c>
      <c r="N77" s="151">
        <v>7.375</v>
      </c>
      <c r="O77" s="151">
        <v>7.666666666666667</v>
      </c>
      <c r="P77" s="151">
        <v>7</v>
      </c>
      <c r="Q77" s="152">
        <v>7.1489476386036959</v>
      </c>
      <c r="R77" s="153"/>
      <c r="S77" s="143"/>
      <c r="T77" s="143"/>
      <c r="U77" s="143"/>
      <c r="V77" s="143"/>
      <c r="W77" s="143"/>
      <c r="X77" s="143"/>
      <c r="Y77" s="143"/>
      <c r="Z77" s="143"/>
      <c r="AA77" s="143"/>
      <c r="AB77" s="143"/>
      <c r="AC77" s="143"/>
      <c r="AD77" s="143"/>
      <c r="AE77" s="143"/>
      <c r="AF77" s="143"/>
      <c r="AG77" s="143"/>
      <c r="AH77" s="143"/>
      <c r="AI77" s="143"/>
    </row>
    <row r="78" spans="1:35" ht="27.75" customHeight="1" x14ac:dyDescent="0.3">
      <c r="A78" s="37">
        <v>12975</v>
      </c>
      <c r="B78" s="150" t="str">
        <f>_xlfn.XLOOKUP($A78,SEGMENTOS!$A:$A,SEGMENTOS!$B:$B)</f>
        <v>Gestores dos Escritórios Santos e SPaulo avaliando Facilities</v>
      </c>
      <c r="C78" s="244">
        <v>44547</v>
      </c>
      <c r="D78" s="151">
        <v>7.115384615384615</v>
      </c>
      <c r="E78" s="151">
        <v>7.36</v>
      </c>
      <c r="F78" s="151">
        <v>7.2692307692307692</v>
      </c>
      <c r="G78" s="151">
        <v>7.2307692307692308</v>
      </c>
      <c r="H78" s="151">
        <v>7.6538461538461542</v>
      </c>
      <c r="I78" s="151">
        <v>7.541666666666667</v>
      </c>
      <c r="J78" s="151">
        <v>7.1739130434782608</v>
      </c>
      <c r="K78" s="151">
        <v>7.6818181818181817</v>
      </c>
      <c r="L78" s="151">
        <v>7</v>
      </c>
      <c r="M78" s="151">
        <v>7.1739130434782608</v>
      </c>
      <c r="N78" s="151">
        <v>7.55</v>
      </c>
      <c r="O78" s="151">
        <v>7.708333333333333</v>
      </c>
      <c r="P78" s="151">
        <v>7.583333333333333</v>
      </c>
      <c r="Q78" s="152">
        <v>7.3915325445467852</v>
      </c>
      <c r="R78" s="153"/>
      <c r="S78" s="143"/>
      <c r="T78" s="143"/>
      <c r="U78" s="143"/>
      <c r="V78" s="143"/>
      <c r="W78" s="143"/>
      <c r="X78" s="143"/>
      <c r="Y78" s="143"/>
      <c r="Z78" s="143"/>
      <c r="AA78" s="143"/>
      <c r="AB78" s="143"/>
      <c r="AC78" s="143"/>
      <c r="AD78" s="143"/>
      <c r="AE78" s="143"/>
      <c r="AF78" s="143"/>
      <c r="AG78" s="143"/>
      <c r="AH78" s="143"/>
      <c r="AI78" s="143"/>
    </row>
    <row r="79" spans="1:35" ht="27.75" customHeight="1" x14ac:dyDescent="0.3">
      <c r="A79" s="37">
        <v>13489</v>
      </c>
      <c r="B79" s="150" t="str">
        <f>_xlfn.XLOOKUP($A79,SEGMENTOS!$A:$A,SEGMENTOS!$B:$B)</f>
        <v>Gestores do Tecon Santos avaliando Facilities</v>
      </c>
      <c r="C79" s="244">
        <v>44547</v>
      </c>
      <c r="D79" s="151"/>
      <c r="E79" s="151"/>
      <c r="F79" s="151"/>
      <c r="G79" s="151"/>
      <c r="H79" s="151"/>
      <c r="I79" s="151"/>
      <c r="J79" s="151"/>
      <c r="K79" s="151"/>
      <c r="L79" s="151"/>
      <c r="M79" s="151"/>
      <c r="N79" s="151"/>
      <c r="O79" s="151"/>
      <c r="P79" s="151"/>
      <c r="Q79" s="152"/>
      <c r="R79" s="153"/>
      <c r="S79" s="143"/>
      <c r="T79" s="143"/>
      <c r="U79" s="143"/>
      <c r="V79" s="143"/>
      <c r="W79" s="143"/>
      <c r="X79" s="143"/>
      <c r="Y79" s="143"/>
      <c r="Z79" s="143"/>
      <c r="AA79" s="143"/>
      <c r="AB79" s="143"/>
      <c r="AC79" s="143"/>
      <c r="AD79" s="143"/>
      <c r="AE79" s="143"/>
      <c r="AF79" s="143"/>
      <c r="AG79" s="143"/>
      <c r="AH79" s="143"/>
      <c r="AI79" s="143"/>
    </row>
    <row r="80" spans="1:35" ht="27.75" customHeight="1" x14ac:dyDescent="0.3">
      <c r="A80" s="37">
        <v>13495</v>
      </c>
      <c r="B80" s="150" t="str">
        <f>_xlfn.XLOOKUP($A80,SEGMENTOS!$A:$A,SEGMENTOS!$B:$B)</f>
        <v>Gestores do Tecon Vila do Conde avaliando Facilities</v>
      </c>
      <c r="C80" s="244">
        <v>44547</v>
      </c>
      <c r="D80" s="151"/>
      <c r="E80" s="151"/>
      <c r="F80" s="151"/>
      <c r="G80" s="151"/>
      <c r="H80" s="151"/>
      <c r="I80" s="151"/>
      <c r="J80" s="151"/>
      <c r="K80" s="151"/>
      <c r="L80" s="151"/>
      <c r="M80" s="151"/>
      <c r="N80" s="151"/>
      <c r="O80" s="151"/>
      <c r="P80" s="151"/>
      <c r="Q80" s="152"/>
      <c r="R80" s="153"/>
      <c r="S80" s="143"/>
      <c r="T80" s="143"/>
      <c r="U80" s="143"/>
      <c r="V80" s="143"/>
      <c r="W80" s="143"/>
      <c r="X80" s="143"/>
      <c r="Y80" s="143"/>
      <c r="Z80" s="143"/>
      <c r="AA80" s="143"/>
      <c r="AB80" s="143"/>
      <c r="AC80" s="143"/>
      <c r="AD80" s="143"/>
      <c r="AE80" s="143"/>
      <c r="AF80" s="143"/>
      <c r="AG80" s="143"/>
      <c r="AH80" s="143"/>
      <c r="AI80" s="143"/>
    </row>
    <row r="81" spans="1:35" ht="27.75" customHeight="1" x14ac:dyDescent="0.3">
      <c r="A81" s="37">
        <v>13492</v>
      </c>
      <c r="B81" s="150" t="str">
        <f>_xlfn.XLOOKUP($A81,SEGMENTOS!$A:$A,SEGMENTOS!$B:$B)</f>
        <v>Gestores do Tecon Imbituba avaliando Facilities</v>
      </c>
      <c r="C81" s="244">
        <v>44547</v>
      </c>
      <c r="D81" s="151"/>
      <c r="E81" s="151"/>
      <c r="F81" s="151"/>
      <c r="G81" s="151"/>
      <c r="H81" s="151"/>
      <c r="I81" s="151"/>
      <c r="J81" s="151"/>
      <c r="K81" s="151"/>
      <c r="L81" s="151"/>
      <c r="M81" s="151"/>
      <c r="N81" s="151"/>
      <c r="O81" s="151"/>
      <c r="P81" s="151"/>
      <c r="Q81" s="152"/>
      <c r="R81" s="153"/>
      <c r="S81" s="143"/>
      <c r="T81" s="143"/>
      <c r="U81" s="143"/>
      <c r="V81" s="143"/>
      <c r="W81" s="143"/>
      <c r="X81" s="143"/>
      <c r="Y81" s="143"/>
      <c r="Z81" s="143"/>
      <c r="AA81" s="143"/>
      <c r="AB81" s="143"/>
      <c r="AC81" s="143"/>
      <c r="AD81" s="143"/>
      <c r="AE81" s="143"/>
      <c r="AF81" s="143"/>
      <c r="AG81" s="143"/>
      <c r="AH81" s="143"/>
      <c r="AI81" s="143"/>
    </row>
    <row r="82" spans="1:35" ht="27.75" customHeight="1" x14ac:dyDescent="0.3">
      <c r="A82" s="37">
        <v>12945</v>
      </c>
      <c r="B82" s="150" t="str">
        <f>_xlfn.XLOOKUP($A82,SEGMENTOS!$A:$A,SEGMENTOS!$B:$B)</f>
        <v>Coordenadores avaliando Gente &amp; Gestão</v>
      </c>
      <c r="C82" s="244">
        <v>44547</v>
      </c>
      <c r="D82" s="151">
        <v>7.1785714285714288</v>
      </c>
      <c r="E82" s="151">
        <v>7.2758620689655169</v>
      </c>
      <c r="F82" s="151">
        <v>7.1</v>
      </c>
      <c r="G82" s="151">
        <v>7.419354838709677</v>
      </c>
      <c r="H82" s="151">
        <v>7.2</v>
      </c>
      <c r="I82" s="151">
        <v>7.5483870967741939</v>
      </c>
      <c r="J82" s="151">
        <v>7.1363636363636367</v>
      </c>
      <c r="K82" s="151">
        <v>6.833333333333333</v>
      </c>
      <c r="L82" s="151">
        <v>7.28</v>
      </c>
      <c r="M82" s="151">
        <v>6.625</v>
      </c>
      <c r="N82" s="151">
        <v>7.1818181818181817</v>
      </c>
      <c r="O82" s="151">
        <v>8.1199999999999992</v>
      </c>
      <c r="P82" s="151">
        <v>7.208333333333333</v>
      </c>
      <c r="Q82" s="152">
        <v>7.2368771562495642</v>
      </c>
      <c r="R82" s="153"/>
      <c r="S82" s="143"/>
      <c r="T82" s="143"/>
      <c r="U82" s="143"/>
      <c r="V82" s="143"/>
      <c r="W82" s="143"/>
      <c r="X82" s="143"/>
      <c r="Y82" s="143"/>
      <c r="Z82" s="143"/>
      <c r="AA82" s="143"/>
      <c r="AB82" s="143"/>
      <c r="AC82" s="143"/>
      <c r="AD82" s="143"/>
      <c r="AE82" s="143"/>
      <c r="AF82" s="143"/>
      <c r="AG82" s="143"/>
      <c r="AH82" s="143"/>
      <c r="AI82" s="143"/>
    </row>
    <row r="83" spans="1:35" ht="27.75" customHeight="1" x14ac:dyDescent="0.3">
      <c r="A83" s="37">
        <v>12944</v>
      </c>
      <c r="B83" s="150" t="str">
        <f>_xlfn.XLOOKUP($A83,SEGMENTOS!$A:$A,SEGMENTOS!$B:$B)</f>
        <v>Gerentes avaliando Gente &amp; Gestão</v>
      </c>
      <c r="C83" s="244">
        <v>44547</v>
      </c>
      <c r="D83" s="151">
        <v>7.4</v>
      </c>
      <c r="E83" s="151">
        <v>8</v>
      </c>
      <c r="F83" s="151">
        <v>7.958333333333333</v>
      </c>
      <c r="G83" s="151">
        <v>8</v>
      </c>
      <c r="H83" s="151">
        <v>7.791666666666667</v>
      </c>
      <c r="I83" s="151">
        <v>8.1999999999999993</v>
      </c>
      <c r="J83" s="151">
        <v>7.7</v>
      </c>
      <c r="K83" s="151">
        <v>7.8181818181818183</v>
      </c>
      <c r="L83" s="151">
        <v>7.9523809523809526</v>
      </c>
      <c r="M83" s="151">
        <v>7.4090909090909092</v>
      </c>
      <c r="N83" s="151">
        <v>7.875</v>
      </c>
      <c r="O83" s="151">
        <v>8.1666666666666661</v>
      </c>
      <c r="P83" s="151">
        <v>8</v>
      </c>
      <c r="Q83" s="152">
        <v>7.8787693227374955</v>
      </c>
      <c r="R83" s="153"/>
      <c r="S83" s="143"/>
      <c r="T83" s="143"/>
      <c r="U83" s="143"/>
      <c r="V83" s="143"/>
      <c r="W83" s="143"/>
      <c r="X83" s="143"/>
      <c r="Y83" s="143"/>
      <c r="Z83" s="143"/>
      <c r="AA83" s="143"/>
      <c r="AB83" s="143"/>
      <c r="AC83" s="143"/>
      <c r="AD83" s="143"/>
      <c r="AE83" s="143"/>
      <c r="AF83" s="143"/>
      <c r="AG83" s="143"/>
      <c r="AH83" s="143"/>
      <c r="AI83" s="143"/>
    </row>
    <row r="84" spans="1:35" ht="27.75" customHeight="1" x14ac:dyDescent="0.3">
      <c r="A84" s="37">
        <v>12946</v>
      </c>
      <c r="B84" s="150" t="str">
        <f>_xlfn.XLOOKUP($A84,SEGMENTOS!$A:$A,SEGMENTOS!$B:$B)</f>
        <v>SUP, LID, ENCARR avaliando Gente &amp; Gestão</v>
      </c>
      <c r="C84" s="244">
        <v>44547</v>
      </c>
      <c r="D84" s="151">
        <v>7.117647058823529</v>
      </c>
      <c r="E84" s="151">
        <v>7.1714285714285717</v>
      </c>
      <c r="F84" s="151">
        <v>7</v>
      </c>
      <c r="G84" s="151">
        <v>7.1764705882352944</v>
      </c>
      <c r="H84" s="151">
        <v>7.2058823529411766</v>
      </c>
      <c r="I84" s="151">
        <v>7.4</v>
      </c>
      <c r="J84" s="151">
        <v>7.5333333333333332</v>
      </c>
      <c r="K84" s="151">
        <v>7.3</v>
      </c>
      <c r="L84" s="151">
        <v>7.709677419354839</v>
      </c>
      <c r="M84" s="151">
        <v>6.8965517241379306</v>
      </c>
      <c r="N84" s="151">
        <v>7.4814814814814818</v>
      </c>
      <c r="O84" s="151">
        <v>8</v>
      </c>
      <c r="P84" s="151">
        <v>7.7</v>
      </c>
      <c r="Q84" s="152">
        <v>7.3638549385391938</v>
      </c>
      <c r="R84" s="153"/>
      <c r="S84" s="143"/>
      <c r="T84" s="143"/>
      <c r="U84" s="143"/>
      <c r="V84" s="143"/>
      <c r="W84" s="143"/>
      <c r="X84" s="143"/>
      <c r="Y84" s="143"/>
      <c r="Z84" s="143"/>
      <c r="AA84" s="143"/>
      <c r="AB84" s="143"/>
      <c r="AC84" s="143"/>
      <c r="AD84" s="143"/>
      <c r="AE84" s="143"/>
      <c r="AF84" s="143"/>
      <c r="AG84" s="143"/>
      <c r="AH84" s="143"/>
      <c r="AI84" s="143"/>
    </row>
    <row r="85" spans="1:35" ht="27.75" customHeight="1" x14ac:dyDescent="0.3">
      <c r="A85" s="37">
        <v>12949</v>
      </c>
      <c r="B85" s="150" t="str">
        <f>_xlfn.XLOOKUP($A85,SEGMENTOS!$A:$A,SEGMENTOS!$B:$B)</f>
        <v>Gestores do CD SB Campo avaliando Gente &amp; Gestão</v>
      </c>
      <c r="C85" s="244">
        <v>44547</v>
      </c>
      <c r="D85" s="151">
        <v>4.75</v>
      </c>
      <c r="E85" s="151">
        <v>4.5</v>
      </c>
      <c r="F85" s="151">
        <v>4.75</v>
      </c>
      <c r="G85" s="151">
        <v>4.625</v>
      </c>
      <c r="H85" s="151">
        <v>5.25</v>
      </c>
      <c r="I85" s="151">
        <v>6</v>
      </c>
      <c r="J85" s="151">
        <v>4.5</v>
      </c>
      <c r="K85" s="151">
        <v>4.666666666666667</v>
      </c>
      <c r="L85" s="151">
        <v>5.333333333333333</v>
      </c>
      <c r="M85" s="151">
        <v>3.8333333333333335</v>
      </c>
      <c r="N85" s="151">
        <v>4.333333333333333</v>
      </c>
      <c r="O85" s="151">
        <v>5.166666666666667</v>
      </c>
      <c r="P85" s="151">
        <v>4.5</v>
      </c>
      <c r="Q85" s="152">
        <v>4.7808008213552364</v>
      </c>
      <c r="R85" s="153"/>
      <c r="S85" s="143"/>
      <c r="T85" s="143"/>
      <c r="U85" s="143"/>
      <c r="V85" s="143"/>
      <c r="W85" s="143"/>
      <c r="X85" s="143"/>
      <c r="Y85" s="143"/>
      <c r="Z85" s="143"/>
      <c r="AA85" s="143"/>
      <c r="AB85" s="143"/>
      <c r="AC85" s="143"/>
      <c r="AD85" s="143"/>
      <c r="AE85" s="143"/>
      <c r="AF85" s="143"/>
      <c r="AG85" s="143"/>
      <c r="AH85" s="143"/>
      <c r="AI85" s="143"/>
    </row>
    <row r="86" spans="1:35" ht="27.75" customHeight="1" x14ac:dyDescent="0.3">
      <c r="A86" s="37">
        <v>12951</v>
      </c>
      <c r="B86" s="150" t="str">
        <f>_xlfn.XLOOKUP($A86,SEGMENTOS!$A:$A,SEGMENTOS!$B:$B)</f>
        <v>Gestores dos CLIAs Santos e Guarujá avaliando Gente &amp; Gestão</v>
      </c>
      <c r="C86" s="244">
        <v>44547</v>
      </c>
      <c r="D86" s="151">
        <v>5.3</v>
      </c>
      <c r="E86" s="151">
        <v>5.5</v>
      </c>
      <c r="F86" s="151">
        <v>5.4</v>
      </c>
      <c r="G86" s="151">
        <v>5.6</v>
      </c>
      <c r="H86" s="151">
        <v>5.8</v>
      </c>
      <c r="I86" s="151">
        <v>5.8</v>
      </c>
      <c r="J86" s="151">
        <v>5.5555555555555554</v>
      </c>
      <c r="K86" s="151">
        <v>5.666666666666667</v>
      </c>
      <c r="L86" s="151">
        <v>7</v>
      </c>
      <c r="M86" s="151">
        <v>5.333333333333333</v>
      </c>
      <c r="N86" s="151">
        <v>6.75</v>
      </c>
      <c r="O86" s="151">
        <v>7.5555555555555554</v>
      </c>
      <c r="P86" s="151">
        <v>6.8888888888888893</v>
      </c>
      <c r="Q86" s="152">
        <v>6.0260038786219479</v>
      </c>
      <c r="R86" s="153"/>
      <c r="S86" s="143"/>
      <c r="T86" s="143"/>
      <c r="U86" s="143"/>
      <c r="V86" s="143"/>
      <c r="W86" s="143"/>
      <c r="X86" s="143"/>
      <c r="Y86" s="143"/>
      <c r="Z86" s="143"/>
      <c r="AA86" s="143"/>
      <c r="AB86" s="143"/>
      <c r="AC86" s="143"/>
      <c r="AD86" s="143"/>
      <c r="AE86" s="143"/>
      <c r="AF86" s="143"/>
      <c r="AG86" s="143"/>
      <c r="AH86" s="143"/>
      <c r="AI86" s="143"/>
    </row>
    <row r="87" spans="1:35" ht="27.75" customHeight="1" x14ac:dyDescent="0.3">
      <c r="A87" s="37">
        <v>12955</v>
      </c>
      <c r="B87" s="150" t="str">
        <f>_xlfn.XLOOKUP($A87,SEGMENTOS!$A:$A,SEGMENTOS!$B:$B)</f>
        <v>Gestores dos Escritórios Santos e SPaulo avaliando Gente &amp; Gestão</v>
      </c>
      <c r="C87" s="244">
        <v>44547</v>
      </c>
      <c r="D87" s="151">
        <v>6.95</v>
      </c>
      <c r="E87" s="151">
        <v>7.5789473684210522</v>
      </c>
      <c r="F87" s="151">
        <v>7.5</v>
      </c>
      <c r="G87" s="151">
        <v>7.55</v>
      </c>
      <c r="H87" s="151">
        <v>7.8947368421052628</v>
      </c>
      <c r="I87" s="151">
        <v>7.333333333333333</v>
      </c>
      <c r="J87" s="151">
        <v>7.2941176470588234</v>
      </c>
      <c r="K87" s="151">
        <v>7.5</v>
      </c>
      <c r="L87" s="151">
        <v>7.2352941176470589</v>
      </c>
      <c r="M87" s="151">
        <v>7.2222222222222223</v>
      </c>
      <c r="N87" s="151">
        <v>7.85</v>
      </c>
      <c r="O87" s="151">
        <v>8</v>
      </c>
      <c r="P87" s="151">
        <v>7.6111111111111107</v>
      </c>
      <c r="Q87" s="152">
        <v>7.5083951927973898</v>
      </c>
      <c r="R87" s="153"/>
      <c r="S87" s="143"/>
      <c r="T87" s="143"/>
      <c r="U87" s="143"/>
      <c r="V87" s="143"/>
      <c r="W87" s="143"/>
      <c r="X87" s="143"/>
      <c r="Y87" s="143"/>
      <c r="Z87" s="143"/>
      <c r="AA87" s="143"/>
      <c r="AB87" s="143"/>
      <c r="AC87" s="143"/>
      <c r="AD87" s="143"/>
      <c r="AE87" s="143"/>
      <c r="AF87" s="143"/>
      <c r="AG87" s="143"/>
      <c r="AH87" s="143"/>
      <c r="AI87" s="143"/>
    </row>
    <row r="88" spans="1:35" ht="27.75" customHeight="1" x14ac:dyDescent="0.3">
      <c r="A88" s="37">
        <v>13088</v>
      </c>
      <c r="B88" s="150" t="str">
        <f>_xlfn.XLOOKUP($A88,SEGMENTOS!$A:$A,SEGMENTOS!$B:$B)</f>
        <v>Gestores de Itaqui/MA avaliando Gente &amp; Gestão</v>
      </c>
      <c r="C88" s="244">
        <v>44547</v>
      </c>
      <c r="D88" s="151"/>
      <c r="E88" s="151"/>
      <c r="F88" s="151"/>
      <c r="G88" s="151"/>
      <c r="H88" s="151"/>
      <c r="I88" s="151"/>
      <c r="J88" s="151"/>
      <c r="K88" s="151"/>
      <c r="L88" s="151"/>
      <c r="M88" s="151"/>
      <c r="N88" s="151"/>
      <c r="O88" s="151"/>
      <c r="P88" s="151"/>
      <c r="Q88" s="152"/>
      <c r="R88" s="153"/>
      <c r="S88" s="143"/>
      <c r="T88" s="143"/>
      <c r="U88" s="143"/>
      <c r="V88" s="143"/>
      <c r="W88" s="143"/>
      <c r="X88" s="143"/>
      <c r="Y88" s="143"/>
      <c r="Z88" s="143"/>
      <c r="AA88" s="143"/>
      <c r="AB88" s="143"/>
      <c r="AC88" s="143"/>
      <c r="AD88" s="143"/>
      <c r="AE88" s="143"/>
      <c r="AF88" s="143"/>
      <c r="AG88" s="143"/>
      <c r="AH88" s="143"/>
      <c r="AI88" s="143"/>
    </row>
    <row r="89" spans="1:35" ht="27.75" customHeight="1" x14ac:dyDescent="0.3">
      <c r="A89" s="37">
        <v>13479</v>
      </c>
      <c r="B89" s="150" t="str">
        <f>_xlfn.XLOOKUP($A89,SEGMENTOS!$A:$A,SEGMENTOS!$B:$B)</f>
        <v>Gestores do Tecon Santos avaliando Gente &amp; Gestão</v>
      </c>
      <c r="C89" s="244">
        <v>44547</v>
      </c>
      <c r="D89" s="151"/>
      <c r="E89" s="151"/>
      <c r="F89" s="151"/>
      <c r="G89" s="151"/>
      <c r="H89" s="151"/>
      <c r="I89" s="151"/>
      <c r="J89" s="151"/>
      <c r="K89" s="151"/>
      <c r="L89" s="151"/>
      <c r="M89" s="151"/>
      <c r="N89" s="151"/>
      <c r="O89" s="151"/>
      <c r="P89" s="151"/>
      <c r="Q89" s="152"/>
      <c r="R89" s="153"/>
      <c r="S89" s="143"/>
      <c r="T89" s="143"/>
      <c r="U89" s="143"/>
      <c r="V89" s="143"/>
      <c r="W89" s="143"/>
      <c r="X89" s="143"/>
      <c r="Y89" s="143"/>
      <c r="Z89" s="143"/>
      <c r="AA89" s="143"/>
      <c r="AB89" s="143"/>
      <c r="AC89" s="143"/>
      <c r="AD89" s="143"/>
      <c r="AE89" s="143"/>
      <c r="AF89" s="143"/>
      <c r="AG89" s="143"/>
      <c r="AH89" s="143"/>
      <c r="AI89" s="143"/>
    </row>
    <row r="90" spans="1:35" ht="27.75" customHeight="1" x14ac:dyDescent="0.3">
      <c r="A90" s="37">
        <v>13485</v>
      </c>
      <c r="B90" s="150" t="str">
        <f>_xlfn.XLOOKUP($A90,SEGMENTOS!$A:$A,SEGMENTOS!$B:$B)</f>
        <v>Gestores do Tecon Vila do Conde avaliando Gente &amp; Gestão</v>
      </c>
      <c r="C90" s="244">
        <v>44547</v>
      </c>
      <c r="D90" s="151"/>
      <c r="E90" s="151"/>
      <c r="F90" s="151"/>
      <c r="G90" s="151"/>
      <c r="H90" s="151"/>
      <c r="I90" s="151"/>
      <c r="J90" s="151"/>
      <c r="K90" s="151"/>
      <c r="L90" s="151"/>
      <c r="M90" s="151"/>
      <c r="N90" s="151"/>
      <c r="O90" s="151"/>
      <c r="P90" s="151"/>
      <c r="Q90" s="152"/>
      <c r="R90" s="153"/>
      <c r="S90" s="143"/>
      <c r="T90" s="143"/>
      <c r="U90" s="143"/>
      <c r="V90" s="143"/>
      <c r="W90" s="143"/>
      <c r="X90" s="143"/>
      <c r="Y90" s="143"/>
      <c r="Z90" s="143"/>
      <c r="AA90" s="143"/>
      <c r="AB90" s="143"/>
      <c r="AC90" s="143"/>
      <c r="AD90" s="143"/>
      <c r="AE90" s="143"/>
      <c r="AF90" s="143"/>
      <c r="AG90" s="143"/>
      <c r="AH90" s="143"/>
      <c r="AI90" s="143"/>
    </row>
    <row r="91" spans="1:35" ht="27.75" customHeight="1" x14ac:dyDescent="0.3">
      <c r="A91" s="37">
        <v>13482</v>
      </c>
      <c r="B91" s="150" t="str">
        <f>_xlfn.XLOOKUP($A91,SEGMENTOS!$A:$A,SEGMENTOS!$B:$B)</f>
        <v>Gestores do Tecon Imbituba avaliando Gente &amp; Gestão</v>
      </c>
      <c r="C91" s="244">
        <v>44547</v>
      </c>
      <c r="D91" s="151"/>
      <c r="E91" s="151"/>
      <c r="F91" s="151"/>
      <c r="G91" s="151"/>
      <c r="H91" s="151"/>
      <c r="I91" s="151"/>
      <c r="J91" s="151"/>
      <c r="K91" s="151"/>
      <c r="L91" s="151"/>
      <c r="M91" s="151"/>
      <c r="N91" s="151"/>
      <c r="O91" s="151"/>
      <c r="P91" s="151"/>
      <c r="Q91" s="152"/>
      <c r="R91" s="153"/>
      <c r="S91" s="143"/>
      <c r="T91" s="143"/>
      <c r="U91" s="143"/>
      <c r="V91" s="143"/>
      <c r="W91" s="143"/>
      <c r="X91" s="143"/>
      <c r="Y91" s="143"/>
      <c r="Z91" s="143"/>
      <c r="AA91" s="143"/>
      <c r="AB91" s="143"/>
      <c r="AC91" s="143"/>
      <c r="AD91" s="143"/>
      <c r="AE91" s="143"/>
      <c r="AF91" s="143"/>
      <c r="AG91" s="143"/>
      <c r="AH91" s="143"/>
      <c r="AI91" s="143"/>
    </row>
    <row r="92" spans="1:35" ht="27.75" customHeight="1" x14ac:dyDescent="0.3">
      <c r="A92" s="37">
        <v>13114</v>
      </c>
      <c r="B92" s="150" t="str">
        <f>_xlfn.XLOOKUP($A92,SEGMENTOS!$A:$A,SEGMENTOS!$B:$B)</f>
        <v>Coordenadores avaliando JURÍDICO</v>
      </c>
      <c r="C92" s="244">
        <v>44547</v>
      </c>
      <c r="D92" s="151"/>
      <c r="E92" s="151"/>
      <c r="F92" s="151"/>
      <c r="G92" s="151"/>
      <c r="H92" s="151"/>
      <c r="I92" s="151"/>
      <c r="J92" s="151"/>
      <c r="K92" s="151"/>
      <c r="L92" s="151"/>
      <c r="M92" s="151"/>
      <c r="N92" s="151"/>
      <c r="O92" s="151"/>
      <c r="P92" s="151"/>
      <c r="Q92" s="152"/>
      <c r="R92" s="153"/>
      <c r="S92" s="143"/>
      <c r="T92" s="143"/>
      <c r="U92" s="143"/>
      <c r="V92" s="143"/>
      <c r="W92" s="143"/>
      <c r="X92" s="143"/>
      <c r="Y92" s="143"/>
      <c r="Z92" s="143"/>
      <c r="AA92" s="143"/>
      <c r="AB92" s="143"/>
      <c r="AC92" s="143"/>
      <c r="AD92" s="143"/>
      <c r="AE92" s="143"/>
      <c r="AF92" s="143"/>
      <c r="AG92" s="143"/>
      <c r="AH92" s="143"/>
      <c r="AI92" s="143"/>
    </row>
    <row r="93" spans="1:35" ht="27.75" customHeight="1" x14ac:dyDescent="0.3">
      <c r="A93" s="37">
        <v>13021</v>
      </c>
      <c r="B93" s="150" t="str">
        <f>_xlfn.XLOOKUP($A93,SEGMENTOS!$A:$A,SEGMENTOS!$B:$B)</f>
        <v>Diretores avaliando JURÍDICO</v>
      </c>
      <c r="C93" s="244">
        <v>44547</v>
      </c>
      <c r="D93" s="151">
        <v>8.2727272727272734</v>
      </c>
      <c r="E93" s="151">
        <v>8.6363636363636367</v>
      </c>
      <c r="F93" s="151">
        <v>8.1818181818181817</v>
      </c>
      <c r="G93" s="151">
        <v>8.6363636363636367</v>
      </c>
      <c r="H93" s="151">
        <v>8</v>
      </c>
      <c r="I93" s="151">
        <v>8.1818181818181817</v>
      </c>
      <c r="J93" s="151">
        <v>8</v>
      </c>
      <c r="K93" s="151">
        <v>7.7</v>
      </c>
      <c r="L93" s="151">
        <v>8.5555555555555554</v>
      </c>
      <c r="M93" s="151">
        <v>8.6</v>
      </c>
      <c r="N93" s="151">
        <v>7.7777777777777777</v>
      </c>
      <c r="O93" s="151">
        <v>8.6999999999999993</v>
      </c>
      <c r="P93" s="151">
        <v>8.6999999999999993</v>
      </c>
      <c r="Q93" s="152">
        <v>8.3048856117644618</v>
      </c>
      <c r="R93" s="153"/>
      <c r="S93" s="143"/>
      <c r="T93" s="143"/>
      <c r="U93" s="143"/>
      <c r="V93" s="143"/>
      <c r="W93" s="143"/>
      <c r="X93" s="143"/>
      <c r="Y93" s="143"/>
      <c r="Z93" s="143"/>
      <c r="AA93" s="143"/>
      <c r="AB93" s="143"/>
      <c r="AC93" s="143"/>
      <c r="AD93" s="143"/>
      <c r="AE93" s="143"/>
      <c r="AF93" s="143"/>
      <c r="AG93" s="143"/>
      <c r="AH93" s="143"/>
      <c r="AI93" s="143"/>
    </row>
    <row r="94" spans="1:35" ht="27.75" customHeight="1" x14ac:dyDescent="0.3">
      <c r="A94" s="37">
        <v>13022</v>
      </c>
      <c r="B94" s="150" t="str">
        <f>_xlfn.XLOOKUP($A94,SEGMENTOS!$A:$A,SEGMENTOS!$B:$B)</f>
        <v>Gerentes avaliando JURÍDICO</v>
      </c>
      <c r="C94" s="244">
        <v>44547</v>
      </c>
      <c r="D94" s="151">
        <v>8.1111111111111107</v>
      </c>
      <c r="E94" s="151">
        <v>8</v>
      </c>
      <c r="F94" s="151">
        <v>7.8076923076923075</v>
      </c>
      <c r="G94" s="151">
        <v>7.8518518518518521</v>
      </c>
      <c r="H94" s="151">
        <v>7.68</v>
      </c>
      <c r="I94" s="151">
        <v>8.1481481481481488</v>
      </c>
      <c r="J94" s="151">
        <v>7.9090909090909092</v>
      </c>
      <c r="K94" s="151">
        <v>8.0434782608695645</v>
      </c>
      <c r="L94" s="151">
        <v>8.48</v>
      </c>
      <c r="M94" s="151">
        <v>8.4583333333333339</v>
      </c>
      <c r="N94" s="151">
        <v>8.4</v>
      </c>
      <c r="O94" s="151">
        <v>8.4782608695652169</v>
      </c>
      <c r="P94" s="151">
        <v>8.5416666666666661</v>
      </c>
      <c r="Q94" s="152">
        <v>8.1484230977568632</v>
      </c>
      <c r="R94" s="153"/>
      <c r="S94" s="143"/>
      <c r="T94" s="143"/>
      <c r="U94" s="143"/>
      <c r="V94" s="143"/>
      <c r="W94" s="143"/>
      <c r="X94" s="143"/>
      <c r="Y94" s="143"/>
      <c r="Z94" s="143"/>
      <c r="AA94" s="143"/>
      <c r="AB94" s="143"/>
      <c r="AC94" s="143"/>
      <c r="AD94" s="143"/>
      <c r="AE94" s="143"/>
      <c r="AF94" s="143"/>
      <c r="AG94" s="143"/>
      <c r="AH94" s="143"/>
      <c r="AI94" s="143"/>
    </row>
    <row r="95" spans="1:35" ht="27.75" customHeight="1" x14ac:dyDescent="0.3">
      <c r="A95" s="37">
        <v>13115</v>
      </c>
      <c r="B95" s="150" t="str">
        <f>_xlfn.XLOOKUP($A95,SEGMENTOS!$A:$A,SEGMENTOS!$B:$B)</f>
        <v>Gestores do CD SB do Campo avaliando JURÍDICO</v>
      </c>
      <c r="C95" s="244">
        <v>44547</v>
      </c>
      <c r="D95" s="151"/>
      <c r="E95" s="151"/>
      <c r="F95" s="151"/>
      <c r="G95" s="151"/>
      <c r="H95" s="151"/>
      <c r="I95" s="151"/>
      <c r="J95" s="151"/>
      <c r="K95" s="151"/>
      <c r="L95" s="151"/>
      <c r="M95" s="151"/>
      <c r="N95" s="151"/>
      <c r="O95" s="151"/>
      <c r="P95" s="151"/>
      <c r="Q95" s="152"/>
      <c r="R95" s="153"/>
      <c r="S95" s="143"/>
      <c r="T95" s="143"/>
      <c r="U95" s="143"/>
      <c r="V95" s="143"/>
      <c r="W95" s="143"/>
      <c r="X95" s="143"/>
      <c r="Y95" s="143"/>
      <c r="Z95" s="143"/>
      <c r="AA95" s="143"/>
      <c r="AB95" s="143"/>
      <c r="AC95" s="143"/>
      <c r="AD95" s="143"/>
      <c r="AE95" s="143"/>
      <c r="AF95" s="143"/>
      <c r="AG95" s="143"/>
      <c r="AH95" s="143"/>
      <c r="AI95" s="143"/>
    </row>
    <row r="96" spans="1:35" ht="27.75" customHeight="1" x14ac:dyDescent="0.3">
      <c r="A96" s="37">
        <v>13116</v>
      </c>
      <c r="B96" s="150" t="str">
        <f>_xlfn.XLOOKUP($A96,SEGMENTOS!$A:$A,SEGMENTOS!$B:$B)</f>
        <v>Gestores do CLIA Santos e Guarujá avaliando JURÍDICO</v>
      </c>
      <c r="C96" s="244">
        <v>44547</v>
      </c>
      <c r="D96" s="151"/>
      <c r="E96" s="151"/>
      <c r="F96" s="151"/>
      <c r="G96" s="151"/>
      <c r="H96" s="151"/>
      <c r="I96" s="151"/>
      <c r="J96" s="151"/>
      <c r="K96" s="151"/>
      <c r="L96" s="151"/>
      <c r="M96" s="151"/>
      <c r="N96" s="151"/>
      <c r="O96" s="151"/>
      <c r="P96" s="151"/>
      <c r="Q96" s="152"/>
      <c r="R96" s="153"/>
      <c r="S96" s="143"/>
      <c r="T96" s="143"/>
      <c r="U96" s="143"/>
      <c r="V96" s="143"/>
      <c r="W96" s="143"/>
      <c r="X96" s="143"/>
      <c r="Y96" s="143"/>
      <c r="Z96" s="143"/>
      <c r="AA96" s="143"/>
      <c r="AB96" s="143"/>
      <c r="AC96" s="143"/>
      <c r="AD96" s="143"/>
      <c r="AE96" s="143"/>
      <c r="AF96" s="143"/>
      <c r="AG96" s="143"/>
      <c r="AH96" s="143"/>
      <c r="AI96" s="143"/>
    </row>
    <row r="97" spans="1:35" ht="27.75" customHeight="1" x14ac:dyDescent="0.3">
      <c r="A97" s="37">
        <v>13028</v>
      </c>
      <c r="B97" s="150" t="str">
        <f>_xlfn.XLOOKUP($A97,SEGMENTOS!$A:$A,SEGMENTOS!$B:$B)</f>
        <v>Gestores do Escritório SPaulo avaliando JURÍDICO</v>
      </c>
      <c r="C97" s="244">
        <v>44547</v>
      </c>
      <c r="D97" s="151">
        <v>7.9473684210526319</v>
      </c>
      <c r="E97" s="151">
        <v>8.1666666666666661</v>
      </c>
      <c r="F97" s="151">
        <v>8.0555555555555554</v>
      </c>
      <c r="G97" s="151">
        <v>8.3157894736842106</v>
      </c>
      <c r="H97" s="151">
        <v>7.9444444444444446</v>
      </c>
      <c r="I97" s="151">
        <v>8.0526315789473681</v>
      </c>
      <c r="J97" s="151">
        <v>7.7333333333333334</v>
      </c>
      <c r="K97" s="151">
        <v>7.625</v>
      </c>
      <c r="L97" s="151">
        <v>8.2941176470588243</v>
      </c>
      <c r="M97" s="151">
        <v>8.4375</v>
      </c>
      <c r="N97" s="151">
        <v>7.7692307692307692</v>
      </c>
      <c r="O97" s="151">
        <v>8.375</v>
      </c>
      <c r="P97" s="151">
        <v>8.4375</v>
      </c>
      <c r="Q97" s="152">
        <v>8.0917295004318852</v>
      </c>
      <c r="R97" s="153"/>
      <c r="S97" s="143"/>
      <c r="T97" s="143"/>
      <c r="U97" s="143"/>
      <c r="V97" s="143"/>
      <c r="W97" s="143"/>
      <c r="X97" s="143"/>
      <c r="Y97" s="143"/>
      <c r="Z97" s="143"/>
      <c r="AA97" s="143"/>
      <c r="AB97" s="143"/>
      <c r="AC97" s="143"/>
      <c r="AD97" s="143"/>
      <c r="AE97" s="143"/>
      <c r="AF97" s="143"/>
      <c r="AG97" s="143"/>
      <c r="AH97" s="143"/>
      <c r="AI97" s="143"/>
    </row>
    <row r="98" spans="1:35" ht="27.75" customHeight="1" x14ac:dyDescent="0.3">
      <c r="A98" s="37">
        <v>13117</v>
      </c>
      <c r="B98" s="150" t="str">
        <f>_xlfn.XLOOKUP($A98,SEGMENTOS!$A:$A,SEGMENTOS!$B:$B)</f>
        <v>Gestores de Itaqui/MA avaliando JURÍDICO</v>
      </c>
      <c r="C98" s="244">
        <v>44547</v>
      </c>
      <c r="D98" s="151"/>
      <c r="E98" s="151"/>
      <c r="F98" s="151"/>
      <c r="G98" s="151"/>
      <c r="H98" s="151"/>
      <c r="I98" s="151"/>
      <c r="J98" s="151"/>
      <c r="K98" s="151"/>
      <c r="L98" s="151"/>
      <c r="M98" s="151"/>
      <c r="N98" s="151"/>
      <c r="O98" s="151"/>
      <c r="P98" s="151"/>
      <c r="Q98" s="152"/>
      <c r="R98" s="153"/>
      <c r="S98" s="143"/>
      <c r="T98" s="143"/>
      <c r="U98" s="143"/>
      <c r="V98" s="143"/>
      <c r="W98" s="143"/>
      <c r="X98" s="143"/>
      <c r="Y98" s="143"/>
      <c r="Z98" s="143"/>
      <c r="AA98" s="143"/>
      <c r="AB98" s="143"/>
      <c r="AC98" s="143"/>
      <c r="AD98" s="143"/>
      <c r="AE98" s="143"/>
      <c r="AF98" s="143"/>
      <c r="AG98" s="143"/>
      <c r="AH98" s="143"/>
      <c r="AI98" s="143"/>
    </row>
    <row r="99" spans="1:35" ht="27.75" customHeight="1" x14ac:dyDescent="0.3">
      <c r="A99" s="37">
        <v>13550</v>
      </c>
      <c r="B99" s="150" t="str">
        <f>_xlfn.XLOOKUP($A99,SEGMENTOS!$A:$A,SEGMENTOS!$B:$B)</f>
        <v>Gestores do Tecon Santos avaliando JURÍDICO</v>
      </c>
      <c r="C99" s="244">
        <v>44547</v>
      </c>
      <c r="D99" s="151"/>
      <c r="E99" s="151"/>
      <c r="F99" s="151"/>
      <c r="G99" s="151"/>
      <c r="H99" s="151"/>
      <c r="I99" s="151"/>
      <c r="J99" s="151"/>
      <c r="K99" s="151"/>
      <c r="L99" s="151"/>
      <c r="M99" s="151"/>
      <c r="N99" s="151"/>
      <c r="O99" s="151"/>
      <c r="P99" s="151"/>
      <c r="Q99" s="152"/>
      <c r="R99" s="153"/>
      <c r="S99" s="143"/>
      <c r="T99" s="143"/>
      <c r="U99" s="143"/>
      <c r="V99" s="143"/>
      <c r="W99" s="143"/>
      <c r="X99" s="143"/>
      <c r="Y99" s="143"/>
      <c r="Z99" s="143"/>
      <c r="AA99" s="143"/>
      <c r="AB99" s="143"/>
      <c r="AC99" s="143"/>
      <c r="AD99" s="143"/>
      <c r="AE99" s="143"/>
      <c r="AF99" s="143"/>
      <c r="AG99" s="143"/>
      <c r="AH99" s="143"/>
      <c r="AI99" s="143"/>
    </row>
    <row r="100" spans="1:35" ht="27.75" customHeight="1" x14ac:dyDescent="0.3">
      <c r="A100" s="37">
        <v>13552</v>
      </c>
      <c r="B100" s="150" t="str">
        <f>_xlfn.XLOOKUP($A100,SEGMENTOS!$A:$A,SEGMENTOS!$B:$B)</f>
        <v>Gestores do Tecon Vila do Conde avaliando JURÍDICO</v>
      </c>
      <c r="C100" s="244">
        <v>44547</v>
      </c>
      <c r="D100" s="151"/>
      <c r="E100" s="151"/>
      <c r="F100" s="151"/>
      <c r="G100" s="151"/>
      <c r="H100" s="151"/>
      <c r="I100" s="151"/>
      <c r="J100" s="151"/>
      <c r="K100" s="151"/>
      <c r="L100" s="151"/>
      <c r="M100" s="151"/>
      <c r="N100" s="151"/>
      <c r="O100" s="151"/>
      <c r="P100" s="151"/>
      <c r="Q100" s="152"/>
      <c r="R100" s="153"/>
      <c r="S100" s="143"/>
      <c r="T100" s="143"/>
      <c r="U100" s="143"/>
      <c r="V100" s="143"/>
      <c r="W100" s="143"/>
      <c r="X100" s="143"/>
      <c r="Y100" s="143"/>
      <c r="Z100" s="143"/>
      <c r="AA100" s="143"/>
      <c r="AB100" s="143"/>
      <c r="AC100" s="143"/>
      <c r="AD100" s="143"/>
      <c r="AE100" s="143"/>
      <c r="AF100" s="143"/>
      <c r="AG100" s="143"/>
      <c r="AH100" s="143"/>
      <c r="AI100" s="143"/>
    </row>
    <row r="101" spans="1:35" ht="27.75" customHeight="1" x14ac:dyDescent="0.3">
      <c r="A101" s="37">
        <v>13119</v>
      </c>
      <c r="B101" s="150" t="str">
        <f>_xlfn.XLOOKUP($A101,SEGMENTOS!$A:$A,SEGMENTOS!$B:$B)</f>
        <v>Diretores avaliando Jurídico - Contencioso e Regulatório</v>
      </c>
      <c r="C101" s="244">
        <v>44547</v>
      </c>
      <c r="D101" s="151"/>
      <c r="E101" s="151"/>
      <c r="F101" s="151"/>
      <c r="G101" s="151"/>
      <c r="H101" s="151"/>
      <c r="I101" s="151"/>
      <c r="J101" s="151"/>
      <c r="K101" s="151"/>
      <c r="L101" s="151"/>
      <c r="M101" s="151"/>
      <c r="N101" s="151"/>
      <c r="O101" s="151"/>
      <c r="P101" s="151"/>
      <c r="Q101" s="152"/>
      <c r="R101" s="153"/>
      <c r="S101" s="143"/>
      <c r="T101" s="143"/>
      <c r="U101" s="143"/>
      <c r="V101" s="143"/>
      <c r="W101" s="143"/>
      <c r="X101" s="143"/>
      <c r="Y101" s="143"/>
      <c r="Z101" s="143"/>
      <c r="AA101" s="143"/>
      <c r="AB101" s="143"/>
      <c r="AC101" s="143"/>
      <c r="AD101" s="143"/>
      <c r="AE101" s="143"/>
      <c r="AF101" s="143"/>
      <c r="AG101" s="143"/>
      <c r="AH101" s="143"/>
      <c r="AI101" s="143"/>
    </row>
    <row r="102" spans="1:35" ht="27.75" customHeight="1" x14ac:dyDescent="0.3">
      <c r="A102" s="37">
        <v>13120</v>
      </c>
      <c r="B102" s="150" t="str">
        <f>_xlfn.XLOOKUP($A102,SEGMENTOS!$A:$A,SEGMENTOS!$B:$B)</f>
        <v>Gerentes avaliando Jurídico - Contencioso e Regulatório</v>
      </c>
      <c r="C102" s="244">
        <v>44547</v>
      </c>
      <c r="D102" s="151"/>
      <c r="E102" s="151"/>
      <c r="F102" s="151"/>
      <c r="G102" s="151"/>
      <c r="H102" s="151"/>
      <c r="I102" s="151"/>
      <c r="J102" s="151"/>
      <c r="K102" s="151"/>
      <c r="L102" s="151"/>
      <c r="M102" s="151"/>
      <c r="N102" s="151"/>
      <c r="O102" s="151"/>
      <c r="P102" s="151"/>
      <c r="Q102" s="152"/>
      <c r="R102" s="153"/>
      <c r="S102" s="143"/>
      <c r="T102" s="143"/>
      <c r="U102" s="143"/>
      <c r="V102" s="143"/>
      <c r="W102" s="143"/>
      <c r="X102" s="143"/>
      <c r="Y102" s="143"/>
      <c r="Z102" s="143"/>
      <c r="AA102" s="143"/>
      <c r="AB102" s="143"/>
      <c r="AC102" s="143"/>
      <c r="AD102" s="143"/>
      <c r="AE102" s="143"/>
      <c r="AF102" s="143"/>
      <c r="AG102" s="143"/>
      <c r="AH102" s="143"/>
      <c r="AI102" s="143"/>
    </row>
    <row r="103" spans="1:35" ht="27.75" customHeight="1" x14ac:dyDescent="0.3">
      <c r="A103" s="37">
        <v>13261</v>
      </c>
      <c r="B103" s="150" t="str">
        <f>_xlfn.XLOOKUP($A103,SEGMENTOS!$A:$A,SEGMENTOS!$B:$B)</f>
        <v>Diretores avaliando Jurídico - Contratos</v>
      </c>
      <c r="C103" s="244">
        <v>44547</v>
      </c>
      <c r="D103" s="151"/>
      <c r="E103" s="151"/>
      <c r="F103" s="151"/>
      <c r="G103" s="151"/>
      <c r="H103" s="151"/>
      <c r="I103" s="151"/>
      <c r="J103" s="151"/>
      <c r="K103" s="151"/>
      <c r="L103" s="151"/>
      <c r="M103" s="151"/>
      <c r="N103" s="151"/>
      <c r="O103" s="151"/>
      <c r="P103" s="151"/>
      <c r="Q103" s="152"/>
      <c r="R103" s="153"/>
      <c r="S103" s="143"/>
      <c r="T103" s="143"/>
      <c r="U103" s="143"/>
      <c r="V103" s="143"/>
      <c r="W103" s="143"/>
      <c r="X103" s="143"/>
      <c r="Y103" s="143"/>
      <c r="Z103" s="143"/>
      <c r="AA103" s="143"/>
      <c r="AB103" s="143"/>
      <c r="AC103" s="143"/>
      <c r="AD103" s="143"/>
      <c r="AE103" s="143"/>
      <c r="AF103" s="143"/>
      <c r="AG103" s="143"/>
      <c r="AH103" s="143"/>
      <c r="AI103" s="143"/>
    </row>
    <row r="104" spans="1:35" ht="27.75" customHeight="1" x14ac:dyDescent="0.3">
      <c r="A104" s="37">
        <v>13262</v>
      </c>
      <c r="B104" s="150" t="str">
        <f>_xlfn.XLOOKUP($A104,SEGMENTOS!$A:$A,SEGMENTOS!$B:$B)</f>
        <v>Gerentes avaliando Jurídico - Contratos</v>
      </c>
      <c r="C104" s="244">
        <v>44547</v>
      </c>
      <c r="D104" s="151"/>
      <c r="E104" s="151"/>
      <c r="F104" s="151"/>
      <c r="G104" s="151"/>
      <c r="H104" s="151"/>
      <c r="I104" s="151"/>
      <c r="J104" s="151"/>
      <c r="K104" s="151"/>
      <c r="L104" s="151"/>
      <c r="M104" s="151"/>
      <c r="N104" s="151"/>
      <c r="O104" s="151"/>
      <c r="P104" s="151"/>
      <c r="Q104" s="152"/>
      <c r="R104" s="153"/>
      <c r="S104" s="143"/>
      <c r="T104" s="143"/>
      <c r="U104" s="143"/>
      <c r="V104" s="143"/>
      <c r="W104" s="143"/>
      <c r="X104" s="143"/>
      <c r="Y104" s="143"/>
      <c r="Z104" s="143"/>
      <c r="AA104" s="143"/>
      <c r="AB104" s="143"/>
      <c r="AC104" s="143"/>
      <c r="AD104" s="143"/>
      <c r="AE104" s="143"/>
      <c r="AF104" s="143"/>
      <c r="AG104" s="143"/>
      <c r="AH104" s="143"/>
      <c r="AI104" s="143"/>
    </row>
    <row r="105" spans="1:35" ht="27.75" customHeight="1" x14ac:dyDescent="0.3">
      <c r="A105" s="37">
        <v>13121</v>
      </c>
      <c r="B105" s="150" t="str">
        <f>_xlfn.XLOOKUP($A105,SEGMENTOS!$A:$A,SEGMENTOS!$B:$B)</f>
        <v>Gestores do Escritório SPaulo avaliando Jurídico - Contencioso e Regulatório</v>
      </c>
      <c r="C105" s="244">
        <v>44547</v>
      </c>
      <c r="D105" s="151"/>
      <c r="E105" s="151"/>
      <c r="F105" s="151"/>
      <c r="G105" s="151"/>
      <c r="H105" s="151"/>
      <c r="I105" s="151"/>
      <c r="J105" s="151"/>
      <c r="K105" s="151"/>
      <c r="L105" s="151"/>
      <c r="M105" s="151"/>
      <c r="N105" s="151"/>
      <c r="O105" s="151"/>
      <c r="P105" s="151"/>
      <c r="Q105" s="152"/>
      <c r="R105" s="153"/>
      <c r="S105" s="143"/>
      <c r="T105" s="143"/>
      <c r="U105" s="143"/>
      <c r="V105" s="143"/>
      <c r="W105" s="143"/>
      <c r="X105" s="143"/>
      <c r="Y105" s="143"/>
      <c r="Z105" s="143"/>
      <c r="AA105" s="143"/>
      <c r="AB105" s="143"/>
      <c r="AC105" s="143"/>
      <c r="AD105" s="143"/>
      <c r="AE105" s="143"/>
      <c r="AF105" s="143"/>
      <c r="AG105" s="143"/>
      <c r="AH105" s="143"/>
      <c r="AI105" s="143"/>
    </row>
    <row r="106" spans="1:35" ht="27.75" customHeight="1" x14ac:dyDescent="0.3">
      <c r="A106" s="37">
        <v>13264</v>
      </c>
      <c r="B106" s="150" t="str">
        <f>_xlfn.XLOOKUP($A106,SEGMENTOS!$A:$A,SEGMENTOS!$B:$B)</f>
        <v>Gestores do CD SB Campo avaliando Jurídico - Contratos</v>
      </c>
      <c r="C106" s="244">
        <v>44547</v>
      </c>
      <c r="D106" s="151"/>
      <c r="E106" s="151"/>
      <c r="F106" s="151"/>
      <c r="G106" s="151"/>
      <c r="H106" s="151"/>
      <c r="I106" s="151"/>
      <c r="J106" s="151"/>
      <c r="K106" s="151"/>
      <c r="L106" s="151"/>
      <c r="M106" s="151"/>
      <c r="N106" s="151"/>
      <c r="O106" s="151"/>
      <c r="P106" s="151"/>
      <c r="Q106" s="152"/>
      <c r="R106" s="153"/>
      <c r="S106" s="143"/>
      <c r="T106" s="143"/>
      <c r="U106" s="143"/>
      <c r="V106" s="143"/>
      <c r="W106" s="143"/>
      <c r="X106" s="143"/>
      <c r="Y106" s="143"/>
      <c r="Z106" s="143"/>
      <c r="AA106" s="143"/>
      <c r="AB106" s="143"/>
      <c r="AC106" s="143"/>
      <c r="AD106" s="143"/>
      <c r="AE106" s="143"/>
      <c r="AF106" s="143"/>
      <c r="AG106" s="143"/>
      <c r="AH106" s="143"/>
      <c r="AI106" s="143"/>
    </row>
    <row r="107" spans="1:35" ht="27.75" customHeight="1" x14ac:dyDescent="0.3">
      <c r="A107" s="37">
        <v>13265</v>
      </c>
      <c r="B107" s="150" t="str">
        <f>_xlfn.XLOOKUP($A107,SEGMENTOS!$A:$A,SEGMENTOS!$B:$B)</f>
        <v>Gestores do CLIA Santos e Guarujá avaliando Jurídico - Contratos</v>
      </c>
      <c r="C107" s="244">
        <v>44547</v>
      </c>
      <c r="D107" s="151"/>
      <c r="E107" s="151"/>
      <c r="F107" s="151"/>
      <c r="G107" s="151"/>
      <c r="H107" s="151"/>
      <c r="I107" s="151"/>
      <c r="J107" s="151"/>
      <c r="K107" s="151"/>
      <c r="L107" s="151"/>
      <c r="M107" s="151"/>
      <c r="N107" s="151"/>
      <c r="O107" s="151"/>
      <c r="P107" s="151"/>
      <c r="Q107" s="152"/>
      <c r="R107" s="153"/>
      <c r="S107" s="143"/>
      <c r="T107" s="143"/>
      <c r="U107" s="143"/>
      <c r="V107" s="143"/>
      <c r="W107" s="143"/>
      <c r="X107" s="143"/>
      <c r="Y107" s="143"/>
      <c r="Z107" s="143"/>
      <c r="AA107" s="143"/>
      <c r="AB107" s="143"/>
      <c r="AC107" s="143"/>
      <c r="AD107" s="143"/>
      <c r="AE107" s="143"/>
      <c r="AF107" s="143"/>
      <c r="AG107" s="143"/>
      <c r="AH107" s="143"/>
      <c r="AI107" s="143"/>
    </row>
    <row r="108" spans="1:35" ht="27.75" customHeight="1" x14ac:dyDescent="0.3">
      <c r="A108" s="37">
        <v>13266</v>
      </c>
      <c r="B108" s="150" t="str">
        <f>_xlfn.XLOOKUP($A108,SEGMENTOS!$A:$A,SEGMENTOS!$B:$B)</f>
        <v>Gestores do Escritório SPaulo avaliando Jurídico - Contratos</v>
      </c>
      <c r="C108" s="244">
        <v>44547</v>
      </c>
      <c r="D108" s="151"/>
      <c r="E108" s="151"/>
      <c r="F108" s="151"/>
      <c r="G108" s="151"/>
      <c r="H108" s="151"/>
      <c r="I108" s="151"/>
      <c r="J108" s="151"/>
      <c r="K108" s="151"/>
      <c r="L108" s="151"/>
      <c r="M108" s="151"/>
      <c r="N108" s="151"/>
      <c r="O108" s="151"/>
      <c r="P108" s="151"/>
      <c r="Q108" s="152"/>
      <c r="R108" s="153"/>
      <c r="S108" s="143"/>
      <c r="T108" s="143"/>
      <c r="U108" s="143"/>
      <c r="V108" s="143"/>
      <c r="W108" s="143"/>
      <c r="X108" s="143"/>
      <c r="Y108" s="143"/>
      <c r="Z108" s="143"/>
      <c r="AA108" s="143"/>
      <c r="AB108" s="143"/>
      <c r="AC108" s="143"/>
      <c r="AD108" s="143"/>
      <c r="AE108" s="143"/>
      <c r="AF108" s="143"/>
      <c r="AG108" s="143"/>
      <c r="AH108" s="143"/>
      <c r="AI108" s="143"/>
    </row>
    <row r="109" spans="1:35" ht="27.75" customHeight="1" x14ac:dyDescent="0.3">
      <c r="A109" s="37">
        <v>13554</v>
      </c>
      <c r="B109" s="150" t="str">
        <f>_xlfn.XLOOKUP($A109,SEGMENTOS!$A:$A,SEGMENTOS!$B:$B)</f>
        <v>Gestores do Tecon Santos avaliando Jurídico - Contratos</v>
      </c>
      <c r="C109" s="244">
        <v>44547</v>
      </c>
      <c r="D109" s="151"/>
      <c r="E109" s="151"/>
      <c r="F109" s="151"/>
      <c r="G109" s="151"/>
      <c r="H109" s="151"/>
      <c r="I109" s="151"/>
      <c r="J109" s="151"/>
      <c r="K109" s="151"/>
      <c r="L109" s="151"/>
      <c r="M109" s="151"/>
      <c r="N109" s="151"/>
      <c r="O109" s="151"/>
      <c r="P109" s="151"/>
      <c r="Q109" s="152"/>
      <c r="R109" s="153"/>
      <c r="S109" s="143"/>
      <c r="T109" s="143"/>
      <c r="U109" s="143"/>
      <c r="V109" s="143"/>
      <c r="W109" s="143"/>
      <c r="X109" s="143"/>
      <c r="Y109" s="143"/>
      <c r="Z109" s="143"/>
      <c r="AA109" s="143"/>
      <c r="AB109" s="143"/>
      <c r="AC109" s="143"/>
      <c r="AD109" s="143"/>
      <c r="AE109" s="143"/>
      <c r="AF109" s="143"/>
      <c r="AG109" s="143"/>
      <c r="AH109" s="143"/>
      <c r="AI109" s="143"/>
    </row>
    <row r="110" spans="1:35" ht="27.75" customHeight="1" x14ac:dyDescent="0.3">
      <c r="A110" s="37">
        <v>13263</v>
      </c>
      <c r="B110" s="150" t="str">
        <f>_xlfn.XLOOKUP($A110,SEGMENTOS!$A:$A,SEGMENTOS!$B:$B)</f>
        <v>Coordenadores avaliando Jurídico - Contratos</v>
      </c>
      <c r="C110" s="244">
        <v>44547</v>
      </c>
      <c r="D110" s="151"/>
      <c r="E110" s="151"/>
      <c r="F110" s="151"/>
      <c r="G110" s="151"/>
      <c r="H110" s="151"/>
      <c r="I110" s="151"/>
      <c r="J110" s="151"/>
      <c r="K110" s="151"/>
      <c r="L110" s="151"/>
      <c r="M110" s="151"/>
      <c r="N110" s="151"/>
      <c r="O110" s="151"/>
      <c r="P110" s="151"/>
      <c r="Q110" s="152"/>
      <c r="R110" s="153"/>
      <c r="S110" s="143"/>
      <c r="T110" s="143"/>
      <c r="U110" s="143"/>
      <c r="V110" s="143"/>
      <c r="W110" s="143"/>
      <c r="X110" s="143"/>
      <c r="Y110" s="143"/>
      <c r="Z110" s="143"/>
      <c r="AA110" s="143"/>
      <c r="AB110" s="143"/>
      <c r="AC110" s="143"/>
      <c r="AD110" s="143"/>
      <c r="AE110" s="143"/>
      <c r="AF110" s="143"/>
      <c r="AG110" s="143"/>
      <c r="AH110" s="143"/>
      <c r="AI110" s="143"/>
    </row>
    <row r="111" spans="1:35" ht="27.75" customHeight="1" x14ac:dyDescent="0.3">
      <c r="A111" s="37">
        <v>13044</v>
      </c>
      <c r="B111" s="150" t="str">
        <f>_xlfn.XLOOKUP($A111,SEGMENTOS!$A:$A,SEGMENTOS!$B:$B)</f>
        <v>Gerentes avaliando SSMA CORP</v>
      </c>
      <c r="C111" s="244">
        <v>44547</v>
      </c>
      <c r="D111" s="151">
        <v>7.44</v>
      </c>
      <c r="E111" s="151">
        <v>7.5238095238095237</v>
      </c>
      <c r="F111" s="151">
        <v>7.5238095238095237</v>
      </c>
      <c r="G111" s="151">
        <v>7.7</v>
      </c>
      <c r="H111" s="151">
        <v>7.2</v>
      </c>
      <c r="I111" s="151">
        <v>7.8260869565217392</v>
      </c>
      <c r="J111" s="151">
        <v>7.7368421052631575</v>
      </c>
      <c r="K111" s="151">
        <v>7.5238095238095237</v>
      </c>
      <c r="L111" s="151">
        <v>7.666666666666667</v>
      </c>
      <c r="M111" s="151">
        <v>7.7142857142857144</v>
      </c>
      <c r="N111" s="151">
        <v>7.5</v>
      </c>
      <c r="O111" s="151">
        <v>8.0909090909090917</v>
      </c>
      <c r="P111" s="151">
        <v>7.9523809523809526</v>
      </c>
      <c r="Q111" s="152">
        <v>7.649761389416355</v>
      </c>
      <c r="R111" s="153"/>
      <c r="S111" s="143"/>
      <c r="T111" s="143"/>
      <c r="U111" s="143"/>
      <c r="V111" s="143"/>
      <c r="W111" s="143"/>
      <c r="X111" s="143"/>
      <c r="Y111" s="143"/>
      <c r="Z111" s="143"/>
      <c r="AA111" s="143"/>
      <c r="AB111" s="143"/>
      <c r="AC111" s="143"/>
      <c r="AD111" s="143"/>
      <c r="AE111" s="143"/>
      <c r="AF111" s="143"/>
      <c r="AG111" s="143"/>
      <c r="AH111" s="143"/>
      <c r="AI111" s="143"/>
    </row>
    <row r="112" spans="1:35" ht="27.75" customHeight="1" x14ac:dyDescent="0.3">
      <c r="A112" s="37">
        <v>13498</v>
      </c>
      <c r="B112" s="150" t="str">
        <f>_xlfn.XLOOKUP($A112,SEGMENTOS!$A:$A,SEGMENTOS!$B:$B)</f>
        <v>Gestores do CD SB do Campo avaliando SSMA CORP</v>
      </c>
      <c r="C112" s="244">
        <v>44547</v>
      </c>
      <c r="D112" s="151"/>
      <c r="E112" s="151"/>
      <c r="F112" s="151"/>
      <c r="G112" s="151"/>
      <c r="H112" s="151"/>
      <c r="I112" s="151"/>
      <c r="J112" s="151"/>
      <c r="K112" s="151"/>
      <c r="L112" s="151"/>
      <c r="M112" s="151"/>
      <c r="N112" s="151"/>
      <c r="O112" s="151"/>
      <c r="P112" s="151"/>
      <c r="Q112" s="152"/>
      <c r="R112" s="153"/>
      <c r="S112" s="143"/>
      <c r="T112" s="143"/>
      <c r="U112" s="143"/>
      <c r="V112" s="143"/>
      <c r="W112" s="143"/>
      <c r="X112" s="143"/>
      <c r="Y112" s="143"/>
      <c r="Z112" s="143"/>
      <c r="AA112" s="143"/>
      <c r="AB112" s="143"/>
      <c r="AC112" s="143"/>
      <c r="AD112" s="143"/>
      <c r="AE112" s="143"/>
      <c r="AF112" s="143"/>
      <c r="AG112" s="143"/>
      <c r="AH112" s="143"/>
      <c r="AI112" s="143"/>
    </row>
    <row r="113" spans="1:35" ht="27.75" customHeight="1" x14ac:dyDescent="0.3">
      <c r="A113" s="37">
        <v>13502</v>
      </c>
      <c r="B113" s="150" t="str">
        <f>_xlfn.XLOOKUP($A113,SEGMENTOS!$A:$A,SEGMENTOS!$B:$B)</f>
        <v>Gestores do Tecon Santos avaliando SSMA CORP</v>
      </c>
      <c r="C113" s="244">
        <v>44547</v>
      </c>
      <c r="D113" s="151"/>
      <c r="E113" s="151"/>
      <c r="F113" s="151"/>
      <c r="G113" s="151"/>
      <c r="H113" s="151"/>
      <c r="I113" s="151"/>
      <c r="J113" s="151"/>
      <c r="K113" s="151"/>
      <c r="L113" s="151"/>
      <c r="M113" s="151"/>
      <c r="N113" s="151"/>
      <c r="O113" s="151"/>
      <c r="P113" s="151"/>
      <c r="Q113" s="152"/>
      <c r="R113" s="153"/>
      <c r="S113" s="143"/>
      <c r="T113" s="143"/>
      <c r="U113" s="143"/>
      <c r="V113" s="143"/>
      <c r="W113" s="143"/>
      <c r="X113" s="143"/>
      <c r="Y113" s="143"/>
      <c r="Z113" s="143"/>
      <c r="AA113" s="143"/>
      <c r="AB113" s="143"/>
      <c r="AC113" s="143"/>
      <c r="AD113" s="143"/>
      <c r="AE113" s="143"/>
      <c r="AF113" s="143"/>
      <c r="AG113" s="143"/>
      <c r="AH113" s="143"/>
      <c r="AI113" s="143"/>
    </row>
    <row r="114" spans="1:35" ht="27.75" customHeight="1" x14ac:dyDescent="0.3">
      <c r="A114" s="37">
        <v>13504</v>
      </c>
      <c r="B114" s="150" t="str">
        <f>_xlfn.XLOOKUP($A114,SEGMENTOS!$A:$A,SEGMENTOS!$B:$B)</f>
        <v>Gestores do CD SB do Campo avaliando SSMA LOCAL</v>
      </c>
      <c r="C114" s="244">
        <v>44547</v>
      </c>
      <c r="D114" s="151"/>
      <c r="E114" s="151"/>
      <c r="F114" s="151"/>
      <c r="G114" s="151"/>
      <c r="H114" s="151"/>
      <c r="I114" s="151"/>
      <c r="J114" s="151"/>
      <c r="K114" s="151"/>
      <c r="L114" s="151"/>
      <c r="M114" s="151"/>
      <c r="N114" s="151"/>
      <c r="O114" s="151"/>
      <c r="P114" s="151"/>
      <c r="Q114" s="152"/>
      <c r="R114" s="153"/>
      <c r="S114" s="143"/>
      <c r="T114" s="143"/>
      <c r="U114" s="143"/>
      <c r="V114" s="143"/>
      <c r="W114" s="143"/>
      <c r="X114" s="143"/>
      <c r="Y114" s="143"/>
      <c r="Z114" s="143"/>
      <c r="AA114" s="143"/>
      <c r="AB114" s="143"/>
      <c r="AC114" s="143"/>
      <c r="AD114" s="143"/>
      <c r="AE114" s="143"/>
      <c r="AF114" s="143"/>
      <c r="AG114" s="143"/>
      <c r="AH114" s="143"/>
      <c r="AI114" s="143"/>
    </row>
    <row r="115" spans="1:35" ht="27.75" customHeight="1" x14ac:dyDescent="0.3">
      <c r="A115" s="37">
        <v>13508</v>
      </c>
      <c r="B115" s="150" t="str">
        <f>_xlfn.XLOOKUP($A115,SEGMENTOS!$A:$A,SEGMENTOS!$B:$B)</f>
        <v>Gestores de CLIAs Santos e Guarujá avaliando SSMA LOCAL</v>
      </c>
      <c r="C115" s="244">
        <v>44547</v>
      </c>
      <c r="D115" s="151"/>
      <c r="E115" s="151"/>
      <c r="F115" s="151"/>
      <c r="G115" s="151"/>
      <c r="H115" s="151"/>
      <c r="I115" s="151"/>
      <c r="J115" s="151"/>
      <c r="K115" s="151"/>
      <c r="L115" s="151"/>
      <c r="M115" s="151"/>
      <c r="N115" s="151"/>
      <c r="O115" s="151"/>
      <c r="P115" s="151"/>
      <c r="Q115" s="152"/>
      <c r="R115" s="153"/>
      <c r="S115" s="143"/>
      <c r="T115" s="143"/>
      <c r="U115" s="143"/>
      <c r="V115" s="143"/>
      <c r="W115" s="143"/>
      <c r="X115" s="143"/>
      <c r="Y115" s="143"/>
      <c r="Z115" s="143"/>
      <c r="AA115" s="143"/>
      <c r="AB115" s="143"/>
      <c r="AC115" s="143"/>
      <c r="AD115" s="143"/>
      <c r="AE115" s="143"/>
      <c r="AF115" s="143"/>
      <c r="AG115" s="143"/>
      <c r="AH115" s="143"/>
      <c r="AI115" s="143"/>
    </row>
    <row r="116" spans="1:35" ht="27.75" customHeight="1" x14ac:dyDescent="0.3">
      <c r="A116" s="37">
        <v>13510</v>
      </c>
      <c r="B116" s="150" t="str">
        <f>_xlfn.XLOOKUP($A116,SEGMENTOS!$A:$A,SEGMENTOS!$B:$B)</f>
        <v>Gestores do Escitório SP avaliando SSMA LOCAL</v>
      </c>
      <c r="C116" s="244">
        <v>44547</v>
      </c>
      <c r="D116" s="151"/>
      <c r="E116" s="151"/>
      <c r="F116" s="151"/>
      <c r="G116" s="151"/>
      <c r="H116" s="151"/>
      <c r="I116" s="151"/>
      <c r="J116" s="151"/>
      <c r="K116" s="151"/>
      <c r="L116" s="151"/>
      <c r="M116" s="151"/>
      <c r="N116" s="151"/>
      <c r="O116" s="151"/>
      <c r="P116" s="151"/>
      <c r="Q116" s="152"/>
      <c r="R116" s="153"/>
      <c r="S116" s="143"/>
      <c r="T116" s="143"/>
      <c r="U116" s="143"/>
      <c r="V116" s="143"/>
      <c r="W116" s="143"/>
      <c r="X116" s="143"/>
      <c r="Y116" s="143"/>
      <c r="Z116" s="143"/>
      <c r="AA116" s="143"/>
      <c r="AB116" s="143"/>
      <c r="AC116" s="143"/>
      <c r="AD116" s="143"/>
      <c r="AE116" s="143"/>
      <c r="AF116" s="143"/>
      <c r="AG116" s="143"/>
      <c r="AH116" s="143"/>
      <c r="AI116" s="143"/>
    </row>
    <row r="117" spans="1:35" ht="27.75" customHeight="1" x14ac:dyDescent="0.3">
      <c r="A117" s="37">
        <v>13516</v>
      </c>
      <c r="B117" s="150" t="str">
        <f>_xlfn.XLOOKUP($A117,SEGMENTOS!$A:$A,SEGMENTOS!$B:$B)</f>
        <v>Gestores do Tecon Santos avaliando SSMA LOCAL</v>
      </c>
      <c r="C117" s="244">
        <v>44547</v>
      </c>
      <c r="D117" s="151"/>
      <c r="E117" s="151"/>
      <c r="F117" s="151"/>
      <c r="G117" s="151"/>
      <c r="H117" s="151"/>
      <c r="I117" s="151"/>
      <c r="J117" s="151"/>
      <c r="K117" s="151"/>
      <c r="L117" s="151"/>
      <c r="M117" s="151"/>
      <c r="N117" s="151"/>
      <c r="O117" s="151"/>
      <c r="P117" s="151"/>
      <c r="Q117" s="152"/>
      <c r="R117" s="153"/>
      <c r="S117" s="143"/>
      <c r="T117" s="143"/>
      <c r="U117" s="143"/>
      <c r="V117" s="143"/>
      <c r="W117" s="143"/>
      <c r="X117" s="143"/>
      <c r="Y117" s="143"/>
      <c r="Z117" s="143"/>
      <c r="AA117" s="143"/>
      <c r="AB117" s="143"/>
      <c r="AC117" s="143"/>
      <c r="AD117" s="143"/>
      <c r="AE117" s="143"/>
      <c r="AF117" s="143"/>
      <c r="AG117" s="143"/>
      <c r="AH117" s="143"/>
      <c r="AI117" s="143"/>
    </row>
    <row r="118" spans="1:35" ht="27.75" customHeight="1" x14ac:dyDescent="0.3">
      <c r="A118" s="37">
        <v>13521</v>
      </c>
      <c r="B118" s="150" t="str">
        <f>_xlfn.XLOOKUP($A118,SEGMENTOS!$A:$A,SEGMENTOS!$B:$B)</f>
        <v>Gestores do Tecon Vila do Conde avaliando SSMA LOCAL</v>
      </c>
      <c r="C118" s="244">
        <v>44547</v>
      </c>
      <c r="D118" s="151"/>
      <c r="E118" s="151"/>
      <c r="F118" s="151"/>
      <c r="G118" s="151"/>
      <c r="H118" s="151"/>
      <c r="I118" s="151"/>
      <c r="J118" s="151"/>
      <c r="K118" s="151"/>
      <c r="L118" s="151"/>
      <c r="M118" s="151"/>
      <c r="N118" s="151"/>
      <c r="O118" s="151"/>
      <c r="P118" s="151"/>
      <c r="Q118" s="152"/>
      <c r="R118" s="153"/>
      <c r="S118" s="143"/>
      <c r="T118" s="143"/>
      <c r="U118" s="143"/>
      <c r="V118" s="143"/>
      <c r="W118" s="143"/>
      <c r="X118" s="143"/>
      <c r="Y118" s="143"/>
      <c r="Z118" s="143"/>
      <c r="AA118" s="143"/>
      <c r="AB118" s="143"/>
      <c r="AC118" s="143"/>
      <c r="AD118" s="143"/>
      <c r="AE118" s="143"/>
      <c r="AF118" s="143"/>
      <c r="AG118" s="143"/>
      <c r="AH118" s="143"/>
      <c r="AI118" s="143"/>
    </row>
    <row r="119" spans="1:35" ht="27.75" customHeight="1" x14ac:dyDescent="0.3">
      <c r="A119" s="37">
        <v>13048</v>
      </c>
      <c r="B119" s="150" t="str">
        <f>_xlfn.XLOOKUP($A119,SEGMENTOS!$A:$A,SEGMENTOS!$B:$B)</f>
        <v>Gestores do CD SB Campo SSMA</v>
      </c>
      <c r="C119" s="244">
        <v>44547</v>
      </c>
      <c r="D119" s="151">
        <v>4.25</v>
      </c>
      <c r="E119" s="151">
        <v>4.375</v>
      </c>
      <c r="F119" s="151">
        <v>4.625</v>
      </c>
      <c r="G119" s="151">
        <v>4.75</v>
      </c>
      <c r="H119" s="151">
        <v>4</v>
      </c>
      <c r="I119" s="151">
        <v>5.625</v>
      </c>
      <c r="J119" s="151">
        <v>5</v>
      </c>
      <c r="K119" s="151">
        <v>4.666666666666667</v>
      </c>
      <c r="L119" s="151">
        <v>5</v>
      </c>
      <c r="M119" s="151">
        <v>4.666666666666667</v>
      </c>
      <c r="N119" s="151">
        <v>5.4</v>
      </c>
      <c r="O119" s="151">
        <v>5.5</v>
      </c>
      <c r="P119" s="151">
        <v>4.666666666666667</v>
      </c>
      <c r="Q119" s="152">
        <v>4.814305270362766</v>
      </c>
      <c r="R119" s="153"/>
      <c r="S119" s="143"/>
      <c r="T119" s="143"/>
      <c r="U119" s="143"/>
      <c r="V119" s="143"/>
      <c r="W119" s="143"/>
      <c r="X119" s="143"/>
      <c r="Y119" s="143"/>
      <c r="Z119" s="143"/>
      <c r="AA119" s="143"/>
      <c r="AB119" s="143"/>
      <c r="AC119" s="143"/>
      <c r="AD119" s="143"/>
      <c r="AE119" s="143"/>
      <c r="AF119" s="143"/>
      <c r="AG119" s="143"/>
      <c r="AH119" s="143"/>
      <c r="AI119" s="143"/>
    </row>
    <row r="120" spans="1:35" ht="27.75" customHeight="1" x14ac:dyDescent="0.3">
      <c r="A120" s="37">
        <v>13054</v>
      </c>
      <c r="B120" s="150" t="str">
        <f>_xlfn.XLOOKUP($A120,SEGMENTOS!$A:$A,SEGMENTOS!$B:$B)</f>
        <v>Gestores do Escritório SPaulo avaliando SSMA</v>
      </c>
      <c r="C120" s="244">
        <v>44547</v>
      </c>
      <c r="D120" s="151">
        <v>7.4090909090909092</v>
      </c>
      <c r="E120" s="151">
        <v>7.4705882352941178</v>
      </c>
      <c r="F120" s="151">
        <v>7.333333333333333</v>
      </c>
      <c r="G120" s="151">
        <v>7.9411764705882355</v>
      </c>
      <c r="H120" s="151">
        <v>7.8181818181818183</v>
      </c>
      <c r="I120" s="151">
        <v>7.1578947368421053</v>
      </c>
      <c r="J120" s="151">
        <v>7.333333333333333</v>
      </c>
      <c r="K120" s="151">
        <v>7.117647058823529</v>
      </c>
      <c r="L120" s="151">
        <v>7.4705882352941178</v>
      </c>
      <c r="M120" s="151">
        <v>7.25</v>
      </c>
      <c r="N120" s="151">
        <v>7.5294117647058822</v>
      </c>
      <c r="O120" s="151">
        <v>8.0526315789473681</v>
      </c>
      <c r="P120" s="151">
        <v>7.117647058823529</v>
      </c>
      <c r="Q120" s="152">
        <v>7.4562649431229415</v>
      </c>
      <c r="R120" s="153"/>
      <c r="S120" s="143"/>
      <c r="T120" s="143"/>
      <c r="U120" s="143"/>
      <c r="V120" s="143"/>
      <c r="W120" s="143"/>
      <c r="X120" s="143"/>
      <c r="Y120" s="143"/>
      <c r="Z120" s="143"/>
      <c r="AA120" s="143"/>
      <c r="AB120" s="143"/>
      <c r="AC120" s="143"/>
      <c r="AD120" s="143"/>
      <c r="AE120" s="143"/>
      <c r="AF120" s="143"/>
      <c r="AG120" s="143"/>
      <c r="AH120" s="143"/>
      <c r="AI120" s="143"/>
    </row>
    <row r="121" spans="1:35" ht="27.75" customHeight="1" x14ac:dyDescent="0.3">
      <c r="A121" s="37">
        <v>13106</v>
      </c>
      <c r="B121" s="150" t="str">
        <f>_xlfn.XLOOKUP($A121,SEGMENTOS!$A:$A,SEGMENTOS!$B:$B)</f>
        <v>Gestores de Itaqui/MA avaliando SSMA</v>
      </c>
      <c r="C121" s="244">
        <v>44547</v>
      </c>
      <c r="D121" s="151"/>
      <c r="E121" s="151"/>
      <c r="F121" s="151"/>
      <c r="G121" s="151"/>
      <c r="H121" s="151"/>
      <c r="I121" s="151"/>
      <c r="J121" s="151"/>
      <c r="K121" s="151"/>
      <c r="L121" s="151"/>
      <c r="M121" s="151"/>
      <c r="N121" s="151"/>
      <c r="O121" s="151"/>
      <c r="P121" s="151"/>
      <c r="Q121" s="152"/>
      <c r="R121" s="153"/>
      <c r="S121" s="143"/>
      <c r="T121" s="143"/>
      <c r="U121" s="143"/>
      <c r="V121" s="143"/>
      <c r="W121" s="143"/>
      <c r="X121" s="143"/>
      <c r="Y121" s="143"/>
      <c r="Z121" s="143"/>
      <c r="AA121" s="143"/>
      <c r="AB121" s="143"/>
      <c r="AC121" s="143"/>
      <c r="AD121" s="143"/>
      <c r="AE121" s="143"/>
      <c r="AF121" s="143"/>
      <c r="AG121" s="143"/>
      <c r="AH121" s="143"/>
      <c r="AI121" s="143"/>
    </row>
    <row r="122" spans="1:35" ht="27.75" customHeight="1" x14ac:dyDescent="0.3">
      <c r="A122" s="37">
        <v>13525</v>
      </c>
      <c r="B122" s="150" t="str">
        <f>_xlfn.XLOOKUP($A122,SEGMENTOS!$A:$A,SEGMENTOS!$B:$B)</f>
        <v>Gestores do Tecon Santos avaliando SSMA</v>
      </c>
      <c r="C122" s="244">
        <v>44547</v>
      </c>
      <c r="D122" s="151"/>
      <c r="E122" s="151"/>
      <c r="F122" s="151"/>
      <c r="G122" s="151"/>
      <c r="H122" s="151"/>
      <c r="I122" s="151"/>
      <c r="J122" s="151"/>
      <c r="K122" s="151"/>
      <c r="L122" s="151"/>
      <c r="M122" s="151"/>
      <c r="N122" s="151"/>
      <c r="O122" s="151"/>
      <c r="P122" s="151"/>
      <c r="Q122" s="152"/>
      <c r="R122" s="153"/>
      <c r="S122" s="143"/>
      <c r="T122" s="143"/>
      <c r="U122" s="143"/>
      <c r="V122" s="143"/>
      <c r="W122" s="143"/>
      <c r="X122" s="143"/>
      <c r="Y122" s="143"/>
      <c r="Z122" s="143"/>
      <c r="AA122" s="143"/>
      <c r="AB122" s="143"/>
      <c r="AC122" s="143"/>
      <c r="AD122" s="143"/>
      <c r="AE122" s="143"/>
      <c r="AF122" s="143"/>
      <c r="AG122" s="143"/>
      <c r="AH122" s="143"/>
      <c r="AI122" s="143"/>
    </row>
    <row r="123" spans="1:35" ht="27.75" customHeight="1" x14ac:dyDescent="0.3">
      <c r="A123" s="37">
        <v>13531</v>
      </c>
      <c r="B123" s="150" t="str">
        <f>_xlfn.XLOOKUP($A123,SEGMENTOS!$A:$A,SEGMENTOS!$B:$B)</f>
        <v>Gestores do Tecon Vila do Conde avaliando SSMA</v>
      </c>
      <c r="C123" s="244">
        <v>44547</v>
      </c>
      <c r="D123" s="151"/>
      <c r="E123" s="151"/>
      <c r="F123" s="151"/>
      <c r="G123" s="151"/>
      <c r="H123" s="151"/>
      <c r="I123" s="151"/>
      <c r="J123" s="151"/>
      <c r="K123" s="151"/>
      <c r="L123" s="151"/>
      <c r="M123" s="151"/>
      <c r="N123" s="151"/>
      <c r="O123" s="151"/>
      <c r="P123" s="151"/>
      <c r="Q123" s="152"/>
      <c r="R123" s="153"/>
      <c r="S123" s="143"/>
      <c r="T123" s="143"/>
      <c r="U123" s="143"/>
      <c r="V123" s="143"/>
      <c r="W123" s="143"/>
      <c r="X123" s="143"/>
      <c r="Y123" s="143"/>
      <c r="Z123" s="143"/>
      <c r="AA123" s="143"/>
      <c r="AB123" s="143"/>
      <c r="AC123" s="143"/>
      <c r="AD123" s="143"/>
      <c r="AE123" s="143"/>
      <c r="AF123" s="143"/>
      <c r="AG123" s="143"/>
      <c r="AH123" s="143"/>
      <c r="AI123" s="143"/>
    </row>
    <row r="124" spans="1:35" ht="27.75" customHeight="1" x14ac:dyDescent="0.3">
      <c r="A124" s="37">
        <v>13032</v>
      </c>
      <c r="B124" s="150" t="str">
        <f>_xlfn.XLOOKUP($A124,SEGMENTOS!$A:$A,SEGMENTOS!$B:$B)</f>
        <v>Gerentes avaliando Suprimentos</v>
      </c>
      <c r="C124" s="244">
        <v>44547</v>
      </c>
      <c r="D124" s="151">
        <v>8.08</v>
      </c>
      <c r="E124" s="151">
        <v>8.3913043478260878</v>
      </c>
      <c r="F124" s="151">
        <v>7.76</v>
      </c>
      <c r="G124" s="151">
        <v>7.916666666666667</v>
      </c>
      <c r="H124" s="151">
        <v>7.458333333333333</v>
      </c>
      <c r="I124" s="151">
        <v>7.875</v>
      </c>
      <c r="J124" s="151">
        <v>7.5714285714285712</v>
      </c>
      <c r="K124" s="151">
        <v>7.9523809523809526</v>
      </c>
      <c r="L124" s="151">
        <v>8.2727272727272734</v>
      </c>
      <c r="M124" s="151">
        <v>8.1739130434782616</v>
      </c>
      <c r="N124" s="151">
        <v>8.1</v>
      </c>
      <c r="O124" s="151">
        <v>8.5909090909090917</v>
      </c>
      <c r="P124" s="151">
        <v>8.1999999999999993</v>
      </c>
      <c r="Q124" s="152">
        <v>8.0292822871411822</v>
      </c>
      <c r="R124" s="153"/>
      <c r="S124" s="143"/>
      <c r="T124" s="143"/>
      <c r="U124" s="143"/>
      <c r="V124" s="143"/>
      <c r="W124" s="143"/>
      <c r="X124" s="143"/>
      <c r="Y124" s="143"/>
      <c r="Z124" s="143"/>
      <c r="AA124" s="143"/>
      <c r="AB124" s="143"/>
      <c r="AC124" s="143"/>
      <c r="AD124" s="143"/>
      <c r="AE124" s="143"/>
      <c r="AF124" s="143"/>
      <c r="AG124" s="143"/>
      <c r="AH124" s="143"/>
      <c r="AI124" s="143"/>
    </row>
    <row r="125" spans="1:35" ht="27.75" customHeight="1" x14ac:dyDescent="0.3">
      <c r="A125" s="37">
        <v>13036</v>
      </c>
      <c r="B125" s="150" t="str">
        <f>_xlfn.XLOOKUP($A125,SEGMENTOS!$A:$A,SEGMENTOS!$B:$B)</f>
        <v>Gestores do CD SB Campo Suprimentos</v>
      </c>
      <c r="C125" s="244">
        <v>44547</v>
      </c>
      <c r="D125" s="151">
        <v>3.8333333333333335</v>
      </c>
      <c r="E125" s="151">
        <v>5.25</v>
      </c>
      <c r="F125" s="151">
        <v>3.5</v>
      </c>
      <c r="G125" s="151">
        <v>3.3333333333333335</v>
      </c>
      <c r="H125" s="151">
        <v>3.1666666666666665</v>
      </c>
      <c r="I125" s="151">
        <v>5.333333333333333</v>
      </c>
      <c r="J125" s="151">
        <v>5</v>
      </c>
      <c r="K125" s="151">
        <v>4</v>
      </c>
      <c r="L125" s="151">
        <v>4</v>
      </c>
      <c r="M125" s="151">
        <v>4</v>
      </c>
      <c r="N125" s="151">
        <v>5</v>
      </c>
      <c r="O125" s="151">
        <v>5.333333333333333</v>
      </c>
      <c r="P125" s="151">
        <v>4.25</v>
      </c>
      <c r="Q125" s="152">
        <v>4.2948323066392877</v>
      </c>
      <c r="R125" s="153"/>
      <c r="S125" s="143"/>
      <c r="T125" s="143"/>
      <c r="U125" s="143"/>
      <c r="V125" s="143"/>
      <c r="W125" s="143"/>
      <c r="X125" s="143"/>
      <c r="Y125" s="143"/>
      <c r="Z125" s="143"/>
      <c r="AA125" s="143"/>
      <c r="AB125" s="143"/>
      <c r="AC125" s="143"/>
      <c r="AD125" s="143"/>
      <c r="AE125" s="143"/>
      <c r="AF125" s="143"/>
      <c r="AG125" s="143"/>
      <c r="AH125" s="143"/>
      <c r="AI125" s="143"/>
    </row>
    <row r="126" spans="1:35" ht="27.75" customHeight="1" x14ac:dyDescent="0.3">
      <c r="A126" s="37">
        <v>13038</v>
      </c>
      <c r="B126" s="150" t="str">
        <f>_xlfn.XLOOKUP($A126,SEGMENTOS!$A:$A,SEGMENTOS!$B:$B)</f>
        <v>Gestores do Escritório SPaulo avaliando Suprimentos</v>
      </c>
      <c r="C126" s="244">
        <v>44547</v>
      </c>
      <c r="D126" s="151">
        <v>8.25</v>
      </c>
      <c r="E126" s="151">
        <v>8.1</v>
      </c>
      <c r="F126" s="151">
        <v>8.0952380952380949</v>
      </c>
      <c r="G126" s="151">
        <v>8.2631578947368425</v>
      </c>
      <c r="H126" s="151">
        <v>7.5263157894736841</v>
      </c>
      <c r="I126" s="151">
        <v>7.7368421052631575</v>
      </c>
      <c r="J126" s="151">
        <v>7.666666666666667</v>
      </c>
      <c r="K126" s="151">
        <v>8.1111111111111107</v>
      </c>
      <c r="L126" s="151">
        <v>8</v>
      </c>
      <c r="M126" s="151">
        <v>8.2631578947368425</v>
      </c>
      <c r="N126" s="151">
        <v>8.3125</v>
      </c>
      <c r="O126" s="151">
        <v>8.473684210526315</v>
      </c>
      <c r="P126" s="151">
        <v>8</v>
      </c>
      <c r="Q126" s="152">
        <v>8.0661030249305679</v>
      </c>
      <c r="R126" s="153"/>
      <c r="S126" s="143"/>
      <c r="T126" s="143"/>
      <c r="U126" s="143"/>
      <c r="V126" s="143"/>
      <c r="W126" s="143"/>
      <c r="X126" s="143"/>
      <c r="Y126" s="143"/>
      <c r="Z126" s="143"/>
      <c r="AA126" s="143"/>
      <c r="AB126" s="143"/>
      <c r="AC126" s="143"/>
      <c r="AD126" s="143"/>
      <c r="AE126" s="143"/>
      <c r="AF126" s="143"/>
      <c r="AG126" s="143"/>
      <c r="AH126" s="143"/>
      <c r="AI126" s="143"/>
    </row>
    <row r="127" spans="1:35" ht="27.75" customHeight="1" x14ac:dyDescent="0.3">
      <c r="A127" s="37">
        <v>13548</v>
      </c>
      <c r="B127" s="150" t="str">
        <f>_xlfn.XLOOKUP($A127,SEGMENTOS!$A:$A,SEGMENTOS!$B:$B)</f>
        <v>Gestores do Tecon Santos avaliando Suprimentos</v>
      </c>
      <c r="C127" s="244">
        <v>44547</v>
      </c>
      <c r="D127" s="151"/>
      <c r="E127" s="151"/>
      <c r="F127" s="151"/>
      <c r="G127" s="151"/>
      <c r="H127" s="151"/>
      <c r="I127" s="151"/>
      <c r="J127" s="151"/>
      <c r="K127" s="151"/>
      <c r="L127" s="151"/>
      <c r="M127" s="151"/>
      <c r="N127" s="151"/>
      <c r="O127" s="151"/>
      <c r="P127" s="151"/>
      <c r="Q127" s="152"/>
      <c r="R127" s="153"/>
      <c r="S127" s="143"/>
      <c r="T127" s="143"/>
      <c r="U127" s="143"/>
      <c r="V127" s="143"/>
      <c r="W127" s="143"/>
      <c r="X127" s="143"/>
      <c r="Y127" s="143"/>
      <c r="Z127" s="143"/>
      <c r="AA127" s="143"/>
      <c r="AB127" s="143"/>
      <c r="AC127" s="143"/>
      <c r="AD127" s="143"/>
      <c r="AE127" s="143"/>
      <c r="AF127" s="143"/>
      <c r="AG127" s="143"/>
      <c r="AH127" s="143"/>
      <c r="AI127" s="143"/>
    </row>
    <row r="128" spans="1:35" ht="27.75" customHeight="1" x14ac:dyDescent="0.3">
      <c r="A128" s="37">
        <v>12985</v>
      </c>
      <c r="B128" s="150" t="str">
        <f>_xlfn.XLOOKUP($A128,SEGMENTOS!$A:$A,SEGMENTOS!$B:$B)</f>
        <v>Coordenadores avaliando Tecnologia</v>
      </c>
      <c r="C128" s="244">
        <v>44547</v>
      </c>
      <c r="D128" s="151">
        <v>6.3142857142857141</v>
      </c>
      <c r="E128" s="151">
        <v>6.3142857142857141</v>
      </c>
      <c r="F128" s="151">
        <v>6.4444444444444446</v>
      </c>
      <c r="G128" s="151">
        <v>6.4444444444444446</v>
      </c>
      <c r="H128" s="151">
        <v>6.6111111111111107</v>
      </c>
      <c r="I128" s="151">
        <v>7.3611111111111107</v>
      </c>
      <c r="J128" s="151">
        <v>6.2666666666666666</v>
      </c>
      <c r="K128" s="151">
        <v>6.0666666666666664</v>
      </c>
      <c r="L128" s="151">
        <v>6.3</v>
      </c>
      <c r="M128" s="151">
        <v>5.666666666666667</v>
      </c>
      <c r="N128" s="151">
        <v>6.4444444444444446</v>
      </c>
      <c r="O128" s="151">
        <v>7.1333333333333337</v>
      </c>
      <c r="P128" s="151">
        <v>6.1333333333333337</v>
      </c>
      <c r="Q128" s="152">
        <v>6.4178237345588487</v>
      </c>
      <c r="R128" s="153"/>
      <c r="S128" s="143"/>
      <c r="T128" s="143"/>
      <c r="U128" s="143"/>
      <c r="V128" s="143"/>
      <c r="W128" s="143"/>
      <c r="X128" s="143"/>
      <c r="Y128" s="143"/>
      <c r="Z128" s="143"/>
      <c r="AA128" s="143"/>
      <c r="AB128" s="143"/>
      <c r="AC128" s="143"/>
      <c r="AD128" s="143"/>
      <c r="AE128" s="143"/>
      <c r="AF128" s="143"/>
      <c r="AG128" s="143"/>
      <c r="AH128" s="143"/>
      <c r="AI128" s="143"/>
    </row>
    <row r="129" spans="1:35" ht="27.75" customHeight="1" x14ac:dyDescent="0.3">
      <c r="A129" s="37">
        <v>12983</v>
      </c>
      <c r="B129" s="150" t="str">
        <f>_xlfn.XLOOKUP($A129,SEGMENTOS!$A:$A,SEGMENTOS!$B:$B)</f>
        <v>Diretores avaliando Tecnologia</v>
      </c>
      <c r="C129" s="244">
        <v>44547</v>
      </c>
      <c r="D129" s="151">
        <v>5.4</v>
      </c>
      <c r="E129" s="151">
        <v>5.5</v>
      </c>
      <c r="F129" s="151">
        <v>5.6</v>
      </c>
      <c r="G129" s="151">
        <v>5.7777777777777777</v>
      </c>
      <c r="H129" s="151">
        <v>5.333333333333333</v>
      </c>
      <c r="I129" s="151">
        <v>5.8</v>
      </c>
      <c r="J129" s="151">
        <v>6.333333333333333</v>
      </c>
      <c r="K129" s="151">
        <v>5.8888888888888893</v>
      </c>
      <c r="L129" s="151">
        <v>6.333333333333333</v>
      </c>
      <c r="M129" s="151">
        <v>4.666666666666667</v>
      </c>
      <c r="N129" s="151">
        <v>6.5555555555555554</v>
      </c>
      <c r="O129" s="151">
        <v>7.333333333333333</v>
      </c>
      <c r="P129" s="151">
        <v>7.333333333333333</v>
      </c>
      <c r="Q129" s="152">
        <v>6.0133127994524305</v>
      </c>
      <c r="R129" s="153"/>
      <c r="S129" s="143"/>
      <c r="T129" s="143"/>
      <c r="U129" s="143"/>
      <c r="V129" s="143"/>
      <c r="W129" s="143"/>
      <c r="X129" s="143"/>
      <c r="Y129" s="143"/>
      <c r="Z129" s="143"/>
      <c r="AA129" s="143"/>
      <c r="AB129" s="143"/>
      <c r="AC129" s="143"/>
      <c r="AD129" s="143"/>
      <c r="AE129" s="143"/>
      <c r="AF129" s="143"/>
      <c r="AG129" s="143"/>
      <c r="AH129" s="143"/>
      <c r="AI129" s="143"/>
    </row>
    <row r="130" spans="1:35" ht="27.75" customHeight="1" x14ac:dyDescent="0.3">
      <c r="A130" s="37">
        <v>12984</v>
      </c>
      <c r="B130" s="150" t="str">
        <f>_xlfn.XLOOKUP($A130,SEGMENTOS!$A:$A,SEGMENTOS!$B:$B)</f>
        <v>Gerentes avaliando Tecnologia</v>
      </c>
      <c r="C130" s="244">
        <v>44547</v>
      </c>
      <c r="D130" s="151">
        <v>6.6071428571428568</v>
      </c>
      <c r="E130" s="151">
        <v>6.7777777777777777</v>
      </c>
      <c r="F130" s="151">
        <v>6.5</v>
      </c>
      <c r="G130" s="151">
        <v>6.6428571428571432</v>
      </c>
      <c r="H130" s="151">
        <v>6.8214285714285712</v>
      </c>
      <c r="I130" s="151">
        <v>6.9642857142857144</v>
      </c>
      <c r="J130" s="151">
        <v>6.666666666666667</v>
      </c>
      <c r="K130" s="151">
        <v>6.68</v>
      </c>
      <c r="L130" s="151">
        <v>7.08</v>
      </c>
      <c r="M130" s="151">
        <v>6.72</v>
      </c>
      <c r="N130" s="151">
        <v>7</v>
      </c>
      <c r="O130" s="151">
        <v>7.72</v>
      </c>
      <c r="P130" s="151">
        <v>6.84</v>
      </c>
      <c r="Q130" s="152">
        <v>6.8436912095433646</v>
      </c>
      <c r="R130" s="153"/>
      <c r="S130" s="143"/>
      <c r="T130" s="143"/>
      <c r="U130" s="143"/>
      <c r="V130" s="143"/>
      <c r="W130" s="143"/>
      <c r="X130" s="143"/>
      <c r="Y130" s="143"/>
      <c r="Z130" s="143"/>
      <c r="AA130" s="143"/>
      <c r="AB130" s="143"/>
      <c r="AC130" s="143"/>
      <c r="AD130" s="143"/>
      <c r="AE130" s="143"/>
      <c r="AF130" s="143"/>
      <c r="AG130" s="143"/>
      <c r="AH130" s="143"/>
      <c r="AI130" s="143"/>
    </row>
    <row r="131" spans="1:35" ht="27.75" customHeight="1" x14ac:dyDescent="0.3">
      <c r="A131" s="37">
        <v>12986</v>
      </c>
      <c r="B131" s="150" t="str">
        <f>_xlfn.XLOOKUP($A131,SEGMENTOS!$A:$A,SEGMENTOS!$B:$B)</f>
        <v>SUP, LID, ENCARR avaliando Tecnologia</v>
      </c>
      <c r="C131" s="244">
        <v>44547</v>
      </c>
      <c r="D131" s="151">
        <v>7.1315789473684212</v>
      </c>
      <c r="E131" s="151">
        <v>7.0277777777777777</v>
      </c>
      <c r="F131" s="151">
        <v>6.8611111111111107</v>
      </c>
      <c r="G131" s="151">
        <v>7.2777777777777777</v>
      </c>
      <c r="H131" s="151">
        <v>7.2972972972972974</v>
      </c>
      <c r="I131" s="151">
        <v>7.6216216216216219</v>
      </c>
      <c r="J131" s="151">
        <v>7.3235294117647056</v>
      </c>
      <c r="K131" s="151">
        <v>7.15625</v>
      </c>
      <c r="L131" s="151">
        <v>7.28125</v>
      </c>
      <c r="M131" s="151">
        <v>7.1212121212121211</v>
      </c>
      <c r="N131" s="151">
        <v>7.2666666666666666</v>
      </c>
      <c r="O131" s="151">
        <v>7.5588235294117645</v>
      </c>
      <c r="P131" s="151">
        <v>7.1515151515151514</v>
      </c>
      <c r="Q131" s="152">
        <v>7.2302443233657314</v>
      </c>
      <c r="R131" s="153"/>
      <c r="S131" s="143"/>
      <c r="T131" s="143"/>
      <c r="U131" s="143"/>
      <c r="V131" s="143"/>
      <c r="W131" s="143"/>
      <c r="X131" s="143"/>
      <c r="Y131" s="143"/>
      <c r="Z131" s="143"/>
      <c r="AA131" s="143"/>
      <c r="AB131" s="143"/>
      <c r="AC131" s="143"/>
      <c r="AD131" s="143"/>
      <c r="AE131" s="143"/>
      <c r="AF131" s="143"/>
      <c r="AG131" s="143"/>
      <c r="AH131" s="143"/>
      <c r="AI131" s="143"/>
    </row>
    <row r="132" spans="1:35" ht="27.75" customHeight="1" x14ac:dyDescent="0.3">
      <c r="A132" s="37">
        <v>12989</v>
      </c>
      <c r="B132" s="150" t="str">
        <f>_xlfn.XLOOKUP($A132,SEGMENTOS!$A:$A,SEGMENTOS!$B:$B)</f>
        <v>Gestores do CD SB Campo Tecnologia</v>
      </c>
      <c r="C132" s="244">
        <v>44547</v>
      </c>
      <c r="D132" s="151">
        <v>4</v>
      </c>
      <c r="E132" s="151">
        <v>3.75</v>
      </c>
      <c r="F132" s="151">
        <v>4.75</v>
      </c>
      <c r="G132" s="151">
        <v>3.75</v>
      </c>
      <c r="H132" s="151">
        <v>4.5</v>
      </c>
      <c r="I132" s="151">
        <v>5.375</v>
      </c>
      <c r="J132" s="151">
        <v>4.333333333333333</v>
      </c>
      <c r="K132" s="151">
        <v>4.5</v>
      </c>
      <c r="L132" s="151">
        <v>4.666666666666667</v>
      </c>
      <c r="M132" s="151">
        <v>4.333333333333333</v>
      </c>
      <c r="N132" s="151">
        <v>4.666666666666667</v>
      </c>
      <c r="O132" s="151">
        <v>5.166666666666667</v>
      </c>
      <c r="P132" s="151">
        <v>4.5</v>
      </c>
      <c r="Q132" s="152">
        <v>4.4851129363449695</v>
      </c>
      <c r="R132" s="153"/>
      <c r="S132" s="143"/>
      <c r="T132" s="143"/>
      <c r="U132" s="143"/>
      <c r="V132" s="143"/>
      <c r="W132" s="143"/>
      <c r="X132" s="143"/>
      <c r="Y132" s="143"/>
      <c r="Z132" s="143"/>
      <c r="AA132" s="143"/>
      <c r="AB132" s="143"/>
      <c r="AC132" s="143"/>
      <c r="AD132" s="143"/>
      <c r="AE132" s="143"/>
      <c r="AF132" s="143"/>
      <c r="AG132" s="143"/>
      <c r="AH132" s="143"/>
      <c r="AI132" s="143"/>
    </row>
    <row r="133" spans="1:35" ht="27.75" customHeight="1" x14ac:dyDescent="0.3">
      <c r="A133" s="37">
        <v>13556</v>
      </c>
      <c r="B133" s="150" t="str">
        <f>_xlfn.XLOOKUP($A133,SEGMENTOS!$A:$A,SEGMENTOS!$B:$B)</f>
        <v>Gestores dos CLIAs Santos e Guarujá avaliando Tecnologia</v>
      </c>
      <c r="C133" s="244">
        <v>44547</v>
      </c>
      <c r="D133" s="151"/>
      <c r="E133" s="151"/>
      <c r="F133" s="151"/>
      <c r="G133" s="151"/>
      <c r="H133" s="151"/>
      <c r="I133" s="151"/>
      <c r="J133" s="151"/>
      <c r="K133" s="151"/>
      <c r="L133" s="151"/>
      <c r="M133" s="151"/>
      <c r="N133" s="151"/>
      <c r="O133" s="151"/>
      <c r="P133" s="151"/>
      <c r="Q133" s="152"/>
      <c r="R133" s="153"/>
      <c r="S133" s="143"/>
      <c r="T133" s="143"/>
      <c r="U133" s="143"/>
      <c r="V133" s="143"/>
      <c r="W133" s="143"/>
      <c r="X133" s="143"/>
      <c r="Y133" s="143"/>
      <c r="Z133" s="143"/>
      <c r="AA133" s="143"/>
      <c r="AB133" s="143"/>
      <c r="AC133" s="143"/>
      <c r="AD133" s="143"/>
      <c r="AE133" s="143"/>
      <c r="AF133" s="143"/>
      <c r="AG133" s="143"/>
      <c r="AH133" s="143"/>
      <c r="AI133" s="143"/>
    </row>
    <row r="134" spans="1:35" ht="27.75" customHeight="1" x14ac:dyDescent="0.3">
      <c r="A134" s="37">
        <v>12995</v>
      </c>
      <c r="B134" s="150" t="str">
        <f>_xlfn.XLOOKUP($A134,SEGMENTOS!$A:$A,SEGMENTOS!$B:$B)</f>
        <v>Gestores do Escritório SPaulo avaliando Tecnologia</v>
      </c>
      <c r="C134" s="244">
        <v>44547</v>
      </c>
      <c r="D134" s="151">
        <v>6.4074074074074074</v>
      </c>
      <c r="E134" s="151">
        <v>6.4615384615384617</v>
      </c>
      <c r="F134" s="151">
        <v>6.5925925925925926</v>
      </c>
      <c r="G134" s="151">
        <v>7.0769230769230766</v>
      </c>
      <c r="H134" s="151">
        <v>6.7692307692307692</v>
      </c>
      <c r="I134" s="151">
        <v>6.8888888888888893</v>
      </c>
      <c r="J134" s="151">
        <v>6.708333333333333</v>
      </c>
      <c r="K134" s="151">
        <v>6.458333333333333</v>
      </c>
      <c r="L134" s="151">
        <v>6.875</v>
      </c>
      <c r="M134" s="151">
        <v>5.791666666666667</v>
      </c>
      <c r="N134" s="151">
        <v>6.9090909090909092</v>
      </c>
      <c r="O134" s="151">
        <v>7.583333333333333</v>
      </c>
      <c r="P134" s="151">
        <v>7</v>
      </c>
      <c r="Q134" s="152">
        <v>6.7414855326816303</v>
      </c>
      <c r="R134" s="153"/>
      <c r="S134" s="143"/>
      <c r="T134" s="143"/>
      <c r="U134" s="143"/>
      <c r="V134" s="143"/>
      <c r="W134" s="143"/>
      <c r="X134" s="143"/>
      <c r="Y134" s="143"/>
      <c r="Z134" s="143"/>
      <c r="AA134" s="143"/>
      <c r="AB134" s="143"/>
      <c r="AC134" s="143"/>
      <c r="AD134" s="143"/>
      <c r="AE134" s="143"/>
      <c r="AF134" s="143"/>
      <c r="AG134" s="143"/>
      <c r="AH134" s="143"/>
      <c r="AI134" s="143"/>
    </row>
    <row r="135" spans="1:35" ht="27.75" customHeight="1" x14ac:dyDescent="0.3">
      <c r="A135" s="37">
        <v>13536</v>
      </c>
      <c r="B135" s="150" t="str">
        <f>_xlfn.XLOOKUP($A135,SEGMENTOS!$A:$A,SEGMENTOS!$B:$B)</f>
        <v>Gestores do Tecon Santos avaliando Tecnologia</v>
      </c>
      <c r="C135" s="244">
        <v>44547</v>
      </c>
      <c r="D135" s="151"/>
      <c r="E135" s="151"/>
      <c r="F135" s="151"/>
      <c r="G135" s="151"/>
      <c r="H135" s="151"/>
      <c r="I135" s="151"/>
      <c r="J135" s="151"/>
      <c r="K135" s="151"/>
      <c r="L135" s="151"/>
      <c r="M135" s="151"/>
      <c r="N135" s="151"/>
      <c r="O135" s="151"/>
      <c r="P135" s="151"/>
      <c r="Q135" s="152"/>
      <c r="R135" s="153"/>
      <c r="S135" s="143"/>
      <c r="T135" s="143"/>
      <c r="U135" s="143"/>
      <c r="V135" s="143"/>
      <c r="W135" s="143"/>
      <c r="X135" s="143"/>
      <c r="Y135" s="143"/>
      <c r="Z135" s="143"/>
      <c r="AA135" s="143"/>
      <c r="AB135" s="143"/>
      <c r="AC135" s="143"/>
      <c r="AD135" s="143"/>
      <c r="AE135" s="143"/>
      <c r="AF135" s="143"/>
      <c r="AG135" s="143"/>
      <c r="AH135" s="143"/>
      <c r="AI135" s="143"/>
    </row>
    <row r="136" spans="1:35" ht="27.75" customHeight="1" x14ac:dyDescent="0.3">
      <c r="A136" s="37">
        <v>13542</v>
      </c>
      <c r="B136" s="150" t="str">
        <f>_xlfn.XLOOKUP($A136,SEGMENTOS!$A:$A,SEGMENTOS!$B:$B)</f>
        <v>Gestores do Tecon Vila do Conde avaliando Tecnologia</v>
      </c>
      <c r="C136" s="244">
        <v>44547</v>
      </c>
      <c r="D136" s="151"/>
      <c r="E136" s="151"/>
      <c r="F136" s="151"/>
      <c r="G136" s="151"/>
      <c r="H136" s="151"/>
      <c r="I136" s="151"/>
      <c r="J136" s="151"/>
      <c r="K136" s="151"/>
      <c r="L136" s="151"/>
      <c r="M136" s="151"/>
      <c r="N136" s="151"/>
      <c r="O136" s="151"/>
      <c r="P136" s="151"/>
      <c r="Q136" s="152"/>
      <c r="R136" s="153"/>
      <c r="S136" s="143"/>
      <c r="T136" s="143"/>
      <c r="U136" s="143"/>
      <c r="V136" s="143"/>
      <c r="W136" s="143"/>
      <c r="X136" s="143"/>
      <c r="Y136" s="143"/>
      <c r="Z136" s="143"/>
      <c r="AA136" s="143"/>
      <c r="AB136" s="143"/>
      <c r="AC136" s="143"/>
      <c r="AD136" s="143"/>
      <c r="AE136" s="143"/>
      <c r="AF136" s="143"/>
      <c r="AG136" s="143"/>
      <c r="AH136" s="143"/>
      <c r="AI136" s="143"/>
    </row>
    <row r="137" spans="1:35" ht="27.75" customHeight="1" x14ac:dyDescent="0.3">
      <c r="A137" s="37">
        <v>13539</v>
      </c>
      <c r="B137" s="150" t="str">
        <f>_xlfn.XLOOKUP($A137,SEGMENTOS!$A:$A,SEGMENTOS!$B:$B)</f>
        <v>Gestores do Tecon Imbituba avaliando Tecnologia</v>
      </c>
      <c r="C137" s="244">
        <v>44547</v>
      </c>
      <c r="D137" s="151"/>
      <c r="E137" s="151"/>
      <c r="F137" s="151"/>
      <c r="G137" s="151"/>
      <c r="H137" s="151"/>
      <c r="I137" s="151"/>
      <c r="J137" s="151"/>
      <c r="K137" s="151"/>
      <c r="L137" s="151"/>
      <c r="M137" s="151"/>
      <c r="N137" s="151"/>
      <c r="O137" s="151"/>
      <c r="P137" s="151"/>
      <c r="Q137" s="152"/>
      <c r="R137" s="153"/>
      <c r="S137" s="143"/>
      <c r="T137" s="143"/>
      <c r="U137" s="143"/>
      <c r="V137" s="143"/>
      <c r="W137" s="143"/>
      <c r="X137" s="143"/>
      <c r="Y137" s="143"/>
      <c r="Z137" s="143"/>
      <c r="AA137" s="143"/>
      <c r="AB137" s="143"/>
      <c r="AC137" s="143"/>
      <c r="AD137" s="143"/>
      <c r="AE137" s="143"/>
      <c r="AF137" s="143"/>
      <c r="AG137" s="143"/>
      <c r="AH137" s="143"/>
      <c r="AI137" s="143"/>
    </row>
    <row r="138" spans="1:35" ht="27.75" customHeight="1" x14ac:dyDescent="0.3">
      <c r="A138" s="37">
        <v>13557</v>
      </c>
      <c r="B138" s="150" t="str">
        <f>_xlfn.XLOOKUP($A138,SEGMENTOS!$A:$A,SEGMENTOS!$B:$B)</f>
        <v>Gerentes avaliando SSMA</v>
      </c>
      <c r="C138" s="244">
        <v>44547</v>
      </c>
      <c r="D138" s="151"/>
      <c r="E138" s="151"/>
      <c r="F138" s="151"/>
      <c r="G138" s="151"/>
      <c r="H138" s="151"/>
      <c r="I138" s="151"/>
      <c r="J138" s="151"/>
      <c r="K138" s="151"/>
      <c r="L138" s="151"/>
      <c r="M138" s="151"/>
      <c r="N138" s="151"/>
      <c r="O138" s="151"/>
      <c r="P138" s="151"/>
      <c r="Q138" s="152"/>
      <c r="R138" s="153"/>
      <c r="S138" s="143"/>
      <c r="T138" s="143"/>
      <c r="U138" s="143"/>
      <c r="V138" s="143"/>
      <c r="W138" s="143"/>
      <c r="X138" s="143"/>
      <c r="Y138" s="143"/>
      <c r="Z138" s="143"/>
      <c r="AA138" s="143"/>
      <c r="AB138" s="143"/>
      <c r="AC138" s="143"/>
      <c r="AD138" s="143"/>
      <c r="AE138" s="143"/>
      <c r="AF138" s="143"/>
      <c r="AG138" s="143"/>
      <c r="AH138" s="143"/>
      <c r="AI138" s="143"/>
    </row>
    <row r="139" spans="1:35" ht="27.75" customHeight="1" x14ac:dyDescent="0.3">
      <c r="A139" s="37">
        <v>13558</v>
      </c>
      <c r="B139" s="150" t="str">
        <f>_xlfn.XLOOKUP($A139,SEGMENTOS!$A:$A,SEGMENTOS!$B:$B)</f>
        <v>Gerentes avaliando SSMA LOCAL</v>
      </c>
      <c r="C139" s="244">
        <v>44547</v>
      </c>
      <c r="D139" s="151"/>
      <c r="E139" s="151"/>
      <c r="F139" s="151"/>
      <c r="G139" s="151"/>
      <c r="H139" s="151"/>
      <c r="I139" s="151"/>
      <c r="J139" s="151"/>
      <c r="K139" s="151"/>
      <c r="L139" s="151"/>
      <c r="M139" s="151"/>
      <c r="N139" s="151"/>
      <c r="O139" s="151"/>
      <c r="P139" s="151"/>
      <c r="Q139" s="152"/>
      <c r="R139" s="153"/>
      <c r="S139" s="143"/>
      <c r="T139" s="143"/>
      <c r="U139" s="143"/>
      <c r="V139" s="143"/>
      <c r="W139" s="143"/>
      <c r="X139" s="143"/>
      <c r="Y139" s="143"/>
      <c r="Z139" s="143"/>
      <c r="AA139" s="143"/>
      <c r="AB139" s="143"/>
      <c r="AC139" s="143"/>
      <c r="AD139" s="143"/>
      <c r="AE139" s="143"/>
      <c r="AF139" s="143"/>
      <c r="AG139" s="143"/>
      <c r="AH139" s="143"/>
      <c r="AI139" s="143"/>
    </row>
    <row r="140" spans="1:35" ht="27.75" customHeight="1" x14ac:dyDescent="0.3">
      <c r="A140" s="37">
        <v>13559</v>
      </c>
      <c r="B140" s="150" t="str">
        <f>_xlfn.XLOOKUP($A140,SEGMENTOS!$A:$A,SEGMENTOS!$B:$B)</f>
        <v>Coordenadores avaliando SSMA</v>
      </c>
      <c r="C140" s="244">
        <v>44547</v>
      </c>
      <c r="D140" s="151"/>
      <c r="E140" s="151"/>
      <c r="F140" s="151"/>
      <c r="G140" s="151"/>
      <c r="H140" s="151"/>
      <c r="I140" s="151"/>
      <c r="J140" s="151"/>
      <c r="K140" s="151"/>
      <c r="L140" s="151"/>
      <c r="M140" s="151"/>
      <c r="N140" s="151"/>
      <c r="O140" s="151"/>
      <c r="P140" s="151"/>
      <c r="Q140" s="152"/>
      <c r="R140" s="153"/>
      <c r="S140" s="143"/>
      <c r="T140" s="143"/>
      <c r="U140" s="143"/>
      <c r="V140" s="143"/>
      <c r="W140" s="143"/>
      <c r="X140" s="143"/>
      <c r="Y140" s="143"/>
      <c r="Z140" s="143"/>
      <c r="AA140" s="143"/>
      <c r="AB140" s="143"/>
      <c r="AC140" s="143"/>
      <c r="AD140" s="143"/>
      <c r="AE140" s="143"/>
      <c r="AF140" s="143"/>
      <c r="AG140" s="143"/>
      <c r="AH140" s="143"/>
      <c r="AI140" s="143"/>
    </row>
    <row r="141" spans="1:35" ht="27.75" customHeight="1" x14ac:dyDescent="0.3">
      <c r="A141" s="37">
        <v>13010</v>
      </c>
      <c r="B141" s="150" t="str">
        <f>_xlfn.XLOOKUP($A141,SEGMENTOS!$A:$A,SEGMENTOS!$B:$B)</f>
        <v>Gestores avaliando Excelência de Gestão</v>
      </c>
      <c r="C141" s="244">
        <v>44547</v>
      </c>
      <c r="D141" s="151">
        <v>7.1818181818181817</v>
      </c>
      <c r="E141" s="151">
        <v>7.5</v>
      </c>
      <c r="F141" s="151">
        <v>7.2058823529411766</v>
      </c>
      <c r="G141" s="151">
        <v>7.234375</v>
      </c>
      <c r="H141" s="151">
        <v>7.3970588235294121</v>
      </c>
      <c r="I141" s="151">
        <v>7.3880597014925371</v>
      </c>
      <c r="J141" s="151">
        <v>7.2456140350877192</v>
      </c>
      <c r="K141" s="151">
        <v>7.3214285714285712</v>
      </c>
      <c r="L141" s="151">
        <v>7.4406779661016946</v>
      </c>
      <c r="M141" s="151">
        <v>7.7719298245614032</v>
      </c>
      <c r="N141" s="151">
        <v>7.4117647058823533</v>
      </c>
      <c r="O141" s="151">
        <v>8.1612903225806459</v>
      </c>
      <c r="P141" s="151">
        <v>7.9090909090909092</v>
      </c>
      <c r="Q141" s="152">
        <v>7.4742209372772246</v>
      </c>
      <c r="R141" s="153"/>
      <c r="S141" s="143"/>
      <c r="T141" s="143"/>
      <c r="U141" s="143"/>
      <c r="V141" s="143"/>
      <c r="W141" s="143"/>
      <c r="X141" s="143"/>
      <c r="Y141" s="143"/>
      <c r="Z141" s="143"/>
      <c r="AA141" s="143"/>
      <c r="AB141" s="143"/>
      <c r="AC141" s="143"/>
      <c r="AD141" s="143"/>
      <c r="AE141" s="143"/>
      <c r="AF141" s="143"/>
      <c r="AG141" s="143"/>
      <c r="AH141" s="143"/>
      <c r="AI141" s="143"/>
    </row>
    <row r="142" spans="1:35" ht="27.75" customHeight="1" x14ac:dyDescent="0.3">
      <c r="A142" s="37">
        <v>13011</v>
      </c>
      <c r="B142" s="150" t="str">
        <f>_xlfn.XLOOKUP($A142,SEGMENTOS!$A:$A,SEGMENTOS!$B:$B)</f>
        <v>Diretores avaliando Excelência de Gestão</v>
      </c>
      <c r="C142" s="244">
        <v>44547</v>
      </c>
      <c r="D142" s="151">
        <v>6.9090909090909092</v>
      </c>
      <c r="E142" s="151">
        <v>7</v>
      </c>
      <c r="F142" s="151">
        <v>6.8181818181818183</v>
      </c>
      <c r="G142" s="151">
        <v>6.9</v>
      </c>
      <c r="H142" s="151">
        <v>7.3636363636363633</v>
      </c>
      <c r="I142" s="151">
        <v>7.0909090909090908</v>
      </c>
      <c r="J142" s="151">
        <v>7.2</v>
      </c>
      <c r="K142" s="151">
        <v>6.8</v>
      </c>
      <c r="L142" s="151">
        <v>7.4</v>
      </c>
      <c r="M142" s="151">
        <v>7.666666666666667</v>
      </c>
      <c r="N142" s="151">
        <v>7.625</v>
      </c>
      <c r="O142" s="151">
        <v>7.6</v>
      </c>
      <c r="P142" s="151">
        <v>8</v>
      </c>
      <c r="Q142" s="152">
        <v>7.2574800883579123</v>
      </c>
      <c r="R142" s="153"/>
      <c r="S142" s="143"/>
      <c r="T142" s="143"/>
      <c r="U142" s="143"/>
      <c r="V142" s="143"/>
      <c r="W142" s="143"/>
      <c r="X142" s="143"/>
      <c r="Y142" s="143"/>
      <c r="Z142" s="143"/>
      <c r="AA142" s="143"/>
      <c r="AB142" s="143"/>
      <c r="AC142" s="143"/>
      <c r="AD142" s="143"/>
      <c r="AE142" s="143"/>
      <c r="AF142" s="143"/>
      <c r="AG142" s="143"/>
      <c r="AH142" s="143"/>
      <c r="AI142" s="143"/>
    </row>
    <row r="143" spans="1:35" ht="27.75" customHeight="1" x14ac:dyDescent="0.3">
      <c r="A143" s="37">
        <v>13012</v>
      </c>
      <c r="B143" s="150" t="str">
        <f>_xlfn.XLOOKUP($A143,SEGMENTOS!$A:$A,SEGMENTOS!$B:$B)</f>
        <v>Gerentes avaliando Excelência de Gestão</v>
      </c>
      <c r="C143" s="244">
        <v>44547</v>
      </c>
      <c r="D143" s="151">
        <v>7.166666666666667</v>
      </c>
      <c r="E143" s="151">
        <v>7.72</v>
      </c>
      <c r="F143" s="151">
        <v>7.44</v>
      </c>
      <c r="G143" s="151">
        <v>7.375</v>
      </c>
      <c r="H143" s="151">
        <v>7.4230769230769234</v>
      </c>
      <c r="I143" s="151">
        <v>7.458333333333333</v>
      </c>
      <c r="J143" s="151">
        <v>7.2608695652173916</v>
      </c>
      <c r="K143" s="151">
        <v>7.4782608695652177</v>
      </c>
      <c r="L143" s="151">
        <v>7.5</v>
      </c>
      <c r="M143" s="151">
        <v>7.9565217391304346</v>
      </c>
      <c r="N143" s="151">
        <v>7.3636363636363633</v>
      </c>
      <c r="O143" s="151">
        <v>8.2916666666666661</v>
      </c>
      <c r="P143" s="151">
        <v>8</v>
      </c>
      <c r="Q143" s="152">
        <v>7.5751362916314697</v>
      </c>
      <c r="R143" s="153"/>
      <c r="S143" s="143"/>
      <c r="T143" s="143"/>
      <c r="U143" s="143"/>
      <c r="V143" s="143"/>
      <c r="W143" s="143"/>
      <c r="X143" s="143"/>
      <c r="Y143" s="143"/>
      <c r="Z143" s="143"/>
      <c r="AA143" s="143"/>
      <c r="AB143" s="143"/>
      <c r="AC143" s="143"/>
      <c r="AD143" s="143"/>
      <c r="AE143" s="143"/>
      <c r="AF143" s="143"/>
      <c r="AG143" s="143"/>
      <c r="AH143" s="143"/>
      <c r="AI143" s="143"/>
    </row>
    <row r="144" spans="1:35" ht="27.75" customHeight="1" x14ac:dyDescent="0.3">
      <c r="A144" s="37">
        <v>13016</v>
      </c>
      <c r="B144" s="150" t="str">
        <f>_xlfn.XLOOKUP($A144,SEGMENTOS!$A:$A,SEGMENTOS!$B:$B)</f>
        <v>Gestores do CD SB Campo avaliando Excelência de Gestão</v>
      </c>
      <c r="C144" s="244">
        <v>44547</v>
      </c>
      <c r="D144" s="151">
        <v>4.666666666666667</v>
      </c>
      <c r="E144" s="151">
        <v>5</v>
      </c>
      <c r="F144" s="151">
        <v>5</v>
      </c>
      <c r="G144" s="151">
        <v>4</v>
      </c>
      <c r="H144" s="151">
        <v>4.2</v>
      </c>
      <c r="I144" s="151">
        <v>4.833333333333333</v>
      </c>
      <c r="J144" s="151">
        <v>5.25</v>
      </c>
      <c r="K144" s="151">
        <v>5</v>
      </c>
      <c r="L144" s="151">
        <v>5</v>
      </c>
      <c r="M144" s="151">
        <v>5.333333333333333</v>
      </c>
      <c r="N144" s="151">
        <v>5.333333333333333</v>
      </c>
      <c r="O144" s="151">
        <v>5</v>
      </c>
      <c r="P144" s="151">
        <v>5.333333333333333</v>
      </c>
      <c r="Q144" s="152">
        <v>4.9230663928815881</v>
      </c>
      <c r="R144" s="153"/>
      <c r="S144" s="143"/>
      <c r="T144" s="143"/>
      <c r="U144" s="143"/>
      <c r="V144" s="143"/>
      <c r="W144" s="143"/>
      <c r="X144" s="143"/>
      <c r="Y144" s="143"/>
      <c r="Z144" s="143"/>
      <c r="AA144" s="143"/>
      <c r="AB144" s="143"/>
      <c r="AC144" s="143"/>
      <c r="AD144" s="143"/>
      <c r="AE144" s="143"/>
      <c r="AF144" s="143"/>
      <c r="AG144" s="143"/>
      <c r="AH144" s="143"/>
      <c r="AI144" s="143"/>
    </row>
    <row r="145" spans="1:35" ht="27.75" customHeight="1" x14ac:dyDescent="0.3">
      <c r="A145" s="37">
        <v>13560</v>
      </c>
      <c r="B145" s="150" t="str">
        <f>_xlfn.XLOOKUP($A145,SEGMENTOS!$A:$A,SEGMENTOS!$B:$B)</f>
        <v>Coordenadores avaliando SSMA LOCAL</v>
      </c>
      <c r="C145" s="244">
        <v>44547</v>
      </c>
      <c r="D145" s="151"/>
      <c r="E145" s="151"/>
      <c r="F145" s="151"/>
      <c r="G145" s="151"/>
      <c r="H145" s="151"/>
      <c r="I145" s="151"/>
      <c r="J145" s="151"/>
      <c r="K145" s="151"/>
      <c r="L145" s="151"/>
      <c r="M145" s="151"/>
      <c r="N145" s="151"/>
      <c r="O145" s="151"/>
      <c r="P145" s="151"/>
      <c r="Q145" s="152"/>
      <c r="R145" s="153"/>
      <c r="S145" s="143"/>
      <c r="T145" s="143"/>
      <c r="U145" s="143"/>
      <c r="V145" s="143"/>
      <c r="W145" s="143"/>
      <c r="X145" s="143"/>
      <c r="Y145" s="143"/>
      <c r="Z145" s="143"/>
      <c r="AA145" s="143"/>
      <c r="AB145" s="143"/>
      <c r="AC145" s="143"/>
      <c r="AD145" s="143"/>
      <c r="AE145" s="143"/>
      <c r="AF145" s="143"/>
      <c r="AG145" s="143"/>
      <c r="AH145" s="143"/>
      <c r="AI145" s="143"/>
    </row>
    <row r="146" spans="1:35" ht="16.5" customHeight="1" x14ac:dyDescent="0.3">
      <c r="A146" s="154"/>
      <c r="B146" s="149"/>
      <c r="C146" s="245"/>
      <c r="D146" s="149"/>
      <c r="E146" s="149"/>
      <c r="F146" s="149"/>
      <c r="G146" s="149"/>
      <c r="H146" s="149"/>
      <c r="I146" s="149"/>
      <c r="J146" s="149"/>
      <c r="K146" s="149"/>
      <c r="L146" s="149"/>
      <c r="M146" s="149"/>
      <c r="N146" s="149"/>
      <c r="O146" s="149"/>
      <c r="P146" s="149"/>
      <c r="Q146" s="143"/>
      <c r="R146" s="143"/>
      <c r="S146" s="143"/>
      <c r="T146" s="143"/>
      <c r="U146" s="143"/>
      <c r="V146" s="143"/>
      <c r="W146" s="143"/>
      <c r="X146" s="143"/>
      <c r="Y146" s="143"/>
      <c r="Z146" s="143"/>
      <c r="AA146" s="143"/>
      <c r="AB146" s="143"/>
      <c r="AC146" s="143"/>
      <c r="AD146" s="143"/>
      <c r="AE146" s="143"/>
      <c r="AF146" s="143"/>
      <c r="AG146" s="143"/>
      <c r="AH146" s="143"/>
      <c r="AI146" s="143"/>
    </row>
    <row r="147" spans="1:35" ht="16.5" customHeight="1" x14ac:dyDescent="0.3">
      <c r="A147" s="154"/>
      <c r="B147" s="149"/>
      <c r="C147" s="245"/>
      <c r="D147" s="149"/>
      <c r="E147" s="149"/>
      <c r="F147" s="149"/>
      <c r="G147" s="149"/>
      <c r="H147" s="149"/>
      <c r="I147" s="149"/>
      <c r="J147" s="149"/>
      <c r="K147" s="149"/>
      <c r="L147" s="149"/>
      <c r="M147" s="149"/>
      <c r="N147" s="149"/>
      <c r="O147" s="149"/>
      <c r="P147" s="149"/>
      <c r="Q147" s="143"/>
      <c r="R147" s="143"/>
      <c r="S147" s="143"/>
      <c r="T147" s="143"/>
      <c r="U147" s="143"/>
      <c r="V147" s="143"/>
      <c r="W147" s="143"/>
      <c r="X147" s="143"/>
      <c r="Y147" s="143"/>
      <c r="Z147" s="143"/>
      <c r="AA147" s="143"/>
      <c r="AB147" s="143"/>
      <c r="AC147" s="143"/>
      <c r="AD147" s="143"/>
      <c r="AE147" s="143"/>
      <c r="AF147" s="143"/>
      <c r="AG147" s="143"/>
      <c r="AH147" s="143"/>
      <c r="AI147" s="143"/>
    </row>
    <row r="148" spans="1:35" ht="16.5" customHeight="1" x14ac:dyDescent="0.3">
      <c r="A148" s="154"/>
      <c r="B148" s="149"/>
      <c r="C148" s="245"/>
      <c r="D148" s="149"/>
      <c r="E148" s="149"/>
      <c r="F148" s="149"/>
      <c r="G148" s="149"/>
      <c r="H148" s="149"/>
      <c r="I148" s="149"/>
      <c r="J148" s="149"/>
      <c r="K148" s="149"/>
      <c r="L148" s="149"/>
      <c r="M148" s="149"/>
      <c r="N148" s="149"/>
      <c r="O148" s="149"/>
      <c r="P148" s="149"/>
      <c r="Q148" s="143"/>
      <c r="R148" s="143"/>
      <c r="S148" s="143"/>
      <c r="T148" s="143"/>
      <c r="U148" s="143"/>
      <c r="V148" s="143"/>
      <c r="W148" s="143"/>
      <c r="X148" s="143"/>
      <c r="Y148" s="143"/>
      <c r="Z148" s="143"/>
      <c r="AA148" s="143"/>
      <c r="AB148" s="143"/>
      <c r="AC148" s="143"/>
      <c r="AD148" s="143"/>
      <c r="AE148" s="143"/>
      <c r="AF148" s="143"/>
      <c r="AG148" s="143"/>
      <c r="AH148" s="143"/>
      <c r="AI148" s="143"/>
    </row>
    <row r="149" spans="1:35" ht="16.5" customHeight="1" x14ac:dyDescent="0.3">
      <c r="A149" s="154"/>
      <c r="B149" s="149"/>
      <c r="C149" s="245"/>
      <c r="D149" s="149"/>
      <c r="E149" s="149"/>
      <c r="F149" s="149"/>
      <c r="G149" s="149"/>
      <c r="H149" s="149"/>
      <c r="I149" s="149"/>
      <c r="J149" s="149"/>
      <c r="K149" s="149"/>
      <c r="L149" s="149"/>
      <c r="M149" s="149"/>
      <c r="N149" s="149"/>
      <c r="O149" s="149"/>
      <c r="P149" s="149"/>
      <c r="Q149" s="143"/>
      <c r="R149" s="143"/>
      <c r="S149" s="143"/>
      <c r="T149" s="143"/>
      <c r="U149" s="143"/>
      <c r="V149" s="143"/>
      <c r="W149" s="143"/>
      <c r="X149" s="143"/>
      <c r="Y149" s="143"/>
      <c r="Z149" s="143"/>
      <c r="AA149" s="143"/>
      <c r="AB149" s="143"/>
      <c r="AC149" s="143"/>
      <c r="AD149" s="143"/>
      <c r="AE149" s="143"/>
      <c r="AF149" s="143"/>
      <c r="AG149" s="143"/>
      <c r="AH149" s="143"/>
      <c r="AI149" s="143"/>
    </row>
    <row r="150" spans="1:35" ht="16.5" customHeight="1" x14ac:dyDescent="0.3">
      <c r="A150" s="154"/>
      <c r="B150" s="149"/>
      <c r="C150" s="245"/>
      <c r="D150" s="149"/>
      <c r="E150" s="149"/>
      <c r="F150" s="149"/>
      <c r="G150" s="149"/>
      <c r="H150" s="149"/>
      <c r="I150" s="149"/>
      <c r="J150" s="149"/>
      <c r="K150" s="149"/>
      <c r="L150" s="149"/>
      <c r="M150" s="149"/>
      <c r="N150" s="149"/>
      <c r="O150" s="149"/>
      <c r="P150" s="149"/>
      <c r="Q150" s="143"/>
      <c r="R150" s="143"/>
      <c r="S150" s="143"/>
      <c r="T150" s="143"/>
      <c r="U150" s="143"/>
      <c r="V150" s="143"/>
      <c r="W150" s="143"/>
      <c r="X150" s="143"/>
      <c r="Y150" s="143"/>
      <c r="Z150" s="143"/>
      <c r="AA150" s="143"/>
      <c r="AB150" s="143"/>
      <c r="AC150" s="143"/>
      <c r="AD150" s="143"/>
      <c r="AE150" s="143"/>
      <c r="AF150" s="143"/>
      <c r="AG150" s="143"/>
      <c r="AH150" s="143"/>
      <c r="AI150" s="143"/>
    </row>
    <row r="151" spans="1:35" ht="16.5" customHeight="1" x14ac:dyDescent="0.3">
      <c r="A151" s="154"/>
      <c r="B151" s="149"/>
      <c r="C151" s="245"/>
      <c r="D151" s="149"/>
      <c r="E151" s="149"/>
      <c r="F151" s="149"/>
      <c r="G151" s="149"/>
      <c r="H151" s="149"/>
      <c r="I151" s="149"/>
      <c r="J151" s="149"/>
      <c r="K151" s="149"/>
      <c r="L151" s="149"/>
      <c r="M151" s="149"/>
      <c r="N151" s="149"/>
      <c r="O151" s="149"/>
      <c r="P151" s="149"/>
      <c r="Q151" s="143"/>
      <c r="R151" s="143"/>
      <c r="S151" s="143"/>
      <c r="T151" s="143"/>
      <c r="U151" s="143"/>
      <c r="V151" s="143"/>
      <c r="W151" s="143"/>
      <c r="X151" s="143"/>
      <c r="Y151" s="143"/>
      <c r="Z151" s="143"/>
      <c r="AA151" s="143"/>
      <c r="AB151" s="143"/>
      <c r="AC151" s="143"/>
      <c r="AD151" s="143"/>
      <c r="AE151" s="143"/>
      <c r="AF151" s="143"/>
      <c r="AG151" s="143"/>
      <c r="AH151" s="143"/>
      <c r="AI151" s="143"/>
    </row>
    <row r="152" spans="1:35" ht="16.5" customHeight="1" x14ac:dyDescent="0.3">
      <c r="A152" s="154"/>
      <c r="B152" s="149"/>
      <c r="C152" s="245"/>
      <c r="D152" s="149"/>
      <c r="E152" s="149"/>
      <c r="F152" s="149"/>
      <c r="G152" s="149"/>
      <c r="H152" s="149"/>
      <c r="I152" s="149"/>
      <c r="J152" s="149"/>
      <c r="K152" s="149"/>
      <c r="L152" s="149"/>
      <c r="M152" s="149"/>
      <c r="N152" s="149"/>
      <c r="O152" s="149"/>
      <c r="P152" s="149"/>
      <c r="Q152" s="143"/>
      <c r="R152" s="143"/>
      <c r="S152" s="143"/>
      <c r="T152" s="143"/>
      <c r="U152" s="143"/>
      <c r="V152" s="143"/>
      <c r="W152" s="143"/>
      <c r="X152" s="143"/>
      <c r="Y152" s="143"/>
      <c r="Z152" s="143"/>
      <c r="AA152" s="143"/>
      <c r="AB152" s="143"/>
      <c r="AC152" s="143"/>
      <c r="AD152" s="143"/>
      <c r="AE152" s="143"/>
      <c r="AF152" s="143"/>
      <c r="AG152" s="143"/>
      <c r="AH152" s="143"/>
      <c r="AI152" s="143"/>
    </row>
    <row r="153" spans="1:35" ht="16.5" customHeight="1" x14ac:dyDescent="0.3">
      <c r="A153" s="154"/>
      <c r="B153" s="149"/>
      <c r="C153" s="245"/>
      <c r="D153" s="149"/>
      <c r="E153" s="149"/>
      <c r="F153" s="149"/>
      <c r="G153" s="149"/>
      <c r="H153" s="149"/>
      <c r="I153" s="149"/>
      <c r="J153" s="149"/>
      <c r="K153" s="149"/>
      <c r="L153" s="149"/>
      <c r="M153" s="149"/>
      <c r="N153" s="149"/>
      <c r="O153" s="149"/>
      <c r="P153" s="149"/>
      <c r="Q153" s="143"/>
      <c r="R153" s="143"/>
      <c r="S153" s="143"/>
      <c r="T153" s="143"/>
      <c r="U153" s="143"/>
      <c r="V153" s="143"/>
      <c r="W153" s="143"/>
      <c r="X153" s="143"/>
      <c r="Y153" s="143"/>
      <c r="Z153" s="143"/>
      <c r="AA153" s="143"/>
      <c r="AB153" s="143"/>
      <c r="AC153" s="143"/>
      <c r="AD153" s="143"/>
      <c r="AE153" s="143"/>
      <c r="AF153" s="143"/>
      <c r="AG153" s="143"/>
      <c r="AH153" s="143"/>
      <c r="AI153" s="143"/>
    </row>
    <row r="154" spans="1:35" ht="16.5" customHeight="1" x14ac:dyDescent="0.3">
      <c r="A154" s="154"/>
      <c r="B154" s="149"/>
      <c r="C154" s="245"/>
      <c r="D154" s="149"/>
      <c r="E154" s="149"/>
      <c r="F154" s="149"/>
      <c r="G154" s="149"/>
      <c r="H154" s="149"/>
      <c r="I154" s="149"/>
      <c r="J154" s="149"/>
      <c r="K154" s="149"/>
      <c r="L154" s="149"/>
      <c r="M154" s="149"/>
      <c r="N154" s="149"/>
      <c r="O154" s="149"/>
      <c r="P154" s="149"/>
      <c r="Q154" s="143"/>
      <c r="R154" s="143"/>
      <c r="S154" s="143"/>
      <c r="T154" s="143"/>
      <c r="U154" s="143"/>
      <c r="V154" s="143"/>
      <c r="W154" s="143"/>
      <c r="X154" s="143"/>
      <c r="Y154" s="143"/>
      <c r="Z154" s="143"/>
      <c r="AA154" s="143"/>
      <c r="AB154" s="143"/>
      <c r="AC154" s="143"/>
      <c r="AD154" s="143"/>
      <c r="AE154" s="143"/>
      <c r="AF154" s="143"/>
      <c r="AG154" s="143"/>
      <c r="AH154" s="143"/>
      <c r="AI154" s="143"/>
    </row>
    <row r="155" spans="1:35" ht="16.5" customHeight="1" x14ac:dyDescent="0.3">
      <c r="A155" s="154"/>
      <c r="B155" s="149"/>
      <c r="C155" s="245"/>
      <c r="D155" s="149"/>
      <c r="E155" s="149"/>
      <c r="F155" s="149"/>
      <c r="G155" s="149"/>
      <c r="H155" s="149"/>
      <c r="I155" s="149"/>
      <c r="J155" s="149"/>
      <c r="K155" s="149"/>
      <c r="L155" s="149"/>
      <c r="M155" s="149"/>
      <c r="N155" s="149"/>
      <c r="O155" s="149"/>
      <c r="P155" s="149"/>
      <c r="Q155" s="143"/>
      <c r="R155" s="143"/>
      <c r="S155" s="143"/>
      <c r="T155" s="143"/>
      <c r="U155" s="143"/>
      <c r="V155" s="143"/>
      <c r="W155" s="143"/>
      <c r="X155" s="143"/>
      <c r="Y155" s="143"/>
      <c r="Z155" s="143"/>
      <c r="AA155" s="143"/>
      <c r="AB155" s="143"/>
      <c r="AC155" s="143"/>
      <c r="AD155" s="143"/>
      <c r="AE155" s="143"/>
      <c r="AF155" s="143"/>
      <c r="AG155" s="143"/>
      <c r="AH155" s="143"/>
      <c r="AI155" s="143"/>
    </row>
    <row r="156" spans="1:35" ht="16.5" customHeight="1" x14ac:dyDescent="0.3">
      <c r="A156" s="154"/>
      <c r="B156" s="149"/>
      <c r="C156" s="245"/>
      <c r="D156" s="149"/>
      <c r="E156" s="149"/>
      <c r="F156" s="149"/>
      <c r="G156" s="149"/>
      <c r="H156" s="149"/>
      <c r="I156" s="149"/>
      <c r="J156" s="149"/>
      <c r="K156" s="149"/>
      <c r="L156" s="149"/>
      <c r="M156" s="149"/>
      <c r="N156" s="149"/>
      <c r="O156" s="149"/>
      <c r="P156" s="149"/>
      <c r="Q156" s="143"/>
      <c r="R156" s="143"/>
      <c r="S156" s="143"/>
      <c r="T156" s="143"/>
      <c r="U156" s="143"/>
      <c r="V156" s="143"/>
      <c r="W156" s="143"/>
      <c r="X156" s="143"/>
      <c r="Y156" s="143"/>
      <c r="Z156" s="143"/>
      <c r="AA156" s="143"/>
      <c r="AB156" s="143"/>
      <c r="AC156" s="143"/>
      <c r="AD156" s="143"/>
      <c r="AE156" s="143"/>
      <c r="AF156" s="143"/>
      <c r="AG156" s="143"/>
      <c r="AH156" s="143"/>
      <c r="AI156" s="143"/>
    </row>
    <row r="157" spans="1:35" ht="16.5" customHeight="1" x14ac:dyDescent="0.3">
      <c r="A157" s="154"/>
      <c r="B157" s="149"/>
      <c r="C157" s="245"/>
      <c r="D157" s="149"/>
      <c r="E157" s="149"/>
      <c r="F157" s="149"/>
      <c r="G157" s="149"/>
      <c r="H157" s="149"/>
      <c r="I157" s="149"/>
      <c r="J157" s="149"/>
      <c r="K157" s="149"/>
      <c r="L157" s="149"/>
      <c r="M157" s="149"/>
      <c r="N157" s="149"/>
      <c r="O157" s="149"/>
      <c r="P157" s="149"/>
      <c r="Q157" s="143"/>
      <c r="R157" s="143"/>
      <c r="S157" s="143"/>
      <c r="T157" s="143"/>
      <c r="U157" s="143"/>
      <c r="V157" s="143"/>
      <c r="W157" s="143"/>
      <c r="X157" s="143"/>
      <c r="Y157" s="143"/>
      <c r="Z157" s="143"/>
      <c r="AA157" s="143"/>
      <c r="AB157" s="143"/>
      <c r="AC157" s="143"/>
      <c r="AD157" s="143"/>
      <c r="AE157" s="143"/>
      <c r="AF157" s="143"/>
      <c r="AG157" s="143"/>
      <c r="AH157" s="143"/>
      <c r="AI157" s="143"/>
    </row>
    <row r="158" spans="1:35" ht="16.5" customHeight="1" x14ac:dyDescent="0.3">
      <c r="A158" s="154"/>
      <c r="B158" s="149"/>
      <c r="C158" s="245"/>
      <c r="D158" s="149"/>
      <c r="E158" s="149"/>
      <c r="F158" s="149"/>
      <c r="G158" s="149"/>
      <c r="H158" s="149"/>
      <c r="I158" s="149"/>
      <c r="J158" s="149"/>
      <c r="K158" s="149"/>
      <c r="L158" s="149"/>
      <c r="M158" s="149"/>
      <c r="N158" s="149"/>
      <c r="O158" s="149"/>
      <c r="P158" s="149"/>
      <c r="Q158" s="143"/>
      <c r="R158" s="143"/>
      <c r="S158" s="143"/>
      <c r="T158" s="143"/>
      <c r="U158" s="143"/>
      <c r="V158" s="143"/>
      <c r="W158" s="143"/>
      <c r="X158" s="143"/>
      <c r="Y158" s="143"/>
      <c r="Z158" s="143"/>
      <c r="AA158" s="143"/>
      <c r="AB158" s="143"/>
      <c r="AC158" s="143"/>
      <c r="AD158" s="143"/>
      <c r="AE158" s="143"/>
      <c r="AF158" s="143"/>
      <c r="AG158" s="143"/>
      <c r="AH158" s="143"/>
      <c r="AI158" s="143"/>
    </row>
    <row r="159" spans="1:35" ht="16.5" customHeight="1" x14ac:dyDescent="0.3">
      <c r="A159" s="154"/>
      <c r="B159" s="149"/>
      <c r="C159" s="245"/>
      <c r="D159" s="149"/>
      <c r="E159" s="149"/>
      <c r="F159" s="149"/>
      <c r="G159" s="149"/>
      <c r="H159" s="149"/>
      <c r="I159" s="149"/>
      <c r="J159" s="149"/>
      <c r="K159" s="149"/>
      <c r="L159" s="149"/>
      <c r="M159" s="149"/>
      <c r="N159" s="149"/>
      <c r="O159" s="149"/>
      <c r="P159" s="149"/>
      <c r="Q159" s="143"/>
      <c r="R159" s="143"/>
      <c r="S159" s="143"/>
      <c r="T159" s="143"/>
      <c r="U159" s="143"/>
      <c r="V159" s="143"/>
      <c r="W159" s="143"/>
      <c r="X159" s="143"/>
      <c r="Y159" s="143"/>
      <c r="Z159" s="143"/>
      <c r="AA159" s="143"/>
      <c r="AB159" s="143"/>
      <c r="AC159" s="143"/>
      <c r="AD159" s="143"/>
      <c r="AE159" s="143"/>
      <c r="AF159" s="143"/>
      <c r="AG159" s="143"/>
      <c r="AH159" s="143"/>
      <c r="AI159" s="143"/>
    </row>
    <row r="160" spans="1:35" ht="16.5" customHeight="1" x14ac:dyDescent="0.3">
      <c r="A160" s="154"/>
      <c r="B160" s="149"/>
      <c r="C160" s="245"/>
      <c r="D160" s="149"/>
      <c r="E160" s="149"/>
      <c r="F160" s="149"/>
      <c r="G160" s="149"/>
      <c r="H160" s="149"/>
      <c r="I160" s="149"/>
      <c r="J160" s="149"/>
      <c r="K160" s="149"/>
      <c r="L160" s="149"/>
      <c r="M160" s="149"/>
      <c r="N160" s="149"/>
      <c r="O160" s="149"/>
      <c r="P160" s="149"/>
      <c r="Q160" s="143"/>
      <c r="R160" s="143"/>
      <c r="S160" s="143"/>
      <c r="T160" s="143"/>
      <c r="U160" s="143"/>
      <c r="V160" s="143"/>
      <c r="W160" s="143"/>
      <c r="X160" s="143"/>
      <c r="Y160" s="143"/>
      <c r="Z160" s="143"/>
      <c r="AA160" s="143"/>
      <c r="AB160" s="143"/>
      <c r="AC160" s="143"/>
      <c r="AD160" s="143"/>
      <c r="AE160" s="143"/>
      <c r="AF160" s="143"/>
      <c r="AG160" s="143"/>
      <c r="AH160" s="143"/>
      <c r="AI160" s="143"/>
    </row>
    <row r="161" spans="1:35" ht="16.5" customHeight="1" x14ac:dyDescent="0.3">
      <c r="A161" s="154"/>
      <c r="B161" s="149"/>
      <c r="C161" s="245"/>
      <c r="D161" s="149"/>
      <c r="E161" s="149"/>
      <c r="F161" s="149"/>
      <c r="G161" s="149"/>
      <c r="H161" s="149"/>
      <c r="I161" s="149"/>
      <c r="J161" s="149"/>
      <c r="K161" s="149"/>
      <c r="L161" s="149"/>
      <c r="M161" s="149"/>
      <c r="N161" s="149"/>
      <c r="O161" s="149"/>
      <c r="P161" s="149"/>
      <c r="Q161" s="143"/>
      <c r="R161" s="143"/>
      <c r="S161" s="143"/>
      <c r="T161" s="143"/>
      <c r="U161" s="143"/>
      <c r="V161" s="143"/>
      <c r="W161" s="143"/>
      <c r="X161" s="143"/>
      <c r="Y161" s="143"/>
      <c r="Z161" s="143"/>
      <c r="AA161" s="143"/>
      <c r="AB161" s="143"/>
      <c r="AC161" s="143"/>
      <c r="AD161" s="143"/>
      <c r="AE161" s="143"/>
      <c r="AF161" s="143"/>
      <c r="AG161" s="143"/>
      <c r="AH161" s="143"/>
      <c r="AI161" s="143"/>
    </row>
    <row r="162" spans="1:35" ht="16.5" customHeight="1" x14ac:dyDescent="0.3">
      <c r="A162" s="154"/>
      <c r="B162" s="149"/>
      <c r="C162" s="245"/>
      <c r="D162" s="149"/>
      <c r="E162" s="149"/>
      <c r="F162" s="149"/>
      <c r="G162" s="149"/>
      <c r="H162" s="149"/>
      <c r="I162" s="149"/>
      <c r="J162" s="149"/>
      <c r="K162" s="149"/>
      <c r="L162" s="149"/>
      <c r="M162" s="149"/>
      <c r="N162" s="149"/>
      <c r="O162" s="149"/>
      <c r="P162" s="149"/>
      <c r="Q162" s="143"/>
      <c r="R162" s="143"/>
      <c r="S162" s="143"/>
      <c r="T162" s="143"/>
      <c r="U162" s="143"/>
      <c r="V162" s="143"/>
      <c r="W162" s="143"/>
      <c r="X162" s="143"/>
      <c r="Y162" s="143"/>
      <c r="Z162" s="143"/>
      <c r="AA162" s="143"/>
      <c r="AB162" s="143"/>
      <c r="AC162" s="143"/>
      <c r="AD162" s="143"/>
      <c r="AE162" s="143"/>
      <c r="AF162" s="143"/>
      <c r="AG162" s="143"/>
      <c r="AH162" s="143"/>
      <c r="AI162" s="143"/>
    </row>
    <row r="163" spans="1:35" ht="16.5" customHeight="1" x14ac:dyDescent="0.3">
      <c r="A163" s="154"/>
      <c r="B163" s="149"/>
      <c r="C163" s="245"/>
      <c r="D163" s="149"/>
      <c r="E163" s="149"/>
      <c r="F163" s="149"/>
      <c r="G163" s="149"/>
      <c r="H163" s="149"/>
      <c r="I163" s="149"/>
      <c r="J163" s="149"/>
      <c r="K163" s="149"/>
      <c r="L163" s="149"/>
      <c r="M163" s="149"/>
      <c r="N163" s="149"/>
      <c r="O163" s="149"/>
      <c r="P163" s="149"/>
      <c r="Q163" s="143"/>
      <c r="R163" s="143"/>
      <c r="S163" s="143"/>
      <c r="T163" s="143"/>
      <c r="U163" s="143"/>
      <c r="V163" s="143"/>
      <c r="W163" s="143"/>
      <c r="X163" s="143"/>
      <c r="Y163" s="143"/>
      <c r="Z163" s="143"/>
      <c r="AA163" s="143"/>
      <c r="AB163" s="143"/>
      <c r="AC163" s="143"/>
      <c r="AD163" s="143"/>
      <c r="AE163" s="143"/>
      <c r="AF163" s="143"/>
      <c r="AG163" s="143"/>
      <c r="AH163" s="143"/>
      <c r="AI163" s="143"/>
    </row>
    <row r="164" spans="1:35" ht="16.5" customHeight="1" x14ac:dyDescent="0.3">
      <c r="A164" s="154"/>
      <c r="B164" s="149"/>
      <c r="C164" s="245"/>
      <c r="D164" s="149"/>
      <c r="E164" s="149"/>
      <c r="F164" s="149"/>
      <c r="G164" s="149"/>
      <c r="H164" s="149"/>
      <c r="I164" s="149"/>
      <c r="J164" s="149"/>
      <c r="K164" s="149"/>
      <c r="L164" s="149"/>
      <c r="M164" s="149"/>
      <c r="N164" s="149"/>
      <c r="O164" s="149"/>
      <c r="P164" s="149"/>
      <c r="Q164" s="143"/>
      <c r="R164" s="143"/>
      <c r="S164" s="143"/>
      <c r="T164" s="143"/>
      <c r="U164" s="143"/>
      <c r="V164" s="143"/>
      <c r="W164" s="143"/>
      <c r="X164" s="143"/>
      <c r="Y164" s="143"/>
      <c r="Z164" s="143"/>
      <c r="AA164" s="143"/>
      <c r="AB164" s="143"/>
      <c r="AC164" s="143"/>
      <c r="AD164" s="143"/>
      <c r="AE164" s="143"/>
      <c r="AF164" s="143"/>
      <c r="AG164" s="143"/>
      <c r="AH164" s="143"/>
      <c r="AI164" s="143"/>
    </row>
    <row r="165" spans="1:35" ht="16.5" customHeight="1" x14ac:dyDescent="0.3">
      <c r="A165" s="154"/>
      <c r="B165" s="149"/>
      <c r="C165" s="245"/>
      <c r="D165" s="149"/>
      <c r="E165" s="149"/>
      <c r="F165" s="149"/>
      <c r="G165" s="149"/>
      <c r="H165" s="149"/>
      <c r="I165" s="149"/>
      <c r="J165" s="149"/>
      <c r="K165" s="149"/>
      <c r="L165" s="149"/>
      <c r="M165" s="149"/>
      <c r="N165" s="149"/>
      <c r="O165" s="149"/>
      <c r="P165" s="149"/>
      <c r="Q165" s="143"/>
      <c r="R165" s="143"/>
      <c r="S165" s="143"/>
      <c r="T165" s="143"/>
      <c r="U165" s="143"/>
      <c r="V165" s="143"/>
      <c r="W165" s="143"/>
      <c r="X165" s="143"/>
      <c r="Y165" s="143"/>
      <c r="Z165" s="143"/>
      <c r="AA165" s="143"/>
      <c r="AB165" s="143"/>
      <c r="AC165" s="143"/>
      <c r="AD165" s="143"/>
      <c r="AE165" s="143"/>
      <c r="AF165" s="143"/>
      <c r="AG165" s="143"/>
      <c r="AH165" s="143"/>
      <c r="AI165" s="143"/>
    </row>
    <row r="166" spans="1:35" ht="16.5" customHeight="1" x14ac:dyDescent="0.3">
      <c r="A166" s="154"/>
      <c r="B166" s="149"/>
      <c r="C166" s="245"/>
      <c r="D166" s="149"/>
      <c r="E166" s="149"/>
      <c r="F166" s="149"/>
      <c r="G166" s="149"/>
      <c r="H166" s="149"/>
      <c r="I166" s="149"/>
      <c r="J166" s="149"/>
      <c r="K166" s="149"/>
      <c r="L166" s="149"/>
      <c r="M166" s="149"/>
      <c r="N166" s="149"/>
      <c r="O166" s="149"/>
      <c r="P166" s="149"/>
      <c r="Q166" s="143"/>
      <c r="R166" s="143"/>
      <c r="S166" s="143"/>
      <c r="T166" s="143"/>
      <c r="U166" s="143"/>
      <c r="V166" s="143"/>
      <c r="W166" s="143"/>
      <c r="X166" s="143"/>
      <c r="Y166" s="143"/>
      <c r="Z166" s="143"/>
      <c r="AA166" s="143"/>
      <c r="AB166" s="143"/>
      <c r="AC166" s="143"/>
      <c r="AD166" s="143"/>
      <c r="AE166" s="143"/>
      <c r="AF166" s="143"/>
      <c r="AG166" s="143"/>
      <c r="AH166" s="143"/>
      <c r="AI166" s="143"/>
    </row>
    <row r="167" spans="1:35" ht="16.5" customHeight="1" x14ac:dyDescent="0.3">
      <c r="A167" s="154"/>
      <c r="B167" s="149"/>
      <c r="C167" s="245"/>
      <c r="D167" s="149"/>
      <c r="E167" s="149"/>
      <c r="F167" s="149"/>
      <c r="G167" s="149"/>
      <c r="H167" s="149"/>
      <c r="I167" s="149"/>
      <c r="J167" s="149"/>
      <c r="K167" s="149"/>
      <c r="L167" s="149"/>
      <c r="M167" s="149"/>
      <c r="N167" s="149"/>
      <c r="O167" s="149"/>
      <c r="P167" s="149"/>
      <c r="Q167" s="143"/>
      <c r="R167" s="143"/>
      <c r="S167" s="143"/>
      <c r="T167" s="143"/>
      <c r="U167" s="143"/>
      <c r="V167" s="143"/>
      <c r="W167" s="143"/>
      <c r="X167" s="143"/>
      <c r="Y167" s="143"/>
      <c r="Z167" s="143"/>
      <c r="AA167" s="143"/>
      <c r="AB167" s="143"/>
      <c r="AC167" s="143"/>
      <c r="AD167" s="143"/>
      <c r="AE167" s="143"/>
      <c r="AF167" s="143"/>
      <c r="AG167" s="143"/>
      <c r="AH167" s="143"/>
      <c r="AI167" s="143"/>
    </row>
    <row r="168" spans="1:35" ht="16.5" customHeight="1" x14ac:dyDescent="0.3">
      <c r="A168" s="154"/>
      <c r="B168" s="149"/>
      <c r="C168" s="245"/>
      <c r="D168" s="149"/>
      <c r="E168" s="149"/>
      <c r="F168" s="149"/>
      <c r="G168" s="149"/>
      <c r="H168" s="149"/>
      <c r="I168" s="149"/>
      <c r="J168" s="149"/>
      <c r="K168" s="149"/>
      <c r="L168" s="149"/>
      <c r="M168" s="149"/>
      <c r="N168" s="149"/>
      <c r="O168" s="149"/>
      <c r="P168" s="149"/>
      <c r="Q168" s="143"/>
      <c r="R168" s="143"/>
      <c r="S168" s="143"/>
      <c r="T168" s="143"/>
      <c r="U168" s="143"/>
      <c r="V168" s="143"/>
      <c r="W168" s="143"/>
      <c r="X168" s="143"/>
      <c r="Y168" s="143"/>
      <c r="Z168" s="143"/>
      <c r="AA168" s="143"/>
      <c r="AB168" s="143"/>
      <c r="AC168" s="143"/>
      <c r="AD168" s="143"/>
      <c r="AE168" s="143"/>
      <c r="AF168" s="143"/>
      <c r="AG168" s="143"/>
      <c r="AH168" s="143"/>
      <c r="AI168" s="143"/>
    </row>
    <row r="169" spans="1:35" ht="16.5" customHeight="1" x14ac:dyDescent="0.3">
      <c r="A169" s="154"/>
      <c r="B169" s="149"/>
      <c r="C169" s="245"/>
      <c r="D169" s="149"/>
      <c r="E169" s="149"/>
      <c r="F169" s="149"/>
      <c r="G169" s="149"/>
      <c r="H169" s="149"/>
      <c r="I169" s="149"/>
      <c r="J169" s="149"/>
      <c r="K169" s="149"/>
      <c r="L169" s="149"/>
      <c r="M169" s="149"/>
      <c r="N169" s="149"/>
      <c r="O169" s="149"/>
      <c r="P169" s="149"/>
      <c r="Q169" s="143"/>
      <c r="R169" s="143"/>
      <c r="S169" s="143"/>
      <c r="T169" s="143"/>
      <c r="U169" s="143"/>
      <c r="V169" s="143"/>
      <c r="W169" s="143"/>
      <c r="X169" s="143"/>
      <c r="Y169" s="143"/>
      <c r="Z169" s="143"/>
      <c r="AA169" s="143"/>
      <c r="AB169" s="143"/>
      <c r="AC169" s="143"/>
      <c r="AD169" s="143"/>
      <c r="AE169" s="143"/>
      <c r="AF169" s="143"/>
      <c r="AG169" s="143"/>
      <c r="AH169" s="143"/>
      <c r="AI169" s="143"/>
    </row>
    <row r="170" spans="1:35" ht="16.5" customHeight="1" x14ac:dyDescent="0.3">
      <c r="A170" s="154"/>
      <c r="B170" s="149"/>
      <c r="C170" s="245"/>
      <c r="D170" s="149"/>
      <c r="E170" s="149"/>
      <c r="F170" s="149"/>
      <c r="G170" s="149"/>
      <c r="H170" s="149"/>
      <c r="I170" s="149"/>
      <c r="J170" s="149"/>
      <c r="K170" s="149"/>
      <c r="L170" s="149"/>
      <c r="M170" s="149"/>
      <c r="N170" s="149"/>
      <c r="O170" s="149"/>
      <c r="P170" s="149"/>
      <c r="Q170" s="143"/>
      <c r="R170" s="143"/>
      <c r="S170" s="143"/>
      <c r="T170" s="143"/>
      <c r="U170" s="143"/>
      <c r="V170" s="143"/>
      <c r="W170" s="143"/>
      <c r="X170" s="143"/>
      <c r="Y170" s="143"/>
      <c r="Z170" s="143"/>
      <c r="AA170" s="143"/>
      <c r="AB170" s="143"/>
      <c r="AC170" s="143"/>
      <c r="AD170" s="143"/>
      <c r="AE170" s="143"/>
      <c r="AF170" s="143"/>
      <c r="AG170" s="143"/>
      <c r="AH170" s="143"/>
      <c r="AI170" s="143"/>
    </row>
    <row r="171" spans="1:35" ht="16.5" customHeight="1" x14ac:dyDescent="0.3">
      <c r="A171" s="154"/>
      <c r="B171" s="149"/>
      <c r="C171" s="245"/>
      <c r="D171" s="149"/>
      <c r="E171" s="149"/>
      <c r="F171" s="149"/>
      <c r="G171" s="149"/>
      <c r="H171" s="149"/>
      <c r="I171" s="149"/>
      <c r="J171" s="149"/>
      <c r="K171" s="149"/>
      <c r="L171" s="149"/>
      <c r="M171" s="149"/>
      <c r="N171" s="149"/>
      <c r="O171" s="149"/>
      <c r="P171" s="149"/>
      <c r="Q171" s="143"/>
      <c r="R171" s="143"/>
      <c r="S171" s="143"/>
      <c r="T171" s="143"/>
      <c r="U171" s="143"/>
      <c r="V171" s="143"/>
      <c r="W171" s="143"/>
      <c r="X171" s="143"/>
      <c r="Y171" s="143"/>
      <c r="Z171" s="143"/>
      <c r="AA171" s="143"/>
      <c r="AB171" s="143"/>
      <c r="AC171" s="143"/>
      <c r="AD171" s="143"/>
      <c r="AE171" s="143"/>
      <c r="AF171" s="143"/>
      <c r="AG171" s="143"/>
      <c r="AH171" s="143"/>
      <c r="AI171" s="143"/>
    </row>
    <row r="172" spans="1:35" ht="16.5" customHeight="1" x14ac:dyDescent="0.3">
      <c r="A172" s="154"/>
      <c r="B172" s="149"/>
      <c r="C172" s="245"/>
      <c r="D172" s="149"/>
      <c r="E172" s="149"/>
      <c r="F172" s="149"/>
      <c r="G172" s="149"/>
      <c r="H172" s="149"/>
      <c r="I172" s="149"/>
      <c r="J172" s="149"/>
      <c r="K172" s="149"/>
      <c r="L172" s="149"/>
      <c r="M172" s="149"/>
      <c r="N172" s="149"/>
      <c r="O172" s="149"/>
      <c r="P172" s="149"/>
      <c r="Q172" s="143"/>
      <c r="R172" s="143"/>
      <c r="S172" s="143"/>
      <c r="T172" s="143"/>
      <c r="U172" s="143"/>
      <c r="V172" s="143"/>
      <c r="W172" s="143"/>
      <c r="X172" s="143"/>
      <c r="Y172" s="143"/>
      <c r="Z172" s="143"/>
      <c r="AA172" s="143"/>
      <c r="AB172" s="143"/>
      <c r="AC172" s="143"/>
      <c r="AD172" s="143"/>
      <c r="AE172" s="143"/>
      <c r="AF172" s="143"/>
      <c r="AG172" s="143"/>
      <c r="AH172" s="143"/>
      <c r="AI172" s="143"/>
    </row>
    <row r="173" spans="1:35" ht="16.5" customHeight="1" x14ac:dyDescent="0.3">
      <c r="A173" s="154"/>
      <c r="B173" s="149"/>
      <c r="C173" s="245"/>
      <c r="D173" s="149"/>
      <c r="E173" s="149"/>
      <c r="F173" s="149"/>
      <c r="G173" s="149"/>
      <c r="H173" s="149"/>
      <c r="I173" s="149"/>
      <c r="J173" s="149"/>
      <c r="K173" s="149"/>
      <c r="L173" s="149"/>
      <c r="M173" s="149"/>
      <c r="N173" s="149"/>
      <c r="O173" s="149"/>
      <c r="P173" s="149"/>
      <c r="Q173" s="143"/>
      <c r="R173" s="143"/>
      <c r="S173" s="143"/>
      <c r="T173" s="143"/>
      <c r="U173" s="143"/>
      <c r="V173" s="143"/>
      <c r="W173" s="143"/>
      <c r="X173" s="143"/>
      <c r="Y173" s="143"/>
      <c r="Z173" s="143"/>
      <c r="AA173" s="143"/>
      <c r="AB173" s="143"/>
      <c r="AC173" s="143"/>
      <c r="AD173" s="143"/>
      <c r="AE173" s="143"/>
      <c r="AF173" s="143"/>
      <c r="AG173" s="143"/>
      <c r="AH173" s="143"/>
      <c r="AI173" s="143"/>
    </row>
    <row r="174" spans="1:35" ht="16.5" customHeight="1" x14ac:dyDescent="0.3">
      <c r="A174" s="154"/>
      <c r="B174" s="149"/>
      <c r="C174" s="245"/>
      <c r="D174" s="149"/>
      <c r="E174" s="149"/>
      <c r="F174" s="149"/>
      <c r="G174" s="149"/>
      <c r="H174" s="149"/>
      <c r="I174" s="149"/>
      <c r="J174" s="149"/>
      <c r="K174" s="149"/>
      <c r="L174" s="149"/>
      <c r="M174" s="149"/>
      <c r="N174" s="149"/>
      <c r="O174" s="149"/>
      <c r="P174" s="149"/>
      <c r="Q174" s="143"/>
      <c r="R174" s="143"/>
      <c r="S174" s="143"/>
      <c r="T174" s="143"/>
      <c r="U174" s="143"/>
      <c r="V174" s="143"/>
      <c r="W174" s="143"/>
      <c r="X174" s="143"/>
      <c r="Y174" s="143"/>
      <c r="Z174" s="143"/>
      <c r="AA174" s="143"/>
      <c r="AB174" s="143"/>
      <c r="AC174" s="143"/>
      <c r="AD174" s="143"/>
      <c r="AE174" s="143"/>
      <c r="AF174" s="143"/>
      <c r="AG174" s="143"/>
      <c r="AH174" s="143"/>
      <c r="AI174" s="143"/>
    </row>
    <row r="175" spans="1:35" ht="16.5" customHeight="1" x14ac:dyDescent="0.3">
      <c r="A175" s="154"/>
      <c r="B175" s="149"/>
      <c r="C175" s="245"/>
      <c r="D175" s="149"/>
      <c r="E175" s="149"/>
      <c r="F175" s="149"/>
      <c r="G175" s="149"/>
      <c r="H175" s="149"/>
      <c r="I175" s="149"/>
      <c r="J175" s="149"/>
      <c r="K175" s="149"/>
      <c r="L175" s="149"/>
      <c r="M175" s="149"/>
      <c r="N175" s="149"/>
      <c r="O175" s="149"/>
      <c r="P175" s="149"/>
      <c r="Q175" s="143"/>
      <c r="R175" s="143"/>
      <c r="S175" s="143"/>
      <c r="T175" s="143"/>
      <c r="U175" s="143"/>
      <c r="V175" s="143"/>
      <c r="W175" s="143"/>
      <c r="X175" s="143"/>
      <c r="Y175" s="143"/>
      <c r="Z175" s="143"/>
      <c r="AA175" s="143"/>
      <c r="AB175" s="143"/>
      <c r="AC175" s="143"/>
      <c r="AD175" s="143"/>
      <c r="AE175" s="143"/>
      <c r="AF175" s="143"/>
      <c r="AG175" s="143"/>
      <c r="AH175" s="143"/>
      <c r="AI175" s="143"/>
    </row>
    <row r="176" spans="1:35" ht="16.5" customHeight="1" x14ac:dyDescent="0.3">
      <c r="A176" s="154"/>
      <c r="B176" s="149"/>
      <c r="C176" s="245"/>
      <c r="D176" s="149"/>
      <c r="E176" s="149"/>
      <c r="F176" s="149"/>
      <c r="G176" s="149"/>
      <c r="H176" s="149"/>
      <c r="I176" s="149"/>
      <c r="J176" s="149"/>
      <c r="K176" s="149"/>
      <c r="L176" s="149"/>
      <c r="M176" s="149"/>
      <c r="N176" s="149"/>
      <c r="O176" s="149"/>
      <c r="P176" s="149"/>
      <c r="Q176" s="143"/>
      <c r="R176" s="143"/>
      <c r="S176" s="143"/>
      <c r="T176" s="143"/>
      <c r="U176" s="143"/>
      <c r="V176" s="143"/>
      <c r="W176" s="143"/>
      <c r="X176" s="143"/>
      <c r="Y176" s="143"/>
      <c r="Z176" s="143"/>
      <c r="AA176" s="143"/>
      <c r="AB176" s="143"/>
      <c r="AC176" s="143"/>
      <c r="AD176" s="143"/>
      <c r="AE176" s="143"/>
      <c r="AF176" s="143"/>
      <c r="AG176" s="143"/>
      <c r="AH176" s="143"/>
      <c r="AI176" s="143"/>
    </row>
    <row r="177" spans="1:35" ht="16.5" customHeight="1" x14ac:dyDescent="0.3">
      <c r="A177" s="154"/>
      <c r="B177" s="149"/>
      <c r="C177" s="245"/>
      <c r="D177" s="149"/>
      <c r="E177" s="149"/>
      <c r="F177" s="149"/>
      <c r="G177" s="149"/>
      <c r="H177" s="149"/>
      <c r="I177" s="149"/>
      <c r="J177" s="149"/>
      <c r="K177" s="149"/>
      <c r="L177" s="149"/>
      <c r="M177" s="149"/>
      <c r="N177" s="149"/>
      <c r="O177" s="149"/>
      <c r="P177" s="149"/>
      <c r="Q177" s="143"/>
      <c r="R177" s="143"/>
      <c r="S177" s="143"/>
      <c r="T177" s="143"/>
      <c r="U177" s="143"/>
      <c r="V177" s="143"/>
      <c r="W177" s="143"/>
      <c r="X177" s="143"/>
      <c r="Y177" s="143"/>
      <c r="Z177" s="143"/>
      <c r="AA177" s="143"/>
      <c r="AB177" s="143"/>
      <c r="AC177" s="143"/>
      <c r="AD177" s="143"/>
      <c r="AE177" s="143"/>
      <c r="AF177" s="143"/>
      <c r="AG177" s="143"/>
      <c r="AH177" s="143"/>
      <c r="AI177" s="143"/>
    </row>
    <row r="178" spans="1:35" ht="16.5" customHeight="1" x14ac:dyDescent="0.3">
      <c r="A178" s="154"/>
      <c r="B178" s="149"/>
      <c r="C178" s="245"/>
      <c r="D178" s="149"/>
      <c r="E178" s="149"/>
      <c r="F178" s="149"/>
      <c r="G178" s="149"/>
      <c r="H178" s="149"/>
      <c r="I178" s="149"/>
      <c r="J178" s="149"/>
      <c r="K178" s="149"/>
      <c r="L178" s="149"/>
      <c r="M178" s="149"/>
      <c r="N178" s="149"/>
      <c r="O178" s="149"/>
      <c r="P178" s="149"/>
      <c r="Q178" s="143"/>
      <c r="R178" s="143"/>
      <c r="S178" s="143"/>
      <c r="T178" s="143"/>
      <c r="U178" s="143"/>
      <c r="V178" s="143"/>
      <c r="W178" s="143"/>
      <c r="X178" s="143"/>
      <c r="Y178" s="143"/>
      <c r="Z178" s="143"/>
      <c r="AA178" s="143"/>
      <c r="AB178" s="143"/>
      <c r="AC178" s="143"/>
      <c r="AD178" s="143"/>
      <c r="AE178" s="143"/>
      <c r="AF178" s="143"/>
      <c r="AG178" s="143"/>
      <c r="AH178" s="143"/>
      <c r="AI178" s="143"/>
    </row>
    <row r="179" spans="1:35" ht="16.5" customHeight="1" x14ac:dyDescent="0.3">
      <c r="A179" s="154"/>
      <c r="B179" s="149"/>
      <c r="C179" s="245"/>
      <c r="D179" s="149"/>
      <c r="E179" s="149"/>
      <c r="F179" s="149"/>
      <c r="G179" s="149"/>
      <c r="H179" s="149"/>
      <c r="I179" s="149"/>
      <c r="J179" s="149"/>
      <c r="K179" s="149"/>
      <c r="L179" s="149"/>
      <c r="M179" s="149"/>
      <c r="N179" s="149"/>
      <c r="O179" s="149"/>
      <c r="P179" s="149"/>
      <c r="Q179" s="143"/>
      <c r="R179" s="143"/>
      <c r="S179" s="143"/>
      <c r="T179" s="143"/>
      <c r="U179" s="143"/>
      <c r="V179" s="143"/>
      <c r="W179" s="143"/>
      <c r="X179" s="143"/>
      <c r="Y179" s="143"/>
      <c r="Z179" s="143"/>
      <c r="AA179" s="143"/>
      <c r="AB179" s="143"/>
      <c r="AC179" s="143"/>
      <c r="AD179" s="143"/>
      <c r="AE179" s="143"/>
      <c r="AF179" s="143"/>
      <c r="AG179" s="143"/>
      <c r="AH179" s="143"/>
      <c r="AI179" s="143"/>
    </row>
    <row r="180" spans="1:35" ht="16.5" customHeight="1" x14ac:dyDescent="0.3">
      <c r="A180" s="154"/>
      <c r="B180" s="149"/>
      <c r="C180" s="245"/>
      <c r="D180" s="149"/>
      <c r="E180" s="149"/>
      <c r="F180" s="149"/>
      <c r="G180" s="149"/>
      <c r="H180" s="149"/>
      <c r="I180" s="149"/>
      <c r="J180" s="149"/>
      <c r="K180" s="149"/>
      <c r="L180" s="149"/>
      <c r="M180" s="149"/>
      <c r="N180" s="149"/>
      <c r="O180" s="149"/>
      <c r="P180" s="149"/>
      <c r="Q180" s="143"/>
      <c r="R180" s="143"/>
      <c r="S180" s="143"/>
      <c r="T180" s="143"/>
      <c r="U180" s="143"/>
      <c r="V180" s="143"/>
      <c r="W180" s="143"/>
      <c r="X180" s="143"/>
      <c r="Y180" s="143"/>
      <c r="Z180" s="143"/>
      <c r="AA180" s="143"/>
      <c r="AB180" s="143"/>
      <c r="AC180" s="143"/>
      <c r="AD180" s="143"/>
      <c r="AE180" s="143"/>
      <c r="AF180" s="143"/>
      <c r="AG180" s="143"/>
      <c r="AH180" s="143"/>
      <c r="AI180" s="143"/>
    </row>
    <row r="181" spans="1:35" ht="16.5" customHeight="1" x14ac:dyDescent="0.3">
      <c r="A181" s="154"/>
      <c r="B181" s="149"/>
      <c r="C181" s="245"/>
      <c r="D181" s="149"/>
      <c r="E181" s="149"/>
      <c r="F181" s="149"/>
      <c r="G181" s="149"/>
      <c r="H181" s="149"/>
      <c r="I181" s="149"/>
      <c r="J181" s="149"/>
      <c r="K181" s="149"/>
      <c r="L181" s="149"/>
      <c r="M181" s="149"/>
      <c r="N181" s="149"/>
      <c r="O181" s="149"/>
      <c r="P181" s="149"/>
      <c r="Q181" s="143"/>
      <c r="R181" s="143"/>
      <c r="S181" s="143"/>
      <c r="T181" s="143"/>
      <c r="U181" s="143"/>
      <c r="V181" s="143"/>
      <c r="W181" s="143"/>
      <c r="X181" s="143"/>
      <c r="Y181" s="143"/>
      <c r="Z181" s="143"/>
      <c r="AA181" s="143"/>
      <c r="AB181" s="143"/>
      <c r="AC181" s="143"/>
      <c r="AD181" s="143"/>
      <c r="AE181" s="143"/>
      <c r="AF181" s="143"/>
      <c r="AG181" s="143"/>
      <c r="AH181" s="143"/>
      <c r="AI181" s="143"/>
    </row>
    <row r="182" spans="1:35" ht="16.5" customHeight="1" x14ac:dyDescent="0.3">
      <c r="A182" s="154"/>
      <c r="B182" s="149"/>
      <c r="C182" s="245"/>
      <c r="D182" s="149"/>
      <c r="E182" s="149"/>
      <c r="F182" s="149"/>
      <c r="G182" s="149"/>
      <c r="H182" s="149"/>
      <c r="I182" s="149"/>
      <c r="J182" s="149"/>
      <c r="K182" s="149"/>
      <c r="L182" s="149"/>
      <c r="M182" s="149"/>
      <c r="N182" s="149"/>
      <c r="O182" s="149"/>
      <c r="P182" s="149"/>
      <c r="Q182" s="143"/>
      <c r="R182" s="143"/>
      <c r="S182" s="143"/>
      <c r="T182" s="143"/>
      <c r="U182" s="143"/>
      <c r="V182" s="143"/>
      <c r="W182" s="143"/>
      <c r="X182" s="143"/>
      <c r="Y182" s="143"/>
      <c r="Z182" s="143"/>
      <c r="AA182" s="143"/>
      <c r="AB182" s="143"/>
      <c r="AC182" s="143"/>
      <c r="AD182" s="143"/>
      <c r="AE182" s="143"/>
      <c r="AF182" s="143"/>
      <c r="AG182" s="143"/>
      <c r="AH182" s="143"/>
      <c r="AI182" s="143"/>
    </row>
    <row r="183" spans="1:35" ht="16.5" customHeight="1" x14ac:dyDescent="0.3">
      <c r="A183" s="154"/>
      <c r="B183" s="149"/>
      <c r="C183" s="245"/>
      <c r="D183" s="149"/>
      <c r="E183" s="149"/>
      <c r="F183" s="149"/>
      <c r="G183" s="149"/>
      <c r="H183" s="149"/>
      <c r="I183" s="149"/>
      <c r="J183" s="149"/>
      <c r="K183" s="149"/>
      <c r="L183" s="149"/>
      <c r="M183" s="149"/>
      <c r="N183" s="149"/>
      <c r="O183" s="149"/>
      <c r="P183" s="149"/>
      <c r="Q183" s="143"/>
      <c r="R183" s="143"/>
      <c r="S183" s="143"/>
      <c r="T183" s="143"/>
      <c r="U183" s="143"/>
      <c r="V183" s="143"/>
      <c r="W183" s="143"/>
      <c r="X183" s="143"/>
      <c r="Y183" s="143"/>
      <c r="Z183" s="143"/>
      <c r="AA183" s="143"/>
      <c r="AB183" s="143"/>
      <c r="AC183" s="143"/>
      <c r="AD183" s="143"/>
      <c r="AE183" s="143"/>
      <c r="AF183" s="143"/>
      <c r="AG183" s="143"/>
      <c r="AH183" s="143"/>
      <c r="AI183" s="143"/>
    </row>
    <row r="184" spans="1:35" ht="16.5" customHeight="1" x14ac:dyDescent="0.3">
      <c r="A184" s="154"/>
      <c r="B184" s="149"/>
      <c r="C184" s="245"/>
      <c r="D184" s="149"/>
      <c r="E184" s="149"/>
      <c r="F184" s="149"/>
      <c r="G184" s="149"/>
      <c r="H184" s="149"/>
      <c r="I184" s="149"/>
      <c r="J184" s="149"/>
      <c r="K184" s="149"/>
      <c r="L184" s="149"/>
      <c r="M184" s="149"/>
      <c r="N184" s="149"/>
      <c r="O184" s="149"/>
      <c r="P184" s="149"/>
      <c r="Q184" s="143"/>
      <c r="R184" s="143"/>
      <c r="S184" s="143"/>
      <c r="T184" s="143"/>
      <c r="U184" s="143"/>
      <c r="V184" s="143"/>
      <c r="W184" s="143"/>
      <c r="X184" s="143"/>
      <c r="Y184" s="143"/>
      <c r="Z184" s="143"/>
      <c r="AA184" s="143"/>
      <c r="AB184" s="143"/>
      <c r="AC184" s="143"/>
      <c r="AD184" s="143"/>
      <c r="AE184" s="143"/>
      <c r="AF184" s="143"/>
      <c r="AG184" s="143"/>
      <c r="AH184" s="143"/>
      <c r="AI184" s="143"/>
    </row>
    <row r="185" spans="1:35" ht="16.5" customHeight="1" x14ac:dyDescent="0.3">
      <c r="A185" s="154"/>
      <c r="B185" s="149"/>
      <c r="C185" s="245"/>
      <c r="D185" s="149"/>
      <c r="E185" s="149"/>
      <c r="F185" s="149"/>
      <c r="G185" s="149"/>
      <c r="H185" s="149"/>
      <c r="I185" s="149"/>
      <c r="J185" s="149"/>
      <c r="K185" s="149"/>
      <c r="L185" s="149"/>
      <c r="M185" s="149"/>
      <c r="N185" s="149"/>
      <c r="O185" s="149"/>
      <c r="P185" s="149"/>
      <c r="Q185" s="143"/>
      <c r="R185" s="143"/>
      <c r="S185" s="143"/>
      <c r="T185" s="143"/>
      <c r="U185" s="143"/>
      <c r="V185" s="143"/>
      <c r="W185" s="143"/>
      <c r="X185" s="143"/>
      <c r="Y185" s="143"/>
      <c r="Z185" s="143"/>
      <c r="AA185" s="143"/>
      <c r="AB185" s="143"/>
      <c r="AC185" s="143"/>
      <c r="AD185" s="143"/>
      <c r="AE185" s="143"/>
      <c r="AF185" s="143"/>
      <c r="AG185" s="143"/>
      <c r="AH185" s="143"/>
      <c r="AI185" s="143"/>
    </row>
    <row r="186" spans="1:35" ht="16.5" customHeight="1" x14ac:dyDescent="0.3">
      <c r="A186" s="154"/>
      <c r="B186" s="149"/>
      <c r="C186" s="245"/>
      <c r="D186" s="149"/>
      <c r="E186" s="149"/>
      <c r="F186" s="149"/>
      <c r="G186" s="149"/>
      <c r="H186" s="149"/>
      <c r="I186" s="149"/>
      <c r="J186" s="149"/>
      <c r="K186" s="149"/>
      <c r="L186" s="149"/>
      <c r="M186" s="149"/>
      <c r="N186" s="149"/>
      <c r="O186" s="149"/>
      <c r="P186" s="149"/>
      <c r="Q186" s="143"/>
      <c r="R186" s="143"/>
      <c r="S186" s="143"/>
      <c r="T186" s="143"/>
      <c r="U186" s="143"/>
      <c r="V186" s="143"/>
      <c r="W186" s="143"/>
      <c r="X186" s="143"/>
      <c r="Y186" s="143"/>
      <c r="Z186" s="143"/>
      <c r="AA186" s="143"/>
      <c r="AB186" s="143"/>
      <c r="AC186" s="143"/>
      <c r="AD186" s="143"/>
      <c r="AE186" s="143"/>
      <c r="AF186" s="143"/>
      <c r="AG186" s="143"/>
      <c r="AH186" s="143"/>
      <c r="AI186" s="143"/>
    </row>
    <row r="187" spans="1:35" ht="16.5" customHeight="1" x14ac:dyDescent="0.3">
      <c r="A187" s="154"/>
      <c r="B187" s="149"/>
      <c r="C187" s="245"/>
      <c r="D187" s="149"/>
      <c r="E187" s="149"/>
      <c r="F187" s="149"/>
      <c r="G187" s="149"/>
      <c r="H187" s="149"/>
      <c r="I187" s="149"/>
      <c r="J187" s="149"/>
      <c r="K187" s="149"/>
      <c r="L187" s="149"/>
      <c r="M187" s="149"/>
      <c r="N187" s="149"/>
      <c r="O187" s="149"/>
      <c r="P187" s="149"/>
      <c r="Q187" s="143"/>
      <c r="R187" s="143"/>
      <c r="S187" s="143"/>
      <c r="T187" s="143"/>
      <c r="U187" s="143"/>
      <c r="V187" s="143"/>
      <c r="W187" s="143"/>
      <c r="X187" s="143"/>
      <c r="Y187" s="143"/>
      <c r="Z187" s="143"/>
      <c r="AA187" s="143"/>
      <c r="AB187" s="143"/>
      <c r="AC187" s="143"/>
      <c r="AD187" s="143"/>
      <c r="AE187" s="143"/>
      <c r="AF187" s="143"/>
      <c r="AG187" s="143"/>
      <c r="AH187" s="143"/>
      <c r="AI187" s="143"/>
    </row>
    <row r="188" spans="1:35" ht="16.5" customHeight="1" x14ac:dyDescent="0.3">
      <c r="A188" s="154"/>
      <c r="B188" s="149"/>
      <c r="C188" s="245"/>
      <c r="D188" s="149"/>
      <c r="E188" s="149"/>
      <c r="F188" s="149"/>
      <c r="G188" s="149"/>
      <c r="H188" s="149"/>
      <c r="I188" s="149"/>
      <c r="J188" s="149"/>
      <c r="K188" s="149"/>
      <c r="L188" s="149"/>
      <c r="M188" s="149"/>
      <c r="N188" s="149"/>
      <c r="O188" s="149"/>
      <c r="P188" s="149"/>
      <c r="Q188" s="143"/>
      <c r="R188" s="143"/>
      <c r="S188" s="143"/>
      <c r="T188" s="143"/>
      <c r="U188" s="143"/>
      <c r="V188" s="143"/>
      <c r="W188" s="143"/>
      <c r="X188" s="143"/>
      <c r="Y188" s="143"/>
      <c r="Z188" s="143"/>
      <c r="AA188" s="143"/>
      <c r="AB188" s="143"/>
      <c r="AC188" s="143"/>
      <c r="AD188" s="143"/>
      <c r="AE188" s="143"/>
      <c r="AF188" s="143"/>
      <c r="AG188" s="143"/>
      <c r="AH188" s="143"/>
      <c r="AI188" s="143"/>
    </row>
    <row r="189" spans="1:35" ht="16.5" customHeight="1" x14ac:dyDescent="0.3">
      <c r="A189" s="154"/>
      <c r="B189" s="149"/>
      <c r="C189" s="245"/>
      <c r="D189" s="149"/>
      <c r="E189" s="149"/>
      <c r="F189" s="149"/>
      <c r="G189" s="149"/>
      <c r="H189" s="149"/>
      <c r="I189" s="149"/>
      <c r="J189" s="149"/>
      <c r="K189" s="149"/>
      <c r="L189" s="149"/>
      <c r="M189" s="149"/>
      <c r="N189" s="149"/>
      <c r="O189" s="149"/>
      <c r="P189" s="149"/>
      <c r="Q189" s="143"/>
      <c r="R189" s="143"/>
      <c r="S189" s="143"/>
      <c r="T189" s="143"/>
      <c r="U189" s="143"/>
      <c r="V189" s="143"/>
      <c r="W189" s="143"/>
      <c r="X189" s="143"/>
      <c r="Y189" s="143"/>
      <c r="Z189" s="143"/>
      <c r="AA189" s="143"/>
      <c r="AB189" s="143"/>
      <c r="AC189" s="143"/>
      <c r="AD189" s="143"/>
      <c r="AE189" s="143"/>
      <c r="AF189" s="143"/>
      <c r="AG189" s="143"/>
      <c r="AH189" s="143"/>
      <c r="AI189" s="143"/>
    </row>
    <row r="190" spans="1:35" ht="16.5" customHeight="1" x14ac:dyDescent="0.3">
      <c r="A190" s="154"/>
      <c r="B190" s="149"/>
      <c r="C190" s="245"/>
      <c r="D190" s="149"/>
      <c r="E190" s="149"/>
      <c r="F190" s="149"/>
      <c r="G190" s="149"/>
      <c r="H190" s="149"/>
      <c r="I190" s="149"/>
      <c r="J190" s="149"/>
      <c r="K190" s="149"/>
      <c r="L190" s="149"/>
      <c r="M190" s="149"/>
      <c r="N190" s="149"/>
      <c r="O190" s="149"/>
      <c r="P190" s="149"/>
      <c r="Q190" s="143"/>
      <c r="R190" s="143"/>
      <c r="S190" s="143"/>
      <c r="T190" s="143"/>
      <c r="U190" s="143"/>
      <c r="V190" s="143"/>
      <c r="W190" s="143"/>
      <c r="X190" s="143"/>
      <c r="Y190" s="143"/>
      <c r="Z190" s="143"/>
      <c r="AA190" s="143"/>
      <c r="AB190" s="143"/>
      <c r="AC190" s="143"/>
      <c r="AD190" s="143"/>
      <c r="AE190" s="143"/>
      <c r="AF190" s="143"/>
      <c r="AG190" s="143"/>
      <c r="AH190" s="143"/>
      <c r="AI190" s="143"/>
    </row>
    <row r="191" spans="1:35" ht="16.5" customHeight="1" x14ac:dyDescent="0.3">
      <c r="A191" s="154"/>
      <c r="B191" s="149"/>
      <c r="C191" s="245"/>
      <c r="D191" s="149"/>
      <c r="E191" s="149"/>
      <c r="F191" s="149"/>
      <c r="G191" s="149"/>
      <c r="H191" s="149"/>
      <c r="I191" s="149"/>
      <c r="J191" s="149"/>
      <c r="K191" s="149"/>
      <c r="L191" s="149"/>
      <c r="M191" s="149"/>
      <c r="N191" s="149"/>
      <c r="O191" s="149"/>
      <c r="P191" s="149"/>
      <c r="Q191" s="143"/>
      <c r="R191" s="143"/>
      <c r="S191" s="143"/>
      <c r="T191" s="143"/>
      <c r="U191" s="143"/>
      <c r="V191" s="143"/>
      <c r="W191" s="143"/>
      <c r="X191" s="143"/>
      <c r="Y191" s="143"/>
      <c r="Z191" s="143"/>
      <c r="AA191" s="143"/>
      <c r="AB191" s="143"/>
      <c r="AC191" s="143"/>
      <c r="AD191" s="143"/>
      <c r="AE191" s="143"/>
      <c r="AF191" s="143"/>
      <c r="AG191" s="143"/>
      <c r="AH191" s="143"/>
      <c r="AI191" s="143"/>
    </row>
    <row r="192" spans="1:35" ht="16.5" customHeight="1" x14ac:dyDescent="0.3">
      <c r="A192" s="154"/>
      <c r="B192" s="149"/>
      <c r="C192" s="245"/>
      <c r="D192" s="149"/>
      <c r="E192" s="149"/>
      <c r="F192" s="149"/>
      <c r="G192" s="149"/>
      <c r="H192" s="149"/>
      <c r="I192" s="149"/>
      <c r="J192" s="149"/>
      <c r="K192" s="149"/>
      <c r="L192" s="149"/>
      <c r="M192" s="149"/>
      <c r="N192" s="149"/>
      <c r="O192" s="149"/>
      <c r="P192" s="149"/>
      <c r="Q192" s="143"/>
      <c r="R192" s="143"/>
      <c r="S192" s="143"/>
      <c r="T192" s="143"/>
      <c r="U192" s="143"/>
      <c r="V192" s="143"/>
      <c r="W192" s="143"/>
      <c r="X192" s="143"/>
      <c r="Y192" s="143"/>
      <c r="Z192" s="143"/>
      <c r="AA192" s="143"/>
      <c r="AB192" s="143"/>
      <c r="AC192" s="143"/>
      <c r="AD192" s="143"/>
      <c r="AE192" s="143"/>
      <c r="AF192" s="143"/>
      <c r="AG192" s="143"/>
      <c r="AH192" s="143"/>
      <c r="AI192" s="143"/>
    </row>
    <row r="193" spans="1:35" ht="16.5" customHeight="1" x14ac:dyDescent="0.3">
      <c r="A193" s="154"/>
      <c r="B193" s="149"/>
      <c r="C193" s="245"/>
      <c r="D193" s="149"/>
      <c r="E193" s="149"/>
      <c r="F193" s="149"/>
      <c r="G193" s="149"/>
      <c r="H193" s="149"/>
      <c r="I193" s="149"/>
      <c r="J193" s="149"/>
      <c r="K193" s="149"/>
      <c r="L193" s="149"/>
      <c r="M193" s="149"/>
      <c r="N193" s="149"/>
      <c r="O193" s="149"/>
      <c r="P193" s="149"/>
      <c r="Q193" s="143"/>
      <c r="R193" s="143"/>
      <c r="S193" s="143"/>
      <c r="T193" s="143"/>
      <c r="U193" s="143"/>
      <c r="V193" s="143"/>
      <c r="W193" s="143"/>
      <c r="X193" s="143"/>
      <c r="Y193" s="143"/>
      <c r="Z193" s="143"/>
      <c r="AA193" s="143"/>
      <c r="AB193" s="143"/>
      <c r="AC193" s="143"/>
      <c r="AD193" s="143"/>
      <c r="AE193" s="143"/>
      <c r="AF193" s="143"/>
      <c r="AG193" s="143"/>
      <c r="AH193" s="143"/>
      <c r="AI193" s="143"/>
    </row>
    <row r="194" spans="1:35" ht="16.5" customHeight="1" x14ac:dyDescent="0.3">
      <c r="A194" s="154"/>
      <c r="B194" s="149"/>
      <c r="C194" s="245"/>
      <c r="D194" s="149"/>
      <c r="E194" s="149"/>
      <c r="F194" s="149"/>
      <c r="G194" s="149"/>
      <c r="H194" s="149"/>
      <c r="I194" s="149"/>
      <c r="J194" s="149"/>
      <c r="K194" s="149"/>
      <c r="L194" s="149"/>
      <c r="M194" s="149"/>
      <c r="N194" s="149"/>
      <c r="O194" s="149"/>
      <c r="P194" s="149"/>
      <c r="Q194" s="143"/>
      <c r="R194" s="143"/>
      <c r="S194" s="143"/>
      <c r="T194" s="143"/>
      <c r="U194" s="143"/>
      <c r="V194" s="143"/>
      <c r="W194" s="143"/>
      <c r="X194" s="143"/>
      <c r="Y194" s="143"/>
      <c r="Z194" s="143"/>
      <c r="AA194" s="143"/>
      <c r="AB194" s="143"/>
      <c r="AC194" s="143"/>
      <c r="AD194" s="143"/>
      <c r="AE194" s="143"/>
      <c r="AF194" s="143"/>
      <c r="AG194" s="143"/>
      <c r="AH194" s="143"/>
      <c r="AI194" s="143"/>
    </row>
    <row r="195" spans="1:35" ht="16.5" customHeight="1" x14ac:dyDescent="0.3">
      <c r="A195" s="154"/>
      <c r="B195" s="149"/>
      <c r="C195" s="245"/>
      <c r="D195" s="149"/>
      <c r="E195" s="149"/>
      <c r="F195" s="149"/>
      <c r="G195" s="149"/>
      <c r="H195" s="149"/>
      <c r="I195" s="149"/>
      <c r="J195" s="149"/>
      <c r="K195" s="149"/>
      <c r="L195" s="149"/>
      <c r="M195" s="149"/>
      <c r="N195" s="149"/>
      <c r="O195" s="149"/>
      <c r="P195" s="149"/>
      <c r="Q195" s="143"/>
      <c r="R195" s="143"/>
      <c r="S195" s="143"/>
      <c r="T195" s="143"/>
      <c r="U195" s="143"/>
      <c r="V195" s="143"/>
      <c r="W195" s="143"/>
      <c r="X195" s="143"/>
      <c r="Y195" s="143"/>
      <c r="Z195" s="143"/>
      <c r="AA195" s="143"/>
      <c r="AB195" s="143"/>
      <c r="AC195" s="143"/>
      <c r="AD195" s="143"/>
      <c r="AE195" s="143"/>
      <c r="AF195" s="143"/>
      <c r="AG195" s="143"/>
      <c r="AH195" s="143"/>
      <c r="AI195" s="143"/>
    </row>
    <row r="196" spans="1:35" ht="16.5" customHeight="1" x14ac:dyDescent="0.3">
      <c r="A196" s="154"/>
      <c r="B196" s="149"/>
      <c r="C196" s="245"/>
      <c r="D196" s="149"/>
      <c r="E196" s="149"/>
      <c r="F196" s="149"/>
      <c r="G196" s="149"/>
      <c r="H196" s="149"/>
      <c r="I196" s="149"/>
      <c r="J196" s="149"/>
      <c r="K196" s="149"/>
      <c r="L196" s="149"/>
      <c r="M196" s="149"/>
      <c r="N196" s="149"/>
      <c r="O196" s="149"/>
      <c r="P196" s="149"/>
      <c r="Q196" s="143"/>
      <c r="R196" s="143"/>
      <c r="S196" s="143"/>
      <c r="T196" s="143"/>
      <c r="U196" s="143"/>
      <c r="V196" s="143"/>
      <c r="W196" s="143"/>
      <c r="X196" s="143"/>
      <c r="Y196" s="143"/>
      <c r="Z196" s="143"/>
      <c r="AA196" s="143"/>
      <c r="AB196" s="143"/>
      <c r="AC196" s="143"/>
      <c r="AD196" s="143"/>
      <c r="AE196" s="143"/>
      <c r="AF196" s="143"/>
      <c r="AG196" s="143"/>
      <c r="AH196" s="143"/>
      <c r="AI196" s="143"/>
    </row>
    <row r="197" spans="1:35" ht="16.5" customHeight="1" x14ac:dyDescent="0.3">
      <c r="A197" s="154"/>
      <c r="B197" s="149"/>
      <c r="C197" s="245"/>
      <c r="D197" s="149"/>
      <c r="E197" s="149"/>
      <c r="F197" s="149"/>
      <c r="G197" s="149"/>
      <c r="H197" s="149"/>
      <c r="I197" s="149"/>
      <c r="J197" s="149"/>
      <c r="K197" s="149"/>
      <c r="L197" s="149"/>
      <c r="M197" s="149"/>
      <c r="N197" s="149"/>
      <c r="O197" s="149"/>
      <c r="P197" s="149"/>
      <c r="Q197" s="143"/>
      <c r="R197" s="143"/>
      <c r="S197" s="143"/>
      <c r="T197" s="143"/>
      <c r="U197" s="143"/>
      <c r="V197" s="143"/>
      <c r="W197" s="143"/>
      <c r="X197" s="143"/>
      <c r="Y197" s="143"/>
      <c r="Z197" s="143"/>
      <c r="AA197" s="143"/>
      <c r="AB197" s="143"/>
      <c r="AC197" s="143"/>
      <c r="AD197" s="143"/>
      <c r="AE197" s="143"/>
      <c r="AF197" s="143"/>
      <c r="AG197" s="143"/>
      <c r="AH197" s="143"/>
      <c r="AI197" s="143"/>
    </row>
    <row r="198" spans="1:35" ht="16.5" customHeight="1" x14ac:dyDescent="0.3">
      <c r="A198" s="154"/>
      <c r="B198" s="149"/>
      <c r="C198" s="245"/>
      <c r="D198" s="149"/>
      <c r="E198" s="149"/>
      <c r="F198" s="149"/>
      <c r="G198" s="149"/>
      <c r="H198" s="149"/>
      <c r="I198" s="149"/>
      <c r="J198" s="149"/>
      <c r="K198" s="149"/>
      <c r="L198" s="149"/>
      <c r="M198" s="149"/>
      <c r="N198" s="149"/>
      <c r="O198" s="149"/>
      <c r="P198" s="149"/>
      <c r="Q198" s="143"/>
      <c r="R198" s="143"/>
      <c r="S198" s="143"/>
      <c r="T198" s="143"/>
      <c r="U198" s="143"/>
      <c r="V198" s="143"/>
      <c r="W198" s="143"/>
      <c r="X198" s="143"/>
      <c r="Y198" s="143"/>
      <c r="Z198" s="143"/>
      <c r="AA198" s="143"/>
      <c r="AB198" s="143"/>
      <c r="AC198" s="143"/>
      <c r="AD198" s="143"/>
      <c r="AE198" s="143"/>
      <c r="AF198" s="143"/>
      <c r="AG198" s="143"/>
      <c r="AH198" s="143"/>
      <c r="AI198" s="143"/>
    </row>
    <row r="199" spans="1:35" ht="16.5" customHeight="1" x14ac:dyDescent="0.3">
      <c r="A199" s="154"/>
      <c r="B199" s="149"/>
      <c r="C199" s="245"/>
      <c r="D199" s="149"/>
      <c r="E199" s="149"/>
      <c r="F199" s="149"/>
      <c r="G199" s="149"/>
      <c r="H199" s="149"/>
      <c r="I199" s="149"/>
      <c r="J199" s="149"/>
      <c r="K199" s="149"/>
      <c r="L199" s="149"/>
      <c r="M199" s="149"/>
      <c r="N199" s="149"/>
      <c r="O199" s="149"/>
      <c r="P199" s="149"/>
      <c r="Q199" s="143"/>
      <c r="R199" s="143"/>
      <c r="S199" s="143"/>
      <c r="T199" s="143"/>
      <c r="U199" s="143"/>
      <c r="V199" s="143"/>
      <c r="W199" s="143"/>
      <c r="X199" s="143"/>
      <c r="Y199" s="143"/>
      <c r="Z199" s="143"/>
      <c r="AA199" s="143"/>
      <c r="AB199" s="143"/>
      <c r="AC199" s="143"/>
      <c r="AD199" s="143"/>
      <c r="AE199" s="143"/>
      <c r="AF199" s="143"/>
      <c r="AG199" s="143"/>
      <c r="AH199" s="143"/>
      <c r="AI199" s="143"/>
    </row>
    <row r="200" spans="1:35" ht="16.5" customHeight="1" x14ac:dyDescent="0.3">
      <c r="A200" s="154"/>
      <c r="B200" s="149"/>
      <c r="C200" s="245"/>
      <c r="D200" s="149"/>
      <c r="E200" s="149"/>
      <c r="F200" s="149"/>
      <c r="G200" s="149"/>
      <c r="H200" s="149"/>
      <c r="I200" s="149"/>
      <c r="J200" s="149"/>
      <c r="K200" s="149"/>
      <c r="L200" s="149"/>
      <c r="M200" s="149"/>
      <c r="N200" s="149"/>
      <c r="O200" s="149"/>
      <c r="P200" s="149"/>
      <c r="Q200" s="143"/>
      <c r="R200" s="143"/>
      <c r="S200" s="143"/>
      <c r="T200" s="143"/>
      <c r="U200" s="143"/>
      <c r="V200" s="143"/>
      <c r="W200" s="143"/>
      <c r="X200" s="143"/>
      <c r="Y200" s="143"/>
      <c r="Z200" s="143"/>
      <c r="AA200" s="143"/>
      <c r="AB200" s="143"/>
      <c r="AC200" s="143"/>
      <c r="AD200" s="143"/>
      <c r="AE200" s="143"/>
      <c r="AF200" s="143"/>
      <c r="AG200" s="143"/>
      <c r="AH200" s="143"/>
      <c r="AI200" s="143"/>
    </row>
    <row r="201" spans="1:35" ht="16.5" customHeight="1" x14ac:dyDescent="0.3">
      <c r="A201" s="154"/>
      <c r="B201" s="149"/>
      <c r="C201" s="245"/>
      <c r="D201" s="149"/>
      <c r="E201" s="149"/>
      <c r="F201" s="149"/>
      <c r="G201" s="149"/>
      <c r="H201" s="149"/>
      <c r="I201" s="149"/>
      <c r="J201" s="149"/>
      <c r="K201" s="149"/>
      <c r="L201" s="149"/>
      <c r="M201" s="149"/>
      <c r="N201" s="149"/>
      <c r="O201" s="149"/>
      <c r="P201" s="149"/>
      <c r="Q201" s="143"/>
      <c r="R201" s="143"/>
      <c r="S201" s="143"/>
      <c r="T201" s="143"/>
      <c r="U201" s="143"/>
      <c r="V201" s="143"/>
      <c r="W201" s="143"/>
      <c r="X201" s="143"/>
      <c r="Y201" s="143"/>
      <c r="Z201" s="143"/>
      <c r="AA201" s="143"/>
      <c r="AB201" s="143"/>
      <c r="AC201" s="143"/>
      <c r="AD201" s="143"/>
      <c r="AE201" s="143"/>
      <c r="AF201" s="143"/>
      <c r="AG201" s="143"/>
      <c r="AH201" s="143"/>
      <c r="AI201" s="143"/>
    </row>
    <row r="202" spans="1:35" ht="16.5" customHeight="1" x14ac:dyDescent="0.3">
      <c r="A202" s="154"/>
      <c r="B202" s="149"/>
      <c r="C202" s="245"/>
      <c r="D202" s="149"/>
      <c r="E202" s="149"/>
      <c r="F202" s="149"/>
      <c r="G202" s="149"/>
      <c r="H202" s="149"/>
      <c r="I202" s="149"/>
      <c r="J202" s="149"/>
      <c r="K202" s="149"/>
      <c r="L202" s="149"/>
      <c r="M202" s="149"/>
      <c r="N202" s="149"/>
      <c r="O202" s="149"/>
      <c r="P202" s="149"/>
      <c r="Q202" s="143"/>
      <c r="R202" s="143"/>
      <c r="S202" s="143"/>
      <c r="T202" s="143"/>
      <c r="U202" s="143"/>
      <c r="V202" s="143"/>
      <c r="W202" s="143"/>
      <c r="X202" s="143"/>
      <c r="Y202" s="143"/>
      <c r="Z202" s="143"/>
      <c r="AA202" s="143"/>
      <c r="AB202" s="143"/>
      <c r="AC202" s="143"/>
      <c r="AD202" s="143"/>
      <c r="AE202" s="143"/>
      <c r="AF202" s="143"/>
      <c r="AG202" s="143"/>
      <c r="AH202" s="143"/>
      <c r="AI202" s="143"/>
    </row>
    <row r="203" spans="1:35" ht="16.5" customHeight="1" x14ac:dyDescent="0.3">
      <c r="A203" s="154"/>
      <c r="B203" s="149"/>
      <c r="C203" s="245"/>
      <c r="D203" s="149"/>
      <c r="E203" s="149"/>
      <c r="F203" s="149"/>
      <c r="G203" s="149"/>
      <c r="H203" s="149"/>
      <c r="I203" s="149"/>
      <c r="J203" s="149"/>
      <c r="K203" s="149"/>
      <c r="L203" s="149"/>
      <c r="M203" s="149"/>
      <c r="N203" s="149"/>
      <c r="O203" s="149"/>
      <c r="P203" s="149"/>
      <c r="Q203" s="143"/>
      <c r="R203" s="143"/>
      <c r="S203" s="143"/>
      <c r="T203" s="143"/>
      <c r="U203" s="143"/>
      <c r="V203" s="143"/>
      <c r="W203" s="143"/>
      <c r="X203" s="143"/>
      <c r="Y203" s="143"/>
      <c r="Z203" s="143"/>
      <c r="AA203" s="143"/>
      <c r="AB203" s="143"/>
      <c r="AC203" s="143"/>
      <c r="AD203" s="143"/>
      <c r="AE203" s="143"/>
      <c r="AF203" s="143"/>
      <c r="AG203" s="143"/>
      <c r="AH203" s="143"/>
      <c r="AI203" s="143"/>
    </row>
    <row r="204" spans="1:35" ht="16.5" customHeight="1" x14ac:dyDescent="0.3">
      <c r="A204" s="154"/>
      <c r="B204" s="149"/>
      <c r="C204" s="245"/>
      <c r="D204" s="149"/>
      <c r="E204" s="149"/>
      <c r="F204" s="149"/>
      <c r="G204" s="149"/>
      <c r="H204" s="149"/>
      <c r="I204" s="149"/>
      <c r="J204" s="149"/>
      <c r="K204" s="149"/>
      <c r="L204" s="149"/>
      <c r="M204" s="149"/>
      <c r="N204" s="149"/>
      <c r="O204" s="149"/>
      <c r="P204" s="149"/>
      <c r="Q204" s="143"/>
      <c r="R204" s="143"/>
      <c r="S204" s="143"/>
      <c r="T204" s="143"/>
      <c r="U204" s="143"/>
      <c r="V204" s="143"/>
      <c r="W204" s="143"/>
      <c r="X204" s="143"/>
      <c r="Y204" s="143"/>
      <c r="Z204" s="143"/>
      <c r="AA204" s="143"/>
      <c r="AB204" s="143"/>
      <c r="AC204" s="143"/>
      <c r="AD204" s="143"/>
      <c r="AE204" s="143"/>
      <c r="AF204" s="143"/>
      <c r="AG204" s="143"/>
      <c r="AH204" s="143"/>
      <c r="AI204" s="143"/>
    </row>
    <row r="205" spans="1:35" ht="16.5" customHeight="1" x14ac:dyDescent="0.3">
      <c r="A205" s="154"/>
      <c r="B205" s="149"/>
      <c r="C205" s="245"/>
      <c r="D205" s="149"/>
      <c r="E205" s="149"/>
      <c r="F205" s="149"/>
      <c r="G205" s="149"/>
      <c r="H205" s="149"/>
      <c r="I205" s="149"/>
      <c r="J205" s="149"/>
      <c r="K205" s="149"/>
      <c r="L205" s="149"/>
      <c r="M205" s="149"/>
      <c r="N205" s="149"/>
      <c r="O205" s="149"/>
      <c r="P205" s="149"/>
      <c r="Q205" s="143"/>
      <c r="R205" s="143"/>
      <c r="S205" s="143"/>
      <c r="T205" s="143"/>
      <c r="U205" s="143"/>
      <c r="V205" s="143"/>
      <c r="W205" s="143"/>
      <c r="X205" s="143"/>
      <c r="Y205" s="143"/>
      <c r="Z205" s="143"/>
      <c r="AA205" s="143"/>
      <c r="AB205" s="143"/>
      <c r="AC205" s="143"/>
      <c r="AD205" s="143"/>
      <c r="AE205" s="143"/>
      <c r="AF205" s="143"/>
      <c r="AG205" s="143"/>
      <c r="AH205" s="143"/>
      <c r="AI205" s="143"/>
    </row>
    <row r="206" spans="1:35" ht="16.5" customHeight="1" x14ac:dyDescent="0.3">
      <c r="A206" s="154"/>
      <c r="B206" s="149"/>
      <c r="C206" s="245"/>
      <c r="D206" s="149"/>
      <c r="E206" s="149"/>
      <c r="F206" s="149"/>
      <c r="G206" s="149"/>
      <c r="H206" s="149"/>
      <c r="I206" s="149"/>
      <c r="J206" s="149"/>
      <c r="K206" s="149"/>
      <c r="L206" s="149"/>
      <c r="M206" s="149"/>
      <c r="N206" s="149"/>
      <c r="O206" s="149"/>
      <c r="P206" s="149"/>
      <c r="Q206" s="143"/>
      <c r="R206" s="143"/>
      <c r="S206" s="143"/>
      <c r="T206" s="143"/>
      <c r="U206" s="143"/>
      <c r="V206" s="143"/>
      <c r="W206" s="143"/>
      <c r="X206" s="143"/>
      <c r="Y206" s="143"/>
      <c r="Z206" s="143"/>
      <c r="AA206" s="143"/>
      <c r="AB206" s="143"/>
      <c r="AC206" s="143"/>
      <c r="AD206" s="143"/>
      <c r="AE206" s="143"/>
      <c r="AF206" s="143"/>
      <c r="AG206" s="143"/>
      <c r="AH206" s="143"/>
      <c r="AI206" s="143"/>
    </row>
    <row r="207" spans="1:35" ht="16.5" customHeight="1" x14ac:dyDescent="0.3">
      <c r="A207" s="154"/>
      <c r="B207" s="149"/>
      <c r="C207" s="245"/>
      <c r="D207" s="149"/>
      <c r="E207" s="149"/>
      <c r="F207" s="149"/>
      <c r="G207" s="149"/>
      <c r="H207" s="149"/>
      <c r="I207" s="149"/>
      <c r="J207" s="149"/>
      <c r="K207" s="149"/>
      <c r="L207" s="149"/>
      <c r="M207" s="149"/>
      <c r="N207" s="149"/>
      <c r="O207" s="149"/>
      <c r="P207" s="149"/>
      <c r="Q207" s="143"/>
      <c r="R207" s="143"/>
      <c r="S207" s="143"/>
      <c r="T207" s="143"/>
      <c r="U207" s="143"/>
      <c r="V207" s="143"/>
      <c r="W207" s="143"/>
      <c r="X207" s="143"/>
      <c r="Y207" s="143"/>
      <c r="Z207" s="143"/>
      <c r="AA207" s="143"/>
      <c r="AB207" s="143"/>
      <c r="AC207" s="143"/>
      <c r="AD207" s="143"/>
      <c r="AE207" s="143"/>
      <c r="AF207" s="143"/>
      <c r="AG207" s="143"/>
      <c r="AH207" s="143"/>
      <c r="AI207" s="143"/>
    </row>
    <row r="208" spans="1:35" ht="16.5" customHeight="1" x14ac:dyDescent="0.3">
      <c r="A208" s="154"/>
      <c r="B208" s="149"/>
      <c r="C208" s="245"/>
      <c r="D208" s="149"/>
      <c r="E208" s="149"/>
      <c r="F208" s="149"/>
      <c r="G208" s="149"/>
      <c r="H208" s="149"/>
      <c r="I208" s="149"/>
      <c r="J208" s="149"/>
      <c r="K208" s="149"/>
      <c r="L208" s="149"/>
      <c r="M208" s="149"/>
      <c r="N208" s="149"/>
      <c r="O208" s="149"/>
      <c r="P208" s="149"/>
      <c r="Q208" s="143"/>
      <c r="R208" s="143"/>
      <c r="S208" s="143"/>
      <c r="T208" s="143"/>
      <c r="U208" s="143"/>
      <c r="V208" s="143"/>
      <c r="W208" s="143"/>
      <c r="X208" s="143"/>
      <c r="Y208" s="143"/>
      <c r="Z208" s="143"/>
      <c r="AA208" s="143"/>
      <c r="AB208" s="143"/>
      <c r="AC208" s="143"/>
      <c r="AD208" s="143"/>
      <c r="AE208" s="143"/>
      <c r="AF208" s="143"/>
      <c r="AG208" s="143"/>
      <c r="AH208" s="143"/>
      <c r="AI208" s="143"/>
    </row>
    <row r="209" spans="1:35" ht="16.5" customHeight="1" x14ac:dyDescent="0.3">
      <c r="A209" s="154"/>
      <c r="B209" s="149"/>
      <c r="C209" s="245"/>
      <c r="D209" s="149"/>
      <c r="E209" s="149"/>
      <c r="F209" s="149"/>
      <c r="G209" s="149"/>
      <c r="H209" s="149"/>
      <c r="I209" s="149"/>
      <c r="J209" s="149"/>
      <c r="K209" s="149"/>
      <c r="L209" s="149"/>
      <c r="M209" s="149"/>
      <c r="N209" s="149"/>
      <c r="O209" s="149"/>
      <c r="P209" s="149"/>
      <c r="Q209" s="143"/>
      <c r="R209" s="143"/>
      <c r="S209" s="143"/>
      <c r="T209" s="143"/>
      <c r="U209" s="143"/>
      <c r="V209" s="143"/>
      <c r="W209" s="143"/>
      <c r="X209" s="143"/>
      <c r="Y209" s="143"/>
      <c r="Z209" s="143"/>
      <c r="AA209" s="143"/>
      <c r="AB209" s="143"/>
      <c r="AC209" s="143"/>
      <c r="AD209" s="143"/>
      <c r="AE209" s="143"/>
      <c r="AF209" s="143"/>
      <c r="AG209" s="143"/>
      <c r="AH209" s="143"/>
      <c r="AI209" s="143"/>
    </row>
    <row r="210" spans="1:35" ht="16.5" customHeight="1" x14ac:dyDescent="0.3">
      <c r="A210" s="154"/>
      <c r="B210" s="149"/>
      <c r="C210" s="245"/>
      <c r="D210" s="149"/>
      <c r="E210" s="149"/>
      <c r="F210" s="149"/>
      <c r="G210" s="149"/>
      <c r="H210" s="149"/>
      <c r="I210" s="149"/>
      <c r="J210" s="149"/>
      <c r="K210" s="149"/>
      <c r="L210" s="149"/>
      <c r="M210" s="149"/>
      <c r="N210" s="149"/>
      <c r="O210" s="149"/>
      <c r="P210" s="149"/>
      <c r="Q210" s="143"/>
      <c r="R210" s="143"/>
      <c r="S210" s="143"/>
      <c r="T210" s="143"/>
      <c r="U210" s="143"/>
      <c r="V210" s="143"/>
      <c r="W210" s="143"/>
      <c r="X210" s="143"/>
      <c r="Y210" s="143"/>
      <c r="Z210" s="143"/>
      <c r="AA210" s="143"/>
      <c r="AB210" s="143"/>
      <c r="AC210" s="143"/>
      <c r="AD210" s="143"/>
      <c r="AE210" s="143"/>
      <c r="AF210" s="143"/>
      <c r="AG210" s="143"/>
      <c r="AH210" s="143"/>
      <c r="AI210" s="143"/>
    </row>
    <row r="211" spans="1:35" ht="16.5" customHeight="1" x14ac:dyDescent="0.3">
      <c r="A211" s="154"/>
      <c r="B211" s="149"/>
      <c r="C211" s="245"/>
      <c r="D211" s="149"/>
      <c r="E211" s="149"/>
      <c r="F211" s="149"/>
      <c r="G211" s="149"/>
      <c r="H211" s="149"/>
      <c r="I211" s="149"/>
      <c r="J211" s="149"/>
      <c r="K211" s="149"/>
      <c r="L211" s="149"/>
      <c r="M211" s="149"/>
      <c r="N211" s="149"/>
      <c r="O211" s="149"/>
      <c r="P211" s="149"/>
      <c r="Q211" s="143"/>
      <c r="R211" s="143"/>
      <c r="S211" s="143"/>
      <c r="T211" s="143"/>
      <c r="U211" s="143"/>
      <c r="V211" s="143"/>
      <c r="W211" s="143"/>
      <c r="X211" s="143"/>
      <c r="Y211" s="143"/>
      <c r="Z211" s="143"/>
      <c r="AA211" s="143"/>
      <c r="AB211" s="143"/>
      <c r="AC211" s="143"/>
      <c r="AD211" s="143"/>
      <c r="AE211" s="143"/>
      <c r="AF211" s="143"/>
      <c r="AG211" s="143"/>
      <c r="AH211" s="143"/>
      <c r="AI211" s="143"/>
    </row>
    <row r="212" spans="1:35" ht="16.5" customHeight="1" x14ac:dyDescent="0.3">
      <c r="A212" s="154"/>
      <c r="B212" s="149"/>
      <c r="C212" s="245"/>
      <c r="D212" s="149"/>
      <c r="E212" s="149"/>
      <c r="F212" s="149"/>
      <c r="G212" s="149"/>
      <c r="H212" s="149"/>
      <c r="I212" s="149"/>
      <c r="J212" s="149"/>
      <c r="K212" s="149"/>
      <c r="L212" s="149"/>
      <c r="M212" s="149"/>
      <c r="N212" s="149"/>
      <c r="O212" s="149"/>
      <c r="P212" s="149"/>
      <c r="Q212" s="143"/>
      <c r="R212" s="143"/>
      <c r="S212" s="143"/>
      <c r="T212" s="143"/>
      <c r="U212" s="143"/>
      <c r="V212" s="143"/>
      <c r="W212" s="143"/>
      <c r="X212" s="143"/>
      <c r="Y212" s="143"/>
      <c r="Z212" s="143"/>
      <c r="AA212" s="143"/>
      <c r="AB212" s="143"/>
      <c r="AC212" s="143"/>
      <c r="AD212" s="143"/>
      <c r="AE212" s="143"/>
      <c r="AF212" s="143"/>
      <c r="AG212" s="143"/>
      <c r="AH212" s="143"/>
      <c r="AI212" s="143"/>
    </row>
    <row r="213" spans="1:35" ht="16.5" customHeight="1" x14ac:dyDescent="0.3">
      <c r="A213" s="154"/>
      <c r="B213" s="149"/>
      <c r="C213" s="245"/>
      <c r="D213" s="149"/>
      <c r="E213" s="149"/>
      <c r="F213" s="149"/>
      <c r="G213" s="149"/>
      <c r="H213" s="149"/>
      <c r="I213" s="149"/>
      <c r="J213" s="149"/>
      <c r="K213" s="149"/>
      <c r="L213" s="149"/>
      <c r="M213" s="149"/>
      <c r="N213" s="149"/>
      <c r="O213" s="149"/>
      <c r="P213" s="149"/>
      <c r="Q213" s="143"/>
      <c r="R213" s="143"/>
      <c r="S213" s="143"/>
      <c r="T213" s="143"/>
      <c r="U213" s="143"/>
      <c r="V213" s="143"/>
      <c r="W213" s="143"/>
      <c r="X213" s="143"/>
      <c r="Y213" s="143"/>
      <c r="Z213" s="143"/>
      <c r="AA213" s="143"/>
      <c r="AB213" s="143"/>
      <c r="AC213" s="143"/>
      <c r="AD213" s="143"/>
      <c r="AE213" s="143"/>
      <c r="AF213" s="143"/>
      <c r="AG213" s="143"/>
      <c r="AH213" s="143"/>
      <c r="AI213" s="143"/>
    </row>
    <row r="214" spans="1:35" ht="16.5" customHeight="1" x14ac:dyDescent="0.3">
      <c r="A214" s="154"/>
      <c r="B214" s="149"/>
      <c r="C214" s="245"/>
      <c r="D214" s="149"/>
      <c r="E214" s="149"/>
      <c r="F214" s="149"/>
      <c r="G214" s="149"/>
      <c r="H214" s="149"/>
      <c r="I214" s="149"/>
      <c r="J214" s="149"/>
      <c r="K214" s="149"/>
      <c r="L214" s="149"/>
      <c r="M214" s="149"/>
      <c r="N214" s="149"/>
      <c r="O214" s="149"/>
      <c r="P214" s="149"/>
      <c r="Q214" s="143"/>
      <c r="R214" s="143"/>
      <c r="S214" s="143"/>
      <c r="T214" s="143"/>
      <c r="U214" s="143"/>
      <c r="V214" s="143"/>
      <c r="W214" s="143"/>
      <c r="X214" s="143"/>
      <c r="Y214" s="143"/>
      <c r="Z214" s="143"/>
      <c r="AA214" s="143"/>
      <c r="AB214" s="143"/>
      <c r="AC214" s="143"/>
      <c r="AD214" s="143"/>
      <c r="AE214" s="143"/>
      <c r="AF214" s="143"/>
      <c r="AG214" s="143"/>
      <c r="AH214" s="143"/>
      <c r="AI214" s="143"/>
    </row>
    <row r="215" spans="1:35" ht="16.5" customHeight="1" x14ac:dyDescent="0.3">
      <c r="A215" s="154"/>
      <c r="B215" s="149"/>
      <c r="C215" s="245"/>
      <c r="D215" s="149"/>
      <c r="E215" s="149"/>
      <c r="F215" s="149"/>
      <c r="G215" s="149"/>
      <c r="H215" s="149"/>
      <c r="I215" s="149"/>
      <c r="J215" s="149"/>
      <c r="K215" s="149"/>
      <c r="L215" s="149"/>
      <c r="M215" s="149"/>
      <c r="N215" s="149"/>
      <c r="O215" s="149"/>
      <c r="P215" s="149"/>
      <c r="Q215" s="143"/>
      <c r="R215" s="143"/>
      <c r="S215" s="143"/>
      <c r="T215" s="143"/>
      <c r="U215" s="143"/>
      <c r="V215" s="143"/>
      <c r="W215" s="143"/>
      <c r="X215" s="143"/>
      <c r="Y215" s="143"/>
      <c r="Z215" s="143"/>
      <c r="AA215" s="143"/>
      <c r="AB215" s="143"/>
      <c r="AC215" s="143"/>
      <c r="AD215" s="143"/>
      <c r="AE215" s="143"/>
      <c r="AF215" s="143"/>
      <c r="AG215" s="143"/>
      <c r="AH215" s="143"/>
      <c r="AI215" s="143"/>
    </row>
    <row r="216" spans="1:35" ht="16.5" customHeight="1" x14ac:dyDescent="0.3">
      <c r="A216" s="154"/>
      <c r="B216" s="149"/>
      <c r="C216" s="245"/>
      <c r="D216" s="149"/>
      <c r="E216" s="149"/>
      <c r="F216" s="149"/>
      <c r="G216" s="149"/>
      <c r="H216" s="149"/>
      <c r="I216" s="149"/>
      <c r="J216" s="149"/>
      <c r="K216" s="149"/>
      <c r="L216" s="149"/>
      <c r="M216" s="149"/>
      <c r="N216" s="149"/>
      <c r="O216" s="149"/>
      <c r="P216" s="149"/>
      <c r="Q216" s="143"/>
      <c r="R216" s="143"/>
      <c r="S216" s="143"/>
      <c r="T216" s="143"/>
      <c r="U216" s="143"/>
      <c r="V216" s="143"/>
      <c r="W216" s="143"/>
      <c r="X216" s="143"/>
      <c r="Y216" s="143"/>
      <c r="Z216" s="143"/>
      <c r="AA216" s="143"/>
      <c r="AB216" s="143"/>
      <c r="AC216" s="143"/>
      <c r="AD216" s="143"/>
      <c r="AE216" s="143"/>
      <c r="AF216" s="143"/>
      <c r="AG216" s="143"/>
      <c r="AH216" s="143"/>
      <c r="AI216" s="143"/>
    </row>
    <row r="217" spans="1:35" ht="16.5" customHeight="1" x14ac:dyDescent="0.3">
      <c r="A217" s="154"/>
      <c r="B217" s="149"/>
      <c r="C217" s="245"/>
      <c r="D217" s="149"/>
      <c r="E217" s="149"/>
      <c r="F217" s="149"/>
      <c r="G217" s="149"/>
      <c r="H217" s="149"/>
      <c r="I217" s="149"/>
      <c r="J217" s="149"/>
      <c r="K217" s="149"/>
      <c r="L217" s="149"/>
      <c r="M217" s="149"/>
      <c r="N217" s="149"/>
      <c r="O217" s="149"/>
      <c r="P217" s="149"/>
      <c r="Q217" s="143"/>
      <c r="R217" s="143"/>
      <c r="S217" s="143"/>
      <c r="T217" s="143"/>
      <c r="U217" s="143"/>
      <c r="V217" s="143"/>
      <c r="W217" s="143"/>
      <c r="X217" s="143"/>
      <c r="Y217" s="143"/>
      <c r="Z217" s="143"/>
      <c r="AA217" s="143"/>
      <c r="AB217" s="143"/>
      <c r="AC217" s="143"/>
      <c r="AD217" s="143"/>
      <c r="AE217" s="143"/>
      <c r="AF217" s="143"/>
      <c r="AG217" s="143"/>
      <c r="AH217" s="143"/>
      <c r="AI217" s="143"/>
    </row>
    <row r="218" spans="1:35" ht="16.5" customHeight="1" x14ac:dyDescent="0.3">
      <c r="A218" s="154"/>
      <c r="B218" s="149"/>
      <c r="C218" s="245"/>
      <c r="D218" s="149"/>
      <c r="E218" s="149"/>
      <c r="F218" s="149"/>
      <c r="G218" s="149"/>
      <c r="H218" s="149"/>
      <c r="I218" s="149"/>
      <c r="J218" s="149"/>
      <c r="K218" s="149"/>
      <c r="L218" s="149"/>
      <c r="M218" s="149"/>
      <c r="N218" s="149"/>
      <c r="O218" s="149"/>
      <c r="P218" s="149"/>
      <c r="Q218" s="143"/>
      <c r="R218" s="143"/>
      <c r="S218" s="143"/>
      <c r="T218" s="143"/>
      <c r="U218" s="143"/>
      <c r="V218" s="143"/>
      <c r="W218" s="143"/>
      <c r="X218" s="143"/>
      <c r="Y218" s="143"/>
      <c r="Z218" s="143"/>
      <c r="AA218" s="143"/>
      <c r="AB218" s="143"/>
      <c r="AC218" s="143"/>
      <c r="AD218" s="143"/>
      <c r="AE218" s="143"/>
      <c r="AF218" s="143"/>
      <c r="AG218" s="143"/>
      <c r="AH218" s="143"/>
      <c r="AI218" s="143"/>
    </row>
    <row r="219" spans="1:35" ht="16.5" customHeight="1" x14ac:dyDescent="0.3">
      <c r="A219" s="154"/>
      <c r="B219" s="149"/>
      <c r="C219" s="245"/>
      <c r="D219" s="149"/>
      <c r="E219" s="149"/>
      <c r="F219" s="149"/>
      <c r="G219" s="149"/>
      <c r="H219" s="149"/>
      <c r="I219" s="149"/>
      <c r="J219" s="149"/>
      <c r="K219" s="149"/>
      <c r="L219" s="149"/>
      <c r="M219" s="149"/>
      <c r="N219" s="149"/>
      <c r="O219" s="149"/>
      <c r="P219" s="149"/>
      <c r="Q219" s="143"/>
      <c r="R219" s="143"/>
      <c r="S219" s="143"/>
      <c r="T219" s="143"/>
      <c r="U219" s="143"/>
      <c r="V219" s="143"/>
      <c r="W219" s="143"/>
      <c r="X219" s="143"/>
      <c r="Y219" s="143"/>
      <c r="Z219" s="143"/>
      <c r="AA219" s="143"/>
      <c r="AB219" s="143"/>
      <c r="AC219" s="143"/>
      <c r="AD219" s="143"/>
      <c r="AE219" s="143"/>
      <c r="AF219" s="143"/>
      <c r="AG219" s="143"/>
      <c r="AH219" s="143"/>
      <c r="AI219" s="143"/>
    </row>
    <row r="220" spans="1:35" ht="16.5" customHeight="1" x14ac:dyDescent="0.3">
      <c r="A220" s="154"/>
      <c r="B220" s="149"/>
      <c r="C220" s="245"/>
      <c r="D220" s="149"/>
      <c r="E220" s="149"/>
      <c r="F220" s="149"/>
      <c r="G220" s="149"/>
      <c r="H220" s="149"/>
      <c r="I220" s="149"/>
      <c r="J220" s="149"/>
      <c r="K220" s="149"/>
      <c r="L220" s="149"/>
      <c r="M220" s="149"/>
      <c r="N220" s="149"/>
      <c r="O220" s="149"/>
      <c r="P220" s="149"/>
      <c r="Q220" s="143"/>
      <c r="R220" s="143"/>
      <c r="S220" s="143"/>
      <c r="T220" s="143"/>
      <c r="U220" s="143"/>
      <c r="V220" s="143"/>
      <c r="W220" s="143"/>
      <c r="X220" s="143"/>
      <c r="Y220" s="143"/>
      <c r="Z220" s="143"/>
      <c r="AA220" s="143"/>
      <c r="AB220" s="143"/>
      <c r="AC220" s="143"/>
      <c r="AD220" s="143"/>
      <c r="AE220" s="143"/>
      <c r="AF220" s="143"/>
      <c r="AG220" s="143"/>
      <c r="AH220" s="143"/>
      <c r="AI220" s="143"/>
    </row>
    <row r="221" spans="1:35" ht="16.5" customHeight="1" x14ac:dyDescent="0.3">
      <c r="A221" s="154"/>
      <c r="B221" s="149"/>
      <c r="C221" s="245"/>
      <c r="D221" s="149"/>
      <c r="E221" s="149"/>
      <c r="F221" s="149"/>
      <c r="G221" s="149"/>
      <c r="H221" s="149"/>
      <c r="I221" s="149"/>
      <c r="J221" s="149"/>
      <c r="K221" s="149"/>
      <c r="L221" s="149"/>
      <c r="M221" s="149"/>
      <c r="N221" s="149"/>
      <c r="O221" s="149"/>
      <c r="P221" s="149"/>
      <c r="Q221" s="143"/>
      <c r="R221" s="143"/>
      <c r="S221" s="143"/>
      <c r="T221" s="143"/>
      <c r="U221" s="143"/>
      <c r="V221" s="143"/>
      <c r="W221" s="143"/>
      <c r="X221" s="143"/>
      <c r="Y221" s="143"/>
      <c r="Z221" s="143"/>
      <c r="AA221" s="143"/>
      <c r="AB221" s="143"/>
      <c r="AC221" s="143"/>
      <c r="AD221" s="143"/>
      <c r="AE221" s="143"/>
      <c r="AF221" s="143"/>
      <c r="AG221" s="143"/>
      <c r="AH221" s="143"/>
      <c r="AI221" s="143"/>
    </row>
    <row r="222" spans="1:35" ht="16.5" customHeight="1" x14ac:dyDescent="0.3">
      <c r="A222" s="154"/>
      <c r="B222" s="149"/>
      <c r="C222" s="245"/>
      <c r="D222" s="149"/>
      <c r="E222" s="149"/>
      <c r="F222" s="149"/>
      <c r="G222" s="149"/>
      <c r="H222" s="149"/>
      <c r="I222" s="149"/>
      <c r="J222" s="149"/>
      <c r="K222" s="149"/>
      <c r="L222" s="149"/>
      <c r="M222" s="149"/>
      <c r="N222" s="149"/>
      <c r="O222" s="149"/>
      <c r="P222" s="149"/>
      <c r="Q222" s="143"/>
      <c r="R222" s="143"/>
      <c r="S222" s="143"/>
      <c r="T222" s="143"/>
      <c r="U222" s="143"/>
      <c r="V222" s="143"/>
      <c r="W222" s="143"/>
      <c r="X222" s="143"/>
      <c r="Y222" s="143"/>
      <c r="Z222" s="143"/>
      <c r="AA222" s="143"/>
      <c r="AB222" s="143"/>
      <c r="AC222" s="143"/>
      <c r="AD222" s="143"/>
      <c r="AE222" s="143"/>
      <c r="AF222" s="143"/>
      <c r="AG222" s="143"/>
      <c r="AH222" s="143"/>
      <c r="AI222" s="143"/>
    </row>
    <row r="223" spans="1:35" ht="16.5" customHeight="1" x14ac:dyDescent="0.3">
      <c r="A223" s="154"/>
      <c r="B223" s="149"/>
      <c r="C223" s="245"/>
      <c r="D223" s="149"/>
      <c r="E223" s="149"/>
      <c r="F223" s="149"/>
      <c r="G223" s="149"/>
      <c r="H223" s="149"/>
      <c r="I223" s="149"/>
      <c r="J223" s="149"/>
      <c r="K223" s="149"/>
      <c r="L223" s="149"/>
      <c r="M223" s="149"/>
      <c r="N223" s="149"/>
      <c r="O223" s="149"/>
      <c r="P223" s="149"/>
      <c r="Q223" s="143"/>
      <c r="R223" s="143"/>
      <c r="S223" s="143"/>
      <c r="T223" s="143"/>
      <c r="U223" s="143"/>
      <c r="V223" s="143"/>
      <c r="W223" s="143"/>
      <c r="X223" s="143"/>
      <c r="Y223" s="143"/>
      <c r="Z223" s="143"/>
      <c r="AA223" s="143"/>
      <c r="AB223" s="143"/>
      <c r="AC223" s="143"/>
      <c r="AD223" s="143"/>
      <c r="AE223" s="143"/>
      <c r="AF223" s="143"/>
      <c r="AG223" s="143"/>
      <c r="AH223" s="143"/>
      <c r="AI223" s="143"/>
    </row>
    <row r="224" spans="1:35" ht="16.5" customHeight="1" x14ac:dyDescent="0.3">
      <c r="A224" s="154"/>
      <c r="B224" s="149"/>
      <c r="C224" s="245"/>
      <c r="D224" s="149"/>
      <c r="E224" s="149"/>
      <c r="F224" s="149"/>
      <c r="G224" s="149"/>
      <c r="H224" s="149"/>
      <c r="I224" s="149"/>
      <c r="J224" s="149"/>
      <c r="K224" s="149"/>
      <c r="L224" s="149"/>
      <c r="M224" s="149"/>
      <c r="N224" s="149"/>
      <c r="O224" s="149"/>
      <c r="P224" s="149"/>
      <c r="Q224" s="143"/>
      <c r="R224" s="143"/>
      <c r="S224" s="143"/>
      <c r="T224" s="143"/>
      <c r="U224" s="143"/>
      <c r="V224" s="143"/>
      <c r="W224" s="143"/>
      <c r="X224" s="143"/>
      <c r="Y224" s="143"/>
      <c r="Z224" s="143"/>
      <c r="AA224" s="143"/>
      <c r="AB224" s="143"/>
      <c r="AC224" s="143"/>
      <c r="AD224" s="143"/>
      <c r="AE224" s="143"/>
      <c r="AF224" s="143"/>
      <c r="AG224" s="143"/>
      <c r="AH224" s="143"/>
      <c r="AI224" s="143"/>
    </row>
    <row r="225" spans="1:35" ht="16.5" customHeight="1" x14ac:dyDescent="0.3">
      <c r="A225" s="154"/>
      <c r="B225" s="149"/>
      <c r="C225" s="245"/>
      <c r="D225" s="149"/>
      <c r="E225" s="149"/>
      <c r="F225" s="149"/>
      <c r="G225" s="149"/>
      <c r="H225" s="149"/>
      <c r="I225" s="149"/>
      <c r="J225" s="149"/>
      <c r="K225" s="149"/>
      <c r="L225" s="149"/>
      <c r="M225" s="149"/>
      <c r="N225" s="149"/>
      <c r="O225" s="149"/>
      <c r="P225" s="149"/>
      <c r="Q225" s="143"/>
      <c r="R225" s="143"/>
      <c r="S225" s="143"/>
      <c r="T225" s="143"/>
      <c r="U225" s="143"/>
      <c r="V225" s="143"/>
      <c r="W225" s="143"/>
      <c r="X225" s="143"/>
      <c r="Y225" s="143"/>
      <c r="Z225" s="143"/>
      <c r="AA225" s="143"/>
      <c r="AB225" s="143"/>
      <c r="AC225" s="143"/>
      <c r="AD225" s="143"/>
      <c r="AE225" s="143"/>
      <c r="AF225" s="143"/>
      <c r="AG225" s="143"/>
      <c r="AH225" s="143"/>
      <c r="AI225" s="143"/>
    </row>
    <row r="226" spans="1:35" ht="16.5" customHeight="1" x14ac:dyDescent="0.3">
      <c r="A226" s="154"/>
      <c r="B226" s="149"/>
      <c r="C226" s="245"/>
      <c r="D226" s="149"/>
      <c r="E226" s="149"/>
      <c r="F226" s="149"/>
      <c r="G226" s="149"/>
      <c r="H226" s="149"/>
      <c r="I226" s="149"/>
      <c r="J226" s="149"/>
      <c r="K226" s="149"/>
      <c r="L226" s="149"/>
      <c r="M226" s="149"/>
      <c r="N226" s="149"/>
      <c r="O226" s="149"/>
      <c r="P226" s="149"/>
      <c r="Q226" s="143"/>
      <c r="R226" s="143"/>
      <c r="S226" s="143"/>
      <c r="T226" s="143"/>
      <c r="U226" s="143"/>
      <c r="V226" s="143"/>
      <c r="W226" s="143"/>
      <c r="X226" s="143"/>
      <c r="Y226" s="143"/>
      <c r="Z226" s="143"/>
      <c r="AA226" s="143"/>
      <c r="AB226" s="143"/>
      <c r="AC226" s="143"/>
      <c r="AD226" s="143"/>
      <c r="AE226" s="143"/>
      <c r="AF226" s="143"/>
      <c r="AG226" s="143"/>
      <c r="AH226" s="143"/>
      <c r="AI226" s="143"/>
    </row>
    <row r="227" spans="1:35" ht="16.5" customHeight="1" x14ac:dyDescent="0.3">
      <c r="A227" s="154"/>
      <c r="B227" s="149"/>
      <c r="C227" s="245"/>
      <c r="D227" s="149"/>
      <c r="E227" s="149"/>
      <c r="F227" s="149"/>
      <c r="G227" s="149"/>
      <c r="H227" s="149"/>
      <c r="I227" s="149"/>
      <c r="J227" s="149"/>
      <c r="K227" s="149"/>
      <c r="L227" s="149"/>
      <c r="M227" s="149"/>
      <c r="N227" s="149"/>
      <c r="O227" s="149"/>
      <c r="P227" s="149"/>
      <c r="Q227" s="143"/>
      <c r="R227" s="143"/>
      <c r="S227" s="143"/>
      <c r="T227" s="143"/>
      <c r="U227" s="143"/>
      <c r="V227" s="143"/>
      <c r="W227" s="143"/>
      <c r="X227" s="143"/>
      <c r="Y227" s="143"/>
      <c r="Z227" s="143"/>
      <c r="AA227" s="143"/>
      <c r="AB227" s="143"/>
      <c r="AC227" s="143"/>
      <c r="AD227" s="143"/>
      <c r="AE227" s="143"/>
      <c r="AF227" s="143"/>
      <c r="AG227" s="143"/>
      <c r="AH227" s="143"/>
      <c r="AI227" s="143"/>
    </row>
    <row r="228" spans="1:35" ht="16.5" customHeight="1" x14ac:dyDescent="0.3">
      <c r="A228" s="154"/>
      <c r="B228" s="149"/>
      <c r="C228" s="245"/>
      <c r="D228" s="149"/>
      <c r="E228" s="149"/>
      <c r="F228" s="149"/>
      <c r="G228" s="149"/>
      <c r="H228" s="149"/>
      <c r="I228" s="149"/>
      <c r="J228" s="149"/>
      <c r="K228" s="149"/>
      <c r="L228" s="149"/>
      <c r="M228" s="149"/>
      <c r="N228" s="149"/>
      <c r="O228" s="149"/>
      <c r="P228" s="149"/>
      <c r="Q228" s="143"/>
      <c r="R228" s="143"/>
      <c r="S228" s="143"/>
      <c r="T228" s="143"/>
      <c r="U228" s="143"/>
      <c r="V228" s="143"/>
      <c r="W228" s="143"/>
      <c r="X228" s="143"/>
      <c r="Y228" s="143"/>
      <c r="Z228" s="143"/>
      <c r="AA228" s="143"/>
      <c r="AB228" s="143"/>
      <c r="AC228" s="143"/>
      <c r="AD228" s="143"/>
      <c r="AE228" s="143"/>
      <c r="AF228" s="143"/>
      <c r="AG228" s="143"/>
      <c r="AH228" s="143"/>
      <c r="AI228" s="143"/>
    </row>
    <row r="229" spans="1:35" ht="16.5" customHeight="1" x14ac:dyDescent="0.3">
      <c r="A229" s="154"/>
      <c r="B229" s="149"/>
      <c r="C229" s="245"/>
      <c r="D229" s="149"/>
      <c r="E229" s="149"/>
      <c r="F229" s="149"/>
      <c r="G229" s="149"/>
      <c r="H229" s="149"/>
      <c r="I229" s="149"/>
      <c r="J229" s="149"/>
      <c r="K229" s="149"/>
      <c r="L229" s="149"/>
      <c r="M229" s="149"/>
      <c r="N229" s="149"/>
      <c r="O229" s="149"/>
      <c r="P229" s="149"/>
      <c r="Q229" s="143"/>
      <c r="R229" s="143"/>
      <c r="S229" s="143"/>
      <c r="T229" s="143"/>
      <c r="U229" s="143"/>
      <c r="V229" s="143"/>
      <c r="W229" s="143"/>
      <c r="X229" s="143"/>
      <c r="Y229" s="143"/>
      <c r="Z229" s="143"/>
      <c r="AA229" s="143"/>
      <c r="AB229" s="143"/>
      <c r="AC229" s="143"/>
      <c r="AD229" s="143"/>
      <c r="AE229" s="143"/>
      <c r="AF229" s="143"/>
      <c r="AG229" s="143"/>
      <c r="AH229" s="143"/>
      <c r="AI229" s="143"/>
    </row>
    <row r="230" spans="1:35" ht="16.5" customHeight="1" x14ac:dyDescent="0.3">
      <c r="A230" s="154"/>
      <c r="B230" s="149"/>
      <c r="C230" s="245"/>
      <c r="D230" s="149"/>
      <c r="E230" s="149"/>
      <c r="F230" s="149"/>
      <c r="G230" s="149"/>
      <c r="H230" s="149"/>
      <c r="I230" s="149"/>
      <c r="J230" s="149"/>
      <c r="K230" s="149"/>
      <c r="L230" s="149"/>
      <c r="M230" s="149"/>
      <c r="N230" s="149"/>
      <c r="O230" s="149"/>
      <c r="P230" s="149"/>
      <c r="Q230" s="143"/>
      <c r="R230" s="143"/>
      <c r="S230" s="143"/>
      <c r="T230" s="143"/>
      <c r="U230" s="143"/>
      <c r="V230" s="143"/>
      <c r="W230" s="143"/>
      <c r="X230" s="143"/>
      <c r="Y230" s="143"/>
      <c r="Z230" s="143"/>
      <c r="AA230" s="143"/>
      <c r="AB230" s="143"/>
      <c r="AC230" s="143"/>
      <c r="AD230" s="143"/>
      <c r="AE230" s="143"/>
      <c r="AF230" s="143"/>
      <c r="AG230" s="143"/>
      <c r="AH230" s="143"/>
      <c r="AI230" s="143"/>
    </row>
    <row r="231" spans="1:35" ht="16.5" customHeight="1" x14ac:dyDescent="0.3">
      <c r="A231" s="154"/>
      <c r="B231" s="149"/>
      <c r="C231" s="245"/>
      <c r="D231" s="149"/>
      <c r="E231" s="149"/>
      <c r="F231" s="149"/>
      <c r="G231" s="149"/>
      <c r="H231" s="149"/>
      <c r="I231" s="149"/>
      <c r="J231" s="149"/>
      <c r="K231" s="149"/>
      <c r="L231" s="149"/>
      <c r="M231" s="149"/>
      <c r="N231" s="149"/>
      <c r="O231" s="149"/>
      <c r="P231" s="149"/>
      <c r="Q231" s="143"/>
      <c r="R231" s="143"/>
      <c r="S231" s="143"/>
      <c r="T231" s="143"/>
      <c r="U231" s="143"/>
      <c r="V231" s="143"/>
      <c r="W231" s="143"/>
      <c r="X231" s="143"/>
      <c r="Y231" s="143"/>
      <c r="Z231" s="143"/>
      <c r="AA231" s="143"/>
      <c r="AB231" s="143"/>
      <c r="AC231" s="143"/>
      <c r="AD231" s="143"/>
      <c r="AE231" s="143"/>
      <c r="AF231" s="143"/>
      <c r="AG231" s="143"/>
      <c r="AH231" s="143"/>
      <c r="AI231" s="143"/>
    </row>
    <row r="232" spans="1:35" ht="16.5" customHeight="1" x14ac:dyDescent="0.3">
      <c r="A232" s="154"/>
      <c r="B232" s="149"/>
      <c r="C232" s="245"/>
      <c r="D232" s="149"/>
      <c r="E232" s="149"/>
      <c r="F232" s="149"/>
      <c r="G232" s="149"/>
      <c r="H232" s="149"/>
      <c r="I232" s="149"/>
      <c r="J232" s="149"/>
      <c r="K232" s="149"/>
      <c r="L232" s="149"/>
      <c r="M232" s="149"/>
      <c r="N232" s="149"/>
      <c r="O232" s="149"/>
      <c r="P232" s="149"/>
      <c r="Q232" s="143"/>
      <c r="R232" s="143"/>
      <c r="S232" s="143"/>
      <c r="T232" s="143"/>
      <c r="U232" s="143"/>
      <c r="V232" s="143"/>
      <c r="W232" s="143"/>
      <c r="X232" s="143"/>
      <c r="Y232" s="143"/>
      <c r="Z232" s="143"/>
      <c r="AA232" s="143"/>
      <c r="AB232" s="143"/>
      <c r="AC232" s="143"/>
      <c r="AD232" s="143"/>
      <c r="AE232" s="143"/>
      <c r="AF232" s="143"/>
      <c r="AG232" s="143"/>
      <c r="AH232" s="143"/>
      <c r="AI232" s="143"/>
    </row>
    <row r="233" spans="1:35" ht="16.5" customHeight="1" x14ac:dyDescent="0.3">
      <c r="A233" s="154"/>
      <c r="B233" s="149"/>
      <c r="C233" s="245"/>
      <c r="D233" s="149"/>
      <c r="E233" s="149"/>
      <c r="F233" s="149"/>
      <c r="G233" s="149"/>
      <c r="H233" s="149"/>
      <c r="I233" s="149"/>
      <c r="J233" s="149"/>
      <c r="K233" s="149"/>
      <c r="L233" s="149"/>
      <c r="M233" s="149"/>
      <c r="N233" s="149"/>
      <c r="O233" s="149"/>
      <c r="P233" s="149"/>
      <c r="Q233" s="143"/>
      <c r="R233" s="143"/>
      <c r="S233" s="143"/>
      <c r="T233" s="143"/>
      <c r="U233" s="143"/>
      <c r="V233" s="143"/>
      <c r="W233" s="143"/>
      <c r="X233" s="143"/>
      <c r="Y233" s="143"/>
      <c r="Z233" s="143"/>
      <c r="AA233" s="143"/>
      <c r="AB233" s="143"/>
      <c r="AC233" s="143"/>
      <c r="AD233" s="143"/>
      <c r="AE233" s="143"/>
      <c r="AF233" s="143"/>
      <c r="AG233" s="143"/>
      <c r="AH233" s="143"/>
      <c r="AI233" s="143"/>
    </row>
    <row r="234" spans="1:35" ht="16.5" customHeight="1" x14ac:dyDescent="0.3">
      <c r="A234" s="154"/>
      <c r="B234" s="149"/>
      <c r="C234" s="245"/>
      <c r="D234" s="149"/>
      <c r="E234" s="149"/>
      <c r="F234" s="149"/>
      <c r="G234" s="149"/>
      <c r="H234" s="149"/>
      <c r="I234" s="149"/>
      <c r="J234" s="149"/>
      <c r="K234" s="149"/>
      <c r="L234" s="149"/>
      <c r="M234" s="149"/>
      <c r="N234" s="149"/>
      <c r="O234" s="149"/>
      <c r="P234" s="149"/>
      <c r="Q234" s="143"/>
      <c r="R234" s="143"/>
      <c r="S234" s="143"/>
      <c r="T234" s="143"/>
      <c r="U234" s="143"/>
      <c r="V234" s="143"/>
      <c r="W234" s="143"/>
      <c r="X234" s="143"/>
      <c r="Y234" s="143"/>
      <c r="Z234" s="143"/>
      <c r="AA234" s="143"/>
      <c r="AB234" s="143"/>
      <c r="AC234" s="143"/>
      <c r="AD234" s="143"/>
      <c r="AE234" s="143"/>
      <c r="AF234" s="143"/>
      <c r="AG234" s="143"/>
      <c r="AH234" s="143"/>
      <c r="AI234" s="143"/>
    </row>
    <row r="235" spans="1:35" ht="16.5" customHeight="1" x14ac:dyDescent="0.3">
      <c r="A235" s="154"/>
      <c r="B235" s="149"/>
      <c r="C235" s="245"/>
      <c r="D235" s="149"/>
      <c r="E235" s="149"/>
      <c r="F235" s="149"/>
      <c r="G235" s="149"/>
      <c r="H235" s="149"/>
      <c r="I235" s="149"/>
      <c r="J235" s="149"/>
      <c r="K235" s="149"/>
      <c r="L235" s="149"/>
      <c r="M235" s="149"/>
      <c r="N235" s="149"/>
      <c r="O235" s="149"/>
      <c r="P235" s="149"/>
      <c r="Q235" s="143"/>
      <c r="R235" s="143"/>
      <c r="S235" s="143"/>
      <c r="T235" s="143"/>
      <c r="U235" s="143"/>
      <c r="V235" s="143"/>
      <c r="W235" s="143"/>
      <c r="X235" s="143"/>
      <c r="Y235" s="143"/>
      <c r="Z235" s="143"/>
      <c r="AA235" s="143"/>
      <c r="AB235" s="143"/>
      <c r="AC235" s="143"/>
      <c r="AD235" s="143"/>
      <c r="AE235" s="143"/>
      <c r="AF235" s="143"/>
      <c r="AG235" s="143"/>
      <c r="AH235" s="143"/>
      <c r="AI235" s="143"/>
    </row>
    <row r="236" spans="1:35" ht="16.5" customHeight="1" x14ac:dyDescent="0.3">
      <c r="A236" s="154"/>
      <c r="B236" s="149"/>
      <c r="C236" s="245"/>
      <c r="D236" s="149"/>
      <c r="E236" s="149"/>
      <c r="F236" s="149"/>
      <c r="G236" s="149"/>
      <c r="H236" s="149"/>
      <c r="I236" s="149"/>
      <c r="J236" s="149"/>
      <c r="K236" s="149"/>
      <c r="L236" s="149"/>
      <c r="M236" s="149"/>
      <c r="N236" s="149"/>
      <c r="O236" s="149"/>
      <c r="P236" s="149"/>
      <c r="Q236" s="143"/>
      <c r="R236" s="143"/>
      <c r="S236" s="143"/>
      <c r="T236" s="143"/>
      <c r="U236" s="143"/>
      <c r="V236" s="143"/>
      <c r="W236" s="143"/>
      <c r="X236" s="143"/>
      <c r="Y236" s="143"/>
      <c r="Z236" s="143"/>
      <c r="AA236" s="143"/>
      <c r="AB236" s="143"/>
      <c r="AC236" s="143"/>
      <c r="AD236" s="143"/>
      <c r="AE236" s="143"/>
      <c r="AF236" s="143"/>
      <c r="AG236" s="143"/>
      <c r="AH236" s="143"/>
      <c r="AI236" s="143"/>
    </row>
    <row r="237" spans="1:35" ht="16.5" customHeight="1" x14ac:dyDescent="0.3">
      <c r="A237" s="154"/>
      <c r="B237" s="149"/>
      <c r="C237" s="245"/>
      <c r="D237" s="149"/>
      <c r="E237" s="149"/>
      <c r="F237" s="149"/>
      <c r="G237" s="149"/>
      <c r="H237" s="149"/>
      <c r="I237" s="149"/>
      <c r="J237" s="149"/>
      <c r="K237" s="149"/>
      <c r="L237" s="149"/>
      <c r="M237" s="149"/>
      <c r="N237" s="149"/>
      <c r="O237" s="149"/>
      <c r="P237" s="149"/>
      <c r="Q237" s="143"/>
      <c r="R237" s="143"/>
      <c r="S237" s="143"/>
      <c r="T237" s="143"/>
      <c r="U237" s="143"/>
      <c r="V237" s="143"/>
      <c r="W237" s="143"/>
      <c r="X237" s="143"/>
      <c r="Y237" s="143"/>
      <c r="Z237" s="143"/>
      <c r="AA237" s="143"/>
      <c r="AB237" s="143"/>
      <c r="AC237" s="143"/>
      <c r="AD237" s="143"/>
      <c r="AE237" s="143"/>
      <c r="AF237" s="143"/>
      <c r="AG237" s="143"/>
      <c r="AH237" s="143"/>
      <c r="AI237" s="143"/>
    </row>
    <row r="238" spans="1:35" ht="16.5" customHeight="1" x14ac:dyDescent="0.3">
      <c r="A238" s="154"/>
      <c r="B238" s="149"/>
      <c r="C238" s="245"/>
      <c r="D238" s="149"/>
      <c r="E238" s="149"/>
      <c r="F238" s="149"/>
      <c r="G238" s="149"/>
      <c r="H238" s="149"/>
      <c r="I238" s="149"/>
      <c r="J238" s="149"/>
      <c r="K238" s="149"/>
      <c r="L238" s="149"/>
      <c r="M238" s="149"/>
      <c r="N238" s="149"/>
      <c r="O238" s="149"/>
      <c r="P238" s="149"/>
      <c r="Q238" s="143"/>
      <c r="R238" s="143"/>
      <c r="S238" s="143"/>
      <c r="T238" s="143"/>
      <c r="U238" s="143"/>
      <c r="V238" s="143"/>
      <c r="W238" s="143"/>
      <c r="X238" s="143"/>
      <c r="Y238" s="143"/>
      <c r="Z238" s="143"/>
      <c r="AA238" s="143"/>
      <c r="AB238" s="143"/>
      <c r="AC238" s="143"/>
      <c r="AD238" s="143"/>
      <c r="AE238" s="143"/>
      <c r="AF238" s="143"/>
      <c r="AG238" s="143"/>
      <c r="AH238" s="143"/>
      <c r="AI238" s="143"/>
    </row>
    <row r="239" spans="1:35" ht="16.5" customHeight="1" x14ac:dyDescent="0.3">
      <c r="A239" s="154"/>
      <c r="B239" s="149"/>
      <c r="C239" s="245"/>
      <c r="D239" s="149"/>
      <c r="E239" s="149"/>
      <c r="F239" s="149"/>
      <c r="G239" s="149"/>
      <c r="H239" s="149"/>
      <c r="I239" s="149"/>
      <c r="J239" s="149"/>
      <c r="K239" s="149"/>
      <c r="L239" s="149"/>
      <c r="M239" s="149"/>
      <c r="N239" s="149"/>
      <c r="O239" s="149"/>
      <c r="P239" s="149"/>
      <c r="Q239" s="143"/>
      <c r="R239" s="143"/>
      <c r="S239" s="143"/>
      <c r="T239" s="143"/>
      <c r="U239" s="143"/>
      <c r="V239" s="143"/>
      <c r="W239" s="143"/>
      <c r="X239" s="143"/>
      <c r="Y239" s="143"/>
      <c r="Z239" s="143"/>
      <c r="AA239" s="143"/>
      <c r="AB239" s="143"/>
      <c r="AC239" s="143"/>
      <c r="AD239" s="143"/>
      <c r="AE239" s="143"/>
      <c r="AF239" s="143"/>
      <c r="AG239" s="143"/>
      <c r="AH239" s="143"/>
      <c r="AI239" s="143"/>
    </row>
    <row r="240" spans="1:35" ht="16.5" customHeight="1" x14ac:dyDescent="0.3">
      <c r="A240" s="154"/>
      <c r="B240" s="149"/>
      <c r="C240" s="245"/>
      <c r="D240" s="149"/>
      <c r="E240" s="149"/>
      <c r="F240" s="149"/>
      <c r="G240" s="149"/>
      <c r="H240" s="149"/>
      <c r="I240" s="149"/>
      <c r="J240" s="149"/>
      <c r="K240" s="149"/>
      <c r="L240" s="149"/>
      <c r="M240" s="149"/>
      <c r="N240" s="149"/>
      <c r="O240" s="149"/>
      <c r="P240" s="149"/>
      <c r="Q240" s="143"/>
      <c r="R240" s="143"/>
      <c r="S240" s="143"/>
      <c r="T240" s="143"/>
      <c r="U240" s="143"/>
      <c r="V240" s="143"/>
      <c r="W240" s="143"/>
      <c r="X240" s="143"/>
      <c r="Y240" s="143"/>
      <c r="Z240" s="143"/>
      <c r="AA240" s="143"/>
      <c r="AB240" s="143"/>
      <c r="AC240" s="143"/>
      <c r="AD240" s="143"/>
      <c r="AE240" s="143"/>
      <c r="AF240" s="143"/>
      <c r="AG240" s="143"/>
      <c r="AH240" s="143"/>
      <c r="AI240" s="143"/>
    </row>
    <row r="241" spans="1:35" ht="16.5" customHeight="1" x14ac:dyDescent="0.3">
      <c r="A241" s="154"/>
      <c r="B241" s="149"/>
      <c r="C241" s="245"/>
      <c r="D241" s="149"/>
      <c r="E241" s="149"/>
      <c r="F241" s="149"/>
      <c r="G241" s="149"/>
      <c r="H241" s="149"/>
      <c r="I241" s="149"/>
      <c r="J241" s="149"/>
      <c r="K241" s="149"/>
      <c r="L241" s="149"/>
      <c r="M241" s="149"/>
      <c r="N241" s="149"/>
      <c r="O241" s="149"/>
      <c r="P241" s="149"/>
      <c r="Q241" s="143"/>
      <c r="R241" s="143"/>
      <c r="S241" s="143"/>
      <c r="T241" s="143"/>
      <c r="U241" s="143"/>
      <c r="V241" s="143"/>
      <c r="W241" s="143"/>
      <c r="X241" s="143"/>
      <c r="Y241" s="143"/>
      <c r="Z241" s="143"/>
      <c r="AA241" s="143"/>
      <c r="AB241" s="143"/>
      <c r="AC241" s="143"/>
      <c r="AD241" s="143"/>
      <c r="AE241" s="143"/>
      <c r="AF241" s="143"/>
      <c r="AG241" s="143"/>
      <c r="AH241" s="143"/>
      <c r="AI241" s="143"/>
    </row>
    <row r="242" spans="1:35" ht="16.5" customHeight="1" x14ac:dyDescent="0.3">
      <c r="A242" s="154"/>
      <c r="B242" s="149"/>
      <c r="C242" s="245"/>
      <c r="D242" s="149"/>
      <c r="E242" s="149"/>
      <c r="F242" s="149"/>
      <c r="G242" s="149"/>
      <c r="H242" s="149"/>
      <c r="I242" s="149"/>
      <c r="J242" s="149"/>
      <c r="K242" s="149"/>
      <c r="L242" s="149"/>
      <c r="M242" s="149"/>
      <c r="N242" s="149"/>
      <c r="O242" s="149"/>
      <c r="P242" s="149"/>
      <c r="Q242" s="143"/>
      <c r="R242" s="143"/>
      <c r="S242" s="143"/>
      <c r="T242" s="143"/>
      <c r="U242" s="143"/>
      <c r="V242" s="143"/>
      <c r="W242" s="143"/>
      <c r="X242" s="143"/>
      <c r="Y242" s="143"/>
      <c r="Z242" s="143"/>
      <c r="AA242" s="143"/>
      <c r="AB242" s="143"/>
      <c r="AC242" s="143"/>
      <c r="AD242" s="143"/>
      <c r="AE242" s="143"/>
      <c r="AF242" s="143"/>
      <c r="AG242" s="143"/>
      <c r="AH242" s="143"/>
      <c r="AI242" s="143"/>
    </row>
    <row r="243" spans="1:35" ht="16.5" customHeight="1" x14ac:dyDescent="0.3">
      <c r="A243" s="154"/>
      <c r="B243" s="149"/>
      <c r="C243" s="245"/>
      <c r="D243" s="149"/>
      <c r="E243" s="149"/>
      <c r="F243" s="149"/>
      <c r="G243" s="149"/>
      <c r="H243" s="149"/>
      <c r="I243" s="149"/>
      <c r="J243" s="149"/>
      <c r="K243" s="149"/>
      <c r="L243" s="149"/>
      <c r="M243" s="149"/>
      <c r="N243" s="149"/>
      <c r="O243" s="149"/>
      <c r="P243" s="149"/>
      <c r="Q243" s="143"/>
      <c r="R243" s="143"/>
      <c r="S243" s="143"/>
      <c r="T243" s="143"/>
      <c r="U243" s="143"/>
      <c r="V243" s="143"/>
      <c r="W243" s="143"/>
      <c r="X243" s="143"/>
      <c r="Y243" s="143"/>
      <c r="Z243" s="143"/>
      <c r="AA243" s="143"/>
      <c r="AB243" s="143"/>
      <c r="AC243" s="143"/>
      <c r="AD243" s="143"/>
      <c r="AE243" s="143"/>
      <c r="AF243" s="143"/>
      <c r="AG243" s="143"/>
      <c r="AH243" s="143"/>
      <c r="AI243" s="143"/>
    </row>
    <row r="244" spans="1:35" ht="16.5" customHeight="1" x14ac:dyDescent="0.3">
      <c r="A244" s="154"/>
      <c r="B244" s="149"/>
      <c r="C244" s="245"/>
      <c r="D244" s="149"/>
      <c r="E244" s="149"/>
      <c r="F244" s="149"/>
      <c r="G244" s="149"/>
      <c r="H244" s="149"/>
      <c r="I244" s="149"/>
      <c r="J244" s="149"/>
      <c r="K244" s="149"/>
      <c r="L244" s="149"/>
      <c r="M244" s="149"/>
      <c r="N244" s="149"/>
      <c r="O244" s="149"/>
      <c r="P244" s="149"/>
      <c r="Q244" s="143"/>
      <c r="R244" s="143"/>
      <c r="S244" s="143"/>
      <c r="T244" s="143"/>
      <c r="U244" s="143"/>
      <c r="V244" s="143"/>
      <c r="W244" s="143"/>
      <c r="X244" s="143"/>
      <c r="Y244" s="143"/>
      <c r="Z244" s="143"/>
      <c r="AA244" s="143"/>
      <c r="AB244" s="143"/>
      <c r="AC244" s="143"/>
      <c r="AD244" s="143"/>
      <c r="AE244" s="143"/>
      <c r="AF244" s="143"/>
      <c r="AG244" s="143"/>
      <c r="AH244" s="143"/>
      <c r="AI244" s="143"/>
    </row>
    <row r="245" spans="1:35" ht="16.5" customHeight="1" x14ac:dyDescent="0.3">
      <c r="A245" s="154"/>
      <c r="B245" s="149"/>
      <c r="C245" s="245"/>
      <c r="D245" s="149"/>
      <c r="E245" s="149"/>
      <c r="F245" s="149"/>
      <c r="G245" s="149"/>
      <c r="H245" s="149"/>
      <c r="I245" s="149"/>
      <c r="J245" s="149"/>
      <c r="K245" s="149"/>
      <c r="L245" s="149"/>
      <c r="M245" s="149"/>
      <c r="N245" s="149"/>
      <c r="O245" s="149"/>
      <c r="P245" s="149"/>
      <c r="Q245" s="143"/>
      <c r="R245" s="143"/>
      <c r="S245" s="143"/>
      <c r="T245" s="143"/>
      <c r="U245" s="143"/>
      <c r="V245" s="143"/>
      <c r="W245" s="143"/>
      <c r="X245" s="143"/>
      <c r="Y245" s="143"/>
      <c r="Z245" s="143"/>
      <c r="AA245" s="143"/>
      <c r="AB245" s="143"/>
      <c r="AC245" s="143"/>
      <c r="AD245" s="143"/>
      <c r="AE245" s="143"/>
      <c r="AF245" s="143"/>
      <c r="AG245" s="143"/>
      <c r="AH245" s="143"/>
      <c r="AI245" s="143"/>
    </row>
    <row r="246" spans="1:35" ht="16.5" customHeight="1" x14ac:dyDescent="0.3">
      <c r="A246" s="154"/>
      <c r="B246" s="149"/>
      <c r="C246" s="245"/>
      <c r="D246" s="149"/>
      <c r="E246" s="149"/>
      <c r="F246" s="149"/>
      <c r="G246" s="149"/>
      <c r="H246" s="149"/>
      <c r="I246" s="149"/>
      <c r="J246" s="149"/>
      <c r="K246" s="149"/>
      <c r="L246" s="149"/>
      <c r="M246" s="149"/>
      <c r="N246" s="149"/>
      <c r="O246" s="149"/>
      <c r="P246" s="149"/>
      <c r="Q246" s="143"/>
      <c r="R246" s="143"/>
      <c r="S246" s="143"/>
      <c r="T246" s="143"/>
      <c r="U246" s="143"/>
      <c r="V246" s="143"/>
      <c r="W246" s="143"/>
      <c r="X246" s="143"/>
      <c r="Y246" s="143"/>
      <c r="Z246" s="143"/>
      <c r="AA246" s="143"/>
      <c r="AB246" s="143"/>
      <c r="AC246" s="143"/>
      <c r="AD246" s="143"/>
      <c r="AE246" s="143"/>
      <c r="AF246" s="143"/>
      <c r="AG246" s="143"/>
      <c r="AH246" s="143"/>
      <c r="AI246" s="143"/>
    </row>
    <row r="247" spans="1:35" ht="16.5" customHeight="1" x14ac:dyDescent="0.3">
      <c r="A247" s="154"/>
      <c r="B247" s="149"/>
      <c r="C247" s="245"/>
      <c r="D247" s="149"/>
      <c r="E247" s="149"/>
      <c r="F247" s="149"/>
      <c r="G247" s="149"/>
      <c r="H247" s="149"/>
      <c r="I247" s="149"/>
      <c r="J247" s="149"/>
      <c r="K247" s="149"/>
      <c r="L247" s="149"/>
      <c r="M247" s="149"/>
      <c r="N247" s="149"/>
      <c r="O247" s="149"/>
      <c r="P247" s="149"/>
      <c r="Q247" s="143"/>
      <c r="R247" s="143"/>
      <c r="S247" s="143"/>
      <c r="T247" s="143"/>
      <c r="U247" s="143"/>
      <c r="V247" s="143"/>
      <c r="W247" s="143"/>
      <c r="X247" s="143"/>
      <c r="Y247" s="143"/>
      <c r="Z247" s="143"/>
      <c r="AA247" s="143"/>
      <c r="AB247" s="143"/>
      <c r="AC247" s="143"/>
      <c r="AD247" s="143"/>
      <c r="AE247" s="143"/>
      <c r="AF247" s="143"/>
      <c r="AG247" s="143"/>
      <c r="AH247" s="143"/>
      <c r="AI247" s="143"/>
    </row>
    <row r="248" spans="1:35" ht="16.5" customHeight="1" x14ac:dyDescent="0.3">
      <c r="A248" s="154"/>
      <c r="B248" s="149"/>
      <c r="C248" s="245"/>
      <c r="D248" s="149"/>
      <c r="E248" s="149"/>
      <c r="F248" s="149"/>
      <c r="G248" s="149"/>
      <c r="H248" s="149"/>
      <c r="I248" s="149"/>
      <c r="J248" s="149"/>
      <c r="K248" s="149"/>
      <c r="L248" s="149"/>
      <c r="M248" s="149"/>
      <c r="N248" s="149"/>
      <c r="O248" s="149"/>
      <c r="P248" s="149"/>
      <c r="Q248" s="143"/>
      <c r="R248" s="143"/>
      <c r="S248" s="143"/>
      <c r="T248" s="143"/>
      <c r="U248" s="143"/>
      <c r="V248" s="143"/>
      <c r="W248" s="143"/>
      <c r="X248" s="143"/>
      <c r="Y248" s="143"/>
      <c r="Z248" s="143"/>
      <c r="AA248" s="143"/>
      <c r="AB248" s="143"/>
      <c r="AC248" s="143"/>
      <c r="AD248" s="143"/>
      <c r="AE248" s="143"/>
      <c r="AF248" s="143"/>
      <c r="AG248" s="143"/>
      <c r="AH248" s="143"/>
      <c r="AI248" s="143"/>
    </row>
    <row r="249" spans="1:35" ht="16.5" customHeight="1" x14ac:dyDescent="0.3">
      <c r="A249" s="154"/>
      <c r="B249" s="149"/>
      <c r="C249" s="245"/>
      <c r="D249" s="149"/>
      <c r="E249" s="149"/>
      <c r="F249" s="149"/>
      <c r="G249" s="149"/>
      <c r="H249" s="149"/>
      <c r="I249" s="149"/>
      <c r="J249" s="149"/>
      <c r="K249" s="149"/>
      <c r="L249" s="149"/>
      <c r="M249" s="149"/>
      <c r="N249" s="149"/>
      <c r="O249" s="149"/>
      <c r="P249" s="149"/>
      <c r="Q249" s="143"/>
      <c r="R249" s="143"/>
      <c r="S249" s="143"/>
      <c r="T249" s="143"/>
      <c r="U249" s="143"/>
      <c r="V249" s="143"/>
      <c r="W249" s="143"/>
      <c r="X249" s="143"/>
      <c r="Y249" s="143"/>
      <c r="Z249" s="143"/>
      <c r="AA249" s="143"/>
      <c r="AB249" s="143"/>
      <c r="AC249" s="143"/>
      <c r="AD249" s="143"/>
      <c r="AE249" s="143"/>
      <c r="AF249" s="143"/>
      <c r="AG249" s="143"/>
      <c r="AH249" s="143"/>
      <c r="AI249" s="143"/>
    </row>
    <row r="250" spans="1:35" ht="16.5" customHeight="1" x14ac:dyDescent="0.3">
      <c r="A250" s="154"/>
      <c r="B250" s="149"/>
      <c r="C250" s="245"/>
      <c r="D250" s="149"/>
      <c r="E250" s="149"/>
      <c r="F250" s="149"/>
      <c r="G250" s="149"/>
      <c r="H250" s="149"/>
      <c r="I250" s="149"/>
      <c r="J250" s="149"/>
      <c r="K250" s="149"/>
      <c r="L250" s="149"/>
      <c r="M250" s="149"/>
      <c r="N250" s="149"/>
      <c r="O250" s="149"/>
      <c r="P250" s="149"/>
      <c r="Q250" s="143"/>
      <c r="R250" s="143"/>
      <c r="S250" s="143"/>
      <c r="T250" s="143"/>
      <c r="U250" s="143"/>
      <c r="V250" s="143"/>
      <c r="W250" s="143"/>
      <c r="X250" s="143"/>
      <c r="Y250" s="143"/>
      <c r="Z250" s="143"/>
      <c r="AA250" s="143"/>
      <c r="AB250" s="143"/>
      <c r="AC250" s="143"/>
      <c r="AD250" s="143"/>
      <c r="AE250" s="143"/>
      <c r="AF250" s="143"/>
      <c r="AG250" s="143"/>
      <c r="AH250" s="143"/>
      <c r="AI250" s="143"/>
    </row>
    <row r="251" spans="1:35" ht="16.5" customHeight="1" x14ac:dyDescent="0.3">
      <c r="A251" s="154"/>
      <c r="B251" s="149"/>
      <c r="C251" s="245"/>
      <c r="D251" s="149"/>
      <c r="E251" s="149"/>
      <c r="F251" s="149"/>
      <c r="G251" s="149"/>
      <c r="H251" s="149"/>
      <c r="I251" s="149"/>
      <c r="J251" s="149"/>
      <c r="K251" s="149"/>
      <c r="L251" s="149"/>
      <c r="M251" s="149"/>
      <c r="N251" s="149"/>
      <c r="O251" s="149"/>
      <c r="P251" s="149"/>
      <c r="Q251" s="143"/>
      <c r="R251" s="143"/>
      <c r="S251" s="143"/>
      <c r="T251" s="143"/>
      <c r="U251" s="143"/>
      <c r="V251" s="143"/>
      <c r="W251" s="143"/>
      <c r="X251" s="143"/>
      <c r="Y251" s="143"/>
      <c r="Z251" s="143"/>
      <c r="AA251" s="143"/>
      <c r="AB251" s="143"/>
      <c r="AC251" s="143"/>
      <c r="AD251" s="143"/>
      <c r="AE251" s="143"/>
      <c r="AF251" s="143"/>
      <c r="AG251" s="143"/>
      <c r="AH251" s="143"/>
      <c r="AI251" s="143"/>
    </row>
    <row r="252" spans="1:35" ht="16.5" customHeight="1" x14ac:dyDescent="0.3">
      <c r="A252" s="154"/>
      <c r="B252" s="149"/>
      <c r="C252" s="245"/>
      <c r="D252" s="149"/>
      <c r="E252" s="149"/>
      <c r="F252" s="149"/>
      <c r="G252" s="149"/>
      <c r="H252" s="149"/>
      <c r="I252" s="149"/>
      <c r="J252" s="149"/>
      <c r="K252" s="149"/>
      <c r="L252" s="149"/>
      <c r="M252" s="149"/>
      <c r="N252" s="149"/>
      <c r="O252" s="149"/>
      <c r="P252" s="149"/>
      <c r="Q252" s="143"/>
      <c r="R252" s="143"/>
      <c r="S252" s="143"/>
      <c r="T252" s="143"/>
      <c r="U252" s="143"/>
      <c r="V252" s="143"/>
      <c r="W252" s="143"/>
      <c r="X252" s="143"/>
      <c r="Y252" s="143"/>
      <c r="Z252" s="143"/>
      <c r="AA252" s="143"/>
      <c r="AB252" s="143"/>
      <c r="AC252" s="143"/>
      <c r="AD252" s="143"/>
      <c r="AE252" s="143"/>
      <c r="AF252" s="143"/>
      <c r="AG252" s="143"/>
      <c r="AH252" s="143"/>
      <c r="AI252" s="143"/>
    </row>
    <row r="253" spans="1:35" ht="16.5" customHeight="1" x14ac:dyDescent="0.3">
      <c r="A253" s="154"/>
      <c r="B253" s="149"/>
      <c r="C253" s="245"/>
      <c r="D253" s="149"/>
      <c r="E253" s="149"/>
      <c r="F253" s="149"/>
      <c r="G253" s="149"/>
      <c r="H253" s="149"/>
      <c r="I253" s="149"/>
      <c r="J253" s="149"/>
      <c r="K253" s="149"/>
      <c r="L253" s="149"/>
      <c r="M253" s="149"/>
      <c r="N253" s="149"/>
      <c r="O253" s="149"/>
      <c r="P253" s="149"/>
      <c r="Q253" s="143"/>
      <c r="R253" s="143"/>
      <c r="S253" s="143"/>
      <c r="T253" s="143"/>
      <c r="U253" s="143"/>
      <c r="V253" s="143"/>
      <c r="W253" s="143"/>
      <c r="X253" s="143"/>
      <c r="Y253" s="143"/>
      <c r="Z253" s="143"/>
      <c r="AA253" s="143"/>
      <c r="AB253" s="143"/>
      <c r="AC253" s="143"/>
      <c r="AD253" s="143"/>
      <c r="AE253" s="143"/>
      <c r="AF253" s="143"/>
      <c r="AG253" s="143"/>
      <c r="AH253" s="143"/>
      <c r="AI253" s="143"/>
    </row>
    <row r="254" spans="1:35" ht="16.5" customHeight="1" x14ac:dyDescent="0.3">
      <c r="A254" s="154"/>
      <c r="B254" s="149"/>
      <c r="C254" s="245"/>
      <c r="D254" s="149"/>
      <c r="E254" s="149"/>
      <c r="F254" s="149"/>
      <c r="G254" s="149"/>
      <c r="H254" s="149"/>
      <c r="I254" s="149"/>
      <c r="J254" s="149"/>
      <c r="K254" s="149"/>
      <c r="L254" s="149"/>
      <c r="M254" s="149"/>
      <c r="N254" s="149"/>
      <c r="O254" s="149"/>
      <c r="P254" s="149"/>
      <c r="Q254" s="143"/>
      <c r="R254" s="143"/>
      <c r="S254" s="143"/>
      <c r="T254" s="143"/>
      <c r="U254" s="143"/>
      <c r="V254" s="143"/>
      <c r="W254" s="143"/>
      <c r="X254" s="143"/>
      <c r="Y254" s="143"/>
      <c r="Z254" s="143"/>
      <c r="AA254" s="143"/>
      <c r="AB254" s="143"/>
      <c r="AC254" s="143"/>
      <c r="AD254" s="143"/>
      <c r="AE254" s="143"/>
      <c r="AF254" s="143"/>
      <c r="AG254" s="143"/>
      <c r="AH254" s="143"/>
      <c r="AI254" s="143"/>
    </row>
    <row r="255" spans="1:35" ht="16.5" customHeight="1" x14ac:dyDescent="0.3">
      <c r="A255" s="154"/>
      <c r="B255" s="149"/>
      <c r="C255" s="245"/>
      <c r="D255" s="149"/>
      <c r="E255" s="149"/>
      <c r="F255" s="149"/>
      <c r="G255" s="149"/>
      <c r="H255" s="149"/>
      <c r="I255" s="149"/>
      <c r="J255" s="149"/>
      <c r="K255" s="149"/>
      <c r="L255" s="149"/>
      <c r="M255" s="149"/>
      <c r="N255" s="149"/>
      <c r="O255" s="149"/>
      <c r="P255" s="149"/>
      <c r="Q255" s="143"/>
      <c r="R255" s="143"/>
      <c r="S255" s="143"/>
      <c r="T255" s="143"/>
      <c r="U255" s="143"/>
      <c r="V255" s="143"/>
      <c r="W255" s="143"/>
      <c r="X255" s="143"/>
      <c r="Y255" s="143"/>
      <c r="Z255" s="143"/>
      <c r="AA255" s="143"/>
      <c r="AB255" s="143"/>
      <c r="AC255" s="143"/>
      <c r="AD255" s="143"/>
      <c r="AE255" s="143"/>
      <c r="AF255" s="143"/>
      <c r="AG255" s="143"/>
      <c r="AH255" s="143"/>
      <c r="AI255" s="143"/>
    </row>
    <row r="256" spans="1:35" ht="16.5" customHeight="1" x14ac:dyDescent="0.3">
      <c r="A256" s="154"/>
      <c r="B256" s="149"/>
      <c r="C256" s="245"/>
      <c r="D256" s="149"/>
      <c r="E256" s="149"/>
      <c r="F256" s="149"/>
      <c r="G256" s="149"/>
      <c r="H256" s="149"/>
      <c r="I256" s="149"/>
      <c r="J256" s="149"/>
      <c r="K256" s="149"/>
      <c r="L256" s="149"/>
      <c r="M256" s="149"/>
      <c r="N256" s="149"/>
      <c r="O256" s="149"/>
      <c r="P256" s="149"/>
      <c r="Q256" s="143"/>
      <c r="R256" s="143"/>
      <c r="S256" s="143"/>
      <c r="T256" s="143"/>
      <c r="U256" s="143"/>
      <c r="V256" s="143"/>
      <c r="W256" s="143"/>
      <c r="X256" s="143"/>
      <c r="Y256" s="143"/>
      <c r="Z256" s="143"/>
      <c r="AA256" s="143"/>
      <c r="AB256" s="143"/>
      <c r="AC256" s="143"/>
      <c r="AD256" s="143"/>
      <c r="AE256" s="143"/>
      <c r="AF256" s="143"/>
      <c r="AG256" s="143"/>
      <c r="AH256" s="143"/>
      <c r="AI256" s="143"/>
    </row>
    <row r="257" spans="1:35" ht="16.5" customHeight="1" x14ac:dyDescent="0.3">
      <c r="A257" s="154"/>
      <c r="B257" s="149"/>
      <c r="C257" s="245"/>
      <c r="D257" s="149"/>
      <c r="E257" s="149"/>
      <c r="F257" s="149"/>
      <c r="G257" s="149"/>
      <c r="H257" s="149"/>
      <c r="I257" s="149"/>
      <c r="J257" s="149"/>
      <c r="K257" s="149"/>
      <c r="L257" s="149"/>
      <c r="M257" s="149"/>
      <c r="N257" s="149"/>
      <c r="O257" s="149"/>
      <c r="P257" s="149"/>
      <c r="Q257" s="143"/>
      <c r="R257" s="143"/>
      <c r="S257" s="143"/>
      <c r="T257" s="143"/>
      <c r="U257" s="143"/>
      <c r="V257" s="143"/>
      <c r="W257" s="143"/>
      <c r="X257" s="143"/>
      <c r="Y257" s="143"/>
      <c r="Z257" s="143"/>
      <c r="AA257" s="143"/>
      <c r="AB257" s="143"/>
      <c r="AC257" s="143"/>
      <c r="AD257" s="143"/>
      <c r="AE257" s="143"/>
      <c r="AF257" s="143"/>
      <c r="AG257" s="143"/>
      <c r="AH257" s="143"/>
      <c r="AI257" s="143"/>
    </row>
    <row r="258" spans="1:35" ht="16.5" customHeight="1" x14ac:dyDescent="0.3">
      <c r="A258" s="154"/>
      <c r="B258" s="149"/>
      <c r="C258" s="245"/>
      <c r="D258" s="149"/>
      <c r="E258" s="149"/>
      <c r="F258" s="149"/>
      <c r="G258" s="149"/>
      <c r="H258" s="149"/>
      <c r="I258" s="149"/>
      <c r="J258" s="149"/>
      <c r="K258" s="149"/>
      <c r="L258" s="149"/>
      <c r="M258" s="149"/>
      <c r="N258" s="149"/>
      <c r="O258" s="149"/>
      <c r="P258" s="149"/>
      <c r="Q258" s="143"/>
      <c r="R258" s="143"/>
      <c r="S258" s="143"/>
      <c r="T258" s="143"/>
      <c r="U258" s="143"/>
      <c r="V258" s="143"/>
      <c r="W258" s="143"/>
      <c r="X258" s="143"/>
      <c r="Y258" s="143"/>
      <c r="Z258" s="143"/>
      <c r="AA258" s="143"/>
      <c r="AB258" s="143"/>
      <c r="AC258" s="143"/>
      <c r="AD258" s="143"/>
      <c r="AE258" s="143"/>
      <c r="AF258" s="143"/>
      <c r="AG258" s="143"/>
      <c r="AH258" s="143"/>
      <c r="AI258" s="143"/>
    </row>
    <row r="259" spans="1:35" ht="16.5" customHeight="1" x14ac:dyDescent="0.3">
      <c r="A259" s="154"/>
      <c r="B259" s="149"/>
      <c r="C259" s="245"/>
      <c r="D259" s="149"/>
      <c r="E259" s="149"/>
      <c r="F259" s="149"/>
      <c r="G259" s="149"/>
      <c r="H259" s="149"/>
      <c r="I259" s="149"/>
      <c r="J259" s="149"/>
      <c r="K259" s="149"/>
      <c r="L259" s="149"/>
      <c r="M259" s="149"/>
      <c r="N259" s="149"/>
      <c r="O259" s="149"/>
      <c r="P259" s="149"/>
      <c r="Q259" s="143"/>
      <c r="R259" s="143"/>
      <c r="S259" s="143"/>
      <c r="T259" s="143"/>
      <c r="U259" s="143"/>
      <c r="V259" s="143"/>
      <c r="W259" s="143"/>
      <c r="X259" s="143"/>
      <c r="Y259" s="143"/>
      <c r="Z259" s="143"/>
      <c r="AA259" s="143"/>
      <c r="AB259" s="143"/>
      <c r="AC259" s="143"/>
      <c r="AD259" s="143"/>
      <c r="AE259" s="143"/>
      <c r="AF259" s="143"/>
      <c r="AG259" s="143"/>
      <c r="AH259" s="143"/>
      <c r="AI259" s="143"/>
    </row>
    <row r="260" spans="1:35" ht="16.5" customHeight="1" x14ac:dyDescent="0.3">
      <c r="A260" s="154"/>
      <c r="B260" s="149"/>
      <c r="C260" s="245"/>
      <c r="D260" s="149"/>
      <c r="E260" s="149"/>
      <c r="F260" s="149"/>
      <c r="G260" s="149"/>
      <c r="H260" s="149"/>
      <c r="I260" s="149"/>
      <c r="J260" s="149"/>
      <c r="K260" s="149"/>
      <c r="L260" s="149"/>
      <c r="M260" s="149"/>
      <c r="N260" s="149"/>
      <c r="O260" s="149"/>
      <c r="P260" s="149"/>
      <c r="Q260" s="143"/>
      <c r="R260" s="143"/>
      <c r="S260" s="143"/>
      <c r="T260" s="143"/>
      <c r="U260" s="143"/>
      <c r="V260" s="143"/>
      <c r="W260" s="143"/>
      <c r="X260" s="143"/>
      <c r="Y260" s="143"/>
      <c r="Z260" s="143"/>
      <c r="AA260" s="143"/>
      <c r="AB260" s="143"/>
      <c r="AC260" s="143"/>
      <c r="AD260" s="143"/>
      <c r="AE260" s="143"/>
      <c r="AF260" s="143"/>
      <c r="AG260" s="143"/>
      <c r="AH260" s="143"/>
      <c r="AI260" s="143"/>
    </row>
    <row r="261" spans="1:35" ht="16.5" customHeight="1" x14ac:dyDescent="0.3">
      <c r="A261" s="154"/>
      <c r="B261" s="149"/>
      <c r="C261" s="245"/>
      <c r="D261" s="149"/>
      <c r="E261" s="149"/>
      <c r="F261" s="149"/>
      <c r="G261" s="149"/>
      <c r="H261" s="149"/>
      <c r="I261" s="149"/>
      <c r="J261" s="149"/>
      <c r="K261" s="149"/>
      <c r="L261" s="149"/>
      <c r="M261" s="149"/>
      <c r="N261" s="149"/>
      <c r="O261" s="149"/>
      <c r="P261" s="149"/>
      <c r="Q261" s="143"/>
      <c r="R261" s="143"/>
      <c r="S261" s="143"/>
      <c r="T261" s="143"/>
      <c r="U261" s="143"/>
      <c r="V261" s="143"/>
      <c r="W261" s="143"/>
      <c r="X261" s="143"/>
      <c r="Y261" s="143"/>
      <c r="Z261" s="143"/>
      <c r="AA261" s="143"/>
      <c r="AB261" s="143"/>
      <c r="AC261" s="143"/>
      <c r="AD261" s="143"/>
      <c r="AE261" s="143"/>
      <c r="AF261" s="143"/>
      <c r="AG261" s="143"/>
      <c r="AH261" s="143"/>
      <c r="AI261" s="143"/>
    </row>
    <row r="262" spans="1:35" ht="16.5" customHeight="1" x14ac:dyDescent="0.3">
      <c r="A262" s="154"/>
      <c r="B262" s="149"/>
      <c r="C262" s="245"/>
      <c r="D262" s="149"/>
      <c r="E262" s="149"/>
      <c r="F262" s="149"/>
      <c r="G262" s="149"/>
      <c r="H262" s="149"/>
      <c r="I262" s="149"/>
      <c r="J262" s="149"/>
      <c r="K262" s="149"/>
      <c r="L262" s="149"/>
      <c r="M262" s="149"/>
      <c r="N262" s="149"/>
      <c r="O262" s="149"/>
      <c r="P262" s="149"/>
      <c r="Q262" s="143"/>
      <c r="R262" s="143"/>
      <c r="S262" s="143"/>
      <c r="T262" s="143"/>
      <c r="U262" s="143"/>
      <c r="V262" s="143"/>
      <c r="W262" s="143"/>
      <c r="X262" s="143"/>
      <c r="Y262" s="143"/>
      <c r="Z262" s="143"/>
      <c r="AA262" s="143"/>
      <c r="AB262" s="143"/>
      <c r="AC262" s="143"/>
      <c r="AD262" s="143"/>
      <c r="AE262" s="143"/>
      <c r="AF262" s="143"/>
      <c r="AG262" s="143"/>
      <c r="AH262" s="143"/>
      <c r="AI262" s="143"/>
    </row>
    <row r="263" spans="1:35" ht="16.5" customHeight="1" x14ac:dyDescent="0.3">
      <c r="A263" s="154"/>
      <c r="B263" s="149"/>
      <c r="C263" s="245"/>
      <c r="D263" s="149"/>
      <c r="E263" s="149"/>
      <c r="F263" s="149"/>
      <c r="G263" s="149"/>
      <c r="H263" s="149"/>
      <c r="I263" s="149"/>
      <c r="J263" s="149"/>
      <c r="K263" s="149"/>
      <c r="L263" s="149"/>
      <c r="M263" s="149"/>
      <c r="N263" s="149"/>
      <c r="O263" s="149"/>
      <c r="P263" s="149"/>
      <c r="Q263" s="143"/>
      <c r="R263" s="143"/>
      <c r="S263" s="143"/>
      <c r="T263" s="143"/>
      <c r="U263" s="143"/>
      <c r="V263" s="143"/>
      <c r="W263" s="143"/>
      <c r="X263" s="143"/>
      <c r="Y263" s="143"/>
      <c r="Z263" s="143"/>
      <c r="AA263" s="143"/>
      <c r="AB263" s="143"/>
      <c r="AC263" s="143"/>
      <c r="AD263" s="143"/>
      <c r="AE263" s="143"/>
      <c r="AF263" s="143"/>
      <c r="AG263" s="143"/>
      <c r="AH263" s="143"/>
      <c r="AI263" s="143"/>
    </row>
    <row r="264" spans="1:35" ht="16.5" customHeight="1" x14ac:dyDescent="0.3">
      <c r="A264" s="154"/>
      <c r="B264" s="149"/>
      <c r="C264" s="245"/>
      <c r="D264" s="149"/>
      <c r="E264" s="149"/>
      <c r="F264" s="149"/>
      <c r="G264" s="149"/>
      <c r="H264" s="149"/>
      <c r="I264" s="149"/>
      <c r="J264" s="149"/>
      <c r="K264" s="149"/>
      <c r="L264" s="149"/>
      <c r="M264" s="149"/>
      <c r="N264" s="149"/>
      <c r="O264" s="149"/>
      <c r="P264" s="149"/>
      <c r="Q264" s="143"/>
      <c r="R264" s="143"/>
      <c r="S264" s="143"/>
      <c r="T264" s="143"/>
      <c r="U264" s="143"/>
      <c r="V264" s="143"/>
      <c r="W264" s="143"/>
      <c r="X264" s="143"/>
      <c r="Y264" s="143"/>
      <c r="Z264" s="143"/>
      <c r="AA264" s="143"/>
      <c r="AB264" s="143"/>
      <c r="AC264" s="143"/>
      <c r="AD264" s="143"/>
      <c r="AE264" s="143"/>
      <c r="AF264" s="143"/>
      <c r="AG264" s="143"/>
      <c r="AH264" s="143"/>
      <c r="AI264" s="143"/>
    </row>
    <row r="265" spans="1:35" ht="16.5" customHeight="1" x14ac:dyDescent="0.3">
      <c r="A265" s="154"/>
      <c r="B265" s="149"/>
      <c r="C265" s="245"/>
      <c r="D265" s="149"/>
      <c r="E265" s="149"/>
      <c r="F265" s="149"/>
      <c r="G265" s="149"/>
      <c r="H265" s="149"/>
      <c r="I265" s="149"/>
      <c r="J265" s="149"/>
      <c r="K265" s="149"/>
      <c r="L265" s="149"/>
      <c r="M265" s="149"/>
      <c r="N265" s="149"/>
      <c r="O265" s="149"/>
      <c r="P265" s="149"/>
      <c r="Q265" s="143"/>
      <c r="R265" s="143"/>
      <c r="S265" s="143"/>
      <c r="T265" s="143"/>
      <c r="U265" s="143"/>
      <c r="V265" s="143"/>
      <c r="W265" s="143"/>
      <c r="X265" s="143"/>
      <c r="Y265" s="143"/>
      <c r="Z265" s="143"/>
      <c r="AA265" s="143"/>
      <c r="AB265" s="143"/>
      <c r="AC265" s="143"/>
      <c r="AD265" s="143"/>
      <c r="AE265" s="143"/>
      <c r="AF265" s="143"/>
      <c r="AG265" s="143"/>
      <c r="AH265" s="143"/>
      <c r="AI265" s="143"/>
    </row>
    <row r="266" spans="1:35" ht="16.5" customHeight="1" x14ac:dyDescent="0.3">
      <c r="A266" s="154"/>
      <c r="B266" s="149"/>
      <c r="C266" s="245"/>
      <c r="D266" s="149"/>
      <c r="E266" s="149"/>
      <c r="F266" s="149"/>
      <c r="G266" s="149"/>
      <c r="H266" s="149"/>
      <c r="I266" s="149"/>
      <c r="J266" s="149"/>
      <c r="K266" s="149"/>
      <c r="L266" s="149"/>
      <c r="M266" s="149"/>
      <c r="N266" s="149"/>
      <c r="O266" s="149"/>
      <c r="P266" s="149"/>
      <c r="Q266" s="143"/>
      <c r="R266" s="143"/>
      <c r="S266" s="143"/>
      <c r="T266" s="143"/>
      <c r="U266" s="143"/>
      <c r="V266" s="143"/>
      <c r="W266" s="143"/>
      <c r="X266" s="143"/>
      <c r="Y266" s="143"/>
      <c r="Z266" s="143"/>
      <c r="AA266" s="143"/>
      <c r="AB266" s="143"/>
      <c r="AC266" s="143"/>
      <c r="AD266" s="143"/>
      <c r="AE266" s="143"/>
      <c r="AF266" s="143"/>
      <c r="AG266" s="143"/>
      <c r="AH266" s="143"/>
      <c r="AI266" s="143"/>
    </row>
    <row r="267" spans="1:35" ht="16.5" customHeight="1" x14ac:dyDescent="0.3">
      <c r="A267" s="154"/>
      <c r="B267" s="149"/>
      <c r="C267" s="245"/>
      <c r="D267" s="149"/>
      <c r="E267" s="149"/>
      <c r="F267" s="149"/>
      <c r="G267" s="149"/>
      <c r="H267" s="149"/>
      <c r="I267" s="149"/>
      <c r="J267" s="149"/>
      <c r="K267" s="149"/>
      <c r="L267" s="149"/>
      <c r="M267" s="149"/>
      <c r="N267" s="149"/>
      <c r="O267" s="149"/>
      <c r="P267" s="149"/>
      <c r="Q267" s="143"/>
      <c r="R267" s="143"/>
      <c r="S267" s="143"/>
      <c r="T267" s="143"/>
      <c r="U267" s="143"/>
      <c r="V267" s="143"/>
      <c r="W267" s="143"/>
      <c r="X267" s="143"/>
      <c r="Y267" s="143"/>
      <c r="Z267" s="143"/>
      <c r="AA267" s="143"/>
      <c r="AB267" s="143"/>
      <c r="AC267" s="143"/>
      <c r="AD267" s="143"/>
      <c r="AE267" s="143"/>
      <c r="AF267" s="143"/>
      <c r="AG267" s="143"/>
      <c r="AH267" s="143"/>
      <c r="AI267" s="143"/>
    </row>
    <row r="268" spans="1:35" ht="16.5" customHeight="1" x14ac:dyDescent="0.3">
      <c r="A268" s="154"/>
      <c r="B268" s="149"/>
      <c r="C268" s="245"/>
      <c r="D268" s="149"/>
      <c r="E268" s="149"/>
      <c r="F268" s="149"/>
      <c r="G268" s="149"/>
      <c r="H268" s="149"/>
      <c r="I268" s="149"/>
      <c r="J268" s="149"/>
      <c r="K268" s="149"/>
      <c r="L268" s="149"/>
      <c r="M268" s="149"/>
      <c r="N268" s="149"/>
      <c r="O268" s="149"/>
      <c r="P268" s="149"/>
      <c r="Q268" s="143"/>
      <c r="R268" s="143"/>
      <c r="S268" s="143"/>
      <c r="T268" s="143"/>
      <c r="U268" s="143"/>
      <c r="V268" s="143"/>
      <c r="W268" s="143"/>
      <c r="X268" s="143"/>
      <c r="Y268" s="143"/>
      <c r="Z268" s="143"/>
      <c r="AA268" s="143"/>
      <c r="AB268" s="143"/>
      <c r="AC268" s="143"/>
      <c r="AD268" s="143"/>
      <c r="AE268" s="143"/>
      <c r="AF268" s="143"/>
      <c r="AG268" s="143"/>
      <c r="AH268" s="143"/>
      <c r="AI268" s="143"/>
    </row>
    <row r="269" spans="1:35" ht="16.5" customHeight="1" x14ac:dyDescent="0.3">
      <c r="A269" s="154"/>
      <c r="B269" s="149"/>
      <c r="C269" s="245"/>
      <c r="D269" s="149"/>
      <c r="E269" s="149"/>
      <c r="F269" s="149"/>
      <c r="G269" s="149"/>
      <c r="H269" s="149"/>
      <c r="I269" s="149"/>
      <c r="J269" s="149"/>
      <c r="K269" s="149"/>
      <c r="L269" s="149"/>
      <c r="M269" s="149"/>
      <c r="N269" s="149"/>
      <c r="O269" s="149"/>
      <c r="P269" s="149"/>
      <c r="Q269" s="143"/>
      <c r="R269" s="143"/>
      <c r="S269" s="143"/>
      <c r="T269" s="143"/>
      <c r="U269" s="143"/>
      <c r="V269" s="143"/>
      <c r="W269" s="143"/>
      <c r="X269" s="143"/>
      <c r="Y269" s="143"/>
      <c r="Z269" s="143"/>
      <c r="AA269" s="143"/>
      <c r="AB269" s="143"/>
      <c r="AC269" s="143"/>
      <c r="AD269" s="143"/>
      <c r="AE269" s="143"/>
      <c r="AF269" s="143"/>
      <c r="AG269" s="143"/>
      <c r="AH269" s="143"/>
      <c r="AI269" s="143"/>
    </row>
    <row r="270" spans="1:35" ht="16.5" customHeight="1" x14ac:dyDescent="0.3">
      <c r="A270" s="154"/>
      <c r="B270" s="149"/>
      <c r="C270" s="245"/>
      <c r="D270" s="149"/>
      <c r="E270" s="149"/>
      <c r="F270" s="149"/>
      <c r="G270" s="149"/>
      <c r="H270" s="149"/>
      <c r="I270" s="149"/>
      <c r="J270" s="149"/>
      <c r="K270" s="149"/>
      <c r="L270" s="149"/>
      <c r="M270" s="149"/>
      <c r="N270" s="149"/>
      <c r="O270" s="149"/>
      <c r="P270" s="149"/>
      <c r="Q270" s="143"/>
      <c r="R270" s="143"/>
      <c r="S270" s="143"/>
      <c r="T270" s="143"/>
      <c r="U270" s="143"/>
      <c r="V270" s="143"/>
      <c r="W270" s="143"/>
      <c r="X270" s="143"/>
      <c r="Y270" s="143"/>
      <c r="Z270" s="143"/>
      <c r="AA270" s="143"/>
      <c r="AB270" s="143"/>
      <c r="AC270" s="143"/>
      <c r="AD270" s="143"/>
      <c r="AE270" s="143"/>
      <c r="AF270" s="143"/>
      <c r="AG270" s="143"/>
      <c r="AH270" s="143"/>
      <c r="AI270" s="143"/>
    </row>
    <row r="271" spans="1:35" ht="16.5" customHeight="1" x14ac:dyDescent="0.3">
      <c r="A271" s="154"/>
      <c r="B271" s="149"/>
      <c r="C271" s="245"/>
      <c r="D271" s="149"/>
      <c r="E271" s="149"/>
      <c r="F271" s="149"/>
      <c r="G271" s="149"/>
      <c r="H271" s="149"/>
      <c r="I271" s="149"/>
      <c r="J271" s="149"/>
      <c r="K271" s="149"/>
      <c r="L271" s="149"/>
      <c r="M271" s="149"/>
      <c r="N271" s="149"/>
      <c r="O271" s="149"/>
      <c r="P271" s="149"/>
      <c r="Q271" s="143"/>
      <c r="R271" s="143"/>
      <c r="S271" s="143"/>
      <c r="T271" s="143"/>
      <c r="U271" s="143"/>
      <c r="V271" s="143"/>
      <c r="W271" s="143"/>
      <c r="X271" s="143"/>
      <c r="Y271" s="143"/>
      <c r="Z271" s="143"/>
      <c r="AA271" s="143"/>
      <c r="AB271" s="143"/>
      <c r="AC271" s="143"/>
      <c r="AD271" s="143"/>
      <c r="AE271" s="143"/>
      <c r="AF271" s="143"/>
      <c r="AG271" s="143"/>
      <c r="AH271" s="143"/>
      <c r="AI271" s="143"/>
    </row>
    <row r="272" spans="1:35" ht="16.5" customHeight="1" x14ac:dyDescent="0.3">
      <c r="A272" s="154"/>
      <c r="B272" s="149"/>
      <c r="C272" s="245"/>
      <c r="D272" s="149"/>
      <c r="E272" s="149"/>
      <c r="F272" s="149"/>
      <c r="G272" s="149"/>
      <c r="H272" s="149"/>
      <c r="I272" s="149"/>
      <c r="J272" s="149"/>
      <c r="K272" s="149"/>
      <c r="L272" s="149"/>
      <c r="M272" s="149"/>
      <c r="N272" s="149"/>
      <c r="O272" s="149"/>
      <c r="P272" s="149"/>
      <c r="Q272" s="143"/>
      <c r="R272" s="143"/>
      <c r="S272" s="143"/>
      <c r="T272" s="143"/>
      <c r="U272" s="143"/>
      <c r="V272" s="143"/>
      <c r="W272" s="143"/>
      <c r="X272" s="143"/>
      <c r="Y272" s="143"/>
      <c r="Z272" s="143"/>
      <c r="AA272" s="143"/>
      <c r="AB272" s="143"/>
      <c r="AC272" s="143"/>
      <c r="AD272" s="143"/>
      <c r="AE272" s="143"/>
      <c r="AF272" s="143"/>
      <c r="AG272" s="143"/>
      <c r="AH272" s="143"/>
      <c r="AI272" s="143"/>
    </row>
    <row r="273" spans="1:35" ht="16.5" customHeight="1" x14ac:dyDescent="0.3">
      <c r="A273" s="154"/>
      <c r="B273" s="149"/>
      <c r="C273" s="245"/>
      <c r="D273" s="149"/>
      <c r="E273" s="149"/>
      <c r="F273" s="149"/>
      <c r="G273" s="149"/>
      <c r="H273" s="149"/>
      <c r="I273" s="149"/>
      <c r="J273" s="149"/>
      <c r="K273" s="149"/>
      <c r="L273" s="149"/>
      <c r="M273" s="149"/>
      <c r="N273" s="149"/>
      <c r="O273" s="149"/>
      <c r="P273" s="149"/>
      <c r="Q273" s="143"/>
      <c r="R273" s="143"/>
      <c r="S273" s="143"/>
      <c r="T273" s="143"/>
      <c r="U273" s="143"/>
      <c r="V273" s="143"/>
      <c r="W273" s="143"/>
      <c r="X273" s="143"/>
      <c r="Y273" s="143"/>
      <c r="Z273" s="143"/>
      <c r="AA273" s="143"/>
      <c r="AB273" s="143"/>
      <c r="AC273" s="143"/>
      <c r="AD273" s="143"/>
      <c r="AE273" s="143"/>
      <c r="AF273" s="143"/>
      <c r="AG273" s="143"/>
      <c r="AH273" s="143"/>
      <c r="AI273" s="143"/>
    </row>
    <row r="274" spans="1:35" ht="16.5" customHeight="1" x14ac:dyDescent="0.3">
      <c r="A274" s="154"/>
      <c r="B274" s="149"/>
      <c r="C274" s="245"/>
      <c r="D274" s="149"/>
      <c r="E274" s="149"/>
      <c r="F274" s="149"/>
      <c r="G274" s="149"/>
      <c r="H274" s="149"/>
      <c r="I274" s="149"/>
      <c r="J274" s="149"/>
      <c r="K274" s="149"/>
      <c r="L274" s="149"/>
      <c r="M274" s="149"/>
      <c r="N274" s="149"/>
      <c r="O274" s="149"/>
      <c r="P274" s="149"/>
      <c r="Q274" s="143"/>
      <c r="R274" s="143"/>
      <c r="S274" s="143"/>
      <c r="T274" s="143"/>
      <c r="U274" s="143"/>
      <c r="V274" s="143"/>
      <c r="W274" s="143"/>
      <c r="X274" s="143"/>
      <c r="Y274" s="143"/>
      <c r="Z274" s="143"/>
      <c r="AA274" s="143"/>
      <c r="AB274" s="143"/>
      <c r="AC274" s="143"/>
      <c r="AD274" s="143"/>
      <c r="AE274" s="143"/>
      <c r="AF274" s="143"/>
      <c r="AG274" s="143"/>
      <c r="AH274" s="143"/>
      <c r="AI274" s="143"/>
    </row>
    <row r="275" spans="1:35" ht="16.5" customHeight="1" x14ac:dyDescent="0.3">
      <c r="A275" s="154"/>
      <c r="B275" s="149"/>
      <c r="C275" s="245"/>
      <c r="D275" s="149"/>
      <c r="E275" s="149"/>
      <c r="F275" s="149"/>
      <c r="G275" s="149"/>
      <c r="H275" s="149"/>
      <c r="I275" s="149"/>
      <c r="J275" s="149"/>
      <c r="K275" s="149"/>
      <c r="L275" s="149"/>
      <c r="M275" s="149"/>
      <c r="N275" s="149"/>
      <c r="O275" s="149"/>
      <c r="P275" s="149"/>
      <c r="Q275" s="143"/>
      <c r="R275" s="143"/>
      <c r="S275" s="143"/>
      <c r="T275" s="143"/>
      <c r="U275" s="143"/>
      <c r="V275" s="143"/>
      <c r="W275" s="143"/>
      <c r="X275" s="143"/>
      <c r="Y275" s="143"/>
      <c r="Z275" s="143"/>
      <c r="AA275" s="143"/>
      <c r="AB275" s="143"/>
      <c r="AC275" s="143"/>
      <c r="AD275" s="143"/>
      <c r="AE275" s="143"/>
      <c r="AF275" s="143"/>
      <c r="AG275" s="143"/>
      <c r="AH275" s="143"/>
      <c r="AI275" s="143"/>
    </row>
    <row r="276" spans="1:35" ht="16.5" customHeight="1" x14ac:dyDescent="0.3">
      <c r="A276" s="154"/>
      <c r="B276" s="149"/>
      <c r="C276" s="245"/>
      <c r="D276" s="149"/>
      <c r="E276" s="149"/>
      <c r="F276" s="149"/>
      <c r="G276" s="149"/>
      <c r="H276" s="149"/>
      <c r="I276" s="149"/>
      <c r="J276" s="149"/>
      <c r="K276" s="149"/>
      <c r="L276" s="149"/>
      <c r="M276" s="149"/>
      <c r="N276" s="149"/>
      <c r="O276" s="149"/>
      <c r="P276" s="149"/>
      <c r="Q276" s="143"/>
      <c r="R276" s="143"/>
      <c r="S276" s="143"/>
      <c r="T276" s="143"/>
      <c r="U276" s="143"/>
      <c r="V276" s="143"/>
      <c r="W276" s="143"/>
      <c r="X276" s="143"/>
      <c r="Y276" s="143"/>
      <c r="Z276" s="143"/>
      <c r="AA276" s="143"/>
      <c r="AB276" s="143"/>
      <c r="AC276" s="143"/>
      <c r="AD276" s="143"/>
      <c r="AE276" s="143"/>
      <c r="AF276" s="143"/>
      <c r="AG276" s="143"/>
      <c r="AH276" s="143"/>
      <c r="AI276" s="143"/>
    </row>
    <row r="277" spans="1:35" ht="16.5" customHeight="1" x14ac:dyDescent="0.3">
      <c r="A277" s="154"/>
      <c r="B277" s="149"/>
      <c r="C277" s="245"/>
      <c r="D277" s="149"/>
      <c r="E277" s="149"/>
      <c r="F277" s="149"/>
      <c r="G277" s="149"/>
      <c r="H277" s="149"/>
      <c r="I277" s="149"/>
      <c r="J277" s="149"/>
      <c r="K277" s="149"/>
      <c r="L277" s="149"/>
      <c r="M277" s="149"/>
      <c r="N277" s="149"/>
      <c r="O277" s="149"/>
      <c r="P277" s="149"/>
      <c r="Q277" s="143"/>
      <c r="R277" s="143"/>
      <c r="S277" s="143"/>
      <c r="T277" s="143"/>
      <c r="U277" s="143"/>
      <c r="V277" s="143"/>
      <c r="W277" s="143"/>
      <c r="X277" s="143"/>
      <c r="Y277" s="143"/>
      <c r="Z277" s="143"/>
      <c r="AA277" s="143"/>
      <c r="AB277" s="143"/>
      <c r="AC277" s="143"/>
      <c r="AD277" s="143"/>
      <c r="AE277" s="143"/>
      <c r="AF277" s="143"/>
      <c r="AG277" s="143"/>
      <c r="AH277" s="143"/>
      <c r="AI277" s="143"/>
    </row>
    <row r="278" spans="1:35" ht="16.5" customHeight="1" x14ac:dyDescent="0.3">
      <c r="A278" s="154"/>
      <c r="B278" s="149"/>
      <c r="C278" s="245"/>
      <c r="D278" s="149"/>
      <c r="E278" s="149"/>
      <c r="F278" s="149"/>
      <c r="G278" s="149"/>
      <c r="H278" s="149"/>
      <c r="I278" s="149"/>
      <c r="J278" s="149"/>
      <c r="K278" s="149"/>
      <c r="L278" s="149"/>
      <c r="M278" s="149"/>
      <c r="N278" s="149"/>
      <c r="O278" s="149"/>
      <c r="P278" s="149"/>
      <c r="Q278" s="143"/>
      <c r="R278" s="143"/>
      <c r="S278" s="143"/>
      <c r="T278" s="143"/>
      <c r="U278" s="143"/>
      <c r="V278" s="143"/>
      <c r="W278" s="143"/>
      <c r="X278" s="143"/>
      <c r="Y278" s="143"/>
      <c r="Z278" s="143"/>
      <c r="AA278" s="143"/>
      <c r="AB278" s="143"/>
      <c r="AC278" s="143"/>
      <c r="AD278" s="143"/>
      <c r="AE278" s="143"/>
      <c r="AF278" s="143"/>
      <c r="AG278" s="143"/>
      <c r="AH278" s="143"/>
      <c r="AI278" s="143"/>
    </row>
    <row r="279" spans="1:35" ht="16.5" customHeight="1" x14ac:dyDescent="0.3">
      <c r="A279" s="154"/>
      <c r="B279" s="149"/>
      <c r="C279" s="245"/>
      <c r="D279" s="149"/>
      <c r="E279" s="149"/>
      <c r="F279" s="149"/>
      <c r="G279" s="149"/>
      <c r="H279" s="149"/>
      <c r="I279" s="149"/>
      <c r="J279" s="149"/>
      <c r="K279" s="149"/>
      <c r="L279" s="149"/>
      <c r="M279" s="149"/>
      <c r="N279" s="149"/>
      <c r="O279" s="149"/>
      <c r="P279" s="149"/>
      <c r="Q279" s="143"/>
      <c r="R279" s="143"/>
      <c r="S279" s="143"/>
      <c r="T279" s="143"/>
      <c r="U279" s="143"/>
      <c r="V279" s="143"/>
      <c r="W279" s="143"/>
      <c r="X279" s="143"/>
      <c r="Y279" s="143"/>
      <c r="Z279" s="143"/>
      <c r="AA279" s="143"/>
      <c r="AB279" s="143"/>
      <c r="AC279" s="143"/>
      <c r="AD279" s="143"/>
      <c r="AE279" s="143"/>
      <c r="AF279" s="143"/>
      <c r="AG279" s="143"/>
      <c r="AH279" s="143"/>
      <c r="AI279" s="143"/>
    </row>
    <row r="280" spans="1:35" ht="16.5" customHeight="1" x14ac:dyDescent="0.3">
      <c r="A280" s="154"/>
      <c r="B280" s="149"/>
      <c r="C280" s="245"/>
      <c r="D280" s="149"/>
      <c r="E280" s="149"/>
      <c r="F280" s="149"/>
      <c r="G280" s="149"/>
      <c r="H280" s="149"/>
      <c r="I280" s="149"/>
      <c r="J280" s="149"/>
      <c r="K280" s="149"/>
      <c r="L280" s="149"/>
      <c r="M280" s="149"/>
      <c r="N280" s="149"/>
      <c r="O280" s="149"/>
      <c r="P280" s="149"/>
      <c r="Q280" s="143"/>
      <c r="R280" s="143"/>
      <c r="S280" s="143"/>
      <c r="T280" s="143"/>
      <c r="U280" s="143"/>
      <c r="V280" s="143"/>
      <c r="W280" s="143"/>
      <c r="X280" s="143"/>
      <c r="Y280" s="143"/>
      <c r="Z280" s="143"/>
      <c r="AA280" s="143"/>
      <c r="AB280" s="143"/>
      <c r="AC280" s="143"/>
      <c r="AD280" s="143"/>
      <c r="AE280" s="143"/>
      <c r="AF280" s="143"/>
      <c r="AG280" s="143"/>
      <c r="AH280" s="143"/>
      <c r="AI280" s="143"/>
    </row>
    <row r="281" spans="1:35" ht="16.5" customHeight="1" x14ac:dyDescent="0.3">
      <c r="A281" s="154"/>
      <c r="B281" s="149"/>
      <c r="C281" s="245"/>
      <c r="D281" s="149"/>
      <c r="E281" s="149"/>
      <c r="F281" s="149"/>
      <c r="G281" s="149"/>
      <c r="H281" s="149"/>
      <c r="I281" s="149"/>
      <c r="J281" s="149"/>
      <c r="K281" s="149"/>
      <c r="L281" s="149"/>
      <c r="M281" s="149"/>
      <c r="N281" s="149"/>
      <c r="O281" s="149"/>
      <c r="P281" s="149"/>
      <c r="Q281" s="143"/>
      <c r="R281" s="143"/>
      <c r="S281" s="143"/>
      <c r="T281" s="143"/>
      <c r="U281" s="143"/>
      <c r="V281" s="143"/>
      <c r="W281" s="143"/>
      <c r="X281" s="143"/>
      <c r="Y281" s="143"/>
      <c r="Z281" s="143"/>
      <c r="AA281" s="143"/>
      <c r="AB281" s="143"/>
      <c r="AC281" s="143"/>
      <c r="AD281" s="143"/>
      <c r="AE281" s="143"/>
      <c r="AF281" s="143"/>
      <c r="AG281" s="143"/>
      <c r="AH281" s="143"/>
      <c r="AI281" s="143"/>
    </row>
    <row r="282" spans="1:35" ht="16.5" customHeight="1" x14ac:dyDescent="0.3">
      <c r="A282" s="154"/>
      <c r="B282" s="149"/>
      <c r="C282" s="245"/>
      <c r="D282" s="149"/>
      <c r="E282" s="149"/>
      <c r="F282" s="149"/>
      <c r="G282" s="149"/>
      <c r="H282" s="149"/>
      <c r="I282" s="149"/>
      <c r="J282" s="149"/>
      <c r="K282" s="149"/>
      <c r="L282" s="149"/>
      <c r="M282" s="149"/>
      <c r="N282" s="149"/>
      <c r="O282" s="149"/>
      <c r="P282" s="149"/>
      <c r="Q282" s="143"/>
      <c r="R282" s="143"/>
      <c r="S282" s="143"/>
      <c r="T282" s="143"/>
      <c r="U282" s="143"/>
      <c r="V282" s="143"/>
      <c r="W282" s="143"/>
      <c r="X282" s="143"/>
      <c r="Y282" s="143"/>
      <c r="Z282" s="143"/>
      <c r="AA282" s="143"/>
      <c r="AB282" s="143"/>
      <c r="AC282" s="143"/>
      <c r="AD282" s="143"/>
      <c r="AE282" s="143"/>
      <c r="AF282" s="143"/>
      <c r="AG282" s="143"/>
      <c r="AH282" s="143"/>
      <c r="AI282" s="143"/>
    </row>
    <row r="283" spans="1:35" ht="16.5" customHeight="1" x14ac:dyDescent="0.3">
      <c r="A283" s="154"/>
      <c r="B283" s="149"/>
      <c r="C283" s="245"/>
      <c r="D283" s="149"/>
      <c r="E283" s="149"/>
      <c r="F283" s="149"/>
      <c r="G283" s="149"/>
      <c r="H283" s="149"/>
      <c r="I283" s="149"/>
      <c r="J283" s="149"/>
      <c r="K283" s="149"/>
      <c r="L283" s="149"/>
      <c r="M283" s="149"/>
      <c r="N283" s="149"/>
      <c r="O283" s="149"/>
      <c r="P283" s="149"/>
      <c r="Q283" s="143"/>
      <c r="R283" s="143"/>
      <c r="S283" s="143"/>
      <c r="T283" s="143"/>
      <c r="U283" s="143"/>
      <c r="V283" s="143"/>
      <c r="W283" s="143"/>
      <c r="X283" s="143"/>
      <c r="Y283" s="143"/>
      <c r="Z283" s="143"/>
      <c r="AA283" s="143"/>
      <c r="AB283" s="143"/>
      <c r="AC283" s="143"/>
      <c r="AD283" s="143"/>
      <c r="AE283" s="143"/>
      <c r="AF283" s="143"/>
      <c r="AG283" s="143"/>
      <c r="AH283" s="143"/>
      <c r="AI283" s="143"/>
    </row>
    <row r="284" spans="1:35" ht="16.5" customHeight="1" x14ac:dyDescent="0.3">
      <c r="A284" s="154"/>
      <c r="B284" s="149"/>
      <c r="C284" s="245"/>
      <c r="D284" s="149"/>
      <c r="E284" s="149"/>
      <c r="F284" s="149"/>
      <c r="G284" s="149"/>
      <c r="H284" s="149"/>
      <c r="I284" s="149"/>
      <c r="J284" s="149"/>
      <c r="K284" s="149"/>
      <c r="L284" s="149"/>
      <c r="M284" s="149"/>
      <c r="N284" s="149"/>
      <c r="O284" s="149"/>
      <c r="P284" s="149"/>
      <c r="Q284" s="143"/>
      <c r="R284" s="143"/>
      <c r="S284" s="143"/>
      <c r="T284" s="143"/>
      <c r="U284" s="143"/>
      <c r="V284" s="143"/>
      <c r="W284" s="143"/>
      <c r="X284" s="143"/>
      <c r="Y284" s="143"/>
      <c r="Z284" s="143"/>
      <c r="AA284" s="143"/>
      <c r="AB284" s="143"/>
      <c r="AC284" s="143"/>
      <c r="AD284" s="143"/>
      <c r="AE284" s="143"/>
      <c r="AF284" s="143"/>
      <c r="AG284" s="143"/>
      <c r="AH284" s="143"/>
      <c r="AI284" s="143"/>
    </row>
    <row r="285" spans="1:35" ht="16.5" customHeight="1" x14ac:dyDescent="0.3">
      <c r="A285" s="154"/>
      <c r="B285" s="149"/>
      <c r="C285" s="245"/>
      <c r="D285" s="149"/>
      <c r="E285" s="149"/>
      <c r="F285" s="149"/>
      <c r="G285" s="149"/>
      <c r="H285" s="149"/>
      <c r="I285" s="149"/>
      <c r="J285" s="149"/>
      <c r="K285" s="149"/>
      <c r="L285" s="149"/>
      <c r="M285" s="149"/>
      <c r="N285" s="149"/>
      <c r="O285" s="149"/>
      <c r="P285" s="149"/>
      <c r="Q285" s="143"/>
      <c r="R285" s="143"/>
      <c r="S285" s="143"/>
      <c r="T285" s="143"/>
      <c r="U285" s="143"/>
      <c r="V285" s="143"/>
      <c r="W285" s="143"/>
      <c r="X285" s="143"/>
      <c r="Y285" s="143"/>
      <c r="Z285" s="143"/>
      <c r="AA285" s="143"/>
      <c r="AB285" s="143"/>
      <c r="AC285" s="143"/>
      <c r="AD285" s="143"/>
      <c r="AE285" s="143"/>
      <c r="AF285" s="143"/>
      <c r="AG285" s="143"/>
      <c r="AH285" s="143"/>
      <c r="AI285" s="143"/>
    </row>
    <row r="286" spans="1:35" ht="16.5" customHeight="1" x14ac:dyDescent="0.3">
      <c r="A286" s="154"/>
      <c r="B286" s="149"/>
      <c r="C286" s="245"/>
      <c r="D286" s="149"/>
      <c r="E286" s="149"/>
      <c r="F286" s="149"/>
      <c r="G286" s="149"/>
      <c r="H286" s="149"/>
      <c r="I286" s="149"/>
      <c r="J286" s="149"/>
      <c r="K286" s="149"/>
      <c r="L286" s="149"/>
      <c r="M286" s="149"/>
      <c r="N286" s="149"/>
      <c r="O286" s="149"/>
      <c r="P286" s="149"/>
      <c r="Q286" s="143"/>
      <c r="R286" s="143"/>
      <c r="S286" s="143"/>
      <c r="T286" s="143"/>
      <c r="U286" s="143"/>
      <c r="V286" s="143"/>
      <c r="W286" s="143"/>
      <c r="X286" s="143"/>
      <c r="Y286" s="143"/>
      <c r="Z286" s="143"/>
      <c r="AA286" s="143"/>
      <c r="AB286" s="143"/>
      <c r="AC286" s="143"/>
      <c r="AD286" s="143"/>
      <c r="AE286" s="143"/>
      <c r="AF286" s="143"/>
      <c r="AG286" s="143"/>
      <c r="AH286" s="143"/>
      <c r="AI286" s="143"/>
    </row>
    <row r="287" spans="1:35" ht="16.5" customHeight="1" x14ac:dyDescent="0.3">
      <c r="A287" s="154"/>
      <c r="B287" s="149"/>
      <c r="C287" s="245"/>
      <c r="D287" s="149"/>
      <c r="E287" s="149"/>
      <c r="F287" s="149"/>
      <c r="G287" s="149"/>
      <c r="H287" s="149"/>
      <c r="I287" s="149"/>
      <c r="J287" s="149"/>
      <c r="K287" s="149"/>
      <c r="L287" s="149"/>
      <c r="M287" s="149"/>
      <c r="N287" s="149"/>
      <c r="O287" s="149"/>
      <c r="P287" s="149"/>
      <c r="Q287" s="143"/>
      <c r="R287" s="143"/>
      <c r="S287" s="143"/>
      <c r="T287" s="143"/>
      <c r="U287" s="143"/>
      <c r="V287" s="143"/>
      <c r="W287" s="143"/>
      <c r="X287" s="143"/>
      <c r="Y287" s="143"/>
      <c r="Z287" s="143"/>
      <c r="AA287" s="143"/>
      <c r="AB287" s="143"/>
      <c r="AC287" s="143"/>
      <c r="AD287" s="143"/>
      <c r="AE287" s="143"/>
      <c r="AF287" s="143"/>
      <c r="AG287" s="143"/>
      <c r="AH287" s="143"/>
      <c r="AI287" s="143"/>
    </row>
    <row r="288" spans="1:35" ht="16.5" customHeight="1" x14ac:dyDescent="0.3">
      <c r="A288" s="154"/>
      <c r="B288" s="149"/>
      <c r="C288" s="245"/>
      <c r="D288" s="149"/>
      <c r="E288" s="149"/>
      <c r="F288" s="149"/>
      <c r="G288" s="149"/>
      <c r="H288" s="149"/>
      <c r="I288" s="149"/>
      <c r="J288" s="149"/>
      <c r="K288" s="149"/>
      <c r="L288" s="149"/>
      <c r="M288" s="149"/>
      <c r="N288" s="149"/>
      <c r="O288" s="149"/>
      <c r="P288" s="149"/>
      <c r="Q288" s="143"/>
      <c r="R288" s="143"/>
      <c r="S288" s="143"/>
      <c r="T288" s="143"/>
      <c r="U288" s="143"/>
      <c r="V288" s="143"/>
      <c r="W288" s="143"/>
      <c r="X288" s="143"/>
      <c r="Y288" s="143"/>
      <c r="Z288" s="143"/>
      <c r="AA288" s="143"/>
      <c r="AB288" s="143"/>
      <c r="AC288" s="143"/>
      <c r="AD288" s="143"/>
      <c r="AE288" s="143"/>
      <c r="AF288" s="143"/>
      <c r="AG288" s="143"/>
      <c r="AH288" s="143"/>
      <c r="AI288" s="143"/>
    </row>
    <row r="289" spans="1:35" ht="16.5" customHeight="1" x14ac:dyDescent="0.3">
      <c r="A289" s="154"/>
      <c r="B289" s="149"/>
      <c r="C289" s="245"/>
      <c r="D289" s="149"/>
      <c r="E289" s="149"/>
      <c r="F289" s="149"/>
      <c r="G289" s="149"/>
      <c r="H289" s="149"/>
      <c r="I289" s="149"/>
      <c r="J289" s="149"/>
      <c r="K289" s="149"/>
      <c r="L289" s="149"/>
      <c r="M289" s="149"/>
      <c r="N289" s="149"/>
      <c r="O289" s="149"/>
      <c r="P289" s="149"/>
      <c r="Q289" s="143"/>
      <c r="R289" s="143"/>
      <c r="S289" s="143"/>
      <c r="T289" s="143"/>
      <c r="U289" s="143"/>
      <c r="V289" s="143"/>
      <c r="W289" s="143"/>
      <c r="X289" s="143"/>
      <c r="Y289" s="143"/>
      <c r="Z289" s="143"/>
      <c r="AA289" s="143"/>
      <c r="AB289" s="143"/>
      <c r="AC289" s="143"/>
      <c r="AD289" s="143"/>
      <c r="AE289" s="143"/>
      <c r="AF289" s="143"/>
      <c r="AG289" s="143"/>
      <c r="AH289" s="143"/>
      <c r="AI289" s="143"/>
    </row>
    <row r="290" spans="1:35" ht="16.5" customHeight="1" x14ac:dyDescent="0.3">
      <c r="A290" s="154"/>
      <c r="B290" s="149"/>
      <c r="C290" s="245"/>
      <c r="D290" s="149"/>
      <c r="E290" s="149"/>
      <c r="F290" s="149"/>
      <c r="G290" s="149"/>
      <c r="H290" s="149"/>
      <c r="I290" s="149"/>
      <c r="J290" s="149"/>
      <c r="K290" s="149"/>
      <c r="L290" s="149"/>
      <c r="M290" s="149"/>
      <c r="N290" s="149"/>
      <c r="O290" s="149"/>
      <c r="P290" s="149"/>
      <c r="Q290" s="143"/>
      <c r="R290" s="143"/>
      <c r="S290" s="143"/>
      <c r="T290" s="143"/>
      <c r="U290" s="143"/>
      <c r="V290" s="143"/>
      <c r="W290" s="143"/>
      <c r="X290" s="143"/>
      <c r="Y290" s="143"/>
      <c r="Z290" s="143"/>
      <c r="AA290" s="143"/>
      <c r="AB290" s="143"/>
      <c r="AC290" s="143"/>
      <c r="AD290" s="143"/>
      <c r="AE290" s="143"/>
      <c r="AF290" s="143"/>
      <c r="AG290" s="143"/>
      <c r="AH290" s="143"/>
      <c r="AI290" s="143"/>
    </row>
    <row r="291" spans="1:35" ht="16.5" customHeight="1" x14ac:dyDescent="0.3">
      <c r="A291" s="154"/>
      <c r="B291" s="149"/>
      <c r="C291" s="245"/>
      <c r="D291" s="149"/>
      <c r="E291" s="149"/>
      <c r="F291" s="149"/>
      <c r="G291" s="149"/>
      <c r="H291" s="149"/>
      <c r="I291" s="149"/>
      <c r="J291" s="149"/>
      <c r="K291" s="149"/>
      <c r="L291" s="149"/>
      <c r="M291" s="149"/>
      <c r="N291" s="149"/>
      <c r="O291" s="149"/>
      <c r="P291" s="149"/>
      <c r="Q291" s="143"/>
      <c r="R291" s="143"/>
      <c r="S291" s="143"/>
      <c r="T291" s="143"/>
      <c r="U291" s="143"/>
      <c r="V291" s="143"/>
      <c r="W291" s="143"/>
      <c r="X291" s="143"/>
      <c r="Y291" s="143"/>
      <c r="Z291" s="143"/>
      <c r="AA291" s="143"/>
      <c r="AB291" s="143"/>
      <c r="AC291" s="143"/>
      <c r="AD291" s="143"/>
      <c r="AE291" s="143"/>
      <c r="AF291" s="143"/>
      <c r="AG291" s="143"/>
      <c r="AH291" s="143"/>
      <c r="AI291" s="143"/>
    </row>
    <row r="292" spans="1:35" ht="16.5" customHeight="1" x14ac:dyDescent="0.3">
      <c r="A292" s="154"/>
      <c r="B292" s="149"/>
      <c r="C292" s="245"/>
      <c r="D292" s="149"/>
      <c r="E292" s="149"/>
      <c r="F292" s="149"/>
      <c r="G292" s="149"/>
      <c r="H292" s="149"/>
      <c r="I292" s="149"/>
      <c r="J292" s="149"/>
      <c r="K292" s="149"/>
      <c r="L292" s="149"/>
      <c r="M292" s="149"/>
      <c r="N292" s="149"/>
      <c r="O292" s="149"/>
      <c r="P292" s="149"/>
      <c r="Q292" s="143"/>
      <c r="R292" s="143"/>
      <c r="S292" s="143"/>
      <c r="T292" s="143"/>
      <c r="U292" s="143"/>
      <c r="V292" s="143"/>
      <c r="W292" s="143"/>
      <c r="X292" s="143"/>
      <c r="Y292" s="143"/>
      <c r="Z292" s="143"/>
      <c r="AA292" s="143"/>
      <c r="AB292" s="143"/>
      <c r="AC292" s="143"/>
      <c r="AD292" s="143"/>
      <c r="AE292" s="143"/>
      <c r="AF292" s="143"/>
      <c r="AG292" s="143"/>
      <c r="AH292" s="143"/>
      <c r="AI292" s="143"/>
    </row>
    <row r="293" spans="1:35" ht="16.5" customHeight="1" x14ac:dyDescent="0.3">
      <c r="A293" s="154"/>
      <c r="B293" s="149"/>
      <c r="C293" s="245"/>
      <c r="D293" s="149"/>
      <c r="E293" s="149"/>
      <c r="F293" s="149"/>
      <c r="G293" s="149"/>
      <c r="H293" s="149"/>
      <c r="I293" s="149"/>
      <c r="J293" s="149"/>
      <c r="K293" s="149"/>
      <c r="L293" s="149"/>
      <c r="M293" s="149"/>
      <c r="N293" s="149"/>
      <c r="O293" s="149"/>
      <c r="P293" s="149"/>
      <c r="Q293" s="143"/>
      <c r="R293" s="143"/>
      <c r="S293" s="143"/>
      <c r="T293" s="143"/>
      <c r="U293" s="143"/>
      <c r="V293" s="143"/>
      <c r="W293" s="143"/>
      <c r="X293" s="143"/>
      <c r="Y293" s="143"/>
      <c r="Z293" s="143"/>
      <c r="AA293" s="143"/>
      <c r="AB293" s="143"/>
      <c r="AC293" s="143"/>
      <c r="AD293" s="143"/>
      <c r="AE293" s="143"/>
      <c r="AF293" s="143"/>
      <c r="AG293" s="143"/>
      <c r="AH293" s="143"/>
      <c r="AI293" s="143"/>
    </row>
    <row r="294" spans="1:35" ht="16.5" customHeight="1" x14ac:dyDescent="0.3">
      <c r="A294" s="154"/>
      <c r="B294" s="149"/>
      <c r="C294" s="245"/>
      <c r="D294" s="149"/>
      <c r="E294" s="149"/>
      <c r="F294" s="149"/>
      <c r="G294" s="149"/>
      <c r="H294" s="149"/>
      <c r="I294" s="149"/>
      <c r="J294" s="149"/>
      <c r="K294" s="149"/>
      <c r="L294" s="149"/>
      <c r="M294" s="149"/>
      <c r="N294" s="149"/>
      <c r="O294" s="149"/>
      <c r="P294" s="149"/>
      <c r="Q294" s="143"/>
      <c r="R294" s="143"/>
      <c r="S294" s="143"/>
      <c r="T294" s="143"/>
      <c r="U294" s="143"/>
      <c r="V294" s="143"/>
      <c r="W294" s="143"/>
      <c r="X294" s="143"/>
      <c r="Y294" s="143"/>
      <c r="Z294" s="143"/>
      <c r="AA294" s="143"/>
      <c r="AB294" s="143"/>
      <c r="AC294" s="143"/>
      <c r="AD294" s="143"/>
      <c r="AE294" s="143"/>
      <c r="AF294" s="143"/>
      <c r="AG294" s="143"/>
      <c r="AH294" s="143"/>
      <c r="AI294" s="143"/>
    </row>
    <row r="295" spans="1:35" ht="16.5" customHeight="1" x14ac:dyDescent="0.3">
      <c r="A295" s="154"/>
      <c r="B295" s="149"/>
      <c r="C295" s="245"/>
      <c r="D295" s="149"/>
      <c r="E295" s="149"/>
      <c r="F295" s="149"/>
      <c r="G295" s="149"/>
      <c r="H295" s="149"/>
      <c r="I295" s="149"/>
      <c r="J295" s="149"/>
      <c r="K295" s="149"/>
      <c r="L295" s="149"/>
      <c r="M295" s="149"/>
      <c r="N295" s="149"/>
      <c r="O295" s="149"/>
      <c r="P295" s="149"/>
      <c r="Q295" s="143"/>
      <c r="R295" s="143"/>
      <c r="S295" s="143"/>
      <c r="T295" s="143"/>
      <c r="U295" s="143"/>
      <c r="V295" s="143"/>
      <c r="W295" s="143"/>
      <c r="X295" s="143"/>
      <c r="Y295" s="143"/>
      <c r="Z295" s="143"/>
      <c r="AA295" s="143"/>
      <c r="AB295" s="143"/>
      <c r="AC295" s="143"/>
      <c r="AD295" s="143"/>
      <c r="AE295" s="143"/>
      <c r="AF295" s="143"/>
      <c r="AG295" s="143"/>
      <c r="AH295" s="143"/>
      <c r="AI295" s="143"/>
    </row>
    <row r="296" spans="1:35" ht="16.5" customHeight="1" x14ac:dyDescent="0.3">
      <c r="A296" s="154"/>
      <c r="B296" s="149"/>
      <c r="C296" s="245"/>
      <c r="D296" s="149"/>
      <c r="E296" s="149"/>
      <c r="F296" s="149"/>
      <c r="G296" s="149"/>
      <c r="H296" s="149"/>
      <c r="I296" s="149"/>
      <c r="J296" s="149"/>
      <c r="K296" s="149"/>
      <c r="L296" s="149"/>
      <c r="M296" s="149"/>
      <c r="N296" s="149"/>
      <c r="O296" s="149"/>
      <c r="P296" s="149"/>
      <c r="Q296" s="143"/>
      <c r="R296" s="143"/>
      <c r="S296" s="143"/>
      <c r="T296" s="143"/>
      <c r="U296" s="143"/>
      <c r="V296" s="143"/>
      <c r="W296" s="143"/>
      <c r="X296" s="143"/>
      <c r="Y296" s="143"/>
      <c r="Z296" s="143"/>
      <c r="AA296" s="143"/>
      <c r="AB296" s="143"/>
      <c r="AC296" s="143"/>
      <c r="AD296" s="143"/>
      <c r="AE296" s="143"/>
      <c r="AF296" s="143"/>
      <c r="AG296" s="143"/>
      <c r="AH296" s="143"/>
      <c r="AI296" s="143"/>
    </row>
    <row r="297" spans="1:35" ht="16.5" customHeight="1" x14ac:dyDescent="0.3">
      <c r="A297" s="154"/>
      <c r="B297" s="149"/>
      <c r="C297" s="245"/>
      <c r="D297" s="149"/>
      <c r="E297" s="149"/>
      <c r="F297" s="149"/>
      <c r="G297" s="149"/>
      <c r="H297" s="149"/>
      <c r="I297" s="149"/>
      <c r="J297" s="149"/>
      <c r="K297" s="149"/>
      <c r="L297" s="149"/>
      <c r="M297" s="149"/>
      <c r="N297" s="149"/>
      <c r="O297" s="149"/>
      <c r="P297" s="149"/>
      <c r="Q297" s="143"/>
      <c r="R297" s="143"/>
      <c r="S297" s="143"/>
      <c r="T297" s="143"/>
      <c r="U297" s="143"/>
      <c r="V297" s="143"/>
      <c r="W297" s="143"/>
      <c r="X297" s="143"/>
      <c r="Y297" s="143"/>
      <c r="Z297" s="143"/>
      <c r="AA297" s="143"/>
      <c r="AB297" s="143"/>
      <c r="AC297" s="143"/>
      <c r="AD297" s="143"/>
      <c r="AE297" s="143"/>
      <c r="AF297" s="143"/>
      <c r="AG297" s="143"/>
      <c r="AH297" s="143"/>
      <c r="AI297" s="143"/>
    </row>
    <row r="298" spans="1:35" ht="16.5" customHeight="1" x14ac:dyDescent="0.3">
      <c r="A298" s="154"/>
      <c r="B298" s="149"/>
      <c r="C298" s="245"/>
      <c r="D298" s="149"/>
      <c r="E298" s="149"/>
      <c r="F298" s="149"/>
      <c r="G298" s="149"/>
      <c r="H298" s="149"/>
      <c r="I298" s="149"/>
      <c r="J298" s="149"/>
      <c r="K298" s="149"/>
      <c r="L298" s="149"/>
      <c r="M298" s="149"/>
      <c r="N298" s="149"/>
      <c r="O298" s="149"/>
      <c r="P298" s="149"/>
      <c r="Q298" s="143"/>
      <c r="R298" s="143"/>
      <c r="S298" s="143"/>
      <c r="T298" s="143"/>
      <c r="U298" s="143"/>
      <c r="V298" s="143"/>
      <c r="W298" s="143"/>
      <c r="X298" s="143"/>
      <c r="Y298" s="143"/>
      <c r="Z298" s="143"/>
      <c r="AA298" s="143"/>
      <c r="AB298" s="143"/>
      <c r="AC298" s="143"/>
      <c r="AD298" s="143"/>
      <c r="AE298" s="143"/>
      <c r="AF298" s="143"/>
      <c r="AG298" s="143"/>
      <c r="AH298" s="143"/>
      <c r="AI298" s="143"/>
    </row>
    <row r="299" spans="1:35" ht="16.5" customHeight="1" x14ac:dyDescent="0.3">
      <c r="A299" s="154"/>
      <c r="B299" s="149"/>
      <c r="C299" s="245"/>
      <c r="D299" s="149"/>
      <c r="E299" s="149"/>
      <c r="F299" s="149"/>
      <c r="G299" s="149"/>
      <c r="H299" s="149"/>
      <c r="I299" s="149"/>
      <c r="J299" s="149"/>
      <c r="K299" s="149"/>
      <c r="L299" s="149"/>
      <c r="M299" s="149"/>
      <c r="N299" s="149"/>
      <c r="O299" s="149"/>
      <c r="P299" s="149"/>
      <c r="Q299" s="143"/>
      <c r="R299" s="143"/>
      <c r="S299" s="143"/>
      <c r="T299" s="143"/>
      <c r="U299" s="143"/>
      <c r="V299" s="143"/>
      <c r="W299" s="143"/>
      <c r="X299" s="143"/>
      <c r="Y299" s="143"/>
      <c r="Z299" s="143"/>
      <c r="AA299" s="143"/>
      <c r="AB299" s="143"/>
      <c r="AC299" s="143"/>
      <c r="AD299" s="143"/>
      <c r="AE299" s="143"/>
      <c r="AF299" s="143"/>
      <c r="AG299" s="143"/>
      <c r="AH299" s="143"/>
      <c r="AI299" s="143"/>
    </row>
    <row r="300" spans="1:35" ht="16.5" customHeight="1" x14ac:dyDescent="0.3">
      <c r="A300" s="154"/>
      <c r="B300" s="149"/>
      <c r="C300" s="245"/>
      <c r="D300" s="149"/>
      <c r="E300" s="149"/>
      <c r="F300" s="149"/>
      <c r="G300" s="149"/>
      <c r="H300" s="149"/>
      <c r="I300" s="149"/>
      <c r="J300" s="149"/>
      <c r="K300" s="149"/>
      <c r="L300" s="149"/>
      <c r="M300" s="149"/>
      <c r="N300" s="149"/>
      <c r="O300" s="149"/>
      <c r="P300" s="149"/>
      <c r="Q300" s="143"/>
      <c r="R300" s="143"/>
      <c r="S300" s="143"/>
      <c r="T300" s="143"/>
      <c r="U300" s="143"/>
      <c r="V300" s="143"/>
      <c r="W300" s="143"/>
      <c r="X300" s="143"/>
      <c r="Y300" s="143"/>
      <c r="Z300" s="143"/>
      <c r="AA300" s="143"/>
      <c r="AB300" s="143"/>
      <c r="AC300" s="143"/>
      <c r="AD300" s="143"/>
      <c r="AE300" s="143"/>
      <c r="AF300" s="143"/>
      <c r="AG300" s="143"/>
      <c r="AH300" s="143"/>
      <c r="AI300" s="143"/>
    </row>
    <row r="301" spans="1:35" ht="16.5" customHeight="1" x14ac:dyDescent="0.3">
      <c r="A301" s="154"/>
      <c r="B301" s="149"/>
      <c r="C301" s="245"/>
      <c r="D301" s="149"/>
      <c r="E301" s="149"/>
      <c r="F301" s="149"/>
      <c r="G301" s="149"/>
      <c r="H301" s="149"/>
      <c r="I301" s="149"/>
      <c r="J301" s="149"/>
      <c r="K301" s="149"/>
      <c r="L301" s="149"/>
      <c r="M301" s="149"/>
      <c r="N301" s="149"/>
      <c r="O301" s="149"/>
      <c r="P301" s="149"/>
      <c r="Q301" s="143"/>
      <c r="R301" s="143"/>
      <c r="S301" s="143"/>
      <c r="T301" s="143"/>
      <c r="U301" s="143"/>
      <c r="V301" s="143"/>
      <c r="W301" s="143"/>
      <c r="X301" s="143"/>
      <c r="Y301" s="143"/>
      <c r="Z301" s="143"/>
      <c r="AA301" s="143"/>
      <c r="AB301" s="143"/>
      <c r="AC301" s="143"/>
      <c r="AD301" s="143"/>
      <c r="AE301" s="143"/>
      <c r="AF301" s="143"/>
      <c r="AG301" s="143"/>
      <c r="AH301" s="143"/>
      <c r="AI301" s="143"/>
    </row>
    <row r="302" spans="1:35" ht="16.5" customHeight="1" x14ac:dyDescent="0.3">
      <c r="A302" s="154"/>
      <c r="B302" s="149"/>
      <c r="C302" s="245"/>
      <c r="D302" s="149"/>
      <c r="E302" s="149"/>
      <c r="F302" s="149"/>
      <c r="G302" s="149"/>
      <c r="H302" s="149"/>
      <c r="I302" s="149"/>
      <c r="J302" s="149"/>
      <c r="K302" s="149"/>
      <c r="L302" s="149"/>
      <c r="M302" s="149"/>
      <c r="N302" s="149"/>
      <c r="O302" s="149"/>
      <c r="P302" s="149"/>
      <c r="Q302" s="143"/>
      <c r="R302" s="143"/>
      <c r="S302" s="143"/>
      <c r="T302" s="143"/>
      <c r="U302" s="143"/>
      <c r="V302" s="143"/>
      <c r="W302" s="143"/>
      <c r="X302" s="143"/>
      <c r="Y302" s="143"/>
      <c r="Z302" s="143"/>
      <c r="AA302" s="143"/>
      <c r="AB302" s="143"/>
      <c r="AC302" s="143"/>
      <c r="AD302" s="143"/>
      <c r="AE302" s="143"/>
      <c r="AF302" s="143"/>
      <c r="AG302" s="143"/>
      <c r="AH302" s="143"/>
      <c r="AI302" s="143"/>
    </row>
    <row r="303" spans="1:35" ht="16.5" customHeight="1" x14ac:dyDescent="0.3">
      <c r="A303" s="154"/>
      <c r="B303" s="149"/>
      <c r="C303" s="245"/>
      <c r="D303" s="149"/>
      <c r="E303" s="149"/>
      <c r="F303" s="149"/>
      <c r="G303" s="149"/>
      <c r="H303" s="149"/>
      <c r="I303" s="149"/>
      <c r="J303" s="149"/>
      <c r="K303" s="149"/>
      <c r="L303" s="149"/>
      <c r="M303" s="149"/>
      <c r="N303" s="149"/>
      <c r="O303" s="149"/>
      <c r="P303" s="149"/>
      <c r="Q303" s="143"/>
      <c r="R303" s="143"/>
      <c r="S303" s="143"/>
      <c r="T303" s="143"/>
      <c r="U303" s="143"/>
      <c r="V303" s="143"/>
      <c r="W303" s="143"/>
      <c r="X303" s="143"/>
      <c r="Y303" s="143"/>
      <c r="Z303" s="143"/>
      <c r="AA303" s="143"/>
      <c r="AB303" s="143"/>
      <c r="AC303" s="143"/>
      <c r="AD303" s="143"/>
      <c r="AE303" s="143"/>
      <c r="AF303" s="143"/>
      <c r="AG303" s="143"/>
      <c r="AH303" s="143"/>
      <c r="AI303" s="143"/>
    </row>
    <row r="304" spans="1:35" ht="16.5" customHeight="1" x14ac:dyDescent="0.3">
      <c r="A304" s="154"/>
      <c r="B304" s="149"/>
      <c r="C304" s="245"/>
      <c r="D304" s="149"/>
      <c r="E304" s="149"/>
      <c r="F304" s="149"/>
      <c r="G304" s="149"/>
      <c r="H304" s="149"/>
      <c r="I304" s="149"/>
      <c r="J304" s="149"/>
      <c r="K304" s="149"/>
      <c r="L304" s="149"/>
      <c r="M304" s="149"/>
      <c r="N304" s="149"/>
      <c r="O304" s="149"/>
      <c r="P304" s="149"/>
      <c r="Q304" s="143"/>
      <c r="R304" s="143"/>
      <c r="S304" s="143"/>
      <c r="T304" s="143"/>
      <c r="U304" s="143"/>
      <c r="V304" s="143"/>
      <c r="W304" s="143"/>
      <c r="X304" s="143"/>
      <c r="Y304" s="143"/>
      <c r="Z304" s="143"/>
      <c r="AA304" s="143"/>
      <c r="AB304" s="143"/>
      <c r="AC304" s="143"/>
      <c r="AD304" s="143"/>
      <c r="AE304" s="143"/>
      <c r="AF304" s="143"/>
      <c r="AG304" s="143"/>
      <c r="AH304" s="143"/>
      <c r="AI304" s="143"/>
    </row>
    <row r="305" spans="1:35" ht="16.5" customHeight="1" x14ac:dyDescent="0.3">
      <c r="A305" s="154"/>
      <c r="B305" s="149"/>
      <c r="C305" s="245"/>
      <c r="D305" s="149"/>
      <c r="E305" s="149"/>
      <c r="F305" s="149"/>
      <c r="G305" s="149"/>
      <c r="H305" s="149"/>
      <c r="I305" s="149"/>
      <c r="J305" s="149"/>
      <c r="K305" s="149"/>
      <c r="L305" s="149"/>
      <c r="M305" s="149"/>
      <c r="N305" s="149"/>
      <c r="O305" s="149"/>
      <c r="P305" s="149"/>
      <c r="Q305" s="143"/>
      <c r="R305" s="143"/>
      <c r="S305" s="143"/>
      <c r="T305" s="143"/>
      <c r="U305" s="143"/>
      <c r="V305" s="143"/>
      <c r="W305" s="143"/>
      <c r="X305" s="143"/>
      <c r="Y305" s="143"/>
      <c r="Z305" s="143"/>
      <c r="AA305" s="143"/>
      <c r="AB305" s="143"/>
      <c r="AC305" s="143"/>
      <c r="AD305" s="143"/>
      <c r="AE305" s="143"/>
      <c r="AF305" s="143"/>
      <c r="AG305" s="143"/>
      <c r="AH305" s="143"/>
      <c r="AI305" s="143"/>
    </row>
    <row r="306" spans="1:35" ht="16.5" customHeight="1" x14ac:dyDescent="0.3">
      <c r="A306" s="154"/>
      <c r="B306" s="149"/>
      <c r="C306" s="245"/>
      <c r="D306" s="149"/>
      <c r="E306" s="149"/>
      <c r="F306" s="149"/>
      <c r="G306" s="149"/>
      <c r="H306" s="149"/>
      <c r="I306" s="149"/>
      <c r="J306" s="149"/>
      <c r="K306" s="149"/>
      <c r="L306" s="149"/>
      <c r="M306" s="149"/>
      <c r="N306" s="149"/>
      <c r="O306" s="149"/>
      <c r="P306" s="149"/>
      <c r="Q306" s="143"/>
      <c r="R306" s="143"/>
      <c r="S306" s="143"/>
      <c r="T306" s="143"/>
      <c r="U306" s="143"/>
      <c r="V306" s="143"/>
      <c r="W306" s="143"/>
      <c r="X306" s="143"/>
      <c r="Y306" s="143"/>
      <c r="Z306" s="143"/>
      <c r="AA306" s="143"/>
      <c r="AB306" s="143"/>
      <c r="AC306" s="143"/>
      <c r="AD306" s="143"/>
      <c r="AE306" s="143"/>
      <c r="AF306" s="143"/>
      <c r="AG306" s="143"/>
      <c r="AH306" s="143"/>
      <c r="AI306" s="143"/>
    </row>
    <row r="307" spans="1:35" ht="16.5" customHeight="1" x14ac:dyDescent="0.3">
      <c r="A307" s="154"/>
      <c r="B307" s="149"/>
      <c r="C307" s="245"/>
      <c r="D307" s="149"/>
      <c r="E307" s="149"/>
      <c r="F307" s="149"/>
      <c r="G307" s="149"/>
      <c r="H307" s="149"/>
      <c r="I307" s="149"/>
      <c r="J307" s="149"/>
      <c r="K307" s="149"/>
      <c r="L307" s="149"/>
      <c r="M307" s="149"/>
      <c r="N307" s="149"/>
      <c r="O307" s="149"/>
      <c r="P307" s="149"/>
      <c r="Q307" s="143"/>
      <c r="R307" s="143"/>
      <c r="S307" s="143"/>
      <c r="T307" s="143"/>
      <c r="U307" s="143"/>
      <c r="V307" s="143"/>
      <c r="W307" s="143"/>
      <c r="X307" s="143"/>
      <c r="Y307" s="143"/>
      <c r="Z307" s="143"/>
      <c r="AA307" s="143"/>
      <c r="AB307" s="143"/>
      <c r="AC307" s="143"/>
      <c r="AD307" s="143"/>
      <c r="AE307" s="143"/>
      <c r="AF307" s="143"/>
      <c r="AG307" s="143"/>
      <c r="AH307" s="143"/>
      <c r="AI307" s="143"/>
    </row>
    <row r="308" spans="1:35" ht="16.5" customHeight="1" x14ac:dyDescent="0.3">
      <c r="A308" s="154"/>
      <c r="B308" s="149"/>
      <c r="C308" s="245"/>
      <c r="D308" s="149"/>
      <c r="E308" s="149"/>
      <c r="F308" s="149"/>
      <c r="G308" s="149"/>
      <c r="H308" s="149"/>
      <c r="I308" s="149"/>
      <c r="J308" s="149"/>
      <c r="K308" s="149"/>
      <c r="L308" s="149"/>
      <c r="M308" s="149"/>
      <c r="N308" s="149"/>
      <c r="O308" s="149"/>
      <c r="P308" s="149"/>
      <c r="Q308" s="143"/>
      <c r="R308" s="143"/>
      <c r="S308" s="143"/>
      <c r="T308" s="143"/>
      <c r="U308" s="143"/>
      <c r="V308" s="143"/>
      <c r="W308" s="143"/>
      <c r="X308" s="143"/>
      <c r="Y308" s="143"/>
      <c r="Z308" s="143"/>
      <c r="AA308" s="143"/>
      <c r="AB308" s="143"/>
      <c r="AC308" s="143"/>
      <c r="AD308" s="143"/>
      <c r="AE308" s="143"/>
      <c r="AF308" s="143"/>
      <c r="AG308" s="143"/>
      <c r="AH308" s="143"/>
      <c r="AI308" s="143"/>
    </row>
    <row r="309" spans="1:35" ht="16.5" customHeight="1" x14ac:dyDescent="0.3">
      <c r="A309" s="154"/>
      <c r="B309" s="149"/>
      <c r="C309" s="245"/>
      <c r="D309" s="149"/>
      <c r="E309" s="149"/>
      <c r="F309" s="149"/>
      <c r="G309" s="149"/>
      <c r="H309" s="149"/>
      <c r="I309" s="149"/>
      <c r="J309" s="149"/>
      <c r="K309" s="149"/>
      <c r="L309" s="149"/>
      <c r="M309" s="149"/>
      <c r="N309" s="149"/>
      <c r="O309" s="149"/>
      <c r="P309" s="149"/>
      <c r="Q309" s="143"/>
      <c r="R309" s="143"/>
      <c r="S309" s="143"/>
      <c r="T309" s="143"/>
      <c r="U309" s="143"/>
      <c r="V309" s="143"/>
      <c r="W309" s="143"/>
      <c r="X309" s="143"/>
      <c r="Y309" s="143"/>
      <c r="Z309" s="143"/>
      <c r="AA309" s="143"/>
      <c r="AB309" s="143"/>
      <c r="AC309" s="143"/>
      <c r="AD309" s="143"/>
      <c r="AE309" s="143"/>
      <c r="AF309" s="143"/>
      <c r="AG309" s="143"/>
      <c r="AH309" s="143"/>
      <c r="AI309" s="143"/>
    </row>
    <row r="310" spans="1:35" ht="16.5" customHeight="1" x14ac:dyDescent="0.3">
      <c r="A310" s="154"/>
      <c r="B310" s="149"/>
      <c r="C310" s="245"/>
      <c r="D310" s="149"/>
      <c r="E310" s="149"/>
      <c r="F310" s="149"/>
      <c r="G310" s="149"/>
      <c r="H310" s="149"/>
      <c r="I310" s="149"/>
      <c r="J310" s="149"/>
      <c r="K310" s="149"/>
      <c r="L310" s="149"/>
      <c r="M310" s="149"/>
      <c r="N310" s="149"/>
      <c r="O310" s="149"/>
      <c r="P310" s="149"/>
      <c r="Q310" s="143"/>
      <c r="R310" s="143"/>
      <c r="S310" s="143"/>
      <c r="T310" s="143"/>
      <c r="U310" s="143"/>
      <c r="V310" s="143"/>
      <c r="W310" s="143"/>
      <c r="X310" s="143"/>
      <c r="Y310" s="143"/>
      <c r="Z310" s="143"/>
      <c r="AA310" s="143"/>
      <c r="AB310" s="143"/>
      <c r="AC310" s="143"/>
      <c r="AD310" s="143"/>
      <c r="AE310" s="143"/>
      <c r="AF310" s="143"/>
      <c r="AG310" s="143"/>
      <c r="AH310" s="143"/>
      <c r="AI310" s="143"/>
    </row>
    <row r="311" spans="1:35" ht="16.5" customHeight="1" x14ac:dyDescent="0.3">
      <c r="A311" s="154"/>
      <c r="B311" s="149"/>
      <c r="C311" s="245"/>
      <c r="D311" s="149"/>
      <c r="E311" s="149"/>
      <c r="F311" s="149"/>
      <c r="G311" s="149"/>
      <c r="H311" s="149"/>
      <c r="I311" s="149"/>
      <c r="J311" s="149"/>
      <c r="K311" s="149"/>
      <c r="L311" s="149"/>
      <c r="M311" s="149"/>
      <c r="N311" s="149"/>
      <c r="O311" s="149"/>
      <c r="P311" s="149"/>
      <c r="Q311" s="143"/>
      <c r="R311" s="143"/>
      <c r="S311" s="143"/>
      <c r="T311" s="143"/>
      <c r="U311" s="143"/>
      <c r="V311" s="143"/>
      <c r="W311" s="143"/>
      <c r="X311" s="143"/>
      <c r="Y311" s="143"/>
      <c r="Z311" s="143"/>
      <c r="AA311" s="143"/>
      <c r="AB311" s="143"/>
      <c r="AC311" s="143"/>
      <c r="AD311" s="143"/>
      <c r="AE311" s="143"/>
      <c r="AF311" s="143"/>
      <c r="AG311" s="143"/>
      <c r="AH311" s="143"/>
      <c r="AI311" s="143"/>
    </row>
    <row r="312" spans="1:35" ht="16.5" customHeight="1" x14ac:dyDescent="0.3">
      <c r="A312" s="154"/>
      <c r="B312" s="149"/>
      <c r="C312" s="245"/>
      <c r="D312" s="149"/>
      <c r="E312" s="149"/>
      <c r="F312" s="149"/>
      <c r="G312" s="149"/>
      <c r="H312" s="149"/>
      <c r="I312" s="149"/>
      <c r="J312" s="149"/>
      <c r="K312" s="149"/>
      <c r="L312" s="149"/>
      <c r="M312" s="149"/>
      <c r="N312" s="149"/>
      <c r="O312" s="149"/>
      <c r="P312" s="149"/>
      <c r="Q312" s="143"/>
      <c r="R312" s="143"/>
      <c r="S312" s="143"/>
      <c r="T312" s="143"/>
      <c r="U312" s="143"/>
      <c r="V312" s="143"/>
      <c r="W312" s="143"/>
      <c r="X312" s="143"/>
      <c r="Y312" s="143"/>
      <c r="Z312" s="143"/>
      <c r="AA312" s="143"/>
      <c r="AB312" s="143"/>
      <c r="AC312" s="143"/>
      <c r="AD312" s="143"/>
      <c r="AE312" s="143"/>
      <c r="AF312" s="143"/>
      <c r="AG312" s="143"/>
      <c r="AH312" s="143"/>
      <c r="AI312" s="143"/>
    </row>
    <row r="313" spans="1:35" ht="16.5" customHeight="1" x14ac:dyDescent="0.3">
      <c r="A313" s="154"/>
      <c r="B313" s="149"/>
      <c r="C313" s="245"/>
      <c r="D313" s="149"/>
      <c r="E313" s="149"/>
      <c r="F313" s="149"/>
      <c r="G313" s="149"/>
      <c r="H313" s="149"/>
      <c r="I313" s="149"/>
      <c r="J313" s="149"/>
      <c r="K313" s="149"/>
      <c r="L313" s="149"/>
      <c r="M313" s="149"/>
      <c r="N313" s="149"/>
      <c r="O313" s="149"/>
      <c r="P313" s="149"/>
      <c r="Q313" s="143"/>
      <c r="R313" s="143"/>
      <c r="S313" s="143"/>
      <c r="T313" s="143"/>
      <c r="U313" s="143"/>
      <c r="V313" s="143"/>
      <c r="W313" s="143"/>
      <c r="X313" s="143"/>
      <c r="Y313" s="143"/>
      <c r="Z313" s="143"/>
      <c r="AA313" s="143"/>
      <c r="AB313" s="143"/>
      <c r="AC313" s="143"/>
      <c r="AD313" s="143"/>
      <c r="AE313" s="143"/>
      <c r="AF313" s="143"/>
      <c r="AG313" s="143"/>
      <c r="AH313" s="143"/>
      <c r="AI313" s="143"/>
    </row>
    <row r="314" spans="1:35" ht="16.5" customHeight="1" x14ac:dyDescent="0.3">
      <c r="A314" s="154"/>
      <c r="B314" s="149"/>
      <c r="C314" s="245"/>
      <c r="D314" s="149"/>
      <c r="E314" s="149"/>
      <c r="F314" s="149"/>
      <c r="G314" s="149"/>
      <c r="H314" s="149"/>
      <c r="I314" s="149"/>
      <c r="J314" s="149"/>
      <c r="K314" s="149"/>
      <c r="L314" s="149"/>
      <c r="M314" s="149"/>
      <c r="N314" s="149"/>
      <c r="O314" s="149"/>
      <c r="P314" s="149"/>
      <c r="Q314" s="143"/>
      <c r="R314" s="143"/>
      <c r="S314" s="143"/>
      <c r="T314" s="143"/>
      <c r="U314" s="143"/>
      <c r="V314" s="143"/>
      <c r="W314" s="143"/>
      <c r="X314" s="143"/>
      <c r="Y314" s="143"/>
      <c r="Z314" s="143"/>
      <c r="AA314" s="143"/>
      <c r="AB314" s="143"/>
      <c r="AC314" s="143"/>
      <c r="AD314" s="143"/>
      <c r="AE314" s="143"/>
      <c r="AF314" s="143"/>
      <c r="AG314" s="143"/>
      <c r="AH314" s="143"/>
      <c r="AI314" s="143"/>
    </row>
    <row r="315" spans="1:35" ht="16.5" customHeight="1" x14ac:dyDescent="0.3">
      <c r="A315" s="154"/>
      <c r="B315" s="149"/>
      <c r="C315" s="245"/>
      <c r="D315" s="149"/>
      <c r="E315" s="149"/>
      <c r="F315" s="149"/>
      <c r="G315" s="149"/>
      <c r="H315" s="149"/>
      <c r="I315" s="149"/>
      <c r="J315" s="149"/>
      <c r="K315" s="149"/>
      <c r="L315" s="149"/>
      <c r="M315" s="149"/>
      <c r="N315" s="149"/>
      <c r="O315" s="149"/>
      <c r="P315" s="149"/>
      <c r="Q315" s="143"/>
      <c r="R315" s="143"/>
      <c r="S315" s="143"/>
      <c r="T315" s="143"/>
      <c r="U315" s="143"/>
      <c r="V315" s="143"/>
      <c r="W315" s="143"/>
      <c r="X315" s="143"/>
      <c r="Y315" s="143"/>
      <c r="Z315" s="143"/>
      <c r="AA315" s="143"/>
      <c r="AB315" s="143"/>
      <c r="AC315" s="143"/>
      <c r="AD315" s="143"/>
      <c r="AE315" s="143"/>
      <c r="AF315" s="143"/>
      <c r="AG315" s="143"/>
      <c r="AH315" s="143"/>
      <c r="AI315" s="143"/>
    </row>
    <row r="316" spans="1:35" ht="16.5" customHeight="1" x14ac:dyDescent="0.3">
      <c r="A316" s="154"/>
      <c r="B316" s="149"/>
      <c r="C316" s="245"/>
      <c r="D316" s="149"/>
      <c r="E316" s="149"/>
      <c r="F316" s="149"/>
      <c r="G316" s="149"/>
      <c r="H316" s="149"/>
      <c r="I316" s="149"/>
      <c r="J316" s="149"/>
      <c r="K316" s="149"/>
      <c r="L316" s="149"/>
      <c r="M316" s="149"/>
      <c r="N316" s="149"/>
      <c r="O316" s="149"/>
      <c r="P316" s="149"/>
      <c r="Q316" s="143"/>
      <c r="R316" s="143"/>
      <c r="S316" s="143"/>
      <c r="T316" s="143"/>
      <c r="U316" s="143"/>
      <c r="V316" s="143"/>
      <c r="W316" s="143"/>
      <c r="X316" s="143"/>
      <c r="Y316" s="143"/>
      <c r="Z316" s="143"/>
      <c r="AA316" s="143"/>
      <c r="AB316" s="143"/>
      <c r="AC316" s="143"/>
      <c r="AD316" s="143"/>
      <c r="AE316" s="143"/>
      <c r="AF316" s="143"/>
      <c r="AG316" s="143"/>
      <c r="AH316" s="143"/>
      <c r="AI316" s="143"/>
    </row>
    <row r="317" spans="1:35" ht="16.5" customHeight="1" x14ac:dyDescent="0.3">
      <c r="A317" s="154"/>
      <c r="B317" s="149"/>
      <c r="C317" s="245"/>
      <c r="D317" s="149"/>
      <c r="E317" s="149"/>
      <c r="F317" s="149"/>
      <c r="G317" s="149"/>
      <c r="H317" s="149"/>
      <c r="I317" s="149"/>
      <c r="J317" s="149"/>
      <c r="K317" s="149"/>
      <c r="L317" s="149"/>
      <c r="M317" s="149"/>
      <c r="N317" s="149"/>
      <c r="O317" s="149"/>
      <c r="P317" s="149"/>
      <c r="Q317" s="143"/>
      <c r="R317" s="143"/>
      <c r="S317" s="143"/>
      <c r="T317" s="143"/>
      <c r="U317" s="143"/>
      <c r="V317" s="143"/>
      <c r="W317" s="143"/>
      <c r="X317" s="143"/>
      <c r="Y317" s="143"/>
      <c r="Z317" s="143"/>
      <c r="AA317" s="143"/>
      <c r="AB317" s="143"/>
      <c r="AC317" s="143"/>
      <c r="AD317" s="143"/>
      <c r="AE317" s="143"/>
      <c r="AF317" s="143"/>
      <c r="AG317" s="143"/>
      <c r="AH317" s="143"/>
      <c r="AI317" s="143"/>
    </row>
    <row r="318" spans="1:35" ht="16.5" customHeight="1" x14ac:dyDescent="0.3">
      <c r="A318" s="154"/>
      <c r="B318" s="149"/>
      <c r="C318" s="245"/>
      <c r="D318" s="149"/>
      <c r="E318" s="149"/>
      <c r="F318" s="149"/>
      <c r="G318" s="149"/>
      <c r="H318" s="149"/>
      <c r="I318" s="149"/>
      <c r="J318" s="149"/>
      <c r="K318" s="149"/>
      <c r="L318" s="149"/>
      <c r="M318" s="149"/>
      <c r="N318" s="149"/>
      <c r="O318" s="149"/>
      <c r="P318" s="149"/>
      <c r="Q318" s="143"/>
      <c r="R318" s="143"/>
      <c r="S318" s="143"/>
      <c r="T318" s="143"/>
      <c r="U318" s="143"/>
      <c r="V318" s="143"/>
      <c r="W318" s="143"/>
      <c r="X318" s="143"/>
      <c r="Y318" s="143"/>
      <c r="Z318" s="143"/>
      <c r="AA318" s="143"/>
      <c r="AB318" s="143"/>
      <c r="AC318" s="143"/>
      <c r="AD318" s="143"/>
      <c r="AE318" s="143"/>
      <c r="AF318" s="143"/>
      <c r="AG318" s="143"/>
      <c r="AH318" s="143"/>
      <c r="AI318" s="143"/>
    </row>
    <row r="319" spans="1:35" ht="16.5" customHeight="1" x14ac:dyDescent="0.3">
      <c r="A319" s="154"/>
      <c r="B319" s="149"/>
      <c r="C319" s="245"/>
      <c r="D319" s="149"/>
      <c r="E319" s="149"/>
      <c r="F319" s="149"/>
      <c r="G319" s="149"/>
      <c r="H319" s="149"/>
      <c r="I319" s="149"/>
      <c r="J319" s="149"/>
      <c r="K319" s="149"/>
      <c r="L319" s="149"/>
      <c r="M319" s="149"/>
      <c r="N319" s="149"/>
      <c r="O319" s="149"/>
      <c r="P319" s="149"/>
      <c r="Q319" s="143"/>
      <c r="R319" s="143"/>
      <c r="S319" s="143"/>
      <c r="T319" s="143"/>
      <c r="U319" s="143"/>
      <c r="V319" s="143"/>
      <c r="W319" s="143"/>
      <c r="X319" s="143"/>
      <c r="Y319" s="143"/>
      <c r="Z319" s="143"/>
      <c r="AA319" s="143"/>
      <c r="AB319" s="143"/>
      <c r="AC319" s="143"/>
      <c r="AD319" s="143"/>
      <c r="AE319" s="143"/>
      <c r="AF319" s="143"/>
      <c r="AG319" s="143"/>
      <c r="AH319" s="143"/>
      <c r="AI319" s="143"/>
    </row>
    <row r="320" spans="1:35" ht="16.5" customHeight="1" x14ac:dyDescent="0.3">
      <c r="A320" s="154"/>
      <c r="B320" s="149"/>
      <c r="C320" s="245"/>
      <c r="D320" s="149"/>
      <c r="E320" s="149"/>
      <c r="F320" s="149"/>
      <c r="G320" s="149"/>
      <c r="H320" s="149"/>
      <c r="I320" s="149"/>
      <c r="J320" s="149"/>
      <c r="K320" s="149"/>
      <c r="L320" s="149"/>
      <c r="M320" s="149"/>
      <c r="N320" s="149"/>
      <c r="O320" s="149"/>
      <c r="P320" s="149"/>
      <c r="Q320" s="143"/>
      <c r="R320" s="143"/>
      <c r="S320" s="143"/>
      <c r="T320" s="143"/>
      <c r="U320" s="143"/>
      <c r="V320" s="143"/>
      <c r="W320" s="143"/>
      <c r="X320" s="143"/>
      <c r="Y320" s="143"/>
      <c r="Z320" s="143"/>
      <c r="AA320" s="143"/>
      <c r="AB320" s="143"/>
      <c r="AC320" s="143"/>
      <c r="AD320" s="143"/>
      <c r="AE320" s="143"/>
      <c r="AF320" s="143"/>
      <c r="AG320" s="143"/>
      <c r="AH320" s="143"/>
      <c r="AI320" s="143"/>
    </row>
    <row r="321" spans="1:35" ht="16.5" customHeight="1" x14ac:dyDescent="0.3">
      <c r="A321" s="154"/>
      <c r="B321" s="149"/>
      <c r="C321" s="245"/>
      <c r="D321" s="149"/>
      <c r="E321" s="149"/>
      <c r="F321" s="149"/>
      <c r="G321" s="149"/>
      <c r="H321" s="149"/>
      <c r="I321" s="149"/>
      <c r="J321" s="149"/>
      <c r="K321" s="149"/>
      <c r="L321" s="149"/>
      <c r="M321" s="149"/>
      <c r="N321" s="149"/>
      <c r="O321" s="149"/>
      <c r="P321" s="149"/>
      <c r="Q321" s="143"/>
      <c r="R321" s="143"/>
      <c r="S321" s="143"/>
      <c r="T321" s="143"/>
      <c r="U321" s="143"/>
      <c r="V321" s="143"/>
      <c r="W321" s="143"/>
      <c r="X321" s="143"/>
      <c r="Y321" s="143"/>
      <c r="Z321" s="143"/>
      <c r="AA321" s="143"/>
      <c r="AB321" s="143"/>
      <c r="AC321" s="143"/>
      <c r="AD321" s="143"/>
      <c r="AE321" s="143"/>
      <c r="AF321" s="143"/>
      <c r="AG321" s="143"/>
      <c r="AH321" s="143"/>
      <c r="AI321" s="143"/>
    </row>
    <row r="322" spans="1:35" ht="16.5" customHeight="1" x14ac:dyDescent="0.3">
      <c r="A322" s="154"/>
      <c r="B322" s="149"/>
      <c r="C322" s="245"/>
      <c r="D322" s="149"/>
      <c r="E322" s="149"/>
      <c r="F322" s="149"/>
      <c r="G322" s="149"/>
      <c r="H322" s="149"/>
      <c r="I322" s="149"/>
      <c r="J322" s="149"/>
      <c r="K322" s="149"/>
      <c r="L322" s="149"/>
      <c r="M322" s="149"/>
      <c r="N322" s="149"/>
      <c r="O322" s="149"/>
      <c r="P322" s="149"/>
      <c r="Q322" s="143"/>
      <c r="R322" s="143"/>
      <c r="S322" s="143"/>
      <c r="T322" s="143"/>
      <c r="U322" s="143"/>
      <c r="V322" s="143"/>
      <c r="W322" s="143"/>
      <c r="X322" s="143"/>
      <c r="Y322" s="143"/>
      <c r="Z322" s="143"/>
      <c r="AA322" s="143"/>
      <c r="AB322" s="143"/>
      <c r="AC322" s="143"/>
      <c r="AD322" s="143"/>
      <c r="AE322" s="143"/>
      <c r="AF322" s="143"/>
      <c r="AG322" s="143"/>
      <c r="AH322" s="143"/>
      <c r="AI322" s="143"/>
    </row>
    <row r="323" spans="1:35" ht="16.5" customHeight="1" x14ac:dyDescent="0.3">
      <c r="A323" s="154"/>
      <c r="B323" s="149"/>
      <c r="C323" s="245"/>
      <c r="D323" s="149"/>
      <c r="E323" s="149"/>
      <c r="F323" s="149"/>
      <c r="G323" s="149"/>
      <c r="H323" s="149"/>
      <c r="I323" s="149"/>
      <c r="J323" s="149"/>
      <c r="K323" s="149"/>
      <c r="L323" s="149"/>
      <c r="M323" s="149"/>
      <c r="N323" s="149"/>
      <c r="O323" s="149"/>
      <c r="P323" s="149"/>
      <c r="Q323" s="143"/>
      <c r="R323" s="143"/>
      <c r="S323" s="143"/>
      <c r="T323" s="143"/>
      <c r="U323" s="143"/>
      <c r="V323" s="143"/>
      <c r="W323" s="143"/>
      <c r="X323" s="143"/>
      <c r="Y323" s="143"/>
      <c r="Z323" s="143"/>
      <c r="AA323" s="143"/>
      <c r="AB323" s="143"/>
      <c r="AC323" s="143"/>
      <c r="AD323" s="143"/>
      <c r="AE323" s="143"/>
      <c r="AF323" s="143"/>
      <c r="AG323" s="143"/>
      <c r="AH323" s="143"/>
      <c r="AI323" s="143"/>
    </row>
    <row r="324" spans="1:35" ht="16.5" customHeight="1" x14ac:dyDescent="0.3">
      <c r="A324" s="154"/>
      <c r="B324" s="149"/>
      <c r="C324" s="245"/>
      <c r="D324" s="149"/>
      <c r="E324" s="149"/>
      <c r="F324" s="149"/>
      <c r="G324" s="149"/>
      <c r="H324" s="149"/>
      <c r="I324" s="149"/>
      <c r="J324" s="149"/>
      <c r="K324" s="149"/>
      <c r="L324" s="149"/>
      <c r="M324" s="149"/>
      <c r="N324" s="149"/>
      <c r="O324" s="149"/>
      <c r="P324" s="149"/>
      <c r="Q324" s="143"/>
      <c r="R324" s="143"/>
      <c r="S324" s="143"/>
      <c r="T324" s="143"/>
      <c r="U324" s="143"/>
      <c r="V324" s="143"/>
      <c r="W324" s="143"/>
      <c r="X324" s="143"/>
      <c r="Y324" s="143"/>
      <c r="Z324" s="143"/>
      <c r="AA324" s="143"/>
      <c r="AB324" s="143"/>
      <c r="AC324" s="143"/>
      <c r="AD324" s="143"/>
      <c r="AE324" s="143"/>
      <c r="AF324" s="143"/>
      <c r="AG324" s="143"/>
      <c r="AH324" s="143"/>
      <c r="AI324" s="143"/>
    </row>
    <row r="325" spans="1:35" ht="16.5" customHeight="1" x14ac:dyDescent="0.3">
      <c r="A325" s="154"/>
      <c r="B325" s="149"/>
      <c r="C325" s="245"/>
      <c r="D325" s="149"/>
      <c r="E325" s="149"/>
      <c r="F325" s="149"/>
      <c r="G325" s="149"/>
      <c r="H325" s="149"/>
      <c r="I325" s="149"/>
      <c r="J325" s="149"/>
      <c r="K325" s="149"/>
      <c r="L325" s="149"/>
      <c r="M325" s="149"/>
      <c r="N325" s="149"/>
      <c r="O325" s="149"/>
      <c r="P325" s="149"/>
      <c r="Q325" s="143"/>
      <c r="R325" s="143"/>
      <c r="S325" s="143"/>
      <c r="T325" s="143"/>
      <c r="U325" s="143"/>
      <c r="V325" s="143"/>
      <c r="W325" s="143"/>
      <c r="X325" s="143"/>
      <c r="Y325" s="143"/>
      <c r="Z325" s="143"/>
      <c r="AA325" s="143"/>
      <c r="AB325" s="143"/>
      <c r="AC325" s="143"/>
      <c r="AD325" s="143"/>
      <c r="AE325" s="143"/>
      <c r="AF325" s="143"/>
      <c r="AG325" s="143"/>
      <c r="AH325" s="143"/>
      <c r="AI325" s="143"/>
    </row>
    <row r="326" spans="1:35" ht="16.5" customHeight="1" x14ac:dyDescent="0.3">
      <c r="A326" s="154"/>
      <c r="B326" s="149"/>
      <c r="C326" s="245"/>
      <c r="D326" s="149"/>
      <c r="E326" s="149"/>
      <c r="F326" s="149"/>
      <c r="G326" s="149"/>
      <c r="H326" s="149"/>
      <c r="I326" s="149"/>
      <c r="J326" s="149"/>
      <c r="K326" s="149"/>
      <c r="L326" s="149"/>
      <c r="M326" s="149"/>
      <c r="N326" s="149"/>
      <c r="O326" s="149"/>
      <c r="P326" s="149"/>
      <c r="Q326" s="143"/>
      <c r="R326" s="143"/>
      <c r="S326" s="143"/>
      <c r="T326" s="143"/>
      <c r="U326" s="143"/>
      <c r="V326" s="143"/>
      <c r="W326" s="143"/>
      <c r="X326" s="143"/>
      <c r="Y326" s="143"/>
      <c r="Z326" s="143"/>
      <c r="AA326" s="143"/>
      <c r="AB326" s="143"/>
      <c r="AC326" s="143"/>
      <c r="AD326" s="143"/>
      <c r="AE326" s="143"/>
      <c r="AF326" s="143"/>
      <c r="AG326" s="143"/>
      <c r="AH326" s="143"/>
      <c r="AI326" s="143"/>
    </row>
    <row r="327" spans="1:35" ht="16.5" customHeight="1" x14ac:dyDescent="0.3">
      <c r="A327" s="154"/>
      <c r="B327" s="149"/>
      <c r="C327" s="245"/>
      <c r="D327" s="149"/>
      <c r="E327" s="149"/>
      <c r="F327" s="149"/>
      <c r="G327" s="149"/>
      <c r="H327" s="149"/>
      <c r="I327" s="149"/>
      <c r="J327" s="149"/>
      <c r="K327" s="149"/>
      <c r="L327" s="149"/>
      <c r="M327" s="149"/>
      <c r="N327" s="149"/>
      <c r="O327" s="149"/>
      <c r="P327" s="149"/>
      <c r="Q327" s="143"/>
      <c r="R327" s="143"/>
      <c r="S327" s="143"/>
      <c r="T327" s="143"/>
      <c r="U327" s="143"/>
      <c r="V327" s="143"/>
      <c r="W327" s="143"/>
      <c r="X327" s="143"/>
      <c r="Y327" s="143"/>
      <c r="Z327" s="143"/>
      <c r="AA327" s="143"/>
      <c r="AB327" s="143"/>
      <c r="AC327" s="143"/>
      <c r="AD327" s="143"/>
      <c r="AE327" s="143"/>
      <c r="AF327" s="143"/>
      <c r="AG327" s="143"/>
      <c r="AH327" s="143"/>
      <c r="AI327" s="143"/>
    </row>
    <row r="328" spans="1:35" ht="16.5" customHeight="1" x14ac:dyDescent="0.3">
      <c r="A328" s="154"/>
      <c r="B328" s="149"/>
      <c r="C328" s="245"/>
      <c r="D328" s="149"/>
      <c r="E328" s="149"/>
      <c r="F328" s="149"/>
      <c r="G328" s="149"/>
      <c r="H328" s="149"/>
      <c r="I328" s="149"/>
      <c r="J328" s="149"/>
      <c r="K328" s="149"/>
      <c r="L328" s="149"/>
      <c r="M328" s="149"/>
      <c r="N328" s="149"/>
      <c r="O328" s="149"/>
      <c r="P328" s="149"/>
      <c r="Q328" s="143"/>
      <c r="R328" s="143"/>
      <c r="S328" s="143"/>
      <c r="T328" s="143"/>
      <c r="U328" s="143"/>
      <c r="V328" s="143"/>
      <c r="W328" s="143"/>
      <c r="X328" s="143"/>
      <c r="Y328" s="143"/>
      <c r="Z328" s="143"/>
      <c r="AA328" s="143"/>
      <c r="AB328" s="143"/>
      <c r="AC328" s="143"/>
      <c r="AD328" s="143"/>
      <c r="AE328" s="143"/>
      <c r="AF328" s="143"/>
      <c r="AG328" s="143"/>
      <c r="AH328" s="143"/>
      <c r="AI328" s="143"/>
    </row>
    <row r="329" spans="1:35" ht="16.5" customHeight="1" x14ac:dyDescent="0.3">
      <c r="A329" s="154"/>
      <c r="B329" s="149"/>
      <c r="C329" s="245"/>
      <c r="D329" s="149"/>
      <c r="E329" s="149"/>
      <c r="F329" s="149"/>
      <c r="G329" s="149"/>
      <c r="H329" s="149"/>
      <c r="I329" s="149"/>
      <c r="J329" s="149"/>
      <c r="K329" s="149"/>
      <c r="L329" s="149"/>
      <c r="M329" s="149"/>
      <c r="N329" s="149"/>
      <c r="O329" s="149"/>
      <c r="P329" s="149"/>
      <c r="Q329" s="143"/>
      <c r="R329" s="143"/>
      <c r="S329" s="143"/>
      <c r="T329" s="143"/>
      <c r="U329" s="143"/>
      <c r="V329" s="143"/>
      <c r="W329" s="143"/>
      <c r="X329" s="143"/>
      <c r="Y329" s="143"/>
      <c r="Z329" s="143"/>
      <c r="AA329" s="143"/>
      <c r="AB329" s="143"/>
      <c r="AC329" s="143"/>
      <c r="AD329" s="143"/>
      <c r="AE329" s="143"/>
      <c r="AF329" s="143"/>
      <c r="AG329" s="143"/>
      <c r="AH329" s="143"/>
      <c r="AI329" s="143"/>
    </row>
    <row r="330" spans="1:35" ht="16.5" customHeight="1" x14ac:dyDescent="0.3">
      <c r="A330" s="154"/>
      <c r="B330" s="149"/>
      <c r="C330" s="245"/>
      <c r="D330" s="149"/>
      <c r="E330" s="149"/>
      <c r="F330" s="149"/>
      <c r="G330" s="149"/>
      <c r="H330" s="149"/>
      <c r="I330" s="149"/>
      <c r="J330" s="149"/>
      <c r="K330" s="149"/>
      <c r="L330" s="149"/>
      <c r="M330" s="149"/>
      <c r="N330" s="149"/>
      <c r="O330" s="149"/>
      <c r="P330" s="149"/>
      <c r="Q330" s="143"/>
      <c r="R330" s="143"/>
      <c r="S330" s="143"/>
      <c r="T330" s="143"/>
      <c r="U330" s="143"/>
      <c r="V330" s="143"/>
      <c r="W330" s="143"/>
      <c r="X330" s="143"/>
      <c r="Y330" s="143"/>
      <c r="Z330" s="143"/>
      <c r="AA330" s="143"/>
      <c r="AB330" s="143"/>
      <c r="AC330" s="143"/>
      <c r="AD330" s="143"/>
      <c r="AE330" s="143"/>
      <c r="AF330" s="143"/>
      <c r="AG330" s="143"/>
      <c r="AH330" s="143"/>
      <c r="AI330" s="143"/>
    </row>
    <row r="331" spans="1:35" ht="16.5" customHeight="1" x14ac:dyDescent="0.3">
      <c r="A331" s="154"/>
      <c r="B331" s="149"/>
      <c r="C331" s="245"/>
      <c r="D331" s="149"/>
      <c r="E331" s="149"/>
      <c r="F331" s="149"/>
      <c r="G331" s="149"/>
      <c r="H331" s="149"/>
      <c r="I331" s="149"/>
      <c r="J331" s="149"/>
      <c r="K331" s="149"/>
      <c r="L331" s="149"/>
      <c r="M331" s="149"/>
      <c r="N331" s="149"/>
      <c r="O331" s="149"/>
      <c r="P331" s="149"/>
      <c r="Q331" s="143"/>
      <c r="R331" s="143"/>
      <c r="S331" s="143"/>
      <c r="T331" s="143"/>
      <c r="U331" s="143"/>
      <c r="V331" s="143"/>
      <c r="W331" s="143"/>
      <c r="X331" s="143"/>
      <c r="Y331" s="143"/>
      <c r="Z331" s="143"/>
      <c r="AA331" s="143"/>
      <c r="AB331" s="143"/>
      <c r="AC331" s="143"/>
      <c r="AD331" s="143"/>
      <c r="AE331" s="143"/>
      <c r="AF331" s="143"/>
      <c r="AG331" s="143"/>
      <c r="AH331" s="143"/>
      <c r="AI331" s="143"/>
    </row>
    <row r="332" spans="1:35" ht="16.5" customHeight="1" x14ac:dyDescent="0.3">
      <c r="A332" s="154"/>
      <c r="B332" s="149"/>
      <c r="C332" s="245"/>
      <c r="D332" s="149"/>
      <c r="E332" s="149"/>
      <c r="F332" s="149"/>
      <c r="G332" s="149"/>
      <c r="H332" s="149"/>
      <c r="I332" s="149"/>
      <c r="J332" s="149"/>
      <c r="K332" s="149"/>
      <c r="L332" s="149"/>
      <c r="M332" s="149"/>
      <c r="N332" s="149"/>
      <c r="O332" s="149"/>
      <c r="P332" s="149"/>
      <c r="Q332" s="143"/>
      <c r="R332" s="143"/>
      <c r="S332" s="143"/>
      <c r="T332" s="143"/>
      <c r="U332" s="143"/>
      <c r="V332" s="143"/>
      <c r="W332" s="143"/>
      <c r="X332" s="143"/>
      <c r="Y332" s="143"/>
      <c r="Z332" s="143"/>
      <c r="AA332" s="143"/>
      <c r="AB332" s="143"/>
      <c r="AC332" s="143"/>
      <c r="AD332" s="143"/>
      <c r="AE332" s="143"/>
      <c r="AF332" s="143"/>
      <c r="AG332" s="143"/>
      <c r="AH332" s="143"/>
      <c r="AI332" s="143"/>
    </row>
    <row r="333" spans="1:35" ht="16.5" customHeight="1" x14ac:dyDescent="0.3">
      <c r="A333" s="154"/>
      <c r="B333" s="149"/>
      <c r="C333" s="245"/>
      <c r="D333" s="149"/>
      <c r="E333" s="149"/>
      <c r="F333" s="149"/>
      <c r="G333" s="149"/>
      <c r="H333" s="149"/>
      <c r="I333" s="149"/>
      <c r="J333" s="149"/>
      <c r="K333" s="149"/>
      <c r="L333" s="149"/>
      <c r="M333" s="149"/>
      <c r="N333" s="149"/>
      <c r="O333" s="149"/>
      <c r="P333" s="149"/>
      <c r="Q333" s="143"/>
      <c r="R333" s="143"/>
      <c r="S333" s="143"/>
      <c r="T333" s="143"/>
      <c r="U333" s="143"/>
      <c r="V333" s="143"/>
      <c r="W333" s="143"/>
      <c r="X333" s="143"/>
      <c r="Y333" s="143"/>
      <c r="Z333" s="143"/>
      <c r="AA333" s="143"/>
      <c r="AB333" s="143"/>
      <c r="AC333" s="143"/>
      <c r="AD333" s="143"/>
      <c r="AE333" s="143"/>
      <c r="AF333" s="143"/>
      <c r="AG333" s="143"/>
      <c r="AH333" s="143"/>
      <c r="AI333" s="143"/>
    </row>
    <row r="334" spans="1:35" ht="16.5" customHeight="1" x14ac:dyDescent="0.3">
      <c r="A334" s="154"/>
      <c r="B334" s="149"/>
      <c r="C334" s="245"/>
      <c r="D334" s="149"/>
      <c r="E334" s="149"/>
      <c r="F334" s="149"/>
      <c r="G334" s="149"/>
      <c r="H334" s="149"/>
      <c r="I334" s="149"/>
      <c r="J334" s="149"/>
      <c r="K334" s="149"/>
      <c r="L334" s="149"/>
      <c r="M334" s="149"/>
      <c r="N334" s="149"/>
      <c r="O334" s="149"/>
      <c r="P334" s="149"/>
      <c r="Q334" s="143"/>
      <c r="R334" s="143"/>
      <c r="S334" s="143"/>
      <c r="T334" s="143"/>
      <c r="U334" s="143"/>
      <c r="V334" s="143"/>
      <c r="W334" s="143"/>
      <c r="X334" s="143"/>
      <c r="Y334" s="143"/>
      <c r="Z334" s="143"/>
      <c r="AA334" s="143"/>
      <c r="AB334" s="143"/>
      <c r="AC334" s="143"/>
      <c r="AD334" s="143"/>
      <c r="AE334" s="143"/>
      <c r="AF334" s="143"/>
      <c r="AG334" s="143"/>
      <c r="AH334" s="143"/>
      <c r="AI334" s="143"/>
    </row>
    <row r="335" spans="1:35" ht="16.5" customHeight="1" x14ac:dyDescent="0.3">
      <c r="A335" s="154"/>
      <c r="B335" s="149"/>
      <c r="C335" s="245"/>
      <c r="D335" s="149"/>
      <c r="E335" s="149"/>
      <c r="F335" s="149"/>
      <c r="G335" s="149"/>
      <c r="H335" s="149"/>
      <c r="I335" s="149"/>
      <c r="J335" s="149"/>
      <c r="K335" s="149"/>
      <c r="L335" s="149"/>
      <c r="M335" s="149"/>
      <c r="N335" s="149"/>
      <c r="O335" s="149"/>
      <c r="P335" s="149"/>
      <c r="Q335" s="143"/>
      <c r="R335" s="143"/>
      <c r="S335" s="143"/>
      <c r="T335" s="143"/>
      <c r="U335" s="143"/>
      <c r="V335" s="143"/>
      <c r="W335" s="143"/>
      <c r="X335" s="143"/>
      <c r="Y335" s="143"/>
      <c r="Z335" s="143"/>
      <c r="AA335" s="143"/>
      <c r="AB335" s="143"/>
      <c r="AC335" s="143"/>
      <c r="AD335" s="143"/>
      <c r="AE335" s="143"/>
      <c r="AF335" s="143"/>
      <c r="AG335" s="143"/>
      <c r="AH335" s="143"/>
      <c r="AI335" s="143"/>
    </row>
    <row r="336" spans="1:35" ht="16.5" customHeight="1" x14ac:dyDescent="0.3">
      <c r="A336" s="154"/>
      <c r="B336" s="149"/>
      <c r="C336" s="245"/>
      <c r="D336" s="149"/>
      <c r="E336" s="149"/>
      <c r="F336" s="149"/>
      <c r="G336" s="149"/>
      <c r="H336" s="149"/>
      <c r="I336" s="149"/>
      <c r="J336" s="149"/>
      <c r="K336" s="149"/>
      <c r="L336" s="149"/>
      <c r="M336" s="149"/>
      <c r="N336" s="149"/>
      <c r="O336" s="149"/>
      <c r="P336" s="149"/>
      <c r="Q336" s="143"/>
      <c r="R336" s="143"/>
      <c r="S336" s="143"/>
      <c r="T336" s="143"/>
      <c r="U336" s="143"/>
      <c r="V336" s="143"/>
      <c r="W336" s="143"/>
      <c r="X336" s="143"/>
      <c r="Y336" s="143"/>
      <c r="Z336" s="143"/>
      <c r="AA336" s="143"/>
      <c r="AB336" s="143"/>
      <c r="AC336" s="143"/>
      <c r="AD336" s="143"/>
      <c r="AE336" s="143"/>
      <c r="AF336" s="143"/>
      <c r="AG336" s="143"/>
      <c r="AH336" s="143"/>
      <c r="AI336" s="143"/>
    </row>
    <row r="337" spans="1:35" ht="16.5" customHeight="1" x14ac:dyDescent="0.3">
      <c r="A337" s="154"/>
      <c r="B337" s="149"/>
      <c r="C337" s="245"/>
      <c r="D337" s="149"/>
      <c r="E337" s="149"/>
      <c r="F337" s="149"/>
      <c r="G337" s="149"/>
      <c r="H337" s="149"/>
      <c r="I337" s="149"/>
      <c r="J337" s="149"/>
      <c r="K337" s="149"/>
      <c r="L337" s="149"/>
      <c r="M337" s="149"/>
      <c r="N337" s="149"/>
      <c r="O337" s="149"/>
      <c r="P337" s="149"/>
      <c r="Q337" s="143"/>
      <c r="R337" s="143"/>
      <c r="S337" s="143"/>
      <c r="T337" s="143"/>
      <c r="U337" s="143"/>
      <c r="V337" s="143"/>
      <c r="W337" s="143"/>
      <c r="X337" s="143"/>
      <c r="Y337" s="143"/>
      <c r="Z337" s="143"/>
      <c r="AA337" s="143"/>
      <c r="AB337" s="143"/>
      <c r="AC337" s="143"/>
      <c r="AD337" s="143"/>
      <c r="AE337" s="143"/>
      <c r="AF337" s="143"/>
      <c r="AG337" s="143"/>
      <c r="AH337" s="143"/>
      <c r="AI337" s="143"/>
    </row>
    <row r="338" spans="1:35" ht="16.5" customHeight="1" x14ac:dyDescent="0.3">
      <c r="A338" s="154"/>
      <c r="B338" s="149"/>
      <c r="C338" s="245"/>
      <c r="D338" s="149"/>
      <c r="E338" s="149"/>
      <c r="F338" s="149"/>
      <c r="G338" s="149"/>
      <c r="H338" s="149"/>
      <c r="I338" s="149"/>
      <c r="J338" s="149"/>
      <c r="K338" s="149"/>
      <c r="L338" s="149"/>
      <c r="M338" s="149"/>
      <c r="N338" s="149"/>
      <c r="O338" s="149"/>
      <c r="P338" s="149"/>
      <c r="Q338" s="143"/>
      <c r="R338" s="143"/>
      <c r="S338" s="143"/>
      <c r="T338" s="143"/>
      <c r="U338" s="143"/>
      <c r="V338" s="143"/>
      <c r="W338" s="143"/>
      <c r="X338" s="143"/>
      <c r="Y338" s="143"/>
      <c r="Z338" s="143"/>
      <c r="AA338" s="143"/>
      <c r="AB338" s="143"/>
      <c r="AC338" s="143"/>
      <c r="AD338" s="143"/>
      <c r="AE338" s="143"/>
      <c r="AF338" s="143"/>
      <c r="AG338" s="143"/>
      <c r="AH338" s="143"/>
      <c r="AI338" s="143"/>
    </row>
    <row r="339" spans="1:35" ht="16.5" customHeight="1" x14ac:dyDescent="0.3">
      <c r="A339" s="154"/>
      <c r="B339" s="149"/>
      <c r="C339" s="245"/>
      <c r="D339" s="149"/>
      <c r="E339" s="149"/>
      <c r="F339" s="149"/>
      <c r="G339" s="149"/>
      <c r="H339" s="149"/>
      <c r="I339" s="149"/>
      <c r="J339" s="149"/>
      <c r="K339" s="149"/>
      <c r="L339" s="149"/>
      <c r="M339" s="149"/>
      <c r="N339" s="149"/>
      <c r="O339" s="149"/>
      <c r="P339" s="149"/>
      <c r="Q339" s="143"/>
      <c r="R339" s="143"/>
      <c r="S339" s="143"/>
      <c r="T339" s="143"/>
      <c r="U339" s="143"/>
      <c r="V339" s="143"/>
      <c r="W339" s="143"/>
      <c r="X339" s="143"/>
      <c r="Y339" s="143"/>
      <c r="Z339" s="143"/>
      <c r="AA339" s="143"/>
      <c r="AB339" s="143"/>
      <c r="AC339" s="143"/>
      <c r="AD339" s="143"/>
      <c r="AE339" s="143"/>
      <c r="AF339" s="143"/>
      <c r="AG339" s="143"/>
      <c r="AH339" s="143"/>
      <c r="AI339" s="143"/>
    </row>
    <row r="340" spans="1:35" ht="16.5" customHeight="1" x14ac:dyDescent="0.3">
      <c r="A340" s="154"/>
      <c r="B340" s="149"/>
      <c r="C340" s="245"/>
      <c r="D340" s="149"/>
      <c r="E340" s="149"/>
      <c r="F340" s="149"/>
      <c r="G340" s="149"/>
      <c r="H340" s="149"/>
      <c r="I340" s="149"/>
      <c r="J340" s="149"/>
      <c r="K340" s="149"/>
      <c r="L340" s="149"/>
      <c r="M340" s="149"/>
      <c r="N340" s="149"/>
      <c r="O340" s="149"/>
      <c r="P340" s="149"/>
      <c r="Q340" s="143"/>
      <c r="R340" s="143"/>
      <c r="S340" s="143"/>
      <c r="T340" s="143"/>
      <c r="U340" s="143"/>
      <c r="V340" s="143"/>
      <c r="W340" s="143"/>
      <c r="X340" s="143"/>
      <c r="Y340" s="143"/>
      <c r="Z340" s="143"/>
      <c r="AA340" s="143"/>
      <c r="AB340" s="143"/>
      <c r="AC340" s="143"/>
      <c r="AD340" s="143"/>
      <c r="AE340" s="143"/>
      <c r="AF340" s="143"/>
      <c r="AG340" s="143"/>
      <c r="AH340" s="143"/>
      <c r="AI340" s="143"/>
    </row>
    <row r="341" spans="1:35" ht="16.5" customHeight="1" x14ac:dyDescent="0.3">
      <c r="A341" s="154"/>
      <c r="B341" s="149"/>
      <c r="C341" s="245"/>
      <c r="D341" s="149"/>
      <c r="E341" s="149"/>
      <c r="F341" s="149"/>
      <c r="G341" s="149"/>
      <c r="H341" s="149"/>
      <c r="I341" s="149"/>
      <c r="J341" s="149"/>
      <c r="K341" s="149"/>
      <c r="L341" s="149"/>
      <c r="M341" s="149"/>
      <c r="N341" s="149"/>
      <c r="O341" s="149"/>
      <c r="P341" s="149"/>
      <c r="Q341" s="143"/>
      <c r="R341" s="143"/>
      <c r="S341" s="143"/>
      <c r="T341" s="143"/>
      <c r="U341" s="143"/>
      <c r="V341" s="143"/>
      <c r="W341" s="143"/>
      <c r="X341" s="143"/>
      <c r="Y341" s="143"/>
      <c r="Z341" s="143"/>
      <c r="AA341" s="143"/>
      <c r="AB341" s="143"/>
      <c r="AC341" s="143"/>
      <c r="AD341" s="143"/>
      <c r="AE341" s="143"/>
      <c r="AF341" s="143"/>
      <c r="AG341" s="143"/>
      <c r="AH341" s="143"/>
      <c r="AI341" s="143"/>
    </row>
    <row r="342" spans="1:35" ht="16.5" customHeight="1" x14ac:dyDescent="0.3">
      <c r="A342" s="154"/>
      <c r="B342" s="149"/>
      <c r="C342" s="245"/>
      <c r="D342" s="149"/>
      <c r="E342" s="149"/>
      <c r="F342" s="149"/>
      <c r="G342" s="149"/>
      <c r="H342" s="149"/>
      <c r="I342" s="149"/>
      <c r="J342" s="149"/>
      <c r="K342" s="149"/>
      <c r="L342" s="149"/>
      <c r="M342" s="149"/>
      <c r="N342" s="149"/>
      <c r="O342" s="149"/>
      <c r="P342" s="149"/>
      <c r="Q342" s="143"/>
      <c r="R342" s="143"/>
      <c r="S342" s="143"/>
      <c r="T342" s="143"/>
      <c r="U342" s="143"/>
      <c r="V342" s="143"/>
      <c r="W342" s="143"/>
      <c r="X342" s="143"/>
      <c r="Y342" s="143"/>
      <c r="Z342" s="143"/>
      <c r="AA342" s="143"/>
      <c r="AB342" s="143"/>
      <c r="AC342" s="143"/>
      <c r="AD342" s="143"/>
      <c r="AE342" s="143"/>
      <c r="AF342" s="143"/>
      <c r="AG342" s="143"/>
      <c r="AH342" s="143"/>
      <c r="AI342" s="143"/>
    </row>
    <row r="343" spans="1:35" ht="16.5" customHeight="1" x14ac:dyDescent="0.3">
      <c r="A343" s="154"/>
      <c r="B343" s="149"/>
      <c r="C343" s="245"/>
      <c r="D343" s="149"/>
      <c r="E343" s="149"/>
      <c r="F343" s="149"/>
      <c r="G343" s="149"/>
      <c r="H343" s="149"/>
      <c r="I343" s="149"/>
      <c r="J343" s="149"/>
      <c r="K343" s="149"/>
      <c r="L343" s="149"/>
      <c r="M343" s="149"/>
      <c r="N343" s="149"/>
      <c r="O343" s="149"/>
      <c r="P343" s="149"/>
      <c r="Q343" s="143"/>
      <c r="R343" s="143"/>
      <c r="S343" s="143"/>
      <c r="T343" s="143"/>
      <c r="U343" s="143"/>
      <c r="V343" s="143"/>
      <c r="W343" s="143"/>
      <c r="X343" s="143"/>
      <c r="Y343" s="143"/>
      <c r="Z343" s="143"/>
      <c r="AA343" s="143"/>
      <c r="AB343" s="143"/>
      <c r="AC343" s="143"/>
      <c r="AD343" s="143"/>
      <c r="AE343" s="143"/>
      <c r="AF343" s="143"/>
      <c r="AG343" s="143"/>
      <c r="AH343" s="143"/>
      <c r="AI343" s="143"/>
    </row>
    <row r="344" spans="1:35" ht="16.5" customHeight="1" x14ac:dyDescent="0.3">
      <c r="A344" s="154"/>
      <c r="B344" s="149"/>
      <c r="C344" s="245"/>
      <c r="D344" s="149"/>
      <c r="E344" s="149"/>
      <c r="F344" s="149"/>
      <c r="G344" s="149"/>
      <c r="H344" s="149"/>
      <c r="I344" s="149"/>
      <c r="J344" s="149"/>
      <c r="K344" s="149"/>
      <c r="L344" s="149"/>
      <c r="M344" s="149"/>
      <c r="N344" s="149"/>
      <c r="O344" s="149"/>
      <c r="P344" s="149"/>
      <c r="Q344" s="143"/>
      <c r="R344" s="143"/>
      <c r="S344" s="143"/>
      <c r="T344" s="143"/>
      <c r="U344" s="143"/>
      <c r="V344" s="143"/>
      <c r="W344" s="143"/>
      <c r="X344" s="143"/>
      <c r="Y344" s="143"/>
      <c r="Z344" s="143"/>
      <c r="AA344" s="143"/>
      <c r="AB344" s="143"/>
      <c r="AC344" s="143"/>
      <c r="AD344" s="143"/>
      <c r="AE344" s="143"/>
      <c r="AF344" s="143"/>
      <c r="AG344" s="143"/>
      <c r="AH344" s="143"/>
      <c r="AI344" s="143"/>
    </row>
    <row r="345" spans="1:35" ht="16.5" customHeight="1" x14ac:dyDescent="0.3">
      <c r="A345" s="154"/>
      <c r="B345" s="149"/>
      <c r="C345" s="245"/>
      <c r="D345" s="149"/>
      <c r="E345" s="149"/>
      <c r="F345" s="149"/>
      <c r="G345" s="149"/>
      <c r="H345" s="149"/>
      <c r="I345" s="149"/>
      <c r="J345" s="149"/>
      <c r="K345" s="149"/>
      <c r="L345" s="149"/>
      <c r="M345" s="149"/>
      <c r="N345" s="149"/>
      <c r="O345" s="149"/>
      <c r="P345" s="149"/>
      <c r="Q345" s="143"/>
      <c r="R345" s="143"/>
      <c r="S345" s="143"/>
      <c r="T345" s="143"/>
      <c r="U345" s="143"/>
      <c r="V345" s="143"/>
      <c r="W345" s="143"/>
      <c r="X345" s="143"/>
      <c r="Y345" s="143"/>
      <c r="Z345" s="143"/>
      <c r="AA345" s="143"/>
      <c r="AB345" s="143"/>
      <c r="AC345" s="143"/>
      <c r="AD345" s="143"/>
      <c r="AE345" s="143"/>
      <c r="AF345" s="143"/>
      <c r="AG345" s="143"/>
      <c r="AH345" s="143"/>
      <c r="AI345" s="143"/>
    </row>
    <row r="346" spans="1:35" ht="16.5" customHeight="1" x14ac:dyDescent="0.3">
      <c r="A346" s="154"/>
      <c r="B346" s="149"/>
      <c r="C346" s="245"/>
      <c r="D346" s="149"/>
      <c r="E346" s="149"/>
      <c r="F346" s="149"/>
      <c r="G346" s="149"/>
      <c r="H346" s="149"/>
      <c r="I346" s="149"/>
      <c r="J346" s="149"/>
      <c r="K346" s="149"/>
      <c r="L346" s="149"/>
      <c r="M346" s="149"/>
      <c r="N346" s="149"/>
      <c r="O346" s="149"/>
      <c r="P346" s="149"/>
      <c r="Q346" s="143"/>
      <c r="R346" s="143"/>
      <c r="S346" s="143"/>
      <c r="T346" s="143"/>
      <c r="U346" s="143"/>
      <c r="V346" s="143"/>
      <c r="W346" s="143"/>
      <c r="X346" s="143"/>
      <c r="Y346" s="143"/>
      <c r="Z346" s="143"/>
      <c r="AA346" s="143"/>
      <c r="AB346" s="143"/>
      <c r="AC346" s="143"/>
      <c r="AD346" s="143"/>
      <c r="AE346" s="143"/>
      <c r="AF346" s="143"/>
      <c r="AG346" s="143"/>
      <c r="AH346" s="143"/>
      <c r="AI346" s="143"/>
    </row>
    <row r="347" spans="1:35" ht="16.5" customHeight="1" x14ac:dyDescent="0.3">
      <c r="A347" s="154"/>
      <c r="B347" s="149"/>
      <c r="C347" s="245"/>
      <c r="D347" s="149"/>
      <c r="E347" s="149"/>
      <c r="F347" s="149"/>
      <c r="G347" s="149"/>
      <c r="H347" s="149"/>
      <c r="I347" s="149"/>
      <c r="J347" s="149"/>
      <c r="K347" s="149"/>
      <c r="L347" s="149"/>
      <c r="M347" s="149"/>
      <c r="N347" s="149"/>
      <c r="O347" s="149"/>
      <c r="P347" s="149"/>
      <c r="Q347" s="143"/>
      <c r="R347" s="143"/>
      <c r="S347" s="143"/>
      <c r="T347" s="143"/>
      <c r="U347" s="143"/>
      <c r="V347" s="143"/>
      <c r="W347" s="143"/>
      <c r="X347" s="143"/>
      <c r="Y347" s="143"/>
      <c r="Z347" s="143"/>
      <c r="AA347" s="143"/>
      <c r="AB347" s="143"/>
      <c r="AC347" s="143"/>
      <c r="AD347" s="143"/>
      <c r="AE347" s="143"/>
      <c r="AF347" s="143"/>
      <c r="AG347" s="143"/>
      <c r="AH347" s="143"/>
      <c r="AI347" s="143"/>
    </row>
    <row r="348" spans="1:35" ht="16.5" customHeight="1" x14ac:dyDescent="0.3">
      <c r="A348" s="154"/>
      <c r="B348" s="149"/>
      <c r="C348" s="245"/>
      <c r="D348" s="149"/>
      <c r="E348" s="149"/>
      <c r="F348" s="149"/>
      <c r="G348" s="149"/>
      <c r="H348" s="149"/>
      <c r="I348" s="149"/>
      <c r="J348" s="149"/>
      <c r="K348" s="149"/>
      <c r="L348" s="149"/>
      <c r="M348" s="149"/>
      <c r="N348" s="149"/>
      <c r="O348" s="149"/>
      <c r="P348" s="149"/>
      <c r="Q348" s="143"/>
      <c r="R348" s="143"/>
      <c r="S348" s="143"/>
      <c r="T348" s="143"/>
      <c r="U348" s="143"/>
      <c r="V348" s="143"/>
      <c r="W348" s="143"/>
      <c r="X348" s="143"/>
      <c r="Y348" s="143"/>
      <c r="Z348" s="143"/>
      <c r="AA348" s="143"/>
      <c r="AB348" s="143"/>
      <c r="AC348" s="143"/>
      <c r="AD348" s="143"/>
      <c r="AE348" s="143"/>
      <c r="AF348" s="143"/>
      <c r="AG348" s="143"/>
      <c r="AH348" s="143"/>
      <c r="AI348" s="143"/>
    </row>
    <row r="349" spans="1:35" ht="16.5" customHeight="1" x14ac:dyDescent="0.3">
      <c r="A349" s="154"/>
      <c r="B349" s="149"/>
      <c r="C349" s="245"/>
      <c r="D349" s="149"/>
      <c r="E349" s="149"/>
      <c r="F349" s="149"/>
      <c r="G349" s="149"/>
      <c r="H349" s="149"/>
      <c r="I349" s="149"/>
      <c r="J349" s="149"/>
      <c r="K349" s="149"/>
      <c r="L349" s="149"/>
      <c r="M349" s="149"/>
      <c r="N349" s="149"/>
      <c r="O349" s="149"/>
      <c r="P349" s="149"/>
      <c r="Q349" s="143"/>
      <c r="R349" s="143"/>
      <c r="S349" s="143"/>
      <c r="T349" s="143"/>
      <c r="U349" s="143"/>
      <c r="V349" s="143"/>
      <c r="W349" s="143"/>
      <c r="X349" s="143"/>
      <c r="Y349" s="143"/>
      <c r="Z349" s="143"/>
      <c r="AA349" s="143"/>
      <c r="AB349" s="143"/>
      <c r="AC349" s="143"/>
      <c r="AD349" s="143"/>
      <c r="AE349" s="143"/>
      <c r="AF349" s="143"/>
      <c r="AG349" s="143"/>
      <c r="AH349" s="143"/>
      <c r="AI349" s="143"/>
    </row>
    <row r="350" spans="1:35" ht="16.5" customHeight="1" x14ac:dyDescent="0.3">
      <c r="A350" s="154"/>
      <c r="B350" s="149"/>
      <c r="C350" s="245"/>
      <c r="D350" s="149"/>
      <c r="E350" s="149"/>
      <c r="F350" s="149"/>
      <c r="G350" s="149"/>
      <c r="H350" s="149"/>
      <c r="I350" s="149"/>
      <c r="J350" s="149"/>
      <c r="K350" s="149"/>
      <c r="L350" s="149"/>
      <c r="M350" s="149"/>
      <c r="N350" s="149"/>
      <c r="O350" s="149"/>
      <c r="P350" s="149"/>
      <c r="Q350" s="143"/>
      <c r="R350" s="143"/>
      <c r="S350" s="143"/>
      <c r="T350" s="143"/>
      <c r="U350" s="143"/>
      <c r="V350" s="143"/>
      <c r="W350" s="143"/>
      <c r="X350" s="143"/>
      <c r="Y350" s="143"/>
      <c r="Z350" s="143"/>
      <c r="AA350" s="143"/>
      <c r="AB350" s="143"/>
      <c r="AC350" s="143"/>
      <c r="AD350" s="143"/>
      <c r="AE350" s="143"/>
      <c r="AF350" s="143"/>
      <c r="AG350" s="143"/>
      <c r="AH350" s="143"/>
      <c r="AI350" s="143"/>
    </row>
    <row r="351" spans="1:35" ht="16.5" customHeight="1" x14ac:dyDescent="0.3">
      <c r="A351" s="154"/>
      <c r="B351" s="149"/>
      <c r="C351" s="245"/>
      <c r="D351" s="149"/>
      <c r="E351" s="149"/>
      <c r="F351" s="149"/>
      <c r="G351" s="149"/>
      <c r="H351" s="149"/>
      <c r="I351" s="149"/>
      <c r="J351" s="149"/>
      <c r="K351" s="149"/>
      <c r="L351" s="149"/>
      <c r="M351" s="149"/>
      <c r="N351" s="149"/>
      <c r="O351" s="149"/>
      <c r="P351" s="149"/>
      <c r="Q351" s="143"/>
      <c r="R351" s="143"/>
      <c r="S351" s="143"/>
      <c r="T351" s="143"/>
      <c r="U351" s="143"/>
      <c r="V351" s="143"/>
      <c r="W351" s="143"/>
      <c r="X351" s="143"/>
      <c r="Y351" s="143"/>
      <c r="Z351" s="143"/>
      <c r="AA351" s="143"/>
      <c r="AB351" s="143"/>
      <c r="AC351" s="143"/>
      <c r="AD351" s="143"/>
      <c r="AE351" s="143"/>
      <c r="AF351" s="143"/>
      <c r="AG351" s="143"/>
      <c r="AH351" s="143"/>
      <c r="AI351" s="143"/>
    </row>
    <row r="352" spans="1:35" ht="16.5" customHeight="1" x14ac:dyDescent="0.3">
      <c r="A352" s="154"/>
      <c r="B352" s="149"/>
      <c r="C352" s="245"/>
      <c r="D352" s="149"/>
      <c r="E352" s="149"/>
      <c r="F352" s="149"/>
      <c r="G352" s="149"/>
      <c r="H352" s="149"/>
      <c r="I352" s="149"/>
      <c r="J352" s="149"/>
      <c r="K352" s="149"/>
      <c r="L352" s="149"/>
      <c r="M352" s="149"/>
      <c r="N352" s="149"/>
      <c r="O352" s="149"/>
      <c r="P352" s="149"/>
      <c r="Q352" s="143"/>
      <c r="R352" s="143"/>
      <c r="S352" s="143"/>
      <c r="T352" s="143"/>
      <c r="U352" s="143"/>
      <c r="V352" s="143"/>
      <c r="W352" s="143"/>
      <c r="X352" s="143"/>
      <c r="Y352" s="143"/>
      <c r="Z352" s="143"/>
      <c r="AA352" s="143"/>
      <c r="AB352" s="143"/>
      <c r="AC352" s="143"/>
      <c r="AD352" s="143"/>
      <c r="AE352" s="143"/>
      <c r="AF352" s="143"/>
      <c r="AG352" s="143"/>
      <c r="AH352" s="143"/>
      <c r="AI352" s="143"/>
    </row>
    <row r="353" spans="1:35" ht="16.5" customHeight="1" x14ac:dyDescent="0.3">
      <c r="A353" s="154"/>
      <c r="B353" s="149"/>
      <c r="C353" s="245"/>
      <c r="D353" s="149"/>
      <c r="E353" s="149"/>
      <c r="F353" s="149"/>
      <c r="G353" s="149"/>
      <c r="H353" s="149"/>
      <c r="I353" s="149"/>
      <c r="J353" s="149"/>
      <c r="K353" s="149"/>
      <c r="L353" s="149"/>
      <c r="M353" s="149"/>
      <c r="N353" s="149"/>
      <c r="O353" s="149"/>
      <c r="P353" s="149"/>
      <c r="Q353" s="143"/>
      <c r="R353" s="143"/>
      <c r="S353" s="143"/>
      <c r="T353" s="143"/>
      <c r="U353" s="143"/>
      <c r="V353" s="143"/>
      <c r="W353" s="143"/>
      <c r="X353" s="143"/>
      <c r="Y353" s="143"/>
      <c r="Z353" s="143"/>
      <c r="AA353" s="143"/>
      <c r="AB353" s="143"/>
      <c r="AC353" s="143"/>
      <c r="AD353" s="143"/>
      <c r="AE353" s="143"/>
      <c r="AF353" s="143"/>
      <c r="AG353" s="143"/>
      <c r="AH353" s="143"/>
      <c r="AI353" s="143"/>
    </row>
    <row r="354" spans="1:35" ht="16.5" customHeight="1" x14ac:dyDescent="0.3">
      <c r="A354" s="154"/>
      <c r="B354" s="149"/>
      <c r="C354" s="245"/>
      <c r="D354" s="149"/>
      <c r="E354" s="149"/>
      <c r="F354" s="149"/>
      <c r="G354" s="149"/>
      <c r="H354" s="149"/>
      <c r="I354" s="149"/>
      <c r="J354" s="149"/>
      <c r="K354" s="149"/>
      <c r="L354" s="149"/>
      <c r="M354" s="149"/>
      <c r="N354" s="149"/>
      <c r="O354" s="149"/>
      <c r="P354" s="149"/>
      <c r="Q354" s="143"/>
      <c r="R354" s="143"/>
      <c r="S354" s="143"/>
      <c r="T354" s="143"/>
      <c r="U354" s="143"/>
      <c r="V354" s="143"/>
      <c r="W354" s="143"/>
      <c r="X354" s="143"/>
      <c r="Y354" s="143"/>
      <c r="Z354" s="143"/>
      <c r="AA354" s="143"/>
      <c r="AB354" s="143"/>
      <c r="AC354" s="143"/>
      <c r="AD354" s="143"/>
      <c r="AE354" s="143"/>
      <c r="AF354" s="143"/>
      <c r="AG354" s="143"/>
      <c r="AH354" s="143"/>
      <c r="AI354" s="143"/>
    </row>
    <row r="355" spans="1:35" ht="16.5" customHeight="1" x14ac:dyDescent="0.3">
      <c r="A355" s="154"/>
      <c r="B355" s="149"/>
      <c r="C355" s="245"/>
      <c r="D355" s="149"/>
      <c r="E355" s="149"/>
      <c r="F355" s="149"/>
      <c r="G355" s="149"/>
      <c r="H355" s="149"/>
      <c r="I355" s="149"/>
      <c r="J355" s="149"/>
      <c r="K355" s="149"/>
      <c r="L355" s="149"/>
      <c r="M355" s="149"/>
      <c r="N355" s="149"/>
      <c r="O355" s="149"/>
      <c r="P355" s="149"/>
      <c r="Q355" s="143"/>
      <c r="R355" s="143"/>
      <c r="S355" s="143"/>
      <c r="T355" s="143"/>
      <c r="U355" s="143"/>
      <c r="V355" s="143"/>
      <c r="W355" s="143"/>
      <c r="X355" s="143"/>
      <c r="Y355" s="143"/>
      <c r="Z355" s="143"/>
      <c r="AA355" s="143"/>
      <c r="AB355" s="143"/>
      <c r="AC355" s="143"/>
      <c r="AD355" s="143"/>
      <c r="AE355" s="143"/>
      <c r="AF355" s="143"/>
      <c r="AG355" s="143"/>
      <c r="AH355" s="143"/>
      <c r="AI355" s="143"/>
    </row>
    <row r="356" spans="1:35" ht="16.5" customHeight="1" x14ac:dyDescent="0.3">
      <c r="A356" s="154"/>
      <c r="B356" s="149"/>
      <c r="C356" s="245"/>
      <c r="D356" s="149"/>
      <c r="E356" s="149"/>
      <c r="F356" s="149"/>
      <c r="G356" s="149"/>
      <c r="H356" s="149"/>
      <c r="I356" s="149"/>
      <c r="J356" s="149"/>
      <c r="K356" s="149"/>
      <c r="L356" s="149"/>
      <c r="M356" s="149"/>
      <c r="N356" s="149"/>
      <c r="O356" s="149"/>
      <c r="P356" s="149"/>
      <c r="Q356" s="143"/>
      <c r="R356" s="143"/>
      <c r="S356" s="143"/>
      <c r="T356" s="143"/>
      <c r="U356" s="143"/>
      <c r="V356" s="143"/>
      <c r="W356" s="143"/>
      <c r="X356" s="143"/>
      <c r="Y356" s="143"/>
      <c r="Z356" s="143"/>
      <c r="AA356" s="143"/>
      <c r="AB356" s="143"/>
      <c r="AC356" s="143"/>
      <c r="AD356" s="143"/>
      <c r="AE356" s="143"/>
      <c r="AF356" s="143"/>
      <c r="AG356" s="143"/>
      <c r="AH356" s="143"/>
      <c r="AI356" s="143"/>
    </row>
    <row r="357" spans="1:35" ht="16.5" customHeight="1" x14ac:dyDescent="0.3">
      <c r="A357" s="154"/>
      <c r="B357" s="149"/>
      <c r="C357" s="245"/>
      <c r="D357" s="149"/>
      <c r="E357" s="149"/>
      <c r="F357" s="149"/>
      <c r="G357" s="149"/>
      <c r="H357" s="149"/>
      <c r="I357" s="149"/>
      <c r="J357" s="149"/>
      <c r="K357" s="149"/>
      <c r="L357" s="149"/>
      <c r="M357" s="149"/>
      <c r="N357" s="149"/>
      <c r="O357" s="149"/>
      <c r="P357" s="149"/>
      <c r="Q357" s="143"/>
      <c r="R357" s="143"/>
      <c r="S357" s="143"/>
      <c r="T357" s="143"/>
      <c r="U357" s="143"/>
      <c r="V357" s="143"/>
      <c r="W357" s="143"/>
      <c r="X357" s="143"/>
      <c r="Y357" s="143"/>
      <c r="Z357" s="143"/>
      <c r="AA357" s="143"/>
      <c r="AB357" s="143"/>
      <c r="AC357" s="143"/>
      <c r="AD357" s="143"/>
      <c r="AE357" s="143"/>
      <c r="AF357" s="143"/>
      <c r="AG357" s="143"/>
      <c r="AH357" s="143"/>
      <c r="AI357" s="143"/>
    </row>
    <row r="358" spans="1:35" ht="16.5" customHeight="1" x14ac:dyDescent="0.3">
      <c r="A358" s="154"/>
      <c r="B358" s="149"/>
      <c r="C358" s="245"/>
      <c r="D358" s="149"/>
      <c r="E358" s="149"/>
      <c r="F358" s="149"/>
      <c r="G358" s="149"/>
      <c r="H358" s="149"/>
      <c r="I358" s="149"/>
      <c r="J358" s="149"/>
      <c r="K358" s="149"/>
      <c r="L358" s="149"/>
      <c r="M358" s="149"/>
      <c r="N358" s="149"/>
      <c r="O358" s="149"/>
      <c r="P358" s="149"/>
      <c r="Q358" s="143"/>
      <c r="R358" s="143"/>
      <c r="S358" s="143"/>
      <c r="T358" s="143"/>
      <c r="U358" s="143"/>
      <c r="V358" s="143"/>
      <c r="W358" s="143"/>
      <c r="X358" s="143"/>
      <c r="Y358" s="143"/>
      <c r="Z358" s="143"/>
      <c r="AA358" s="143"/>
      <c r="AB358" s="143"/>
      <c r="AC358" s="143"/>
      <c r="AD358" s="143"/>
      <c r="AE358" s="143"/>
      <c r="AF358" s="143"/>
      <c r="AG358" s="143"/>
      <c r="AH358" s="143"/>
      <c r="AI358" s="143"/>
    </row>
    <row r="359" spans="1:35" ht="16.5" customHeight="1" x14ac:dyDescent="0.3">
      <c r="A359" s="154"/>
      <c r="B359" s="149"/>
      <c r="C359" s="245"/>
      <c r="D359" s="149"/>
      <c r="E359" s="149"/>
      <c r="F359" s="149"/>
      <c r="G359" s="149"/>
      <c r="H359" s="149"/>
      <c r="I359" s="149"/>
      <c r="J359" s="149"/>
      <c r="K359" s="149"/>
      <c r="L359" s="149"/>
      <c r="M359" s="149"/>
      <c r="N359" s="149"/>
      <c r="O359" s="149"/>
      <c r="P359" s="149"/>
      <c r="Q359" s="143"/>
      <c r="R359" s="143"/>
      <c r="S359" s="143"/>
      <c r="T359" s="143"/>
      <c r="U359" s="143"/>
      <c r="V359" s="143"/>
      <c r="W359" s="143"/>
      <c r="X359" s="143"/>
      <c r="Y359" s="143"/>
      <c r="Z359" s="143"/>
      <c r="AA359" s="143"/>
      <c r="AB359" s="143"/>
      <c r="AC359" s="143"/>
      <c r="AD359" s="143"/>
      <c r="AE359" s="143"/>
      <c r="AF359" s="143"/>
      <c r="AG359" s="143"/>
      <c r="AH359" s="143"/>
      <c r="AI359" s="143"/>
    </row>
    <row r="360" spans="1:35" ht="16.5" customHeight="1" x14ac:dyDescent="0.3">
      <c r="A360" s="154"/>
      <c r="B360" s="149"/>
      <c r="C360" s="245"/>
      <c r="D360" s="149"/>
      <c r="E360" s="149"/>
      <c r="F360" s="149"/>
      <c r="G360" s="149"/>
      <c r="H360" s="149"/>
      <c r="I360" s="149"/>
      <c r="J360" s="149"/>
      <c r="K360" s="149"/>
      <c r="L360" s="149"/>
      <c r="M360" s="149"/>
      <c r="N360" s="149"/>
      <c r="O360" s="149"/>
      <c r="P360" s="149"/>
      <c r="Q360" s="143"/>
      <c r="R360" s="143"/>
      <c r="S360" s="143"/>
      <c r="T360" s="143"/>
      <c r="U360" s="143"/>
      <c r="V360" s="143"/>
      <c r="W360" s="143"/>
      <c r="X360" s="143"/>
      <c r="Y360" s="143"/>
      <c r="Z360" s="143"/>
      <c r="AA360" s="143"/>
      <c r="AB360" s="143"/>
      <c r="AC360" s="143"/>
      <c r="AD360" s="143"/>
      <c r="AE360" s="143"/>
      <c r="AF360" s="143"/>
      <c r="AG360" s="143"/>
      <c r="AH360" s="143"/>
      <c r="AI360" s="143"/>
    </row>
    <row r="361" spans="1:35" ht="16.5" customHeight="1" x14ac:dyDescent="0.3">
      <c r="A361" s="154"/>
      <c r="B361" s="149"/>
      <c r="C361" s="245"/>
      <c r="D361" s="149"/>
      <c r="E361" s="149"/>
      <c r="F361" s="149"/>
      <c r="G361" s="149"/>
      <c r="H361" s="149"/>
      <c r="I361" s="149"/>
      <c r="J361" s="149"/>
      <c r="K361" s="149"/>
      <c r="L361" s="149"/>
      <c r="M361" s="149"/>
      <c r="N361" s="149"/>
      <c r="O361" s="149"/>
      <c r="P361" s="149"/>
      <c r="Q361" s="143"/>
      <c r="R361" s="143"/>
      <c r="S361" s="143"/>
      <c r="T361" s="143"/>
      <c r="U361" s="143"/>
      <c r="V361" s="143"/>
      <c r="W361" s="143"/>
      <c r="X361" s="143"/>
      <c r="Y361" s="143"/>
      <c r="Z361" s="143"/>
      <c r="AA361" s="143"/>
      <c r="AB361" s="143"/>
      <c r="AC361" s="143"/>
      <c r="AD361" s="143"/>
      <c r="AE361" s="143"/>
      <c r="AF361" s="143"/>
      <c r="AG361" s="143"/>
      <c r="AH361" s="143"/>
      <c r="AI361" s="143"/>
    </row>
    <row r="362" spans="1:35" ht="16.5" customHeight="1" x14ac:dyDescent="0.3">
      <c r="A362" s="154"/>
      <c r="B362" s="149"/>
      <c r="C362" s="245"/>
      <c r="D362" s="149"/>
      <c r="E362" s="149"/>
      <c r="F362" s="149"/>
      <c r="G362" s="149"/>
      <c r="H362" s="149"/>
      <c r="I362" s="149"/>
      <c r="J362" s="149"/>
      <c r="K362" s="149"/>
      <c r="L362" s="149"/>
      <c r="M362" s="149"/>
      <c r="N362" s="149"/>
      <c r="O362" s="149"/>
      <c r="P362" s="149"/>
      <c r="Q362" s="143"/>
      <c r="R362" s="143"/>
      <c r="S362" s="143"/>
      <c r="T362" s="143"/>
      <c r="U362" s="143"/>
      <c r="V362" s="143"/>
      <c r="W362" s="143"/>
      <c r="X362" s="143"/>
      <c r="Y362" s="143"/>
      <c r="Z362" s="143"/>
      <c r="AA362" s="143"/>
      <c r="AB362" s="143"/>
      <c r="AC362" s="143"/>
      <c r="AD362" s="143"/>
      <c r="AE362" s="143"/>
      <c r="AF362" s="143"/>
      <c r="AG362" s="143"/>
      <c r="AH362" s="143"/>
      <c r="AI362" s="143"/>
    </row>
    <row r="363" spans="1:35" ht="16.5" customHeight="1" x14ac:dyDescent="0.3">
      <c r="A363" s="154"/>
      <c r="B363" s="149"/>
      <c r="C363" s="245"/>
      <c r="D363" s="149"/>
      <c r="E363" s="149"/>
      <c r="F363" s="149"/>
      <c r="G363" s="149"/>
      <c r="H363" s="149"/>
      <c r="I363" s="149"/>
      <c r="J363" s="149"/>
      <c r="K363" s="149"/>
      <c r="L363" s="149"/>
      <c r="M363" s="149"/>
      <c r="N363" s="149"/>
      <c r="O363" s="149"/>
      <c r="P363" s="149"/>
      <c r="Q363" s="143"/>
      <c r="R363" s="143"/>
      <c r="S363" s="143"/>
      <c r="T363" s="143"/>
      <c r="U363" s="143"/>
      <c r="V363" s="143"/>
      <c r="W363" s="143"/>
      <c r="X363" s="143"/>
      <c r="Y363" s="143"/>
      <c r="Z363" s="143"/>
      <c r="AA363" s="143"/>
      <c r="AB363" s="143"/>
      <c r="AC363" s="143"/>
      <c r="AD363" s="143"/>
      <c r="AE363" s="143"/>
      <c r="AF363" s="143"/>
      <c r="AG363" s="143"/>
      <c r="AH363" s="143"/>
      <c r="AI363" s="143"/>
    </row>
    <row r="364" spans="1:35" ht="16.5" customHeight="1" x14ac:dyDescent="0.3">
      <c r="A364" s="154"/>
      <c r="B364" s="149"/>
      <c r="C364" s="245"/>
      <c r="D364" s="149"/>
      <c r="E364" s="149"/>
      <c r="F364" s="149"/>
      <c r="G364" s="149"/>
      <c r="H364" s="149"/>
      <c r="I364" s="149"/>
      <c r="J364" s="149"/>
      <c r="K364" s="149"/>
      <c r="L364" s="149"/>
      <c r="M364" s="149"/>
      <c r="N364" s="149"/>
      <c r="O364" s="149"/>
      <c r="P364" s="149"/>
      <c r="Q364" s="143"/>
      <c r="R364" s="143"/>
      <c r="S364" s="143"/>
      <c r="T364" s="143"/>
      <c r="U364" s="143"/>
      <c r="V364" s="143"/>
      <c r="W364" s="143"/>
      <c r="X364" s="143"/>
      <c r="Y364" s="143"/>
      <c r="Z364" s="143"/>
      <c r="AA364" s="143"/>
      <c r="AB364" s="143"/>
      <c r="AC364" s="143"/>
      <c r="AD364" s="143"/>
      <c r="AE364" s="143"/>
      <c r="AF364" s="143"/>
      <c r="AG364" s="143"/>
      <c r="AH364" s="143"/>
      <c r="AI364" s="143"/>
    </row>
    <row r="365" spans="1:35" ht="16.5" customHeight="1" x14ac:dyDescent="0.3">
      <c r="A365" s="154"/>
      <c r="B365" s="149"/>
      <c r="C365" s="245"/>
      <c r="D365" s="149"/>
      <c r="E365" s="149"/>
      <c r="F365" s="149"/>
      <c r="G365" s="149"/>
      <c r="H365" s="149"/>
      <c r="I365" s="149"/>
      <c r="J365" s="149"/>
      <c r="K365" s="149"/>
      <c r="L365" s="149"/>
      <c r="M365" s="149"/>
      <c r="N365" s="149"/>
      <c r="O365" s="149"/>
      <c r="P365" s="149"/>
      <c r="Q365" s="143"/>
      <c r="R365" s="143"/>
      <c r="S365" s="143"/>
      <c r="T365" s="143"/>
      <c r="U365" s="143"/>
      <c r="V365" s="143"/>
      <c r="W365" s="143"/>
      <c r="X365" s="143"/>
      <c r="Y365" s="143"/>
      <c r="Z365" s="143"/>
      <c r="AA365" s="143"/>
      <c r="AB365" s="143"/>
      <c r="AC365" s="143"/>
      <c r="AD365" s="143"/>
      <c r="AE365" s="143"/>
      <c r="AF365" s="143"/>
      <c r="AG365" s="143"/>
      <c r="AH365" s="143"/>
      <c r="AI365" s="143"/>
    </row>
    <row r="366" spans="1:35" ht="16.5" customHeight="1" x14ac:dyDescent="0.3">
      <c r="A366" s="154"/>
      <c r="B366" s="149"/>
      <c r="C366" s="245"/>
      <c r="D366" s="149"/>
      <c r="E366" s="149"/>
      <c r="F366" s="149"/>
      <c r="G366" s="149"/>
      <c r="H366" s="149"/>
      <c r="I366" s="149"/>
      <c r="J366" s="149"/>
      <c r="K366" s="149"/>
      <c r="L366" s="149"/>
      <c r="M366" s="149"/>
      <c r="N366" s="149"/>
      <c r="O366" s="149"/>
      <c r="P366" s="149"/>
      <c r="Q366" s="143"/>
      <c r="R366" s="143"/>
      <c r="S366" s="143"/>
      <c r="T366" s="143"/>
      <c r="U366" s="143"/>
      <c r="V366" s="143"/>
      <c r="W366" s="143"/>
      <c r="X366" s="143"/>
      <c r="Y366" s="143"/>
      <c r="Z366" s="143"/>
      <c r="AA366" s="143"/>
      <c r="AB366" s="143"/>
      <c r="AC366" s="143"/>
      <c r="AD366" s="143"/>
      <c r="AE366" s="143"/>
      <c r="AF366" s="143"/>
      <c r="AG366" s="143"/>
      <c r="AH366" s="143"/>
      <c r="AI366" s="143"/>
    </row>
    <row r="367" spans="1:35" ht="16.5" customHeight="1" x14ac:dyDescent="0.3">
      <c r="A367" s="154"/>
      <c r="B367" s="149"/>
      <c r="C367" s="245"/>
      <c r="D367" s="149"/>
      <c r="E367" s="149"/>
      <c r="F367" s="149"/>
      <c r="G367" s="149"/>
      <c r="H367" s="149"/>
      <c r="I367" s="149"/>
      <c r="J367" s="149"/>
      <c r="K367" s="149"/>
      <c r="L367" s="149"/>
      <c r="M367" s="149"/>
      <c r="N367" s="149"/>
      <c r="O367" s="149"/>
      <c r="P367" s="149"/>
      <c r="Q367" s="143"/>
      <c r="R367" s="143"/>
      <c r="S367" s="143"/>
      <c r="T367" s="143"/>
      <c r="U367" s="143"/>
      <c r="V367" s="143"/>
      <c r="W367" s="143"/>
      <c r="X367" s="143"/>
      <c r="Y367" s="143"/>
      <c r="Z367" s="143"/>
      <c r="AA367" s="143"/>
      <c r="AB367" s="143"/>
      <c r="AC367" s="143"/>
      <c r="AD367" s="143"/>
      <c r="AE367" s="143"/>
      <c r="AF367" s="143"/>
      <c r="AG367" s="143"/>
      <c r="AH367" s="143"/>
      <c r="AI367" s="143"/>
    </row>
    <row r="368" spans="1:35" ht="16.5" customHeight="1" x14ac:dyDescent="0.3">
      <c r="A368" s="154"/>
      <c r="B368" s="149"/>
      <c r="C368" s="245"/>
      <c r="D368" s="149"/>
      <c r="E368" s="149"/>
      <c r="F368" s="149"/>
      <c r="G368" s="149"/>
      <c r="H368" s="149"/>
      <c r="I368" s="149"/>
      <c r="J368" s="149"/>
      <c r="K368" s="149"/>
      <c r="L368" s="149"/>
      <c r="M368" s="149"/>
      <c r="N368" s="149"/>
      <c r="O368" s="149"/>
      <c r="P368" s="149"/>
      <c r="Q368" s="143"/>
      <c r="R368" s="143"/>
      <c r="S368" s="143"/>
      <c r="T368" s="143"/>
      <c r="U368" s="143"/>
      <c r="V368" s="143"/>
      <c r="W368" s="143"/>
      <c r="X368" s="143"/>
      <c r="Y368" s="143"/>
      <c r="Z368" s="143"/>
      <c r="AA368" s="143"/>
      <c r="AB368" s="143"/>
      <c r="AC368" s="143"/>
      <c r="AD368" s="143"/>
      <c r="AE368" s="143"/>
      <c r="AF368" s="143"/>
      <c r="AG368" s="143"/>
      <c r="AH368" s="143"/>
      <c r="AI368" s="143"/>
    </row>
    <row r="369" spans="1:35" ht="16.5" customHeight="1" x14ac:dyDescent="0.3">
      <c r="A369" s="154"/>
      <c r="B369" s="149"/>
      <c r="C369" s="245"/>
      <c r="D369" s="149"/>
      <c r="E369" s="149"/>
      <c r="F369" s="149"/>
      <c r="G369" s="149"/>
      <c r="H369" s="149"/>
      <c r="I369" s="149"/>
      <c r="J369" s="149"/>
      <c r="K369" s="149"/>
      <c r="L369" s="149"/>
      <c r="M369" s="149"/>
      <c r="N369" s="149"/>
      <c r="O369" s="149"/>
      <c r="P369" s="149"/>
      <c r="Q369" s="143"/>
      <c r="R369" s="143"/>
      <c r="S369" s="143"/>
      <c r="T369" s="143"/>
      <c r="U369" s="143"/>
      <c r="V369" s="143"/>
      <c r="W369" s="143"/>
      <c r="X369" s="143"/>
      <c r="Y369" s="143"/>
      <c r="Z369" s="143"/>
      <c r="AA369" s="143"/>
      <c r="AB369" s="143"/>
      <c r="AC369" s="143"/>
      <c r="AD369" s="143"/>
      <c r="AE369" s="143"/>
      <c r="AF369" s="143"/>
      <c r="AG369" s="143"/>
      <c r="AH369" s="143"/>
      <c r="AI369" s="143"/>
    </row>
    <row r="370" spans="1:35" ht="16.5" customHeight="1" x14ac:dyDescent="0.3">
      <c r="A370" s="154"/>
      <c r="B370" s="149"/>
      <c r="C370" s="245"/>
      <c r="D370" s="149"/>
      <c r="E370" s="149"/>
      <c r="F370" s="149"/>
      <c r="G370" s="149"/>
      <c r="H370" s="149"/>
      <c r="I370" s="149"/>
      <c r="J370" s="149"/>
      <c r="K370" s="149"/>
      <c r="L370" s="149"/>
      <c r="M370" s="149"/>
      <c r="N370" s="149"/>
      <c r="O370" s="149"/>
      <c r="P370" s="149"/>
      <c r="Q370" s="143"/>
      <c r="R370" s="143"/>
      <c r="S370" s="143"/>
      <c r="T370" s="143"/>
      <c r="U370" s="143"/>
      <c r="V370" s="143"/>
      <c r="W370" s="143"/>
      <c r="X370" s="143"/>
      <c r="Y370" s="143"/>
      <c r="Z370" s="143"/>
      <c r="AA370" s="143"/>
      <c r="AB370" s="143"/>
      <c r="AC370" s="143"/>
      <c r="AD370" s="143"/>
      <c r="AE370" s="143"/>
      <c r="AF370" s="143"/>
      <c r="AG370" s="143"/>
      <c r="AH370" s="143"/>
      <c r="AI370" s="143"/>
    </row>
    <row r="371" spans="1:35" ht="16.5" customHeight="1" x14ac:dyDescent="0.3">
      <c r="A371" s="154"/>
      <c r="B371" s="149"/>
      <c r="C371" s="245"/>
      <c r="D371" s="149"/>
      <c r="E371" s="149"/>
      <c r="F371" s="149"/>
      <c r="G371" s="149"/>
      <c r="H371" s="149"/>
      <c r="I371" s="149"/>
      <c r="J371" s="149"/>
      <c r="K371" s="149"/>
      <c r="L371" s="149"/>
      <c r="M371" s="149"/>
      <c r="N371" s="149"/>
      <c r="O371" s="149"/>
      <c r="P371" s="149"/>
      <c r="Q371" s="143"/>
      <c r="R371" s="143"/>
      <c r="S371" s="143"/>
      <c r="T371" s="143"/>
      <c r="U371" s="143"/>
      <c r="V371" s="143"/>
      <c r="W371" s="143"/>
      <c r="X371" s="143"/>
      <c r="Y371" s="143"/>
      <c r="Z371" s="143"/>
      <c r="AA371" s="143"/>
      <c r="AB371" s="143"/>
      <c r="AC371" s="143"/>
      <c r="AD371" s="143"/>
      <c r="AE371" s="143"/>
      <c r="AF371" s="143"/>
      <c r="AG371" s="143"/>
      <c r="AH371" s="143"/>
      <c r="AI371" s="143"/>
    </row>
    <row r="372" spans="1:35" ht="16.5" customHeight="1" x14ac:dyDescent="0.3">
      <c r="A372" s="154"/>
      <c r="B372" s="149"/>
      <c r="C372" s="245"/>
      <c r="D372" s="149"/>
      <c r="E372" s="149"/>
      <c r="F372" s="149"/>
      <c r="G372" s="149"/>
      <c r="H372" s="149"/>
      <c r="I372" s="149"/>
      <c r="J372" s="149"/>
      <c r="K372" s="149"/>
      <c r="L372" s="149"/>
      <c r="M372" s="149"/>
      <c r="N372" s="149"/>
      <c r="O372" s="149"/>
      <c r="P372" s="149"/>
      <c r="Q372" s="143"/>
      <c r="R372" s="143"/>
      <c r="S372" s="143"/>
      <c r="T372" s="143"/>
      <c r="U372" s="143"/>
      <c r="V372" s="143"/>
      <c r="W372" s="143"/>
      <c r="X372" s="143"/>
      <c r="Y372" s="143"/>
      <c r="Z372" s="143"/>
      <c r="AA372" s="143"/>
      <c r="AB372" s="143"/>
      <c r="AC372" s="143"/>
      <c r="AD372" s="143"/>
      <c r="AE372" s="143"/>
      <c r="AF372" s="143"/>
      <c r="AG372" s="143"/>
      <c r="AH372" s="143"/>
      <c r="AI372" s="143"/>
    </row>
    <row r="373" spans="1:35" ht="16.5" customHeight="1" x14ac:dyDescent="0.3">
      <c r="A373" s="154"/>
      <c r="B373" s="149"/>
      <c r="C373" s="245"/>
      <c r="D373" s="149"/>
      <c r="E373" s="149"/>
      <c r="F373" s="149"/>
      <c r="G373" s="149"/>
      <c r="H373" s="149"/>
      <c r="I373" s="149"/>
      <c r="J373" s="149"/>
      <c r="K373" s="149"/>
      <c r="L373" s="149"/>
      <c r="M373" s="149"/>
      <c r="N373" s="149"/>
      <c r="O373" s="149"/>
      <c r="P373" s="149"/>
      <c r="Q373" s="143"/>
      <c r="R373" s="143"/>
      <c r="S373" s="143"/>
      <c r="T373" s="143"/>
      <c r="U373" s="143"/>
      <c r="V373" s="143"/>
      <c r="W373" s="143"/>
      <c r="X373" s="143"/>
      <c r="Y373" s="143"/>
      <c r="Z373" s="143"/>
      <c r="AA373" s="143"/>
      <c r="AB373" s="143"/>
      <c r="AC373" s="143"/>
      <c r="AD373" s="143"/>
      <c r="AE373" s="143"/>
      <c r="AF373" s="143"/>
      <c r="AG373" s="143"/>
      <c r="AH373" s="143"/>
      <c r="AI373" s="143"/>
    </row>
    <row r="374" spans="1:35" ht="16.5" customHeight="1" x14ac:dyDescent="0.3">
      <c r="A374" s="154"/>
      <c r="B374" s="149"/>
      <c r="C374" s="245"/>
      <c r="D374" s="149"/>
      <c r="E374" s="149"/>
      <c r="F374" s="149"/>
      <c r="G374" s="149"/>
      <c r="H374" s="149"/>
      <c r="I374" s="149"/>
      <c r="J374" s="149"/>
      <c r="K374" s="149"/>
      <c r="L374" s="149"/>
      <c r="M374" s="149"/>
      <c r="N374" s="149"/>
      <c r="O374" s="149"/>
      <c r="P374" s="149"/>
      <c r="Q374" s="143"/>
      <c r="R374" s="143"/>
      <c r="S374" s="143"/>
      <c r="T374" s="143"/>
      <c r="U374" s="143"/>
      <c r="V374" s="143"/>
      <c r="W374" s="143"/>
      <c r="X374" s="143"/>
      <c r="Y374" s="143"/>
      <c r="Z374" s="143"/>
      <c r="AA374" s="143"/>
      <c r="AB374" s="143"/>
      <c r="AC374" s="143"/>
      <c r="AD374" s="143"/>
      <c r="AE374" s="143"/>
      <c r="AF374" s="143"/>
      <c r="AG374" s="143"/>
      <c r="AH374" s="143"/>
      <c r="AI374" s="143"/>
    </row>
    <row r="375" spans="1:35" ht="16.5" customHeight="1" x14ac:dyDescent="0.3">
      <c r="A375" s="154"/>
      <c r="B375" s="149"/>
      <c r="C375" s="245"/>
      <c r="D375" s="149"/>
      <c r="E375" s="149"/>
      <c r="F375" s="149"/>
      <c r="G375" s="149"/>
      <c r="H375" s="149"/>
      <c r="I375" s="149"/>
      <c r="J375" s="149"/>
      <c r="K375" s="149"/>
      <c r="L375" s="149"/>
      <c r="M375" s="149"/>
      <c r="N375" s="149"/>
      <c r="O375" s="149"/>
      <c r="P375" s="149"/>
      <c r="Q375" s="143"/>
      <c r="R375" s="143"/>
      <c r="S375" s="143"/>
      <c r="T375" s="143"/>
      <c r="U375" s="143"/>
      <c r="V375" s="143"/>
      <c r="W375" s="143"/>
      <c r="X375" s="143"/>
      <c r="Y375" s="143"/>
      <c r="Z375" s="143"/>
      <c r="AA375" s="143"/>
      <c r="AB375" s="143"/>
      <c r="AC375" s="143"/>
      <c r="AD375" s="143"/>
      <c r="AE375" s="143"/>
      <c r="AF375" s="143"/>
      <c r="AG375" s="143"/>
      <c r="AH375" s="143"/>
      <c r="AI375" s="143"/>
    </row>
    <row r="376" spans="1:35" ht="16.5" customHeight="1" x14ac:dyDescent="0.3">
      <c r="A376" s="154"/>
      <c r="B376" s="149"/>
      <c r="C376" s="245"/>
      <c r="D376" s="149"/>
      <c r="E376" s="149"/>
      <c r="F376" s="149"/>
      <c r="G376" s="149"/>
      <c r="H376" s="149"/>
      <c r="I376" s="149"/>
      <c r="J376" s="149"/>
      <c r="K376" s="149"/>
      <c r="L376" s="149"/>
      <c r="M376" s="149"/>
      <c r="N376" s="149"/>
      <c r="O376" s="149"/>
      <c r="P376" s="149"/>
      <c r="Q376" s="143"/>
      <c r="R376" s="143"/>
      <c r="S376" s="143"/>
      <c r="T376" s="143"/>
      <c r="U376" s="143"/>
      <c r="V376" s="143"/>
      <c r="W376" s="143"/>
      <c r="X376" s="143"/>
      <c r="Y376" s="143"/>
      <c r="Z376" s="143"/>
      <c r="AA376" s="143"/>
      <c r="AB376" s="143"/>
      <c r="AC376" s="143"/>
      <c r="AD376" s="143"/>
      <c r="AE376" s="143"/>
      <c r="AF376" s="143"/>
      <c r="AG376" s="143"/>
      <c r="AH376" s="143"/>
      <c r="AI376" s="143"/>
    </row>
    <row r="377" spans="1:35" ht="16.5" customHeight="1" x14ac:dyDescent="0.3">
      <c r="A377" s="154"/>
      <c r="B377" s="149"/>
      <c r="C377" s="245"/>
      <c r="D377" s="149"/>
      <c r="E377" s="149"/>
      <c r="F377" s="149"/>
      <c r="G377" s="149"/>
      <c r="H377" s="149"/>
      <c r="I377" s="149"/>
      <c r="J377" s="149"/>
      <c r="K377" s="149"/>
      <c r="L377" s="149"/>
      <c r="M377" s="149"/>
      <c r="N377" s="149"/>
      <c r="O377" s="149"/>
      <c r="P377" s="149"/>
      <c r="Q377" s="143"/>
      <c r="R377" s="143"/>
      <c r="S377" s="143"/>
      <c r="T377" s="143"/>
      <c r="U377" s="143"/>
      <c r="V377" s="143"/>
      <c r="W377" s="143"/>
      <c r="X377" s="143"/>
      <c r="Y377" s="143"/>
      <c r="Z377" s="143"/>
      <c r="AA377" s="143"/>
      <c r="AB377" s="143"/>
      <c r="AC377" s="143"/>
      <c r="AD377" s="143"/>
      <c r="AE377" s="143"/>
      <c r="AF377" s="143"/>
      <c r="AG377" s="143"/>
      <c r="AH377" s="143"/>
      <c r="AI377" s="143"/>
    </row>
    <row r="378" spans="1:35" ht="16.5" customHeight="1" x14ac:dyDescent="0.3">
      <c r="A378" s="154"/>
      <c r="B378" s="149"/>
      <c r="C378" s="245"/>
      <c r="D378" s="149"/>
      <c r="E378" s="149"/>
      <c r="F378" s="149"/>
      <c r="G378" s="149"/>
      <c r="H378" s="149"/>
      <c r="I378" s="149"/>
      <c r="J378" s="149"/>
      <c r="K378" s="149"/>
      <c r="L378" s="149"/>
      <c r="M378" s="149"/>
      <c r="N378" s="149"/>
      <c r="O378" s="149"/>
      <c r="P378" s="149"/>
      <c r="Q378" s="143"/>
      <c r="R378" s="143"/>
      <c r="S378" s="143"/>
      <c r="T378" s="143"/>
      <c r="U378" s="143"/>
      <c r="V378" s="143"/>
      <c r="W378" s="143"/>
      <c r="X378" s="143"/>
      <c r="Y378" s="143"/>
      <c r="Z378" s="143"/>
      <c r="AA378" s="143"/>
      <c r="AB378" s="143"/>
      <c r="AC378" s="143"/>
      <c r="AD378" s="143"/>
      <c r="AE378" s="143"/>
      <c r="AF378" s="143"/>
      <c r="AG378" s="143"/>
      <c r="AH378" s="143"/>
      <c r="AI378" s="143"/>
    </row>
    <row r="379" spans="1:35" ht="16.5" customHeight="1" x14ac:dyDescent="0.3">
      <c r="A379" s="154"/>
      <c r="B379" s="149"/>
      <c r="C379" s="245"/>
      <c r="D379" s="149"/>
      <c r="E379" s="149"/>
      <c r="F379" s="149"/>
      <c r="G379" s="149"/>
      <c r="H379" s="149"/>
      <c r="I379" s="149"/>
      <c r="J379" s="149"/>
      <c r="K379" s="149"/>
      <c r="L379" s="149"/>
      <c r="M379" s="149"/>
      <c r="N379" s="149"/>
      <c r="O379" s="149"/>
      <c r="P379" s="149"/>
      <c r="Q379" s="143"/>
      <c r="R379" s="143"/>
      <c r="S379" s="143"/>
      <c r="T379" s="143"/>
      <c r="U379" s="143"/>
      <c r="V379" s="143"/>
      <c r="W379" s="143"/>
      <c r="X379" s="143"/>
      <c r="Y379" s="143"/>
      <c r="Z379" s="143"/>
      <c r="AA379" s="143"/>
      <c r="AB379" s="143"/>
      <c r="AC379" s="143"/>
      <c r="AD379" s="143"/>
      <c r="AE379" s="143"/>
      <c r="AF379" s="143"/>
      <c r="AG379" s="143"/>
      <c r="AH379" s="143"/>
      <c r="AI379" s="143"/>
    </row>
    <row r="380" spans="1:35" ht="16.5" customHeight="1" x14ac:dyDescent="0.3">
      <c r="A380" s="154"/>
      <c r="B380" s="149"/>
      <c r="C380" s="245"/>
      <c r="D380" s="149"/>
      <c r="E380" s="149"/>
      <c r="F380" s="149"/>
      <c r="G380" s="149"/>
      <c r="H380" s="149"/>
      <c r="I380" s="149"/>
      <c r="J380" s="149"/>
      <c r="K380" s="149"/>
      <c r="L380" s="149"/>
      <c r="M380" s="149"/>
      <c r="N380" s="149"/>
      <c r="O380" s="149"/>
      <c r="P380" s="149"/>
      <c r="Q380" s="143"/>
      <c r="R380" s="143"/>
      <c r="S380" s="143"/>
      <c r="T380" s="143"/>
      <c r="U380" s="143"/>
      <c r="V380" s="143"/>
      <c r="W380" s="143"/>
      <c r="X380" s="143"/>
      <c r="Y380" s="143"/>
      <c r="Z380" s="143"/>
      <c r="AA380" s="143"/>
      <c r="AB380" s="143"/>
      <c r="AC380" s="143"/>
      <c r="AD380" s="143"/>
      <c r="AE380" s="143"/>
      <c r="AF380" s="143"/>
      <c r="AG380" s="143"/>
      <c r="AH380" s="143"/>
      <c r="AI380" s="143"/>
    </row>
    <row r="381" spans="1:35" ht="16.5" customHeight="1" x14ac:dyDescent="0.3">
      <c r="A381" s="154"/>
      <c r="B381" s="149"/>
      <c r="C381" s="245"/>
      <c r="D381" s="149"/>
      <c r="E381" s="149"/>
      <c r="F381" s="149"/>
      <c r="G381" s="149"/>
      <c r="H381" s="149"/>
      <c r="I381" s="149"/>
      <c r="J381" s="149"/>
      <c r="K381" s="149"/>
      <c r="L381" s="149"/>
      <c r="M381" s="149"/>
      <c r="N381" s="149"/>
      <c r="O381" s="149"/>
      <c r="P381" s="149"/>
      <c r="Q381" s="143"/>
      <c r="R381" s="143"/>
      <c r="S381" s="143"/>
      <c r="T381" s="143"/>
      <c r="U381" s="143"/>
      <c r="V381" s="143"/>
      <c r="W381" s="143"/>
      <c r="X381" s="143"/>
      <c r="Y381" s="143"/>
      <c r="Z381" s="143"/>
      <c r="AA381" s="143"/>
      <c r="AB381" s="143"/>
      <c r="AC381" s="143"/>
      <c r="AD381" s="143"/>
      <c r="AE381" s="143"/>
      <c r="AF381" s="143"/>
      <c r="AG381" s="143"/>
      <c r="AH381" s="143"/>
      <c r="AI381" s="143"/>
    </row>
    <row r="382" spans="1:35" ht="16.5" customHeight="1" x14ac:dyDescent="0.3">
      <c r="A382" s="154"/>
      <c r="B382" s="149"/>
      <c r="C382" s="245"/>
      <c r="D382" s="149"/>
      <c r="E382" s="149"/>
      <c r="F382" s="149"/>
      <c r="G382" s="149"/>
      <c r="H382" s="149"/>
      <c r="I382" s="149"/>
      <c r="J382" s="149"/>
      <c r="K382" s="149"/>
      <c r="L382" s="149"/>
      <c r="M382" s="149"/>
      <c r="N382" s="149"/>
      <c r="O382" s="149"/>
      <c r="P382" s="149"/>
      <c r="Q382" s="143"/>
      <c r="R382" s="143"/>
      <c r="S382" s="143"/>
      <c r="T382" s="143"/>
      <c r="U382" s="143"/>
      <c r="V382" s="143"/>
      <c r="W382" s="143"/>
      <c r="X382" s="143"/>
      <c r="Y382" s="143"/>
      <c r="Z382" s="143"/>
      <c r="AA382" s="143"/>
      <c r="AB382" s="143"/>
      <c r="AC382" s="143"/>
      <c r="AD382" s="143"/>
      <c r="AE382" s="143"/>
      <c r="AF382" s="143"/>
      <c r="AG382" s="143"/>
      <c r="AH382" s="143"/>
      <c r="AI382" s="143"/>
    </row>
    <row r="383" spans="1:35" ht="16.5" customHeight="1" x14ac:dyDescent="0.3">
      <c r="A383" s="154"/>
      <c r="B383" s="149"/>
      <c r="C383" s="245"/>
      <c r="D383" s="149"/>
      <c r="E383" s="149"/>
      <c r="F383" s="149"/>
      <c r="G383" s="149"/>
      <c r="H383" s="149"/>
      <c r="I383" s="149"/>
      <c r="J383" s="149"/>
      <c r="K383" s="149"/>
      <c r="L383" s="149"/>
      <c r="M383" s="149"/>
      <c r="N383" s="149"/>
      <c r="O383" s="149"/>
      <c r="P383" s="149"/>
      <c r="Q383" s="143"/>
      <c r="R383" s="143"/>
      <c r="S383" s="143"/>
      <c r="T383" s="143"/>
      <c r="U383" s="143"/>
      <c r="V383" s="143"/>
      <c r="W383" s="143"/>
      <c r="X383" s="143"/>
      <c r="Y383" s="143"/>
      <c r="Z383" s="143"/>
      <c r="AA383" s="143"/>
      <c r="AB383" s="143"/>
      <c r="AC383" s="143"/>
      <c r="AD383" s="143"/>
      <c r="AE383" s="143"/>
      <c r="AF383" s="143"/>
      <c r="AG383" s="143"/>
      <c r="AH383" s="143"/>
      <c r="AI383" s="143"/>
    </row>
    <row r="384" spans="1:35" ht="16.5" customHeight="1" x14ac:dyDescent="0.3">
      <c r="A384" s="154"/>
      <c r="B384" s="149"/>
      <c r="C384" s="245"/>
      <c r="D384" s="149"/>
      <c r="E384" s="149"/>
      <c r="F384" s="149"/>
      <c r="G384" s="149"/>
      <c r="H384" s="149"/>
      <c r="I384" s="149"/>
      <c r="J384" s="149"/>
      <c r="K384" s="149"/>
      <c r="L384" s="149"/>
      <c r="M384" s="149"/>
      <c r="N384" s="149"/>
      <c r="O384" s="149"/>
      <c r="P384" s="149"/>
      <c r="Q384" s="143"/>
      <c r="R384" s="143"/>
      <c r="S384" s="143"/>
      <c r="T384" s="143"/>
      <c r="U384" s="143"/>
      <c r="V384" s="143"/>
      <c r="W384" s="143"/>
      <c r="X384" s="143"/>
      <c r="Y384" s="143"/>
      <c r="Z384" s="143"/>
      <c r="AA384" s="143"/>
      <c r="AB384" s="143"/>
      <c r="AC384" s="143"/>
      <c r="AD384" s="143"/>
      <c r="AE384" s="143"/>
      <c r="AF384" s="143"/>
      <c r="AG384" s="143"/>
      <c r="AH384" s="143"/>
      <c r="AI384" s="143"/>
    </row>
    <row r="385" spans="1:35" ht="16.5" customHeight="1" x14ac:dyDescent="0.3">
      <c r="A385" s="154"/>
      <c r="B385" s="149"/>
      <c r="C385" s="245"/>
      <c r="D385" s="149"/>
      <c r="E385" s="149"/>
      <c r="F385" s="149"/>
      <c r="G385" s="149"/>
      <c r="H385" s="149"/>
      <c r="I385" s="149"/>
      <c r="J385" s="149"/>
      <c r="K385" s="149"/>
      <c r="L385" s="149"/>
      <c r="M385" s="149"/>
      <c r="N385" s="149"/>
      <c r="O385" s="149"/>
      <c r="P385" s="149"/>
      <c r="Q385" s="143"/>
      <c r="R385" s="143"/>
      <c r="S385" s="143"/>
      <c r="T385" s="143"/>
      <c r="U385" s="143"/>
      <c r="V385" s="143"/>
      <c r="W385" s="143"/>
      <c r="X385" s="143"/>
      <c r="Y385" s="143"/>
      <c r="Z385" s="143"/>
      <c r="AA385" s="143"/>
      <c r="AB385" s="143"/>
      <c r="AC385" s="143"/>
      <c r="AD385" s="143"/>
      <c r="AE385" s="143"/>
      <c r="AF385" s="143"/>
      <c r="AG385" s="143"/>
      <c r="AH385" s="143"/>
      <c r="AI385" s="143"/>
    </row>
    <row r="386" spans="1:35" ht="16.5" customHeight="1" x14ac:dyDescent="0.3">
      <c r="A386" s="154"/>
      <c r="B386" s="149"/>
      <c r="C386" s="245"/>
      <c r="D386" s="149"/>
      <c r="E386" s="149"/>
      <c r="F386" s="149"/>
      <c r="G386" s="149"/>
      <c r="H386" s="149"/>
      <c r="I386" s="149"/>
      <c r="J386" s="149"/>
      <c r="K386" s="149"/>
      <c r="L386" s="149"/>
      <c r="M386" s="149"/>
      <c r="N386" s="149"/>
      <c r="O386" s="149"/>
      <c r="P386" s="149"/>
      <c r="Q386" s="143"/>
      <c r="R386" s="143"/>
      <c r="S386" s="143"/>
      <c r="T386" s="143"/>
      <c r="U386" s="143"/>
      <c r="V386" s="143"/>
      <c r="W386" s="143"/>
      <c r="X386" s="143"/>
      <c r="Y386" s="143"/>
      <c r="Z386" s="143"/>
      <c r="AA386" s="143"/>
      <c r="AB386" s="143"/>
      <c r="AC386" s="143"/>
      <c r="AD386" s="143"/>
      <c r="AE386" s="143"/>
      <c r="AF386" s="143"/>
      <c r="AG386" s="143"/>
      <c r="AH386" s="143"/>
      <c r="AI386" s="143"/>
    </row>
    <row r="387" spans="1:35" ht="16.5" customHeight="1" x14ac:dyDescent="0.3">
      <c r="A387" s="154"/>
      <c r="B387" s="149"/>
      <c r="C387" s="245"/>
      <c r="D387" s="149"/>
      <c r="E387" s="149"/>
      <c r="F387" s="149"/>
      <c r="G387" s="149"/>
      <c r="H387" s="149"/>
      <c r="I387" s="149"/>
      <c r="J387" s="149"/>
      <c r="K387" s="149"/>
      <c r="L387" s="149"/>
      <c r="M387" s="149"/>
      <c r="N387" s="149"/>
      <c r="O387" s="149"/>
      <c r="P387" s="149"/>
      <c r="Q387" s="143"/>
      <c r="R387" s="143"/>
      <c r="S387" s="143"/>
      <c r="T387" s="143"/>
      <c r="U387" s="143"/>
      <c r="V387" s="143"/>
      <c r="W387" s="143"/>
      <c r="X387" s="143"/>
      <c r="Y387" s="143"/>
      <c r="Z387" s="143"/>
      <c r="AA387" s="143"/>
      <c r="AB387" s="143"/>
      <c r="AC387" s="143"/>
      <c r="AD387" s="143"/>
      <c r="AE387" s="143"/>
      <c r="AF387" s="143"/>
      <c r="AG387" s="143"/>
      <c r="AH387" s="143"/>
      <c r="AI387" s="143"/>
    </row>
    <row r="388" spans="1:35" ht="16.5" customHeight="1" x14ac:dyDescent="0.3">
      <c r="A388" s="154"/>
      <c r="B388" s="149"/>
      <c r="C388" s="245"/>
      <c r="D388" s="149"/>
      <c r="E388" s="149"/>
      <c r="F388" s="149"/>
      <c r="G388" s="149"/>
      <c r="H388" s="149"/>
      <c r="I388" s="149"/>
      <c r="J388" s="149"/>
      <c r="K388" s="149"/>
      <c r="L388" s="149"/>
      <c r="M388" s="149"/>
      <c r="N388" s="149"/>
      <c r="O388" s="149"/>
      <c r="P388" s="149"/>
      <c r="Q388" s="143"/>
      <c r="R388" s="143"/>
      <c r="S388" s="143"/>
      <c r="T388" s="143"/>
      <c r="U388" s="143"/>
      <c r="V388" s="143"/>
      <c r="W388" s="143"/>
      <c r="X388" s="143"/>
      <c r="Y388" s="143"/>
      <c r="Z388" s="143"/>
      <c r="AA388" s="143"/>
      <c r="AB388" s="143"/>
      <c r="AC388" s="143"/>
      <c r="AD388" s="143"/>
      <c r="AE388" s="143"/>
      <c r="AF388" s="143"/>
      <c r="AG388" s="143"/>
      <c r="AH388" s="143"/>
      <c r="AI388" s="143"/>
    </row>
    <row r="389" spans="1:35" ht="16.5" customHeight="1" x14ac:dyDescent="0.3">
      <c r="A389" s="154"/>
      <c r="B389" s="149"/>
      <c r="C389" s="245"/>
      <c r="D389" s="149"/>
      <c r="E389" s="149"/>
      <c r="F389" s="149"/>
      <c r="G389" s="149"/>
      <c r="H389" s="149"/>
      <c r="I389" s="149"/>
      <c r="J389" s="149"/>
      <c r="K389" s="149"/>
      <c r="L389" s="149"/>
      <c r="M389" s="149"/>
      <c r="N389" s="149"/>
      <c r="O389" s="149"/>
      <c r="P389" s="149"/>
      <c r="Q389" s="143"/>
      <c r="R389" s="143"/>
      <c r="S389" s="143"/>
      <c r="T389" s="143"/>
      <c r="U389" s="143"/>
      <c r="V389" s="143"/>
      <c r="W389" s="143"/>
      <c r="X389" s="143"/>
      <c r="Y389" s="143"/>
      <c r="Z389" s="143"/>
      <c r="AA389" s="143"/>
      <c r="AB389" s="143"/>
      <c r="AC389" s="143"/>
      <c r="AD389" s="143"/>
      <c r="AE389" s="143"/>
      <c r="AF389" s="143"/>
      <c r="AG389" s="143"/>
      <c r="AH389" s="143"/>
      <c r="AI389" s="143"/>
    </row>
    <row r="390" spans="1:35" ht="16.5" customHeight="1" x14ac:dyDescent="0.3">
      <c r="A390" s="154"/>
      <c r="B390" s="149"/>
      <c r="C390" s="245"/>
      <c r="D390" s="149"/>
      <c r="E390" s="149"/>
      <c r="F390" s="149"/>
      <c r="G390" s="149"/>
      <c r="H390" s="149"/>
      <c r="I390" s="149"/>
      <c r="J390" s="149"/>
      <c r="K390" s="149"/>
      <c r="L390" s="149"/>
      <c r="M390" s="149"/>
      <c r="N390" s="149"/>
      <c r="O390" s="149"/>
      <c r="P390" s="149"/>
      <c r="Q390" s="143"/>
      <c r="R390" s="143"/>
      <c r="S390" s="143"/>
      <c r="T390" s="143"/>
      <c r="U390" s="143"/>
      <c r="V390" s="143"/>
      <c r="W390" s="143"/>
      <c r="X390" s="143"/>
      <c r="Y390" s="143"/>
      <c r="Z390" s="143"/>
      <c r="AA390" s="143"/>
      <c r="AB390" s="143"/>
      <c r="AC390" s="143"/>
      <c r="AD390" s="143"/>
      <c r="AE390" s="143"/>
      <c r="AF390" s="143"/>
      <c r="AG390" s="143"/>
      <c r="AH390" s="143"/>
      <c r="AI390" s="143"/>
    </row>
    <row r="391" spans="1:35" ht="16.5" customHeight="1" x14ac:dyDescent="0.3">
      <c r="A391" s="154"/>
      <c r="B391" s="149"/>
      <c r="C391" s="245"/>
      <c r="D391" s="149"/>
      <c r="E391" s="149"/>
      <c r="F391" s="149"/>
      <c r="G391" s="149"/>
      <c r="H391" s="149"/>
      <c r="I391" s="149"/>
      <c r="J391" s="149"/>
      <c r="K391" s="149"/>
      <c r="L391" s="149"/>
      <c r="M391" s="149"/>
      <c r="N391" s="149"/>
      <c r="O391" s="149"/>
      <c r="P391" s="149"/>
      <c r="Q391" s="143"/>
      <c r="R391" s="143"/>
      <c r="S391" s="143"/>
      <c r="T391" s="143"/>
      <c r="U391" s="143"/>
      <c r="V391" s="143"/>
      <c r="W391" s="143"/>
      <c r="X391" s="143"/>
      <c r="Y391" s="143"/>
      <c r="Z391" s="143"/>
      <c r="AA391" s="143"/>
      <c r="AB391" s="143"/>
      <c r="AC391" s="143"/>
      <c r="AD391" s="143"/>
      <c r="AE391" s="143"/>
      <c r="AF391" s="143"/>
      <c r="AG391" s="143"/>
      <c r="AH391" s="143"/>
      <c r="AI391" s="143"/>
    </row>
    <row r="392" spans="1:35" ht="16.5" customHeight="1" x14ac:dyDescent="0.3">
      <c r="A392" s="154"/>
      <c r="B392" s="149"/>
      <c r="C392" s="245"/>
      <c r="D392" s="149"/>
      <c r="E392" s="149"/>
      <c r="F392" s="149"/>
      <c r="G392" s="149"/>
      <c r="H392" s="149"/>
      <c r="I392" s="149"/>
      <c r="J392" s="149"/>
      <c r="K392" s="149"/>
      <c r="L392" s="149"/>
      <c r="M392" s="149"/>
      <c r="N392" s="149"/>
      <c r="O392" s="149"/>
      <c r="P392" s="149"/>
      <c r="Q392" s="143"/>
      <c r="R392" s="143"/>
      <c r="S392" s="143"/>
      <c r="T392" s="143"/>
      <c r="U392" s="143"/>
      <c r="V392" s="143"/>
      <c r="W392" s="143"/>
      <c r="X392" s="143"/>
      <c r="Y392" s="143"/>
      <c r="Z392" s="143"/>
      <c r="AA392" s="143"/>
      <c r="AB392" s="143"/>
      <c r="AC392" s="143"/>
      <c r="AD392" s="143"/>
      <c r="AE392" s="143"/>
      <c r="AF392" s="143"/>
      <c r="AG392" s="143"/>
      <c r="AH392" s="143"/>
      <c r="AI392" s="143"/>
    </row>
    <row r="393" spans="1:35" ht="16.5" customHeight="1" x14ac:dyDescent="0.3">
      <c r="A393" s="154"/>
      <c r="B393" s="149"/>
      <c r="C393" s="245"/>
      <c r="D393" s="149"/>
      <c r="E393" s="149"/>
      <c r="F393" s="149"/>
      <c r="G393" s="149"/>
      <c r="H393" s="149"/>
      <c r="I393" s="149"/>
      <c r="J393" s="149"/>
      <c r="K393" s="149"/>
      <c r="L393" s="149"/>
      <c r="M393" s="149"/>
      <c r="N393" s="149"/>
      <c r="O393" s="149"/>
      <c r="P393" s="149"/>
      <c r="Q393" s="143"/>
      <c r="R393" s="143"/>
      <c r="S393" s="143"/>
      <c r="T393" s="143"/>
      <c r="U393" s="143"/>
      <c r="V393" s="143"/>
      <c r="W393" s="143"/>
      <c r="X393" s="143"/>
      <c r="Y393" s="143"/>
      <c r="Z393" s="143"/>
      <c r="AA393" s="143"/>
      <c r="AB393" s="143"/>
      <c r="AC393" s="143"/>
      <c r="AD393" s="143"/>
      <c r="AE393" s="143"/>
      <c r="AF393" s="143"/>
      <c r="AG393" s="143"/>
      <c r="AH393" s="143"/>
      <c r="AI393" s="143"/>
    </row>
    <row r="394" spans="1:35" ht="16.5" customHeight="1" x14ac:dyDescent="0.3">
      <c r="A394" s="154"/>
      <c r="B394" s="149"/>
      <c r="C394" s="245"/>
      <c r="D394" s="149"/>
      <c r="E394" s="149"/>
      <c r="F394" s="149"/>
      <c r="G394" s="149"/>
      <c r="H394" s="149"/>
      <c r="I394" s="149"/>
      <c r="J394" s="149"/>
      <c r="K394" s="149"/>
      <c r="L394" s="149"/>
      <c r="M394" s="149"/>
      <c r="N394" s="149"/>
      <c r="O394" s="149"/>
      <c r="P394" s="149"/>
      <c r="Q394" s="143"/>
      <c r="R394" s="143"/>
      <c r="S394" s="143"/>
      <c r="T394" s="143"/>
      <c r="U394" s="143"/>
      <c r="V394" s="143"/>
      <c r="W394" s="143"/>
      <c r="X394" s="143"/>
      <c r="Y394" s="143"/>
      <c r="Z394" s="143"/>
      <c r="AA394" s="143"/>
      <c r="AB394" s="143"/>
      <c r="AC394" s="143"/>
      <c r="AD394" s="143"/>
      <c r="AE394" s="143"/>
      <c r="AF394" s="143"/>
      <c r="AG394" s="143"/>
      <c r="AH394" s="143"/>
      <c r="AI394" s="143"/>
    </row>
    <row r="395" spans="1:35" ht="16.5" customHeight="1" x14ac:dyDescent="0.3">
      <c r="A395" s="154"/>
      <c r="B395" s="149"/>
      <c r="C395" s="245"/>
      <c r="D395" s="149"/>
      <c r="E395" s="149"/>
      <c r="F395" s="149"/>
      <c r="G395" s="149"/>
      <c r="H395" s="149"/>
      <c r="I395" s="149"/>
      <c r="J395" s="149"/>
      <c r="K395" s="149"/>
      <c r="L395" s="149"/>
      <c r="M395" s="149"/>
      <c r="N395" s="149"/>
      <c r="O395" s="149"/>
      <c r="P395" s="149"/>
      <c r="Q395" s="143"/>
      <c r="R395" s="143"/>
      <c r="S395" s="143"/>
      <c r="T395" s="143"/>
      <c r="U395" s="143"/>
      <c r="V395" s="143"/>
      <c r="W395" s="143"/>
      <c r="X395" s="143"/>
      <c r="Y395" s="143"/>
      <c r="Z395" s="143"/>
      <c r="AA395" s="143"/>
      <c r="AB395" s="143"/>
      <c r="AC395" s="143"/>
      <c r="AD395" s="143"/>
      <c r="AE395" s="143"/>
      <c r="AF395" s="143"/>
      <c r="AG395" s="143"/>
      <c r="AH395" s="143"/>
      <c r="AI395" s="143"/>
    </row>
    <row r="396" spans="1:35" ht="16.5" customHeight="1" x14ac:dyDescent="0.3">
      <c r="A396" s="154"/>
      <c r="B396" s="149"/>
      <c r="C396" s="245"/>
      <c r="D396" s="149"/>
      <c r="E396" s="149"/>
      <c r="F396" s="149"/>
      <c r="G396" s="149"/>
      <c r="H396" s="149"/>
      <c r="I396" s="149"/>
      <c r="J396" s="149"/>
      <c r="K396" s="149"/>
      <c r="L396" s="149"/>
      <c r="M396" s="149"/>
      <c r="N396" s="149"/>
      <c r="O396" s="149"/>
      <c r="P396" s="149"/>
      <c r="Q396" s="143"/>
      <c r="R396" s="143"/>
      <c r="S396" s="143"/>
      <c r="T396" s="143"/>
      <c r="U396" s="143"/>
      <c r="V396" s="143"/>
      <c r="W396" s="143"/>
      <c r="X396" s="143"/>
      <c r="Y396" s="143"/>
      <c r="Z396" s="143"/>
      <c r="AA396" s="143"/>
      <c r="AB396" s="143"/>
      <c r="AC396" s="143"/>
      <c r="AD396" s="143"/>
      <c r="AE396" s="143"/>
      <c r="AF396" s="143"/>
      <c r="AG396" s="143"/>
      <c r="AH396" s="143"/>
      <c r="AI396" s="143"/>
    </row>
    <row r="397" spans="1:35" ht="16.5" customHeight="1" x14ac:dyDescent="0.3">
      <c r="A397" s="154"/>
      <c r="B397" s="149"/>
      <c r="C397" s="245"/>
      <c r="D397" s="149"/>
      <c r="E397" s="149"/>
      <c r="F397" s="149"/>
      <c r="G397" s="149"/>
      <c r="H397" s="149"/>
      <c r="I397" s="149"/>
      <c r="J397" s="149"/>
      <c r="K397" s="149"/>
      <c r="L397" s="149"/>
      <c r="M397" s="149"/>
      <c r="N397" s="149"/>
      <c r="O397" s="149"/>
      <c r="P397" s="149"/>
      <c r="Q397" s="143"/>
      <c r="R397" s="143"/>
      <c r="S397" s="143"/>
      <c r="T397" s="143"/>
      <c r="U397" s="143"/>
      <c r="V397" s="143"/>
      <c r="W397" s="143"/>
      <c r="X397" s="143"/>
      <c r="Y397" s="143"/>
      <c r="Z397" s="143"/>
      <c r="AA397" s="143"/>
      <c r="AB397" s="143"/>
      <c r="AC397" s="143"/>
      <c r="AD397" s="143"/>
      <c r="AE397" s="143"/>
      <c r="AF397" s="143"/>
      <c r="AG397" s="143"/>
      <c r="AH397" s="143"/>
      <c r="AI397" s="143"/>
    </row>
    <row r="398" spans="1:35" ht="16.5" customHeight="1" x14ac:dyDescent="0.3">
      <c r="A398" s="154"/>
      <c r="B398" s="149"/>
      <c r="C398" s="245"/>
      <c r="D398" s="149"/>
      <c r="E398" s="149"/>
      <c r="F398" s="149"/>
      <c r="G398" s="149"/>
      <c r="H398" s="149"/>
      <c r="I398" s="149"/>
      <c r="J398" s="149"/>
      <c r="K398" s="149"/>
      <c r="L398" s="149"/>
      <c r="M398" s="149"/>
      <c r="N398" s="149"/>
      <c r="O398" s="149"/>
      <c r="P398" s="149"/>
      <c r="Q398" s="143"/>
      <c r="R398" s="143"/>
      <c r="S398" s="143"/>
      <c r="T398" s="143"/>
      <c r="U398" s="143"/>
      <c r="V398" s="143"/>
      <c r="W398" s="143"/>
      <c r="X398" s="143"/>
      <c r="Y398" s="143"/>
      <c r="Z398" s="143"/>
      <c r="AA398" s="143"/>
      <c r="AB398" s="143"/>
      <c r="AC398" s="143"/>
      <c r="AD398" s="143"/>
      <c r="AE398" s="143"/>
      <c r="AF398" s="143"/>
      <c r="AG398" s="143"/>
      <c r="AH398" s="143"/>
      <c r="AI398" s="143"/>
    </row>
    <row r="399" spans="1:35" ht="16.5" customHeight="1" x14ac:dyDescent="0.3">
      <c r="A399" s="154"/>
      <c r="B399" s="149"/>
      <c r="C399" s="245"/>
      <c r="D399" s="149"/>
      <c r="E399" s="149"/>
      <c r="F399" s="149"/>
      <c r="G399" s="149"/>
      <c r="H399" s="149"/>
      <c r="I399" s="149"/>
      <c r="J399" s="149"/>
      <c r="K399" s="149"/>
      <c r="L399" s="149"/>
      <c r="M399" s="149"/>
      <c r="N399" s="149"/>
      <c r="O399" s="149"/>
      <c r="P399" s="149"/>
      <c r="Q399" s="143"/>
      <c r="R399" s="143"/>
      <c r="S399" s="143"/>
      <c r="T399" s="143"/>
      <c r="U399" s="143"/>
      <c r="V399" s="143"/>
      <c r="W399" s="143"/>
      <c r="X399" s="143"/>
      <c r="Y399" s="143"/>
      <c r="Z399" s="143"/>
      <c r="AA399" s="143"/>
      <c r="AB399" s="143"/>
      <c r="AC399" s="143"/>
      <c r="AD399" s="143"/>
      <c r="AE399" s="143"/>
      <c r="AF399" s="143"/>
      <c r="AG399" s="143"/>
      <c r="AH399" s="143"/>
      <c r="AI399" s="143"/>
    </row>
    <row r="400" spans="1:35" ht="16.5" customHeight="1" x14ac:dyDescent="0.3">
      <c r="A400" s="154"/>
      <c r="B400" s="149"/>
      <c r="C400" s="245"/>
      <c r="D400" s="149"/>
      <c r="E400" s="149"/>
      <c r="F400" s="149"/>
      <c r="G400" s="149"/>
      <c r="H400" s="149"/>
      <c r="I400" s="149"/>
      <c r="J400" s="149"/>
      <c r="K400" s="149"/>
      <c r="L400" s="149"/>
      <c r="M400" s="149"/>
      <c r="N400" s="149"/>
      <c r="O400" s="149"/>
      <c r="P400" s="149"/>
      <c r="Q400" s="143"/>
      <c r="R400" s="143"/>
      <c r="S400" s="143"/>
      <c r="T400" s="143"/>
      <c r="U400" s="143"/>
      <c r="V400" s="143"/>
      <c r="W400" s="143"/>
      <c r="X400" s="143"/>
      <c r="Y400" s="143"/>
      <c r="Z400" s="143"/>
      <c r="AA400" s="143"/>
      <c r="AB400" s="143"/>
      <c r="AC400" s="143"/>
      <c r="AD400" s="143"/>
      <c r="AE400" s="143"/>
      <c r="AF400" s="143"/>
      <c r="AG400" s="143"/>
      <c r="AH400" s="143"/>
      <c r="AI400" s="143"/>
    </row>
    <row r="401" spans="1:35" ht="16.5" customHeight="1" x14ac:dyDescent="0.3">
      <c r="A401" s="154"/>
      <c r="B401" s="149"/>
      <c r="C401" s="245"/>
      <c r="D401" s="149"/>
      <c r="E401" s="149"/>
      <c r="F401" s="149"/>
      <c r="G401" s="149"/>
      <c r="H401" s="149"/>
      <c r="I401" s="149"/>
      <c r="J401" s="149"/>
      <c r="K401" s="149"/>
      <c r="L401" s="149"/>
      <c r="M401" s="149"/>
      <c r="N401" s="149"/>
      <c r="O401" s="149"/>
      <c r="P401" s="149"/>
      <c r="Q401" s="143"/>
      <c r="R401" s="143"/>
      <c r="S401" s="143"/>
      <c r="T401" s="143"/>
      <c r="U401" s="143"/>
      <c r="V401" s="143"/>
      <c r="W401" s="143"/>
      <c r="X401" s="143"/>
      <c r="Y401" s="143"/>
      <c r="Z401" s="143"/>
      <c r="AA401" s="143"/>
      <c r="AB401" s="143"/>
      <c r="AC401" s="143"/>
      <c r="AD401" s="143"/>
      <c r="AE401" s="143"/>
      <c r="AF401" s="143"/>
      <c r="AG401" s="143"/>
      <c r="AH401" s="143"/>
      <c r="AI401" s="143"/>
    </row>
    <row r="402" spans="1:35" ht="16.5" customHeight="1" x14ac:dyDescent="0.3">
      <c r="A402" s="154"/>
      <c r="B402" s="149"/>
      <c r="C402" s="245"/>
      <c r="D402" s="149"/>
      <c r="E402" s="149"/>
      <c r="F402" s="149"/>
      <c r="G402" s="149"/>
      <c r="H402" s="149"/>
      <c r="I402" s="149"/>
      <c r="J402" s="149"/>
      <c r="K402" s="149"/>
      <c r="L402" s="149"/>
      <c r="M402" s="149"/>
      <c r="N402" s="149"/>
      <c r="O402" s="149"/>
      <c r="P402" s="149"/>
      <c r="Q402" s="143"/>
      <c r="R402" s="143"/>
      <c r="S402" s="143"/>
      <c r="T402" s="143"/>
      <c r="U402" s="143"/>
      <c r="V402" s="143"/>
      <c r="W402" s="143"/>
      <c r="X402" s="143"/>
      <c r="Y402" s="143"/>
      <c r="Z402" s="143"/>
      <c r="AA402" s="143"/>
      <c r="AB402" s="143"/>
      <c r="AC402" s="143"/>
      <c r="AD402" s="143"/>
      <c r="AE402" s="143"/>
      <c r="AF402" s="143"/>
      <c r="AG402" s="143"/>
      <c r="AH402" s="143"/>
      <c r="AI402" s="143"/>
    </row>
    <row r="403" spans="1:35" ht="16.5" customHeight="1" x14ac:dyDescent="0.3">
      <c r="A403" s="154"/>
      <c r="B403" s="149"/>
      <c r="C403" s="245"/>
      <c r="D403" s="149"/>
      <c r="E403" s="149"/>
      <c r="F403" s="149"/>
      <c r="G403" s="149"/>
      <c r="H403" s="149"/>
      <c r="I403" s="149"/>
      <c r="J403" s="149"/>
      <c r="K403" s="149"/>
      <c r="L403" s="149"/>
      <c r="M403" s="149"/>
      <c r="N403" s="149"/>
      <c r="O403" s="149"/>
      <c r="P403" s="149"/>
      <c r="Q403" s="143"/>
      <c r="R403" s="143"/>
      <c r="S403" s="143"/>
      <c r="T403" s="143"/>
      <c r="U403" s="143"/>
      <c r="V403" s="143"/>
      <c r="W403" s="143"/>
      <c r="X403" s="143"/>
      <c r="Y403" s="143"/>
      <c r="Z403" s="143"/>
      <c r="AA403" s="143"/>
      <c r="AB403" s="143"/>
      <c r="AC403" s="143"/>
      <c r="AD403" s="143"/>
      <c r="AE403" s="143"/>
      <c r="AF403" s="143"/>
      <c r="AG403" s="143"/>
      <c r="AH403" s="143"/>
      <c r="AI403" s="143"/>
    </row>
    <row r="404" spans="1:35" ht="16.5" customHeight="1" x14ac:dyDescent="0.3">
      <c r="A404" s="154"/>
      <c r="B404" s="149"/>
      <c r="C404" s="245"/>
      <c r="D404" s="149"/>
      <c r="E404" s="149"/>
      <c r="F404" s="149"/>
      <c r="G404" s="149"/>
      <c r="H404" s="149"/>
      <c r="I404" s="149"/>
      <c r="J404" s="149"/>
      <c r="K404" s="149"/>
      <c r="L404" s="149"/>
      <c r="M404" s="149"/>
      <c r="N404" s="149"/>
      <c r="O404" s="149"/>
      <c r="P404" s="149"/>
      <c r="Q404" s="143"/>
      <c r="R404" s="143"/>
      <c r="S404" s="143"/>
      <c r="T404" s="143"/>
      <c r="U404" s="143"/>
      <c r="V404" s="143"/>
      <c r="W404" s="143"/>
      <c r="X404" s="143"/>
      <c r="Y404" s="143"/>
      <c r="Z404" s="143"/>
      <c r="AA404" s="143"/>
      <c r="AB404" s="143"/>
      <c r="AC404" s="143"/>
      <c r="AD404" s="143"/>
      <c r="AE404" s="143"/>
      <c r="AF404" s="143"/>
      <c r="AG404" s="143"/>
      <c r="AH404" s="143"/>
      <c r="AI404" s="143"/>
    </row>
    <row r="405" spans="1:35" ht="16.5" customHeight="1" x14ac:dyDescent="0.3">
      <c r="A405" s="154"/>
      <c r="B405" s="149"/>
      <c r="C405" s="245"/>
      <c r="D405" s="149"/>
      <c r="E405" s="149"/>
      <c r="F405" s="149"/>
      <c r="G405" s="149"/>
      <c r="H405" s="149"/>
      <c r="I405" s="149"/>
      <c r="J405" s="149"/>
      <c r="K405" s="149"/>
      <c r="L405" s="149"/>
      <c r="M405" s="149"/>
      <c r="N405" s="149"/>
      <c r="O405" s="149"/>
      <c r="P405" s="149"/>
      <c r="Q405" s="143"/>
      <c r="R405" s="143"/>
      <c r="S405" s="143"/>
      <c r="T405" s="143"/>
      <c r="U405" s="143"/>
      <c r="V405" s="143"/>
      <c r="W405" s="143"/>
      <c r="X405" s="143"/>
      <c r="Y405" s="143"/>
      <c r="Z405" s="143"/>
      <c r="AA405" s="143"/>
      <c r="AB405" s="143"/>
      <c r="AC405" s="143"/>
      <c r="AD405" s="143"/>
      <c r="AE405" s="143"/>
      <c r="AF405" s="143"/>
      <c r="AG405" s="143"/>
      <c r="AH405" s="143"/>
      <c r="AI405" s="143"/>
    </row>
    <row r="406" spans="1:35" ht="16.5" customHeight="1" x14ac:dyDescent="0.3">
      <c r="A406" s="154"/>
      <c r="B406" s="149"/>
      <c r="C406" s="245"/>
      <c r="D406" s="149"/>
      <c r="E406" s="149"/>
      <c r="F406" s="149"/>
      <c r="G406" s="149"/>
      <c r="H406" s="149"/>
      <c r="I406" s="149"/>
      <c r="J406" s="149"/>
      <c r="K406" s="149"/>
      <c r="L406" s="149"/>
      <c r="M406" s="149"/>
      <c r="N406" s="149"/>
      <c r="O406" s="149"/>
      <c r="P406" s="149"/>
      <c r="Q406" s="143"/>
      <c r="R406" s="143"/>
      <c r="S406" s="143"/>
      <c r="T406" s="143"/>
      <c r="U406" s="143"/>
      <c r="V406" s="143"/>
      <c r="W406" s="143"/>
      <c r="X406" s="143"/>
      <c r="Y406" s="143"/>
      <c r="Z406" s="143"/>
      <c r="AA406" s="143"/>
      <c r="AB406" s="143"/>
      <c r="AC406" s="143"/>
      <c r="AD406" s="143"/>
      <c r="AE406" s="143"/>
      <c r="AF406" s="143"/>
      <c r="AG406" s="143"/>
      <c r="AH406" s="143"/>
      <c r="AI406" s="143"/>
    </row>
    <row r="407" spans="1:35" ht="16.5" customHeight="1" x14ac:dyDescent="0.3">
      <c r="A407" s="154"/>
      <c r="B407" s="149"/>
      <c r="C407" s="245"/>
      <c r="D407" s="149"/>
      <c r="E407" s="149"/>
      <c r="F407" s="149"/>
      <c r="G407" s="149"/>
      <c r="H407" s="149"/>
      <c r="I407" s="149"/>
      <c r="J407" s="149"/>
      <c r="K407" s="149"/>
      <c r="L407" s="149"/>
      <c r="M407" s="149"/>
      <c r="N407" s="149"/>
      <c r="O407" s="149"/>
      <c r="P407" s="149"/>
      <c r="Q407" s="143"/>
      <c r="R407" s="143"/>
      <c r="S407" s="143"/>
      <c r="T407" s="143"/>
      <c r="U407" s="143"/>
      <c r="V407" s="143"/>
      <c r="W407" s="143"/>
      <c r="X407" s="143"/>
      <c r="Y407" s="143"/>
      <c r="Z407" s="143"/>
      <c r="AA407" s="143"/>
      <c r="AB407" s="143"/>
      <c r="AC407" s="143"/>
      <c r="AD407" s="143"/>
      <c r="AE407" s="143"/>
      <c r="AF407" s="143"/>
      <c r="AG407" s="143"/>
      <c r="AH407" s="143"/>
      <c r="AI407" s="143"/>
    </row>
    <row r="408" spans="1:35" ht="16.5" customHeight="1" x14ac:dyDescent="0.3">
      <c r="A408" s="154"/>
      <c r="B408" s="149"/>
      <c r="C408" s="245"/>
      <c r="D408" s="149"/>
      <c r="E408" s="149"/>
      <c r="F408" s="149"/>
      <c r="G408" s="149"/>
      <c r="H408" s="149"/>
      <c r="I408" s="149"/>
      <c r="J408" s="149"/>
      <c r="K408" s="149"/>
      <c r="L408" s="149"/>
      <c r="M408" s="149"/>
      <c r="N408" s="149"/>
      <c r="O408" s="149"/>
      <c r="P408" s="149"/>
      <c r="Q408" s="143"/>
      <c r="R408" s="143"/>
      <c r="S408" s="143"/>
      <c r="T408" s="143"/>
      <c r="U408" s="143"/>
      <c r="V408" s="143"/>
      <c r="W408" s="143"/>
      <c r="X408" s="143"/>
      <c r="Y408" s="143"/>
      <c r="Z408" s="143"/>
      <c r="AA408" s="143"/>
      <c r="AB408" s="143"/>
      <c r="AC408" s="143"/>
      <c r="AD408" s="143"/>
      <c r="AE408" s="143"/>
      <c r="AF408" s="143"/>
      <c r="AG408" s="143"/>
      <c r="AH408" s="143"/>
      <c r="AI408" s="143"/>
    </row>
    <row r="409" spans="1:35" ht="16.5" customHeight="1" x14ac:dyDescent="0.3">
      <c r="A409" s="154"/>
      <c r="B409" s="149"/>
      <c r="C409" s="245"/>
      <c r="D409" s="149"/>
      <c r="E409" s="149"/>
      <c r="F409" s="149"/>
      <c r="G409" s="149"/>
      <c r="H409" s="149"/>
      <c r="I409" s="149"/>
      <c r="J409" s="149"/>
      <c r="K409" s="149"/>
      <c r="L409" s="149"/>
      <c r="M409" s="149"/>
      <c r="N409" s="149"/>
      <c r="O409" s="149"/>
      <c r="P409" s="149"/>
      <c r="Q409" s="143"/>
      <c r="R409" s="143"/>
      <c r="S409" s="143"/>
      <c r="T409" s="143"/>
      <c r="U409" s="143"/>
      <c r="V409" s="143"/>
      <c r="W409" s="143"/>
      <c r="X409" s="143"/>
      <c r="Y409" s="143"/>
      <c r="Z409" s="143"/>
      <c r="AA409" s="143"/>
      <c r="AB409" s="143"/>
      <c r="AC409" s="143"/>
      <c r="AD409" s="143"/>
      <c r="AE409" s="143"/>
      <c r="AF409" s="143"/>
      <c r="AG409" s="143"/>
      <c r="AH409" s="143"/>
      <c r="AI409" s="143"/>
    </row>
    <row r="410" spans="1:35" ht="16.5" customHeight="1" x14ac:dyDescent="0.3">
      <c r="A410" s="154"/>
      <c r="B410" s="149"/>
      <c r="C410" s="245"/>
      <c r="D410" s="149"/>
      <c r="E410" s="149"/>
      <c r="F410" s="149"/>
      <c r="G410" s="149"/>
      <c r="H410" s="149"/>
      <c r="I410" s="149"/>
      <c r="J410" s="149"/>
      <c r="K410" s="149"/>
      <c r="L410" s="149"/>
      <c r="M410" s="149"/>
      <c r="N410" s="149"/>
      <c r="O410" s="149"/>
      <c r="P410" s="149"/>
      <c r="Q410" s="143"/>
      <c r="R410" s="143"/>
      <c r="S410" s="143"/>
      <c r="T410" s="143"/>
      <c r="U410" s="143"/>
      <c r="V410" s="143"/>
      <c r="W410" s="143"/>
      <c r="X410" s="143"/>
      <c r="Y410" s="143"/>
      <c r="Z410" s="143"/>
      <c r="AA410" s="143"/>
      <c r="AB410" s="143"/>
      <c r="AC410" s="143"/>
      <c r="AD410" s="143"/>
      <c r="AE410" s="143"/>
      <c r="AF410" s="143"/>
      <c r="AG410" s="143"/>
      <c r="AH410" s="143"/>
      <c r="AI410" s="143"/>
    </row>
    <row r="411" spans="1:35" ht="16.5" customHeight="1" x14ac:dyDescent="0.3">
      <c r="A411" s="154"/>
      <c r="B411" s="149"/>
      <c r="C411" s="245"/>
      <c r="D411" s="149"/>
      <c r="E411" s="149"/>
      <c r="F411" s="149"/>
      <c r="G411" s="149"/>
      <c r="H411" s="149"/>
      <c r="I411" s="149"/>
      <c r="J411" s="149"/>
      <c r="K411" s="149"/>
      <c r="L411" s="149"/>
      <c r="M411" s="149"/>
      <c r="N411" s="149"/>
      <c r="O411" s="149"/>
      <c r="P411" s="149"/>
      <c r="Q411" s="143"/>
      <c r="R411" s="143"/>
      <c r="S411" s="143"/>
      <c r="T411" s="143"/>
      <c r="U411" s="143"/>
      <c r="V411" s="143"/>
      <c r="W411" s="143"/>
      <c r="X411" s="143"/>
      <c r="Y411" s="143"/>
      <c r="Z411" s="143"/>
      <c r="AA411" s="143"/>
      <c r="AB411" s="143"/>
      <c r="AC411" s="143"/>
      <c r="AD411" s="143"/>
      <c r="AE411" s="143"/>
      <c r="AF411" s="143"/>
      <c r="AG411" s="143"/>
      <c r="AH411" s="143"/>
      <c r="AI411" s="143"/>
    </row>
    <row r="412" spans="1:35" ht="16.5" customHeight="1" x14ac:dyDescent="0.3">
      <c r="A412" s="154"/>
      <c r="B412" s="149"/>
      <c r="C412" s="245"/>
      <c r="D412" s="149"/>
      <c r="E412" s="149"/>
      <c r="F412" s="149"/>
      <c r="G412" s="149"/>
      <c r="H412" s="149"/>
      <c r="I412" s="149"/>
      <c r="J412" s="149"/>
      <c r="K412" s="149"/>
      <c r="L412" s="149"/>
      <c r="M412" s="149"/>
      <c r="N412" s="149"/>
      <c r="O412" s="149"/>
      <c r="P412" s="149"/>
      <c r="Q412" s="143"/>
      <c r="R412" s="143"/>
      <c r="S412" s="143"/>
      <c r="T412" s="143"/>
      <c r="U412" s="143"/>
      <c r="V412" s="143"/>
      <c r="W412" s="143"/>
      <c r="X412" s="143"/>
      <c r="Y412" s="143"/>
      <c r="Z412" s="143"/>
      <c r="AA412" s="143"/>
      <c r="AB412" s="143"/>
      <c r="AC412" s="143"/>
      <c r="AD412" s="143"/>
      <c r="AE412" s="143"/>
      <c r="AF412" s="143"/>
      <c r="AG412" s="143"/>
      <c r="AH412" s="143"/>
      <c r="AI412" s="143"/>
    </row>
    <row r="413" spans="1:35" ht="16.5" customHeight="1" x14ac:dyDescent="0.3">
      <c r="A413" s="154"/>
      <c r="B413" s="149"/>
      <c r="C413" s="245"/>
      <c r="D413" s="149"/>
      <c r="E413" s="149"/>
      <c r="F413" s="149"/>
      <c r="G413" s="149"/>
      <c r="H413" s="149"/>
      <c r="I413" s="149"/>
      <c r="J413" s="149"/>
      <c r="K413" s="149"/>
      <c r="L413" s="149"/>
      <c r="M413" s="149"/>
      <c r="N413" s="149"/>
      <c r="O413" s="149"/>
      <c r="P413" s="149"/>
      <c r="Q413" s="143"/>
      <c r="R413" s="143"/>
      <c r="S413" s="143"/>
      <c r="T413" s="143"/>
      <c r="U413" s="143"/>
      <c r="V413" s="143"/>
      <c r="W413" s="143"/>
      <c r="X413" s="143"/>
      <c r="Y413" s="143"/>
      <c r="Z413" s="143"/>
      <c r="AA413" s="143"/>
      <c r="AB413" s="143"/>
      <c r="AC413" s="143"/>
      <c r="AD413" s="143"/>
      <c r="AE413" s="143"/>
      <c r="AF413" s="143"/>
      <c r="AG413" s="143"/>
      <c r="AH413" s="143"/>
      <c r="AI413" s="143"/>
    </row>
    <row r="414" spans="1:35" ht="16.5" customHeight="1" x14ac:dyDescent="0.3">
      <c r="A414" s="154"/>
      <c r="B414" s="149"/>
      <c r="C414" s="245"/>
      <c r="D414" s="149"/>
      <c r="E414" s="149"/>
      <c r="F414" s="149"/>
      <c r="G414" s="149"/>
      <c r="H414" s="149"/>
      <c r="I414" s="149"/>
      <c r="J414" s="149"/>
      <c r="K414" s="149"/>
      <c r="L414" s="149"/>
      <c r="M414" s="149"/>
      <c r="N414" s="149"/>
      <c r="O414" s="149"/>
      <c r="P414" s="149"/>
      <c r="Q414" s="143"/>
      <c r="R414" s="143"/>
      <c r="S414" s="143"/>
      <c r="T414" s="143"/>
      <c r="U414" s="143"/>
      <c r="V414" s="143"/>
      <c r="W414" s="143"/>
      <c r="X414" s="143"/>
      <c r="Y414" s="143"/>
      <c r="Z414" s="143"/>
      <c r="AA414" s="143"/>
      <c r="AB414" s="143"/>
      <c r="AC414" s="143"/>
      <c r="AD414" s="143"/>
      <c r="AE414" s="143"/>
      <c r="AF414" s="143"/>
      <c r="AG414" s="143"/>
      <c r="AH414" s="143"/>
      <c r="AI414" s="143"/>
    </row>
    <row r="415" spans="1:35" ht="16.5" customHeight="1" x14ac:dyDescent="0.3">
      <c r="A415" s="154"/>
      <c r="B415" s="149"/>
      <c r="C415" s="245"/>
      <c r="D415" s="149"/>
      <c r="E415" s="149"/>
      <c r="F415" s="149"/>
      <c r="G415" s="149"/>
      <c r="H415" s="149"/>
      <c r="I415" s="149"/>
      <c r="J415" s="149"/>
      <c r="K415" s="149"/>
      <c r="L415" s="149"/>
      <c r="M415" s="149"/>
      <c r="N415" s="149"/>
      <c r="O415" s="149"/>
      <c r="P415" s="149"/>
      <c r="Q415" s="143"/>
      <c r="R415" s="143"/>
      <c r="S415" s="143"/>
      <c r="T415" s="143"/>
      <c r="U415" s="143"/>
      <c r="V415" s="143"/>
      <c r="W415" s="143"/>
      <c r="X415" s="143"/>
      <c r="Y415" s="143"/>
      <c r="Z415" s="143"/>
      <c r="AA415" s="143"/>
      <c r="AB415" s="143"/>
      <c r="AC415" s="143"/>
      <c r="AD415" s="143"/>
      <c r="AE415" s="143"/>
      <c r="AF415" s="143"/>
      <c r="AG415" s="143"/>
      <c r="AH415" s="143"/>
      <c r="AI415" s="143"/>
    </row>
    <row r="416" spans="1:35" ht="16.5" customHeight="1" x14ac:dyDescent="0.3">
      <c r="A416" s="154"/>
      <c r="B416" s="149"/>
      <c r="C416" s="245"/>
      <c r="D416" s="149"/>
      <c r="E416" s="149"/>
      <c r="F416" s="149"/>
      <c r="G416" s="149"/>
      <c r="H416" s="149"/>
      <c r="I416" s="149"/>
      <c r="J416" s="149"/>
      <c r="K416" s="149"/>
      <c r="L416" s="149"/>
      <c r="M416" s="149"/>
      <c r="N416" s="149"/>
      <c r="O416" s="149"/>
      <c r="P416" s="149"/>
      <c r="Q416" s="143"/>
      <c r="R416" s="143"/>
      <c r="S416" s="143"/>
      <c r="T416" s="143"/>
      <c r="U416" s="143"/>
      <c r="V416" s="143"/>
      <c r="W416" s="143"/>
      <c r="X416" s="143"/>
      <c r="Y416" s="143"/>
      <c r="Z416" s="143"/>
      <c r="AA416" s="143"/>
      <c r="AB416" s="143"/>
      <c r="AC416" s="143"/>
      <c r="AD416" s="143"/>
      <c r="AE416" s="143"/>
      <c r="AF416" s="143"/>
      <c r="AG416" s="143"/>
      <c r="AH416" s="143"/>
      <c r="AI416" s="143"/>
    </row>
    <row r="417" spans="1:35" ht="16.5" customHeight="1" x14ac:dyDescent="0.3">
      <c r="A417" s="154"/>
      <c r="B417" s="149"/>
      <c r="C417" s="245"/>
      <c r="D417" s="149"/>
      <c r="E417" s="149"/>
      <c r="F417" s="149"/>
      <c r="G417" s="149"/>
      <c r="H417" s="149"/>
      <c r="I417" s="149"/>
      <c r="J417" s="149"/>
      <c r="K417" s="149"/>
      <c r="L417" s="149"/>
      <c r="M417" s="149"/>
      <c r="N417" s="149"/>
      <c r="O417" s="149"/>
      <c r="P417" s="149"/>
      <c r="Q417" s="143"/>
      <c r="R417" s="143"/>
      <c r="S417" s="143"/>
      <c r="T417" s="143"/>
      <c r="U417" s="143"/>
      <c r="V417" s="143"/>
      <c r="W417" s="143"/>
      <c r="X417" s="143"/>
      <c r="Y417" s="143"/>
      <c r="Z417" s="143"/>
      <c r="AA417" s="143"/>
      <c r="AB417" s="143"/>
      <c r="AC417" s="143"/>
      <c r="AD417" s="143"/>
      <c r="AE417" s="143"/>
      <c r="AF417" s="143"/>
      <c r="AG417" s="143"/>
      <c r="AH417" s="143"/>
      <c r="AI417" s="143"/>
    </row>
    <row r="418" spans="1:35" ht="16.5" customHeight="1" x14ac:dyDescent="0.3">
      <c r="A418" s="154"/>
      <c r="B418" s="149"/>
      <c r="C418" s="245"/>
      <c r="D418" s="149"/>
      <c r="E418" s="149"/>
      <c r="F418" s="149"/>
      <c r="G418" s="149"/>
      <c r="H418" s="149"/>
      <c r="I418" s="149"/>
      <c r="J418" s="149"/>
      <c r="K418" s="149"/>
      <c r="L418" s="149"/>
      <c r="M418" s="149"/>
      <c r="N418" s="149"/>
      <c r="O418" s="149"/>
      <c r="P418" s="149"/>
      <c r="Q418" s="143"/>
      <c r="R418" s="143"/>
      <c r="S418" s="143"/>
      <c r="T418" s="143"/>
      <c r="U418" s="143"/>
      <c r="V418" s="143"/>
      <c r="W418" s="143"/>
      <c r="X418" s="143"/>
      <c r="Y418" s="143"/>
      <c r="Z418" s="143"/>
      <c r="AA418" s="143"/>
      <c r="AB418" s="143"/>
      <c r="AC418" s="143"/>
      <c r="AD418" s="143"/>
      <c r="AE418" s="143"/>
      <c r="AF418" s="143"/>
      <c r="AG418" s="143"/>
      <c r="AH418" s="143"/>
      <c r="AI418" s="143"/>
    </row>
    <row r="419" spans="1:35" ht="16.5" customHeight="1" x14ac:dyDescent="0.3">
      <c r="A419" s="154"/>
      <c r="B419" s="149"/>
      <c r="C419" s="245"/>
      <c r="D419" s="149"/>
      <c r="E419" s="149"/>
      <c r="F419" s="149"/>
      <c r="G419" s="149"/>
      <c r="H419" s="149"/>
      <c r="I419" s="149"/>
      <c r="J419" s="149"/>
      <c r="K419" s="149"/>
      <c r="L419" s="149"/>
      <c r="M419" s="149"/>
      <c r="N419" s="149"/>
      <c r="O419" s="149"/>
      <c r="P419" s="149"/>
      <c r="Q419" s="143"/>
      <c r="R419" s="143"/>
      <c r="S419" s="143"/>
      <c r="T419" s="143"/>
      <c r="U419" s="143"/>
      <c r="V419" s="143"/>
      <c r="W419" s="143"/>
      <c r="X419" s="143"/>
      <c r="Y419" s="143"/>
      <c r="Z419" s="143"/>
      <c r="AA419" s="143"/>
      <c r="AB419" s="143"/>
      <c r="AC419" s="143"/>
      <c r="AD419" s="143"/>
      <c r="AE419" s="143"/>
      <c r="AF419" s="143"/>
      <c r="AG419" s="143"/>
      <c r="AH419" s="143"/>
      <c r="AI419" s="143"/>
    </row>
    <row r="420" spans="1:35" ht="16.5" customHeight="1" x14ac:dyDescent="0.3">
      <c r="A420" s="154"/>
      <c r="B420" s="149"/>
      <c r="C420" s="245"/>
      <c r="D420" s="149"/>
      <c r="E420" s="149"/>
      <c r="F420" s="149"/>
      <c r="G420" s="149"/>
      <c r="H420" s="149"/>
      <c r="I420" s="149"/>
      <c r="J420" s="149"/>
      <c r="K420" s="149"/>
      <c r="L420" s="149"/>
      <c r="M420" s="149"/>
      <c r="N420" s="149"/>
      <c r="O420" s="149"/>
      <c r="P420" s="149"/>
      <c r="Q420" s="143"/>
      <c r="R420" s="143"/>
      <c r="S420" s="143"/>
      <c r="T420" s="143"/>
      <c r="U420" s="143"/>
      <c r="V420" s="143"/>
      <c r="W420" s="143"/>
      <c r="X420" s="143"/>
      <c r="Y420" s="143"/>
      <c r="Z420" s="143"/>
      <c r="AA420" s="143"/>
      <c r="AB420" s="143"/>
      <c r="AC420" s="143"/>
      <c r="AD420" s="143"/>
      <c r="AE420" s="143"/>
      <c r="AF420" s="143"/>
      <c r="AG420" s="143"/>
      <c r="AH420" s="143"/>
      <c r="AI420" s="143"/>
    </row>
    <row r="421" spans="1:35" ht="16.5" customHeight="1" x14ac:dyDescent="0.3">
      <c r="A421" s="154"/>
      <c r="B421" s="149"/>
      <c r="C421" s="245"/>
      <c r="D421" s="149"/>
      <c r="E421" s="149"/>
      <c r="F421" s="149"/>
      <c r="G421" s="149"/>
      <c r="H421" s="149"/>
      <c r="I421" s="149"/>
      <c r="J421" s="149"/>
      <c r="K421" s="149"/>
      <c r="L421" s="149"/>
      <c r="M421" s="149"/>
      <c r="N421" s="149"/>
      <c r="O421" s="149"/>
      <c r="P421" s="149"/>
      <c r="Q421" s="143"/>
      <c r="R421" s="143"/>
      <c r="S421" s="143"/>
      <c r="T421" s="143"/>
      <c r="U421" s="143"/>
      <c r="V421" s="143"/>
      <c r="W421" s="143"/>
      <c r="X421" s="143"/>
      <c r="Y421" s="143"/>
      <c r="Z421" s="143"/>
      <c r="AA421" s="143"/>
      <c r="AB421" s="143"/>
      <c r="AC421" s="143"/>
      <c r="AD421" s="143"/>
      <c r="AE421" s="143"/>
      <c r="AF421" s="143"/>
      <c r="AG421" s="143"/>
      <c r="AH421" s="143"/>
      <c r="AI421" s="143"/>
    </row>
    <row r="422" spans="1:35" ht="16.5" customHeight="1" x14ac:dyDescent="0.3">
      <c r="A422" s="154"/>
      <c r="B422" s="149"/>
      <c r="C422" s="245"/>
      <c r="D422" s="149"/>
      <c r="E422" s="149"/>
      <c r="F422" s="149"/>
      <c r="G422" s="149"/>
      <c r="H422" s="149"/>
      <c r="I422" s="149"/>
      <c r="J422" s="149"/>
      <c r="K422" s="149"/>
      <c r="L422" s="149"/>
      <c r="M422" s="149"/>
      <c r="N422" s="149"/>
      <c r="O422" s="149"/>
      <c r="P422" s="149"/>
      <c r="Q422" s="143"/>
      <c r="R422" s="143"/>
      <c r="S422" s="143"/>
      <c r="T422" s="143"/>
      <c r="U422" s="143"/>
      <c r="V422" s="143"/>
      <c r="W422" s="143"/>
      <c r="X422" s="143"/>
      <c r="Y422" s="143"/>
      <c r="Z422" s="143"/>
      <c r="AA422" s="143"/>
      <c r="AB422" s="143"/>
      <c r="AC422" s="143"/>
      <c r="AD422" s="143"/>
      <c r="AE422" s="143"/>
      <c r="AF422" s="143"/>
      <c r="AG422" s="143"/>
      <c r="AH422" s="143"/>
      <c r="AI422" s="143"/>
    </row>
    <row r="423" spans="1:35" ht="16.5" customHeight="1" x14ac:dyDescent="0.3">
      <c r="A423" s="154"/>
      <c r="B423" s="149"/>
      <c r="C423" s="245"/>
      <c r="D423" s="149"/>
      <c r="E423" s="149"/>
      <c r="F423" s="149"/>
      <c r="G423" s="149"/>
      <c r="H423" s="149"/>
      <c r="I423" s="149"/>
      <c r="J423" s="149"/>
      <c r="K423" s="149"/>
      <c r="L423" s="149"/>
      <c r="M423" s="149"/>
      <c r="N423" s="149"/>
      <c r="O423" s="149"/>
      <c r="P423" s="149"/>
      <c r="Q423" s="143"/>
      <c r="R423" s="143"/>
      <c r="S423" s="143"/>
      <c r="T423" s="143"/>
      <c r="U423" s="143"/>
      <c r="V423" s="143"/>
      <c r="W423" s="143"/>
      <c r="X423" s="143"/>
      <c r="Y423" s="143"/>
      <c r="Z423" s="143"/>
      <c r="AA423" s="143"/>
      <c r="AB423" s="143"/>
      <c r="AC423" s="143"/>
      <c r="AD423" s="143"/>
      <c r="AE423" s="143"/>
      <c r="AF423" s="143"/>
      <c r="AG423" s="143"/>
      <c r="AH423" s="143"/>
      <c r="AI423" s="143"/>
    </row>
    <row r="424" spans="1:35" ht="16.5" customHeight="1" x14ac:dyDescent="0.3">
      <c r="A424" s="154"/>
      <c r="B424" s="149"/>
      <c r="C424" s="245"/>
      <c r="D424" s="149"/>
      <c r="E424" s="149"/>
      <c r="F424" s="149"/>
      <c r="G424" s="149"/>
      <c r="H424" s="149"/>
      <c r="I424" s="149"/>
      <c r="J424" s="149"/>
      <c r="K424" s="149"/>
      <c r="L424" s="149"/>
      <c r="M424" s="149"/>
      <c r="N424" s="149"/>
      <c r="O424" s="149"/>
      <c r="P424" s="149"/>
      <c r="Q424" s="143"/>
      <c r="R424" s="143"/>
      <c r="S424" s="143"/>
      <c r="T424" s="143"/>
      <c r="U424" s="143"/>
      <c r="V424" s="143"/>
      <c r="W424" s="143"/>
      <c r="X424" s="143"/>
      <c r="Y424" s="143"/>
      <c r="Z424" s="143"/>
      <c r="AA424" s="143"/>
      <c r="AB424" s="143"/>
      <c r="AC424" s="143"/>
      <c r="AD424" s="143"/>
      <c r="AE424" s="143"/>
      <c r="AF424" s="143"/>
      <c r="AG424" s="143"/>
      <c r="AH424" s="143"/>
      <c r="AI424" s="143"/>
    </row>
    <row r="425" spans="1:35" ht="16.5" customHeight="1" x14ac:dyDescent="0.3">
      <c r="A425" s="154"/>
      <c r="B425" s="149"/>
      <c r="C425" s="245"/>
      <c r="D425" s="149"/>
      <c r="E425" s="149"/>
      <c r="F425" s="149"/>
      <c r="G425" s="149"/>
      <c r="H425" s="149"/>
      <c r="I425" s="149"/>
      <c r="J425" s="149"/>
      <c r="K425" s="149"/>
      <c r="L425" s="149"/>
      <c r="M425" s="149"/>
      <c r="N425" s="149"/>
      <c r="O425" s="149"/>
      <c r="P425" s="149"/>
      <c r="Q425" s="143"/>
      <c r="R425" s="143"/>
      <c r="S425" s="143"/>
      <c r="T425" s="143"/>
      <c r="U425" s="143"/>
      <c r="V425" s="143"/>
      <c r="W425" s="143"/>
      <c r="X425" s="143"/>
      <c r="Y425" s="143"/>
      <c r="Z425" s="143"/>
      <c r="AA425" s="143"/>
      <c r="AB425" s="143"/>
      <c r="AC425" s="143"/>
      <c r="AD425" s="143"/>
      <c r="AE425" s="143"/>
      <c r="AF425" s="143"/>
      <c r="AG425" s="143"/>
      <c r="AH425" s="143"/>
      <c r="AI425" s="143"/>
    </row>
    <row r="426" spans="1:35" ht="16.5" customHeight="1" x14ac:dyDescent="0.3">
      <c r="A426" s="154"/>
      <c r="B426" s="149"/>
      <c r="C426" s="245"/>
      <c r="D426" s="149"/>
      <c r="E426" s="149"/>
      <c r="F426" s="149"/>
      <c r="G426" s="149"/>
      <c r="H426" s="149"/>
      <c r="I426" s="149"/>
      <c r="J426" s="149"/>
      <c r="K426" s="149"/>
      <c r="L426" s="149"/>
      <c r="M426" s="149"/>
      <c r="N426" s="149"/>
      <c r="O426" s="149"/>
      <c r="P426" s="149"/>
      <c r="Q426" s="143"/>
      <c r="R426" s="143"/>
      <c r="S426" s="143"/>
      <c r="T426" s="143"/>
      <c r="U426" s="143"/>
      <c r="V426" s="143"/>
      <c r="W426" s="143"/>
      <c r="X426" s="143"/>
      <c r="Y426" s="143"/>
      <c r="Z426" s="143"/>
      <c r="AA426" s="143"/>
      <c r="AB426" s="143"/>
      <c r="AC426" s="143"/>
      <c r="AD426" s="143"/>
      <c r="AE426" s="143"/>
      <c r="AF426" s="143"/>
      <c r="AG426" s="143"/>
      <c r="AH426" s="143"/>
      <c r="AI426" s="143"/>
    </row>
    <row r="427" spans="1:35" ht="16.5" customHeight="1" x14ac:dyDescent="0.3">
      <c r="A427" s="154"/>
      <c r="B427" s="149"/>
      <c r="C427" s="245"/>
      <c r="D427" s="149"/>
      <c r="E427" s="149"/>
      <c r="F427" s="149"/>
      <c r="G427" s="149"/>
      <c r="H427" s="149"/>
      <c r="I427" s="149"/>
      <c r="J427" s="149"/>
      <c r="K427" s="149"/>
      <c r="L427" s="149"/>
      <c r="M427" s="149"/>
      <c r="N427" s="149"/>
      <c r="O427" s="149"/>
      <c r="P427" s="149"/>
      <c r="Q427" s="143"/>
      <c r="R427" s="143"/>
      <c r="S427" s="143"/>
      <c r="T427" s="143"/>
      <c r="U427" s="143"/>
      <c r="V427" s="143"/>
      <c r="W427" s="143"/>
      <c r="X427" s="143"/>
      <c r="Y427" s="143"/>
      <c r="Z427" s="143"/>
      <c r="AA427" s="143"/>
      <c r="AB427" s="143"/>
      <c r="AC427" s="143"/>
      <c r="AD427" s="143"/>
      <c r="AE427" s="143"/>
      <c r="AF427" s="143"/>
      <c r="AG427" s="143"/>
      <c r="AH427" s="143"/>
      <c r="AI427" s="143"/>
    </row>
    <row r="428" spans="1:35" ht="16.5" customHeight="1" x14ac:dyDescent="0.3">
      <c r="A428" s="154"/>
      <c r="B428" s="149"/>
      <c r="C428" s="245"/>
      <c r="D428" s="149"/>
      <c r="E428" s="149"/>
      <c r="F428" s="149"/>
      <c r="G428" s="149"/>
      <c r="H428" s="149"/>
      <c r="I428" s="149"/>
      <c r="J428" s="149"/>
      <c r="K428" s="149"/>
      <c r="L428" s="149"/>
      <c r="M428" s="149"/>
      <c r="N428" s="149"/>
      <c r="O428" s="149"/>
      <c r="P428" s="149"/>
      <c r="Q428" s="143"/>
      <c r="R428" s="143"/>
      <c r="S428" s="143"/>
      <c r="T428" s="143"/>
      <c r="U428" s="143"/>
      <c r="V428" s="143"/>
      <c r="W428" s="143"/>
      <c r="X428" s="143"/>
      <c r="Y428" s="143"/>
      <c r="Z428" s="143"/>
      <c r="AA428" s="143"/>
      <c r="AB428" s="143"/>
      <c r="AC428" s="143"/>
      <c r="AD428" s="143"/>
      <c r="AE428" s="143"/>
      <c r="AF428" s="143"/>
      <c r="AG428" s="143"/>
      <c r="AH428" s="143"/>
      <c r="AI428" s="143"/>
    </row>
    <row r="429" spans="1:35" ht="16.5" customHeight="1" x14ac:dyDescent="0.3">
      <c r="A429" s="154"/>
      <c r="B429" s="149"/>
      <c r="C429" s="245"/>
      <c r="D429" s="149"/>
      <c r="E429" s="149"/>
      <c r="F429" s="149"/>
      <c r="G429" s="149"/>
      <c r="H429" s="149"/>
      <c r="I429" s="149"/>
      <c r="J429" s="149"/>
      <c r="K429" s="149"/>
      <c r="L429" s="149"/>
      <c r="M429" s="149"/>
      <c r="N429" s="149"/>
      <c r="O429" s="149"/>
      <c r="P429" s="149"/>
      <c r="Q429" s="143"/>
      <c r="R429" s="143"/>
      <c r="S429" s="143"/>
      <c r="T429" s="143"/>
      <c r="U429" s="143"/>
      <c r="V429" s="143"/>
      <c r="W429" s="143"/>
      <c r="X429" s="143"/>
      <c r="Y429" s="143"/>
      <c r="Z429" s="143"/>
      <c r="AA429" s="143"/>
      <c r="AB429" s="143"/>
      <c r="AC429" s="143"/>
      <c r="AD429" s="143"/>
      <c r="AE429" s="143"/>
      <c r="AF429" s="143"/>
      <c r="AG429" s="143"/>
      <c r="AH429" s="143"/>
      <c r="AI429" s="143"/>
    </row>
    <row r="430" spans="1:35" ht="16.5" customHeight="1" x14ac:dyDescent="0.3">
      <c r="A430" s="154"/>
      <c r="B430" s="149"/>
      <c r="C430" s="245"/>
      <c r="D430" s="149"/>
      <c r="E430" s="149"/>
      <c r="F430" s="149"/>
      <c r="G430" s="149"/>
      <c r="H430" s="149"/>
      <c r="I430" s="149"/>
      <c r="J430" s="149"/>
      <c r="K430" s="149"/>
      <c r="L430" s="149"/>
      <c r="M430" s="149"/>
      <c r="N430" s="149"/>
      <c r="O430" s="149"/>
      <c r="P430" s="149"/>
      <c r="Q430" s="143"/>
      <c r="R430" s="143"/>
      <c r="S430" s="143"/>
      <c r="T430" s="143"/>
      <c r="U430" s="143"/>
      <c r="V430" s="143"/>
      <c r="W430" s="143"/>
      <c r="X430" s="143"/>
      <c r="Y430" s="143"/>
      <c r="Z430" s="143"/>
      <c r="AA430" s="143"/>
      <c r="AB430" s="143"/>
      <c r="AC430" s="143"/>
      <c r="AD430" s="143"/>
      <c r="AE430" s="143"/>
      <c r="AF430" s="143"/>
      <c r="AG430" s="143"/>
      <c r="AH430" s="143"/>
      <c r="AI430" s="143"/>
    </row>
    <row r="431" spans="1:35" ht="16.5" customHeight="1" x14ac:dyDescent="0.3">
      <c r="A431" s="154"/>
      <c r="B431" s="149"/>
      <c r="C431" s="245"/>
      <c r="D431" s="149"/>
      <c r="E431" s="149"/>
      <c r="F431" s="149"/>
      <c r="G431" s="149"/>
      <c r="H431" s="149"/>
      <c r="I431" s="149"/>
      <c r="J431" s="149"/>
      <c r="K431" s="149"/>
      <c r="L431" s="149"/>
      <c r="M431" s="149"/>
      <c r="N431" s="149"/>
      <c r="O431" s="149"/>
      <c r="P431" s="149"/>
      <c r="Q431" s="143"/>
      <c r="R431" s="143"/>
      <c r="S431" s="143"/>
      <c r="T431" s="143"/>
      <c r="U431" s="143"/>
      <c r="V431" s="143"/>
      <c r="W431" s="143"/>
      <c r="X431" s="143"/>
      <c r="Y431" s="143"/>
      <c r="Z431" s="143"/>
      <c r="AA431" s="143"/>
      <c r="AB431" s="143"/>
      <c r="AC431" s="143"/>
      <c r="AD431" s="143"/>
      <c r="AE431" s="143"/>
      <c r="AF431" s="143"/>
      <c r="AG431" s="143"/>
      <c r="AH431" s="143"/>
      <c r="AI431" s="143"/>
    </row>
    <row r="432" spans="1:35" ht="16.5" customHeight="1" x14ac:dyDescent="0.3">
      <c r="A432" s="154"/>
      <c r="B432" s="149"/>
      <c r="C432" s="245"/>
      <c r="D432" s="149"/>
      <c r="E432" s="149"/>
      <c r="F432" s="149"/>
      <c r="G432" s="149"/>
      <c r="H432" s="149"/>
      <c r="I432" s="149"/>
      <c r="J432" s="149"/>
      <c r="K432" s="149"/>
      <c r="L432" s="149"/>
      <c r="M432" s="149"/>
      <c r="N432" s="149"/>
      <c r="O432" s="149"/>
      <c r="P432" s="149"/>
      <c r="Q432" s="143"/>
      <c r="R432" s="143"/>
      <c r="S432" s="143"/>
      <c r="T432" s="143"/>
      <c r="U432" s="143"/>
      <c r="V432" s="143"/>
      <c r="W432" s="143"/>
      <c r="X432" s="143"/>
      <c r="Y432" s="143"/>
      <c r="Z432" s="143"/>
      <c r="AA432" s="143"/>
      <c r="AB432" s="143"/>
      <c r="AC432" s="143"/>
      <c r="AD432" s="143"/>
      <c r="AE432" s="143"/>
      <c r="AF432" s="143"/>
      <c r="AG432" s="143"/>
      <c r="AH432" s="143"/>
      <c r="AI432" s="143"/>
    </row>
    <row r="433" spans="1:35" ht="16.5" customHeight="1" x14ac:dyDescent="0.3">
      <c r="A433" s="154"/>
      <c r="B433" s="149"/>
      <c r="C433" s="245"/>
      <c r="D433" s="149"/>
      <c r="E433" s="149"/>
      <c r="F433" s="149"/>
      <c r="G433" s="149"/>
      <c r="H433" s="149"/>
      <c r="I433" s="149"/>
      <c r="J433" s="149"/>
      <c r="K433" s="149"/>
      <c r="L433" s="149"/>
      <c r="M433" s="149"/>
      <c r="N433" s="149"/>
      <c r="O433" s="149"/>
      <c r="P433" s="149"/>
      <c r="Q433" s="143"/>
      <c r="R433" s="143"/>
      <c r="S433" s="143"/>
      <c r="T433" s="143"/>
      <c r="U433" s="143"/>
      <c r="V433" s="143"/>
      <c r="W433" s="143"/>
      <c r="X433" s="143"/>
      <c r="Y433" s="143"/>
      <c r="Z433" s="143"/>
      <c r="AA433" s="143"/>
      <c r="AB433" s="143"/>
      <c r="AC433" s="143"/>
      <c r="AD433" s="143"/>
      <c r="AE433" s="143"/>
      <c r="AF433" s="143"/>
      <c r="AG433" s="143"/>
      <c r="AH433" s="143"/>
      <c r="AI433" s="143"/>
    </row>
    <row r="434" spans="1:35" ht="16.5" customHeight="1" x14ac:dyDescent="0.3">
      <c r="A434" s="154"/>
      <c r="B434" s="149"/>
      <c r="C434" s="245"/>
      <c r="D434" s="149"/>
      <c r="E434" s="149"/>
      <c r="F434" s="149"/>
      <c r="G434" s="149"/>
      <c r="H434" s="149"/>
      <c r="I434" s="149"/>
      <c r="J434" s="149"/>
      <c r="K434" s="149"/>
      <c r="L434" s="149"/>
      <c r="M434" s="149"/>
      <c r="N434" s="149"/>
      <c r="O434" s="149"/>
      <c r="P434" s="149"/>
      <c r="Q434" s="143"/>
      <c r="R434" s="143"/>
      <c r="S434" s="143"/>
      <c r="T434" s="143"/>
      <c r="U434" s="143"/>
      <c r="V434" s="143"/>
      <c r="W434" s="143"/>
      <c r="X434" s="143"/>
      <c r="Y434" s="143"/>
      <c r="Z434" s="143"/>
      <c r="AA434" s="143"/>
      <c r="AB434" s="143"/>
      <c r="AC434" s="143"/>
      <c r="AD434" s="143"/>
      <c r="AE434" s="143"/>
      <c r="AF434" s="143"/>
      <c r="AG434" s="143"/>
      <c r="AH434" s="143"/>
      <c r="AI434" s="143"/>
    </row>
    <row r="435" spans="1:35" ht="16.5" customHeight="1" x14ac:dyDescent="0.3">
      <c r="A435" s="154"/>
      <c r="B435" s="149"/>
      <c r="C435" s="245"/>
      <c r="D435" s="149"/>
      <c r="E435" s="149"/>
      <c r="F435" s="149"/>
      <c r="G435" s="149"/>
      <c r="H435" s="149"/>
      <c r="I435" s="149"/>
      <c r="J435" s="149"/>
      <c r="K435" s="149"/>
      <c r="L435" s="149"/>
      <c r="M435" s="149"/>
      <c r="N435" s="149"/>
      <c r="O435" s="149"/>
      <c r="P435" s="149"/>
      <c r="Q435" s="143"/>
      <c r="R435" s="143"/>
      <c r="S435" s="143"/>
      <c r="T435" s="143"/>
      <c r="U435" s="143"/>
      <c r="V435" s="143"/>
      <c r="W435" s="143"/>
      <c r="X435" s="143"/>
      <c r="Y435" s="143"/>
      <c r="Z435" s="143"/>
      <c r="AA435" s="143"/>
      <c r="AB435" s="143"/>
      <c r="AC435" s="143"/>
      <c r="AD435" s="143"/>
      <c r="AE435" s="143"/>
      <c r="AF435" s="143"/>
      <c r="AG435" s="143"/>
      <c r="AH435" s="143"/>
      <c r="AI435" s="143"/>
    </row>
    <row r="436" spans="1:35" ht="16.5" customHeight="1" x14ac:dyDescent="0.3">
      <c r="A436" s="154"/>
      <c r="B436" s="149"/>
      <c r="C436" s="245"/>
      <c r="D436" s="149"/>
      <c r="E436" s="149"/>
      <c r="F436" s="149"/>
      <c r="G436" s="149"/>
      <c r="H436" s="149"/>
      <c r="I436" s="149"/>
      <c r="J436" s="149"/>
      <c r="K436" s="149"/>
      <c r="L436" s="149"/>
      <c r="M436" s="149"/>
      <c r="N436" s="149"/>
      <c r="O436" s="149"/>
      <c r="P436" s="149"/>
      <c r="Q436" s="143"/>
      <c r="R436" s="143"/>
      <c r="S436" s="143"/>
      <c r="T436" s="143"/>
      <c r="U436" s="143"/>
      <c r="V436" s="143"/>
      <c r="W436" s="143"/>
      <c r="X436" s="143"/>
      <c r="Y436" s="143"/>
      <c r="Z436" s="143"/>
      <c r="AA436" s="143"/>
      <c r="AB436" s="143"/>
      <c r="AC436" s="143"/>
      <c r="AD436" s="143"/>
      <c r="AE436" s="143"/>
      <c r="AF436" s="143"/>
      <c r="AG436" s="143"/>
      <c r="AH436" s="143"/>
      <c r="AI436" s="143"/>
    </row>
    <row r="437" spans="1:35" ht="16.5" customHeight="1" x14ac:dyDescent="0.3">
      <c r="A437" s="154"/>
      <c r="B437" s="149"/>
      <c r="C437" s="245"/>
      <c r="D437" s="149"/>
      <c r="E437" s="149"/>
      <c r="F437" s="149"/>
      <c r="G437" s="149"/>
      <c r="H437" s="149"/>
      <c r="I437" s="149"/>
      <c r="J437" s="149"/>
      <c r="K437" s="149"/>
      <c r="L437" s="149"/>
      <c r="M437" s="149"/>
      <c r="N437" s="149"/>
      <c r="O437" s="149"/>
      <c r="P437" s="149"/>
      <c r="Q437" s="143"/>
      <c r="R437" s="143"/>
      <c r="S437" s="143"/>
      <c r="T437" s="143"/>
      <c r="U437" s="143"/>
      <c r="V437" s="143"/>
      <c r="W437" s="143"/>
      <c r="X437" s="143"/>
      <c r="Y437" s="143"/>
      <c r="Z437" s="143"/>
      <c r="AA437" s="143"/>
      <c r="AB437" s="143"/>
      <c r="AC437" s="143"/>
      <c r="AD437" s="143"/>
      <c r="AE437" s="143"/>
      <c r="AF437" s="143"/>
      <c r="AG437" s="143"/>
      <c r="AH437" s="143"/>
      <c r="AI437" s="143"/>
    </row>
    <row r="438" spans="1:35" ht="16.5" customHeight="1" x14ac:dyDescent="0.3">
      <c r="A438" s="154"/>
      <c r="B438" s="149"/>
      <c r="C438" s="245"/>
      <c r="D438" s="149"/>
      <c r="E438" s="149"/>
      <c r="F438" s="149"/>
      <c r="G438" s="149"/>
      <c r="H438" s="149"/>
      <c r="I438" s="149"/>
      <c r="J438" s="149"/>
      <c r="K438" s="149"/>
      <c r="L438" s="149"/>
      <c r="M438" s="149"/>
      <c r="N438" s="149"/>
      <c r="O438" s="149"/>
      <c r="P438" s="149"/>
      <c r="Q438" s="143"/>
      <c r="R438" s="143"/>
      <c r="S438" s="143"/>
      <c r="T438" s="143"/>
      <c r="U438" s="143"/>
      <c r="V438" s="143"/>
      <c r="W438" s="143"/>
      <c r="X438" s="143"/>
      <c r="Y438" s="143"/>
      <c r="Z438" s="143"/>
      <c r="AA438" s="143"/>
      <c r="AB438" s="143"/>
      <c r="AC438" s="143"/>
      <c r="AD438" s="143"/>
      <c r="AE438" s="143"/>
      <c r="AF438" s="143"/>
      <c r="AG438" s="143"/>
      <c r="AH438" s="143"/>
      <c r="AI438" s="143"/>
    </row>
    <row r="439" spans="1:35" ht="16.5" customHeight="1" x14ac:dyDescent="0.3">
      <c r="A439" s="154"/>
      <c r="B439" s="149"/>
      <c r="C439" s="245"/>
      <c r="D439" s="149"/>
      <c r="E439" s="149"/>
      <c r="F439" s="149"/>
      <c r="G439" s="149"/>
      <c r="H439" s="149"/>
      <c r="I439" s="149"/>
      <c r="J439" s="149"/>
      <c r="K439" s="149"/>
      <c r="L439" s="149"/>
      <c r="M439" s="149"/>
      <c r="N439" s="149"/>
      <c r="O439" s="149"/>
      <c r="P439" s="149"/>
      <c r="Q439" s="143"/>
      <c r="R439" s="143"/>
      <c r="S439" s="143"/>
      <c r="T439" s="143"/>
      <c r="U439" s="143"/>
      <c r="V439" s="143"/>
      <c r="W439" s="143"/>
      <c r="X439" s="143"/>
      <c r="Y439" s="143"/>
      <c r="Z439" s="143"/>
      <c r="AA439" s="143"/>
      <c r="AB439" s="143"/>
      <c r="AC439" s="143"/>
      <c r="AD439" s="143"/>
      <c r="AE439" s="143"/>
      <c r="AF439" s="143"/>
      <c r="AG439" s="143"/>
      <c r="AH439" s="143"/>
      <c r="AI439" s="143"/>
    </row>
    <row r="440" spans="1:35" ht="16.5" customHeight="1" x14ac:dyDescent="0.3">
      <c r="A440" s="154"/>
      <c r="B440" s="149"/>
      <c r="C440" s="245"/>
      <c r="D440" s="149"/>
      <c r="E440" s="149"/>
      <c r="F440" s="149"/>
      <c r="G440" s="149"/>
      <c r="H440" s="149"/>
      <c r="I440" s="149"/>
      <c r="J440" s="149"/>
      <c r="K440" s="149"/>
      <c r="L440" s="149"/>
      <c r="M440" s="149"/>
      <c r="N440" s="149"/>
      <c r="O440" s="149"/>
      <c r="P440" s="149"/>
      <c r="Q440" s="143"/>
      <c r="R440" s="143"/>
      <c r="S440" s="143"/>
      <c r="T440" s="143"/>
      <c r="U440" s="143"/>
      <c r="V440" s="143"/>
      <c r="W440" s="143"/>
      <c r="X440" s="143"/>
      <c r="Y440" s="143"/>
      <c r="Z440" s="143"/>
      <c r="AA440" s="143"/>
      <c r="AB440" s="143"/>
      <c r="AC440" s="143"/>
      <c r="AD440" s="143"/>
      <c r="AE440" s="143"/>
      <c r="AF440" s="143"/>
      <c r="AG440" s="143"/>
      <c r="AH440" s="143"/>
      <c r="AI440" s="143"/>
    </row>
    <row r="441" spans="1:35" ht="16.5" customHeight="1" x14ac:dyDescent="0.3">
      <c r="A441" s="154"/>
      <c r="B441" s="149"/>
      <c r="C441" s="245"/>
      <c r="D441" s="149"/>
      <c r="E441" s="149"/>
      <c r="F441" s="149"/>
      <c r="G441" s="149"/>
      <c r="H441" s="149"/>
      <c r="I441" s="149"/>
      <c r="J441" s="149"/>
      <c r="K441" s="149"/>
      <c r="L441" s="149"/>
      <c r="M441" s="149"/>
      <c r="N441" s="149"/>
      <c r="O441" s="149"/>
      <c r="P441" s="149"/>
      <c r="Q441" s="143"/>
      <c r="R441" s="143"/>
      <c r="S441" s="143"/>
      <c r="T441" s="143"/>
      <c r="U441" s="143"/>
      <c r="V441" s="143"/>
      <c r="W441" s="143"/>
      <c r="X441" s="143"/>
      <c r="Y441" s="143"/>
      <c r="Z441" s="143"/>
      <c r="AA441" s="143"/>
      <c r="AB441" s="143"/>
      <c r="AC441" s="143"/>
      <c r="AD441" s="143"/>
      <c r="AE441" s="143"/>
      <c r="AF441" s="143"/>
      <c r="AG441" s="143"/>
      <c r="AH441" s="143"/>
      <c r="AI441" s="143"/>
    </row>
    <row r="442" spans="1:35" ht="16.5" customHeight="1" x14ac:dyDescent="0.3">
      <c r="A442" s="154"/>
      <c r="B442" s="149"/>
      <c r="C442" s="245"/>
      <c r="D442" s="149"/>
      <c r="E442" s="149"/>
      <c r="F442" s="149"/>
      <c r="G442" s="149"/>
      <c r="H442" s="149"/>
      <c r="I442" s="149"/>
      <c r="J442" s="149"/>
      <c r="K442" s="149"/>
      <c r="L442" s="149"/>
      <c r="M442" s="149"/>
      <c r="N442" s="149"/>
      <c r="O442" s="149"/>
      <c r="P442" s="149"/>
      <c r="Q442" s="143"/>
      <c r="R442" s="143"/>
      <c r="S442" s="143"/>
      <c r="T442" s="143"/>
      <c r="U442" s="143"/>
      <c r="V442" s="143"/>
      <c r="W442" s="143"/>
      <c r="X442" s="143"/>
      <c r="Y442" s="143"/>
      <c r="Z442" s="143"/>
      <c r="AA442" s="143"/>
      <c r="AB442" s="143"/>
      <c r="AC442" s="143"/>
      <c r="AD442" s="143"/>
      <c r="AE442" s="143"/>
      <c r="AF442" s="143"/>
      <c r="AG442" s="143"/>
      <c r="AH442" s="143"/>
      <c r="AI442" s="143"/>
    </row>
    <row r="443" spans="1:35" ht="16.5" customHeight="1" x14ac:dyDescent="0.3">
      <c r="A443" s="154"/>
      <c r="B443" s="149"/>
      <c r="C443" s="245"/>
      <c r="D443" s="149"/>
      <c r="E443" s="149"/>
      <c r="F443" s="149"/>
      <c r="G443" s="149"/>
      <c r="H443" s="149"/>
      <c r="I443" s="149"/>
      <c r="J443" s="149"/>
      <c r="K443" s="149"/>
      <c r="L443" s="149"/>
      <c r="M443" s="149"/>
      <c r="N443" s="149"/>
      <c r="O443" s="149"/>
      <c r="P443" s="149"/>
      <c r="Q443" s="143"/>
      <c r="R443" s="143"/>
      <c r="S443" s="143"/>
      <c r="T443" s="143"/>
      <c r="U443" s="143"/>
      <c r="V443" s="143"/>
      <c r="W443" s="143"/>
      <c r="X443" s="143"/>
      <c r="Y443" s="143"/>
      <c r="Z443" s="143"/>
      <c r="AA443" s="143"/>
      <c r="AB443" s="143"/>
      <c r="AC443" s="143"/>
      <c r="AD443" s="143"/>
      <c r="AE443" s="143"/>
      <c r="AF443" s="143"/>
      <c r="AG443" s="143"/>
      <c r="AH443" s="143"/>
      <c r="AI443" s="143"/>
    </row>
    <row r="444" spans="1:35" ht="16.5" customHeight="1" x14ac:dyDescent="0.3">
      <c r="A444" s="154"/>
      <c r="B444" s="149"/>
      <c r="C444" s="245"/>
      <c r="D444" s="149"/>
      <c r="E444" s="149"/>
      <c r="F444" s="149"/>
      <c r="G444" s="149"/>
      <c r="H444" s="149"/>
      <c r="I444" s="149"/>
      <c r="J444" s="149"/>
      <c r="K444" s="149"/>
      <c r="L444" s="149"/>
      <c r="M444" s="149"/>
      <c r="N444" s="149"/>
      <c r="O444" s="149"/>
      <c r="P444" s="149"/>
      <c r="Q444" s="143"/>
      <c r="R444" s="143"/>
      <c r="S444" s="143"/>
      <c r="T444" s="143"/>
      <c r="U444" s="143"/>
      <c r="V444" s="143"/>
      <c r="W444" s="143"/>
      <c r="X444" s="143"/>
      <c r="Y444" s="143"/>
      <c r="Z444" s="143"/>
      <c r="AA444" s="143"/>
      <c r="AB444" s="143"/>
      <c r="AC444" s="143"/>
      <c r="AD444" s="143"/>
      <c r="AE444" s="143"/>
      <c r="AF444" s="143"/>
      <c r="AG444" s="143"/>
      <c r="AH444" s="143"/>
      <c r="AI444" s="143"/>
    </row>
    <row r="445" spans="1:35" ht="16.5" customHeight="1" x14ac:dyDescent="0.3">
      <c r="A445" s="154"/>
      <c r="B445" s="149"/>
      <c r="C445" s="245"/>
      <c r="D445" s="149"/>
      <c r="E445" s="149"/>
      <c r="F445" s="149"/>
      <c r="G445" s="149"/>
      <c r="H445" s="149"/>
      <c r="I445" s="149"/>
      <c r="J445" s="149"/>
      <c r="K445" s="149"/>
      <c r="L445" s="149"/>
      <c r="M445" s="149"/>
      <c r="N445" s="149"/>
      <c r="O445" s="149"/>
      <c r="P445" s="149"/>
      <c r="Q445" s="143"/>
      <c r="R445" s="143"/>
      <c r="S445" s="143"/>
      <c r="T445" s="143"/>
      <c r="U445" s="143"/>
      <c r="V445" s="143"/>
      <c r="W445" s="143"/>
      <c r="X445" s="143"/>
      <c r="Y445" s="143"/>
      <c r="Z445" s="143"/>
      <c r="AA445" s="143"/>
      <c r="AB445" s="143"/>
      <c r="AC445" s="143"/>
      <c r="AD445" s="143"/>
      <c r="AE445" s="143"/>
      <c r="AF445" s="143"/>
      <c r="AG445" s="143"/>
      <c r="AH445" s="143"/>
      <c r="AI445" s="143"/>
    </row>
    <row r="446" spans="1:35" ht="16.5" customHeight="1" x14ac:dyDescent="0.3">
      <c r="A446" s="154"/>
      <c r="B446" s="149"/>
      <c r="C446" s="245"/>
      <c r="D446" s="149"/>
      <c r="E446" s="149"/>
      <c r="F446" s="149"/>
      <c r="G446" s="149"/>
      <c r="H446" s="149"/>
      <c r="I446" s="149"/>
      <c r="J446" s="149"/>
      <c r="K446" s="149"/>
      <c r="L446" s="149"/>
      <c r="M446" s="149"/>
      <c r="N446" s="149"/>
      <c r="O446" s="149"/>
      <c r="P446" s="149"/>
      <c r="Q446" s="143"/>
      <c r="R446" s="143"/>
      <c r="S446" s="143"/>
      <c r="T446" s="143"/>
      <c r="U446" s="143"/>
      <c r="V446" s="143"/>
      <c r="W446" s="143"/>
      <c r="X446" s="143"/>
      <c r="Y446" s="143"/>
      <c r="Z446" s="143"/>
      <c r="AA446" s="143"/>
      <c r="AB446" s="143"/>
      <c r="AC446" s="143"/>
      <c r="AD446" s="143"/>
      <c r="AE446" s="143"/>
      <c r="AF446" s="143"/>
      <c r="AG446" s="143"/>
      <c r="AH446" s="143"/>
      <c r="AI446" s="143"/>
    </row>
    <row r="447" spans="1:35" ht="16.5" customHeight="1" x14ac:dyDescent="0.3">
      <c r="A447" s="154"/>
      <c r="B447" s="149"/>
      <c r="C447" s="245"/>
      <c r="D447" s="149"/>
      <c r="E447" s="149"/>
      <c r="F447" s="149"/>
      <c r="G447" s="149"/>
      <c r="H447" s="149"/>
      <c r="I447" s="149"/>
      <c r="J447" s="149"/>
      <c r="K447" s="149"/>
      <c r="L447" s="149"/>
      <c r="M447" s="149"/>
      <c r="N447" s="149"/>
      <c r="O447" s="149"/>
      <c r="P447" s="149"/>
      <c r="Q447" s="143"/>
      <c r="R447" s="143"/>
      <c r="S447" s="143"/>
      <c r="T447" s="143"/>
      <c r="U447" s="143"/>
      <c r="V447" s="143"/>
      <c r="W447" s="143"/>
      <c r="X447" s="143"/>
      <c r="Y447" s="143"/>
      <c r="Z447" s="143"/>
      <c r="AA447" s="143"/>
      <c r="AB447" s="143"/>
      <c r="AC447" s="143"/>
      <c r="AD447" s="143"/>
      <c r="AE447" s="143"/>
      <c r="AF447" s="143"/>
      <c r="AG447" s="143"/>
      <c r="AH447" s="143"/>
      <c r="AI447" s="143"/>
    </row>
    <row r="448" spans="1:35" ht="16.5" customHeight="1" x14ac:dyDescent="0.3">
      <c r="A448" s="154"/>
      <c r="B448" s="149"/>
      <c r="C448" s="245"/>
      <c r="D448" s="149"/>
      <c r="E448" s="149"/>
      <c r="F448" s="149"/>
      <c r="G448" s="149"/>
      <c r="H448" s="149"/>
      <c r="I448" s="149"/>
      <c r="J448" s="149"/>
      <c r="K448" s="149"/>
      <c r="L448" s="149"/>
      <c r="M448" s="149"/>
      <c r="N448" s="149"/>
      <c r="O448" s="149"/>
      <c r="P448" s="149"/>
      <c r="Q448" s="143"/>
      <c r="R448" s="143"/>
      <c r="S448" s="143"/>
      <c r="T448" s="143"/>
      <c r="U448" s="143"/>
      <c r="V448" s="143"/>
      <c r="W448" s="143"/>
      <c r="X448" s="143"/>
      <c r="Y448" s="143"/>
      <c r="Z448" s="143"/>
      <c r="AA448" s="143"/>
      <c r="AB448" s="143"/>
      <c r="AC448" s="143"/>
      <c r="AD448" s="143"/>
      <c r="AE448" s="143"/>
      <c r="AF448" s="143"/>
      <c r="AG448" s="143"/>
      <c r="AH448" s="143"/>
      <c r="AI448" s="143"/>
    </row>
    <row r="449" spans="1:35" ht="16.5" customHeight="1" x14ac:dyDescent="0.3">
      <c r="A449" s="154"/>
      <c r="B449" s="149"/>
      <c r="C449" s="245"/>
      <c r="D449" s="149"/>
      <c r="E449" s="149"/>
      <c r="F449" s="149"/>
      <c r="G449" s="149"/>
      <c r="H449" s="149"/>
      <c r="I449" s="149"/>
      <c r="J449" s="149"/>
      <c r="K449" s="149"/>
      <c r="L449" s="149"/>
      <c r="M449" s="149"/>
      <c r="N449" s="149"/>
      <c r="O449" s="149"/>
      <c r="P449" s="149"/>
      <c r="Q449" s="143"/>
      <c r="R449" s="143"/>
      <c r="S449" s="143"/>
      <c r="T449" s="143"/>
      <c r="U449" s="143"/>
      <c r="V449" s="143"/>
      <c r="W449" s="143"/>
      <c r="X449" s="143"/>
      <c r="Y449" s="143"/>
      <c r="Z449" s="143"/>
      <c r="AA449" s="143"/>
      <c r="AB449" s="143"/>
      <c r="AC449" s="143"/>
      <c r="AD449" s="143"/>
      <c r="AE449" s="143"/>
      <c r="AF449" s="143"/>
      <c r="AG449" s="143"/>
      <c r="AH449" s="143"/>
      <c r="AI449" s="143"/>
    </row>
    <row r="450" spans="1:35" ht="16.5" customHeight="1" x14ac:dyDescent="0.3">
      <c r="A450" s="154"/>
      <c r="B450" s="149"/>
      <c r="C450" s="245"/>
      <c r="D450" s="149"/>
      <c r="E450" s="149"/>
      <c r="F450" s="149"/>
      <c r="G450" s="149"/>
      <c r="H450" s="149"/>
      <c r="I450" s="149"/>
      <c r="J450" s="149"/>
      <c r="K450" s="149"/>
      <c r="L450" s="149"/>
      <c r="M450" s="149"/>
      <c r="N450" s="149"/>
      <c r="O450" s="149"/>
      <c r="P450" s="149"/>
      <c r="Q450" s="143"/>
      <c r="R450" s="143"/>
      <c r="S450" s="143"/>
      <c r="T450" s="143"/>
      <c r="U450" s="143"/>
      <c r="V450" s="143"/>
      <c r="W450" s="143"/>
      <c r="X450" s="143"/>
      <c r="Y450" s="143"/>
      <c r="Z450" s="143"/>
      <c r="AA450" s="143"/>
      <c r="AB450" s="143"/>
      <c r="AC450" s="143"/>
      <c r="AD450" s="143"/>
      <c r="AE450" s="143"/>
      <c r="AF450" s="143"/>
      <c r="AG450" s="143"/>
      <c r="AH450" s="143"/>
      <c r="AI450" s="143"/>
    </row>
    <row r="451" spans="1:35" ht="16.5" customHeight="1" x14ac:dyDescent="0.3">
      <c r="A451" s="154"/>
      <c r="B451" s="149"/>
      <c r="C451" s="245"/>
      <c r="D451" s="149"/>
      <c r="E451" s="149"/>
      <c r="F451" s="149"/>
      <c r="G451" s="149"/>
      <c r="H451" s="149"/>
      <c r="I451" s="149"/>
      <c r="J451" s="149"/>
      <c r="K451" s="149"/>
      <c r="L451" s="149"/>
      <c r="M451" s="149"/>
      <c r="N451" s="149"/>
      <c r="O451" s="149"/>
      <c r="P451" s="149"/>
      <c r="Q451" s="143"/>
      <c r="R451" s="143"/>
      <c r="S451" s="143"/>
      <c r="T451" s="143"/>
      <c r="U451" s="143"/>
      <c r="V451" s="143"/>
      <c r="W451" s="143"/>
      <c r="X451" s="143"/>
      <c r="Y451" s="143"/>
      <c r="Z451" s="143"/>
      <c r="AA451" s="143"/>
      <c r="AB451" s="143"/>
      <c r="AC451" s="143"/>
      <c r="AD451" s="143"/>
      <c r="AE451" s="143"/>
      <c r="AF451" s="143"/>
      <c r="AG451" s="143"/>
      <c r="AH451" s="143"/>
      <c r="AI451" s="143"/>
    </row>
    <row r="452" spans="1:35" ht="16.5" customHeight="1" x14ac:dyDescent="0.3">
      <c r="A452" s="154"/>
      <c r="B452" s="149"/>
      <c r="C452" s="245"/>
      <c r="D452" s="149"/>
      <c r="E452" s="149"/>
      <c r="F452" s="149"/>
      <c r="G452" s="149"/>
      <c r="H452" s="149"/>
      <c r="I452" s="149"/>
      <c r="J452" s="149"/>
      <c r="K452" s="149"/>
      <c r="L452" s="149"/>
      <c r="M452" s="149"/>
      <c r="N452" s="149"/>
      <c r="O452" s="149"/>
      <c r="P452" s="149"/>
      <c r="Q452" s="143"/>
      <c r="R452" s="143"/>
      <c r="S452" s="143"/>
      <c r="T452" s="143"/>
      <c r="U452" s="143"/>
      <c r="V452" s="143"/>
      <c r="W452" s="143"/>
      <c r="X452" s="143"/>
      <c r="Y452" s="143"/>
      <c r="Z452" s="143"/>
      <c r="AA452" s="143"/>
      <c r="AB452" s="143"/>
      <c r="AC452" s="143"/>
      <c r="AD452" s="143"/>
      <c r="AE452" s="143"/>
      <c r="AF452" s="143"/>
      <c r="AG452" s="143"/>
      <c r="AH452" s="143"/>
      <c r="AI452" s="143"/>
    </row>
    <row r="453" spans="1:35" ht="16.5" customHeight="1" x14ac:dyDescent="0.3">
      <c r="A453" s="154"/>
      <c r="B453" s="149"/>
      <c r="C453" s="245"/>
      <c r="D453" s="149"/>
      <c r="E453" s="149"/>
      <c r="F453" s="149"/>
      <c r="G453" s="149"/>
      <c r="H453" s="149"/>
      <c r="I453" s="149"/>
      <c r="J453" s="149"/>
      <c r="K453" s="149"/>
      <c r="L453" s="149"/>
      <c r="M453" s="149"/>
      <c r="N453" s="149"/>
      <c r="O453" s="149"/>
      <c r="P453" s="149"/>
      <c r="Q453" s="143"/>
      <c r="R453" s="143"/>
      <c r="S453" s="143"/>
      <c r="T453" s="143"/>
      <c r="U453" s="143"/>
      <c r="V453" s="143"/>
      <c r="W453" s="143"/>
      <c r="X453" s="143"/>
      <c r="Y453" s="143"/>
      <c r="Z453" s="143"/>
      <c r="AA453" s="143"/>
      <c r="AB453" s="143"/>
      <c r="AC453" s="143"/>
      <c r="AD453" s="143"/>
      <c r="AE453" s="143"/>
      <c r="AF453" s="143"/>
      <c r="AG453" s="143"/>
      <c r="AH453" s="143"/>
      <c r="AI453" s="143"/>
    </row>
    <row r="454" spans="1:35" ht="16.5" customHeight="1" x14ac:dyDescent="0.3">
      <c r="A454" s="154"/>
      <c r="B454" s="149"/>
      <c r="C454" s="245"/>
      <c r="D454" s="149"/>
      <c r="E454" s="149"/>
      <c r="F454" s="149"/>
      <c r="G454" s="149"/>
      <c r="H454" s="149"/>
      <c r="I454" s="149"/>
      <c r="J454" s="149"/>
      <c r="K454" s="149"/>
      <c r="L454" s="149"/>
      <c r="M454" s="149"/>
      <c r="N454" s="149"/>
      <c r="O454" s="149"/>
      <c r="P454" s="149"/>
      <c r="Q454" s="143"/>
      <c r="R454" s="143"/>
      <c r="S454" s="143"/>
      <c r="T454" s="143"/>
      <c r="U454" s="143"/>
      <c r="V454" s="143"/>
      <c r="W454" s="143"/>
      <c r="X454" s="143"/>
      <c r="Y454" s="143"/>
      <c r="Z454" s="143"/>
      <c r="AA454" s="143"/>
      <c r="AB454" s="143"/>
      <c r="AC454" s="143"/>
      <c r="AD454" s="143"/>
      <c r="AE454" s="143"/>
      <c r="AF454" s="143"/>
      <c r="AG454" s="143"/>
      <c r="AH454" s="143"/>
      <c r="AI454" s="143"/>
    </row>
    <row r="455" spans="1:35" ht="16.5" customHeight="1" x14ac:dyDescent="0.3">
      <c r="A455" s="154"/>
      <c r="B455" s="149"/>
      <c r="C455" s="245"/>
      <c r="D455" s="149"/>
      <c r="E455" s="149"/>
      <c r="F455" s="149"/>
      <c r="G455" s="149"/>
      <c r="H455" s="149"/>
      <c r="I455" s="149"/>
      <c r="J455" s="149"/>
      <c r="K455" s="149"/>
      <c r="L455" s="149"/>
      <c r="M455" s="149"/>
      <c r="N455" s="149"/>
      <c r="O455" s="149"/>
      <c r="P455" s="149"/>
      <c r="Q455" s="143"/>
      <c r="R455" s="143"/>
      <c r="S455" s="143"/>
      <c r="T455" s="143"/>
      <c r="U455" s="143"/>
      <c r="V455" s="143"/>
      <c r="W455" s="143"/>
      <c r="X455" s="143"/>
      <c r="Y455" s="143"/>
      <c r="Z455" s="143"/>
      <c r="AA455" s="143"/>
      <c r="AB455" s="143"/>
      <c r="AC455" s="143"/>
      <c r="AD455" s="143"/>
      <c r="AE455" s="143"/>
      <c r="AF455" s="143"/>
      <c r="AG455" s="143"/>
      <c r="AH455" s="143"/>
      <c r="AI455" s="143"/>
    </row>
    <row r="456" spans="1:35" ht="16.5" customHeight="1" x14ac:dyDescent="0.3">
      <c r="A456" s="154"/>
      <c r="B456" s="149"/>
      <c r="C456" s="245"/>
      <c r="D456" s="149"/>
      <c r="E456" s="149"/>
      <c r="F456" s="149"/>
      <c r="G456" s="149"/>
      <c r="H456" s="149"/>
      <c r="I456" s="149"/>
      <c r="J456" s="149"/>
      <c r="K456" s="149"/>
      <c r="L456" s="149"/>
      <c r="M456" s="149"/>
      <c r="N456" s="149"/>
      <c r="O456" s="149"/>
      <c r="P456" s="149"/>
      <c r="Q456" s="143"/>
      <c r="R456" s="143"/>
      <c r="S456" s="143"/>
      <c r="T456" s="143"/>
      <c r="U456" s="143"/>
      <c r="V456" s="143"/>
      <c r="W456" s="143"/>
      <c r="X456" s="143"/>
      <c r="Y456" s="143"/>
      <c r="Z456" s="143"/>
      <c r="AA456" s="143"/>
      <c r="AB456" s="143"/>
      <c r="AC456" s="143"/>
      <c r="AD456" s="143"/>
      <c r="AE456" s="143"/>
      <c r="AF456" s="143"/>
      <c r="AG456" s="143"/>
      <c r="AH456" s="143"/>
      <c r="AI456" s="143"/>
    </row>
    <row r="457" spans="1:35" ht="16.5" customHeight="1" x14ac:dyDescent="0.3">
      <c r="A457" s="154"/>
      <c r="B457" s="149"/>
      <c r="C457" s="245"/>
      <c r="D457" s="149"/>
      <c r="E457" s="149"/>
      <c r="F457" s="149"/>
      <c r="G457" s="149"/>
      <c r="H457" s="149"/>
      <c r="I457" s="149"/>
      <c r="J457" s="149"/>
      <c r="K457" s="149"/>
      <c r="L457" s="149"/>
      <c r="M457" s="149"/>
      <c r="N457" s="149"/>
      <c r="O457" s="149"/>
      <c r="P457" s="149"/>
      <c r="Q457" s="143"/>
      <c r="R457" s="143"/>
      <c r="S457" s="143"/>
      <c r="T457" s="143"/>
      <c r="U457" s="143"/>
      <c r="V457" s="143"/>
      <c r="W457" s="143"/>
      <c r="X457" s="143"/>
      <c r="Y457" s="143"/>
      <c r="Z457" s="143"/>
      <c r="AA457" s="143"/>
      <c r="AB457" s="143"/>
      <c r="AC457" s="143"/>
      <c r="AD457" s="143"/>
      <c r="AE457" s="143"/>
      <c r="AF457" s="143"/>
      <c r="AG457" s="143"/>
      <c r="AH457" s="143"/>
      <c r="AI457" s="143"/>
    </row>
    <row r="458" spans="1:35" ht="16.5" customHeight="1" x14ac:dyDescent="0.3">
      <c r="A458" s="154"/>
      <c r="B458" s="149"/>
      <c r="C458" s="245"/>
      <c r="D458" s="149"/>
      <c r="E458" s="149"/>
      <c r="F458" s="149"/>
      <c r="G458" s="149"/>
      <c r="H458" s="149"/>
      <c r="I458" s="149"/>
      <c r="J458" s="149"/>
      <c r="K458" s="149"/>
      <c r="L458" s="149"/>
      <c r="M458" s="149"/>
      <c r="N458" s="149"/>
      <c r="O458" s="149"/>
      <c r="P458" s="149"/>
      <c r="Q458" s="143"/>
      <c r="R458" s="143"/>
      <c r="S458" s="143"/>
      <c r="T458" s="143"/>
      <c r="U458" s="143"/>
      <c r="V458" s="143"/>
      <c r="W458" s="143"/>
      <c r="X458" s="143"/>
      <c r="Y458" s="143"/>
      <c r="Z458" s="143"/>
      <c r="AA458" s="143"/>
      <c r="AB458" s="143"/>
      <c r="AC458" s="143"/>
      <c r="AD458" s="143"/>
      <c r="AE458" s="143"/>
      <c r="AF458" s="143"/>
      <c r="AG458" s="143"/>
      <c r="AH458" s="143"/>
      <c r="AI458" s="143"/>
    </row>
    <row r="459" spans="1:35" ht="16.5" customHeight="1" x14ac:dyDescent="0.3">
      <c r="A459" s="154"/>
      <c r="B459" s="149"/>
      <c r="C459" s="245"/>
      <c r="D459" s="149"/>
      <c r="E459" s="149"/>
      <c r="F459" s="149"/>
      <c r="G459" s="149"/>
      <c r="H459" s="149"/>
      <c r="I459" s="149"/>
      <c r="J459" s="149"/>
      <c r="K459" s="149"/>
      <c r="L459" s="149"/>
      <c r="M459" s="149"/>
      <c r="N459" s="149"/>
      <c r="O459" s="149"/>
      <c r="P459" s="149"/>
      <c r="Q459" s="143"/>
      <c r="R459" s="143"/>
      <c r="S459" s="143"/>
      <c r="T459" s="143"/>
      <c r="U459" s="143"/>
      <c r="V459" s="143"/>
      <c r="W459" s="143"/>
      <c r="X459" s="143"/>
      <c r="Y459" s="143"/>
      <c r="Z459" s="143"/>
      <c r="AA459" s="143"/>
      <c r="AB459" s="143"/>
      <c r="AC459" s="143"/>
      <c r="AD459" s="143"/>
      <c r="AE459" s="143"/>
      <c r="AF459" s="143"/>
      <c r="AG459" s="143"/>
      <c r="AH459" s="143"/>
      <c r="AI459" s="143"/>
    </row>
    <row r="460" spans="1:35" ht="16.5" customHeight="1" x14ac:dyDescent="0.3">
      <c r="A460" s="154"/>
      <c r="B460" s="149"/>
      <c r="C460" s="245"/>
      <c r="D460" s="149"/>
      <c r="E460" s="149"/>
      <c r="F460" s="149"/>
      <c r="G460" s="149"/>
      <c r="H460" s="149"/>
      <c r="I460" s="149"/>
      <c r="J460" s="149"/>
      <c r="K460" s="149"/>
      <c r="L460" s="149"/>
      <c r="M460" s="149"/>
      <c r="N460" s="149"/>
      <c r="O460" s="149"/>
      <c r="P460" s="149"/>
      <c r="Q460" s="143"/>
      <c r="R460" s="143"/>
      <c r="S460" s="143"/>
      <c r="T460" s="143"/>
      <c r="U460" s="143"/>
      <c r="V460" s="143"/>
      <c r="W460" s="143"/>
      <c r="X460" s="143"/>
      <c r="Y460" s="143"/>
      <c r="Z460" s="143"/>
      <c r="AA460" s="143"/>
      <c r="AB460" s="143"/>
      <c r="AC460" s="143"/>
      <c r="AD460" s="143"/>
      <c r="AE460" s="143"/>
      <c r="AF460" s="143"/>
      <c r="AG460" s="143"/>
      <c r="AH460" s="143"/>
      <c r="AI460" s="143"/>
    </row>
    <row r="461" spans="1:35" ht="16.5" customHeight="1" x14ac:dyDescent="0.3">
      <c r="A461" s="154"/>
      <c r="B461" s="149"/>
      <c r="C461" s="245"/>
      <c r="D461" s="149"/>
      <c r="E461" s="149"/>
      <c r="F461" s="149"/>
      <c r="G461" s="149"/>
      <c r="H461" s="149"/>
      <c r="I461" s="149"/>
      <c r="J461" s="149"/>
      <c r="K461" s="149"/>
      <c r="L461" s="149"/>
      <c r="M461" s="149"/>
      <c r="N461" s="149"/>
      <c r="O461" s="149"/>
      <c r="P461" s="149"/>
      <c r="Q461" s="143"/>
      <c r="R461" s="143"/>
      <c r="S461" s="143"/>
      <c r="T461" s="143"/>
      <c r="U461" s="143"/>
      <c r="V461" s="143"/>
      <c r="W461" s="143"/>
      <c r="X461" s="143"/>
      <c r="Y461" s="143"/>
      <c r="Z461" s="143"/>
      <c r="AA461" s="143"/>
      <c r="AB461" s="143"/>
      <c r="AC461" s="143"/>
      <c r="AD461" s="143"/>
      <c r="AE461" s="143"/>
      <c r="AF461" s="143"/>
      <c r="AG461" s="143"/>
      <c r="AH461" s="143"/>
      <c r="AI461" s="143"/>
    </row>
    <row r="462" spans="1:35" ht="16.5" customHeight="1" x14ac:dyDescent="0.3">
      <c r="A462" s="154"/>
      <c r="B462" s="149"/>
      <c r="C462" s="245"/>
      <c r="D462" s="149"/>
      <c r="E462" s="149"/>
      <c r="F462" s="149"/>
      <c r="G462" s="149"/>
      <c r="H462" s="149"/>
      <c r="I462" s="149"/>
      <c r="J462" s="149"/>
      <c r="K462" s="149"/>
      <c r="L462" s="149"/>
      <c r="M462" s="149"/>
      <c r="N462" s="149"/>
      <c r="O462" s="149"/>
      <c r="P462" s="149"/>
      <c r="Q462" s="143"/>
      <c r="R462" s="143"/>
      <c r="S462" s="143"/>
      <c r="T462" s="143"/>
      <c r="U462" s="143"/>
      <c r="V462" s="143"/>
      <c r="W462" s="143"/>
      <c r="X462" s="143"/>
      <c r="Y462" s="143"/>
      <c r="Z462" s="143"/>
      <c r="AA462" s="143"/>
      <c r="AB462" s="143"/>
      <c r="AC462" s="143"/>
      <c r="AD462" s="143"/>
      <c r="AE462" s="143"/>
      <c r="AF462" s="143"/>
      <c r="AG462" s="143"/>
      <c r="AH462" s="143"/>
      <c r="AI462" s="143"/>
    </row>
    <row r="463" spans="1:35" ht="16.5" customHeight="1" x14ac:dyDescent="0.3">
      <c r="A463" s="154"/>
      <c r="B463" s="149"/>
      <c r="C463" s="245"/>
      <c r="D463" s="149"/>
      <c r="E463" s="149"/>
      <c r="F463" s="149"/>
      <c r="G463" s="149"/>
      <c r="H463" s="149"/>
      <c r="I463" s="149"/>
      <c r="J463" s="149"/>
      <c r="K463" s="149"/>
      <c r="L463" s="149"/>
      <c r="M463" s="149"/>
      <c r="N463" s="149"/>
      <c r="O463" s="149"/>
      <c r="P463" s="149"/>
      <c r="Q463" s="143"/>
      <c r="R463" s="143"/>
      <c r="S463" s="143"/>
      <c r="T463" s="143"/>
      <c r="U463" s="143"/>
      <c r="V463" s="143"/>
      <c r="W463" s="143"/>
      <c r="X463" s="143"/>
      <c r="Y463" s="143"/>
      <c r="Z463" s="143"/>
      <c r="AA463" s="143"/>
      <c r="AB463" s="143"/>
      <c r="AC463" s="143"/>
      <c r="AD463" s="143"/>
      <c r="AE463" s="143"/>
      <c r="AF463" s="143"/>
      <c r="AG463" s="143"/>
      <c r="AH463" s="143"/>
      <c r="AI463" s="143"/>
    </row>
    <row r="464" spans="1:35" ht="16.5" customHeight="1" x14ac:dyDescent="0.3">
      <c r="A464" s="154"/>
      <c r="B464" s="149"/>
      <c r="C464" s="245"/>
      <c r="D464" s="149"/>
      <c r="E464" s="149"/>
      <c r="F464" s="149"/>
      <c r="G464" s="149"/>
      <c r="H464" s="149"/>
      <c r="I464" s="149"/>
      <c r="J464" s="149"/>
      <c r="K464" s="149"/>
      <c r="L464" s="149"/>
      <c r="M464" s="149"/>
      <c r="N464" s="149"/>
      <c r="O464" s="149"/>
      <c r="P464" s="149"/>
      <c r="Q464" s="143"/>
      <c r="R464" s="143"/>
      <c r="S464" s="143"/>
      <c r="T464" s="143"/>
      <c r="U464" s="143"/>
      <c r="V464" s="143"/>
      <c r="W464" s="143"/>
      <c r="X464" s="143"/>
      <c r="Y464" s="143"/>
      <c r="Z464" s="143"/>
      <c r="AA464" s="143"/>
      <c r="AB464" s="143"/>
      <c r="AC464" s="143"/>
      <c r="AD464" s="143"/>
      <c r="AE464" s="143"/>
      <c r="AF464" s="143"/>
      <c r="AG464" s="143"/>
      <c r="AH464" s="143"/>
      <c r="AI464" s="143"/>
    </row>
    <row r="465" spans="1:35" ht="16.5" customHeight="1" x14ac:dyDescent="0.3">
      <c r="A465" s="154"/>
      <c r="B465" s="149"/>
      <c r="C465" s="245"/>
      <c r="D465" s="149"/>
      <c r="E465" s="149"/>
      <c r="F465" s="149"/>
      <c r="G465" s="149"/>
      <c r="H465" s="149"/>
      <c r="I465" s="149"/>
      <c r="J465" s="149"/>
      <c r="K465" s="149"/>
      <c r="L465" s="149"/>
      <c r="M465" s="149"/>
      <c r="N465" s="149"/>
      <c r="O465" s="149"/>
      <c r="P465" s="149"/>
      <c r="Q465" s="143"/>
      <c r="R465" s="143"/>
      <c r="S465" s="143"/>
      <c r="T465" s="143"/>
      <c r="U465" s="143"/>
      <c r="V465" s="143"/>
      <c r="W465" s="143"/>
      <c r="X465" s="143"/>
      <c r="Y465" s="143"/>
      <c r="Z465" s="143"/>
      <c r="AA465" s="143"/>
      <c r="AB465" s="143"/>
      <c r="AC465" s="143"/>
      <c r="AD465" s="143"/>
      <c r="AE465" s="143"/>
      <c r="AF465" s="143"/>
      <c r="AG465" s="143"/>
      <c r="AH465" s="143"/>
      <c r="AI465" s="143"/>
    </row>
    <row r="466" spans="1:35" ht="16.5" customHeight="1" x14ac:dyDescent="0.3">
      <c r="A466" s="154"/>
      <c r="B466" s="149"/>
      <c r="C466" s="245"/>
      <c r="D466" s="149"/>
      <c r="E466" s="149"/>
      <c r="F466" s="149"/>
      <c r="G466" s="149"/>
      <c r="H466" s="149"/>
      <c r="I466" s="149"/>
      <c r="J466" s="149"/>
      <c r="K466" s="149"/>
      <c r="L466" s="149"/>
      <c r="M466" s="149"/>
      <c r="N466" s="149"/>
      <c r="O466" s="149"/>
      <c r="P466" s="149"/>
      <c r="Q466" s="143"/>
      <c r="R466" s="143"/>
      <c r="S466" s="143"/>
      <c r="T466" s="143"/>
      <c r="U466" s="143"/>
      <c r="V466" s="143"/>
      <c r="W466" s="143"/>
      <c r="X466" s="143"/>
      <c r="Y466" s="143"/>
      <c r="Z466" s="143"/>
      <c r="AA466" s="143"/>
      <c r="AB466" s="143"/>
      <c r="AC466" s="143"/>
      <c r="AD466" s="143"/>
      <c r="AE466" s="143"/>
      <c r="AF466" s="143"/>
      <c r="AG466" s="143"/>
      <c r="AH466" s="143"/>
      <c r="AI466" s="143"/>
    </row>
    <row r="467" spans="1:35" ht="16.5" customHeight="1" x14ac:dyDescent="0.3">
      <c r="A467" s="154"/>
      <c r="B467" s="149"/>
      <c r="C467" s="245"/>
      <c r="D467" s="149"/>
      <c r="E467" s="149"/>
      <c r="F467" s="149"/>
      <c r="G467" s="149"/>
      <c r="H467" s="149"/>
      <c r="I467" s="149"/>
      <c r="J467" s="149"/>
      <c r="K467" s="149"/>
      <c r="L467" s="149"/>
      <c r="M467" s="149"/>
      <c r="N467" s="149"/>
      <c r="O467" s="149"/>
      <c r="P467" s="149"/>
      <c r="Q467" s="143"/>
      <c r="R467" s="143"/>
      <c r="S467" s="143"/>
      <c r="T467" s="143"/>
      <c r="U467" s="143"/>
      <c r="V467" s="143"/>
      <c r="W467" s="143"/>
      <c r="X467" s="143"/>
      <c r="Y467" s="143"/>
      <c r="Z467" s="143"/>
      <c r="AA467" s="143"/>
      <c r="AB467" s="143"/>
      <c r="AC467" s="143"/>
      <c r="AD467" s="143"/>
      <c r="AE467" s="143"/>
      <c r="AF467" s="143"/>
      <c r="AG467" s="143"/>
      <c r="AH467" s="143"/>
      <c r="AI467" s="143"/>
    </row>
    <row r="468" spans="1:35" ht="16.5" customHeight="1" x14ac:dyDescent="0.3">
      <c r="A468" s="154"/>
      <c r="B468" s="149"/>
      <c r="C468" s="245"/>
      <c r="D468" s="149"/>
      <c r="E468" s="149"/>
      <c r="F468" s="149"/>
      <c r="G468" s="149"/>
      <c r="H468" s="149"/>
      <c r="I468" s="149"/>
      <c r="J468" s="149"/>
      <c r="K468" s="149"/>
      <c r="L468" s="149"/>
      <c r="M468" s="149"/>
      <c r="N468" s="149"/>
      <c r="O468" s="149"/>
      <c r="P468" s="149"/>
      <c r="Q468" s="143"/>
      <c r="R468" s="143"/>
      <c r="S468" s="143"/>
      <c r="T468" s="143"/>
      <c r="U468" s="143"/>
      <c r="V468" s="143"/>
      <c r="W468" s="143"/>
      <c r="X468" s="143"/>
      <c r="Y468" s="143"/>
      <c r="Z468" s="143"/>
      <c r="AA468" s="143"/>
      <c r="AB468" s="143"/>
      <c r="AC468" s="143"/>
      <c r="AD468" s="143"/>
      <c r="AE468" s="143"/>
      <c r="AF468" s="143"/>
      <c r="AG468" s="143"/>
      <c r="AH468" s="143"/>
      <c r="AI468" s="143"/>
    </row>
    <row r="469" spans="1:35" ht="16.5" customHeight="1" x14ac:dyDescent="0.3">
      <c r="A469" s="154"/>
      <c r="B469" s="149"/>
      <c r="C469" s="245"/>
      <c r="D469" s="149"/>
      <c r="E469" s="149"/>
      <c r="F469" s="149"/>
      <c r="G469" s="149"/>
      <c r="H469" s="149"/>
      <c r="I469" s="149"/>
      <c r="J469" s="149"/>
      <c r="K469" s="149"/>
      <c r="L469" s="149"/>
      <c r="M469" s="149"/>
      <c r="N469" s="149"/>
      <c r="O469" s="149"/>
      <c r="P469" s="149"/>
      <c r="Q469" s="143"/>
      <c r="R469" s="143"/>
      <c r="S469" s="143"/>
      <c r="T469" s="143"/>
      <c r="U469" s="143"/>
      <c r="V469" s="143"/>
      <c r="W469" s="143"/>
      <c r="X469" s="143"/>
      <c r="Y469" s="143"/>
      <c r="Z469" s="143"/>
      <c r="AA469" s="143"/>
      <c r="AB469" s="143"/>
      <c r="AC469" s="143"/>
      <c r="AD469" s="143"/>
      <c r="AE469" s="143"/>
      <c r="AF469" s="143"/>
      <c r="AG469" s="143"/>
      <c r="AH469" s="143"/>
      <c r="AI469" s="143"/>
    </row>
    <row r="470" spans="1:35" ht="16.5" customHeight="1" x14ac:dyDescent="0.3">
      <c r="A470" s="154"/>
      <c r="B470" s="149"/>
      <c r="C470" s="245"/>
      <c r="D470" s="149"/>
      <c r="E470" s="149"/>
      <c r="F470" s="149"/>
      <c r="G470" s="149"/>
      <c r="H470" s="149"/>
      <c r="I470" s="149"/>
      <c r="J470" s="149"/>
      <c r="K470" s="149"/>
      <c r="L470" s="149"/>
      <c r="M470" s="149"/>
      <c r="N470" s="149"/>
      <c r="O470" s="149"/>
      <c r="P470" s="149"/>
      <c r="Q470" s="143"/>
      <c r="R470" s="143"/>
      <c r="S470" s="143"/>
      <c r="T470" s="143"/>
      <c r="U470" s="143"/>
      <c r="V470" s="143"/>
      <c r="W470" s="143"/>
      <c r="X470" s="143"/>
      <c r="Y470" s="143"/>
      <c r="Z470" s="143"/>
      <c r="AA470" s="143"/>
      <c r="AB470" s="143"/>
      <c r="AC470" s="143"/>
      <c r="AD470" s="143"/>
      <c r="AE470" s="143"/>
      <c r="AF470" s="143"/>
      <c r="AG470" s="143"/>
      <c r="AH470" s="143"/>
      <c r="AI470" s="143"/>
    </row>
    <row r="471" spans="1:35" ht="16.5" customHeight="1" x14ac:dyDescent="0.3">
      <c r="A471" s="154"/>
      <c r="B471" s="149"/>
      <c r="C471" s="245"/>
      <c r="D471" s="149"/>
      <c r="E471" s="149"/>
      <c r="F471" s="149"/>
      <c r="G471" s="149"/>
      <c r="H471" s="149"/>
      <c r="I471" s="149"/>
      <c r="J471" s="149"/>
      <c r="K471" s="149"/>
      <c r="L471" s="149"/>
      <c r="M471" s="149"/>
      <c r="N471" s="149"/>
      <c r="O471" s="149"/>
      <c r="P471" s="149"/>
      <c r="Q471" s="143"/>
      <c r="R471" s="143"/>
      <c r="S471" s="143"/>
      <c r="T471" s="143"/>
      <c r="U471" s="143"/>
      <c r="V471" s="143"/>
      <c r="W471" s="143"/>
      <c r="X471" s="143"/>
      <c r="Y471" s="143"/>
      <c r="Z471" s="143"/>
      <c r="AA471" s="143"/>
      <c r="AB471" s="143"/>
      <c r="AC471" s="143"/>
      <c r="AD471" s="143"/>
      <c r="AE471" s="143"/>
      <c r="AF471" s="143"/>
      <c r="AG471" s="143"/>
      <c r="AH471" s="143"/>
      <c r="AI471" s="143"/>
    </row>
    <row r="472" spans="1:35" ht="16.5" customHeight="1" x14ac:dyDescent="0.3">
      <c r="A472" s="154"/>
      <c r="B472" s="149"/>
      <c r="C472" s="245"/>
      <c r="D472" s="149"/>
      <c r="E472" s="149"/>
      <c r="F472" s="149"/>
      <c r="G472" s="149"/>
      <c r="H472" s="149"/>
      <c r="I472" s="149"/>
      <c r="J472" s="149"/>
      <c r="K472" s="149"/>
      <c r="L472" s="149"/>
      <c r="M472" s="149"/>
      <c r="N472" s="149"/>
      <c r="O472" s="149"/>
      <c r="P472" s="149"/>
      <c r="Q472" s="143"/>
      <c r="R472" s="143"/>
      <c r="S472" s="143"/>
      <c r="T472" s="143"/>
      <c r="U472" s="143"/>
      <c r="V472" s="143"/>
      <c r="W472" s="143"/>
      <c r="X472" s="143"/>
      <c r="Y472" s="143"/>
      <c r="Z472" s="143"/>
      <c r="AA472" s="143"/>
      <c r="AB472" s="143"/>
      <c r="AC472" s="143"/>
      <c r="AD472" s="143"/>
      <c r="AE472" s="143"/>
      <c r="AF472" s="143"/>
      <c r="AG472" s="143"/>
      <c r="AH472" s="143"/>
      <c r="AI472" s="143"/>
    </row>
    <row r="473" spans="1:35" ht="16.5" customHeight="1" x14ac:dyDescent="0.3">
      <c r="A473" s="154"/>
      <c r="B473" s="149"/>
      <c r="C473" s="245"/>
      <c r="D473" s="149"/>
      <c r="E473" s="149"/>
      <c r="F473" s="149"/>
      <c r="G473" s="149"/>
      <c r="H473" s="149"/>
      <c r="I473" s="149"/>
      <c r="J473" s="149"/>
      <c r="K473" s="149"/>
      <c r="L473" s="149"/>
      <c r="M473" s="149"/>
      <c r="N473" s="149"/>
      <c r="O473" s="149"/>
      <c r="P473" s="149"/>
      <c r="Q473" s="143"/>
      <c r="R473" s="143"/>
      <c r="S473" s="143"/>
      <c r="T473" s="143"/>
      <c r="U473" s="143"/>
      <c r="V473" s="143"/>
      <c r="W473" s="143"/>
      <c r="X473" s="143"/>
      <c r="Y473" s="143"/>
      <c r="Z473" s="143"/>
      <c r="AA473" s="143"/>
      <c r="AB473" s="143"/>
      <c r="AC473" s="143"/>
      <c r="AD473" s="143"/>
      <c r="AE473" s="143"/>
      <c r="AF473" s="143"/>
      <c r="AG473" s="143"/>
      <c r="AH473" s="143"/>
      <c r="AI473" s="143"/>
    </row>
    <row r="474" spans="1:35" ht="16.5" customHeight="1" x14ac:dyDescent="0.3">
      <c r="A474" s="154"/>
      <c r="B474" s="149"/>
      <c r="C474" s="245"/>
      <c r="D474" s="149"/>
      <c r="E474" s="149"/>
      <c r="F474" s="149"/>
      <c r="G474" s="149"/>
      <c r="H474" s="149"/>
      <c r="I474" s="149"/>
      <c r="J474" s="149"/>
      <c r="K474" s="149"/>
      <c r="L474" s="149"/>
      <c r="M474" s="149"/>
      <c r="N474" s="149"/>
      <c r="O474" s="149"/>
      <c r="P474" s="149"/>
      <c r="Q474" s="143"/>
      <c r="R474" s="143"/>
      <c r="S474" s="143"/>
      <c r="T474" s="143"/>
      <c r="U474" s="143"/>
      <c r="V474" s="143"/>
      <c r="W474" s="143"/>
      <c r="X474" s="143"/>
      <c r="Y474" s="143"/>
      <c r="Z474" s="143"/>
      <c r="AA474" s="143"/>
      <c r="AB474" s="143"/>
      <c r="AC474" s="143"/>
      <c r="AD474" s="143"/>
      <c r="AE474" s="143"/>
      <c r="AF474" s="143"/>
      <c r="AG474" s="143"/>
      <c r="AH474" s="143"/>
      <c r="AI474" s="143"/>
    </row>
    <row r="475" spans="1:35" ht="16.5" customHeight="1" x14ac:dyDescent="0.3">
      <c r="A475" s="154"/>
      <c r="B475" s="149"/>
      <c r="C475" s="245"/>
      <c r="D475" s="149"/>
      <c r="E475" s="149"/>
      <c r="F475" s="149"/>
      <c r="G475" s="149"/>
      <c r="H475" s="149"/>
      <c r="I475" s="149"/>
      <c r="J475" s="149"/>
      <c r="K475" s="149"/>
      <c r="L475" s="149"/>
      <c r="M475" s="149"/>
      <c r="N475" s="149"/>
      <c r="O475" s="149"/>
      <c r="P475" s="149"/>
      <c r="Q475" s="143"/>
      <c r="R475" s="143"/>
      <c r="S475" s="143"/>
      <c r="T475" s="143"/>
      <c r="U475" s="143"/>
      <c r="V475" s="143"/>
      <c r="W475" s="143"/>
      <c r="X475" s="143"/>
      <c r="Y475" s="143"/>
      <c r="Z475" s="143"/>
      <c r="AA475" s="143"/>
      <c r="AB475" s="143"/>
      <c r="AC475" s="143"/>
      <c r="AD475" s="143"/>
      <c r="AE475" s="143"/>
      <c r="AF475" s="143"/>
      <c r="AG475" s="143"/>
      <c r="AH475" s="143"/>
      <c r="AI475" s="143"/>
    </row>
    <row r="476" spans="1:35" ht="16.5" customHeight="1" x14ac:dyDescent="0.3">
      <c r="A476" s="154"/>
      <c r="B476" s="149"/>
      <c r="C476" s="245"/>
      <c r="D476" s="149"/>
      <c r="E476" s="149"/>
      <c r="F476" s="149"/>
      <c r="G476" s="149"/>
      <c r="H476" s="149"/>
      <c r="I476" s="149"/>
      <c r="J476" s="149"/>
      <c r="K476" s="149"/>
      <c r="L476" s="149"/>
      <c r="M476" s="149"/>
      <c r="N476" s="149"/>
      <c r="O476" s="149"/>
      <c r="P476" s="149"/>
      <c r="Q476" s="143"/>
      <c r="R476" s="143"/>
      <c r="S476" s="143"/>
      <c r="T476" s="143"/>
      <c r="U476" s="143"/>
      <c r="V476" s="143"/>
      <c r="W476" s="143"/>
      <c r="X476" s="143"/>
      <c r="Y476" s="143"/>
      <c r="Z476" s="143"/>
      <c r="AA476" s="143"/>
      <c r="AB476" s="143"/>
      <c r="AC476" s="143"/>
      <c r="AD476" s="143"/>
      <c r="AE476" s="143"/>
      <c r="AF476" s="143"/>
      <c r="AG476" s="143"/>
      <c r="AH476" s="143"/>
      <c r="AI476" s="143"/>
    </row>
    <row r="477" spans="1:35" ht="16.5" customHeight="1" x14ac:dyDescent="0.3">
      <c r="A477" s="154"/>
      <c r="B477" s="149"/>
      <c r="C477" s="245"/>
      <c r="D477" s="149"/>
      <c r="E477" s="149"/>
      <c r="F477" s="149"/>
      <c r="G477" s="149"/>
      <c r="H477" s="149"/>
      <c r="I477" s="149"/>
      <c r="J477" s="149"/>
      <c r="K477" s="149"/>
      <c r="L477" s="149"/>
      <c r="M477" s="149"/>
      <c r="N477" s="149"/>
      <c r="O477" s="149"/>
      <c r="P477" s="149"/>
      <c r="Q477" s="143"/>
      <c r="R477" s="143"/>
      <c r="S477" s="143"/>
      <c r="T477" s="143"/>
      <c r="U477" s="143"/>
      <c r="V477" s="143"/>
      <c r="W477" s="143"/>
      <c r="X477" s="143"/>
      <c r="Y477" s="143"/>
      <c r="Z477" s="143"/>
      <c r="AA477" s="143"/>
      <c r="AB477" s="143"/>
      <c r="AC477" s="143"/>
      <c r="AD477" s="143"/>
      <c r="AE477" s="143"/>
      <c r="AF477" s="143"/>
      <c r="AG477" s="143"/>
      <c r="AH477" s="143"/>
      <c r="AI477" s="143"/>
    </row>
    <row r="478" spans="1:35" ht="16.5" customHeight="1" x14ac:dyDescent="0.3">
      <c r="A478" s="154"/>
      <c r="B478" s="149"/>
      <c r="C478" s="245"/>
      <c r="D478" s="149"/>
      <c r="E478" s="149"/>
      <c r="F478" s="149"/>
      <c r="G478" s="149"/>
      <c r="H478" s="149"/>
      <c r="I478" s="149"/>
      <c r="J478" s="149"/>
      <c r="K478" s="149"/>
      <c r="L478" s="149"/>
      <c r="M478" s="149"/>
      <c r="N478" s="149"/>
      <c r="O478" s="149"/>
      <c r="P478" s="149"/>
      <c r="Q478" s="143"/>
      <c r="R478" s="143"/>
      <c r="S478" s="143"/>
      <c r="T478" s="143"/>
      <c r="U478" s="143"/>
      <c r="V478" s="143"/>
      <c r="W478" s="143"/>
      <c r="X478" s="143"/>
      <c r="Y478" s="143"/>
      <c r="Z478" s="143"/>
      <c r="AA478" s="143"/>
      <c r="AB478" s="143"/>
      <c r="AC478" s="143"/>
      <c r="AD478" s="143"/>
      <c r="AE478" s="143"/>
      <c r="AF478" s="143"/>
      <c r="AG478" s="143"/>
      <c r="AH478" s="143"/>
      <c r="AI478" s="143"/>
    </row>
    <row r="479" spans="1:35" ht="16.5" customHeight="1" x14ac:dyDescent="0.3">
      <c r="A479" s="154"/>
      <c r="B479" s="149"/>
      <c r="C479" s="245"/>
      <c r="D479" s="149"/>
      <c r="E479" s="149"/>
      <c r="F479" s="149"/>
      <c r="G479" s="149"/>
      <c r="H479" s="149"/>
      <c r="I479" s="149"/>
      <c r="J479" s="149"/>
      <c r="K479" s="149"/>
      <c r="L479" s="149"/>
      <c r="M479" s="149"/>
      <c r="N479" s="149"/>
      <c r="O479" s="149"/>
      <c r="P479" s="149"/>
      <c r="Q479" s="143"/>
      <c r="R479" s="143"/>
      <c r="S479" s="143"/>
      <c r="T479" s="143"/>
      <c r="U479" s="143"/>
      <c r="V479" s="143"/>
      <c r="W479" s="143"/>
      <c r="X479" s="143"/>
      <c r="Y479" s="143"/>
      <c r="Z479" s="143"/>
      <c r="AA479" s="143"/>
      <c r="AB479" s="143"/>
      <c r="AC479" s="143"/>
      <c r="AD479" s="143"/>
      <c r="AE479" s="143"/>
      <c r="AF479" s="143"/>
      <c r="AG479" s="143"/>
      <c r="AH479" s="143"/>
      <c r="AI479" s="143"/>
    </row>
    <row r="480" spans="1:35" ht="16.5" customHeight="1" x14ac:dyDescent="0.3">
      <c r="A480" s="154"/>
      <c r="B480" s="149"/>
      <c r="C480" s="245"/>
      <c r="D480" s="149"/>
      <c r="E480" s="149"/>
      <c r="F480" s="149"/>
      <c r="G480" s="149"/>
      <c r="H480" s="149"/>
      <c r="I480" s="149"/>
      <c r="J480" s="149"/>
      <c r="K480" s="149"/>
      <c r="L480" s="149"/>
      <c r="M480" s="149"/>
      <c r="N480" s="149"/>
      <c r="O480" s="149"/>
      <c r="P480" s="149"/>
      <c r="Q480" s="143"/>
      <c r="R480" s="143"/>
      <c r="S480" s="143"/>
      <c r="T480" s="143"/>
      <c r="U480" s="143"/>
      <c r="V480" s="143"/>
      <c r="W480" s="143"/>
      <c r="X480" s="143"/>
      <c r="Y480" s="143"/>
      <c r="Z480" s="143"/>
      <c r="AA480" s="143"/>
      <c r="AB480" s="143"/>
      <c r="AC480" s="143"/>
      <c r="AD480" s="143"/>
      <c r="AE480" s="143"/>
      <c r="AF480" s="143"/>
      <c r="AG480" s="143"/>
      <c r="AH480" s="143"/>
      <c r="AI480" s="143"/>
    </row>
    <row r="481" spans="1:35" ht="16.5" customHeight="1" x14ac:dyDescent="0.3">
      <c r="A481" s="154"/>
      <c r="B481" s="149"/>
      <c r="C481" s="245"/>
      <c r="D481" s="149"/>
      <c r="E481" s="149"/>
      <c r="F481" s="149"/>
      <c r="G481" s="149"/>
      <c r="H481" s="149"/>
      <c r="I481" s="149"/>
      <c r="J481" s="149"/>
      <c r="K481" s="149"/>
      <c r="L481" s="149"/>
      <c r="M481" s="149"/>
      <c r="N481" s="149"/>
      <c r="O481" s="149"/>
      <c r="P481" s="149"/>
      <c r="Q481" s="143"/>
      <c r="R481" s="143"/>
      <c r="S481" s="143"/>
      <c r="T481" s="143"/>
      <c r="U481" s="143"/>
      <c r="V481" s="143"/>
      <c r="W481" s="143"/>
      <c r="X481" s="143"/>
      <c r="Y481" s="143"/>
      <c r="Z481" s="143"/>
      <c r="AA481" s="143"/>
      <c r="AB481" s="143"/>
      <c r="AC481" s="143"/>
      <c r="AD481" s="143"/>
      <c r="AE481" s="143"/>
      <c r="AF481" s="143"/>
      <c r="AG481" s="143"/>
      <c r="AH481" s="143"/>
      <c r="AI481" s="143"/>
    </row>
    <row r="482" spans="1:35" ht="16.5" customHeight="1" x14ac:dyDescent="0.3">
      <c r="A482" s="154"/>
      <c r="B482" s="149"/>
      <c r="C482" s="245"/>
      <c r="D482" s="149"/>
      <c r="E482" s="149"/>
      <c r="F482" s="149"/>
      <c r="G482" s="149"/>
      <c r="H482" s="149"/>
      <c r="I482" s="149"/>
      <c r="J482" s="149"/>
      <c r="K482" s="149"/>
      <c r="L482" s="149"/>
      <c r="M482" s="149"/>
      <c r="N482" s="149"/>
      <c r="O482" s="149"/>
      <c r="P482" s="149"/>
      <c r="Q482" s="143"/>
      <c r="R482" s="143"/>
      <c r="S482" s="143"/>
      <c r="T482" s="143"/>
      <c r="U482" s="143"/>
      <c r="V482" s="143"/>
      <c r="W482" s="143"/>
      <c r="X482" s="143"/>
      <c r="Y482" s="143"/>
      <c r="Z482" s="143"/>
      <c r="AA482" s="143"/>
      <c r="AB482" s="143"/>
      <c r="AC482" s="143"/>
      <c r="AD482" s="143"/>
      <c r="AE482" s="143"/>
      <c r="AF482" s="143"/>
      <c r="AG482" s="143"/>
      <c r="AH482" s="143"/>
      <c r="AI482" s="143"/>
    </row>
    <row r="483" spans="1:35" ht="16.5" customHeight="1" x14ac:dyDescent="0.3">
      <c r="A483" s="154"/>
      <c r="B483" s="149"/>
      <c r="C483" s="245"/>
      <c r="D483" s="149"/>
      <c r="E483" s="149"/>
      <c r="F483" s="149"/>
      <c r="G483" s="149"/>
      <c r="H483" s="149"/>
      <c r="I483" s="149"/>
      <c r="J483" s="149"/>
      <c r="K483" s="149"/>
      <c r="L483" s="149"/>
      <c r="M483" s="149"/>
      <c r="N483" s="149"/>
      <c r="O483" s="149"/>
      <c r="P483" s="149"/>
      <c r="Q483" s="143"/>
      <c r="R483" s="143"/>
      <c r="S483" s="143"/>
      <c r="T483" s="143"/>
      <c r="U483" s="143"/>
      <c r="V483" s="143"/>
      <c r="W483" s="143"/>
      <c r="X483" s="143"/>
      <c r="Y483" s="143"/>
      <c r="Z483" s="143"/>
      <c r="AA483" s="143"/>
      <c r="AB483" s="143"/>
      <c r="AC483" s="143"/>
      <c r="AD483" s="143"/>
      <c r="AE483" s="143"/>
      <c r="AF483" s="143"/>
      <c r="AG483" s="143"/>
      <c r="AH483" s="143"/>
      <c r="AI483" s="143"/>
    </row>
    <row r="484" spans="1:35" ht="16.5" customHeight="1" x14ac:dyDescent="0.3">
      <c r="A484" s="154"/>
      <c r="B484" s="149"/>
      <c r="C484" s="245"/>
      <c r="D484" s="149"/>
      <c r="E484" s="149"/>
      <c r="F484" s="149"/>
      <c r="G484" s="149"/>
      <c r="H484" s="149"/>
      <c r="I484" s="149"/>
      <c r="J484" s="149"/>
      <c r="K484" s="149"/>
      <c r="L484" s="149"/>
      <c r="M484" s="149"/>
      <c r="N484" s="149"/>
      <c r="O484" s="149"/>
      <c r="P484" s="149"/>
      <c r="Q484" s="143"/>
      <c r="R484" s="143"/>
      <c r="S484" s="143"/>
      <c r="T484" s="143"/>
      <c r="U484" s="143"/>
      <c r="V484" s="143"/>
      <c r="W484" s="143"/>
      <c r="X484" s="143"/>
      <c r="Y484" s="143"/>
      <c r="Z484" s="143"/>
      <c r="AA484" s="143"/>
      <c r="AB484" s="143"/>
      <c r="AC484" s="143"/>
      <c r="AD484" s="143"/>
      <c r="AE484" s="143"/>
      <c r="AF484" s="143"/>
      <c r="AG484" s="143"/>
      <c r="AH484" s="143"/>
      <c r="AI484" s="143"/>
    </row>
    <row r="485" spans="1:35" ht="16.5" customHeight="1" x14ac:dyDescent="0.3">
      <c r="A485" s="154"/>
      <c r="B485" s="149"/>
      <c r="C485" s="245"/>
      <c r="D485" s="149"/>
      <c r="E485" s="149"/>
      <c r="F485" s="149"/>
      <c r="G485" s="149"/>
      <c r="H485" s="149"/>
      <c r="I485" s="149"/>
      <c r="J485" s="149"/>
      <c r="K485" s="149"/>
      <c r="L485" s="149"/>
      <c r="M485" s="149"/>
      <c r="N485" s="149"/>
      <c r="O485" s="149"/>
      <c r="P485" s="149"/>
      <c r="Q485" s="143"/>
      <c r="R485" s="143"/>
      <c r="S485" s="143"/>
      <c r="T485" s="143"/>
      <c r="U485" s="143"/>
      <c r="V485" s="143"/>
      <c r="W485" s="143"/>
      <c r="X485" s="143"/>
      <c r="Y485" s="143"/>
      <c r="Z485" s="143"/>
      <c r="AA485" s="143"/>
      <c r="AB485" s="143"/>
      <c r="AC485" s="143"/>
      <c r="AD485" s="143"/>
      <c r="AE485" s="143"/>
      <c r="AF485" s="143"/>
      <c r="AG485" s="143"/>
      <c r="AH485" s="143"/>
      <c r="AI485" s="143"/>
    </row>
    <row r="486" spans="1:35" ht="16.5" customHeight="1" x14ac:dyDescent="0.3">
      <c r="A486" s="154"/>
      <c r="B486" s="149"/>
      <c r="C486" s="245"/>
      <c r="D486" s="149"/>
      <c r="E486" s="149"/>
      <c r="F486" s="149"/>
      <c r="G486" s="149"/>
      <c r="H486" s="149"/>
      <c r="I486" s="149"/>
      <c r="J486" s="149"/>
      <c r="K486" s="149"/>
      <c r="L486" s="149"/>
      <c r="M486" s="149"/>
      <c r="N486" s="149"/>
      <c r="O486" s="149"/>
      <c r="P486" s="149"/>
      <c r="Q486" s="143"/>
      <c r="R486" s="143"/>
      <c r="S486" s="143"/>
      <c r="T486" s="143"/>
      <c r="U486" s="143"/>
      <c r="V486" s="143"/>
      <c r="W486" s="143"/>
      <c r="X486" s="143"/>
      <c r="Y486" s="143"/>
      <c r="Z486" s="143"/>
      <c r="AA486" s="143"/>
      <c r="AB486" s="143"/>
      <c r="AC486" s="143"/>
      <c r="AD486" s="143"/>
      <c r="AE486" s="143"/>
      <c r="AF486" s="143"/>
      <c r="AG486" s="143"/>
      <c r="AH486" s="143"/>
      <c r="AI486" s="143"/>
    </row>
    <row r="487" spans="1:35" ht="16.5" customHeight="1" x14ac:dyDescent="0.3">
      <c r="A487" s="154"/>
      <c r="B487" s="149"/>
      <c r="C487" s="245"/>
      <c r="D487" s="149"/>
      <c r="E487" s="149"/>
      <c r="F487" s="149"/>
      <c r="G487" s="149"/>
      <c r="H487" s="149"/>
      <c r="I487" s="149"/>
      <c r="J487" s="149"/>
      <c r="K487" s="149"/>
      <c r="L487" s="149"/>
      <c r="M487" s="149"/>
      <c r="N487" s="149"/>
      <c r="O487" s="149"/>
      <c r="P487" s="149"/>
      <c r="Q487" s="143"/>
      <c r="R487" s="143"/>
      <c r="S487" s="143"/>
      <c r="T487" s="143"/>
      <c r="U487" s="143"/>
      <c r="V487" s="143"/>
      <c r="W487" s="143"/>
      <c r="X487" s="143"/>
      <c r="Y487" s="143"/>
      <c r="Z487" s="143"/>
      <c r="AA487" s="143"/>
      <c r="AB487" s="143"/>
      <c r="AC487" s="143"/>
      <c r="AD487" s="143"/>
      <c r="AE487" s="143"/>
      <c r="AF487" s="143"/>
      <c r="AG487" s="143"/>
      <c r="AH487" s="143"/>
      <c r="AI487" s="143"/>
    </row>
    <row r="488" spans="1:35" ht="16.5" customHeight="1" x14ac:dyDescent="0.3">
      <c r="A488" s="154"/>
      <c r="B488" s="149"/>
      <c r="C488" s="245"/>
      <c r="D488" s="149"/>
      <c r="E488" s="149"/>
      <c r="F488" s="149"/>
      <c r="G488" s="149"/>
      <c r="H488" s="149"/>
      <c r="I488" s="149"/>
      <c r="J488" s="149"/>
      <c r="K488" s="149"/>
      <c r="L488" s="149"/>
      <c r="M488" s="149"/>
      <c r="N488" s="149"/>
      <c r="O488" s="149"/>
      <c r="P488" s="149"/>
      <c r="Q488" s="143"/>
      <c r="R488" s="143"/>
      <c r="S488" s="143"/>
      <c r="T488" s="143"/>
      <c r="U488" s="143"/>
      <c r="V488" s="143"/>
      <c r="W488" s="143"/>
      <c r="X488" s="143"/>
      <c r="Y488" s="143"/>
      <c r="Z488" s="143"/>
      <c r="AA488" s="143"/>
      <c r="AB488" s="143"/>
      <c r="AC488" s="143"/>
      <c r="AD488" s="143"/>
      <c r="AE488" s="143"/>
      <c r="AF488" s="143"/>
      <c r="AG488" s="143"/>
      <c r="AH488" s="143"/>
      <c r="AI488" s="143"/>
    </row>
    <row r="489" spans="1:35" ht="16.5" customHeight="1" x14ac:dyDescent="0.3">
      <c r="A489" s="154"/>
      <c r="B489" s="149"/>
      <c r="C489" s="245"/>
      <c r="D489" s="149"/>
      <c r="E489" s="149"/>
      <c r="F489" s="149"/>
      <c r="G489" s="149"/>
      <c r="H489" s="149"/>
      <c r="I489" s="149"/>
      <c r="J489" s="149"/>
      <c r="K489" s="149"/>
      <c r="L489" s="149"/>
      <c r="M489" s="149"/>
      <c r="N489" s="149"/>
      <c r="O489" s="149"/>
      <c r="P489" s="149"/>
      <c r="Q489" s="143"/>
      <c r="R489" s="143"/>
      <c r="S489" s="143"/>
      <c r="T489" s="143"/>
      <c r="U489" s="143"/>
      <c r="V489" s="143"/>
      <c r="W489" s="143"/>
      <c r="X489" s="143"/>
      <c r="Y489" s="143"/>
      <c r="Z489" s="143"/>
      <c r="AA489" s="143"/>
      <c r="AB489" s="143"/>
      <c r="AC489" s="143"/>
      <c r="AD489" s="143"/>
      <c r="AE489" s="143"/>
      <c r="AF489" s="143"/>
      <c r="AG489" s="143"/>
      <c r="AH489" s="143"/>
      <c r="AI489" s="143"/>
    </row>
    <row r="490" spans="1:35" ht="16.5" customHeight="1" x14ac:dyDescent="0.3">
      <c r="A490" s="154"/>
      <c r="B490" s="149"/>
      <c r="C490" s="245"/>
      <c r="D490" s="149"/>
      <c r="E490" s="149"/>
      <c r="F490" s="149"/>
      <c r="G490" s="149"/>
      <c r="H490" s="149"/>
      <c r="I490" s="149"/>
      <c r="J490" s="149"/>
      <c r="K490" s="149"/>
      <c r="L490" s="149"/>
      <c r="M490" s="149"/>
      <c r="N490" s="149"/>
      <c r="O490" s="149"/>
      <c r="P490" s="149"/>
      <c r="Q490" s="143"/>
      <c r="R490" s="143"/>
      <c r="S490" s="143"/>
      <c r="T490" s="143"/>
      <c r="U490" s="143"/>
      <c r="V490" s="143"/>
      <c r="W490" s="143"/>
      <c r="X490" s="143"/>
      <c r="Y490" s="143"/>
      <c r="Z490" s="143"/>
      <c r="AA490" s="143"/>
      <c r="AB490" s="143"/>
      <c r="AC490" s="143"/>
      <c r="AD490" s="143"/>
      <c r="AE490" s="143"/>
      <c r="AF490" s="143"/>
      <c r="AG490" s="143"/>
      <c r="AH490" s="143"/>
      <c r="AI490" s="143"/>
    </row>
    <row r="491" spans="1:35" ht="16.5" customHeight="1" x14ac:dyDescent="0.3">
      <c r="A491" s="154"/>
      <c r="B491" s="149"/>
      <c r="C491" s="245"/>
      <c r="D491" s="149"/>
      <c r="E491" s="149"/>
      <c r="F491" s="149"/>
      <c r="G491" s="149"/>
      <c r="H491" s="149"/>
      <c r="I491" s="149"/>
      <c r="J491" s="149"/>
      <c r="K491" s="149"/>
      <c r="L491" s="149"/>
      <c r="M491" s="149"/>
      <c r="N491" s="149"/>
      <c r="O491" s="149"/>
      <c r="P491" s="149"/>
      <c r="Q491" s="143"/>
      <c r="R491" s="143"/>
      <c r="S491" s="143"/>
      <c r="T491" s="143"/>
      <c r="U491" s="143"/>
      <c r="V491" s="143"/>
      <c r="W491" s="143"/>
      <c r="X491" s="143"/>
      <c r="Y491" s="143"/>
      <c r="Z491" s="143"/>
      <c r="AA491" s="143"/>
      <c r="AB491" s="143"/>
      <c r="AC491" s="143"/>
      <c r="AD491" s="143"/>
      <c r="AE491" s="143"/>
      <c r="AF491" s="143"/>
      <c r="AG491" s="143"/>
      <c r="AH491" s="143"/>
      <c r="AI491" s="143"/>
    </row>
    <row r="492" spans="1:35" ht="16.5" customHeight="1" x14ac:dyDescent="0.3">
      <c r="A492" s="154"/>
      <c r="B492" s="149"/>
      <c r="C492" s="245"/>
      <c r="D492" s="149"/>
      <c r="E492" s="149"/>
      <c r="F492" s="149"/>
      <c r="G492" s="149"/>
      <c r="H492" s="149"/>
      <c r="I492" s="149"/>
      <c r="J492" s="149"/>
      <c r="K492" s="149"/>
      <c r="L492" s="149"/>
      <c r="M492" s="149"/>
      <c r="N492" s="149"/>
      <c r="O492" s="149"/>
      <c r="P492" s="149"/>
      <c r="Q492" s="143"/>
      <c r="R492" s="143"/>
      <c r="S492" s="143"/>
      <c r="T492" s="143"/>
      <c r="U492" s="143"/>
      <c r="V492" s="143"/>
      <c r="W492" s="143"/>
      <c r="X492" s="143"/>
      <c r="Y492" s="143"/>
      <c r="Z492" s="143"/>
      <c r="AA492" s="143"/>
      <c r="AB492" s="143"/>
      <c r="AC492" s="143"/>
      <c r="AD492" s="143"/>
      <c r="AE492" s="143"/>
      <c r="AF492" s="143"/>
      <c r="AG492" s="143"/>
      <c r="AH492" s="143"/>
      <c r="AI492" s="143"/>
    </row>
    <row r="493" spans="1:35" ht="16.5" customHeight="1" x14ac:dyDescent="0.3">
      <c r="A493" s="154"/>
      <c r="B493" s="149"/>
      <c r="C493" s="245"/>
      <c r="D493" s="149"/>
      <c r="E493" s="149"/>
      <c r="F493" s="149"/>
      <c r="G493" s="149"/>
      <c r="H493" s="149"/>
      <c r="I493" s="149"/>
      <c r="J493" s="149"/>
      <c r="K493" s="149"/>
      <c r="L493" s="149"/>
      <c r="M493" s="149"/>
      <c r="N493" s="149"/>
      <c r="O493" s="149"/>
      <c r="P493" s="149"/>
      <c r="Q493" s="143"/>
      <c r="R493" s="143"/>
      <c r="S493" s="143"/>
      <c r="T493" s="143"/>
      <c r="U493" s="143"/>
      <c r="V493" s="143"/>
      <c r="W493" s="143"/>
      <c r="X493" s="143"/>
      <c r="Y493" s="143"/>
      <c r="Z493" s="143"/>
      <c r="AA493" s="143"/>
      <c r="AB493" s="143"/>
      <c r="AC493" s="143"/>
      <c r="AD493" s="143"/>
      <c r="AE493" s="143"/>
      <c r="AF493" s="143"/>
      <c r="AG493" s="143"/>
      <c r="AH493" s="143"/>
      <c r="AI493" s="143"/>
    </row>
    <row r="494" spans="1:35" ht="16.5" customHeight="1" x14ac:dyDescent="0.3">
      <c r="A494" s="154"/>
      <c r="B494" s="149"/>
      <c r="C494" s="245"/>
      <c r="D494" s="149"/>
      <c r="E494" s="149"/>
      <c r="F494" s="149"/>
      <c r="G494" s="149"/>
      <c r="H494" s="149"/>
      <c r="I494" s="149"/>
      <c r="J494" s="149"/>
      <c r="K494" s="149"/>
      <c r="L494" s="149"/>
      <c r="M494" s="149"/>
      <c r="N494" s="149"/>
      <c r="O494" s="149"/>
      <c r="P494" s="149"/>
      <c r="Q494" s="143"/>
      <c r="R494" s="143"/>
      <c r="S494" s="143"/>
      <c r="T494" s="143"/>
      <c r="U494" s="143"/>
      <c r="V494" s="143"/>
      <c r="W494" s="143"/>
      <c r="X494" s="143"/>
      <c r="Y494" s="143"/>
      <c r="Z494" s="143"/>
      <c r="AA494" s="143"/>
      <c r="AB494" s="143"/>
      <c r="AC494" s="143"/>
      <c r="AD494" s="143"/>
      <c r="AE494" s="143"/>
      <c r="AF494" s="143"/>
      <c r="AG494" s="143"/>
      <c r="AH494" s="143"/>
      <c r="AI494" s="143"/>
    </row>
    <row r="495" spans="1:35" ht="16.5" customHeight="1" x14ac:dyDescent="0.3">
      <c r="A495" s="154"/>
      <c r="B495" s="149"/>
      <c r="C495" s="245"/>
      <c r="D495" s="149"/>
      <c r="E495" s="149"/>
      <c r="F495" s="149"/>
      <c r="G495" s="149"/>
      <c r="H495" s="149"/>
      <c r="I495" s="149"/>
      <c r="J495" s="149"/>
      <c r="K495" s="149"/>
      <c r="L495" s="149"/>
      <c r="M495" s="149"/>
      <c r="N495" s="149"/>
      <c r="O495" s="149"/>
      <c r="P495" s="149"/>
      <c r="Q495" s="143"/>
      <c r="R495" s="143"/>
      <c r="S495" s="143"/>
      <c r="T495" s="143"/>
      <c r="U495" s="143"/>
      <c r="V495" s="143"/>
      <c r="W495" s="143"/>
      <c r="X495" s="143"/>
      <c r="Y495" s="143"/>
      <c r="Z495" s="143"/>
      <c r="AA495" s="143"/>
      <c r="AB495" s="143"/>
      <c r="AC495" s="143"/>
      <c r="AD495" s="143"/>
      <c r="AE495" s="143"/>
      <c r="AF495" s="143"/>
      <c r="AG495" s="143"/>
      <c r="AH495" s="143"/>
      <c r="AI495" s="143"/>
    </row>
    <row r="496" spans="1:35" ht="16.5" customHeight="1" x14ac:dyDescent="0.3">
      <c r="A496" s="154"/>
      <c r="B496" s="149"/>
      <c r="C496" s="245"/>
      <c r="D496" s="149"/>
      <c r="E496" s="149"/>
      <c r="F496" s="149"/>
      <c r="G496" s="149"/>
      <c r="H496" s="149"/>
      <c r="I496" s="149"/>
      <c r="J496" s="149"/>
      <c r="K496" s="149"/>
      <c r="L496" s="149"/>
      <c r="M496" s="149"/>
      <c r="N496" s="149"/>
      <c r="O496" s="149"/>
      <c r="P496" s="149"/>
      <c r="Q496" s="143"/>
      <c r="R496" s="143"/>
      <c r="S496" s="143"/>
      <c r="T496" s="143"/>
      <c r="U496" s="143"/>
      <c r="V496" s="143"/>
      <c r="W496" s="143"/>
      <c r="X496" s="143"/>
      <c r="Y496" s="143"/>
      <c r="Z496" s="143"/>
      <c r="AA496" s="143"/>
      <c r="AB496" s="143"/>
      <c r="AC496" s="143"/>
      <c r="AD496" s="143"/>
      <c r="AE496" s="143"/>
      <c r="AF496" s="143"/>
      <c r="AG496" s="143"/>
      <c r="AH496" s="143"/>
      <c r="AI496" s="143"/>
    </row>
    <row r="497" spans="1:35" ht="16.5" customHeight="1" x14ac:dyDescent="0.3">
      <c r="A497" s="154"/>
      <c r="B497" s="149"/>
      <c r="C497" s="245"/>
      <c r="D497" s="149"/>
      <c r="E497" s="149"/>
      <c r="F497" s="149"/>
      <c r="G497" s="149"/>
      <c r="H497" s="149"/>
      <c r="I497" s="149"/>
      <c r="J497" s="149"/>
      <c r="K497" s="149"/>
      <c r="L497" s="149"/>
      <c r="M497" s="149"/>
      <c r="N497" s="149"/>
      <c r="O497" s="149"/>
      <c r="P497" s="149"/>
      <c r="Q497" s="143"/>
      <c r="R497" s="143"/>
      <c r="S497" s="143"/>
      <c r="T497" s="143"/>
      <c r="U497" s="143"/>
      <c r="V497" s="143"/>
      <c r="W497" s="143"/>
      <c r="X497" s="143"/>
      <c r="Y497" s="143"/>
      <c r="Z497" s="143"/>
      <c r="AA497" s="143"/>
      <c r="AB497" s="143"/>
      <c r="AC497" s="143"/>
      <c r="AD497" s="143"/>
      <c r="AE497" s="143"/>
      <c r="AF497" s="143"/>
      <c r="AG497" s="143"/>
      <c r="AH497" s="143"/>
      <c r="AI497" s="143"/>
    </row>
    <row r="498" spans="1:35" ht="16.5" customHeight="1" x14ac:dyDescent="0.3">
      <c r="A498" s="154"/>
      <c r="B498" s="149"/>
      <c r="C498" s="245"/>
      <c r="D498" s="149"/>
      <c r="E498" s="149"/>
      <c r="F498" s="149"/>
      <c r="G498" s="149"/>
      <c r="H498" s="149"/>
      <c r="I498" s="149"/>
      <c r="J498" s="149"/>
      <c r="K498" s="149"/>
      <c r="L498" s="149"/>
      <c r="M498" s="149"/>
      <c r="N498" s="149"/>
      <c r="O498" s="149"/>
      <c r="P498" s="149"/>
      <c r="Q498" s="143"/>
      <c r="R498" s="143"/>
      <c r="S498" s="143"/>
      <c r="T498" s="143"/>
      <c r="U498" s="143"/>
      <c r="V498" s="143"/>
      <c r="W498" s="143"/>
      <c r="X498" s="143"/>
      <c r="Y498" s="143"/>
      <c r="Z498" s="143"/>
      <c r="AA498" s="143"/>
      <c r="AB498" s="143"/>
      <c r="AC498" s="143"/>
      <c r="AD498" s="143"/>
      <c r="AE498" s="143"/>
      <c r="AF498" s="143"/>
      <c r="AG498" s="143"/>
      <c r="AH498" s="143"/>
      <c r="AI498" s="143"/>
    </row>
    <row r="499" spans="1:35" ht="16.5" customHeight="1" x14ac:dyDescent="0.3">
      <c r="A499" s="154"/>
      <c r="B499" s="149"/>
      <c r="C499" s="245"/>
      <c r="D499" s="149"/>
      <c r="E499" s="149"/>
      <c r="F499" s="149"/>
      <c r="G499" s="149"/>
      <c r="H499" s="149"/>
      <c r="I499" s="149"/>
      <c r="J499" s="149"/>
      <c r="K499" s="149"/>
      <c r="L499" s="149"/>
      <c r="M499" s="149"/>
      <c r="N499" s="149"/>
      <c r="O499" s="149"/>
      <c r="P499" s="149"/>
      <c r="Q499" s="143"/>
      <c r="R499" s="143"/>
      <c r="S499" s="143"/>
      <c r="T499" s="143"/>
      <c r="U499" s="143"/>
      <c r="V499" s="143"/>
      <c r="W499" s="143"/>
      <c r="X499" s="143"/>
      <c r="Y499" s="143"/>
      <c r="Z499" s="143"/>
      <c r="AA499" s="143"/>
      <c r="AB499" s="143"/>
      <c r="AC499" s="143"/>
      <c r="AD499" s="143"/>
      <c r="AE499" s="143"/>
      <c r="AF499" s="143"/>
      <c r="AG499" s="143"/>
      <c r="AH499" s="143"/>
      <c r="AI499" s="143"/>
    </row>
    <row r="500" spans="1:35" ht="16.5" customHeight="1" x14ac:dyDescent="0.3">
      <c r="A500" s="154"/>
      <c r="B500" s="149"/>
      <c r="C500" s="245"/>
      <c r="D500" s="149"/>
      <c r="E500" s="149"/>
      <c r="F500" s="149"/>
      <c r="G500" s="149"/>
      <c r="H500" s="149"/>
      <c r="I500" s="149"/>
      <c r="J500" s="149"/>
      <c r="K500" s="149"/>
      <c r="L500" s="149"/>
      <c r="M500" s="149"/>
      <c r="N500" s="149"/>
      <c r="O500" s="149"/>
      <c r="P500" s="149"/>
      <c r="Q500" s="143"/>
      <c r="R500" s="143"/>
      <c r="S500" s="143"/>
      <c r="T500" s="143"/>
      <c r="U500" s="143"/>
      <c r="V500" s="143"/>
      <c r="W500" s="143"/>
      <c r="X500" s="143"/>
      <c r="Y500" s="143"/>
      <c r="Z500" s="143"/>
      <c r="AA500" s="143"/>
      <c r="AB500" s="143"/>
      <c r="AC500" s="143"/>
      <c r="AD500" s="143"/>
      <c r="AE500" s="143"/>
      <c r="AF500" s="143"/>
      <c r="AG500" s="143"/>
      <c r="AH500" s="143"/>
      <c r="AI500" s="143"/>
    </row>
    <row r="501" spans="1:35" ht="16.5" customHeight="1" x14ac:dyDescent="0.3">
      <c r="A501" s="154"/>
      <c r="B501" s="149"/>
      <c r="C501" s="245"/>
      <c r="D501" s="149"/>
      <c r="E501" s="149"/>
      <c r="F501" s="149"/>
      <c r="G501" s="149"/>
      <c r="H501" s="149"/>
      <c r="I501" s="149"/>
      <c r="J501" s="149"/>
      <c r="K501" s="149"/>
      <c r="L501" s="149"/>
      <c r="M501" s="149"/>
      <c r="N501" s="149"/>
      <c r="O501" s="149"/>
      <c r="P501" s="149"/>
      <c r="Q501" s="143"/>
      <c r="R501" s="143"/>
      <c r="S501" s="143"/>
      <c r="T501" s="143"/>
      <c r="U501" s="143"/>
      <c r="V501" s="143"/>
      <c r="W501" s="143"/>
      <c r="X501" s="143"/>
      <c r="Y501" s="143"/>
      <c r="Z501" s="143"/>
      <c r="AA501" s="143"/>
      <c r="AB501" s="143"/>
      <c r="AC501" s="143"/>
      <c r="AD501" s="143"/>
      <c r="AE501" s="143"/>
      <c r="AF501" s="143"/>
      <c r="AG501" s="143"/>
      <c r="AH501" s="143"/>
      <c r="AI501" s="143"/>
    </row>
    <row r="502" spans="1:35" ht="16.5" customHeight="1" x14ac:dyDescent="0.3">
      <c r="A502" s="154"/>
      <c r="B502" s="149"/>
      <c r="C502" s="245"/>
      <c r="D502" s="149"/>
      <c r="E502" s="149"/>
      <c r="F502" s="149"/>
      <c r="G502" s="149"/>
      <c r="H502" s="149"/>
      <c r="I502" s="149"/>
      <c r="J502" s="149"/>
      <c r="K502" s="149"/>
      <c r="L502" s="149"/>
      <c r="M502" s="149"/>
      <c r="N502" s="149"/>
      <c r="O502" s="149"/>
      <c r="P502" s="149"/>
      <c r="Q502" s="143"/>
      <c r="R502" s="143"/>
      <c r="S502" s="143"/>
      <c r="T502" s="143"/>
      <c r="U502" s="143"/>
      <c r="V502" s="143"/>
      <c r="W502" s="143"/>
      <c r="X502" s="143"/>
      <c r="Y502" s="143"/>
      <c r="Z502" s="143"/>
      <c r="AA502" s="143"/>
      <c r="AB502" s="143"/>
      <c r="AC502" s="143"/>
      <c r="AD502" s="143"/>
      <c r="AE502" s="143"/>
      <c r="AF502" s="143"/>
      <c r="AG502" s="143"/>
      <c r="AH502" s="143"/>
      <c r="AI502" s="143"/>
    </row>
    <row r="503" spans="1:35" ht="16.5" customHeight="1" x14ac:dyDescent="0.3">
      <c r="A503" s="154"/>
      <c r="B503" s="149"/>
      <c r="C503" s="245"/>
      <c r="D503" s="149"/>
      <c r="E503" s="149"/>
      <c r="F503" s="149"/>
      <c r="G503" s="149"/>
      <c r="H503" s="149"/>
      <c r="I503" s="149"/>
      <c r="J503" s="149"/>
      <c r="K503" s="149"/>
      <c r="L503" s="149"/>
      <c r="M503" s="149"/>
      <c r="N503" s="149"/>
      <c r="O503" s="149"/>
      <c r="P503" s="149"/>
      <c r="Q503" s="143"/>
      <c r="R503" s="143"/>
      <c r="S503" s="143"/>
      <c r="T503" s="143"/>
      <c r="U503" s="143"/>
      <c r="V503" s="143"/>
      <c r="W503" s="143"/>
      <c r="X503" s="143"/>
      <c r="Y503" s="143"/>
      <c r="Z503" s="143"/>
      <c r="AA503" s="143"/>
      <c r="AB503" s="143"/>
      <c r="AC503" s="143"/>
      <c r="AD503" s="143"/>
      <c r="AE503" s="143"/>
      <c r="AF503" s="143"/>
      <c r="AG503" s="143"/>
      <c r="AH503" s="143"/>
      <c r="AI503" s="143"/>
    </row>
    <row r="504" spans="1:35" ht="16.5" customHeight="1" x14ac:dyDescent="0.3">
      <c r="A504" s="154"/>
      <c r="B504" s="149"/>
      <c r="C504" s="245"/>
      <c r="D504" s="149"/>
      <c r="E504" s="149"/>
      <c r="F504" s="149"/>
      <c r="G504" s="149"/>
      <c r="H504" s="149"/>
      <c r="I504" s="149"/>
      <c r="J504" s="149"/>
      <c r="K504" s="149"/>
      <c r="L504" s="149"/>
      <c r="M504" s="149"/>
      <c r="N504" s="149"/>
      <c r="O504" s="149"/>
      <c r="P504" s="149"/>
      <c r="Q504" s="143"/>
      <c r="R504" s="143"/>
      <c r="S504" s="143"/>
      <c r="T504" s="143"/>
      <c r="U504" s="143"/>
      <c r="V504" s="143"/>
      <c r="W504" s="143"/>
      <c r="X504" s="143"/>
      <c r="Y504" s="143"/>
      <c r="Z504" s="143"/>
      <c r="AA504" s="143"/>
      <c r="AB504" s="143"/>
      <c r="AC504" s="143"/>
      <c r="AD504" s="143"/>
      <c r="AE504" s="143"/>
      <c r="AF504" s="143"/>
      <c r="AG504" s="143"/>
      <c r="AH504" s="143"/>
      <c r="AI504" s="143"/>
    </row>
    <row r="505" spans="1:35" ht="16.5" customHeight="1" x14ac:dyDescent="0.3">
      <c r="A505" s="154"/>
      <c r="B505" s="149"/>
      <c r="C505" s="245"/>
      <c r="D505" s="149"/>
      <c r="E505" s="149"/>
      <c r="F505" s="149"/>
      <c r="G505" s="149"/>
      <c r="H505" s="149"/>
      <c r="I505" s="149"/>
      <c r="J505" s="149"/>
      <c r="K505" s="149"/>
      <c r="L505" s="149"/>
      <c r="M505" s="149"/>
      <c r="N505" s="149"/>
      <c r="O505" s="149"/>
      <c r="P505" s="149"/>
      <c r="Q505" s="143"/>
      <c r="R505" s="143"/>
      <c r="S505" s="143"/>
      <c r="T505" s="143"/>
      <c r="U505" s="143"/>
      <c r="V505" s="143"/>
      <c r="W505" s="143"/>
      <c r="X505" s="143"/>
      <c r="Y505" s="143"/>
      <c r="Z505" s="143"/>
      <c r="AA505" s="143"/>
      <c r="AB505" s="143"/>
      <c r="AC505" s="143"/>
      <c r="AD505" s="143"/>
      <c r="AE505" s="143"/>
      <c r="AF505" s="143"/>
      <c r="AG505" s="143"/>
      <c r="AH505" s="143"/>
      <c r="AI505" s="143"/>
    </row>
    <row r="506" spans="1:35" ht="16.5" customHeight="1" x14ac:dyDescent="0.3">
      <c r="A506" s="154"/>
      <c r="B506" s="149"/>
      <c r="C506" s="245"/>
      <c r="D506" s="149"/>
      <c r="E506" s="149"/>
      <c r="F506" s="149"/>
      <c r="G506" s="149"/>
      <c r="H506" s="149"/>
      <c r="I506" s="149"/>
      <c r="J506" s="149"/>
      <c r="K506" s="149"/>
      <c r="L506" s="149"/>
      <c r="M506" s="149"/>
      <c r="N506" s="149"/>
      <c r="O506" s="149"/>
      <c r="P506" s="149"/>
      <c r="Q506" s="143"/>
      <c r="R506" s="143"/>
      <c r="S506" s="143"/>
      <c r="T506" s="143"/>
      <c r="U506" s="143"/>
      <c r="V506" s="143"/>
      <c r="W506" s="143"/>
      <c r="X506" s="143"/>
      <c r="Y506" s="143"/>
      <c r="Z506" s="143"/>
      <c r="AA506" s="143"/>
      <c r="AB506" s="143"/>
      <c r="AC506" s="143"/>
      <c r="AD506" s="143"/>
      <c r="AE506" s="143"/>
      <c r="AF506" s="143"/>
      <c r="AG506" s="143"/>
      <c r="AH506" s="143"/>
      <c r="AI506" s="143"/>
    </row>
    <row r="507" spans="1:35" ht="16.5" customHeight="1" x14ac:dyDescent="0.3">
      <c r="A507" s="154"/>
      <c r="B507" s="149"/>
      <c r="C507" s="245"/>
      <c r="D507" s="149"/>
      <c r="E507" s="149"/>
      <c r="F507" s="149"/>
      <c r="G507" s="149"/>
      <c r="H507" s="149"/>
      <c r="I507" s="149"/>
      <c r="J507" s="149"/>
      <c r="K507" s="149"/>
      <c r="L507" s="149"/>
      <c r="M507" s="149"/>
      <c r="N507" s="149"/>
      <c r="O507" s="149"/>
      <c r="P507" s="149"/>
      <c r="Q507" s="143"/>
      <c r="R507" s="143"/>
      <c r="S507" s="143"/>
      <c r="T507" s="143"/>
      <c r="U507" s="143"/>
      <c r="V507" s="143"/>
      <c r="W507" s="143"/>
      <c r="X507" s="143"/>
      <c r="Y507" s="143"/>
      <c r="Z507" s="143"/>
      <c r="AA507" s="143"/>
      <c r="AB507" s="143"/>
      <c r="AC507" s="143"/>
      <c r="AD507" s="143"/>
      <c r="AE507" s="143"/>
      <c r="AF507" s="143"/>
      <c r="AG507" s="143"/>
      <c r="AH507" s="143"/>
      <c r="AI507" s="143"/>
    </row>
    <row r="508" spans="1:35" ht="16.5" customHeight="1" x14ac:dyDescent="0.3">
      <c r="A508" s="154"/>
      <c r="B508" s="149"/>
      <c r="C508" s="245"/>
      <c r="D508" s="149"/>
      <c r="E508" s="149"/>
      <c r="F508" s="149"/>
      <c r="G508" s="149"/>
      <c r="H508" s="149"/>
      <c r="I508" s="149"/>
      <c r="J508" s="149"/>
      <c r="K508" s="149"/>
      <c r="L508" s="149"/>
      <c r="M508" s="149"/>
      <c r="N508" s="149"/>
      <c r="O508" s="149"/>
      <c r="P508" s="149"/>
      <c r="Q508" s="143"/>
      <c r="R508" s="143"/>
      <c r="S508" s="143"/>
      <c r="T508" s="143"/>
      <c r="U508" s="143"/>
      <c r="V508" s="143"/>
      <c r="W508" s="143"/>
      <c r="X508" s="143"/>
      <c r="Y508" s="143"/>
      <c r="Z508" s="143"/>
      <c r="AA508" s="143"/>
      <c r="AB508" s="143"/>
      <c r="AC508" s="143"/>
      <c r="AD508" s="143"/>
      <c r="AE508" s="143"/>
      <c r="AF508" s="143"/>
      <c r="AG508" s="143"/>
      <c r="AH508" s="143"/>
      <c r="AI508" s="143"/>
    </row>
    <row r="509" spans="1:35" ht="16.5" customHeight="1" x14ac:dyDescent="0.3">
      <c r="A509" s="154"/>
      <c r="B509" s="149"/>
      <c r="C509" s="245"/>
      <c r="D509" s="149"/>
      <c r="E509" s="149"/>
      <c r="F509" s="149"/>
      <c r="G509" s="149"/>
      <c r="H509" s="149"/>
      <c r="I509" s="149"/>
      <c r="J509" s="149"/>
      <c r="K509" s="149"/>
      <c r="L509" s="149"/>
      <c r="M509" s="149"/>
      <c r="N509" s="149"/>
      <c r="O509" s="149"/>
      <c r="P509" s="149"/>
      <c r="Q509" s="143"/>
      <c r="R509" s="143"/>
      <c r="S509" s="143"/>
      <c r="T509" s="143"/>
      <c r="U509" s="143"/>
      <c r="V509" s="143"/>
      <c r="W509" s="143"/>
      <c r="X509" s="143"/>
      <c r="Y509" s="143"/>
      <c r="Z509" s="143"/>
      <c r="AA509" s="143"/>
      <c r="AB509" s="143"/>
      <c r="AC509" s="143"/>
      <c r="AD509" s="143"/>
      <c r="AE509" s="143"/>
      <c r="AF509" s="143"/>
      <c r="AG509" s="143"/>
      <c r="AH509" s="143"/>
      <c r="AI509" s="143"/>
    </row>
    <row r="510" spans="1:35" ht="16.5" customHeight="1" x14ac:dyDescent="0.3">
      <c r="A510" s="154"/>
      <c r="B510" s="149"/>
      <c r="C510" s="245"/>
      <c r="D510" s="149"/>
      <c r="E510" s="149"/>
      <c r="F510" s="149"/>
      <c r="G510" s="149"/>
      <c r="H510" s="149"/>
      <c r="I510" s="149"/>
      <c r="J510" s="149"/>
      <c r="K510" s="149"/>
      <c r="L510" s="149"/>
      <c r="M510" s="149"/>
      <c r="N510" s="149"/>
      <c r="O510" s="149"/>
      <c r="P510" s="149"/>
      <c r="Q510" s="143"/>
      <c r="R510" s="143"/>
      <c r="S510" s="143"/>
      <c r="T510" s="143"/>
      <c r="U510" s="143"/>
      <c r="V510" s="143"/>
      <c r="W510" s="143"/>
      <c r="X510" s="143"/>
      <c r="Y510" s="143"/>
      <c r="Z510" s="143"/>
      <c r="AA510" s="143"/>
      <c r="AB510" s="143"/>
      <c r="AC510" s="143"/>
      <c r="AD510" s="143"/>
      <c r="AE510" s="143"/>
      <c r="AF510" s="143"/>
      <c r="AG510" s="143"/>
      <c r="AH510" s="143"/>
      <c r="AI510" s="143"/>
    </row>
    <row r="511" spans="1:35" ht="16.5" customHeight="1" x14ac:dyDescent="0.3">
      <c r="A511" s="154"/>
      <c r="B511" s="149"/>
      <c r="C511" s="245"/>
      <c r="D511" s="149"/>
      <c r="E511" s="149"/>
      <c r="F511" s="149"/>
      <c r="G511" s="149"/>
      <c r="H511" s="149"/>
      <c r="I511" s="149"/>
      <c r="J511" s="149"/>
      <c r="K511" s="149"/>
      <c r="L511" s="149"/>
      <c r="M511" s="149"/>
      <c r="N511" s="149"/>
      <c r="O511" s="149"/>
      <c r="P511" s="149"/>
      <c r="Q511" s="143"/>
      <c r="R511" s="143"/>
      <c r="S511" s="143"/>
      <c r="T511" s="143"/>
      <c r="U511" s="143"/>
      <c r="V511" s="143"/>
      <c r="W511" s="143"/>
      <c r="X511" s="143"/>
      <c r="Y511" s="143"/>
      <c r="Z511" s="143"/>
      <c r="AA511" s="143"/>
      <c r="AB511" s="143"/>
      <c r="AC511" s="143"/>
      <c r="AD511" s="143"/>
      <c r="AE511" s="143"/>
      <c r="AF511" s="143"/>
      <c r="AG511" s="143"/>
      <c r="AH511" s="143"/>
      <c r="AI511" s="143"/>
    </row>
    <row r="512" spans="1:35" ht="16.5" customHeight="1" x14ac:dyDescent="0.3">
      <c r="A512" s="154"/>
      <c r="B512" s="149"/>
      <c r="C512" s="245"/>
      <c r="D512" s="149"/>
      <c r="E512" s="149"/>
      <c r="F512" s="149"/>
      <c r="G512" s="149"/>
      <c r="H512" s="149"/>
      <c r="I512" s="149"/>
      <c r="J512" s="149"/>
      <c r="K512" s="149"/>
      <c r="L512" s="149"/>
      <c r="M512" s="149"/>
      <c r="N512" s="149"/>
      <c r="O512" s="149"/>
      <c r="P512" s="149"/>
      <c r="Q512" s="143"/>
      <c r="R512" s="143"/>
      <c r="S512" s="143"/>
      <c r="T512" s="143"/>
      <c r="U512" s="143"/>
      <c r="V512" s="143"/>
      <c r="W512" s="143"/>
      <c r="X512" s="143"/>
      <c r="Y512" s="143"/>
      <c r="Z512" s="143"/>
      <c r="AA512" s="143"/>
      <c r="AB512" s="143"/>
      <c r="AC512" s="143"/>
      <c r="AD512" s="143"/>
      <c r="AE512" s="143"/>
      <c r="AF512" s="143"/>
      <c r="AG512" s="143"/>
      <c r="AH512" s="143"/>
      <c r="AI512" s="143"/>
    </row>
    <row r="513" spans="1:35" ht="16.5" customHeight="1" x14ac:dyDescent="0.3">
      <c r="A513" s="154"/>
      <c r="B513" s="149"/>
      <c r="C513" s="245"/>
      <c r="D513" s="149"/>
      <c r="E513" s="149"/>
      <c r="F513" s="149"/>
      <c r="G513" s="149"/>
      <c r="H513" s="149"/>
      <c r="I513" s="149"/>
      <c r="J513" s="149"/>
      <c r="K513" s="149"/>
      <c r="L513" s="149"/>
      <c r="M513" s="149"/>
      <c r="N513" s="149"/>
      <c r="O513" s="149"/>
      <c r="P513" s="149"/>
      <c r="Q513" s="143"/>
      <c r="R513" s="143"/>
      <c r="S513" s="143"/>
      <c r="T513" s="143"/>
      <c r="U513" s="143"/>
      <c r="V513" s="143"/>
      <c r="W513" s="143"/>
      <c r="X513" s="143"/>
      <c r="Y513" s="143"/>
      <c r="Z513" s="143"/>
      <c r="AA513" s="143"/>
      <c r="AB513" s="143"/>
      <c r="AC513" s="143"/>
      <c r="AD513" s="143"/>
      <c r="AE513" s="143"/>
      <c r="AF513" s="143"/>
      <c r="AG513" s="143"/>
      <c r="AH513" s="143"/>
      <c r="AI513" s="143"/>
    </row>
    <row r="514" spans="1:35" ht="16.5" customHeight="1" x14ac:dyDescent="0.3">
      <c r="A514" s="154"/>
      <c r="B514" s="149"/>
      <c r="C514" s="245"/>
      <c r="D514" s="149"/>
      <c r="E514" s="149"/>
      <c r="F514" s="149"/>
      <c r="G514" s="149"/>
      <c r="H514" s="149"/>
      <c r="I514" s="149"/>
      <c r="J514" s="149"/>
      <c r="K514" s="149"/>
      <c r="L514" s="149"/>
      <c r="M514" s="149"/>
      <c r="N514" s="149"/>
      <c r="O514" s="149"/>
      <c r="P514" s="149"/>
      <c r="Q514" s="143"/>
      <c r="R514" s="143"/>
      <c r="S514" s="143"/>
      <c r="T514" s="143"/>
      <c r="U514" s="143"/>
      <c r="V514" s="143"/>
      <c r="W514" s="143"/>
      <c r="X514" s="143"/>
      <c r="Y514" s="143"/>
      <c r="Z514" s="143"/>
      <c r="AA514" s="143"/>
      <c r="AB514" s="143"/>
      <c r="AC514" s="143"/>
      <c r="AD514" s="143"/>
      <c r="AE514" s="143"/>
      <c r="AF514" s="143"/>
      <c r="AG514" s="143"/>
      <c r="AH514" s="143"/>
      <c r="AI514" s="143"/>
    </row>
    <row r="515" spans="1:35" ht="16.5" customHeight="1" x14ac:dyDescent="0.3">
      <c r="A515" s="154"/>
      <c r="B515" s="149"/>
      <c r="C515" s="245"/>
      <c r="D515" s="149"/>
      <c r="E515" s="149"/>
      <c r="F515" s="149"/>
      <c r="G515" s="149"/>
      <c r="H515" s="149"/>
      <c r="I515" s="149"/>
      <c r="J515" s="149"/>
      <c r="K515" s="149"/>
      <c r="L515" s="149"/>
      <c r="M515" s="149"/>
      <c r="N515" s="149"/>
      <c r="O515" s="149"/>
      <c r="P515" s="149"/>
      <c r="Q515" s="143"/>
      <c r="R515" s="143"/>
      <c r="S515" s="143"/>
      <c r="T515" s="143"/>
      <c r="U515" s="143"/>
      <c r="V515" s="143"/>
      <c r="W515" s="143"/>
      <c r="X515" s="143"/>
      <c r="Y515" s="143"/>
      <c r="Z515" s="143"/>
      <c r="AA515" s="143"/>
      <c r="AB515" s="143"/>
      <c r="AC515" s="143"/>
      <c r="AD515" s="143"/>
      <c r="AE515" s="143"/>
      <c r="AF515" s="143"/>
      <c r="AG515" s="143"/>
      <c r="AH515" s="143"/>
      <c r="AI515" s="143"/>
    </row>
    <row r="516" spans="1:35" ht="16.5" customHeight="1" x14ac:dyDescent="0.3">
      <c r="A516" s="154"/>
      <c r="B516" s="149"/>
      <c r="C516" s="245"/>
      <c r="D516" s="149"/>
      <c r="E516" s="149"/>
      <c r="F516" s="149"/>
      <c r="G516" s="149"/>
      <c r="H516" s="149"/>
      <c r="I516" s="149"/>
      <c r="J516" s="149"/>
      <c r="K516" s="149"/>
      <c r="L516" s="149"/>
      <c r="M516" s="149"/>
      <c r="N516" s="149"/>
      <c r="O516" s="149"/>
      <c r="P516" s="149"/>
      <c r="Q516" s="143"/>
      <c r="R516" s="143"/>
      <c r="S516" s="143"/>
      <c r="T516" s="143"/>
      <c r="U516" s="143"/>
      <c r="V516" s="143"/>
      <c r="W516" s="143"/>
      <c r="X516" s="143"/>
      <c r="Y516" s="143"/>
      <c r="Z516" s="143"/>
      <c r="AA516" s="143"/>
      <c r="AB516" s="143"/>
      <c r="AC516" s="143"/>
      <c r="AD516" s="143"/>
      <c r="AE516" s="143"/>
      <c r="AF516" s="143"/>
      <c r="AG516" s="143"/>
      <c r="AH516" s="143"/>
      <c r="AI516" s="143"/>
    </row>
    <row r="517" spans="1:35" ht="16.5" customHeight="1" x14ac:dyDescent="0.3">
      <c r="A517" s="154"/>
      <c r="B517" s="149"/>
      <c r="C517" s="245"/>
      <c r="D517" s="149"/>
      <c r="E517" s="149"/>
      <c r="F517" s="149"/>
      <c r="G517" s="149"/>
      <c r="H517" s="149"/>
      <c r="I517" s="149"/>
      <c r="J517" s="149"/>
      <c r="K517" s="149"/>
      <c r="L517" s="149"/>
      <c r="M517" s="149"/>
      <c r="N517" s="149"/>
      <c r="O517" s="149"/>
      <c r="P517" s="149"/>
      <c r="Q517" s="143"/>
      <c r="R517" s="143"/>
      <c r="S517" s="143"/>
      <c r="T517" s="143"/>
      <c r="U517" s="143"/>
      <c r="V517" s="143"/>
      <c r="W517" s="143"/>
      <c r="X517" s="143"/>
      <c r="Y517" s="143"/>
      <c r="Z517" s="143"/>
      <c r="AA517" s="143"/>
      <c r="AB517" s="143"/>
      <c r="AC517" s="143"/>
      <c r="AD517" s="143"/>
      <c r="AE517" s="143"/>
      <c r="AF517" s="143"/>
      <c r="AG517" s="143"/>
      <c r="AH517" s="143"/>
      <c r="AI517" s="143"/>
    </row>
    <row r="518" spans="1:35" ht="16.5" customHeight="1" x14ac:dyDescent="0.3">
      <c r="A518" s="154"/>
      <c r="B518" s="149"/>
      <c r="C518" s="245"/>
      <c r="D518" s="149"/>
      <c r="E518" s="149"/>
      <c r="F518" s="149"/>
      <c r="G518" s="149"/>
      <c r="H518" s="149"/>
      <c r="I518" s="149"/>
      <c r="J518" s="149"/>
      <c r="K518" s="149"/>
      <c r="L518" s="149"/>
      <c r="M518" s="149"/>
      <c r="N518" s="149"/>
      <c r="O518" s="149"/>
      <c r="P518" s="149"/>
      <c r="Q518" s="143"/>
      <c r="R518" s="143"/>
      <c r="S518" s="143"/>
      <c r="T518" s="143"/>
      <c r="U518" s="143"/>
      <c r="V518" s="143"/>
      <c r="W518" s="143"/>
      <c r="X518" s="143"/>
      <c r="Y518" s="143"/>
      <c r="Z518" s="143"/>
      <c r="AA518" s="143"/>
      <c r="AB518" s="143"/>
      <c r="AC518" s="143"/>
      <c r="AD518" s="143"/>
      <c r="AE518" s="143"/>
      <c r="AF518" s="143"/>
      <c r="AG518" s="143"/>
      <c r="AH518" s="143"/>
      <c r="AI518" s="143"/>
    </row>
    <row r="519" spans="1:35" ht="16.5" customHeight="1" x14ac:dyDescent="0.3">
      <c r="A519" s="154"/>
      <c r="B519" s="149"/>
      <c r="C519" s="245"/>
      <c r="D519" s="149"/>
      <c r="E519" s="149"/>
      <c r="F519" s="149"/>
      <c r="G519" s="149"/>
      <c r="H519" s="149"/>
      <c r="I519" s="149"/>
      <c r="J519" s="149"/>
      <c r="K519" s="149"/>
      <c r="L519" s="149"/>
      <c r="M519" s="149"/>
      <c r="N519" s="149"/>
      <c r="O519" s="149"/>
      <c r="P519" s="149"/>
      <c r="Q519" s="143"/>
      <c r="R519" s="143"/>
      <c r="S519" s="143"/>
      <c r="T519" s="143"/>
      <c r="U519" s="143"/>
      <c r="V519" s="143"/>
      <c r="W519" s="143"/>
      <c r="X519" s="143"/>
      <c r="Y519" s="143"/>
      <c r="Z519" s="143"/>
      <c r="AA519" s="143"/>
      <c r="AB519" s="143"/>
      <c r="AC519" s="143"/>
      <c r="AD519" s="143"/>
      <c r="AE519" s="143"/>
      <c r="AF519" s="143"/>
      <c r="AG519" s="143"/>
      <c r="AH519" s="143"/>
      <c r="AI519" s="143"/>
    </row>
    <row r="520" spans="1:35" ht="16.5" customHeight="1" x14ac:dyDescent="0.3">
      <c r="A520" s="154"/>
      <c r="B520" s="149"/>
      <c r="C520" s="245"/>
      <c r="D520" s="149"/>
      <c r="E520" s="149"/>
      <c r="F520" s="149"/>
      <c r="G520" s="149"/>
      <c r="H520" s="149"/>
      <c r="I520" s="149"/>
      <c r="J520" s="149"/>
      <c r="K520" s="149"/>
      <c r="L520" s="149"/>
      <c r="M520" s="149"/>
      <c r="N520" s="149"/>
      <c r="O520" s="149"/>
      <c r="P520" s="149"/>
      <c r="Q520" s="143"/>
      <c r="R520" s="143"/>
      <c r="S520" s="143"/>
      <c r="T520" s="143"/>
      <c r="U520" s="143"/>
      <c r="V520" s="143"/>
      <c r="W520" s="143"/>
      <c r="X520" s="143"/>
      <c r="Y520" s="143"/>
      <c r="Z520" s="143"/>
      <c r="AA520" s="143"/>
      <c r="AB520" s="143"/>
      <c r="AC520" s="143"/>
      <c r="AD520" s="143"/>
      <c r="AE520" s="143"/>
      <c r="AF520" s="143"/>
      <c r="AG520" s="143"/>
      <c r="AH520" s="143"/>
      <c r="AI520" s="143"/>
    </row>
    <row r="521" spans="1:35" ht="16.5" customHeight="1" x14ac:dyDescent="0.3">
      <c r="A521" s="154"/>
      <c r="B521" s="149"/>
      <c r="C521" s="245"/>
      <c r="D521" s="149"/>
      <c r="E521" s="149"/>
      <c r="F521" s="149"/>
      <c r="G521" s="149"/>
      <c r="H521" s="149"/>
      <c r="I521" s="149"/>
      <c r="J521" s="149"/>
      <c r="K521" s="149"/>
      <c r="L521" s="149"/>
      <c r="M521" s="149"/>
      <c r="N521" s="149"/>
      <c r="O521" s="149"/>
      <c r="P521" s="149"/>
      <c r="Q521" s="143"/>
      <c r="R521" s="143"/>
      <c r="S521" s="143"/>
      <c r="T521" s="143"/>
      <c r="U521" s="143"/>
      <c r="V521" s="143"/>
      <c r="W521" s="143"/>
      <c r="X521" s="143"/>
      <c r="Y521" s="143"/>
      <c r="Z521" s="143"/>
      <c r="AA521" s="143"/>
      <c r="AB521" s="143"/>
      <c r="AC521" s="143"/>
      <c r="AD521" s="143"/>
      <c r="AE521" s="143"/>
      <c r="AF521" s="143"/>
      <c r="AG521" s="143"/>
      <c r="AH521" s="143"/>
      <c r="AI521" s="143"/>
    </row>
    <row r="522" spans="1:35" ht="16.5" customHeight="1" x14ac:dyDescent="0.3">
      <c r="A522" s="154"/>
      <c r="B522" s="149"/>
      <c r="C522" s="245"/>
      <c r="D522" s="149"/>
      <c r="E522" s="149"/>
      <c r="F522" s="149"/>
      <c r="G522" s="149"/>
      <c r="H522" s="149"/>
      <c r="I522" s="149"/>
      <c r="J522" s="149"/>
      <c r="K522" s="149"/>
      <c r="L522" s="149"/>
      <c r="M522" s="149"/>
      <c r="N522" s="149"/>
      <c r="O522" s="149"/>
      <c r="P522" s="149"/>
      <c r="Q522" s="143"/>
      <c r="R522" s="143"/>
      <c r="S522" s="143"/>
      <c r="T522" s="143"/>
      <c r="U522" s="143"/>
      <c r="V522" s="143"/>
      <c r="W522" s="143"/>
      <c r="X522" s="143"/>
      <c r="Y522" s="143"/>
      <c r="Z522" s="143"/>
      <c r="AA522" s="143"/>
      <c r="AB522" s="143"/>
      <c r="AC522" s="143"/>
      <c r="AD522" s="143"/>
      <c r="AE522" s="143"/>
      <c r="AF522" s="143"/>
      <c r="AG522" s="143"/>
      <c r="AH522" s="143"/>
      <c r="AI522" s="143"/>
    </row>
    <row r="523" spans="1:35" ht="16.5" customHeight="1" x14ac:dyDescent="0.3">
      <c r="A523" s="154"/>
      <c r="B523" s="149"/>
      <c r="C523" s="245"/>
      <c r="D523" s="149"/>
      <c r="E523" s="149"/>
      <c r="F523" s="149"/>
      <c r="G523" s="149"/>
      <c r="H523" s="149"/>
      <c r="I523" s="149"/>
      <c r="J523" s="149"/>
      <c r="K523" s="149"/>
      <c r="L523" s="149"/>
      <c r="M523" s="149"/>
      <c r="N523" s="149"/>
      <c r="O523" s="149"/>
      <c r="P523" s="149"/>
      <c r="Q523" s="143"/>
      <c r="R523" s="143"/>
      <c r="S523" s="143"/>
      <c r="T523" s="143"/>
      <c r="U523" s="143"/>
      <c r="V523" s="143"/>
      <c r="W523" s="143"/>
      <c r="X523" s="143"/>
      <c r="Y523" s="143"/>
      <c r="Z523" s="143"/>
      <c r="AA523" s="143"/>
      <c r="AB523" s="143"/>
      <c r="AC523" s="143"/>
      <c r="AD523" s="143"/>
      <c r="AE523" s="143"/>
      <c r="AF523" s="143"/>
      <c r="AG523" s="143"/>
      <c r="AH523" s="143"/>
      <c r="AI523" s="143"/>
    </row>
    <row r="524" spans="1:35" ht="16.5" customHeight="1" x14ac:dyDescent="0.3">
      <c r="A524" s="154"/>
      <c r="B524" s="149"/>
      <c r="C524" s="245"/>
      <c r="D524" s="149"/>
      <c r="E524" s="149"/>
      <c r="F524" s="149"/>
      <c r="G524" s="149"/>
      <c r="H524" s="149"/>
      <c r="I524" s="149"/>
      <c r="J524" s="149"/>
      <c r="K524" s="149"/>
      <c r="L524" s="149"/>
      <c r="M524" s="149"/>
      <c r="N524" s="149"/>
      <c r="O524" s="149"/>
      <c r="P524" s="149"/>
      <c r="Q524" s="143"/>
      <c r="R524" s="143"/>
      <c r="S524" s="143"/>
      <c r="T524" s="143"/>
      <c r="U524" s="143"/>
      <c r="V524" s="143"/>
      <c r="W524" s="143"/>
      <c r="X524" s="143"/>
      <c r="Y524" s="143"/>
      <c r="Z524" s="143"/>
      <c r="AA524" s="143"/>
      <c r="AB524" s="143"/>
      <c r="AC524" s="143"/>
      <c r="AD524" s="143"/>
      <c r="AE524" s="143"/>
      <c r="AF524" s="143"/>
      <c r="AG524" s="143"/>
      <c r="AH524" s="143"/>
      <c r="AI524" s="143"/>
    </row>
    <row r="525" spans="1:35" ht="16.5" customHeight="1" x14ac:dyDescent="0.3">
      <c r="A525" s="154"/>
      <c r="B525" s="149"/>
      <c r="C525" s="245"/>
      <c r="D525" s="149"/>
      <c r="E525" s="149"/>
      <c r="F525" s="149"/>
      <c r="G525" s="149"/>
      <c r="H525" s="149"/>
      <c r="I525" s="149"/>
      <c r="J525" s="149"/>
      <c r="K525" s="149"/>
      <c r="L525" s="149"/>
      <c r="M525" s="149"/>
      <c r="N525" s="149"/>
      <c r="O525" s="149"/>
      <c r="P525" s="149"/>
      <c r="Q525" s="143"/>
      <c r="R525" s="143"/>
      <c r="S525" s="143"/>
      <c r="T525" s="143"/>
      <c r="U525" s="143"/>
      <c r="V525" s="143"/>
      <c r="W525" s="143"/>
      <c r="X525" s="143"/>
      <c r="Y525" s="143"/>
      <c r="Z525" s="143"/>
      <c r="AA525" s="143"/>
      <c r="AB525" s="143"/>
      <c r="AC525" s="143"/>
      <c r="AD525" s="143"/>
      <c r="AE525" s="143"/>
      <c r="AF525" s="143"/>
      <c r="AG525" s="143"/>
      <c r="AH525" s="143"/>
      <c r="AI525" s="143"/>
    </row>
    <row r="526" spans="1:35" ht="16.5" customHeight="1" x14ac:dyDescent="0.3">
      <c r="A526" s="154"/>
      <c r="B526" s="149"/>
      <c r="C526" s="245"/>
      <c r="D526" s="149"/>
      <c r="E526" s="149"/>
      <c r="F526" s="149"/>
      <c r="G526" s="149"/>
      <c r="H526" s="149"/>
      <c r="I526" s="149"/>
      <c r="J526" s="149"/>
      <c r="K526" s="149"/>
      <c r="L526" s="149"/>
      <c r="M526" s="149"/>
      <c r="N526" s="149"/>
      <c r="O526" s="149"/>
      <c r="P526" s="149"/>
      <c r="Q526" s="143"/>
      <c r="R526" s="143"/>
      <c r="S526" s="143"/>
      <c r="T526" s="143"/>
      <c r="U526" s="143"/>
      <c r="V526" s="143"/>
      <c r="W526" s="143"/>
      <c r="X526" s="143"/>
      <c r="Y526" s="143"/>
      <c r="Z526" s="143"/>
      <c r="AA526" s="143"/>
      <c r="AB526" s="143"/>
      <c r="AC526" s="143"/>
      <c r="AD526" s="143"/>
      <c r="AE526" s="143"/>
      <c r="AF526" s="143"/>
      <c r="AG526" s="143"/>
      <c r="AH526" s="143"/>
      <c r="AI526" s="143"/>
    </row>
    <row r="527" spans="1:35" ht="16.5" customHeight="1" x14ac:dyDescent="0.3">
      <c r="A527" s="154"/>
      <c r="B527" s="149"/>
      <c r="C527" s="245"/>
      <c r="D527" s="149"/>
      <c r="E527" s="149"/>
      <c r="F527" s="149"/>
      <c r="G527" s="149"/>
      <c r="H527" s="149"/>
      <c r="I527" s="149"/>
      <c r="J527" s="149"/>
      <c r="K527" s="149"/>
      <c r="L527" s="149"/>
      <c r="M527" s="149"/>
      <c r="N527" s="149"/>
      <c r="O527" s="149"/>
      <c r="P527" s="149"/>
      <c r="Q527" s="143"/>
      <c r="R527" s="143"/>
      <c r="S527" s="143"/>
      <c r="T527" s="143"/>
      <c r="U527" s="143"/>
      <c r="V527" s="143"/>
      <c r="W527" s="143"/>
      <c r="X527" s="143"/>
      <c r="Y527" s="143"/>
      <c r="Z527" s="143"/>
      <c r="AA527" s="143"/>
      <c r="AB527" s="143"/>
      <c r="AC527" s="143"/>
      <c r="AD527" s="143"/>
      <c r="AE527" s="143"/>
      <c r="AF527" s="143"/>
      <c r="AG527" s="143"/>
      <c r="AH527" s="143"/>
      <c r="AI527" s="143"/>
    </row>
    <row r="528" spans="1:35" ht="16.5" customHeight="1" x14ac:dyDescent="0.3">
      <c r="A528" s="154"/>
      <c r="B528" s="149"/>
      <c r="C528" s="245"/>
      <c r="D528" s="149"/>
      <c r="E528" s="149"/>
      <c r="F528" s="149"/>
      <c r="G528" s="149"/>
      <c r="H528" s="149"/>
      <c r="I528" s="149"/>
      <c r="J528" s="149"/>
      <c r="K528" s="149"/>
      <c r="L528" s="149"/>
      <c r="M528" s="149"/>
      <c r="N528" s="149"/>
      <c r="O528" s="149"/>
      <c r="P528" s="149"/>
      <c r="Q528" s="143"/>
      <c r="R528" s="143"/>
      <c r="S528" s="143"/>
      <c r="T528" s="143"/>
      <c r="U528" s="143"/>
      <c r="V528" s="143"/>
      <c r="W528" s="143"/>
      <c r="X528" s="143"/>
      <c r="Y528" s="143"/>
      <c r="Z528" s="143"/>
      <c r="AA528" s="143"/>
      <c r="AB528" s="143"/>
      <c r="AC528" s="143"/>
      <c r="AD528" s="143"/>
      <c r="AE528" s="143"/>
      <c r="AF528" s="143"/>
      <c r="AG528" s="143"/>
      <c r="AH528" s="143"/>
      <c r="AI528" s="143"/>
    </row>
    <row r="529" spans="1:35" ht="16.5" customHeight="1" x14ac:dyDescent="0.3">
      <c r="A529" s="154"/>
      <c r="B529" s="149"/>
      <c r="C529" s="245"/>
      <c r="D529" s="149"/>
      <c r="E529" s="149"/>
      <c r="F529" s="149"/>
      <c r="G529" s="149"/>
      <c r="H529" s="149"/>
      <c r="I529" s="149"/>
      <c r="J529" s="149"/>
      <c r="K529" s="149"/>
      <c r="L529" s="149"/>
      <c r="M529" s="149"/>
      <c r="N529" s="149"/>
      <c r="O529" s="149"/>
      <c r="P529" s="149"/>
      <c r="Q529" s="143"/>
      <c r="R529" s="143"/>
      <c r="S529" s="143"/>
      <c r="T529" s="143"/>
      <c r="U529" s="143"/>
      <c r="V529" s="143"/>
      <c r="W529" s="143"/>
      <c r="X529" s="143"/>
      <c r="Y529" s="143"/>
      <c r="Z529" s="143"/>
      <c r="AA529" s="143"/>
      <c r="AB529" s="143"/>
      <c r="AC529" s="143"/>
      <c r="AD529" s="143"/>
      <c r="AE529" s="143"/>
      <c r="AF529" s="143"/>
      <c r="AG529" s="143"/>
      <c r="AH529" s="143"/>
      <c r="AI529" s="143"/>
    </row>
    <row r="530" spans="1:35" ht="16.5" customHeight="1" x14ac:dyDescent="0.3">
      <c r="A530" s="154"/>
      <c r="B530" s="149"/>
      <c r="C530" s="245"/>
      <c r="D530" s="149"/>
      <c r="E530" s="149"/>
      <c r="F530" s="149"/>
      <c r="G530" s="149"/>
      <c r="H530" s="149"/>
      <c r="I530" s="149"/>
      <c r="J530" s="149"/>
      <c r="K530" s="149"/>
      <c r="L530" s="149"/>
      <c r="M530" s="149"/>
      <c r="N530" s="149"/>
      <c r="O530" s="149"/>
      <c r="P530" s="149"/>
      <c r="Q530" s="143"/>
      <c r="R530" s="143"/>
      <c r="S530" s="143"/>
      <c r="T530" s="143"/>
      <c r="U530" s="143"/>
      <c r="V530" s="143"/>
      <c r="W530" s="143"/>
      <c r="X530" s="143"/>
      <c r="Y530" s="143"/>
      <c r="Z530" s="143"/>
      <c r="AA530" s="143"/>
      <c r="AB530" s="143"/>
      <c r="AC530" s="143"/>
      <c r="AD530" s="143"/>
      <c r="AE530" s="143"/>
      <c r="AF530" s="143"/>
      <c r="AG530" s="143"/>
      <c r="AH530" s="143"/>
      <c r="AI530" s="143"/>
    </row>
    <row r="531" spans="1:35" ht="16.5" customHeight="1" x14ac:dyDescent="0.3">
      <c r="A531" s="154"/>
      <c r="B531" s="149"/>
      <c r="C531" s="245"/>
      <c r="D531" s="149"/>
      <c r="E531" s="149"/>
      <c r="F531" s="149"/>
      <c r="G531" s="149"/>
      <c r="H531" s="149"/>
      <c r="I531" s="149"/>
      <c r="J531" s="149"/>
      <c r="K531" s="149"/>
      <c r="L531" s="149"/>
      <c r="M531" s="149"/>
      <c r="N531" s="149"/>
      <c r="O531" s="149"/>
      <c r="P531" s="149"/>
      <c r="Q531" s="143"/>
      <c r="R531" s="143"/>
      <c r="S531" s="143"/>
      <c r="T531" s="143"/>
      <c r="U531" s="143"/>
      <c r="V531" s="143"/>
      <c r="W531" s="143"/>
      <c r="X531" s="143"/>
      <c r="Y531" s="143"/>
      <c r="Z531" s="143"/>
      <c r="AA531" s="143"/>
      <c r="AB531" s="143"/>
      <c r="AC531" s="143"/>
      <c r="AD531" s="143"/>
      <c r="AE531" s="143"/>
      <c r="AF531" s="143"/>
      <c r="AG531" s="143"/>
      <c r="AH531" s="143"/>
      <c r="AI531" s="143"/>
    </row>
    <row r="532" spans="1:35" ht="16.5" customHeight="1" x14ac:dyDescent="0.3">
      <c r="A532" s="154"/>
      <c r="B532" s="149"/>
      <c r="C532" s="245"/>
      <c r="D532" s="149"/>
      <c r="E532" s="149"/>
      <c r="F532" s="149"/>
      <c r="G532" s="149"/>
      <c r="H532" s="149"/>
      <c r="I532" s="149"/>
      <c r="J532" s="149"/>
      <c r="K532" s="149"/>
      <c r="L532" s="149"/>
      <c r="M532" s="149"/>
      <c r="N532" s="149"/>
      <c r="O532" s="149"/>
      <c r="P532" s="149"/>
      <c r="Q532" s="143"/>
      <c r="R532" s="143"/>
      <c r="S532" s="143"/>
      <c r="T532" s="143"/>
      <c r="U532" s="143"/>
      <c r="V532" s="143"/>
      <c r="W532" s="143"/>
      <c r="X532" s="143"/>
      <c r="Y532" s="143"/>
      <c r="Z532" s="143"/>
      <c r="AA532" s="143"/>
      <c r="AB532" s="143"/>
      <c r="AC532" s="143"/>
      <c r="AD532" s="143"/>
      <c r="AE532" s="143"/>
      <c r="AF532" s="143"/>
      <c r="AG532" s="143"/>
      <c r="AH532" s="143"/>
      <c r="AI532" s="143"/>
    </row>
    <row r="533" spans="1:35" ht="16.5" customHeight="1" x14ac:dyDescent="0.3">
      <c r="A533" s="154"/>
      <c r="B533" s="149"/>
      <c r="C533" s="245"/>
      <c r="D533" s="149"/>
      <c r="E533" s="149"/>
      <c r="F533" s="149"/>
      <c r="G533" s="149"/>
      <c r="H533" s="149"/>
      <c r="I533" s="149"/>
      <c r="J533" s="149"/>
      <c r="K533" s="149"/>
      <c r="L533" s="149"/>
      <c r="M533" s="149"/>
      <c r="N533" s="149"/>
      <c r="O533" s="149"/>
      <c r="P533" s="149"/>
      <c r="Q533" s="143"/>
      <c r="R533" s="143"/>
      <c r="S533" s="143"/>
      <c r="T533" s="143"/>
      <c r="U533" s="143"/>
      <c r="V533" s="143"/>
      <c r="W533" s="143"/>
      <c r="X533" s="143"/>
      <c r="Y533" s="143"/>
      <c r="Z533" s="143"/>
      <c r="AA533" s="143"/>
      <c r="AB533" s="143"/>
      <c r="AC533" s="143"/>
      <c r="AD533" s="143"/>
      <c r="AE533" s="143"/>
      <c r="AF533" s="143"/>
      <c r="AG533" s="143"/>
      <c r="AH533" s="143"/>
      <c r="AI533" s="143"/>
    </row>
    <row r="534" spans="1:35" ht="16.5" customHeight="1" x14ac:dyDescent="0.3">
      <c r="A534" s="154"/>
      <c r="B534" s="149"/>
      <c r="C534" s="245"/>
      <c r="D534" s="149"/>
      <c r="E534" s="149"/>
      <c r="F534" s="149"/>
      <c r="G534" s="149"/>
      <c r="H534" s="149"/>
      <c r="I534" s="149"/>
      <c r="J534" s="149"/>
      <c r="K534" s="149"/>
      <c r="L534" s="149"/>
      <c r="M534" s="149"/>
      <c r="N534" s="149"/>
      <c r="O534" s="149"/>
      <c r="P534" s="149"/>
      <c r="Q534" s="143"/>
      <c r="R534" s="143"/>
      <c r="S534" s="143"/>
      <c r="T534" s="143"/>
      <c r="U534" s="143"/>
      <c r="V534" s="143"/>
      <c r="W534" s="143"/>
      <c r="X534" s="143"/>
      <c r="Y534" s="143"/>
      <c r="Z534" s="143"/>
      <c r="AA534" s="143"/>
      <c r="AB534" s="143"/>
      <c r="AC534" s="143"/>
      <c r="AD534" s="143"/>
      <c r="AE534" s="143"/>
      <c r="AF534" s="143"/>
      <c r="AG534" s="143"/>
      <c r="AH534" s="143"/>
      <c r="AI534" s="143"/>
    </row>
    <row r="535" spans="1:35" ht="16.5" customHeight="1" x14ac:dyDescent="0.3">
      <c r="A535" s="154"/>
      <c r="B535" s="149"/>
      <c r="C535" s="245"/>
      <c r="D535" s="149"/>
      <c r="E535" s="149"/>
      <c r="F535" s="149"/>
      <c r="G535" s="149"/>
      <c r="H535" s="149"/>
      <c r="I535" s="149"/>
      <c r="J535" s="149"/>
      <c r="K535" s="149"/>
      <c r="L535" s="149"/>
      <c r="M535" s="149"/>
      <c r="N535" s="149"/>
      <c r="O535" s="149"/>
      <c r="P535" s="149"/>
      <c r="Q535" s="143"/>
      <c r="R535" s="143"/>
      <c r="S535" s="143"/>
      <c r="T535" s="143"/>
      <c r="U535" s="143"/>
      <c r="V535" s="143"/>
      <c r="W535" s="143"/>
      <c r="X535" s="143"/>
      <c r="Y535" s="143"/>
      <c r="Z535" s="143"/>
      <c r="AA535" s="143"/>
      <c r="AB535" s="143"/>
      <c r="AC535" s="143"/>
      <c r="AD535" s="143"/>
      <c r="AE535" s="143"/>
      <c r="AF535" s="143"/>
      <c r="AG535" s="143"/>
      <c r="AH535" s="143"/>
      <c r="AI535" s="143"/>
    </row>
    <row r="536" spans="1:35" ht="16.5" customHeight="1" x14ac:dyDescent="0.3">
      <c r="A536" s="154"/>
      <c r="B536" s="149"/>
      <c r="C536" s="245"/>
      <c r="D536" s="149"/>
      <c r="E536" s="149"/>
      <c r="F536" s="149"/>
      <c r="G536" s="149"/>
      <c r="H536" s="149"/>
      <c r="I536" s="149"/>
      <c r="J536" s="149"/>
      <c r="K536" s="149"/>
      <c r="L536" s="149"/>
      <c r="M536" s="149"/>
      <c r="N536" s="149"/>
      <c r="O536" s="149"/>
      <c r="P536" s="149"/>
      <c r="Q536" s="143"/>
      <c r="R536" s="143"/>
      <c r="S536" s="143"/>
      <c r="T536" s="143"/>
      <c r="U536" s="143"/>
      <c r="V536" s="143"/>
      <c r="W536" s="143"/>
      <c r="X536" s="143"/>
      <c r="Y536" s="143"/>
      <c r="Z536" s="143"/>
      <c r="AA536" s="143"/>
      <c r="AB536" s="143"/>
      <c r="AC536" s="143"/>
      <c r="AD536" s="143"/>
      <c r="AE536" s="143"/>
      <c r="AF536" s="143"/>
      <c r="AG536" s="143"/>
      <c r="AH536" s="143"/>
      <c r="AI536" s="143"/>
    </row>
    <row r="537" spans="1:35" ht="16.5" customHeight="1" x14ac:dyDescent="0.3">
      <c r="A537" s="154"/>
      <c r="B537" s="149"/>
      <c r="C537" s="245"/>
      <c r="D537" s="149"/>
      <c r="E537" s="149"/>
      <c r="F537" s="149"/>
      <c r="G537" s="149"/>
      <c r="H537" s="149"/>
      <c r="I537" s="149"/>
      <c r="J537" s="149"/>
      <c r="K537" s="149"/>
      <c r="L537" s="149"/>
      <c r="M537" s="149"/>
      <c r="N537" s="149"/>
      <c r="O537" s="149"/>
      <c r="P537" s="149"/>
      <c r="Q537" s="143"/>
      <c r="R537" s="143"/>
      <c r="S537" s="143"/>
      <c r="T537" s="143"/>
      <c r="U537" s="143"/>
      <c r="V537" s="143"/>
      <c r="W537" s="143"/>
      <c r="X537" s="143"/>
      <c r="Y537" s="143"/>
      <c r="Z537" s="143"/>
      <c r="AA537" s="143"/>
      <c r="AB537" s="143"/>
      <c r="AC537" s="143"/>
      <c r="AD537" s="143"/>
      <c r="AE537" s="143"/>
      <c r="AF537" s="143"/>
      <c r="AG537" s="143"/>
      <c r="AH537" s="143"/>
      <c r="AI537" s="143"/>
    </row>
    <row r="538" spans="1:35" ht="16.5" customHeight="1" x14ac:dyDescent="0.3">
      <c r="A538" s="154"/>
      <c r="B538" s="149"/>
      <c r="C538" s="245"/>
      <c r="D538" s="149"/>
      <c r="E538" s="149"/>
      <c r="F538" s="149"/>
      <c r="G538" s="149"/>
      <c r="H538" s="149"/>
      <c r="I538" s="149"/>
      <c r="J538" s="149"/>
      <c r="K538" s="149"/>
      <c r="L538" s="149"/>
      <c r="M538" s="149"/>
      <c r="N538" s="149"/>
      <c r="O538" s="149"/>
      <c r="P538" s="149"/>
      <c r="Q538" s="143"/>
      <c r="R538" s="143"/>
      <c r="S538" s="143"/>
      <c r="T538" s="143"/>
      <c r="U538" s="143"/>
      <c r="V538" s="143"/>
      <c r="W538" s="143"/>
      <c r="X538" s="143"/>
      <c r="Y538" s="143"/>
      <c r="Z538" s="143"/>
      <c r="AA538" s="143"/>
      <c r="AB538" s="143"/>
      <c r="AC538" s="143"/>
      <c r="AD538" s="143"/>
      <c r="AE538" s="143"/>
      <c r="AF538" s="143"/>
      <c r="AG538" s="143"/>
      <c r="AH538" s="143"/>
      <c r="AI538" s="143"/>
    </row>
    <row r="539" spans="1:35" ht="16.5" customHeight="1" x14ac:dyDescent="0.3">
      <c r="A539" s="154"/>
      <c r="B539" s="149"/>
      <c r="C539" s="245"/>
      <c r="D539" s="149"/>
      <c r="E539" s="149"/>
      <c r="F539" s="149"/>
      <c r="G539" s="149"/>
      <c r="H539" s="149"/>
      <c r="I539" s="149"/>
      <c r="J539" s="149"/>
      <c r="K539" s="149"/>
      <c r="L539" s="149"/>
      <c r="M539" s="149"/>
      <c r="N539" s="149"/>
      <c r="O539" s="149"/>
      <c r="P539" s="149"/>
      <c r="Q539" s="143"/>
      <c r="R539" s="143"/>
      <c r="S539" s="143"/>
      <c r="T539" s="143"/>
      <c r="U539" s="143"/>
      <c r="V539" s="143"/>
      <c r="W539" s="143"/>
      <c r="X539" s="143"/>
      <c r="Y539" s="143"/>
      <c r="Z539" s="143"/>
      <c r="AA539" s="143"/>
      <c r="AB539" s="143"/>
      <c r="AC539" s="143"/>
      <c r="AD539" s="143"/>
      <c r="AE539" s="143"/>
      <c r="AF539" s="143"/>
      <c r="AG539" s="143"/>
      <c r="AH539" s="143"/>
      <c r="AI539" s="143"/>
    </row>
    <row r="540" spans="1:35" ht="16.5" customHeight="1" x14ac:dyDescent="0.3">
      <c r="A540" s="154"/>
      <c r="B540" s="149"/>
      <c r="C540" s="245"/>
      <c r="D540" s="149"/>
      <c r="E540" s="149"/>
      <c r="F540" s="149"/>
      <c r="G540" s="149"/>
      <c r="H540" s="149"/>
      <c r="I540" s="149"/>
      <c r="J540" s="149"/>
      <c r="K540" s="149"/>
      <c r="L540" s="149"/>
      <c r="M540" s="149"/>
      <c r="N540" s="149"/>
      <c r="O540" s="149"/>
      <c r="P540" s="149"/>
      <c r="Q540" s="143"/>
      <c r="R540" s="143"/>
      <c r="S540" s="143"/>
      <c r="T540" s="143"/>
      <c r="U540" s="143"/>
      <c r="V540" s="143"/>
      <c r="W540" s="143"/>
      <c r="X540" s="143"/>
      <c r="Y540" s="143"/>
      <c r="Z540" s="143"/>
      <c r="AA540" s="143"/>
      <c r="AB540" s="143"/>
      <c r="AC540" s="143"/>
      <c r="AD540" s="143"/>
      <c r="AE540" s="143"/>
      <c r="AF540" s="143"/>
      <c r="AG540" s="143"/>
      <c r="AH540" s="143"/>
      <c r="AI540" s="143"/>
    </row>
    <row r="541" spans="1:35" ht="16.5" customHeight="1" x14ac:dyDescent="0.3">
      <c r="A541" s="154"/>
      <c r="B541" s="149"/>
      <c r="C541" s="245"/>
      <c r="D541" s="149"/>
      <c r="E541" s="149"/>
      <c r="F541" s="149"/>
      <c r="G541" s="149"/>
      <c r="H541" s="149"/>
      <c r="I541" s="149"/>
      <c r="J541" s="149"/>
      <c r="K541" s="149"/>
      <c r="L541" s="149"/>
      <c r="M541" s="149"/>
      <c r="N541" s="149"/>
      <c r="O541" s="149"/>
      <c r="P541" s="149"/>
      <c r="Q541" s="143"/>
      <c r="R541" s="143"/>
      <c r="S541" s="143"/>
      <c r="T541" s="143"/>
      <c r="U541" s="143"/>
      <c r="V541" s="143"/>
      <c r="W541" s="143"/>
      <c r="X541" s="143"/>
      <c r="Y541" s="143"/>
      <c r="Z541" s="143"/>
      <c r="AA541" s="143"/>
      <c r="AB541" s="143"/>
      <c r="AC541" s="143"/>
      <c r="AD541" s="143"/>
      <c r="AE541" s="143"/>
      <c r="AF541" s="143"/>
      <c r="AG541" s="143"/>
      <c r="AH541" s="143"/>
      <c r="AI541" s="143"/>
    </row>
    <row r="542" spans="1:35" ht="16.5" customHeight="1" x14ac:dyDescent="0.3">
      <c r="A542" s="154"/>
      <c r="B542" s="149"/>
      <c r="C542" s="245"/>
      <c r="D542" s="149"/>
      <c r="E542" s="149"/>
      <c r="F542" s="149"/>
      <c r="G542" s="149"/>
      <c r="H542" s="149"/>
      <c r="I542" s="149"/>
      <c r="J542" s="149"/>
      <c r="K542" s="149"/>
      <c r="L542" s="149"/>
      <c r="M542" s="149"/>
      <c r="N542" s="149"/>
      <c r="O542" s="149"/>
      <c r="P542" s="149"/>
      <c r="Q542" s="143"/>
      <c r="R542" s="143"/>
      <c r="S542" s="143"/>
      <c r="T542" s="143"/>
      <c r="U542" s="143"/>
      <c r="V542" s="143"/>
      <c r="W542" s="143"/>
      <c r="X542" s="143"/>
      <c r="Y542" s="143"/>
      <c r="Z542" s="143"/>
      <c r="AA542" s="143"/>
      <c r="AB542" s="143"/>
      <c r="AC542" s="143"/>
      <c r="AD542" s="143"/>
      <c r="AE542" s="143"/>
      <c r="AF542" s="143"/>
      <c r="AG542" s="143"/>
      <c r="AH542" s="143"/>
      <c r="AI542" s="143"/>
    </row>
    <row r="543" spans="1:35" ht="16.5" customHeight="1" x14ac:dyDescent="0.3">
      <c r="A543" s="154"/>
      <c r="B543" s="149"/>
      <c r="C543" s="245"/>
      <c r="D543" s="149"/>
      <c r="E543" s="149"/>
      <c r="F543" s="149"/>
      <c r="G543" s="149"/>
      <c r="H543" s="149"/>
      <c r="I543" s="149"/>
      <c r="J543" s="149"/>
      <c r="K543" s="149"/>
      <c r="L543" s="149"/>
      <c r="M543" s="149"/>
      <c r="N543" s="149"/>
      <c r="O543" s="149"/>
      <c r="P543" s="149"/>
      <c r="Q543" s="143"/>
      <c r="R543" s="143"/>
      <c r="S543" s="143"/>
      <c r="T543" s="143"/>
      <c r="U543" s="143"/>
      <c r="V543" s="143"/>
      <c r="W543" s="143"/>
      <c r="X543" s="143"/>
      <c r="Y543" s="143"/>
      <c r="Z543" s="143"/>
      <c r="AA543" s="143"/>
      <c r="AB543" s="143"/>
      <c r="AC543" s="143"/>
      <c r="AD543" s="143"/>
      <c r="AE543" s="143"/>
      <c r="AF543" s="143"/>
      <c r="AG543" s="143"/>
      <c r="AH543" s="143"/>
      <c r="AI543" s="143"/>
    </row>
    <row r="544" spans="1:35" ht="16.5" customHeight="1" x14ac:dyDescent="0.3">
      <c r="A544" s="154"/>
      <c r="B544" s="149"/>
      <c r="C544" s="245"/>
      <c r="D544" s="149"/>
      <c r="E544" s="149"/>
      <c r="F544" s="149"/>
      <c r="G544" s="149"/>
      <c r="H544" s="149"/>
      <c r="I544" s="149"/>
      <c r="J544" s="149"/>
      <c r="K544" s="149"/>
      <c r="L544" s="149"/>
      <c r="M544" s="149"/>
      <c r="N544" s="149"/>
      <c r="O544" s="149"/>
      <c r="P544" s="149"/>
      <c r="Q544" s="143"/>
      <c r="R544" s="143"/>
      <c r="S544" s="143"/>
      <c r="T544" s="143"/>
      <c r="U544" s="143"/>
      <c r="V544" s="143"/>
      <c r="W544" s="143"/>
      <c r="X544" s="143"/>
      <c r="Y544" s="143"/>
      <c r="Z544" s="143"/>
      <c r="AA544" s="143"/>
      <c r="AB544" s="143"/>
      <c r="AC544" s="143"/>
      <c r="AD544" s="143"/>
      <c r="AE544" s="143"/>
      <c r="AF544" s="143"/>
      <c r="AG544" s="143"/>
      <c r="AH544" s="143"/>
      <c r="AI544" s="143"/>
    </row>
    <row r="545" spans="1:35" ht="16.5" customHeight="1" x14ac:dyDescent="0.3">
      <c r="A545" s="154"/>
      <c r="B545" s="149"/>
      <c r="C545" s="245"/>
      <c r="D545" s="149"/>
      <c r="E545" s="149"/>
      <c r="F545" s="149"/>
      <c r="G545" s="149"/>
      <c r="H545" s="149"/>
      <c r="I545" s="149"/>
      <c r="J545" s="149"/>
      <c r="K545" s="149"/>
      <c r="L545" s="149"/>
      <c r="M545" s="149"/>
      <c r="N545" s="149"/>
      <c r="O545" s="149"/>
      <c r="P545" s="149"/>
      <c r="Q545" s="143"/>
      <c r="R545" s="143"/>
      <c r="S545" s="143"/>
      <c r="T545" s="143"/>
      <c r="U545" s="143"/>
      <c r="V545" s="143"/>
      <c r="W545" s="143"/>
      <c r="X545" s="143"/>
      <c r="Y545" s="143"/>
      <c r="Z545" s="143"/>
      <c r="AA545" s="143"/>
      <c r="AB545" s="143"/>
      <c r="AC545" s="143"/>
      <c r="AD545" s="143"/>
      <c r="AE545" s="143"/>
      <c r="AF545" s="143"/>
      <c r="AG545" s="143"/>
      <c r="AH545" s="143"/>
      <c r="AI545" s="143"/>
    </row>
    <row r="546" spans="1:35" ht="16.5" customHeight="1" x14ac:dyDescent="0.3">
      <c r="A546" s="154"/>
      <c r="B546" s="149"/>
      <c r="C546" s="245"/>
      <c r="D546" s="149"/>
      <c r="E546" s="149"/>
      <c r="F546" s="149"/>
      <c r="G546" s="149"/>
      <c r="H546" s="149"/>
      <c r="I546" s="149"/>
      <c r="J546" s="149"/>
      <c r="K546" s="149"/>
      <c r="L546" s="149"/>
      <c r="M546" s="149"/>
      <c r="N546" s="149"/>
      <c r="O546" s="149"/>
      <c r="P546" s="149"/>
      <c r="Q546" s="143"/>
      <c r="R546" s="143"/>
      <c r="S546" s="143"/>
      <c r="T546" s="143"/>
      <c r="U546" s="143"/>
      <c r="V546" s="143"/>
      <c r="W546" s="143"/>
      <c r="X546" s="143"/>
      <c r="Y546" s="143"/>
      <c r="Z546" s="143"/>
      <c r="AA546" s="143"/>
      <c r="AB546" s="143"/>
      <c r="AC546" s="143"/>
      <c r="AD546" s="143"/>
      <c r="AE546" s="143"/>
      <c r="AF546" s="143"/>
      <c r="AG546" s="143"/>
      <c r="AH546" s="143"/>
      <c r="AI546" s="143"/>
    </row>
    <row r="547" spans="1:35" ht="16.5" customHeight="1" x14ac:dyDescent="0.3">
      <c r="A547" s="154"/>
      <c r="B547" s="149"/>
      <c r="C547" s="245"/>
      <c r="D547" s="149"/>
      <c r="E547" s="149"/>
      <c r="F547" s="149"/>
      <c r="G547" s="149"/>
      <c r="H547" s="149"/>
      <c r="I547" s="149"/>
      <c r="J547" s="149"/>
      <c r="K547" s="149"/>
      <c r="L547" s="149"/>
      <c r="M547" s="149"/>
      <c r="N547" s="149"/>
      <c r="O547" s="149"/>
      <c r="P547" s="149"/>
      <c r="Q547" s="143"/>
      <c r="R547" s="143"/>
      <c r="S547" s="143"/>
      <c r="T547" s="143"/>
      <c r="U547" s="143"/>
      <c r="V547" s="143"/>
      <c r="W547" s="143"/>
      <c r="X547" s="143"/>
      <c r="Y547" s="143"/>
      <c r="Z547" s="143"/>
      <c r="AA547" s="143"/>
      <c r="AB547" s="143"/>
      <c r="AC547" s="143"/>
      <c r="AD547" s="143"/>
      <c r="AE547" s="143"/>
      <c r="AF547" s="143"/>
      <c r="AG547" s="143"/>
      <c r="AH547" s="143"/>
      <c r="AI547" s="143"/>
    </row>
    <row r="548" spans="1:35" ht="16.5" customHeight="1" x14ac:dyDescent="0.3">
      <c r="A548" s="154"/>
      <c r="B548" s="149"/>
      <c r="C548" s="245"/>
      <c r="D548" s="149"/>
      <c r="E548" s="149"/>
      <c r="F548" s="149"/>
      <c r="G548" s="149"/>
      <c r="H548" s="149"/>
      <c r="I548" s="149"/>
      <c r="J548" s="149"/>
      <c r="K548" s="149"/>
      <c r="L548" s="149"/>
      <c r="M548" s="149"/>
      <c r="N548" s="149"/>
      <c r="O548" s="149"/>
      <c r="P548" s="149"/>
      <c r="Q548" s="143"/>
      <c r="R548" s="143"/>
      <c r="S548" s="143"/>
      <c r="T548" s="143"/>
      <c r="U548" s="143"/>
      <c r="V548" s="143"/>
      <c r="W548" s="143"/>
      <c r="X548" s="143"/>
      <c r="Y548" s="143"/>
      <c r="Z548" s="143"/>
      <c r="AA548" s="143"/>
      <c r="AB548" s="143"/>
      <c r="AC548" s="143"/>
      <c r="AD548" s="143"/>
      <c r="AE548" s="143"/>
      <c r="AF548" s="143"/>
      <c r="AG548" s="143"/>
      <c r="AH548" s="143"/>
      <c r="AI548" s="143"/>
    </row>
    <row r="549" spans="1:35" ht="16.5" customHeight="1" x14ac:dyDescent="0.3">
      <c r="A549" s="154"/>
      <c r="B549" s="149"/>
      <c r="C549" s="245"/>
      <c r="D549" s="149"/>
      <c r="E549" s="149"/>
      <c r="F549" s="149"/>
      <c r="G549" s="149"/>
      <c r="H549" s="149"/>
      <c r="I549" s="149"/>
      <c r="J549" s="149"/>
      <c r="K549" s="149"/>
      <c r="L549" s="149"/>
      <c r="M549" s="149"/>
      <c r="N549" s="149"/>
      <c r="O549" s="149"/>
      <c r="P549" s="149"/>
      <c r="Q549" s="143"/>
      <c r="R549" s="143"/>
      <c r="S549" s="143"/>
      <c r="T549" s="143"/>
      <c r="U549" s="143"/>
      <c r="V549" s="143"/>
      <c r="W549" s="143"/>
      <c r="X549" s="143"/>
      <c r="Y549" s="143"/>
      <c r="Z549" s="143"/>
      <c r="AA549" s="143"/>
      <c r="AB549" s="143"/>
      <c r="AC549" s="143"/>
      <c r="AD549" s="143"/>
      <c r="AE549" s="143"/>
      <c r="AF549" s="143"/>
      <c r="AG549" s="143"/>
      <c r="AH549" s="143"/>
      <c r="AI549" s="143"/>
    </row>
    <row r="550" spans="1:35" ht="16.5" customHeight="1" x14ac:dyDescent="0.3">
      <c r="A550" s="154"/>
      <c r="B550" s="149"/>
      <c r="C550" s="245"/>
      <c r="D550" s="149"/>
      <c r="E550" s="149"/>
      <c r="F550" s="149"/>
      <c r="G550" s="149"/>
      <c r="H550" s="149"/>
      <c r="I550" s="149"/>
      <c r="J550" s="149"/>
      <c r="K550" s="149"/>
      <c r="L550" s="149"/>
      <c r="M550" s="149"/>
      <c r="N550" s="149"/>
      <c r="O550" s="149"/>
      <c r="P550" s="149"/>
      <c r="Q550" s="143"/>
      <c r="R550" s="143"/>
      <c r="S550" s="143"/>
      <c r="T550" s="143"/>
      <c r="U550" s="143"/>
      <c r="V550" s="143"/>
      <c r="W550" s="143"/>
      <c r="X550" s="143"/>
      <c r="Y550" s="143"/>
      <c r="Z550" s="143"/>
      <c r="AA550" s="143"/>
      <c r="AB550" s="143"/>
      <c r="AC550" s="143"/>
      <c r="AD550" s="143"/>
      <c r="AE550" s="143"/>
      <c r="AF550" s="143"/>
      <c r="AG550" s="143"/>
      <c r="AH550" s="143"/>
      <c r="AI550" s="143"/>
    </row>
    <row r="551" spans="1:35" ht="16.5" customHeight="1" x14ac:dyDescent="0.3">
      <c r="A551" s="154"/>
      <c r="B551" s="149"/>
      <c r="C551" s="245"/>
      <c r="D551" s="149"/>
      <c r="E551" s="149"/>
      <c r="F551" s="149"/>
      <c r="G551" s="149"/>
      <c r="H551" s="149"/>
      <c r="I551" s="149"/>
      <c r="J551" s="149"/>
      <c r="K551" s="149"/>
      <c r="L551" s="149"/>
      <c r="M551" s="149"/>
      <c r="N551" s="149"/>
      <c r="O551" s="149"/>
      <c r="P551" s="149"/>
      <c r="Q551" s="143"/>
      <c r="R551" s="143"/>
      <c r="S551" s="143"/>
      <c r="T551" s="143"/>
      <c r="U551" s="143"/>
      <c r="V551" s="143"/>
      <c r="W551" s="143"/>
      <c r="X551" s="143"/>
      <c r="Y551" s="143"/>
      <c r="Z551" s="143"/>
      <c r="AA551" s="143"/>
      <c r="AB551" s="143"/>
      <c r="AC551" s="143"/>
      <c r="AD551" s="143"/>
      <c r="AE551" s="143"/>
      <c r="AF551" s="143"/>
      <c r="AG551" s="143"/>
      <c r="AH551" s="143"/>
      <c r="AI551" s="143"/>
    </row>
    <row r="552" spans="1:35" ht="16.5" customHeight="1" x14ac:dyDescent="0.3">
      <c r="A552" s="154"/>
      <c r="B552" s="149"/>
      <c r="C552" s="245"/>
      <c r="D552" s="149"/>
      <c r="E552" s="149"/>
      <c r="F552" s="149"/>
      <c r="G552" s="149"/>
      <c r="H552" s="149"/>
      <c r="I552" s="149"/>
      <c r="J552" s="149"/>
      <c r="K552" s="149"/>
      <c r="L552" s="149"/>
      <c r="M552" s="149"/>
      <c r="N552" s="149"/>
      <c r="O552" s="149"/>
      <c r="P552" s="149"/>
      <c r="Q552" s="143"/>
      <c r="R552" s="143"/>
      <c r="S552" s="143"/>
      <c r="T552" s="143"/>
      <c r="U552" s="143"/>
      <c r="V552" s="143"/>
      <c r="W552" s="143"/>
      <c r="X552" s="143"/>
      <c r="Y552" s="143"/>
      <c r="Z552" s="143"/>
      <c r="AA552" s="143"/>
      <c r="AB552" s="143"/>
      <c r="AC552" s="143"/>
      <c r="AD552" s="143"/>
      <c r="AE552" s="143"/>
      <c r="AF552" s="143"/>
      <c r="AG552" s="143"/>
      <c r="AH552" s="143"/>
      <c r="AI552" s="143"/>
    </row>
    <row r="553" spans="1:35" ht="16.5" customHeight="1" x14ac:dyDescent="0.3">
      <c r="A553" s="154"/>
      <c r="B553" s="149"/>
      <c r="C553" s="245"/>
      <c r="D553" s="149"/>
      <c r="E553" s="149"/>
      <c r="F553" s="149"/>
      <c r="G553" s="149"/>
      <c r="H553" s="149"/>
      <c r="I553" s="149"/>
      <c r="J553" s="149"/>
      <c r="K553" s="149"/>
      <c r="L553" s="149"/>
      <c r="M553" s="149"/>
      <c r="N553" s="149"/>
      <c r="O553" s="149"/>
      <c r="P553" s="149"/>
      <c r="Q553" s="143"/>
      <c r="R553" s="143"/>
      <c r="S553" s="143"/>
      <c r="T553" s="143"/>
      <c r="U553" s="143"/>
      <c r="V553" s="143"/>
      <c r="W553" s="143"/>
      <c r="X553" s="143"/>
      <c r="Y553" s="143"/>
      <c r="Z553" s="143"/>
      <c r="AA553" s="143"/>
      <c r="AB553" s="143"/>
      <c r="AC553" s="143"/>
      <c r="AD553" s="143"/>
      <c r="AE553" s="143"/>
      <c r="AF553" s="143"/>
      <c r="AG553" s="143"/>
      <c r="AH553" s="143"/>
      <c r="AI553" s="143"/>
    </row>
    <row r="554" spans="1:35" ht="16.5" customHeight="1" x14ac:dyDescent="0.3">
      <c r="A554" s="154"/>
      <c r="B554" s="149"/>
      <c r="C554" s="245"/>
      <c r="D554" s="149"/>
      <c r="E554" s="149"/>
      <c r="F554" s="149"/>
      <c r="G554" s="149"/>
      <c r="H554" s="149"/>
      <c r="I554" s="149"/>
      <c r="J554" s="149"/>
      <c r="K554" s="149"/>
      <c r="L554" s="149"/>
      <c r="M554" s="149"/>
      <c r="N554" s="149"/>
      <c r="O554" s="149"/>
      <c r="P554" s="149"/>
      <c r="Q554" s="143"/>
      <c r="R554" s="143"/>
      <c r="S554" s="143"/>
      <c r="T554" s="143"/>
      <c r="U554" s="143"/>
      <c r="V554" s="143"/>
      <c r="W554" s="143"/>
      <c r="X554" s="143"/>
      <c r="Y554" s="143"/>
      <c r="Z554" s="143"/>
      <c r="AA554" s="143"/>
      <c r="AB554" s="143"/>
      <c r="AC554" s="143"/>
      <c r="AD554" s="143"/>
      <c r="AE554" s="143"/>
      <c r="AF554" s="143"/>
      <c r="AG554" s="143"/>
      <c r="AH554" s="143"/>
      <c r="AI554" s="143"/>
    </row>
    <row r="555" spans="1:35" ht="16.5" customHeight="1" x14ac:dyDescent="0.3">
      <c r="A555" s="154"/>
      <c r="B555" s="149"/>
      <c r="C555" s="245"/>
      <c r="D555" s="149"/>
      <c r="E555" s="149"/>
      <c r="F555" s="149"/>
      <c r="G555" s="149"/>
      <c r="H555" s="149"/>
      <c r="I555" s="149"/>
      <c r="J555" s="149"/>
      <c r="K555" s="149"/>
      <c r="L555" s="149"/>
      <c r="M555" s="149"/>
      <c r="N555" s="149"/>
      <c r="O555" s="149"/>
      <c r="P555" s="149"/>
      <c r="Q555" s="143"/>
      <c r="R555" s="143"/>
      <c r="S555" s="143"/>
      <c r="T555" s="143"/>
      <c r="U555" s="143"/>
      <c r="V555" s="143"/>
      <c r="W555" s="143"/>
      <c r="X555" s="143"/>
      <c r="Y555" s="143"/>
      <c r="Z555" s="143"/>
      <c r="AA555" s="143"/>
      <c r="AB555" s="143"/>
      <c r="AC555" s="143"/>
      <c r="AD555" s="143"/>
      <c r="AE555" s="143"/>
      <c r="AF555" s="143"/>
      <c r="AG555" s="143"/>
      <c r="AH555" s="143"/>
      <c r="AI555" s="143"/>
    </row>
    <row r="556" spans="1:35" ht="16.5" customHeight="1" x14ac:dyDescent="0.3">
      <c r="A556" s="154"/>
      <c r="B556" s="149"/>
      <c r="C556" s="245"/>
      <c r="D556" s="149"/>
      <c r="E556" s="149"/>
      <c r="F556" s="149"/>
      <c r="G556" s="149"/>
      <c r="H556" s="149"/>
      <c r="I556" s="149"/>
      <c r="J556" s="149"/>
      <c r="K556" s="149"/>
      <c r="L556" s="149"/>
      <c r="M556" s="149"/>
      <c r="N556" s="149"/>
      <c r="O556" s="149"/>
      <c r="P556" s="149"/>
      <c r="Q556" s="143"/>
      <c r="R556" s="143"/>
      <c r="S556" s="143"/>
      <c r="T556" s="143"/>
      <c r="U556" s="143"/>
      <c r="V556" s="143"/>
      <c r="W556" s="143"/>
      <c r="X556" s="143"/>
      <c r="Y556" s="143"/>
      <c r="Z556" s="143"/>
      <c r="AA556" s="143"/>
      <c r="AB556" s="143"/>
      <c r="AC556" s="143"/>
      <c r="AD556" s="143"/>
      <c r="AE556" s="143"/>
      <c r="AF556" s="143"/>
      <c r="AG556" s="143"/>
      <c r="AH556" s="143"/>
      <c r="AI556" s="143"/>
    </row>
    <row r="557" spans="1:35" ht="16.5" customHeight="1" x14ac:dyDescent="0.3">
      <c r="A557" s="154"/>
      <c r="B557" s="149"/>
      <c r="C557" s="245"/>
      <c r="D557" s="149"/>
      <c r="E557" s="149"/>
      <c r="F557" s="149"/>
      <c r="G557" s="149"/>
      <c r="H557" s="149"/>
      <c r="I557" s="149"/>
      <c r="J557" s="149"/>
      <c r="K557" s="149"/>
      <c r="L557" s="149"/>
      <c r="M557" s="149"/>
      <c r="N557" s="149"/>
      <c r="O557" s="149"/>
      <c r="P557" s="149"/>
      <c r="Q557" s="143"/>
      <c r="R557" s="143"/>
      <c r="S557" s="143"/>
      <c r="T557" s="143"/>
      <c r="U557" s="143"/>
      <c r="V557" s="143"/>
      <c r="W557" s="143"/>
      <c r="X557" s="143"/>
      <c r="Y557" s="143"/>
      <c r="Z557" s="143"/>
      <c r="AA557" s="143"/>
      <c r="AB557" s="143"/>
      <c r="AC557" s="143"/>
      <c r="AD557" s="143"/>
      <c r="AE557" s="143"/>
      <c r="AF557" s="143"/>
      <c r="AG557" s="143"/>
      <c r="AH557" s="143"/>
      <c r="AI557" s="143"/>
    </row>
    <row r="558" spans="1:35" ht="16.5" customHeight="1" x14ac:dyDescent="0.3">
      <c r="A558" s="154"/>
      <c r="B558" s="149"/>
      <c r="C558" s="245"/>
      <c r="D558" s="149"/>
      <c r="E558" s="149"/>
      <c r="F558" s="149"/>
      <c r="G558" s="149"/>
      <c r="H558" s="149"/>
      <c r="I558" s="149"/>
      <c r="J558" s="149"/>
      <c r="K558" s="149"/>
      <c r="L558" s="149"/>
      <c r="M558" s="149"/>
      <c r="N558" s="149"/>
      <c r="O558" s="149"/>
      <c r="P558" s="149"/>
      <c r="Q558" s="143"/>
      <c r="R558" s="143"/>
      <c r="S558" s="143"/>
      <c r="T558" s="143"/>
      <c r="U558" s="143"/>
      <c r="V558" s="143"/>
      <c r="W558" s="143"/>
      <c r="X558" s="143"/>
      <c r="Y558" s="143"/>
      <c r="Z558" s="143"/>
      <c r="AA558" s="143"/>
      <c r="AB558" s="143"/>
      <c r="AC558" s="143"/>
      <c r="AD558" s="143"/>
      <c r="AE558" s="143"/>
      <c r="AF558" s="143"/>
      <c r="AG558" s="143"/>
      <c r="AH558" s="143"/>
      <c r="AI558" s="143"/>
    </row>
    <row r="559" spans="1:35" ht="16.5" customHeight="1" x14ac:dyDescent="0.3">
      <c r="A559" s="154"/>
      <c r="B559" s="149"/>
      <c r="C559" s="245"/>
      <c r="D559" s="149"/>
      <c r="E559" s="149"/>
      <c r="F559" s="149"/>
      <c r="G559" s="149"/>
      <c r="H559" s="149"/>
      <c r="I559" s="149"/>
      <c r="J559" s="149"/>
      <c r="K559" s="149"/>
      <c r="L559" s="149"/>
      <c r="M559" s="149"/>
      <c r="N559" s="149"/>
      <c r="O559" s="149"/>
      <c r="P559" s="149"/>
      <c r="Q559" s="143"/>
      <c r="R559" s="143"/>
      <c r="S559" s="143"/>
      <c r="T559" s="143"/>
      <c r="U559" s="143"/>
      <c r="V559" s="143"/>
      <c r="W559" s="143"/>
      <c r="X559" s="143"/>
      <c r="Y559" s="143"/>
      <c r="Z559" s="143"/>
      <c r="AA559" s="143"/>
      <c r="AB559" s="143"/>
      <c r="AC559" s="143"/>
      <c r="AD559" s="143"/>
      <c r="AE559" s="143"/>
      <c r="AF559" s="143"/>
      <c r="AG559" s="143"/>
      <c r="AH559" s="143"/>
      <c r="AI559" s="143"/>
    </row>
    <row r="560" spans="1:35" ht="16.5" customHeight="1" x14ac:dyDescent="0.3">
      <c r="A560" s="154"/>
      <c r="B560" s="149"/>
      <c r="C560" s="245"/>
      <c r="D560" s="149"/>
      <c r="E560" s="149"/>
      <c r="F560" s="149"/>
      <c r="G560" s="149"/>
      <c r="H560" s="149"/>
      <c r="I560" s="149"/>
      <c r="J560" s="149"/>
      <c r="K560" s="149"/>
      <c r="L560" s="149"/>
      <c r="M560" s="149"/>
      <c r="N560" s="149"/>
      <c r="O560" s="149"/>
      <c r="P560" s="149"/>
      <c r="Q560" s="143"/>
      <c r="R560" s="143"/>
      <c r="S560" s="143"/>
      <c r="T560" s="143"/>
      <c r="U560" s="143"/>
      <c r="V560" s="143"/>
      <c r="W560" s="143"/>
      <c r="X560" s="143"/>
      <c r="Y560" s="143"/>
      <c r="Z560" s="143"/>
      <c r="AA560" s="143"/>
      <c r="AB560" s="143"/>
      <c r="AC560" s="143"/>
      <c r="AD560" s="143"/>
      <c r="AE560" s="143"/>
      <c r="AF560" s="143"/>
      <c r="AG560" s="143"/>
      <c r="AH560" s="143"/>
      <c r="AI560" s="143"/>
    </row>
    <row r="561" spans="1:35" ht="16.5" customHeight="1" x14ac:dyDescent="0.3">
      <c r="A561" s="154"/>
      <c r="B561" s="149"/>
      <c r="C561" s="245"/>
      <c r="D561" s="149"/>
      <c r="E561" s="149"/>
      <c r="F561" s="149"/>
      <c r="G561" s="149"/>
      <c r="H561" s="149"/>
      <c r="I561" s="149"/>
      <c r="J561" s="149"/>
      <c r="K561" s="149"/>
      <c r="L561" s="149"/>
      <c r="M561" s="149"/>
      <c r="N561" s="149"/>
      <c r="O561" s="149"/>
      <c r="P561" s="149"/>
      <c r="Q561" s="143"/>
      <c r="R561" s="143"/>
      <c r="S561" s="143"/>
      <c r="T561" s="143"/>
      <c r="U561" s="143"/>
      <c r="V561" s="143"/>
      <c r="W561" s="143"/>
      <c r="X561" s="143"/>
      <c r="Y561" s="143"/>
      <c r="Z561" s="143"/>
      <c r="AA561" s="143"/>
      <c r="AB561" s="143"/>
      <c r="AC561" s="143"/>
      <c r="AD561" s="143"/>
      <c r="AE561" s="143"/>
      <c r="AF561" s="143"/>
      <c r="AG561" s="143"/>
      <c r="AH561" s="143"/>
      <c r="AI561" s="143"/>
    </row>
    <row r="562" spans="1:35" ht="16.5" customHeight="1" x14ac:dyDescent="0.3">
      <c r="A562" s="154"/>
      <c r="B562" s="149"/>
      <c r="C562" s="245"/>
      <c r="D562" s="149"/>
      <c r="E562" s="149"/>
      <c r="F562" s="149"/>
      <c r="G562" s="149"/>
      <c r="H562" s="149"/>
      <c r="I562" s="149"/>
      <c r="J562" s="149"/>
      <c r="K562" s="149"/>
      <c r="L562" s="149"/>
      <c r="M562" s="149"/>
      <c r="N562" s="149"/>
      <c r="O562" s="149"/>
      <c r="P562" s="149"/>
      <c r="Q562" s="143"/>
      <c r="R562" s="143"/>
      <c r="S562" s="143"/>
      <c r="T562" s="143"/>
      <c r="U562" s="143"/>
      <c r="V562" s="143"/>
      <c r="W562" s="143"/>
      <c r="X562" s="143"/>
      <c r="Y562" s="143"/>
      <c r="Z562" s="143"/>
      <c r="AA562" s="143"/>
      <c r="AB562" s="143"/>
      <c r="AC562" s="143"/>
      <c r="AD562" s="143"/>
      <c r="AE562" s="143"/>
      <c r="AF562" s="143"/>
      <c r="AG562" s="143"/>
      <c r="AH562" s="143"/>
      <c r="AI562" s="143"/>
    </row>
    <row r="563" spans="1:35" ht="16.5" customHeight="1" x14ac:dyDescent="0.3">
      <c r="A563" s="154"/>
      <c r="B563" s="149"/>
      <c r="C563" s="245"/>
      <c r="D563" s="149"/>
      <c r="E563" s="149"/>
      <c r="F563" s="149"/>
      <c r="G563" s="149"/>
      <c r="H563" s="149"/>
      <c r="I563" s="149"/>
      <c r="J563" s="149"/>
      <c r="K563" s="149"/>
      <c r="L563" s="149"/>
      <c r="M563" s="149"/>
      <c r="N563" s="149"/>
      <c r="O563" s="149"/>
      <c r="P563" s="149"/>
      <c r="Q563" s="143"/>
      <c r="R563" s="143"/>
      <c r="S563" s="143"/>
      <c r="T563" s="143"/>
      <c r="U563" s="143"/>
      <c r="V563" s="143"/>
      <c r="W563" s="143"/>
      <c r="X563" s="143"/>
      <c r="Y563" s="143"/>
      <c r="Z563" s="143"/>
      <c r="AA563" s="143"/>
      <c r="AB563" s="143"/>
      <c r="AC563" s="143"/>
      <c r="AD563" s="143"/>
      <c r="AE563" s="143"/>
      <c r="AF563" s="143"/>
      <c r="AG563" s="143"/>
      <c r="AH563" s="143"/>
      <c r="AI563" s="143"/>
    </row>
    <row r="564" spans="1:35" ht="16.5" customHeight="1" x14ac:dyDescent="0.3">
      <c r="A564" s="154"/>
      <c r="B564" s="149"/>
      <c r="C564" s="245"/>
      <c r="D564" s="149"/>
      <c r="E564" s="149"/>
      <c r="F564" s="149"/>
      <c r="G564" s="149"/>
      <c r="H564" s="149"/>
      <c r="I564" s="149"/>
      <c r="J564" s="149"/>
      <c r="K564" s="149"/>
      <c r="L564" s="149"/>
      <c r="M564" s="149"/>
      <c r="N564" s="149"/>
      <c r="O564" s="149"/>
      <c r="P564" s="149"/>
      <c r="Q564" s="143"/>
      <c r="R564" s="143"/>
      <c r="S564" s="143"/>
      <c r="T564" s="143"/>
      <c r="U564" s="143"/>
      <c r="V564" s="143"/>
      <c r="W564" s="143"/>
      <c r="X564" s="143"/>
      <c r="Y564" s="143"/>
      <c r="Z564" s="143"/>
      <c r="AA564" s="143"/>
      <c r="AB564" s="143"/>
      <c r="AC564" s="143"/>
      <c r="AD564" s="143"/>
      <c r="AE564" s="143"/>
      <c r="AF564" s="143"/>
      <c r="AG564" s="143"/>
      <c r="AH564" s="143"/>
      <c r="AI564" s="143"/>
    </row>
    <row r="565" spans="1:35" ht="16.5" customHeight="1" x14ac:dyDescent="0.3">
      <c r="A565" s="154"/>
      <c r="B565" s="149"/>
      <c r="C565" s="245"/>
      <c r="D565" s="149"/>
      <c r="E565" s="149"/>
      <c r="F565" s="149"/>
      <c r="G565" s="149"/>
      <c r="H565" s="149"/>
      <c r="I565" s="149"/>
      <c r="J565" s="149"/>
      <c r="K565" s="149"/>
      <c r="L565" s="149"/>
      <c r="M565" s="149"/>
      <c r="N565" s="149"/>
      <c r="O565" s="149"/>
      <c r="P565" s="149"/>
      <c r="Q565" s="143"/>
      <c r="R565" s="143"/>
      <c r="S565" s="143"/>
      <c r="T565" s="143"/>
      <c r="U565" s="143"/>
      <c r="V565" s="143"/>
      <c r="W565" s="143"/>
      <c r="X565" s="143"/>
      <c r="Y565" s="143"/>
      <c r="Z565" s="143"/>
      <c r="AA565" s="143"/>
      <c r="AB565" s="143"/>
      <c r="AC565" s="143"/>
      <c r="AD565" s="143"/>
      <c r="AE565" s="143"/>
      <c r="AF565" s="143"/>
      <c r="AG565" s="143"/>
      <c r="AH565" s="143"/>
      <c r="AI565" s="143"/>
    </row>
    <row r="566" spans="1:35" ht="16.5" customHeight="1" x14ac:dyDescent="0.3">
      <c r="A566" s="154"/>
      <c r="B566" s="149"/>
      <c r="C566" s="245"/>
      <c r="D566" s="149"/>
      <c r="E566" s="149"/>
      <c r="F566" s="149"/>
      <c r="G566" s="149"/>
      <c r="H566" s="149"/>
      <c r="I566" s="149"/>
      <c r="J566" s="149"/>
      <c r="K566" s="149"/>
      <c r="L566" s="149"/>
      <c r="M566" s="149"/>
      <c r="N566" s="149"/>
      <c r="O566" s="149"/>
      <c r="P566" s="149"/>
      <c r="Q566" s="143"/>
      <c r="R566" s="143"/>
      <c r="S566" s="143"/>
      <c r="T566" s="143"/>
      <c r="U566" s="143"/>
      <c r="V566" s="143"/>
      <c r="W566" s="143"/>
      <c r="X566" s="143"/>
      <c r="Y566" s="143"/>
      <c r="Z566" s="143"/>
      <c r="AA566" s="143"/>
      <c r="AB566" s="143"/>
      <c r="AC566" s="143"/>
      <c r="AD566" s="143"/>
      <c r="AE566" s="143"/>
      <c r="AF566" s="143"/>
      <c r="AG566" s="143"/>
      <c r="AH566" s="143"/>
      <c r="AI566" s="143"/>
    </row>
    <row r="567" spans="1:35" ht="16.5" customHeight="1" x14ac:dyDescent="0.3">
      <c r="A567" s="154"/>
      <c r="B567" s="149"/>
      <c r="C567" s="245"/>
      <c r="D567" s="149"/>
      <c r="E567" s="149"/>
      <c r="F567" s="149"/>
      <c r="G567" s="149"/>
      <c r="H567" s="149"/>
      <c r="I567" s="149"/>
      <c r="J567" s="149"/>
      <c r="K567" s="149"/>
      <c r="L567" s="149"/>
      <c r="M567" s="149"/>
      <c r="N567" s="149"/>
      <c r="O567" s="149"/>
      <c r="P567" s="149"/>
      <c r="Q567" s="143"/>
      <c r="R567" s="143"/>
      <c r="S567" s="143"/>
      <c r="T567" s="143"/>
      <c r="U567" s="143"/>
      <c r="V567" s="143"/>
      <c r="W567" s="143"/>
      <c r="X567" s="143"/>
      <c r="Y567" s="143"/>
      <c r="Z567" s="143"/>
      <c r="AA567" s="143"/>
      <c r="AB567" s="143"/>
      <c r="AC567" s="143"/>
      <c r="AD567" s="143"/>
      <c r="AE567" s="143"/>
      <c r="AF567" s="143"/>
      <c r="AG567" s="143"/>
      <c r="AH567" s="143"/>
      <c r="AI567" s="143"/>
    </row>
    <row r="568" spans="1:35" ht="16.5" customHeight="1" x14ac:dyDescent="0.3">
      <c r="A568" s="154"/>
      <c r="B568" s="149"/>
      <c r="C568" s="245"/>
      <c r="D568" s="149"/>
      <c r="E568" s="149"/>
      <c r="F568" s="149"/>
      <c r="G568" s="149"/>
      <c r="H568" s="149"/>
      <c r="I568" s="149"/>
      <c r="J568" s="149"/>
      <c r="K568" s="149"/>
      <c r="L568" s="149"/>
      <c r="M568" s="149"/>
      <c r="N568" s="149"/>
      <c r="O568" s="149"/>
      <c r="P568" s="149"/>
      <c r="Q568" s="143"/>
      <c r="R568" s="143"/>
      <c r="S568" s="143"/>
      <c r="T568" s="143"/>
      <c r="U568" s="143"/>
      <c r="V568" s="143"/>
      <c r="W568" s="143"/>
      <c r="X568" s="143"/>
      <c r="Y568" s="143"/>
      <c r="Z568" s="143"/>
      <c r="AA568" s="143"/>
      <c r="AB568" s="143"/>
      <c r="AC568" s="143"/>
      <c r="AD568" s="143"/>
      <c r="AE568" s="143"/>
      <c r="AF568" s="143"/>
      <c r="AG568" s="143"/>
      <c r="AH568" s="143"/>
      <c r="AI568" s="143"/>
    </row>
    <row r="569" spans="1:35" ht="16.5" customHeight="1" x14ac:dyDescent="0.3">
      <c r="A569" s="154"/>
      <c r="B569" s="149"/>
      <c r="C569" s="245"/>
      <c r="D569" s="149"/>
      <c r="E569" s="149"/>
      <c r="F569" s="149"/>
      <c r="G569" s="149"/>
      <c r="H569" s="149"/>
      <c r="I569" s="149"/>
      <c r="J569" s="149"/>
      <c r="K569" s="149"/>
      <c r="L569" s="149"/>
      <c r="M569" s="149"/>
      <c r="N569" s="149"/>
      <c r="O569" s="149"/>
      <c r="P569" s="149"/>
      <c r="Q569" s="143"/>
      <c r="R569" s="143"/>
      <c r="S569" s="143"/>
      <c r="T569" s="143"/>
      <c r="U569" s="143"/>
      <c r="V569" s="143"/>
      <c r="W569" s="143"/>
      <c r="X569" s="143"/>
      <c r="Y569" s="143"/>
      <c r="Z569" s="143"/>
      <c r="AA569" s="143"/>
      <c r="AB569" s="143"/>
      <c r="AC569" s="143"/>
      <c r="AD569" s="143"/>
      <c r="AE569" s="143"/>
      <c r="AF569" s="143"/>
      <c r="AG569" s="143"/>
      <c r="AH569" s="143"/>
      <c r="AI569" s="143"/>
    </row>
    <row r="570" spans="1:35" ht="16.5" customHeight="1" x14ac:dyDescent="0.3">
      <c r="A570" s="154"/>
      <c r="B570" s="149"/>
      <c r="C570" s="245"/>
      <c r="D570" s="149"/>
      <c r="E570" s="149"/>
      <c r="F570" s="149"/>
      <c r="G570" s="149"/>
      <c r="H570" s="149"/>
      <c r="I570" s="149"/>
      <c r="J570" s="149"/>
      <c r="K570" s="149"/>
      <c r="L570" s="149"/>
      <c r="M570" s="149"/>
      <c r="N570" s="149"/>
      <c r="O570" s="149"/>
      <c r="P570" s="149"/>
      <c r="Q570" s="143"/>
      <c r="R570" s="143"/>
      <c r="S570" s="143"/>
      <c r="T570" s="143"/>
      <c r="U570" s="143"/>
      <c r="V570" s="143"/>
      <c r="W570" s="143"/>
      <c r="X570" s="143"/>
      <c r="Y570" s="143"/>
      <c r="Z570" s="143"/>
      <c r="AA570" s="143"/>
      <c r="AB570" s="143"/>
      <c r="AC570" s="143"/>
      <c r="AD570" s="143"/>
      <c r="AE570" s="143"/>
      <c r="AF570" s="143"/>
      <c r="AG570" s="143"/>
      <c r="AH570" s="143"/>
      <c r="AI570" s="143"/>
    </row>
    <row r="571" spans="1:35" ht="16.5" customHeight="1" x14ac:dyDescent="0.3">
      <c r="A571" s="154"/>
      <c r="B571" s="149"/>
      <c r="C571" s="245"/>
      <c r="D571" s="149"/>
      <c r="E571" s="149"/>
      <c r="F571" s="149"/>
      <c r="G571" s="149"/>
      <c r="H571" s="149"/>
      <c r="I571" s="149"/>
      <c r="J571" s="149"/>
      <c r="K571" s="149"/>
      <c r="L571" s="149"/>
      <c r="M571" s="149"/>
      <c r="N571" s="149"/>
      <c r="O571" s="149"/>
      <c r="P571" s="149"/>
      <c r="Q571" s="143"/>
      <c r="R571" s="143"/>
      <c r="S571" s="143"/>
      <c r="T571" s="143"/>
      <c r="U571" s="143"/>
      <c r="V571" s="143"/>
      <c r="W571" s="143"/>
      <c r="X571" s="143"/>
      <c r="Y571" s="143"/>
      <c r="Z571" s="143"/>
      <c r="AA571" s="143"/>
      <c r="AB571" s="143"/>
      <c r="AC571" s="143"/>
      <c r="AD571" s="143"/>
      <c r="AE571" s="143"/>
      <c r="AF571" s="143"/>
      <c r="AG571" s="143"/>
      <c r="AH571" s="143"/>
      <c r="AI571" s="143"/>
    </row>
    <row r="572" spans="1:35" ht="16.5" customHeight="1" x14ac:dyDescent="0.3">
      <c r="A572" s="154"/>
      <c r="B572" s="149"/>
      <c r="C572" s="245"/>
      <c r="D572" s="149"/>
      <c r="E572" s="149"/>
      <c r="F572" s="149"/>
      <c r="G572" s="149"/>
      <c r="H572" s="149"/>
      <c r="I572" s="149"/>
      <c r="J572" s="149"/>
      <c r="K572" s="149"/>
      <c r="L572" s="149"/>
      <c r="M572" s="149"/>
      <c r="N572" s="149"/>
      <c r="O572" s="149"/>
      <c r="P572" s="149"/>
      <c r="Q572" s="143"/>
      <c r="R572" s="143"/>
      <c r="S572" s="143"/>
      <c r="T572" s="143"/>
      <c r="U572" s="143"/>
      <c r="V572" s="143"/>
      <c r="W572" s="143"/>
      <c r="X572" s="143"/>
      <c r="Y572" s="143"/>
      <c r="Z572" s="143"/>
      <c r="AA572" s="143"/>
      <c r="AB572" s="143"/>
      <c r="AC572" s="143"/>
      <c r="AD572" s="143"/>
      <c r="AE572" s="143"/>
      <c r="AF572" s="143"/>
      <c r="AG572" s="143"/>
      <c r="AH572" s="143"/>
      <c r="AI572" s="143"/>
    </row>
    <row r="573" spans="1:35" ht="16.5" customHeight="1" x14ac:dyDescent="0.3">
      <c r="A573" s="154"/>
      <c r="B573" s="149"/>
      <c r="C573" s="245"/>
      <c r="D573" s="149"/>
      <c r="E573" s="149"/>
      <c r="F573" s="149"/>
      <c r="G573" s="149"/>
      <c r="H573" s="149"/>
      <c r="I573" s="149"/>
      <c r="J573" s="149"/>
      <c r="K573" s="149"/>
      <c r="L573" s="149"/>
      <c r="M573" s="149"/>
      <c r="N573" s="149"/>
      <c r="O573" s="149"/>
      <c r="P573" s="149"/>
      <c r="Q573" s="143"/>
      <c r="R573" s="143"/>
      <c r="S573" s="143"/>
      <c r="T573" s="143"/>
      <c r="U573" s="143"/>
      <c r="V573" s="143"/>
      <c r="W573" s="143"/>
      <c r="X573" s="143"/>
      <c r="Y573" s="143"/>
      <c r="Z573" s="143"/>
      <c r="AA573" s="143"/>
      <c r="AB573" s="143"/>
      <c r="AC573" s="143"/>
      <c r="AD573" s="143"/>
      <c r="AE573" s="143"/>
      <c r="AF573" s="143"/>
      <c r="AG573" s="143"/>
      <c r="AH573" s="143"/>
      <c r="AI573" s="143"/>
    </row>
    <row r="574" spans="1:35" ht="16.5" customHeight="1" x14ac:dyDescent="0.3">
      <c r="A574" s="154"/>
      <c r="B574" s="149"/>
      <c r="C574" s="245"/>
      <c r="D574" s="149"/>
      <c r="E574" s="149"/>
      <c r="F574" s="149"/>
      <c r="G574" s="149"/>
      <c r="H574" s="149"/>
      <c r="I574" s="149"/>
      <c r="J574" s="149"/>
      <c r="K574" s="149"/>
      <c r="L574" s="149"/>
      <c r="M574" s="149"/>
      <c r="N574" s="149"/>
      <c r="O574" s="149"/>
      <c r="P574" s="149"/>
      <c r="Q574" s="143"/>
      <c r="R574" s="143"/>
      <c r="S574" s="143"/>
      <c r="T574" s="143"/>
      <c r="U574" s="143"/>
      <c r="V574" s="143"/>
      <c r="W574" s="143"/>
      <c r="X574" s="143"/>
      <c r="Y574" s="143"/>
      <c r="Z574" s="143"/>
      <c r="AA574" s="143"/>
      <c r="AB574" s="143"/>
      <c r="AC574" s="143"/>
      <c r="AD574" s="143"/>
      <c r="AE574" s="143"/>
      <c r="AF574" s="143"/>
      <c r="AG574" s="143"/>
      <c r="AH574" s="143"/>
      <c r="AI574" s="143"/>
    </row>
    <row r="575" spans="1:35" ht="16.5" customHeight="1" x14ac:dyDescent="0.3">
      <c r="A575" s="154"/>
      <c r="B575" s="149"/>
      <c r="C575" s="245"/>
      <c r="D575" s="149"/>
      <c r="E575" s="149"/>
      <c r="F575" s="149"/>
      <c r="G575" s="149"/>
      <c r="H575" s="149"/>
      <c r="I575" s="149"/>
      <c r="J575" s="149"/>
      <c r="K575" s="149"/>
      <c r="L575" s="149"/>
      <c r="M575" s="149"/>
      <c r="N575" s="149"/>
      <c r="O575" s="149"/>
      <c r="P575" s="149"/>
      <c r="Q575" s="143"/>
      <c r="R575" s="143"/>
      <c r="S575" s="143"/>
      <c r="T575" s="143"/>
      <c r="U575" s="143"/>
      <c r="V575" s="143"/>
      <c r="W575" s="143"/>
      <c r="X575" s="143"/>
      <c r="Y575" s="143"/>
      <c r="Z575" s="143"/>
      <c r="AA575" s="143"/>
      <c r="AB575" s="143"/>
      <c r="AC575" s="143"/>
      <c r="AD575" s="143"/>
      <c r="AE575" s="143"/>
      <c r="AF575" s="143"/>
      <c r="AG575" s="143"/>
      <c r="AH575" s="143"/>
      <c r="AI575" s="143"/>
    </row>
    <row r="576" spans="1:35" ht="16.5" customHeight="1" x14ac:dyDescent="0.3">
      <c r="A576" s="154"/>
      <c r="B576" s="149"/>
      <c r="C576" s="245"/>
      <c r="D576" s="149"/>
      <c r="E576" s="149"/>
      <c r="F576" s="149"/>
      <c r="G576" s="149"/>
      <c r="H576" s="149"/>
      <c r="I576" s="149"/>
      <c r="J576" s="149"/>
      <c r="K576" s="149"/>
      <c r="L576" s="149"/>
      <c r="M576" s="149"/>
      <c r="N576" s="149"/>
      <c r="O576" s="149"/>
      <c r="P576" s="149"/>
      <c r="Q576" s="143"/>
      <c r="R576" s="143"/>
      <c r="S576" s="143"/>
      <c r="T576" s="143"/>
      <c r="U576" s="143"/>
      <c r="V576" s="143"/>
      <c r="W576" s="143"/>
      <c r="X576" s="143"/>
      <c r="Y576" s="143"/>
      <c r="Z576" s="143"/>
      <c r="AA576" s="143"/>
      <c r="AB576" s="143"/>
      <c r="AC576" s="143"/>
      <c r="AD576" s="143"/>
      <c r="AE576" s="143"/>
      <c r="AF576" s="143"/>
      <c r="AG576" s="143"/>
      <c r="AH576" s="143"/>
      <c r="AI576" s="143"/>
    </row>
    <row r="577" spans="1:35" ht="16.5" customHeight="1" x14ac:dyDescent="0.3">
      <c r="A577" s="154"/>
      <c r="B577" s="149"/>
      <c r="C577" s="245"/>
      <c r="D577" s="149"/>
      <c r="E577" s="149"/>
      <c r="F577" s="149"/>
      <c r="G577" s="149"/>
      <c r="H577" s="149"/>
      <c r="I577" s="149"/>
      <c r="J577" s="149"/>
      <c r="K577" s="149"/>
      <c r="L577" s="149"/>
      <c r="M577" s="149"/>
      <c r="N577" s="149"/>
      <c r="O577" s="149"/>
      <c r="P577" s="149"/>
      <c r="Q577" s="143"/>
      <c r="R577" s="143"/>
      <c r="S577" s="143"/>
      <c r="T577" s="143"/>
      <c r="U577" s="143"/>
      <c r="V577" s="143"/>
      <c r="W577" s="143"/>
      <c r="X577" s="143"/>
      <c r="Y577" s="143"/>
      <c r="Z577" s="143"/>
      <c r="AA577" s="143"/>
      <c r="AB577" s="143"/>
      <c r="AC577" s="143"/>
      <c r="AD577" s="143"/>
      <c r="AE577" s="143"/>
      <c r="AF577" s="143"/>
      <c r="AG577" s="143"/>
      <c r="AH577" s="143"/>
      <c r="AI577" s="143"/>
    </row>
    <row r="578" spans="1:35" ht="16.5" customHeight="1" x14ac:dyDescent="0.3">
      <c r="A578" s="154"/>
      <c r="B578" s="149"/>
      <c r="C578" s="245"/>
      <c r="D578" s="149"/>
      <c r="E578" s="149"/>
      <c r="F578" s="149"/>
      <c r="G578" s="149"/>
      <c r="H578" s="149"/>
      <c r="I578" s="149"/>
      <c r="J578" s="149"/>
      <c r="K578" s="149"/>
      <c r="L578" s="149"/>
      <c r="M578" s="149"/>
      <c r="N578" s="149"/>
      <c r="O578" s="149"/>
      <c r="P578" s="149"/>
      <c r="Q578" s="143"/>
      <c r="R578" s="143"/>
      <c r="S578" s="143"/>
      <c r="T578" s="143"/>
      <c r="U578" s="143"/>
      <c r="V578" s="143"/>
      <c r="W578" s="143"/>
      <c r="X578" s="143"/>
      <c r="Y578" s="143"/>
      <c r="Z578" s="143"/>
      <c r="AA578" s="143"/>
      <c r="AB578" s="143"/>
      <c r="AC578" s="143"/>
      <c r="AD578" s="143"/>
      <c r="AE578" s="143"/>
      <c r="AF578" s="143"/>
      <c r="AG578" s="143"/>
      <c r="AH578" s="143"/>
      <c r="AI578" s="143"/>
    </row>
    <row r="579" spans="1:35" ht="16.5" customHeight="1" x14ac:dyDescent="0.3">
      <c r="A579" s="154"/>
      <c r="B579" s="149"/>
      <c r="C579" s="245"/>
      <c r="D579" s="149"/>
      <c r="E579" s="149"/>
      <c r="F579" s="149"/>
      <c r="G579" s="149"/>
      <c r="H579" s="149"/>
      <c r="I579" s="149"/>
      <c r="J579" s="149"/>
      <c r="K579" s="149"/>
      <c r="L579" s="149"/>
      <c r="M579" s="149"/>
      <c r="N579" s="149"/>
      <c r="O579" s="149"/>
      <c r="P579" s="149"/>
      <c r="Q579" s="143"/>
      <c r="R579" s="143"/>
      <c r="S579" s="143"/>
      <c r="T579" s="143"/>
      <c r="U579" s="143"/>
      <c r="V579" s="143"/>
      <c r="W579" s="143"/>
      <c r="X579" s="143"/>
      <c r="Y579" s="143"/>
      <c r="Z579" s="143"/>
      <c r="AA579" s="143"/>
      <c r="AB579" s="143"/>
      <c r="AC579" s="143"/>
      <c r="AD579" s="143"/>
      <c r="AE579" s="143"/>
      <c r="AF579" s="143"/>
      <c r="AG579" s="143"/>
      <c r="AH579" s="143"/>
      <c r="AI579" s="143"/>
    </row>
    <row r="580" spans="1:35" ht="16.5" customHeight="1" x14ac:dyDescent="0.3">
      <c r="A580" s="154"/>
      <c r="B580" s="149"/>
      <c r="C580" s="245"/>
      <c r="D580" s="149"/>
      <c r="E580" s="149"/>
      <c r="F580" s="149"/>
      <c r="G580" s="149"/>
      <c r="H580" s="149"/>
      <c r="I580" s="149"/>
      <c r="J580" s="149"/>
      <c r="K580" s="149"/>
      <c r="L580" s="149"/>
      <c r="M580" s="149"/>
      <c r="N580" s="149"/>
      <c r="O580" s="149"/>
      <c r="P580" s="149"/>
      <c r="Q580" s="143"/>
      <c r="R580" s="143"/>
      <c r="S580" s="143"/>
      <c r="T580" s="143"/>
      <c r="U580" s="143"/>
      <c r="V580" s="143"/>
      <c r="W580" s="143"/>
      <c r="X580" s="143"/>
      <c r="Y580" s="143"/>
      <c r="Z580" s="143"/>
      <c r="AA580" s="143"/>
      <c r="AB580" s="143"/>
      <c r="AC580" s="143"/>
      <c r="AD580" s="143"/>
      <c r="AE580" s="143"/>
      <c r="AF580" s="143"/>
      <c r="AG580" s="143"/>
      <c r="AH580" s="143"/>
      <c r="AI580" s="143"/>
    </row>
    <row r="581" spans="1:35" ht="16.5" customHeight="1" x14ac:dyDescent="0.3">
      <c r="A581" s="154"/>
      <c r="B581" s="149"/>
      <c r="C581" s="245"/>
      <c r="D581" s="149"/>
      <c r="E581" s="149"/>
      <c r="F581" s="149"/>
      <c r="G581" s="149"/>
      <c r="H581" s="149"/>
      <c r="I581" s="149"/>
      <c r="J581" s="149"/>
      <c r="K581" s="149"/>
      <c r="L581" s="149"/>
      <c r="M581" s="149"/>
      <c r="N581" s="149"/>
      <c r="O581" s="149"/>
      <c r="P581" s="149"/>
      <c r="Q581" s="143"/>
      <c r="R581" s="143"/>
      <c r="S581" s="143"/>
      <c r="T581" s="143"/>
      <c r="U581" s="143"/>
      <c r="V581" s="143"/>
      <c r="W581" s="143"/>
      <c r="X581" s="143"/>
      <c r="Y581" s="143"/>
      <c r="Z581" s="143"/>
      <c r="AA581" s="143"/>
      <c r="AB581" s="143"/>
      <c r="AC581" s="143"/>
      <c r="AD581" s="143"/>
      <c r="AE581" s="143"/>
      <c r="AF581" s="143"/>
      <c r="AG581" s="143"/>
      <c r="AH581" s="143"/>
      <c r="AI581" s="143"/>
    </row>
    <row r="582" spans="1:35" ht="16.5" customHeight="1" x14ac:dyDescent="0.3">
      <c r="A582" s="154"/>
      <c r="B582" s="149"/>
      <c r="C582" s="245"/>
      <c r="D582" s="149"/>
      <c r="E582" s="149"/>
      <c r="F582" s="149"/>
      <c r="G582" s="149"/>
      <c r="H582" s="149"/>
      <c r="I582" s="149"/>
      <c r="J582" s="149"/>
      <c r="K582" s="149"/>
      <c r="L582" s="149"/>
      <c r="M582" s="149"/>
      <c r="N582" s="149"/>
      <c r="O582" s="149"/>
      <c r="P582" s="149"/>
      <c r="Q582" s="143"/>
      <c r="R582" s="143"/>
      <c r="S582" s="143"/>
      <c r="T582" s="143"/>
      <c r="U582" s="143"/>
      <c r="V582" s="143"/>
      <c r="W582" s="143"/>
      <c r="X582" s="143"/>
      <c r="Y582" s="143"/>
      <c r="Z582" s="143"/>
      <c r="AA582" s="143"/>
      <c r="AB582" s="143"/>
      <c r="AC582" s="143"/>
      <c r="AD582" s="143"/>
      <c r="AE582" s="143"/>
      <c r="AF582" s="143"/>
      <c r="AG582" s="143"/>
      <c r="AH582" s="143"/>
      <c r="AI582" s="143"/>
    </row>
    <row r="583" spans="1:35" ht="16.5" customHeight="1" x14ac:dyDescent="0.3">
      <c r="A583" s="154"/>
      <c r="B583" s="149"/>
      <c r="C583" s="245"/>
      <c r="D583" s="149"/>
      <c r="E583" s="149"/>
      <c r="F583" s="149"/>
      <c r="G583" s="149"/>
      <c r="H583" s="149"/>
      <c r="I583" s="149"/>
      <c r="J583" s="149"/>
      <c r="K583" s="149"/>
      <c r="L583" s="149"/>
      <c r="M583" s="149"/>
      <c r="N583" s="149"/>
      <c r="O583" s="149"/>
      <c r="P583" s="149"/>
      <c r="Q583" s="143"/>
      <c r="R583" s="143"/>
      <c r="S583" s="143"/>
      <c r="T583" s="143"/>
      <c r="U583" s="143"/>
      <c r="V583" s="143"/>
      <c r="W583" s="143"/>
      <c r="X583" s="143"/>
      <c r="Y583" s="143"/>
      <c r="Z583" s="143"/>
      <c r="AA583" s="143"/>
      <c r="AB583" s="143"/>
      <c r="AC583" s="143"/>
      <c r="AD583" s="143"/>
      <c r="AE583" s="143"/>
      <c r="AF583" s="143"/>
      <c r="AG583" s="143"/>
      <c r="AH583" s="143"/>
      <c r="AI583" s="143"/>
    </row>
    <row r="584" spans="1:35" ht="16.5" customHeight="1" x14ac:dyDescent="0.3">
      <c r="A584" s="154"/>
      <c r="B584" s="149"/>
      <c r="C584" s="245"/>
      <c r="D584" s="149"/>
      <c r="E584" s="149"/>
      <c r="F584" s="149"/>
      <c r="G584" s="149"/>
      <c r="H584" s="149"/>
      <c r="I584" s="149"/>
      <c r="J584" s="149"/>
      <c r="K584" s="149"/>
      <c r="L584" s="149"/>
      <c r="M584" s="149"/>
      <c r="N584" s="149"/>
      <c r="O584" s="149"/>
      <c r="P584" s="149"/>
      <c r="Q584" s="143"/>
      <c r="R584" s="143"/>
      <c r="S584" s="143"/>
      <c r="T584" s="143"/>
      <c r="U584" s="143"/>
      <c r="V584" s="143"/>
      <c r="W584" s="143"/>
      <c r="X584" s="143"/>
      <c r="Y584" s="143"/>
      <c r="Z584" s="143"/>
      <c r="AA584" s="143"/>
      <c r="AB584" s="143"/>
      <c r="AC584" s="143"/>
      <c r="AD584" s="143"/>
      <c r="AE584" s="143"/>
      <c r="AF584" s="143"/>
      <c r="AG584" s="143"/>
      <c r="AH584" s="143"/>
      <c r="AI584" s="143"/>
    </row>
    <row r="585" spans="1:35" ht="16.5" customHeight="1" x14ac:dyDescent="0.3">
      <c r="A585" s="154"/>
      <c r="B585" s="149"/>
      <c r="C585" s="245"/>
      <c r="D585" s="149"/>
      <c r="E585" s="149"/>
      <c r="F585" s="149"/>
      <c r="G585" s="149"/>
      <c r="H585" s="149"/>
      <c r="I585" s="149"/>
      <c r="J585" s="149"/>
      <c r="K585" s="149"/>
      <c r="L585" s="149"/>
      <c r="M585" s="149"/>
      <c r="N585" s="149"/>
      <c r="O585" s="149"/>
      <c r="P585" s="149"/>
      <c r="Q585" s="143"/>
      <c r="R585" s="143"/>
      <c r="S585" s="143"/>
      <c r="T585" s="143"/>
      <c r="U585" s="143"/>
      <c r="V585" s="143"/>
      <c r="W585" s="143"/>
      <c r="X585" s="143"/>
      <c r="Y585" s="143"/>
      <c r="Z585" s="143"/>
      <c r="AA585" s="143"/>
      <c r="AB585" s="143"/>
      <c r="AC585" s="143"/>
      <c r="AD585" s="143"/>
      <c r="AE585" s="143"/>
      <c r="AF585" s="143"/>
      <c r="AG585" s="143"/>
      <c r="AH585" s="143"/>
      <c r="AI585" s="143"/>
    </row>
    <row r="586" spans="1:35" ht="16.5" customHeight="1" x14ac:dyDescent="0.3">
      <c r="A586" s="154"/>
      <c r="B586" s="149"/>
      <c r="C586" s="245"/>
      <c r="D586" s="149"/>
      <c r="E586" s="149"/>
      <c r="F586" s="149"/>
      <c r="G586" s="149"/>
      <c r="H586" s="149"/>
      <c r="I586" s="149"/>
      <c r="J586" s="149"/>
      <c r="K586" s="149"/>
      <c r="L586" s="149"/>
      <c r="M586" s="149"/>
      <c r="N586" s="149"/>
      <c r="O586" s="149"/>
      <c r="P586" s="149"/>
      <c r="Q586" s="143"/>
      <c r="R586" s="143"/>
      <c r="S586" s="143"/>
      <c r="T586" s="143"/>
      <c r="U586" s="143"/>
      <c r="V586" s="143"/>
      <c r="W586" s="143"/>
      <c r="X586" s="143"/>
      <c r="Y586" s="143"/>
      <c r="Z586" s="143"/>
      <c r="AA586" s="143"/>
      <c r="AB586" s="143"/>
      <c r="AC586" s="143"/>
      <c r="AD586" s="143"/>
      <c r="AE586" s="143"/>
      <c r="AF586" s="143"/>
      <c r="AG586" s="143"/>
      <c r="AH586" s="143"/>
      <c r="AI586" s="143"/>
    </row>
    <row r="587" spans="1:35" ht="16.5" customHeight="1" x14ac:dyDescent="0.3">
      <c r="A587" s="154"/>
      <c r="B587" s="149"/>
      <c r="C587" s="245"/>
      <c r="D587" s="149"/>
      <c r="E587" s="149"/>
      <c r="F587" s="149"/>
      <c r="G587" s="149"/>
      <c r="H587" s="149"/>
      <c r="I587" s="149"/>
      <c r="J587" s="149"/>
      <c r="K587" s="149"/>
      <c r="L587" s="149"/>
      <c r="M587" s="149"/>
      <c r="N587" s="149"/>
      <c r="O587" s="149"/>
      <c r="P587" s="149"/>
      <c r="Q587" s="143"/>
      <c r="R587" s="143"/>
      <c r="S587" s="143"/>
      <c r="T587" s="143"/>
      <c r="U587" s="143"/>
      <c r="V587" s="143"/>
      <c r="W587" s="143"/>
      <c r="X587" s="143"/>
      <c r="Y587" s="143"/>
      <c r="Z587" s="143"/>
      <c r="AA587" s="143"/>
      <c r="AB587" s="143"/>
      <c r="AC587" s="143"/>
      <c r="AD587" s="143"/>
      <c r="AE587" s="143"/>
      <c r="AF587" s="143"/>
      <c r="AG587" s="143"/>
      <c r="AH587" s="143"/>
      <c r="AI587" s="143"/>
    </row>
    <row r="588" spans="1:35" ht="16.5" customHeight="1" x14ac:dyDescent="0.3">
      <c r="A588" s="154"/>
      <c r="B588" s="149"/>
      <c r="C588" s="245"/>
      <c r="D588" s="149"/>
      <c r="E588" s="149"/>
      <c r="F588" s="149"/>
      <c r="G588" s="149"/>
      <c r="H588" s="149"/>
      <c r="I588" s="149"/>
      <c r="J588" s="149"/>
      <c r="K588" s="149"/>
      <c r="L588" s="149"/>
      <c r="M588" s="149"/>
      <c r="N588" s="149"/>
      <c r="O588" s="149"/>
      <c r="P588" s="149"/>
      <c r="Q588" s="143"/>
      <c r="R588" s="143"/>
      <c r="S588" s="143"/>
      <c r="T588" s="143"/>
      <c r="U588" s="143"/>
      <c r="V588" s="143"/>
      <c r="W588" s="143"/>
      <c r="X588" s="143"/>
      <c r="Y588" s="143"/>
      <c r="Z588" s="143"/>
      <c r="AA588" s="143"/>
      <c r="AB588" s="143"/>
      <c r="AC588" s="143"/>
      <c r="AD588" s="143"/>
      <c r="AE588" s="143"/>
      <c r="AF588" s="143"/>
      <c r="AG588" s="143"/>
      <c r="AH588" s="143"/>
      <c r="AI588" s="143"/>
    </row>
    <row r="589" spans="1:35" ht="16.5" customHeight="1" x14ac:dyDescent="0.3">
      <c r="A589" s="154"/>
      <c r="B589" s="149"/>
      <c r="C589" s="245"/>
      <c r="D589" s="149"/>
      <c r="E589" s="149"/>
      <c r="F589" s="149"/>
      <c r="G589" s="149"/>
      <c r="H589" s="149"/>
      <c r="I589" s="149"/>
      <c r="J589" s="149"/>
      <c r="K589" s="149"/>
      <c r="L589" s="149"/>
      <c r="M589" s="149"/>
      <c r="N589" s="149"/>
      <c r="O589" s="149"/>
      <c r="P589" s="149"/>
      <c r="Q589" s="143"/>
      <c r="R589" s="143"/>
      <c r="S589" s="143"/>
      <c r="T589" s="143"/>
      <c r="U589" s="143"/>
      <c r="V589" s="143"/>
      <c r="W589" s="143"/>
      <c r="X589" s="143"/>
      <c r="Y589" s="143"/>
      <c r="Z589" s="143"/>
      <c r="AA589" s="143"/>
      <c r="AB589" s="143"/>
      <c r="AC589" s="143"/>
      <c r="AD589" s="143"/>
      <c r="AE589" s="143"/>
      <c r="AF589" s="143"/>
      <c r="AG589" s="143"/>
      <c r="AH589" s="143"/>
      <c r="AI589" s="143"/>
    </row>
    <row r="590" spans="1:35" ht="16.5" customHeight="1" x14ac:dyDescent="0.3">
      <c r="A590" s="154"/>
      <c r="B590" s="149"/>
      <c r="C590" s="245"/>
      <c r="D590" s="149"/>
      <c r="E590" s="149"/>
      <c r="F590" s="149"/>
      <c r="G590" s="149"/>
      <c r="H590" s="149"/>
      <c r="I590" s="149"/>
      <c r="J590" s="149"/>
      <c r="K590" s="149"/>
      <c r="L590" s="149"/>
      <c r="M590" s="149"/>
      <c r="N590" s="149"/>
      <c r="O590" s="149"/>
      <c r="P590" s="149"/>
      <c r="Q590" s="143"/>
      <c r="R590" s="143"/>
      <c r="S590" s="143"/>
      <c r="T590" s="143"/>
      <c r="U590" s="143"/>
      <c r="V590" s="143"/>
      <c r="W590" s="143"/>
      <c r="X590" s="143"/>
      <c r="Y590" s="143"/>
      <c r="Z590" s="143"/>
      <c r="AA590" s="143"/>
      <c r="AB590" s="143"/>
      <c r="AC590" s="143"/>
      <c r="AD590" s="143"/>
      <c r="AE590" s="143"/>
      <c r="AF590" s="143"/>
      <c r="AG590" s="143"/>
      <c r="AH590" s="143"/>
      <c r="AI590" s="143"/>
    </row>
    <row r="591" spans="1:35" ht="16.5" customHeight="1" x14ac:dyDescent="0.3">
      <c r="A591" s="154"/>
      <c r="B591" s="149"/>
      <c r="C591" s="245"/>
      <c r="D591" s="149"/>
      <c r="E591" s="149"/>
      <c r="F591" s="149"/>
      <c r="G591" s="149"/>
      <c r="H591" s="149"/>
      <c r="I591" s="149"/>
      <c r="J591" s="149"/>
      <c r="K591" s="149"/>
      <c r="L591" s="149"/>
      <c r="M591" s="149"/>
      <c r="N591" s="149"/>
      <c r="O591" s="149"/>
      <c r="P591" s="149"/>
      <c r="Q591" s="143"/>
      <c r="R591" s="143"/>
      <c r="S591" s="143"/>
      <c r="T591" s="143"/>
      <c r="U591" s="143"/>
      <c r="V591" s="143"/>
      <c r="W591" s="143"/>
      <c r="X591" s="143"/>
      <c r="Y591" s="143"/>
      <c r="Z591" s="143"/>
      <c r="AA591" s="143"/>
      <c r="AB591" s="143"/>
      <c r="AC591" s="143"/>
      <c r="AD591" s="143"/>
      <c r="AE591" s="143"/>
      <c r="AF591" s="143"/>
      <c r="AG591" s="143"/>
      <c r="AH591" s="143"/>
      <c r="AI591" s="143"/>
    </row>
    <row r="592" spans="1:35" ht="16.5" customHeight="1" x14ac:dyDescent="0.3">
      <c r="A592" s="154"/>
      <c r="B592" s="149"/>
      <c r="C592" s="245"/>
      <c r="D592" s="149"/>
      <c r="E592" s="149"/>
      <c r="F592" s="149"/>
      <c r="G592" s="149"/>
      <c r="H592" s="149"/>
      <c r="I592" s="149"/>
      <c r="J592" s="149"/>
      <c r="K592" s="149"/>
      <c r="L592" s="149"/>
      <c r="M592" s="149"/>
      <c r="N592" s="149"/>
      <c r="O592" s="149"/>
      <c r="P592" s="149"/>
      <c r="Q592" s="143"/>
      <c r="R592" s="143"/>
      <c r="S592" s="143"/>
      <c r="T592" s="143"/>
      <c r="U592" s="143"/>
      <c r="V592" s="143"/>
      <c r="W592" s="143"/>
      <c r="X592" s="143"/>
      <c r="Y592" s="143"/>
      <c r="Z592" s="143"/>
      <c r="AA592" s="143"/>
      <c r="AB592" s="143"/>
      <c r="AC592" s="143"/>
      <c r="AD592" s="143"/>
      <c r="AE592" s="143"/>
      <c r="AF592" s="143"/>
      <c r="AG592" s="143"/>
      <c r="AH592" s="143"/>
      <c r="AI592" s="143"/>
    </row>
    <row r="593" spans="1:35" ht="16.5" customHeight="1" x14ac:dyDescent="0.3">
      <c r="A593" s="154"/>
      <c r="B593" s="149"/>
      <c r="C593" s="245"/>
      <c r="D593" s="149"/>
      <c r="E593" s="149"/>
      <c r="F593" s="149"/>
      <c r="G593" s="149"/>
      <c r="H593" s="149"/>
      <c r="I593" s="149"/>
      <c r="J593" s="149"/>
      <c r="K593" s="149"/>
      <c r="L593" s="149"/>
      <c r="M593" s="149"/>
      <c r="N593" s="149"/>
      <c r="O593" s="149"/>
      <c r="P593" s="149"/>
      <c r="Q593" s="143"/>
      <c r="R593" s="143"/>
      <c r="S593" s="143"/>
      <c r="T593" s="143"/>
      <c r="U593" s="143"/>
      <c r="V593" s="143"/>
      <c r="W593" s="143"/>
      <c r="X593" s="143"/>
      <c r="Y593" s="143"/>
      <c r="Z593" s="143"/>
      <c r="AA593" s="143"/>
      <c r="AB593" s="143"/>
      <c r="AC593" s="143"/>
      <c r="AD593" s="143"/>
      <c r="AE593" s="143"/>
      <c r="AF593" s="143"/>
      <c r="AG593" s="143"/>
      <c r="AH593" s="143"/>
      <c r="AI593" s="143"/>
    </row>
    <row r="594" spans="1:35" ht="16.5" customHeight="1" x14ac:dyDescent="0.3">
      <c r="A594" s="154"/>
      <c r="B594" s="149"/>
      <c r="C594" s="245"/>
      <c r="D594" s="149"/>
      <c r="E594" s="149"/>
      <c r="F594" s="149"/>
      <c r="G594" s="149"/>
      <c r="H594" s="149"/>
      <c r="I594" s="149"/>
      <c r="J594" s="149"/>
      <c r="K594" s="149"/>
      <c r="L594" s="149"/>
      <c r="M594" s="149"/>
      <c r="N594" s="149"/>
      <c r="O594" s="149"/>
      <c r="P594" s="149"/>
      <c r="Q594" s="143"/>
      <c r="R594" s="143"/>
      <c r="S594" s="143"/>
      <c r="T594" s="143"/>
      <c r="U594" s="143"/>
      <c r="V594" s="143"/>
      <c r="W594" s="143"/>
      <c r="X594" s="143"/>
      <c r="Y594" s="143"/>
      <c r="Z594" s="143"/>
      <c r="AA594" s="143"/>
      <c r="AB594" s="143"/>
      <c r="AC594" s="143"/>
      <c r="AD594" s="143"/>
      <c r="AE594" s="143"/>
      <c r="AF594" s="143"/>
      <c r="AG594" s="143"/>
      <c r="AH594" s="143"/>
      <c r="AI594" s="143"/>
    </row>
    <row r="595" spans="1:35" ht="16.5" customHeight="1" x14ac:dyDescent="0.3">
      <c r="A595" s="154"/>
      <c r="B595" s="149"/>
      <c r="C595" s="245"/>
      <c r="D595" s="149"/>
      <c r="E595" s="149"/>
      <c r="F595" s="149"/>
      <c r="G595" s="149"/>
      <c r="H595" s="149"/>
      <c r="I595" s="149"/>
      <c r="J595" s="149"/>
      <c r="K595" s="149"/>
      <c r="L595" s="149"/>
      <c r="M595" s="149"/>
      <c r="N595" s="149"/>
      <c r="O595" s="149"/>
      <c r="P595" s="149"/>
      <c r="Q595" s="143"/>
      <c r="R595" s="143"/>
      <c r="S595" s="143"/>
      <c r="T595" s="143"/>
      <c r="U595" s="143"/>
      <c r="V595" s="143"/>
      <c r="W595" s="143"/>
      <c r="X595" s="143"/>
      <c r="Y595" s="143"/>
      <c r="Z595" s="143"/>
      <c r="AA595" s="143"/>
      <c r="AB595" s="143"/>
      <c r="AC595" s="143"/>
      <c r="AD595" s="143"/>
      <c r="AE595" s="143"/>
      <c r="AF595" s="143"/>
      <c r="AG595" s="143"/>
      <c r="AH595" s="143"/>
      <c r="AI595" s="143"/>
    </row>
    <row r="596" spans="1:35" ht="16.5" customHeight="1" x14ac:dyDescent="0.3">
      <c r="A596" s="154"/>
      <c r="B596" s="149"/>
      <c r="C596" s="245"/>
      <c r="D596" s="149"/>
      <c r="E596" s="149"/>
      <c r="F596" s="149"/>
      <c r="G596" s="149"/>
      <c r="H596" s="149"/>
      <c r="I596" s="149"/>
      <c r="J596" s="149"/>
      <c r="K596" s="149"/>
      <c r="L596" s="149"/>
      <c r="M596" s="149"/>
      <c r="N596" s="149"/>
      <c r="O596" s="149"/>
      <c r="P596" s="149"/>
      <c r="Q596" s="143"/>
      <c r="R596" s="143"/>
      <c r="S596" s="143"/>
      <c r="T596" s="143"/>
      <c r="U596" s="143"/>
      <c r="V596" s="143"/>
      <c r="W596" s="143"/>
      <c r="X596" s="143"/>
      <c r="Y596" s="143"/>
      <c r="Z596" s="143"/>
      <c r="AA596" s="143"/>
      <c r="AB596" s="143"/>
      <c r="AC596" s="143"/>
      <c r="AD596" s="143"/>
      <c r="AE596" s="143"/>
      <c r="AF596" s="143"/>
      <c r="AG596" s="143"/>
      <c r="AH596" s="143"/>
      <c r="AI596" s="143"/>
    </row>
    <row r="597" spans="1:35" ht="16.5" customHeight="1" x14ac:dyDescent="0.3">
      <c r="A597" s="154"/>
      <c r="B597" s="149"/>
      <c r="C597" s="245"/>
      <c r="D597" s="149"/>
      <c r="E597" s="149"/>
      <c r="F597" s="149"/>
      <c r="G597" s="149"/>
      <c r="H597" s="149"/>
      <c r="I597" s="149"/>
      <c r="J597" s="149"/>
      <c r="K597" s="149"/>
      <c r="L597" s="149"/>
      <c r="M597" s="149"/>
      <c r="N597" s="149"/>
      <c r="O597" s="149"/>
      <c r="P597" s="149"/>
      <c r="Q597" s="143"/>
      <c r="R597" s="143"/>
      <c r="S597" s="143"/>
      <c r="T597" s="143"/>
      <c r="U597" s="143"/>
      <c r="V597" s="143"/>
      <c r="W597" s="143"/>
      <c r="X597" s="143"/>
      <c r="Y597" s="143"/>
      <c r="Z597" s="143"/>
      <c r="AA597" s="143"/>
      <c r="AB597" s="143"/>
      <c r="AC597" s="143"/>
      <c r="AD597" s="143"/>
      <c r="AE597" s="143"/>
      <c r="AF597" s="143"/>
      <c r="AG597" s="143"/>
      <c r="AH597" s="143"/>
      <c r="AI597" s="143"/>
    </row>
    <row r="598" spans="1:35" ht="16.5" customHeight="1" x14ac:dyDescent="0.3">
      <c r="A598" s="154"/>
      <c r="B598" s="149"/>
      <c r="C598" s="245"/>
      <c r="D598" s="149"/>
      <c r="E598" s="149"/>
      <c r="F598" s="149"/>
      <c r="G598" s="149"/>
      <c r="H598" s="149"/>
      <c r="I598" s="149"/>
      <c r="J598" s="149"/>
      <c r="K598" s="149"/>
      <c r="L598" s="149"/>
      <c r="M598" s="149"/>
      <c r="N598" s="149"/>
      <c r="O598" s="149"/>
      <c r="P598" s="149"/>
      <c r="Q598" s="143"/>
      <c r="R598" s="143"/>
      <c r="S598" s="143"/>
      <c r="T598" s="143"/>
      <c r="U598" s="143"/>
      <c r="V598" s="143"/>
      <c r="W598" s="143"/>
      <c r="X598" s="143"/>
      <c r="Y598" s="143"/>
      <c r="Z598" s="143"/>
      <c r="AA598" s="143"/>
      <c r="AB598" s="143"/>
      <c r="AC598" s="143"/>
      <c r="AD598" s="143"/>
      <c r="AE598" s="143"/>
      <c r="AF598" s="143"/>
      <c r="AG598" s="143"/>
      <c r="AH598" s="143"/>
      <c r="AI598" s="143"/>
    </row>
    <row r="599" spans="1:35" ht="16.5" customHeight="1" x14ac:dyDescent="0.3">
      <c r="A599" s="154"/>
      <c r="B599" s="149"/>
      <c r="C599" s="245"/>
      <c r="D599" s="149"/>
      <c r="E599" s="149"/>
      <c r="F599" s="149"/>
      <c r="G599" s="149"/>
      <c r="H599" s="149"/>
      <c r="I599" s="149"/>
      <c r="J599" s="149"/>
      <c r="K599" s="149"/>
      <c r="L599" s="149"/>
      <c r="M599" s="149"/>
      <c r="N599" s="149"/>
      <c r="O599" s="149"/>
      <c r="P599" s="149"/>
      <c r="Q599" s="143"/>
      <c r="R599" s="143"/>
      <c r="S599" s="143"/>
      <c r="T599" s="143"/>
      <c r="U599" s="143"/>
      <c r="V599" s="143"/>
      <c r="W599" s="143"/>
      <c r="X599" s="143"/>
      <c r="Y599" s="143"/>
      <c r="Z599" s="143"/>
      <c r="AA599" s="143"/>
      <c r="AB599" s="143"/>
      <c r="AC599" s="143"/>
      <c r="AD599" s="143"/>
      <c r="AE599" s="143"/>
      <c r="AF599" s="143"/>
      <c r="AG599" s="143"/>
      <c r="AH599" s="143"/>
      <c r="AI599" s="143"/>
    </row>
    <row r="600" spans="1:35" ht="16.5" customHeight="1" x14ac:dyDescent="0.3">
      <c r="A600" s="154"/>
      <c r="B600" s="149"/>
      <c r="C600" s="245"/>
      <c r="D600" s="149"/>
      <c r="E600" s="149"/>
      <c r="F600" s="149"/>
      <c r="G600" s="149"/>
      <c r="H600" s="149"/>
      <c r="I600" s="149"/>
      <c r="J600" s="149"/>
      <c r="K600" s="149"/>
      <c r="L600" s="149"/>
      <c r="M600" s="149"/>
      <c r="N600" s="149"/>
      <c r="O600" s="149"/>
      <c r="P600" s="149"/>
      <c r="Q600" s="143"/>
      <c r="R600" s="143"/>
      <c r="S600" s="143"/>
      <c r="T600" s="143"/>
      <c r="U600" s="143"/>
      <c r="V600" s="143"/>
      <c r="W600" s="143"/>
      <c r="X600" s="143"/>
      <c r="Y600" s="143"/>
      <c r="Z600" s="143"/>
      <c r="AA600" s="143"/>
      <c r="AB600" s="143"/>
      <c r="AC600" s="143"/>
      <c r="AD600" s="143"/>
      <c r="AE600" s="143"/>
      <c r="AF600" s="143"/>
      <c r="AG600" s="143"/>
      <c r="AH600" s="143"/>
      <c r="AI600" s="143"/>
    </row>
    <row r="601" spans="1:35" ht="16.5" customHeight="1" x14ac:dyDescent="0.3">
      <c r="A601" s="154"/>
      <c r="B601" s="149"/>
      <c r="C601" s="245"/>
      <c r="D601" s="149"/>
      <c r="E601" s="149"/>
      <c r="F601" s="149"/>
      <c r="G601" s="149"/>
      <c r="H601" s="149"/>
      <c r="I601" s="149"/>
      <c r="J601" s="149"/>
      <c r="K601" s="149"/>
      <c r="L601" s="149"/>
      <c r="M601" s="149"/>
      <c r="N601" s="149"/>
      <c r="O601" s="149"/>
      <c r="P601" s="149"/>
      <c r="Q601" s="143"/>
      <c r="R601" s="143"/>
      <c r="S601" s="143"/>
      <c r="T601" s="143"/>
      <c r="U601" s="143"/>
      <c r="V601" s="143"/>
      <c r="W601" s="143"/>
      <c r="X601" s="143"/>
      <c r="Y601" s="143"/>
      <c r="Z601" s="143"/>
      <c r="AA601" s="143"/>
      <c r="AB601" s="143"/>
      <c r="AC601" s="143"/>
      <c r="AD601" s="143"/>
      <c r="AE601" s="143"/>
      <c r="AF601" s="143"/>
      <c r="AG601" s="143"/>
      <c r="AH601" s="143"/>
      <c r="AI601" s="143"/>
    </row>
    <row r="602" spans="1:35" ht="16.5" customHeight="1" x14ac:dyDescent="0.3">
      <c r="A602" s="154"/>
      <c r="B602" s="149"/>
      <c r="C602" s="245"/>
      <c r="D602" s="149"/>
      <c r="E602" s="149"/>
      <c r="F602" s="149"/>
      <c r="G602" s="149"/>
      <c r="H602" s="149"/>
      <c r="I602" s="149"/>
      <c r="J602" s="149"/>
      <c r="K602" s="149"/>
      <c r="L602" s="149"/>
      <c r="M602" s="149"/>
      <c r="N602" s="149"/>
      <c r="O602" s="149"/>
      <c r="P602" s="149"/>
      <c r="Q602" s="143"/>
      <c r="R602" s="143"/>
      <c r="S602" s="143"/>
      <c r="T602" s="143"/>
      <c r="U602" s="143"/>
      <c r="V602" s="143"/>
      <c r="W602" s="143"/>
      <c r="X602" s="143"/>
      <c r="Y602" s="143"/>
      <c r="Z602" s="143"/>
      <c r="AA602" s="143"/>
      <c r="AB602" s="143"/>
      <c r="AC602" s="143"/>
      <c r="AD602" s="143"/>
      <c r="AE602" s="143"/>
      <c r="AF602" s="143"/>
      <c r="AG602" s="143"/>
      <c r="AH602" s="143"/>
      <c r="AI602" s="143"/>
    </row>
    <row r="603" spans="1:35" ht="16.5" customHeight="1" x14ac:dyDescent="0.3">
      <c r="A603" s="154"/>
      <c r="B603" s="149"/>
      <c r="C603" s="245"/>
      <c r="D603" s="149"/>
      <c r="E603" s="149"/>
      <c r="F603" s="149"/>
      <c r="G603" s="149"/>
      <c r="H603" s="149"/>
      <c r="I603" s="149"/>
      <c r="J603" s="149"/>
      <c r="K603" s="149"/>
      <c r="L603" s="149"/>
      <c r="M603" s="149"/>
      <c r="N603" s="149"/>
      <c r="O603" s="149"/>
      <c r="P603" s="149"/>
      <c r="Q603" s="143"/>
      <c r="R603" s="143"/>
      <c r="S603" s="143"/>
      <c r="T603" s="143"/>
      <c r="U603" s="143"/>
      <c r="V603" s="143"/>
      <c r="W603" s="143"/>
      <c r="X603" s="143"/>
      <c r="Y603" s="143"/>
      <c r="Z603" s="143"/>
      <c r="AA603" s="143"/>
      <c r="AB603" s="143"/>
      <c r="AC603" s="143"/>
      <c r="AD603" s="143"/>
      <c r="AE603" s="143"/>
      <c r="AF603" s="143"/>
      <c r="AG603" s="143"/>
      <c r="AH603" s="143"/>
      <c r="AI603" s="143"/>
    </row>
    <row r="604" spans="1:35" ht="16.5" customHeight="1" x14ac:dyDescent="0.3">
      <c r="A604" s="154"/>
      <c r="B604" s="149"/>
      <c r="C604" s="245"/>
      <c r="D604" s="149"/>
      <c r="E604" s="149"/>
      <c r="F604" s="149"/>
      <c r="G604" s="149"/>
      <c r="H604" s="149"/>
      <c r="I604" s="149"/>
      <c r="J604" s="149"/>
      <c r="K604" s="149"/>
      <c r="L604" s="149"/>
      <c r="M604" s="149"/>
      <c r="N604" s="149"/>
      <c r="O604" s="149"/>
      <c r="P604" s="149"/>
      <c r="Q604" s="143"/>
      <c r="R604" s="143"/>
      <c r="S604" s="143"/>
      <c r="T604" s="143"/>
      <c r="U604" s="143"/>
      <c r="V604" s="143"/>
      <c r="W604" s="143"/>
      <c r="X604" s="143"/>
      <c r="Y604" s="143"/>
      <c r="Z604" s="143"/>
      <c r="AA604" s="143"/>
      <c r="AB604" s="143"/>
      <c r="AC604" s="143"/>
      <c r="AD604" s="143"/>
      <c r="AE604" s="143"/>
      <c r="AF604" s="143"/>
      <c r="AG604" s="143"/>
      <c r="AH604" s="143"/>
      <c r="AI604" s="143"/>
    </row>
    <row r="605" spans="1:35" ht="16.5" customHeight="1" x14ac:dyDescent="0.3">
      <c r="A605" s="154"/>
      <c r="B605" s="149"/>
      <c r="C605" s="245"/>
      <c r="D605" s="149"/>
      <c r="E605" s="149"/>
      <c r="F605" s="149"/>
      <c r="G605" s="149"/>
      <c r="H605" s="149"/>
      <c r="I605" s="149"/>
      <c r="J605" s="149"/>
      <c r="K605" s="149"/>
      <c r="L605" s="149"/>
      <c r="M605" s="149"/>
      <c r="N605" s="149"/>
      <c r="O605" s="149"/>
      <c r="P605" s="149"/>
      <c r="Q605" s="143"/>
      <c r="R605" s="143"/>
      <c r="S605" s="143"/>
      <c r="T605" s="143"/>
      <c r="U605" s="143"/>
      <c r="V605" s="143"/>
      <c r="W605" s="143"/>
      <c r="X605" s="143"/>
      <c r="Y605" s="143"/>
      <c r="Z605" s="143"/>
      <c r="AA605" s="143"/>
      <c r="AB605" s="143"/>
      <c r="AC605" s="143"/>
      <c r="AD605" s="143"/>
      <c r="AE605" s="143"/>
      <c r="AF605" s="143"/>
      <c r="AG605" s="143"/>
      <c r="AH605" s="143"/>
      <c r="AI605" s="143"/>
    </row>
    <row r="606" spans="1:35" ht="16.5" customHeight="1" x14ac:dyDescent="0.3">
      <c r="A606" s="154"/>
      <c r="B606" s="149"/>
      <c r="C606" s="245"/>
      <c r="D606" s="149"/>
      <c r="E606" s="149"/>
      <c r="F606" s="149"/>
      <c r="G606" s="149"/>
      <c r="H606" s="149"/>
      <c r="I606" s="149"/>
      <c r="J606" s="149"/>
      <c r="K606" s="149"/>
      <c r="L606" s="149"/>
      <c r="M606" s="149"/>
      <c r="N606" s="149"/>
      <c r="O606" s="149"/>
      <c r="P606" s="149"/>
      <c r="Q606" s="143"/>
      <c r="R606" s="143"/>
      <c r="S606" s="143"/>
      <c r="T606" s="143"/>
      <c r="U606" s="143"/>
      <c r="V606" s="143"/>
      <c r="W606" s="143"/>
      <c r="X606" s="143"/>
      <c r="Y606" s="143"/>
      <c r="Z606" s="143"/>
      <c r="AA606" s="143"/>
      <c r="AB606" s="143"/>
      <c r="AC606" s="143"/>
      <c r="AD606" s="143"/>
      <c r="AE606" s="143"/>
      <c r="AF606" s="143"/>
      <c r="AG606" s="143"/>
      <c r="AH606" s="143"/>
      <c r="AI606" s="143"/>
    </row>
    <row r="607" spans="1:35" ht="16.5" customHeight="1" x14ac:dyDescent="0.3">
      <c r="A607" s="154"/>
      <c r="B607" s="149"/>
      <c r="C607" s="245"/>
      <c r="D607" s="149"/>
      <c r="E607" s="149"/>
      <c r="F607" s="149"/>
      <c r="G607" s="149"/>
      <c r="H607" s="149"/>
      <c r="I607" s="149"/>
      <c r="J607" s="149"/>
      <c r="K607" s="149"/>
      <c r="L607" s="149"/>
      <c r="M607" s="149"/>
      <c r="N607" s="149"/>
      <c r="O607" s="149"/>
      <c r="P607" s="149"/>
      <c r="Q607" s="143"/>
      <c r="R607" s="143"/>
      <c r="S607" s="143"/>
      <c r="T607" s="143"/>
      <c r="U607" s="143"/>
      <c r="V607" s="143"/>
      <c r="W607" s="143"/>
      <c r="X607" s="143"/>
      <c r="Y607" s="143"/>
      <c r="Z607" s="143"/>
      <c r="AA607" s="143"/>
      <c r="AB607" s="143"/>
      <c r="AC607" s="143"/>
      <c r="AD607" s="143"/>
      <c r="AE607" s="143"/>
      <c r="AF607" s="143"/>
      <c r="AG607" s="143"/>
      <c r="AH607" s="143"/>
      <c r="AI607" s="143"/>
    </row>
    <row r="608" spans="1:35" ht="16.5" customHeight="1" x14ac:dyDescent="0.3">
      <c r="A608" s="154"/>
      <c r="B608" s="149"/>
      <c r="C608" s="245"/>
      <c r="D608" s="149"/>
      <c r="E608" s="149"/>
      <c r="F608" s="149"/>
      <c r="G608" s="149"/>
      <c r="H608" s="149"/>
      <c r="I608" s="149"/>
      <c r="J608" s="149"/>
      <c r="K608" s="149"/>
      <c r="L608" s="149"/>
      <c r="M608" s="149"/>
      <c r="N608" s="149"/>
      <c r="O608" s="149"/>
      <c r="P608" s="149"/>
      <c r="Q608" s="143"/>
      <c r="R608" s="143"/>
      <c r="S608" s="143"/>
      <c r="T608" s="143"/>
      <c r="U608" s="143"/>
      <c r="V608" s="143"/>
      <c r="W608" s="143"/>
      <c r="X608" s="143"/>
      <c r="Y608" s="143"/>
      <c r="Z608" s="143"/>
      <c r="AA608" s="143"/>
      <c r="AB608" s="143"/>
      <c r="AC608" s="143"/>
      <c r="AD608" s="143"/>
      <c r="AE608" s="143"/>
      <c r="AF608" s="143"/>
      <c r="AG608" s="143"/>
      <c r="AH608" s="143"/>
      <c r="AI608" s="143"/>
    </row>
    <row r="609" spans="1:35" ht="16.5" customHeight="1" x14ac:dyDescent="0.3">
      <c r="A609" s="154"/>
      <c r="B609" s="149"/>
      <c r="C609" s="245"/>
      <c r="D609" s="149"/>
      <c r="E609" s="149"/>
      <c r="F609" s="149"/>
      <c r="G609" s="149"/>
      <c r="H609" s="149"/>
      <c r="I609" s="149"/>
      <c r="J609" s="149"/>
      <c r="K609" s="149"/>
      <c r="L609" s="149"/>
      <c r="M609" s="149"/>
      <c r="N609" s="149"/>
      <c r="O609" s="149"/>
      <c r="P609" s="149"/>
      <c r="Q609" s="143"/>
      <c r="R609" s="143"/>
      <c r="S609" s="143"/>
      <c r="T609" s="143"/>
      <c r="U609" s="143"/>
      <c r="V609" s="143"/>
      <c r="W609" s="143"/>
      <c r="X609" s="143"/>
      <c r="Y609" s="143"/>
      <c r="Z609" s="143"/>
      <c r="AA609" s="143"/>
      <c r="AB609" s="143"/>
      <c r="AC609" s="143"/>
      <c r="AD609" s="143"/>
      <c r="AE609" s="143"/>
      <c r="AF609" s="143"/>
      <c r="AG609" s="143"/>
      <c r="AH609" s="143"/>
      <c r="AI609" s="143"/>
    </row>
    <row r="610" spans="1:35" ht="16.5" customHeight="1" x14ac:dyDescent="0.3">
      <c r="A610" s="154"/>
      <c r="B610" s="149"/>
      <c r="C610" s="245"/>
      <c r="D610" s="149"/>
      <c r="E610" s="149"/>
      <c r="F610" s="149"/>
      <c r="G610" s="149"/>
      <c r="H610" s="149"/>
      <c r="I610" s="149"/>
      <c r="J610" s="149"/>
      <c r="K610" s="149"/>
      <c r="L610" s="149"/>
      <c r="M610" s="149"/>
      <c r="N610" s="149"/>
      <c r="O610" s="149"/>
      <c r="P610" s="149"/>
      <c r="Q610" s="143"/>
      <c r="R610" s="143"/>
      <c r="S610" s="143"/>
      <c r="T610" s="143"/>
      <c r="U610" s="143"/>
      <c r="V610" s="143"/>
      <c r="W610" s="143"/>
      <c r="X610" s="143"/>
      <c r="Y610" s="143"/>
      <c r="Z610" s="143"/>
      <c r="AA610" s="143"/>
      <c r="AB610" s="143"/>
      <c r="AC610" s="143"/>
      <c r="AD610" s="143"/>
      <c r="AE610" s="143"/>
      <c r="AF610" s="143"/>
      <c r="AG610" s="143"/>
      <c r="AH610" s="143"/>
      <c r="AI610" s="143"/>
    </row>
    <row r="611" spans="1:35" ht="16.5" customHeight="1" x14ac:dyDescent="0.3">
      <c r="A611" s="154"/>
      <c r="B611" s="149"/>
      <c r="C611" s="245"/>
      <c r="D611" s="149"/>
      <c r="E611" s="149"/>
      <c r="F611" s="149"/>
      <c r="G611" s="149"/>
      <c r="H611" s="149"/>
      <c r="I611" s="149"/>
      <c r="J611" s="149"/>
      <c r="K611" s="149"/>
      <c r="L611" s="149"/>
      <c r="M611" s="149"/>
      <c r="N611" s="149"/>
      <c r="O611" s="149"/>
      <c r="P611" s="149"/>
      <c r="Q611" s="143"/>
      <c r="R611" s="143"/>
      <c r="S611" s="143"/>
      <c r="T611" s="143"/>
      <c r="U611" s="143"/>
      <c r="V611" s="143"/>
      <c r="W611" s="143"/>
      <c r="X611" s="143"/>
      <c r="Y611" s="143"/>
      <c r="Z611" s="143"/>
      <c r="AA611" s="143"/>
      <c r="AB611" s="143"/>
      <c r="AC611" s="143"/>
      <c r="AD611" s="143"/>
      <c r="AE611" s="143"/>
      <c r="AF611" s="143"/>
      <c r="AG611" s="143"/>
      <c r="AH611" s="143"/>
      <c r="AI611" s="143"/>
    </row>
    <row r="612" spans="1:35" ht="16.5" customHeight="1" x14ac:dyDescent="0.3">
      <c r="A612" s="154"/>
      <c r="B612" s="149"/>
      <c r="C612" s="245"/>
      <c r="D612" s="149"/>
      <c r="E612" s="149"/>
      <c r="F612" s="149"/>
      <c r="G612" s="149"/>
      <c r="H612" s="149"/>
      <c r="I612" s="149"/>
      <c r="J612" s="149"/>
      <c r="K612" s="149"/>
      <c r="L612" s="149"/>
      <c r="M612" s="149"/>
      <c r="N612" s="149"/>
      <c r="O612" s="149"/>
      <c r="P612" s="149"/>
      <c r="Q612" s="143"/>
      <c r="R612" s="143"/>
      <c r="S612" s="143"/>
      <c r="T612" s="143"/>
      <c r="U612" s="143"/>
      <c r="V612" s="143"/>
      <c r="W612" s="143"/>
      <c r="X612" s="143"/>
      <c r="Y612" s="143"/>
      <c r="Z612" s="143"/>
      <c r="AA612" s="143"/>
      <c r="AB612" s="143"/>
      <c r="AC612" s="143"/>
      <c r="AD612" s="143"/>
      <c r="AE612" s="143"/>
      <c r="AF612" s="143"/>
      <c r="AG612" s="143"/>
      <c r="AH612" s="143"/>
      <c r="AI612" s="143"/>
    </row>
    <row r="613" spans="1:35" ht="16.5" customHeight="1" x14ac:dyDescent="0.3">
      <c r="A613" s="154"/>
      <c r="B613" s="149"/>
      <c r="C613" s="245"/>
      <c r="D613" s="149"/>
      <c r="E613" s="149"/>
      <c r="F613" s="149"/>
      <c r="G613" s="149"/>
      <c r="H613" s="149"/>
      <c r="I613" s="149"/>
      <c r="J613" s="149"/>
      <c r="K613" s="149"/>
      <c r="L613" s="149"/>
      <c r="M613" s="149"/>
      <c r="N613" s="149"/>
      <c r="O613" s="149"/>
      <c r="P613" s="149"/>
      <c r="Q613" s="143"/>
      <c r="R613" s="143"/>
      <c r="S613" s="143"/>
      <c r="T613" s="143"/>
      <c r="U613" s="143"/>
      <c r="V613" s="143"/>
      <c r="W613" s="143"/>
      <c r="X613" s="143"/>
      <c r="Y613" s="143"/>
      <c r="Z613" s="143"/>
      <c r="AA613" s="143"/>
      <c r="AB613" s="143"/>
      <c r="AC613" s="143"/>
      <c r="AD613" s="143"/>
      <c r="AE613" s="143"/>
      <c r="AF613" s="143"/>
      <c r="AG613" s="143"/>
      <c r="AH613" s="143"/>
      <c r="AI613" s="143"/>
    </row>
    <row r="614" spans="1:35" ht="16.5" customHeight="1" x14ac:dyDescent="0.3">
      <c r="A614" s="154"/>
      <c r="B614" s="149"/>
      <c r="C614" s="245"/>
      <c r="D614" s="149"/>
      <c r="E614" s="149"/>
      <c r="F614" s="149"/>
      <c r="G614" s="149"/>
      <c r="H614" s="149"/>
      <c r="I614" s="149"/>
      <c r="J614" s="149"/>
      <c r="K614" s="149"/>
      <c r="L614" s="149"/>
      <c r="M614" s="149"/>
      <c r="N614" s="149"/>
      <c r="O614" s="149"/>
      <c r="P614" s="149"/>
      <c r="Q614" s="143"/>
      <c r="R614" s="143"/>
      <c r="S614" s="143"/>
      <c r="T614" s="143"/>
      <c r="U614" s="143"/>
      <c r="V614" s="143"/>
      <c r="W614" s="143"/>
      <c r="X614" s="143"/>
      <c r="Y614" s="143"/>
      <c r="Z614" s="143"/>
      <c r="AA614" s="143"/>
      <c r="AB614" s="143"/>
      <c r="AC614" s="143"/>
      <c r="AD614" s="143"/>
      <c r="AE614" s="143"/>
      <c r="AF614" s="143"/>
      <c r="AG614" s="143"/>
      <c r="AH614" s="143"/>
      <c r="AI614" s="143"/>
    </row>
    <row r="615" spans="1:35" ht="16.5" customHeight="1" x14ac:dyDescent="0.3">
      <c r="A615" s="154"/>
      <c r="B615" s="149"/>
      <c r="C615" s="245"/>
      <c r="D615" s="149"/>
      <c r="E615" s="149"/>
      <c r="F615" s="149"/>
      <c r="G615" s="149"/>
      <c r="H615" s="149"/>
      <c r="I615" s="149"/>
      <c r="J615" s="149"/>
      <c r="K615" s="149"/>
      <c r="L615" s="149"/>
      <c r="M615" s="149"/>
      <c r="N615" s="149"/>
      <c r="O615" s="149"/>
      <c r="P615" s="149"/>
      <c r="Q615" s="143"/>
      <c r="R615" s="143"/>
      <c r="S615" s="143"/>
      <c r="T615" s="143"/>
      <c r="U615" s="143"/>
      <c r="V615" s="143"/>
      <c r="W615" s="143"/>
      <c r="X615" s="143"/>
      <c r="Y615" s="143"/>
      <c r="Z615" s="143"/>
      <c r="AA615" s="143"/>
      <c r="AB615" s="143"/>
      <c r="AC615" s="143"/>
      <c r="AD615" s="143"/>
      <c r="AE615" s="143"/>
      <c r="AF615" s="143"/>
      <c r="AG615" s="143"/>
      <c r="AH615" s="143"/>
      <c r="AI615" s="143"/>
    </row>
    <row r="616" spans="1:35" ht="16.5" customHeight="1" x14ac:dyDescent="0.3">
      <c r="A616" s="154"/>
      <c r="B616" s="149"/>
      <c r="C616" s="245"/>
      <c r="D616" s="149"/>
      <c r="E616" s="149"/>
      <c r="F616" s="149"/>
      <c r="G616" s="149"/>
      <c r="H616" s="149"/>
      <c r="I616" s="149"/>
      <c r="J616" s="149"/>
      <c r="K616" s="149"/>
      <c r="L616" s="149"/>
      <c r="M616" s="149"/>
      <c r="N616" s="149"/>
      <c r="O616" s="149"/>
      <c r="P616" s="149"/>
      <c r="Q616" s="143"/>
      <c r="R616" s="143"/>
      <c r="S616" s="143"/>
      <c r="T616" s="143"/>
      <c r="U616" s="143"/>
      <c r="V616" s="143"/>
      <c r="W616" s="143"/>
      <c r="X616" s="143"/>
      <c r="Y616" s="143"/>
      <c r="Z616" s="143"/>
      <c r="AA616" s="143"/>
      <c r="AB616" s="143"/>
      <c r="AC616" s="143"/>
      <c r="AD616" s="143"/>
      <c r="AE616" s="143"/>
      <c r="AF616" s="143"/>
      <c r="AG616" s="143"/>
      <c r="AH616" s="143"/>
      <c r="AI616" s="143"/>
    </row>
    <row r="617" spans="1:35" ht="16.5" customHeight="1" x14ac:dyDescent="0.3">
      <c r="A617" s="154"/>
      <c r="B617" s="149"/>
      <c r="C617" s="245"/>
      <c r="D617" s="149"/>
      <c r="E617" s="149"/>
      <c r="F617" s="149"/>
      <c r="G617" s="149"/>
      <c r="H617" s="149"/>
      <c r="I617" s="149"/>
      <c r="J617" s="149"/>
      <c r="K617" s="149"/>
      <c r="L617" s="149"/>
      <c r="M617" s="149"/>
      <c r="N617" s="149"/>
      <c r="O617" s="149"/>
      <c r="P617" s="149"/>
      <c r="Q617" s="143"/>
      <c r="R617" s="143"/>
      <c r="S617" s="143"/>
      <c r="T617" s="143"/>
      <c r="U617" s="143"/>
      <c r="V617" s="143"/>
      <c r="W617" s="143"/>
      <c r="X617" s="143"/>
      <c r="Y617" s="143"/>
      <c r="Z617" s="143"/>
      <c r="AA617" s="143"/>
      <c r="AB617" s="143"/>
      <c r="AC617" s="143"/>
      <c r="AD617" s="143"/>
      <c r="AE617" s="143"/>
      <c r="AF617" s="143"/>
      <c r="AG617" s="143"/>
      <c r="AH617" s="143"/>
      <c r="AI617" s="143"/>
    </row>
    <row r="618" spans="1:35" ht="16.5" customHeight="1" x14ac:dyDescent="0.3">
      <c r="A618" s="154"/>
      <c r="B618" s="149"/>
      <c r="C618" s="245"/>
      <c r="D618" s="149"/>
      <c r="E618" s="149"/>
      <c r="F618" s="149"/>
      <c r="G618" s="149"/>
      <c r="H618" s="149"/>
      <c r="I618" s="149"/>
      <c r="J618" s="149"/>
      <c r="K618" s="149"/>
      <c r="L618" s="149"/>
      <c r="M618" s="149"/>
      <c r="N618" s="149"/>
      <c r="O618" s="149"/>
      <c r="P618" s="149"/>
      <c r="Q618" s="143"/>
      <c r="R618" s="143"/>
      <c r="S618" s="143"/>
      <c r="T618" s="143"/>
      <c r="U618" s="143"/>
      <c r="V618" s="143"/>
      <c r="W618" s="143"/>
      <c r="X618" s="143"/>
      <c r="Y618" s="143"/>
      <c r="Z618" s="143"/>
      <c r="AA618" s="143"/>
      <c r="AB618" s="143"/>
      <c r="AC618" s="143"/>
      <c r="AD618" s="143"/>
      <c r="AE618" s="143"/>
      <c r="AF618" s="143"/>
      <c r="AG618" s="143"/>
      <c r="AH618" s="143"/>
      <c r="AI618" s="143"/>
    </row>
    <row r="619" spans="1:35" ht="16.5" customHeight="1" x14ac:dyDescent="0.3">
      <c r="A619" s="154"/>
      <c r="B619" s="149"/>
      <c r="C619" s="245"/>
      <c r="D619" s="149"/>
      <c r="E619" s="149"/>
      <c r="F619" s="149"/>
      <c r="G619" s="149"/>
      <c r="H619" s="149"/>
      <c r="I619" s="149"/>
      <c r="J619" s="149"/>
      <c r="K619" s="149"/>
      <c r="L619" s="149"/>
      <c r="M619" s="149"/>
      <c r="N619" s="149"/>
      <c r="O619" s="149"/>
      <c r="P619" s="149"/>
      <c r="Q619" s="143"/>
      <c r="R619" s="143"/>
      <c r="S619" s="143"/>
      <c r="T619" s="143"/>
      <c r="U619" s="143"/>
      <c r="V619" s="143"/>
      <c r="W619" s="143"/>
      <c r="X619" s="143"/>
      <c r="Y619" s="143"/>
      <c r="Z619" s="143"/>
      <c r="AA619" s="143"/>
      <c r="AB619" s="143"/>
      <c r="AC619" s="143"/>
      <c r="AD619" s="143"/>
      <c r="AE619" s="143"/>
      <c r="AF619" s="143"/>
      <c r="AG619" s="143"/>
      <c r="AH619" s="143"/>
      <c r="AI619" s="143"/>
    </row>
    <row r="620" spans="1:35" ht="16.5" customHeight="1" x14ac:dyDescent="0.3">
      <c r="A620" s="154"/>
      <c r="B620" s="149"/>
      <c r="C620" s="245"/>
      <c r="D620" s="149"/>
      <c r="E620" s="149"/>
      <c r="F620" s="149"/>
      <c r="G620" s="149"/>
      <c r="H620" s="149"/>
      <c r="I620" s="149"/>
      <c r="J620" s="149"/>
      <c r="K620" s="149"/>
      <c r="L620" s="149"/>
      <c r="M620" s="149"/>
      <c r="N620" s="149"/>
      <c r="O620" s="149"/>
      <c r="P620" s="149"/>
      <c r="Q620" s="143"/>
      <c r="R620" s="143"/>
      <c r="S620" s="143"/>
      <c r="T620" s="143"/>
      <c r="U620" s="143"/>
      <c r="V620" s="143"/>
      <c r="W620" s="143"/>
      <c r="X620" s="143"/>
      <c r="Y620" s="143"/>
      <c r="Z620" s="143"/>
      <c r="AA620" s="143"/>
      <c r="AB620" s="143"/>
      <c r="AC620" s="143"/>
      <c r="AD620" s="143"/>
      <c r="AE620" s="143"/>
      <c r="AF620" s="143"/>
      <c r="AG620" s="143"/>
      <c r="AH620" s="143"/>
      <c r="AI620" s="143"/>
    </row>
    <row r="621" spans="1:35" ht="16.5" customHeight="1" x14ac:dyDescent="0.3">
      <c r="A621" s="154"/>
      <c r="B621" s="149"/>
      <c r="C621" s="245"/>
      <c r="D621" s="149"/>
      <c r="E621" s="149"/>
      <c r="F621" s="149"/>
      <c r="G621" s="149"/>
      <c r="H621" s="149"/>
      <c r="I621" s="149"/>
      <c r="J621" s="149"/>
      <c r="K621" s="149"/>
      <c r="L621" s="149"/>
      <c r="M621" s="149"/>
      <c r="N621" s="149"/>
      <c r="O621" s="149"/>
      <c r="P621" s="149"/>
      <c r="Q621" s="143"/>
      <c r="R621" s="143"/>
      <c r="S621" s="143"/>
      <c r="T621" s="143"/>
      <c r="U621" s="143"/>
      <c r="V621" s="143"/>
      <c r="W621" s="143"/>
      <c r="X621" s="143"/>
      <c r="Y621" s="143"/>
      <c r="Z621" s="143"/>
      <c r="AA621" s="143"/>
      <c r="AB621" s="143"/>
      <c r="AC621" s="143"/>
      <c r="AD621" s="143"/>
      <c r="AE621" s="143"/>
      <c r="AF621" s="143"/>
      <c r="AG621" s="143"/>
      <c r="AH621" s="143"/>
      <c r="AI621" s="143"/>
    </row>
    <row r="622" spans="1:35" ht="16.5" customHeight="1" x14ac:dyDescent="0.3">
      <c r="A622" s="154"/>
      <c r="B622" s="149"/>
      <c r="C622" s="245"/>
      <c r="D622" s="149"/>
      <c r="E622" s="149"/>
      <c r="F622" s="149"/>
      <c r="G622" s="149"/>
      <c r="H622" s="149"/>
      <c r="I622" s="149"/>
      <c r="J622" s="149"/>
      <c r="K622" s="149"/>
      <c r="L622" s="149"/>
      <c r="M622" s="149"/>
      <c r="N622" s="149"/>
      <c r="O622" s="149"/>
      <c r="P622" s="149"/>
      <c r="Q622" s="143"/>
      <c r="R622" s="143"/>
      <c r="S622" s="143"/>
      <c r="T622" s="143"/>
      <c r="U622" s="143"/>
      <c r="V622" s="143"/>
      <c r="W622" s="143"/>
      <c r="X622" s="143"/>
      <c r="Y622" s="143"/>
      <c r="Z622" s="143"/>
      <c r="AA622" s="143"/>
      <c r="AB622" s="143"/>
      <c r="AC622" s="143"/>
      <c r="AD622" s="143"/>
      <c r="AE622" s="143"/>
      <c r="AF622" s="143"/>
      <c r="AG622" s="143"/>
      <c r="AH622" s="143"/>
      <c r="AI622" s="143"/>
    </row>
    <row r="623" spans="1:35" ht="16.5" customHeight="1" x14ac:dyDescent="0.3">
      <c r="A623" s="154"/>
      <c r="B623" s="149"/>
      <c r="C623" s="245"/>
      <c r="D623" s="149"/>
      <c r="E623" s="149"/>
      <c r="F623" s="149"/>
      <c r="G623" s="149"/>
      <c r="H623" s="149"/>
      <c r="I623" s="149"/>
      <c r="J623" s="149"/>
      <c r="K623" s="149"/>
      <c r="L623" s="149"/>
      <c r="M623" s="149"/>
      <c r="N623" s="149"/>
      <c r="O623" s="149"/>
      <c r="P623" s="149"/>
      <c r="Q623" s="143"/>
      <c r="R623" s="143"/>
      <c r="S623" s="143"/>
      <c r="T623" s="143"/>
      <c r="U623" s="143"/>
      <c r="V623" s="143"/>
      <c r="W623" s="143"/>
      <c r="X623" s="143"/>
      <c r="Y623" s="143"/>
      <c r="Z623" s="143"/>
      <c r="AA623" s="143"/>
      <c r="AB623" s="143"/>
      <c r="AC623" s="143"/>
      <c r="AD623" s="143"/>
      <c r="AE623" s="143"/>
      <c r="AF623" s="143"/>
      <c r="AG623" s="143"/>
      <c r="AH623" s="143"/>
      <c r="AI623" s="143"/>
    </row>
    <row r="624" spans="1:35" ht="16.5" customHeight="1" x14ac:dyDescent="0.3">
      <c r="A624" s="154"/>
      <c r="B624" s="149"/>
      <c r="C624" s="245"/>
      <c r="D624" s="149"/>
      <c r="E624" s="149"/>
      <c r="F624" s="149"/>
      <c r="G624" s="149"/>
      <c r="H624" s="149"/>
      <c r="I624" s="149"/>
      <c r="J624" s="149"/>
      <c r="K624" s="149"/>
      <c r="L624" s="149"/>
      <c r="M624" s="149"/>
      <c r="N624" s="149"/>
      <c r="O624" s="149"/>
      <c r="P624" s="149"/>
      <c r="Q624" s="143"/>
      <c r="R624" s="143"/>
      <c r="S624" s="143"/>
      <c r="T624" s="143"/>
      <c r="U624" s="143"/>
      <c r="V624" s="143"/>
      <c r="W624" s="143"/>
      <c r="X624" s="143"/>
      <c r="Y624" s="143"/>
      <c r="Z624" s="143"/>
      <c r="AA624" s="143"/>
      <c r="AB624" s="143"/>
      <c r="AC624" s="143"/>
      <c r="AD624" s="143"/>
      <c r="AE624" s="143"/>
      <c r="AF624" s="143"/>
      <c r="AG624" s="143"/>
      <c r="AH624" s="143"/>
      <c r="AI624" s="143"/>
    </row>
    <row r="625" spans="1:35" ht="16.5" customHeight="1" x14ac:dyDescent="0.3">
      <c r="A625" s="154"/>
      <c r="B625" s="149"/>
      <c r="C625" s="245"/>
      <c r="D625" s="149"/>
      <c r="E625" s="149"/>
      <c r="F625" s="149"/>
      <c r="G625" s="149"/>
      <c r="H625" s="149"/>
      <c r="I625" s="149"/>
      <c r="J625" s="149"/>
      <c r="K625" s="149"/>
      <c r="L625" s="149"/>
      <c r="M625" s="149"/>
      <c r="N625" s="149"/>
      <c r="O625" s="149"/>
      <c r="P625" s="149"/>
      <c r="Q625" s="143"/>
      <c r="R625" s="143"/>
      <c r="S625" s="143"/>
      <c r="T625" s="143"/>
      <c r="U625" s="143"/>
      <c r="V625" s="143"/>
      <c r="W625" s="143"/>
      <c r="X625" s="143"/>
      <c r="Y625" s="143"/>
      <c r="Z625" s="143"/>
      <c r="AA625" s="143"/>
      <c r="AB625" s="143"/>
      <c r="AC625" s="143"/>
      <c r="AD625" s="143"/>
      <c r="AE625" s="143"/>
      <c r="AF625" s="143"/>
      <c r="AG625" s="143"/>
      <c r="AH625" s="143"/>
      <c r="AI625" s="143"/>
    </row>
    <row r="626" spans="1:35" ht="16.5" customHeight="1" x14ac:dyDescent="0.3">
      <c r="A626" s="154"/>
      <c r="B626" s="149"/>
      <c r="C626" s="245"/>
      <c r="D626" s="149"/>
      <c r="E626" s="149"/>
      <c r="F626" s="149"/>
      <c r="G626" s="149"/>
      <c r="H626" s="149"/>
      <c r="I626" s="149"/>
      <c r="J626" s="149"/>
      <c r="K626" s="149"/>
      <c r="L626" s="149"/>
      <c r="M626" s="149"/>
      <c r="N626" s="149"/>
      <c r="O626" s="149"/>
      <c r="P626" s="149"/>
      <c r="Q626" s="143"/>
      <c r="R626" s="143"/>
      <c r="S626" s="143"/>
      <c r="T626" s="143"/>
      <c r="U626" s="143"/>
      <c r="V626" s="143"/>
      <c r="W626" s="143"/>
      <c r="X626" s="143"/>
      <c r="Y626" s="143"/>
      <c r="Z626" s="143"/>
      <c r="AA626" s="143"/>
      <c r="AB626" s="143"/>
      <c r="AC626" s="143"/>
      <c r="AD626" s="143"/>
      <c r="AE626" s="143"/>
      <c r="AF626" s="143"/>
      <c r="AG626" s="143"/>
      <c r="AH626" s="143"/>
      <c r="AI626" s="143"/>
    </row>
    <row r="627" spans="1:35" ht="16.5" customHeight="1" x14ac:dyDescent="0.3">
      <c r="A627" s="154"/>
      <c r="B627" s="149"/>
      <c r="C627" s="245"/>
      <c r="D627" s="149"/>
      <c r="E627" s="149"/>
      <c r="F627" s="149"/>
      <c r="G627" s="149"/>
      <c r="H627" s="149"/>
      <c r="I627" s="149"/>
      <c r="J627" s="149"/>
      <c r="K627" s="149"/>
      <c r="L627" s="149"/>
      <c r="M627" s="149"/>
      <c r="N627" s="149"/>
      <c r="O627" s="149"/>
      <c r="P627" s="149"/>
      <c r="Q627" s="143"/>
      <c r="R627" s="143"/>
      <c r="S627" s="143"/>
      <c r="T627" s="143"/>
      <c r="U627" s="143"/>
      <c r="V627" s="143"/>
      <c r="W627" s="143"/>
      <c r="X627" s="143"/>
      <c r="Y627" s="143"/>
      <c r="Z627" s="143"/>
      <c r="AA627" s="143"/>
      <c r="AB627" s="143"/>
      <c r="AC627" s="143"/>
      <c r="AD627" s="143"/>
      <c r="AE627" s="143"/>
      <c r="AF627" s="143"/>
      <c r="AG627" s="143"/>
      <c r="AH627" s="143"/>
      <c r="AI627" s="143"/>
    </row>
    <row r="628" spans="1:35" ht="16.5" customHeight="1" x14ac:dyDescent="0.3">
      <c r="A628" s="154"/>
      <c r="B628" s="149"/>
      <c r="C628" s="245"/>
      <c r="D628" s="149"/>
      <c r="E628" s="149"/>
      <c r="F628" s="149"/>
      <c r="G628" s="149"/>
      <c r="H628" s="149"/>
      <c r="I628" s="149"/>
      <c r="J628" s="149"/>
      <c r="K628" s="149"/>
      <c r="L628" s="149"/>
      <c r="M628" s="149"/>
      <c r="N628" s="149"/>
      <c r="O628" s="149"/>
      <c r="P628" s="149"/>
      <c r="Q628" s="143"/>
      <c r="R628" s="143"/>
      <c r="S628" s="143"/>
      <c r="T628" s="143"/>
      <c r="U628" s="143"/>
      <c r="V628" s="143"/>
      <c r="W628" s="143"/>
      <c r="X628" s="143"/>
      <c r="Y628" s="143"/>
      <c r="Z628" s="143"/>
      <c r="AA628" s="143"/>
      <c r="AB628" s="143"/>
      <c r="AC628" s="143"/>
      <c r="AD628" s="143"/>
      <c r="AE628" s="143"/>
      <c r="AF628" s="143"/>
      <c r="AG628" s="143"/>
      <c r="AH628" s="143"/>
      <c r="AI628" s="143"/>
    </row>
    <row r="629" spans="1:35" ht="16.5" customHeight="1" x14ac:dyDescent="0.3">
      <c r="A629" s="154"/>
      <c r="B629" s="149"/>
      <c r="C629" s="245"/>
      <c r="D629" s="149"/>
      <c r="E629" s="149"/>
      <c r="F629" s="149"/>
      <c r="G629" s="149"/>
      <c r="H629" s="149"/>
      <c r="I629" s="149"/>
      <c r="J629" s="149"/>
      <c r="K629" s="149"/>
      <c r="L629" s="149"/>
      <c r="M629" s="149"/>
      <c r="N629" s="149"/>
      <c r="O629" s="149"/>
      <c r="P629" s="149"/>
      <c r="Q629" s="143"/>
      <c r="R629" s="143"/>
      <c r="S629" s="143"/>
      <c r="T629" s="143"/>
      <c r="U629" s="143"/>
      <c r="V629" s="143"/>
      <c r="W629" s="143"/>
      <c r="X629" s="143"/>
      <c r="Y629" s="143"/>
      <c r="Z629" s="143"/>
      <c r="AA629" s="143"/>
      <c r="AB629" s="143"/>
      <c r="AC629" s="143"/>
      <c r="AD629" s="143"/>
      <c r="AE629" s="143"/>
      <c r="AF629" s="143"/>
      <c r="AG629" s="143"/>
      <c r="AH629" s="143"/>
      <c r="AI629" s="143"/>
    </row>
    <row r="630" spans="1:35" ht="16.5" customHeight="1" x14ac:dyDescent="0.3">
      <c r="A630" s="154"/>
      <c r="B630" s="149"/>
      <c r="C630" s="245"/>
      <c r="D630" s="149"/>
      <c r="E630" s="149"/>
      <c r="F630" s="149"/>
      <c r="G630" s="149"/>
      <c r="H630" s="149"/>
      <c r="I630" s="149"/>
      <c r="J630" s="149"/>
      <c r="K630" s="149"/>
      <c r="L630" s="149"/>
      <c r="M630" s="149"/>
      <c r="N630" s="149"/>
      <c r="O630" s="149"/>
      <c r="P630" s="149"/>
      <c r="Q630" s="143"/>
      <c r="R630" s="143"/>
      <c r="S630" s="143"/>
      <c r="T630" s="143"/>
      <c r="U630" s="143"/>
      <c r="V630" s="143"/>
      <c r="W630" s="143"/>
      <c r="X630" s="143"/>
      <c r="Y630" s="143"/>
      <c r="Z630" s="143"/>
      <c r="AA630" s="143"/>
      <c r="AB630" s="143"/>
      <c r="AC630" s="143"/>
      <c r="AD630" s="143"/>
      <c r="AE630" s="143"/>
      <c r="AF630" s="143"/>
      <c r="AG630" s="143"/>
      <c r="AH630" s="143"/>
      <c r="AI630" s="143"/>
    </row>
    <row r="631" spans="1:35" ht="16.5" customHeight="1" x14ac:dyDescent="0.3">
      <c r="A631" s="154"/>
      <c r="B631" s="149"/>
      <c r="C631" s="245"/>
      <c r="D631" s="149"/>
      <c r="E631" s="149"/>
      <c r="F631" s="149"/>
      <c r="G631" s="149"/>
      <c r="H631" s="149"/>
      <c r="I631" s="149"/>
      <c r="J631" s="149"/>
      <c r="K631" s="149"/>
      <c r="L631" s="149"/>
      <c r="M631" s="149"/>
      <c r="N631" s="149"/>
      <c r="O631" s="149"/>
      <c r="P631" s="149"/>
      <c r="Q631" s="143"/>
      <c r="R631" s="143"/>
      <c r="S631" s="143"/>
      <c r="T631" s="143"/>
      <c r="U631" s="143"/>
      <c r="V631" s="143"/>
      <c r="W631" s="143"/>
      <c r="X631" s="143"/>
      <c r="Y631" s="143"/>
      <c r="Z631" s="143"/>
      <c r="AA631" s="143"/>
      <c r="AB631" s="143"/>
      <c r="AC631" s="143"/>
      <c r="AD631" s="143"/>
      <c r="AE631" s="143"/>
      <c r="AF631" s="143"/>
      <c r="AG631" s="143"/>
      <c r="AH631" s="143"/>
      <c r="AI631" s="143"/>
    </row>
    <row r="632" spans="1:35" ht="16.5" customHeight="1" x14ac:dyDescent="0.3">
      <c r="A632" s="154"/>
      <c r="B632" s="149"/>
      <c r="C632" s="245"/>
      <c r="D632" s="149"/>
      <c r="E632" s="149"/>
      <c r="F632" s="149"/>
      <c r="G632" s="149"/>
      <c r="H632" s="149"/>
      <c r="I632" s="149"/>
      <c r="J632" s="149"/>
      <c r="K632" s="149"/>
      <c r="L632" s="149"/>
      <c r="M632" s="149"/>
      <c r="N632" s="149"/>
      <c r="O632" s="149"/>
      <c r="P632" s="149"/>
      <c r="Q632" s="143"/>
      <c r="R632" s="143"/>
      <c r="S632" s="143"/>
      <c r="T632" s="143"/>
      <c r="U632" s="143"/>
      <c r="V632" s="143"/>
      <c r="W632" s="143"/>
      <c r="X632" s="143"/>
      <c r="Y632" s="143"/>
      <c r="Z632" s="143"/>
      <c r="AA632" s="143"/>
      <c r="AB632" s="143"/>
      <c r="AC632" s="143"/>
      <c r="AD632" s="143"/>
      <c r="AE632" s="143"/>
      <c r="AF632" s="143"/>
      <c r="AG632" s="143"/>
      <c r="AH632" s="143"/>
      <c r="AI632" s="143"/>
    </row>
    <row r="633" spans="1:35" ht="16.5" customHeight="1" x14ac:dyDescent="0.3">
      <c r="A633" s="154"/>
      <c r="B633" s="149"/>
      <c r="C633" s="245"/>
      <c r="D633" s="149"/>
      <c r="E633" s="149"/>
      <c r="F633" s="149"/>
      <c r="G633" s="149"/>
      <c r="H633" s="149"/>
      <c r="I633" s="149"/>
      <c r="J633" s="149"/>
      <c r="K633" s="149"/>
      <c r="L633" s="149"/>
      <c r="M633" s="149"/>
      <c r="N633" s="149"/>
      <c r="O633" s="149"/>
      <c r="P633" s="149"/>
      <c r="Q633" s="143"/>
      <c r="R633" s="143"/>
      <c r="S633" s="143"/>
      <c r="T633" s="143"/>
      <c r="U633" s="143"/>
      <c r="V633" s="143"/>
      <c r="W633" s="143"/>
      <c r="X633" s="143"/>
      <c r="Y633" s="143"/>
      <c r="Z633" s="143"/>
      <c r="AA633" s="143"/>
      <c r="AB633" s="143"/>
      <c r="AC633" s="143"/>
      <c r="AD633" s="143"/>
      <c r="AE633" s="143"/>
      <c r="AF633" s="143"/>
      <c r="AG633" s="143"/>
      <c r="AH633" s="143"/>
      <c r="AI633" s="143"/>
    </row>
    <row r="634" spans="1:35" ht="16.5" customHeight="1" x14ac:dyDescent="0.3">
      <c r="A634" s="154"/>
      <c r="B634" s="149"/>
      <c r="C634" s="245"/>
      <c r="D634" s="149"/>
      <c r="E634" s="149"/>
      <c r="F634" s="149"/>
      <c r="G634" s="149"/>
      <c r="H634" s="149"/>
      <c r="I634" s="149"/>
      <c r="J634" s="149"/>
      <c r="K634" s="149"/>
      <c r="L634" s="149"/>
      <c r="M634" s="149"/>
      <c r="N634" s="149"/>
      <c r="O634" s="149"/>
      <c r="P634" s="149"/>
      <c r="Q634" s="143"/>
      <c r="R634" s="143"/>
      <c r="S634" s="143"/>
      <c r="T634" s="143"/>
      <c r="U634" s="143"/>
      <c r="V634" s="143"/>
      <c r="W634" s="143"/>
      <c r="X634" s="143"/>
      <c r="Y634" s="143"/>
      <c r="Z634" s="143"/>
      <c r="AA634" s="143"/>
      <c r="AB634" s="143"/>
      <c r="AC634" s="143"/>
      <c r="AD634" s="143"/>
      <c r="AE634" s="143"/>
      <c r="AF634" s="143"/>
      <c r="AG634" s="143"/>
      <c r="AH634" s="143"/>
      <c r="AI634" s="143"/>
    </row>
    <row r="635" spans="1:35" ht="16.5" customHeight="1" x14ac:dyDescent="0.3">
      <c r="A635" s="154"/>
      <c r="B635" s="149"/>
      <c r="C635" s="245"/>
      <c r="D635" s="149"/>
      <c r="E635" s="149"/>
      <c r="F635" s="149"/>
      <c r="G635" s="149"/>
      <c r="H635" s="149"/>
      <c r="I635" s="149"/>
      <c r="J635" s="149"/>
      <c r="K635" s="149"/>
      <c r="L635" s="149"/>
      <c r="M635" s="149"/>
      <c r="N635" s="149"/>
      <c r="O635" s="149"/>
      <c r="P635" s="149"/>
      <c r="Q635" s="143"/>
      <c r="R635" s="143"/>
      <c r="S635" s="143"/>
      <c r="T635" s="143"/>
      <c r="U635" s="143"/>
      <c r="V635" s="143"/>
      <c r="W635" s="143"/>
      <c r="X635" s="143"/>
      <c r="Y635" s="143"/>
      <c r="Z635" s="143"/>
      <c r="AA635" s="143"/>
      <c r="AB635" s="143"/>
      <c r="AC635" s="143"/>
      <c r="AD635" s="143"/>
      <c r="AE635" s="143"/>
      <c r="AF635" s="143"/>
      <c r="AG635" s="143"/>
      <c r="AH635" s="143"/>
      <c r="AI635" s="143"/>
    </row>
    <row r="636" spans="1:35" ht="16.5" customHeight="1" x14ac:dyDescent="0.3">
      <c r="A636" s="154"/>
      <c r="B636" s="149"/>
      <c r="C636" s="245"/>
      <c r="D636" s="149"/>
      <c r="E636" s="149"/>
      <c r="F636" s="149"/>
      <c r="G636" s="149"/>
      <c r="H636" s="149"/>
      <c r="I636" s="149"/>
      <c r="J636" s="149"/>
      <c r="K636" s="149"/>
      <c r="L636" s="149"/>
      <c r="M636" s="149"/>
      <c r="N636" s="149"/>
      <c r="O636" s="149"/>
      <c r="P636" s="149"/>
      <c r="Q636" s="143"/>
      <c r="R636" s="143"/>
      <c r="S636" s="143"/>
      <c r="T636" s="143"/>
      <c r="U636" s="143"/>
      <c r="V636" s="143"/>
      <c r="W636" s="143"/>
      <c r="X636" s="143"/>
      <c r="Y636" s="143"/>
      <c r="Z636" s="143"/>
      <c r="AA636" s="143"/>
      <c r="AB636" s="143"/>
      <c r="AC636" s="143"/>
      <c r="AD636" s="143"/>
      <c r="AE636" s="143"/>
      <c r="AF636" s="143"/>
      <c r="AG636" s="143"/>
      <c r="AH636" s="143"/>
      <c r="AI636" s="143"/>
    </row>
    <row r="637" spans="1:35" ht="16.5" customHeight="1" x14ac:dyDescent="0.3">
      <c r="A637" s="154"/>
      <c r="B637" s="149"/>
      <c r="C637" s="245"/>
      <c r="D637" s="149"/>
      <c r="E637" s="149"/>
      <c r="F637" s="149"/>
      <c r="G637" s="149"/>
      <c r="H637" s="149"/>
      <c r="I637" s="149"/>
      <c r="J637" s="149"/>
      <c r="K637" s="149"/>
      <c r="L637" s="149"/>
      <c r="M637" s="149"/>
      <c r="N637" s="149"/>
      <c r="O637" s="149"/>
      <c r="P637" s="149"/>
      <c r="Q637" s="143"/>
      <c r="R637" s="143"/>
      <c r="S637" s="143"/>
      <c r="T637" s="143"/>
      <c r="U637" s="143"/>
      <c r="V637" s="143"/>
      <c r="W637" s="143"/>
      <c r="X637" s="143"/>
      <c r="Y637" s="143"/>
      <c r="Z637" s="143"/>
      <c r="AA637" s="143"/>
      <c r="AB637" s="143"/>
      <c r="AC637" s="143"/>
      <c r="AD637" s="143"/>
      <c r="AE637" s="143"/>
      <c r="AF637" s="143"/>
      <c r="AG637" s="143"/>
      <c r="AH637" s="143"/>
      <c r="AI637" s="143"/>
    </row>
    <row r="638" spans="1:35" ht="16.5" customHeight="1" x14ac:dyDescent="0.3">
      <c r="A638" s="154"/>
      <c r="B638" s="149"/>
      <c r="C638" s="245"/>
      <c r="D638" s="149"/>
      <c r="E638" s="149"/>
      <c r="F638" s="149"/>
      <c r="G638" s="149"/>
      <c r="H638" s="149"/>
      <c r="I638" s="149"/>
      <c r="J638" s="149"/>
      <c r="K638" s="149"/>
      <c r="L638" s="149"/>
      <c r="M638" s="149"/>
      <c r="N638" s="149"/>
      <c r="O638" s="149"/>
      <c r="P638" s="149"/>
      <c r="Q638" s="143"/>
      <c r="R638" s="143"/>
      <c r="S638" s="143"/>
      <c r="T638" s="143"/>
      <c r="U638" s="143"/>
      <c r="V638" s="143"/>
      <c r="W638" s="143"/>
      <c r="X638" s="143"/>
      <c r="Y638" s="143"/>
      <c r="Z638" s="143"/>
      <c r="AA638" s="143"/>
      <c r="AB638" s="143"/>
      <c r="AC638" s="143"/>
      <c r="AD638" s="143"/>
      <c r="AE638" s="143"/>
      <c r="AF638" s="143"/>
      <c r="AG638" s="143"/>
      <c r="AH638" s="143"/>
      <c r="AI638" s="143"/>
    </row>
    <row r="639" spans="1:35" ht="16.5" customHeight="1" x14ac:dyDescent="0.3">
      <c r="A639" s="154"/>
      <c r="B639" s="149"/>
      <c r="C639" s="245"/>
      <c r="D639" s="149"/>
      <c r="E639" s="149"/>
      <c r="F639" s="149"/>
      <c r="G639" s="149"/>
      <c r="H639" s="149"/>
      <c r="I639" s="149"/>
      <c r="J639" s="149"/>
      <c r="K639" s="149"/>
      <c r="L639" s="149"/>
      <c r="M639" s="149"/>
      <c r="N639" s="149"/>
      <c r="O639" s="149"/>
      <c r="P639" s="149"/>
      <c r="Q639" s="143"/>
      <c r="R639" s="143"/>
      <c r="S639" s="143"/>
      <c r="T639" s="143"/>
      <c r="U639" s="143"/>
      <c r="V639" s="143"/>
      <c r="W639" s="143"/>
      <c r="X639" s="143"/>
      <c r="Y639" s="143"/>
      <c r="Z639" s="143"/>
      <c r="AA639" s="143"/>
      <c r="AB639" s="143"/>
      <c r="AC639" s="143"/>
      <c r="AD639" s="143"/>
      <c r="AE639" s="143"/>
      <c r="AF639" s="143"/>
      <c r="AG639" s="143"/>
      <c r="AH639" s="143"/>
      <c r="AI639" s="143"/>
    </row>
    <row r="640" spans="1:35" ht="16.5" customHeight="1" x14ac:dyDescent="0.3">
      <c r="A640" s="154"/>
      <c r="B640" s="149"/>
      <c r="C640" s="245"/>
      <c r="D640" s="149"/>
      <c r="E640" s="149"/>
      <c r="F640" s="149"/>
      <c r="G640" s="149"/>
      <c r="H640" s="149"/>
      <c r="I640" s="149"/>
      <c r="J640" s="149"/>
      <c r="K640" s="149"/>
      <c r="L640" s="149"/>
      <c r="M640" s="149"/>
      <c r="N640" s="149"/>
      <c r="O640" s="149"/>
      <c r="P640" s="149"/>
      <c r="Q640" s="143"/>
      <c r="R640" s="143"/>
      <c r="S640" s="143"/>
      <c r="T640" s="143"/>
      <c r="U640" s="143"/>
      <c r="V640" s="143"/>
      <c r="W640" s="143"/>
      <c r="X640" s="143"/>
      <c r="Y640" s="143"/>
      <c r="Z640" s="143"/>
      <c r="AA640" s="143"/>
      <c r="AB640" s="143"/>
      <c r="AC640" s="143"/>
      <c r="AD640" s="143"/>
      <c r="AE640" s="143"/>
      <c r="AF640" s="143"/>
      <c r="AG640" s="143"/>
      <c r="AH640" s="143"/>
      <c r="AI640" s="143"/>
    </row>
    <row r="641" spans="1:35" ht="16.5" customHeight="1" x14ac:dyDescent="0.3">
      <c r="A641" s="154"/>
      <c r="B641" s="149"/>
      <c r="C641" s="245"/>
      <c r="D641" s="149"/>
      <c r="E641" s="149"/>
      <c r="F641" s="149"/>
      <c r="G641" s="149"/>
      <c r="H641" s="149"/>
      <c r="I641" s="149"/>
      <c r="J641" s="149"/>
      <c r="K641" s="149"/>
      <c r="L641" s="149"/>
      <c r="M641" s="149"/>
      <c r="N641" s="149"/>
      <c r="O641" s="149"/>
      <c r="P641" s="149"/>
      <c r="Q641" s="143"/>
      <c r="R641" s="143"/>
      <c r="S641" s="143"/>
      <c r="T641" s="143"/>
      <c r="U641" s="143"/>
      <c r="V641" s="143"/>
      <c r="W641" s="143"/>
      <c r="X641" s="143"/>
      <c r="Y641" s="143"/>
      <c r="Z641" s="143"/>
      <c r="AA641" s="143"/>
      <c r="AB641" s="143"/>
      <c r="AC641" s="143"/>
      <c r="AD641" s="143"/>
      <c r="AE641" s="143"/>
      <c r="AF641" s="143"/>
      <c r="AG641" s="143"/>
      <c r="AH641" s="143"/>
      <c r="AI641" s="143"/>
    </row>
    <row r="642" spans="1:35" ht="16.5" customHeight="1" x14ac:dyDescent="0.3">
      <c r="A642" s="154"/>
      <c r="B642" s="149"/>
      <c r="C642" s="245"/>
      <c r="D642" s="149"/>
      <c r="E642" s="149"/>
      <c r="F642" s="149"/>
      <c r="G642" s="149"/>
      <c r="H642" s="149"/>
      <c r="I642" s="149"/>
      <c r="J642" s="149"/>
      <c r="K642" s="149"/>
      <c r="L642" s="149"/>
      <c r="M642" s="149"/>
      <c r="N642" s="149"/>
      <c r="O642" s="149"/>
      <c r="P642" s="149"/>
      <c r="Q642" s="143"/>
      <c r="R642" s="143"/>
      <c r="S642" s="143"/>
      <c r="T642" s="143"/>
      <c r="U642" s="143"/>
      <c r="V642" s="143"/>
      <c r="W642" s="143"/>
      <c r="X642" s="143"/>
      <c r="Y642" s="143"/>
      <c r="Z642" s="143"/>
      <c r="AA642" s="143"/>
      <c r="AB642" s="143"/>
      <c r="AC642" s="143"/>
      <c r="AD642" s="143"/>
      <c r="AE642" s="143"/>
      <c r="AF642" s="143"/>
      <c r="AG642" s="143"/>
      <c r="AH642" s="143"/>
      <c r="AI642" s="143"/>
    </row>
    <row r="643" spans="1:35" ht="16.5" customHeight="1" x14ac:dyDescent="0.3">
      <c r="A643" s="154"/>
      <c r="B643" s="149"/>
      <c r="C643" s="245"/>
      <c r="D643" s="149"/>
      <c r="E643" s="149"/>
      <c r="F643" s="149"/>
      <c r="G643" s="149"/>
      <c r="H643" s="149"/>
      <c r="I643" s="149"/>
      <c r="J643" s="149"/>
      <c r="K643" s="149"/>
      <c r="L643" s="149"/>
      <c r="M643" s="149"/>
      <c r="N643" s="149"/>
      <c r="O643" s="149"/>
      <c r="P643" s="149"/>
      <c r="Q643" s="143"/>
      <c r="R643" s="143"/>
      <c r="S643" s="143"/>
      <c r="T643" s="143"/>
      <c r="U643" s="143"/>
      <c r="V643" s="143"/>
      <c r="W643" s="143"/>
      <c r="X643" s="143"/>
      <c r="Y643" s="143"/>
      <c r="Z643" s="143"/>
      <c r="AA643" s="143"/>
      <c r="AB643" s="143"/>
      <c r="AC643" s="143"/>
      <c r="AD643" s="143"/>
      <c r="AE643" s="143"/>
      <c r="AF643" s="143"/>
      <c r="AG643" s="143"/>
      <c r="AH643" s="143"/>
      <c r="AI643" s="143"/>
    </row>
    <row r="644" spans="1:35" ht="16.5" customHeight="1" x14ac:dyDescent="0.3">
      <c r="A644" s="154"/>
      <c r="B644" s="149"/>
      <c r="C644" s="245"/>
      <c r="D644" s="149"/>
      <c r="E644" s="149"/>
      <c r="F644" s="149"/>
      <c r="G644" s="149"/>
      <c r="H644" s="149"/>
      <c r="I644" s="149"/>
      <c r="J644" s="149"/>
      <c r="K644" s="149"/>
      <c r="L644" s="149"/>
      <c r="M644" s="149"/>
      <c r="N644" s="149"/>
      <c r="O644" s="149"/>
      <c r="P644" s="149"/>
      <c r="Q644" s="143"/>
      <c r="R644" s="143"/>
      <c r="S644" s="143"/>
      <c r="T644" s="143"/>
      <c r="U644" s="143"/>
      <c r="V644" s="143"/>
      <c r="W644" s="143"/>
      <c r="X644" s="143"/>
      <c r="Y644" s="143"/>
      <c r="Z644" s="143"/>
      <c r="AA644" s="143"/>
      <c r="AB644" s="143"/>
      <c r="AC644" s="143"/>
      <c r="AD644" s="143"/>
      <c r="AE644" s="143"/>
      <c r="AF644" s="143"/>
      <c r="AG644" s="143"/>
      <c r="AH644" s="143"/>
      <c r="AI644" s="143"/>
    </row>
    <row r="645" spans="1:35" ht="16.5" customHeight="1" x14ac:dyDescent="0.3">
      <c r="A645" s="154"/>
      <c r="B645" s="149"/>
      <c r="C645" s="245"/>
      <c r="D645" s="149"/>
      <c r="E645" s="149"/>
      <c r="F645" s="149"/>
      <c r="G645" s="149"/>
      <c r="H645" s="149"/>
      <c r="I645" s="149"/>
      <c r="J645" s="149"/>
      <c r="K645" s="149"/>
      <c r="L645" s="149"/>
      <c r="M645" s="149"/>
      <c r="N645" s="149"/>
      <c r="O645" s="149"/>
      <c r="P645" s="149"/>
      <c r="Q645" s="143"/>
      <c r="R645" s="143"/>
      <c r="S645" s="143"/>
      <c r="T645" s="143"/>
      <c r="U645" s="143"/>
      <c r="V645" s="143"/>
      <c r="W645" s="143"/>
      <c r="X645" s="143"/>
      <c r="Y645" s="143"/>
      <c r="Z645" s="143"/>
      <c r="AA645" s="143"/>
      <c r="AB645" s="143"/>
      <c r="AC645" s="143"/>
      <c r="AD645" s="143"/>
      <c r="AE645" s="143"/>
      <c r="AF645" s="143"/>
      <c r="AG645" s="143"/>
      <c r="AH645" s="143"/>
      <c r="AI645" s="143"/>
    </row>
    <row r="646" spans="1:35" ht="16.5" customHeight="1" x14ac:dyDescent="0.3">
      <c r="A646" s="154"/>
      <c r="B646" s="149"/>
      <c r="C646" s="245"/>
      <c r="D646" s="149"/>
      <c r="E646" s="149"/>
      <c r="F646" s="149"/>
      <c r="G646" s="149"/>
      <c r="H646" s="149"/>
      <c r="I646" s="149"/>
      <c r="J646" s="149"/>
      <c r="K646" s="149"/>
      <c r="L646" s="149"/>
      <c r="M646" s="149"/>
      <c r="N646" s="149"/>
      <c r="O646" s="149"/>
      <c r="P646" s="149"/>
      <c r="Q646" s="143"/>
      <c r="R646" s="143"/>
      <c r="S646" s="143"/>
      <c r="T646" s="143"/>
      <c r="U646" s="143"/>
      <c r="V646" s="143"/>
      <c r="W646" s="143"/>
      <c r="X646" s="143"/>
      <c r="Y646" s="143"/>
      <c r="Z646" s="143"/>
      <c r="AA646" s="143"/>
      <c r="AB646" s="143"/>
      <c r="AC646" s="143"/>
      <c r="AD646" s="143"/>
      <c r="AE646" s="143"/>
      <c r="AF646" s="143"/>
      <c r="AG646" s="143"/>
      <c r="AH646" s="143"/>
      <c r="AI646" s="143"/>
    </row>
    <row r="647" spans="1:35" ht="16.5" customHeight="1" x14ac:dyDescent="0.3">
      <c r="A647" s="154"/>
      <c r="B647" s="149"/>
      <c r="C647" s="245"/>
      <c r="D647" s="149"/>
      <c r="E647" s="149"/>
      <c r="F647" s="149"/>
      <c r="G647" s="149"/>
      <c r="H647" s="149"/>
      <c r="I647" s="149"/>
      <c r="J647" s="149"/>
      <c r="K647" s="149"/>
      <c r="L647" s="149"/>
      <c r="M647" s="149"/>
      <c r="N647" s="149"/>
      <c r="O647" s="149"/>
      <c r="P647" s="149"/>
      <c r="Q647" s="143"/>
      <c r="R647" s="143"/>
      <c r="S647" s="143"/>
      <c r="T647" s="143"/>
      <c r="U647" s="143"/>
      <c r="V647" s="143"/>
      <c r="W647" s="143"/>
      <c r="X647" s="143"/>
      <c r="Y647" s="143"/>
      <c r="Z647" s="143"/>
      <c r="AA647" s="143"/>
      <c r="AB647" s="143"/>
      <c r="AC647" s="143"/>
      <c r="AD647" s="143"/>
      <c r="AE647" s="143"/>
      <c r="AF647" s="143"/>
      <c r="AG647" s="143"/>
      <c r="AH647" s="143"/>
      <c r="AI647" s="143"/>
    </row>
    <row r="648" spans="1:35" ht="16.5" customHeight="1" x14ac:dyDescent="0.3">
      <c r="A648" s="154"/>
      <c r="B648" s="149"/>
      <c r="C648" s="245"/>
      <c r="D648" s="149"/>
      <c r="E648" s="149"/>
      <c r="F648" s="149"/>
      <c r="G648" s="149"/>
      <c r="H648" s="149"/>
      <c r="I648" s="149"/>
      <c r="J648" s="149"/>
      <c r="K648" s="149"/>
      <c r="L648" s="149"/>
      <c r="M648" s="149"/>
      <c r="N648" s="149"/>
      <c r="O648" s="149"/>
      <c r="P648" s="149"/>
      <c r="Q648" s="143"/>
      <c r="R648" s="143"/>
      <c r="S648" s="143"/>
      <c r="T648" s="143"/>
      <c r="U648" s="143"/>
      <c r="V648" s="143"/>
      <c r="W648" s="143"/>
      <c r="X648" s="143"/>
      <c r="Y648" s="143"/>
      <c r="Z648" s="143"/>
      <c r="AA648" s="143"/>
      <c r="AB648" s="143"/>
      <c r="AC648" s="143"/>
      <c r="AD648" s="143"/>
      <c r="AE648" s="143"/>
      <c r="AF648" s="143"/>
      <c r="AG648" s="143"/>
      <c r="AH648" s="143"/>
      <c r="AI648" s="143"/>
    </row>
    <row r="649" spans="1:35" ht="16.5" customHeight="1" x14ac:dyDescent="0.3">
      <c r="A649" s="154"/>
      <c r="B649" s="149"/>
      <c r="C649" s="245"/>
      <c r="D649" s="149"/>
      <c r="E649" s="149"/>
      <c r="F649" s="149"/>
      <c r="G649" s="149"/>
      <c r="H649" s="149"/>
      <c r="I649" s="149"/>
      <c r="J649" s="149"/>
      <c r="K649" s="149"/>
      <c r="L649" s="149"/>
      <c r="M649" s="149"/>
      <c r="N649" s="149"/>
      <c r="O649" s="149"/>
      <c r="P649" s="149"/>
      <c r="Q649" s="143"/>
      <c r="R649" s="143"/>
      <c r="S649" s="143"/>
      <c r="T649" s="143"/>
      <c r="U649" s="143"/>
      <c r="V649" s="143"/>
      <c r="W649" s="143"/>
      <c r="X649" s="143"/>
      <c r="Y649" s="143"/>
      <c r="Z649" s="143"/>
      <c r="AA649" s="143"/>
      <c r="AB649" s="143"/>
      <c r="AC649" s="143"/>
      <c r="AD649" s="143"/>
      <c r="AE649" s="143"/>
      <c r="AF649" s="143"/>
      <c r="AG649" s="143"/>
      <c r="AH649" s="143"/>
      <c r="AI649" s="143"/>
    </row>
    <row r="650" spans="1:35" ht="16.5" customHeight="1" x14ac:dyDescent="0.3">
      <c r="A650" s="154"/>
      <c r="B650" s="149"/>
      <c r="C650" s="245"/>
      <c r="D650" s="149"/>
      <c r="E650" s="149"/>
      <c r="F650" s="149"/>
      <c r="G650" s="149"/>
      <c r="H650" s="149"/>
      <c r="I650" s="149"/>
      <c r="J650" s="149"/>
      <c r="K650" s="149"/>
      <c r="L650" s="149"/>
      <c r="M650" s="149"/>
      <c r="N650" s="149"/>
      <c r="O650" s="149"/>
      <c r="P650" s="149"/>
      <c r="Q650" s="143"/>
      <c r="R650" s="143"/>
      <c r="S650" s="143"/>
      <c r="T650" s="143"/>
      <c r="U650" s="143"/>
      <c r="V650" s="143"/>
      <c r="W650" s="143"/>
      <c r="X650" s="143"/>
      <c r="Y650" s="143"/>
      <c r="Z650" s="143"/>
      <c r="AA650" s="143"/>
      <c r="AB650" s="143"/>
      <c r="AC650" s="143"/>
      <c r="AD650" s="143"/>
      <c r="AE650" s="143"/>
      <c r="AF650" s="143"/>
      <c r="AG650" s="143"/>
      <c r="AH650" s="143"/>
      <c r="AI650" s="143"/>
    </row>
    <row r="651" spans="1:35" ht="16.5" customHeight="1" x14ac:dyDescent="0.3">
      <c r="A651" s="154"/>
      <c r="B651" s="149"/>
      <c r="C651" s="245"/>
      <c r="D651" s="149"/>
      <c r="E651" s="149"/>
      <c r="F651" s="149"/>
      <c r="G651" s="149"/>
      <c r="H651" s="149"/>
      <c r="I651" s="149"/>
      <c r="J651" s="149"/>
      <c r="K651" s="149"/>
      <c r="L651" s="149"/>
      <c r="M651" s="149"/>
      <c r="N651" s="149"/>
      <c r="O651" s="149"/>
      <c r="P651" s="149"/>
      <c r="Q651" s="143"/>
      <c r="R651" s="143"/>
      <c r="S651" s="143"/>
      <c r="T651" s="143"/>
      <c r="U651" s="143"/>
      <c r="V651" s="143"/>
      <c r="W651" s="143"/>
      <c r="X651" s="143"/>
      <c r="Y651" s="143"/>
      <c r="Z651" s="143"/>
      <c r="AA651" s="143"/>
      <c r="AB651" s="143"/>
      <c r="AC651" s="143"/>
      <c r="AD651" s="143"/>
      <c r="AE651" s="143"/>
      <c r="AF651" s="143"/>
      <c r="AG651" s="143"/>
      <c r="AH651" s="143"/>
      <c r="AI651" s="143"/>
    </row>
    <row r="652" spans="1:35" ht="16.5" customHeight="1" x14ac:dyDescent="0.3">
      <c r="A652" s="154"/>
      <c r="B652" s="149"/>
      <c r="C652" s="245"/>
      <c r="D652" s="149"/>
      <c r="E652" s="149"/>
      <c r="F652" s="149"/>
      <c r="G652" s="149"/>
      <c r="H652" s="149"/>
      <c r="I652" s="149"/>
      <c r="J652" s="149"/>
      <c r="K652" s="149"/>
      <c r="L652" s="149"/>
      <c r="M652" s="149"/>
      <c r="N652" s="149"/>
      <c r="O652" s="149"/>
      <c r="P652" s="149"/>
      <c r="Q652" s="143"/>
      <c r="R652" s="143"/>
      <c r="S652" s="143"/>
      <c r="T652" s="143"/>
      <c r="U652" s="143"/>
      <c r="V652" s="143"/>
      <c r="W652" s="143"/>
      <c r="X652" s="143"/>
      <c r="Y652" s="143"/>
      <c r="Z652" s="143"/>
      <c r="AA652" s="143"/>
      <c r="AB652" s="143"/>
      <c r="AC652" s="143"/>
      <c r="AD652" s="143"/>
      <c r="AE652" s="143"/>
      <c r="AF652" s="143"/>
      <c r="AG652" s="143"/>
      <c r="AH652" s="143"/>
      <c r="AI652" s="143"/>
    </row>
    <row r="653" spans="1:35" ht="16.5" customHeight="1" x14ac:dyDescent="0.3">
      <c r="A653" s="154"/>
      <c r="B653" s="149"/>
      <c r="C653" s="245"/>
      <c r="D653" s="149"/>
      <c r="E653" s="149"/>
      <c r="F653" s="149"/>
      <c r="G653" s="149"/>
      <c r="H653" s="149"/>
      <c r="I653" s="149"/>
      <c r="J653" s="149"/>
      <c r="K653" s="149"/>
      <c r="L653" s="149"/>
      <c r="M653" s="149"/>
      <c r="N653" s="149"/>
      <c r="O653" s="149"/>
      <c r="P653" s="149"/>
      <c r="Q653" s="143"/>
      <c r="R653" s="143"/>
      <c r="S653" s="143"/>
      <c r="T653" s="143"/>
      <c r="U653" s="143"/>
      <c r="V653" s="143"/>
      <c r="W653" s="143"/>
      <c r="X653" s="143"/>
      <c r="Y653" s="143"/>
      <c r="Z653" s="143"/>
      <c r="AA653" s="143"/>
      <c r="AB653" s="143"/>
      <c r="AC653" s="143"/>
      <c r="AD653" s="143"/>
      <c r="AE653" s="143"/>
      <c r="AF653" s="143"/>
      <c r="AG653" s="143"/>
      <c r="AH653" s="143"/>
      <c r="AI653" s="143"/>
    </row>
    <row r="654" spans="1:35" ht="16.5" customHeight="1" x14ac:dyDescent="0.3">
      <c r="A654" s="154"/>
      <c r="B654" s="149"/>
      <c r="C654" s="245"/>
      <c r="D654" s="149"/>
      <c r="E654" s="149"/>
      <c r="F654" s="149"/>
      <c r="G654" s="149"/>
      <c r="H654" s="149"/>
      <c r="I654" s="149"/>
      <c r="J654" s="149"/>
      <c r="K654" s="149"/>
      <c r="L654" s="149"/>
      <c r="M654" s="149"/>
      <c r="N654" s="149"/>
      <c r="O654" s="149"/>
      <c r="P654" s="149"/>
      <c r="Q654" s="143"/>
      <c r="R654" s="143"/>
      <c r="S654" s="143"/>
      <c r="T654" s="143"/>
      <c r="U654" s="143"/>
      <c r="V654" s="143"/>
      <c r="W654" s="143"/>
      <c r="X654" s="143"/>
      <c r="Y654" s="143"/>
      <c r="Z654" s="143"/>
      <c r="AA654" s="143"/>
      <c r="AB654" s="143"/>
      <c r="AC654" s="143"/>
      <c r="AD654" s="143"/>
      <c r="AE654" s="143"/>
      <c r="AF654" s="143"/>
      <c r="AG654" s="143"/>
      <c r="AH654" s="143"/>
      <c r="AI654" s="143"/>
    </row>
    <row r="655" spans="1:35" ht="16.5" customHeight="1" x14ac:dyDescent="0.3">
      <c r="A655" s="154"/>
      <c r="B655" s="149"/>
      <c r="C655" s="245"/>
      <c r="D655" s="149"/>
      <c r="E655" s="149"/>
      <c r="F655" s="149"/>
      <c r="G655" s="149"/>
      <c r="H655" s="149"/>
      <c r="I655" s="149"/>
      <c r="J655" s="149"/>
      <c r="K655" s="149"/>
      <c r="L655" s="149"/>
      <c r="M655" s="149"/>
      <c r="N655" s="149"/>
      <c r="O655" s="149"/>
      <c r="P655" s="149"/>
      <c r="Q655" s="143"/>
      <c r="R655" s="143"/>
      <c r="S655" s="143"/>
      <c r="T655" s="143"/>
      <c r="U655" s="143"/>
      <c r="V655" s="143"/>
      <c r="W655" s="143"/>
      <c r="X655" s="143"/>
      <c r="Y655" s="143"/>
      <c r="Z655" s="143"/>
      <c r="AA655" s="143"/>
      <c r="AB655" s="143"/>
      <c r="AC655" s="143"/>
      <c r="AD655" s="143"/>
      <c r="AE655" s="143"/>
      <c r="AF655" s="143"/>
      <c r="AG655" s="143"/>
      <c r="AH655" s="143"/>
      <c r="AI655" s="143"/>
    </row>
    <row r="656" spans="1:35" ht="16.5" customHeight="1" x14ac:dyDescent="0.3">
      <c r="A656" s="154"/>
      <c r="B656" s="149"/>
      <c r="C656" s="245"/>
      <c r="D656" s="149"/>
      <c r="E656" s="149"/>
      <c r="F656" s="149"/>
      <c r="G656" s="149"/>
      <c r="H656" s="149"/>
      <c r="I656" s="149"/>
      <c r="J656" s="149"/>
      <c r="K656" s="149"/>
      <c r="L656" s="149"/>
      <c r="M656" s="149"/>
      <c r="N656" s="149"/>
      <c r="O656" s="149"/>
      <c r="P656" s="149"/>
      <c r="Q656" s="143"/>
      <c r="R656" s="143"/>
      <c r="S656" s="143"/>
      <c r="T656" s="143"/>
      <c r="U656" s="143"/>
      <c r="V656" s="143"/>
      <c r="W656" s="143"/>
      <c r="X656" s="143"/>
      <c r="Y656" s="143"/>
      <c r="Z656" s="143"/>
      <c r="AA656" s="143"/>
      <c r="AB656" s="143"/>
      <c r="AC656" s="143"/>
      <c r="AD656" s="143"/>
      <c r="AE656" s="143"/>
      <c r="AF656" s="143"/>
      <c r="AG656" s="143"/>
      <c r="AH656" s="143"/>
      <c r="AI656" s="143"/>
    </row>
    <row r="657" spans="1:35" ht="16.5" customHeight="1" x14ac:dyDescent="0.3">
      <c r="A657" s="154"/>
      <c r="B657" s="149"/>
      <c r="C657" s="245"/>
      <c r="D657" s="149"/>
      <c r="E657" s="149"/>
      <c r="F657" s="149"/>
      <c r="G657" s="149"/>
      <c r="H657" s="149"/>
      <c r="I657" s="149"/>
      <c r="J657" s="149"/>
      <c r="K657" s="149"/>
      <c r="L657" s="149"/>
      <c r="M657" s="149"/>
      <c r="N657" s="149"/>
      <c r="O657" s="149"/>
      <c r="P657" s="149"/>
      <c r="Q657" s="143"/>
      <c r="R657" s="143"/>
      <c r="S657" s="143"/>
      <c r="T657" s="143"/>
      <c r="U657" s="143"/>
      <c r="V657" s="143"/>
      <c r="W657" s="143"/>
      <c r="X657" s="143"/>
      <c r="Y657" s="143"/>
      <c r="Z657" s="143"/>
      <c r="AA657" s="143"/>
      <c r="AB657" s="143"/>
      <c r="AC657" s="143"/>
      <c r="AD657" s="143"/>
      <c r="AE657" s="143"/>
      <c r="AF657" s="143"/>
      <c r="AG657" s="143"/>
      <c r="AH657" s="143"/>
      <c r="AI657" s="143"/>
    </row>
    <row r="658" spans="1:35" ht="16.5" customHeight="1" x14ac:dyDescent="0.3">
      <c r="A658" s="154"/>
      <c r="B658" s="149"/>
      <c r="C658" s="245"/>
      <c r="D658" s="149"/>
      <c r="E658" s="149"/>
      <c r="F658" s="149"/>
      <c r="G658" s="149"/>
      <c r="H658" s="149"/>
      <c r="I658" s="149"/>
      <c r="J658" s="149"/>
      <c r="K658" s="149"/>
      <c r="L658" s="149"/>
      <c r="M658" s="149"/>
      <c r="N658" s="149"/>
      <c r="O658" s="149"/>
      <c r="P658" s="149"/>
      <c r="Q658" s="143"/>
      <c r="R658" s="143"/>
      <c r="S658" s="143"/>
      <c r="T658" s="143"/>
      <c r="U658" s="143"/>
      <c r="V658" s="143"/>
      <c r="W658" s="143"/>
      <c r="X658" s="143"/>
      <c r="Y658" s="143"/>
      <c r="Z658" s="143"/>
      <c r="AA658" s="143"/>
      <c r="AB658" s="143"/>
      <c r="AC658" s="143"/>
      <c r="AD658" s="143"/>
      <c r="AE658" s="143"/>
      <c r="AF658" s="143"/>
      <c r="AG658" s="143"/>
      <c r="AH658" s="143"/>
      <c r="AI658" s="143"/>
    </row>
    <row r="659" spans="1:35" ht="16.5" customHeight="1" x14ac:dyDescent="0.3">
      <c r="A659" s="154"/>
      <c r="B659" s="149"/>
      <c r="C659" s="245"/>
      <c r="D659" s="149"/>
      <c r="E659" s="149"/>
      <c r="F659" s="149"/>
      <c r="G659" s="149"/>
      <c r="H659" s="149"/>
      <c r="I659" s="149"/>
      <c r="J659" s="149"/>
      <c r="K659" s="149"/>
      <c r="L659" s="149"/>
      <c r="M659" s="149"/>
      <c r="N659" s="149"/>
      <c r="O659" s="149"/>
      <c r="P659" s="149"/>
      <c r="Q659" s="143"/>
      <c r="R659" s="143"/>
      <c r="S659" s="143"/>
      <c r="T659" s="143"/>
      <c r="U659" s="143"/>
      <c r="V659" s="143"/>
      <c r="W659" s="143"/>
      <c r="X659" s="143"/>
      <c r="Y659" s="143"/>
      <c r="Z659" s="143"/>
      <c r="AA659" s="143"/>
      <c r="AB659" s="143"/>
      <c r="AC659" s="143"/>
      <c r="AD659" s="143"/>
      <c r="AE659" s="143"/>
      <c r="AF659" s="143"/>
      <c r="AG659" s="143"/>
      <c r="AH659" s="143"/>
      <c r="AI659" s="143"/>
    </row>
    <row r="660" spans="1:35" ht="16.5" customHeight="1" x14ac:dyDescent="0.3">
      <c r="A660" s="154"/>
      <c r="B660" s="149"/>
      <c r="C660" s="245"/>
      <c r="D660" s="149"/>
      <c r="E660" s="149"/>
      <c r="F660" s="149"/>
      <c r="G660" s="149"/>
      <c r="H660" s="149"/>
      <c r="I660" s="149"/>
      <c r="J660" s="149"/>
      <c r="K660" s="149"/>
      <c r="L660" s="149"/>
      <c r="M660" s="149"/>
      <c r="N660" s="149"/>
      <c r="O660" s="149"/>
      <c r="P660" s="149"/>
      <c r="Q660" s="143"/>
      <c r="R660" s="143"/>
      <c r="S660" s="143"/>
      <c r="T660" s="143"/>
      <c r="U660" s="143"/>
      <c r="V660" s="143"/>
      <c r="W660" s="143"/>
      <c r="X660" s="143"/>
      <c r="Y660" s="143"/>
      <c r="Z660" s="143"/>
      <c r="AA660" s="143"/>
      <c r="AB660" s="143"/>
      <c r="AC660" s="143"/>
      <c r="AD660" s="143"/>
      <c r="AE660" s="143"/>
      <c r="AF660" s="143"/>
      <c r="AG660" s="143"/>
      <c r="AH660" s="143"/>
      <c r="AI660" s="143"/>
    </row>
    <row r="661" spans="1:35" ht="16.5" customHeight="1" x14ac:dyDescent="0.3">
      <c r="A661" s="154"/>
      <c r="B661" s="149"/>
      <c r="C661" s="245"/>
      <c r="D661" s="149"/>
      <c r="E661" s="149"/>
      <c r="F661" s="149"/>
      <c r="G661" s="149"/>
      <c r="H661" s="149"/>
      <c r="I661" s="149"/>
      <c r="J661" s="149"/>
      <c r="K661" s="149"/>
      <c r="L661" s="149"/>
      <c r="M661" s="149"/>
      <c r="N661" s="149"/>
      <c r="O661" s="149"/>
      <c r="P661" s="149"/>
      <c r="Q661" s="143"/>
      <c r="R661" s="143"/>
      <c r="S661" s="143"/>
      <c r="T661" s="143"/>
      <c r="U661" s="143"/>
      <c r="V661" s="143"/>
      <c r="W661" s="143"/>
      <c r="X661" s="143"/>
      <c r="Y661" s="143"/>
      <c r="Z661" s="143"/>
      <c r="AA661" s="143"/>
      <c r="AB661" s="143"/>
      <c r="AC661" s="143"/>
      <c r="AD661" s="143"/>
      <c r="AE661" s="143"/>
      <c r="AF661" s="143"/>
      <c r="AG661" s="143"/>
      <c r="AH661" s="143"/>
      <c r="AI661" s="143"/>
    </row>
    <row r="662" spans="1:35" ht="16.5" customHeight="1" x14ac:dyDescent="0.3">
      <c r="A662" s="154"/>
      <c r="B662" s="149"/>
      <c r="C662" s="245"/>
      <c r="D662" s="149"/>
      <c r="E662" s="149"/>
      <c r="F662" s="149"/>
      <c r="G662" s="149"/>
      <c r="H662" s="149"/>
      <c r="I662" s="149"/>
      <c r="J662" s="149"/>
      <c r="K662" s="149"/>
      <c r="L662" s="149"/>
      <c r="M662" s="149"/>
      <c r="N662" s="149"/>
      <c r="O662" s="149"/>
      <c r="P662" s="149"/>
      <c r="Q662" s="143"/>
      <c r="R662" s="143"/>
      <c r="S662" s="143"/>
      <c r="T662" s="143"/>
      <c r="U662" s="143"/>
      <c r="V662" s="143"/>
      <c r="W662" s="143"/>
      <c r="X662" s="143"/>
      <c r="Y662" s="143"/>
      <c r="Z662" s="143"/>
      <c r="AA662" s="143"/>
      <c r="AB662" s="143"/>
      <c r="AC662" s="143"/>
      <c r="AD662" s="143"/>
      <c r="AE662" s="143"/>
      <c r="AF662" s="143"/>
      <c r="AG662" s="143"/>
      <c r="AH662" s="143"/>
      <c r="AI662" s="143"/>
    </row>
    <row r="663" spans="1:35" ht="16.5" customHeight="1" x14ac:dyDescent="0.3">
      <c r="A663" s="154"/>
      <c r="B663" s="149"/>
      <c r="C663" s="245"/>
      <c r="D663" s="149"/>
      <c r="E663" s="149"/>
      <c r="F663" s="149"/>
      <c r="G663" s="149"/>
      <c r="H663" s="149"/>
      <c r="I663" s="149"/>
      <c r="J663" s="149"/>
      <c r="K663" s="149"/>
      <c r="L663" s="149"/>
      <c r="M663" s="149"/>
      <c r="N663" s="149"/>
      <c r="O663" s="149"/>
      <c r="P663" s="149"/>
      <c r="Q663" s="143"/>
      <c r="R663" s="143"/>
      <c r="S663" s="143"/>
      <c r="T663" s="143"/>
      <c r="U663" s="143"/>
      <c r="V663" s="143"/>
      <c r="W663" s="143"/>
      <c r="X663" s="143"/>
      <c r="Y663" s="143"/>
      <c r="Z663" s="143"/>
      <c r="AA663" s="143"/>
      <c r="AB663" s="143"/>
      <c r="AC663" s="143"/>
      <c r="AD663" s="143"/>
      <c r="AE663" s="143"/>
      <c r="AF663" s="143"/>
      <c r="AG663" s="143"/>
      <c r="AH663" s="143"/>
      <c r="AI663" s="143"/>
    </row>
    <row r="664" spans="1:35" ht="16.5" customHeight="1" x14ac:dyDescent="0.3">
      <c r="A664" s="154"/>
      <c r="B664" s="149"/>
      <c r="C664" s="245"/>
      <c r="D664" s="149"/>
      <c r="E664" s="149"/>
      <c r="F664" s="149"/>
      <c r="G664" s="149"/>
      <c r="H664" s="149"/>
      <c r="I664" s="149"/>
      <c r="J664" s="149"/>
      <c r="K664" s="149"/>
      <c r="L664" s="149"/>
      <c r="M664" s="149"/>
      <c r="N664" s="149"/>
      <c r="O664" s="149"/>
      <c r="P664" s="149"/>
      <c r="Q664" s="143"/>
      <c r="R664" s="143"/>
      <c r="S664" s="143"/>
      <c r="T664" s="143"/>
      <c r="U664" s="143"/>
      <c r="V664" s="143"/>
      <c r="W664" s="143"/>
      <c r="X664" s="143"/>
      <c r="Y664" s="143"/>
      <c r="Z664" s="143"/>
      <c r="AA664" s="143"/>
      <c r="AB664" s="143"/>
      <c r="AC664" s="143"/>
      <c r="AD664" s="143"/>
      <c r="AE664" s="143"/>
      <c r="AF664" s="143"/>
      <c r="AG664" s="143"/>
      <c r="AH664" s="143"/>
      <c r="AI664" s="143"/>
    </row>
    <row r="665" spans="1:35" ht="16.5" customHeight="1" x14ac:dyDescent="0.3">
      <c r="A665" s="154"/>
      <c r="B665" s="149"/>
      <c r="C665" s="245"/>
      <c r="D665" s="149"/>
      <c r="E665" s="149"/>
      <c r="F665" s="149"/>
      <c r="G665" s="149"/>
      <c r="H665" s="149"/>
      <c r="I665" s="149"/>
      <c r="J665" s="149"/>
      <c r="K665" s="149"/>
      <c r="L665" s="149"/>
      <c r="M665" s="149"/>
      <c r="N665" s="149"/>
      <c r="O665" s="149"/>
      <c r="P665" s="149"/>
      <c r="Q665" s="143"/>
      <c r="R665" s="143"/>
      <c r="S665" s="143"/>
      <c r="T665" s="143"/>
      <c r="U665" s="143"/>
      <c r="V665" s="143"/>
      <c r="W665" s="143"/>
      <c r="X665" s="143"/>
      <c r="Y665" s="143"/>
      <c r="Z665" s="143"/>
      <c r="AA665" s="143"/>
      <c r="AB665" s="143"/>
      <c r="AC665" s="143"/>
      <c r="AD665" s="143"/>
      <c r="AE665" s="143"/>
      <c r="AF665" s="143"/>
      <c r="AG665" s="143"/>
      <c r="AH665" s="143"/>
      <c r="AI665" s="143"/>
    </row>
    <row r="666" spans="1:35" ht="16.5" customHeight="1" x14ac:dyDescent="0.3">
      <c r="A666" s="154"/>
      <c r="B666" s="149"/>
      <c r="C666" s="245"/>
      <c r="D666" s="149"/>
      <c r="E666" s="149"/>
      <c r="F666" s="149"/>
      <c r="G666" s="149"/>
      <c r="H666" s="149"/>
      <c r="I666" s="149"/>
      <c r="J666" s="149"/>
      <c r="K666" s="149"/>
      <c r="L666" s="149"/>
      <c r="M666" s="149"/>
      <c r="N666" s="149"/>
      <c r="O666" s="149"/>
      <c r="P666" s="149"/>
      <c r="Q666" s="143"/>
      <c r="R666" s="143"/>
      <c r="S666" s="143"/>
      <c r="T666" s="143"/>
      <c r="U666" s="143"/>
      <c r="V666" s="143"/>
      <c r="W666" s="143"/>
      <c r="X666" s="143"/>
      <c r="Y666" s="143"/>
      <c r="Z666" s="143"/>
      <c r="AA666" s="143"/>
      <c r="AB666" s="143"/>
      <c r="AC666" s="143"/>
      <c r="AD666" s="143"/>
      <c r="AE666" s="143"/>
      <c r="AF666" s="143"/>
      <c r="AG666" s="143"/>
      <c r="AH666" s="143"/>
      <c r="AI666" s="143"/>
    </row>
    <row r="667" spans="1:35" ht="16.5" customHeight="1" x14ac:dyDescent="0.3">
      <c r="A667" s="154"/>
      <c r="B667" s="149"/>
      <c r="C667" s="245"/>
      <c r="D667" s="149"/>
      <c r="E667" s="149"/>
      <c r="F667" s="149"/>
      <c r="G667" s="149"/>
      <c r="H667" s="149"/>
      <c r="I667" s="149"/>
      <c r="J667" s="149"/>
      <c r="K667" s="149"/>
      <c r="L667" s="149"/>
      <c r="M667" s="149"/>
      <c r="N667" s="149"/>
      <c r="O667" s="149"/>
      <c r="P667" s="149"/>
      <c r="Q667" s="143"/>
      <c r="R667" s="143"/>
      <c r="S667" s="143"/>
      <c r="T667" s="143"/>
      <c r="U667" s="143"/>
      <c r="V667" s="143"/>
      <c r="W667" s="143"/>
      <c r="X667" s="143"/>
      <c r="Y667" s="143"/>
      <c r="Z667" s="143"/>
      <c r="AA667" s="143"/>
      <c r="AB667" s="143"/>
      <c r="AC667" s="143"/>
      <c r="AD667" s="143"/>
      <c r="AE667" s="143"/>
      <c r="AF667" s="143"/>
      <c r="AG667" s="143"/>
      <c r="AH667" s="143"/>
      <c r="AI667" s="143"/>
    </row>
    <row r="668" spans="1:35" ht="16.5" customHeight="1" x14ac:dyDescent="0.3">
      <c r="A668" s="154"/>
      <c r="B668" s="149"/>
      <c r="C668" s="245"/>
      <c r="D668" s="149"/>
      <c r="E668" s="149"/>
      <c r="F668" s="149"/>
      <c r="G668" s="149"/>
      <c r="H668" s="149"/>
      <c r="I668" s="149"/>
      <c r="J668" s="149"/>
      <c r="K668" s="149"/>
      <c r="L668" s="149"/>
      <c r="M668" s="149"/>
      <c r="N668" s="149"/>
      <c r="O668" s="149"/>
      <c r="P668" s="149"/>
      <c r="Q668" s="143"/>
      <c r="R668" s="143"/>
      <c r="S668" s="143"/>
      <c r="T668" s="143"/>
      <c r="U668" s="143"/>
      <c r="V668" s="143"/>
      <c r="W668" s="143"/>
      <c r="X668" s="143"/>
      <c r="Y668" s="143"/>
      <c r="Z668" s="143"/>
      <c r="AA668" s="143"/>
      <c r="AB668" s="143"/>
      <c r="AC668" s="143"/>
      <c r="AD668" s="143"/>
      <c r="AE668" s="143"/>
      <c r="AF668" s="143"/>
      <c r="AG668" s="143"/>
      <c r="AH668" s="143"/>
      <c r="AI668" s="143"/>
    </row>
    <row r="669" spans="1:35" ht="16.5" customHeight="1" x14ac:dyDescent="0.3">
      <c r="A669" s="154"/>
      <c r="B669" s="149"/>
      <c r="C669" s="245"/>
      <c r="D669" s="149"/>
      <c r="E669" s="149"/>
      <c r="F669" s="149"/>
      <c r="G669" s="149"/>
      <c r="H669" s="149"/>
      <c r="I669" s="149"/>
      <c r="J669" s="149"/>
      <c r="K669" s="149"/>
      <c r="L669" s="149"/>
      <c r="M669" s="149"/>
      <c r="N669" s="149"/>
      <c r="O669" s="149"/>
      <c r="P669" s="149"/>
      <c r="Q669" s="143"/>
      <c r="R669" s="143"/>
      <c r="S669" s="143"/>
      <c r="T669" s="143"/>
      <c r="U669" s="143"/>
      <c r="V669" s="143"/>
      <c r="W669" s="143"/>
      <c r="X669" s="143"/>
      <c r="Y669" s="143"/>
      <c r="Z669" s="143"/>
      <c r="AA669" s="143"/>
      <c r="AB669" s="143"/>
      <c r="AC669" s="143"/>
      <c r="AD669" s="143"/>
      <c r="AE669" s="143"/>
      <c r="AF669" s="143"/>
      <c r="AG669" s="143"/>
      <c r="AH669" s="143"/>
      <c r="AI669" s="143"/>
    </row>
    <row r="670" spans="1:35" ht="16.5" customHeight="1" x14ac:dyDescent="0.3">
      <c r="A670" s="154"/>
      <c r="B670" s="149"/>
      <c r="C670" s="245"/>
      <c r="D670" s="149"/>
      <c r="E670" s="149"/>
      <c r="F670" s="149"/>
      <c r="G670" s="149"/>
      <c r="H670" s="149"/>
      <c r="I670" s="149"/>
      <c r="J670" s="149"/>
      <c r="K670" s="149"/>
      <c r="L670" s="149"/>
      <c r="M670" s="149"/>
      <c r="N670" s="149"/>
      <c r="O670" s="149"/>
      <c r="P670" s="149"/>
      <c r="Q670" s="143"/>
      <c r="R670" s="143"/>
      <c r="S670" s="143"/>
      <c r="T670" s="143"/>
      <c r="U670" s="143"/>
      <c r="V670" s="143"/>
      <c r="W670" s="143"/>
      <c r="X670" s="143"/>
      <c r="Y670" s="143"/>
      <c r="Z670" s="143"/>
      <c r="AA670" s="143"/>
      <c r="AB670" s="143"/>
      <c r="AC670" s="143"/>
      <c r="AD670" s="143"/>
      <c r="AE670" s="143"/>
      <c r="AF670" s="143"/>
      <c r="AG670" s="143"/>
      <c r="AH670" s="143"/>
      <c r="AI670" s="143"/>
    </row>
    <row r="671" spans="1:35" ht="16.5" customHeight="1" x14ac:dyDescent="0.3">
      <c r="A671" s="154"/>
      <c r="B671" s="149"/>
      <c r="C671" s="245"/>
      <c r="D671" s="149"/>
      <c r="E671" s="149"/>
      <c r="F671" s="149"/>
      <c r="G671" s="149"/>
      <c r="H671" s="149"/>
      <c r="I671" s="149"/>
      <c r="J671" s="149"/>
      <c r="K671" s="149"/>
      <c r="L671" s="149"/>
      <c r="M671" s="149"/>
      <c r="N671" s="149"/>
      <c r="O671" s="149"/>
      <c r="P671" s="149"/>
      <c r="Q671" s="143"/>
      <c r="R671" s="143"/>
      <c r="S671" s="143"/>
      <c r="T671" s="143"/>
      <c r="U671" s="143"/>
      <c r="V671" s="143"/>
      <c r="W671" s="143"/>
      <c r="X671" s="143"/>
      <c r="Y671" s="143"/>
      <c r="Z671" s="143"/>
      <c r="AA671" s="143"/>
      <c r="AB671" s="143"/>
      <c r="AC671" s="143"/>
      <c r="AD671" s="143"/>
      <c r="AE671" s="143"/>
      <c r="AF671" s="143"/>
      <c r="AG671" s="143"/>
      <c r="AH671" s="143"/>
      <c r="AI671" s="143"/>
    </row>
    <row r="672" spans="1:35" ht="16.5" customHeight="1" x14ac:dyDescent="0.3">
      <c r="A672" s="154"/>
      <c r="B672" s="149"/>
      <c r="C672" s="245"/>
      <c r="D672" s="149"/>
      <c r="E672" s="149"/>
      <c r="F672" s="149"/>
      <c r="G672" s="149"/>
      <c r="H672" s="149"/>
      <c r="I672" s="149"/>
      <c r="J672" s="149"/>
      <c r="K672" s="149"/>
      <c r="L672" s="149"/>
      <c r="M672" s="149"/>
      <c r="N672" s="149"/>
      <c r="O672" s="149"/>
      <c r="P672" s="149"/>
      <c r="Q672" s="143"/>
      <c r="R672" s="143"/>
      <c r="S672" s="143"/>
      <c r="T672" s="143"/>
      <c r="U672" s="143"/>
      <c r="V672" s="143"/>
      <c r="W672" s="143"/>
      <c r="X672" s="143"/>
      <c r="Y672" s="143"/>
      <c r="Z672" s="143"/>
      <c r="AA672" s="143"/>
      <c r="AB672" s="143"/>
      <c r="AC672" s="143"/>
      <c r="AD672" s="143"/>
      <c r="AE672" s="143"/>
      <c r="AF672" s="143"/>
      <c r="AG672" s="143"/>
      <c r="AH672" s="143"/>
      <c r="AI672" s="143"/>
    </row>
    <row r="673" spans="1:35" ht="16.5" customHeight="1" x14ac:dyDescent="0.3">
      <c r="A673" s="154"/>
      <c r="B673" s="149"/>
      <c r="C673" s="245"/>
      <c r="D673" s="149"/>
      <c r="E673" s="149"/>
      <c r="F673" s="149"/>
      <c r="G673" s="149"/>
      <c r="H673" s="149"/>
      <c r="I673" s="149"/>
      <c r="J673" s="149"/>
      <c r="K673" s="149"/>
      <c r="L673" s="149"/>
      <c r="M673" s="149"/>
      <c r="N673" s="149"/>
      <c r="O673" s="149"/>
      <c r="P673" s="149"/>
      <c r="Q673" s="143"/>
      <c r="R673" s="143"/>
      <c r="S673" s="143"/>
      <c r="T673" s="143"/>
      <c r="U673" s="143"/>
      <c r="V673" s="143"/>
      <c r="W673" s="143"/>
      <c r="X673" s="143"/>
      <c r="Y673" s="143"/>
      <c r="Z673" s="143"/>
      <c r="AA673" s="143"/>
      <c r="AB673" s="143"/>
      <c r="AC673" s="143"/>
      <c r="AD673" s="143"/>
      <c r="AE673" s="143"/>
      <c r="AF673" s="143"/>
      <c r="AG673" s="143"/>
      <c r="AH673" s="143"/>
      <c r="AI673" s="143"/>
    </row>
    <row r="674" spans="1:35" ht="16.5" customHeight="1" x14ac:dyDescent="0.3">
      <c r="A674" s="154"/>
      <c r="B674" s="149"/>
      <c r="C674" s="245"/>
      <c r="D674" s="149"/>
      <c r="E674" s="149"/>
      <c r="F674" s="149"/>
      <c r="G674" s="149"/>
      <c r="H674" s="149"/>
      <c r="I674" s="149"/>
      <c r="J674" s="149"/>
      <c r="K674" s="149"/>
      <c r="L674" s="149"/>
      <c r="M674" s="149"/>
      <c r="N674" s="149"/>
      <c r="O674" s="149"/>
      <c r="P674" s="149"/>
      <c r="Q674" s="143"/>
      <c r="R674" s="143"/>
      <c r="S674" s="143"/>
      <c r="T674" s="143"/>
      <c r="U674" s="143"/>
      <c r="V674" s="143"/>
      <c r="W674" s="143"/>
      <c r="X674" s="143"/>
      <c r="Y674" s="143"/>
      <c r="Z674" s="143"/>
      <c r="AA674" s="143"/>
      <c r="AB674" s="143"/>
      <c r="AC674" s="143"/>
      <c r="AD674" s="143"/>
      <c r="AE674" s="143"/>
      <c r="AF674" s="143"/>
      <c r="AG674" s="143"/>
      <c r="AH674" s="143"/>
      <c r="AI674" s="143"/>
    </row>
    <row r="675" spans="1:35" ht="16.5" customHeight="1" x14ac:dyDescent="0.3">
      <c r="A675" s="154"/>
      <c r="B675" s="149"/>
      <c r="C675" s="245"/>
      <c r="D675" s="149"/>
      <c r="E675" s="149"/>
      <c r="F675" s="149"/>
      <c r="G675" s="149"/>
      <c r="H675" s="149"/>
      <c r="I675" s="149"/>
      <c r="J675" s="149"/>
      <c r="K675" s="149"/>
      <c r="L675" s="149"/>
      <c r="M675" s="149"/>
      <c r="N675" s="149"/>
      <c r="O675" s="149"/>
      <c r="P675" s="149"/>
      <c r="Q675" s="143"/>
      <c r="R675" s="143"/>
      <c r="S675" s="143"/>
      <c r="T675" s="143"/>
      <c r="U675" s="143"/>
      <c r="V675" s="143"/>
      <c r="W675" s="143"/>
      <c r="X675" s="143"/>
      <c r="Y675" s="143"/>
      <c r="Z675" s="143"/>
      <c r="AA675" s="143"/>
      <c r="AB675" s="143"/>
      <c r="AC675" s="143"/>
      <c r="AD675" s="143"/>
      <c r="AE675" s="143"/>
      <c r="AF675" s="143"/>
      <c r="AG675" s="143"/>
      <c r="AH675" s="143"/>
      <c r="AI675" s="143"/>
    </row>
    <row r="676" spans="1:35" ht="16.5" customHeight="1" x14ac:dyDescent="0.3">
      <c r="A676" s="154"/>
      <c r="B676" s="149"/>
      <c r="C676" s="245"/>
      <c r="D676" s="149"/>
      <c r="E676" s="149"/>
      <c r="F676" s="149"/>
      <c r="G676" s="149"/>
      <c r="H676" s="149"/>
      <c r="I676" s="149"/>
      <c r="J676" s="149"/>
      <c r="K676" s="149"/>
      <c r="L676" s="149"/>
      <c r="M676" s="149"/>
      <c r="N676" s="149"/>
      <c r="O676" s="149"/>
      <c r="P676" s="149"/>
      <c r="Q676" s="143"/>
      <c r="R676" s="143"/>
      <c r="S676" s="143"/>
      <c r="T676" s="143"/>
      <c r="U676" s="143"/>
      <c r="V676" s="143"/>
      <c r="W676" s="143"/>
      <c r="X676" s="143"/>
      <c r="Y676" s="143"/>
      <c r="Z676" s="143"/>
      <c r="AA676" s="143"/>
      <c r="AB676" s="143"/>
      <c r="AC676" s="143"/>
      <c r="AD676" s="143"/>
      <c r="AE676" s="143"/>
      <c r="AF676" s="143"/>
      <c r="AG676" s="143"/>
      <c r="AH676" s="143"/>
      <c r="AI676" s="143"/>
    </row>
    <row r="677" spans="1:35" ht="16.5" customHeight="1" x14ac:dyDescent="0.3">
      <c r="A677" s="154"/>
      <c r="B677" s="149"/>
      <c r="C677" s="245"/>
      <c r="D677" s="149"/>
      <c r="E677" s="149"/>
      <c r="F677" s="149"/>
      <c r="G677" s="149"/>
      <c r="H677" s="149"/>
      <c r="I677" s="149"/>
      <c r="J677" s="149"/>
      <c r="K677" s="149"/>
      <c r="L677" s="149"/>
      <c r="M677" s="149"/>
      <c r="N677" s="149"/>
      <c r="O677" s="149"/>
      <c r="P677" s="149"/>
      <c r="Q677" s="143"/>
      <c r="R677" s="143"/>
      <c r="S677" s="143"/>
      <c r="T677" s="143"/>
      <c r="U677" s="143"/>
      <c r="V677" s="143"/>
      <c r="W677" s="143"/>
      <c r="X677" s="143"/>
      <c r="Y677" s="143"/>
      <c r="Z677" s="143"/>
      <c r="AA677" s="143"/>
      <c r="AB677" s="143"/>
      <c r="AC677" s="143"/>
      <c r="AD677" s="143"/>
      <c r="AE677" s="143"/>
      <c r="AF677" s="143"/>
      <c r="AG677" s="143"/>
      <c r="AH677" s="143"/>
      <c r="AI677" s="143"/>
    </row>
    <row r="678" spans="1:35" ht="16.5" customHeight="1" x14ac:dyDescent="0.3">
      <c r="A678" s="154"/>
      <c r="B678" s="149"/>
      <c r="C678" s="245"/>
      <c r="D678" s="149"/>
      <c r="E678" s="149"/>
      <c r="F678" s="149"/>
      <c r="G678" s="149"/>
      <c r="H678" s="149"/>
      <c r="I678" s="149"/>
      <c r="J678" s="149"/>
      <c r="K678" s="149"/>
      <c r="L678" s="149"/>
      <c r="M678" s="149"/>
      <c r="N678" s="149"/>
      <c r="O678" s="149"/>
      <c r="P678" s="149"/>
      <c r="Q678" s="143"/>
      <c r="R678" s="143"/>
      <c r="S678" s="143"/>
      <c r="T678" s="143"/>
      <c r="U678" s="143"/>
      <c r="V678" s="143"/>
      <c r="W678" s="143"/>
      <c r="X678" s="143"/>
      <c r="Y678" s="143"/>
      <c r="Z678" s="143"/>
      <c r="AA678" s="143"/>
      <c r="AB678" s="143"/>
      <c r="AC678" s="143"/>
      <c r="AD678" s="143"/>
      <c r="AE678" s="143"/>
      <c r="AF678" s="143"/>
      <c r="AG678" s="143"/>
      <c r="AH678" s="143"/>
      <c r="AI678" s="143"/>
    </row>
    <row r="679" spans="1:35" ht="16.5" customHeight="1" x14ac:dyDescent="0.3">
      <c r="A679" s="154"/>
      <c r="B679" s="149"/>
      <c r="C679" s="245"/>
      <c r="D679" s="149"/>
      <c r="E679" s="149"/>
      <c r="F679" s="149"/>
      <c r="G679" s="149"/>
      <c r="H679" s="149"/>
      <c r="I679" s="149"/>
      <c r="J679" s="149"/>
      <c r="K679" s="149"/>
      <c r="L679" s="149"/>
      <c r="M679" s="149"/>
      <c r="N679" s="149"/>
      <c r="O679" s="149"/>
      <c r="P679" s="149"/>
      <c r="Q679" s="143"/>
      <c r="R679" s="143"/>
      <c r="S679" s="143"/>
      <c r="T679" s="143"/>
      <c r="U679" s="143"/>
      <c r="V679" s="143"/>
      <c r="W679" s="143"/>
      <c r="X679" s="143"/>
      <c r="Y679" s="143"/>
      <c r="Z679" s="143"/>
      <c r="AA679" s="143"/>
      <c r="AB679" s="143"/>
      <c r="AC679" s="143"/>
      <c r="AD679" s="143"/>
      <c r="AE679" s="143"/>
      <c r="AF679" s="143"/>
      <c r="AG679" s="143"/>
      <c r="AH679" s="143"/>
      <c r="AI679" s="143"/>
    </row>
    <row r="680" spans="1:35" ht="16.5" customHeight="1" x14ac:dyDescent="0.3">
      <c r="A680" s="154"/>
      <c r="B680" s="149"/>
      <c r="C680" s="245"/>
      <c r="D680" s="149"/>
      <c r="E680" s="149"/>
      <c r="F680" s="149"/>
      <c r="G680" s="149"/>
      <c r="H680" s="149"/>
      <c r="I680" s="149"/>
      <c r="J680" s="149"/>
      <c r="K680" s="149"/>
      <c r="L680" s="149"/>
      <c r="M680" s="149"/>
      <c r="N680" s="149"/>
      <c r="O680" s="149"/>
      <c r="P680" s="149"/>
      <c r="Q680" s="143"/>
      <c r="R680" s="143"/>
      <c r="S680" s="143"/>
      <c r="T680" s="143"/>
      <c r="U680" s="143"/>
      <c r="V680" s="143"/>
      <c r="W680" s="143"/>
      <c r="X680" s="143"/>
      <c r="Y680" s="143"/>
      <c r="Z680" s="143"/>
      <c r="AA680" s="143"/>
      <c r="AB680" s="143"/>
      <c r="AC680" s="143"/>
      <c r="AD680" s="143"/>
      <c r="AE680" s="143"/>
      <c r="AF680" s="143"/>
      <c r="AG680" s="143"/>
      <c r="AH680" s="143"/>
      <c r="AI680" s="143"/>
    </row>
    <row r="681" spans="1:35" ht="16.5" customHeight="1" x14ac:dyDescent="0.3">
      <c r="A681" s="154"/>
      <c r="B681" s="149"/>
      <c r="C681" s="245"/>
      <c r="D681" s="149"/>
      <c r="E681" s="149"/>
      <c r="F681" s="149"/>
      <c r="G681" s="149"/>
      <c r="H681" s="149"/>
      <c r="I681" s="149"/>
      <c r="J681" s="149"/>
      <c r="K681" s="149"/>
      <c r="L681" s="149"/>
      <c r="M681" s="149"/>
      <c r="N681" s="149"/>
      <c r="O681" s="149"/>
      <c r="P681" s="149"/>
      <c r="Q681" s="143"/>
      <c r="R681" s="143"/>
      <c r="S681" s="143"/>
      <c r="T681" s="143"/>
      <c r="U681" s="143"/>
      <c r="V681" s="143"/>
      <c r="W681" s="143"/>
      <c r="X681" s="143"/>
      <c r="Y681" s="143"/>
      <c r="Z681" s="143"/>
      <c r="AA681" s="143"/>
      <c r="AB681" s="143"/>
      <c r="AC681" s="143"/>
      <c r="AD681" s="143"/>
      <c r="AE681" s="143"/>
      <c r="AF681" s="143"/>
      <c r="AG681" s="143"/>
      <c r="AH681" s="143"/>
      <c r="AI681" s="143"/>
    </row>
    <row r="682" spans="1:35" ht="16.5" customHeight="1" x14ac:dyDescent="0.3">
      <c r="A682" s="154"/>
      <c r="B682" s="149"/>
      <c r="C682" s="245"/>
      <c r="D682" s="149"/>
      <c r="E682" s="149"/>
      <c r="F682" s="149"/>
      <c r="G682" s="149"/>
      <c r="H682" s="149"/>
      <c r="I682" s="149"/>
      <c r="J682" s="149"/>
      <c r="K682" s="149"/>
      <c r="L682" s="149"/>
      <c r="M682" s="149"/>
      <c r="N682" s="149"/>
      <c r="O682" s="149"/>
      <c r="P682" s="149"/>
      <c r="Q682" s="143"/>
      <c r="R682" s="143"/>
      <c r="S682" s="143"/>
      <c r="T682" s="143"/>
      <c r="U682" s="143"/>
      <c r="V682" s="143"/>
      <c r="W682" s="143"/>
      <c r="X682" s="143"/>
      <c r="Y682" s="143"/>
      <c r="Z682" s="143"/>
      <c r="AA682" s="143"/>
      <c r="AB682" s="143"/>
      <c r="AC682" s="143"/>
      <c r="AD682" s="143"/>
      <c r="AE682" s="143"/>
      <c r="AF682" s="143"/>
      <c r="AG682" s="143"/>
      <c r="AH682" s="143"/>
      <c r="AI682" s="143"/>
    </row>
    <row r="683" spans="1:35" ht="16.5" customHeight="1" x14ac:dyDescent="0.3">
      <c r="A683" s="154"/>
      <c r="B683" s="149"/>
      <c r="C683" s="245"/>
      <c r="D683" s="149"/>
      <c r="E683" s="149"/>
      <c r="F683" s="149"/>
      <c r="G683" s="149"/>
      <c r="H683" s="149"/>
      <c r="I683" s="149"/>
      <c r="J683" s="149"/>
      <c r="K683" s="149"/>
      <c r="L683" s="149"/>
      <c r="M683" s="149"/>
      <c r="N683" s="149"/>
      <c r="O683" s="149"/>
      <c r="P683" s="149"/>
      <c r="Q683" s="143"/>
      <c r="R683" s="143"/>
      <c r="S683" s="143"/>
      <c r="T683" s="143"/>
      <c r="U683" s="143"/>
      <c r="V683" s="143"/>
      <c r="W683" s="143"/>
      <c r="X683" s="143"/>
      <c r="Y683" s="143"/>
      <c r="Z683" s="143"/>
      <c r="AA683" s="143"/>
      <c r="AB683" s="143"/>
      <c r="AC683" s="143"/>
      <c r="AD683" s="143"/>
      <c r="AE683" s="143"/>
      <c r="AF683" s="143"/>
      <c r="AG683" s="143"/>
      <c r="AH683" s="143"/>
      <c r="AI683" s="143"/>
    </row>
    <row r="684" spans="1:35" ht="16.5" customHeight="1" x14ac:dyDescent="0.3">
      <c r="A684" s="154"/>
      <c r="B684" s="149"/>
      <c r="C684" s="245"/>
      <c r="D684" s="149"/>
      <c r="E684" s="149"/>
      <c r="F684" s="149"/>
      <c r="G684" s="149"/>
      <c r="H684" s="149"/>
      <c r="I684" s="149"/>
      <c r="J684" s="149"/>
      <c r="K684" s="149"/>
      <c r="L684" s="149"/>
      <c r="M684" s="149"/>
      <c r="N684" s="149"/>
      <c r="O684" s="149"/>
      <c r="P684" s="149"/>
      <c r="Q684" s="143"/>
      <c r="R684" s="143"/>
      <c r="S684" s="143"/>
      <c r="T684" s="143"/>
      <c r="U684" s="143"/>
      <c r="V684" s="143"/>
      <c r="W684" s="143"/>
      <c r="X684" s="143"/>
      <c r="Y684" s="143"/>
      <c r="Z684" s="143"/>
      <c r="AA684" s="143"/>
      <c r="AB684" s="143"/>
      <c r="AC684" s="143"/>
      <c r="AD684" s="143"/>
      <c r="AE684" s="143"/>
      <c r="AF684" s="143"/>
      <c r="AG684" s="143"/>
      <c r="AH684" s="143"/>
      <c r="AI684" s="143"/>
    </row>
    <row r="685" spans="1:35" ht="16.5" customHeight="1" x14ac:dyDescent="0.3">
      <c r="A685" s="154"/>
      <c r="B685" s="149"/>
      <c r="C685" s="245"/>
      <c r="D685" s="149"/>
      <c r="E685" s="149"/>
      <c r="F685" s="149"/>
      <c r="G685" s="149"/>
      <c r="H685" s="149"/>
      <c r="I685" s="149"/>
      <c r="J685" s="149"/>
      <c r="K685" s="149"/>
      <c r="L685" s="149"/>
      <c r="M685" s="149"/>
      <c r="N685" s="149"/>
      <c r="O685" s="149"/>
      <c r="P685" s="149"/>
      <c r="Q685" s="143"/>
      <c r="R685" s="143"/>
      <c r="S685" s="143"/>
      <c r="T685" s="143"/>
      <c r="U685" s="143"/>
      <c r="V685" s="143"/>
      <c r="W685" s="143"/>
      <c r="X685" s="143"/>
      <c r="Y685" s="143"/>
      <c r="Z685" s="143"/>
      <c r="AA685" s="143"/>
      <c r="AB685" s="143"/>
      <c r="AC685" s="143"/>
      <c r="AD685" s="143"/>
      <c r="AE685" s="143"/>
      <c r="AF685" s="143"/>
      <c r="AG685" s="143"/>
      <c r="AH685" s="143"/>
      <c r="AI685" s="143"/>
    </row>
    <row r="686" spans="1:35" ht="16.5" customHeight="1" x14ac:dyDescent="0.3">
      <c r="A686" s="154"/>
      <c r="B686" s="149"/>
      <c r="C686" s="245"/>
      <c r="D686" s="149"/>
      <c r="E686" s="149"/>
      <c r="F686" s="149"/>
      <c r="G686" s="149"/>
      <c r="H686" s="149"/>
      <c r="I686" s="149"/>
      <c r="J686" s="149"/>
      <c r="K686" s="149"/>
      <c r="L686" s="149"/>
      <c r="M686" s="149"/>
      <c r="N686" s="149"/>
      <c r="O686" s="149"/>
      <c r="P686" s="149"/>
      <c r="Q686" s="143"/>
      <c r="R686" s="143"/>
      <c r="S686" s="143"/>
      <c r="T686" s="143"/>
      <c r="U686" s="143"/>
      <c r="V686" s="143"/>
      <c r="W686" s="143"/>
      <c r="X686" s="143"/>
      <c r="Y686" s="143"/>
      <c r="Z686" s="143"/>
      <c r="AA686" s="143"/>
      <c r="AB686" s="143"/>
      <c r="AC686" s="143"/>
      <c r="AD686" s="143"/>
      <c r="AE686" s="143"/>
      <c r="AF686" s="143"/>
      <c r="AG686" s="143"/>
      <c r="AH686" s="143"/>
      <c r="AI686" s="143"/>
    </row>
    <row r="687" spans="1:35" ht="16.5" customHeight="1" x14ac:dyDescent="0.3">
      <c r="A687" s="154"/>
      <c r="B687" s="149"/>
      <c r="C687" s="245"/>
      <c r="D687" s="149"/>
      <c r="E687" s="149"/>
      <c r="F687" s="149"/>
      <c r="G687" s="149"/>
      <c r="H687" s="149"/>
      <c r="I687" s="149"/>
      <c r="J687" s="149"/>
      <c r="K687" s="149"/>
      <c r="L687" s="149"/>
      <c r="M687" s="149"/>
      <c r="N687" s="149"/>
      <c r="O687" s="149"/>
      <c r="P687" s="149"/>
      <c r="Q687" s="143"/>
      <c r="R687" s="143"/>
      <c r="S687" s="143"/>
      <c r="T687" s="143"/>
      <c r="U687" s="143"/>
      <c r="V687" s="143"/>
      <c r="W687" s="143"/>
      <c r="X687" s="143"/>
      <c r="Y687" s="143"/>
      <c r="Z687" s="143"/>
      <c r="AA687" s="143"/>
      <c r="AB687" s="143"/>
      <c r="AC687" s="143"/>
      <c r="AD687" s="143"/>
      <c r="AE687" s="143"/>
      <c r="AF687" s="143"/>
      <c r="AG687" s="143"/>
      <c r="AH687" s="143"/>
      <c r="AI687" s="143"/>
    </row>
    <row r="688" spans="1:35" ht="16.5" customHeight="1" x14ac:dyDescent="0.3">
      <c r="A688" s="154"/>
      <c r="B688" s="149"/>
      <c r="C688" s="245"/>
      <c r="D688" s="149"/>
      <c r="E688" s="149"/>
      <c r="F688" s="149"/>
      <c r="G688" s="149"/>
      <c r="H688" s="149"/>
      <c r="I688" s="149"/>
      <c r="J688" s="149"/>
      <c r="K688" s="149"/>
      <c r="L688" s="149"/>
      <c r="M688" s="149"/>
      <c r="N688" s="149"/>
      <c r="O688" s="149"/>
      <c r="P688" s="149"/>
      <c r="Q688" s="143"/>
      <c r="R688" s="143"/>
      <c r="S688" s="143"/>
      <c r="T688" s="143"/>
      <c r="U688" s="143"/>
      <c r="V688" s="143"/>
      <c r="W688" s="143"/>
      <c r="X688" s="143"/>
      <c r="Y688" s="143"/>
      <c r="Z688" s="143"/>
      <c r="AA688" s="143"/>
      <c r="AB688" s="143"/>
      <c r="AC688" s="143"/>
      <c r="AD688" s="143"/>
      <c r="AE688" s="143"/>
      <c r="AF688" s="143"/>
      <c r="AG688" s="143"/>
      <c r="AH688" s="143"/>
      <c r="AI688" s="143"/>
    </row>
    <row r="689" spans="1:35" ht="16.5" customHeight="1" x14ac:dyDescent="0.3">
      <c r="A689" s="154"/>
      <c r="B689" s="149"/>
      <c r="C689" s="245"/>
      <c r="D689" s="149"/>
      <c r="E689" s="149"/>
      <c r="F689" s="149"/>
      <c r="G689" s="149"/>
      <c r="H689" s="149"/>
      <c r="I689" s="149"/>
      <c r="J689" s="149"/>
      <c r="K689" s="149"/>
      <c r="L689" s="149"/>
      <c r="M689" s="149"/>
      <c r="N689" s="149"/>
      <c r="O689" s="149"/>
      <c r="P689" s="149"/>
      <c r="Q689" s="143"/>
      <c r="R689" s="143"/>
      <c r="S689" s="143"/>
      <c r="T689" s="143"/>
      <c r="U689" s="143"/>
      <c r="V689" s="143"/>
      <c r="W689" s="143"/>
      <c r="X689" s="143"/>
      <c r="Y689" s="143"/>
      <c r="Z689" s="143"/>
      <c r="AA689" s="143"/>
      <c r="AB689" s="143"/>
      <c r="AC689" s="143"/>
      <c r="AD689" s="143"/>
      <c r="AE689" s="143"/>
      <c r="AF689" s="143"/>
      <c r="AG689" s="143"/>
      <c r="AH689" s="143"/>
      <c r="AI689" s="143"/>
    </row>
    <row r="690" spans="1:35" ht="16.5" customHeight="1" x14ac:dyDescent="0.3">
      <c r="A690" s="154"/>
      <c r="B690" s="149"/>
      <c r="C690" s="245"/>
      <c r="D690" s="149"/>
      <c r="E690" s="149"/>
      <c r="F690" s="149"/>
      <c r="G690" s="149"/>
      <c r="H690" s="149"/>
      <c r="I690" s="149"/>
      <c r="J690" s="149"/>
      <c r="K690" s="149"/>
      <c r="L690" s="149"/>
      <c r="M690" s="149"/>
      <c r="N690" s="149"/>
      <c r="O690" s="149"/>
      <c r="P690" s="149"/>
      <c r="Q690" s="143"/>
      <c r="R690" s="143"/>
      <c r="S690" s="143"/>
      <c r="T690" s="143"/>
      <c r="U690" s="143"/>
      <c r="V690" s="143"/>
      <c r="W690" s="143"/>
      <c r="X690" s="143"/>
      <c r="Y690" s="143"/>
      <c r="Z690" s="143"/>
      <c r="AA690" s="143"/>
      <c r="AB690" s="143"/>
      <c r="AC690" s="143"/>
      <c r="AD690" s="143"/>
      <c r="AE690" s="143"/>
      <c r="AF690" s="143"/>
      <c r="AG690" s="143"/>
      <c r="AH690" s="143"/>
      <c r="AI690" s="143"/>
    </row>
    <row r="691" spans="1:35" ht="16.5" customHeight="1" x14ac:dyDescent="0.3">
      <c r="A691" s="154"/>
      <c r="B691" s="149"/>
      <c r="C691" s="245"/>
      <c r="D691" s="149"/>
      <c r="E691" s="149"/>
      <c r="F691" s="149"/>
      <c r="G691" s="149"/>
      <c r="H691" s="149"/>
      <c r="I691" s="149"/>
      <c r="J691" s="149"/>
      <c r="K691" s="149"/>
      <c r="L691" s="149"/>
      <c r="M691" s="149"/>
      <c r="N691" s="149"/>
      <c r="O691" s="149"/>
      <c r="P691" s="149"/>
      <c r="Q691" s="143"/>
      <c r="R691" s="143"/>
      <c r="S691" s="143"/>
      <c r="T691" s="143"/>
      <c r="U691" s="143"/>
      <c r="V691" s="143"/>
      <c r="W691" s="143"/>
      <c r="X691" s="143"/>
      <c r="Y691" s="143"/>
      <c r="Z691" s="143"/>
      <c r="AA691" s="143"/>
      <c r="AB691" s="143"/>
      <c r="AC691" s="143"/>
      <c r="AD691" s="143"/>
      <c r="AE691" s="143"/>
      <c r="AF691" s="143"/>
      <c r="AG691" s="143"/>
      <c r="AH691" s="143"/>
      <c r="AI691" s="143"/>
    </row>
    <row r="692" spans="1:35" ht="16.5" customHeight="1" x14ac:dyDescent="0.3">
      <c r="A692" s="154"/>
      <c r="B692" s="149"/>
      <c r="C692" s="245"/>
      <c r="D692" s="149"/>
      <c r="E692" s="149"/>
      <c r="F692" s="149"/>
      <c r="G692" s="149"/>
      <c r="H692" s="149"/>
      <c r="I692" s="149"/>
      <c r="J692" s="149"/>
      <c r="K692" s="149"/>
      <c r="L692" s="149"/>
      <c r="M692" s="149"/>
      <c r="N692" s="149"/>
      <c r="O692" s="149"/>
      <c r="P692" s="149"/>
      <c r="Q692" s="143"/>
      <c r="R692" s="143"/>
      <c r="S692" s="143"/>
      <c r="T692" s="143"/>
      <c r="U692" s="143"/>
      <c r="V692" s="143"/>
      <c r="W692" s="143"/>
      <c r="X692" s="143"/>
      <c r="Y692" s="143"/>
      <c r="Z692" s="143"/>
      <c r="AA692" s="143"/>
      <c r="AB692" s="143"/>
      <c r="AC692" s="143"/>
      <c r="AD692" s="143"/>
      <c r="AE692" s="143"/>
      <c r="AF692" s="143"/>
      <c r="AG692" s="143"/>
      <c r="AH692" s="143"/>
      <c r="AI692" s="143"/>
    </row>
    <row r="693" spans="1:35" ht="16.5" customHeight="1" x14ac:dyDescent="0.3">
      <c r="A693" s="154"/>
      <c r="B693" s="149"/>
      <c r="C693" s="245"/>
      <c r="D693" s="149"/>
      <c r="E693" s="149"/>
      <c r="F693" s="149"/>
      <c r="G693" s="149"/>
      <c r="H693" s="149"/>
      <c r="I693" s="149"/>
      <c r="J693" s="149"/>
      <c r="K693" s="149"/>
      <c r="L693" s="149"/>
      <c r="M693" s="149"/>
      <c r="N693" s="149"/>
      <c r="O693" s="149"/>
      <c r="P693" s="149"/>
      <c r="Q693" s="143"/>
      <c r="R693" s="143"/>
      <c r="S693" s="143"/>
      <c r="T693" s="143"/>
      <c r="U693" s="143"/>
      <c r="V693" s="143"/>
      <c r="W693" s="143"/>
      <c r="X693" s="143"/>
      <c r="Y693" s="143"/>
      <c r="Z693" s="143"/>
      <c r="AA693" s="143"/>
      <c r="AB693" s="143"/>
      <c r="AC693" s="143"/>
      <c r="AD693" s="143"/>
      <c r="AE693" s="143"/>
      <c r="AF693" s="143"/>
      <c r="AG693" s="143"/>
      <c r="AH693" s="143"/>
      <c r="AI693" s="143"/>
    </row>
    <row r="694" spans="1:35" ht="16.5" customHeight="1" x14ac:dyDescent="0.3">
      <c r="A694" s="154"/>
      <c r="B694" s="149"/>
      <c r="C694" s="245"/>
      <c r="D694" s="149"/>
      <c r="E694" s="149"/>
      <c r="F694" s="149"/>
      <c r="G694" s="149"/>
      <c r="H694" s="149"/>
      <c r="I694" s="149"/>
      <c r="J694" s="149"/>
      <c r="K694" s="149"/>
      <c r="L694" s="149"/>
      <c r="M694" s="149"/>
      <c r="N694" s="149"/>
      <c r="O694" s="149"/>
      <c r="P694" s="149"/>
      <c r="Q694" s="143"/>
      <c r="R694" s="143"/>
      <c r="S694" s="143"/>
      <c r="T694" s="143"/>
      <c r="U694" s="143"/>
      <c r="V694" s="143"/>
      <c r="W694" s="143"/>
      <c r="X694" s="143"/>
      <c r="Y694" s="143"/>
      <c r="Z694" s="143"/>
      <c r="AA694" s="143"/>
      <c r="AB694" s="143"/>
      <c r="AC694" s="143"/>
      <c r="AD694" s="143"/>
      <c r="AE694" s="143"/>
      <c r="AF694" s="143"/>
      <c r="AG694" s="143"/>
      <c r="AH694" s="143"/>
      <c r="AI694" s="143"/>
    </row>
    <row r="695" spans="1:35" ht="16.5" customHeight="1" x14ac:dyDescent="0.3">
      <c r="A695" s="154"/>
      <c r="B695" s="149"/>
      <c r="C695" s="245"/>
      <c r="D695" s="149"/>
      <c r="E695" s="149"/>
      <c r="F695" s="149"/>
      <c r="G695" s="149"/>
      <c r="H695" s="149"/>
      <c r="I695" s="149"/>
      <c r="J695" s="149"/>
      <c r="K695" s="149"/>
      <c r="L695" s="149"/>
      <c r="M695" s="149"/>
      <c r="N695" s="149"/>
      <c r="O695" s="149"/>
      <c r="P695" s="149"/>
      <c r="Q695" s="143"/>
      <c r="R695" s="143"/>
      <c r="S695" s="143"/>
      <c r="T695" s="143"/>
      <c r="U695" s="143"/>
      <c r="V695" s="143"/>
      <c r="W695" s="143"/>
      <c r="X695" s="143"/>
      <c r="Y695" s="143"/>
      <c r="Z695" s="143"/>
      <c r="AA695" s="143"/>
      <c r="AB695" s="143"/>
      <c r="AC695" s="143"/>
      <c r="AD695" s="143"/>
      <c r="AE695" s="143"/>
      <c r="AF695" s="143"/>
      <c r="AG695" s="143"/>
      <c r="AH695" s="143"/>
      <c r="AI695" s="143"/>
    </row>
    <row r="696" spans="1:35" ht="16.5" customHeight="1" x14ac:dyDescent="0.3">
      <c r="A696" s="154"/>
      <c r="B696" s="149"/>
      <c r="C696" s="245"/>
      <c r="D696" s="149"/>
      <c r="E696" s="149"/>
      <c r="F696" s="149"/>
      <c r="G696" s="149"/>
      <c r="H696" s="149"/>
      <c r="I696" s="149"/>
      <c r="J696" s="149"/>
      <c r="K696" s="149"/>
      <c r="L696" s="149"/>
      <c r="M696" s="149"/>
      <c r="N696" s="149"/>
      <c r="O696" s="149"/>
      <c r="P696" s="149"/>
      <c r="Q696" s="143"/>
      <c r="R696" s="143"/>
      <c r="S696" s="143"/>
      <c r="T696" s="143"/>
      <c r="U696" s="143"/>
      <c r="V696" s="143"/>
      <c r="W696" s="143"/>
      <c r="X696" s="143"/>
      <c r="Y696" s="143"/>
      <c r="Z696" s="143"/>
      <c r="AA696" s="143"/>
      <c r="AB696" s="143"/>
      <c r="AC696" s="143"/>
      <c r="AD696" s="143"/>
      <c r="AE696" s="143"/>
      <c r="AF696" s="143"/>
      <c r="AG696" s="143"/>
      <c r="AH696" s="143"/>
      <c r="AI696" s="143"/>
    </row>
    <row r="697" spans="1:35" ht="16.5" customHeight="1" x14ac:dyDescent="0.3">
      <c r="A697" s="154"/>
      <c r="B697" s="149"/>
      <c r="C697" s="245"/>
      <c r="D697" s="149"/>
      <c r="E697" s="149"/>
      <c r="F697" s="149"/>
      <c r="G697" s="149"/>
      <c r="H697" s="149"/>
      <c r="I697" s="149"/>
      <c r="J697" s="149"/>
      <c r="K697" s="149"/>
      <c r="L697" s="149"/>
      <c r="M697" s="149"/>
      <c r="N697" s="149"/>
      <c r="O697" s="149"/>
      <c r="P697" s="149"/>
      <c r="Q697" s="143"/>
      <c r="R697" s="143"/>
      <c r="S697" s="143"/>
      <c r="T697" s="143"/>
      <c r="U697" s="143"/>
      <c r="V697" s="143"/>
      <c r="W697" s="143"/>
      <c r="X697" s="143"/>
      <c r="Y697" s="143"/>
      <c r="Z697" s="143"/>
      <c r="AA697" s="143"/>
      <c r="AB697" s="143"/>
      <c r="AC697" s="143"/>
      <c r="AD697" s="143"/>
      <c r="AE697" s="143"/>
      <c r="AF697" s="143"/>
      <c r="AG697" s="143"/>
      <c r="AH697" s="143"/>
      <c r="AI697" s="143"/>
    </row>
    <row r="698" spans="1:35" ht="16.5" customHeight="1" x14ac:dyDescent="0.3">
      <c r="A698" s="154"/>
      <c r="B698" s="149"/>
      <c r="C698" s="245"/>
      <c r="D698" s="149"/>
      <c r="E698" s="149"/>
      <c r="F698" s="149"/>
      <c r="G698" s="149"/>
      <c r="H698" s="149"/>
      <c r="I698" s="149"/>
      <c r="J698" s="149"/>
      <c r="K698" s="149"/>
      <c r="L698" s="149"/>
      <c r="M698" s="149"/>
      <c r="N698" s="149"/>
      <c r="O698" s="149"/>
      <c r="P698" s="149"/>
      <c r="Q698" s="143"/>
      <c r="R698" s="143"/>
      <c r="S698" s="143"/>
      <c r="T698" s="143"/>
      <c r="U698" s="143"/>
      <c r="V698" s="143"/>
      <c r="W698" s="143"/>
      <c r="X698" s="143"/>
      <c r="Y698" s="143"/>
      <c r="Z698" s="143"/>
      <c r="AA698" s="143"/>
      <c r="AB698" s="143"/>
      <c r="AC698" s="143"/>
      <c r="AD698" s="143"/>
      <c r="AE698" s="143"/>
      <c r="AF698" s="143"/>
      <c r="AG698" s="143"/>
      <c r="AH698" s="143"/>
      <c r="AI698" s="143"/>
    </row>
    <row r="699" spans="1:35" ht="16.5" customHeight="1" x14ac:dyDescent="0.3">
      <c r="A699" s="154"/>
      <c r="B699" s="149"/>
      <c r="C699" s="245"/>
      <c r="D699" s="149"/>
      <c r="E699" s="149"/>
      <c r="F699" s="149"/>
      <c r="G699" s="149"/>
      <c r="H699" s="149"/>
      <c r="I699" s="149"/>
      <c r="J699" s="149"/>
      <c r="K699" s="149"/>
      <c r="L699" s="149"/>
      <c r="M699" s="149"/>
      <c r="N699" s="149"/>
      <c r="O699" s="149"/>
      <c r="P699" s="149"/>
      <c r="Q699" s="143"/>
      <c r="R699" s="143"/>
      <c r="S699" s="143"/>
      <c r="T699" s="143"/>
      <c r="U699" s="143"/>
      <c r="V699" s="143"/>
      <c r="W699" s="143"/>
      <c r="X699" s="143"/>
      <c r="Y699" s="143"/>
      <c r="Z699" s="143"/>
      <c r="AA699" s="143"/>
      <c r="AB699" s="143"/>
      <c r="AC699" s="143"/>
      <c r="AD699" s="143"/>
      <c r="AE699" s="143"/>
      <c r="AF699" s="143"/>
      <c r="AG699" s="143"/>
      <c r="AH699" s="143"/>
      <c r="AI699" s="143"/>
    </row>
    <row r="700" spans="1:35" ht="16.5" customHeight="1" x14ac:dyDescent="0.3">
      <c r="A700" s="154"/>
      <c r="B700" s="149"/>
      <c r="C700" s="245"/>
      <c r="D700" s="149"/>
      <c r="E700" s="149"/>
      <c r="F700" s="149"/>
      <c r="G700" s="149"/>
      <c r="H700" s="149"/>
      <c r="I700" s="149"/>
      <c r="J700" s="149"/>
      <c r="K700" s="149"/>
      <c r="L700" s="149"/>
      <c r="M700" s="149"/>
      <c r="N700" s="149"/>
      <c r="O700" s="149"/>
      <c r="P700" s="149"/>
      <c r="Q700" s="143"/>
      <c r="R700" s="143"/>
      <c r="S700" s="143"/>
      <c r="T700" s="143"/>
      <c r="U700" s="143"/>
      <c r="V700" s="143"/>
      <c r="W700" s="143"/>
      <c r="X700" s="143"/>
      <c r="Y700" s="143"/>
      <c r="Z700" s="143"/>
      <c r="AA700" s="143"/>
      <c r="AB700" s="143"/>
      <c r="AC700" s="143"/>
      <c r="AD700" s="143"/>
      <c r="AE700" s="143"/>
      <c r="AF700" s="143"/>
      <c r="AG700" s="143"/>
      <c r="AH700" s="143"/>
      <c r="AI700" s="143"/>
    </row>
    <row r="701" spans="1:35" ht="16.5" customHeight="1" x14ac:dyDescent="0.3">
      <c r="A701" s="154"/>
      <c r="B701" s="149"/>
      <c r="C701" s="245"/>
      <c r="D701" s="149"/>
      <c r="E701" s="149"/>
      <c r="F701" s="149"/>
      <c r="G701" s="149"/>
      <c r="H701" s="149"/>
      <c r="I701" s="149"/>
      <c r="J701" s="149"/>
      <c r="K701" s="149"/>
      <c r="L701" s="149"/>
      <c r="M701" s="149"/>
      <c r="N701" s="149"/>
      <c r="O701" s="149"/>
      <c r="P701" s="149"/>
      <c r="Q701" s="143"/>
      <c r="R701" s="143"/>
      <c r="S701" s="143"/>
      <c r="T701" s="143"/>
      <c r="U701" s="143"/>
      <c r="V701" s="143"/>
      <c r="W701" s="143"/>
      <c r="X701" s="143"/>
      <c r="Y701" s="143"/>
      <c r="Z701" s="143"/>
      <c r="AA701" s="143"/>
      <c r="AB701" s="143"/>
      <c r="AC701" s="143"/>
      <c r="AD701" s="143"/>
      <c r="AE701" s="143"/>
      <c r="AF701" s="143"/>
      <c r="AG701" s="143"/>
      <c r="AH701" s="143"/>
      <c r="AI701" s="143"/>
    </row>
    <row r="702" spans="1:35" ht="16.5" customHeight="1" x14ac:dyDescent="0.3">
      <c r="A702" s="154"/>
      <c r="B702" s="149"/>
      <c r="C702" s="245"/>
      <c r="D702" s="149"/>
      <c r="E702" s="149"/>
      <c r="F702" s="149"/>
      <c r="G702" s="149"/>
      <c r="H702" s="149"/>
      <c r="I702" s="149"/>
      <c r="J702" s="149"/>
      <c r="K702" s="149"/>
      <c r="L702" s="149"/>
      <c r="M702" s="149"/>
      <c r="N702" s="149"/>
      <c r="O702" s="149"/>
      <c r="P702" s="149"/>
      <c r="Q702" s="143"/>
      <c r="R702" s="143"/>
      <c r="S702" s="143"/>
      <c r="T702" s="143"/>
      <c r="U702" s="143"/>
      <c r="V702" s="143"/>
      <c r="W702" s="143"/>
      <c r="X702" s="143"/>
      <c r="Y702" s="143"/>
      <c r="Z702" s="143"/>
      <c r="AA702" s="143"/>
      <c r="AB702" s="143"/>
      <c r="AC702" s="143"/>
      <c r="AD702" s="143"/>
      <c r="AE702" s="143"/>
      <c r="AF702" s="143"/>
      <c r="AG702" s="143"/>
      <c r="AH702" s="143"/>
      <c r="AI702" s="143"/>
    </row>
    <row r="703" spans="1:35" ht="16.5" customHeight="1" x14ac:dyDescent="0.3">
      <c r="A703" s="154"/>
      <c r="B703" s="149"/>
      <c r="C703" s="245"/>
      <c r="D703" s="149"/>
      <c r="E703" s="149"/>
      <c r="F703" s="149"/>
      <c r="G703" s="149"/>
      <c r="H703" s="149"/>
      <c r="I703" s="149"/>
      <c r="J703" s="149"/>
      <c r="K703" s="149"/>
      <c r="L703" s="149"/>
      <c r="M703" s="149"/>
      <c r="N703" s="149"/>
      <c r="O703" s="149"/>
      <c r="P703" s="149"/>
      <c r="Q703" s="143"/>
      <c r="R703" s="143"/>
      <c r="S703" s="143"/>
      <c r="T703" s="143"/>
      <c r="U703" s="143"/>
      <c r="V703" s="143"/>
      <c r="W703" s="143"/>
      <c r="X703" s="143"/>
      <c r="Y703" s="143"/>
      <c r="Z703" s="143"/>
      <c r="AA703" s="143"/>
      <c r="AB703" s="143"/>
      <c r="AC703" s="143"/>
      <c r="AD703" s="143"/>
      <c r="AE703" s="143"/>
      <c r="AF703" s="143"/>
      <c r="AG703" s="143"/>
      <c r="AH703" s="143"/>
      <c r="AI703" s="143"/>
    </row>
    <row r="704" spans="1:35" ht="16.5" customHeight="1" x14ac:dyDescent="0.3">
      <c r="A704" s="154"/>
      <c r="B704" s="149"/>
      <c r="C704" s="245"/>
      <c r="D704" s="149"/>
      <c r="E704" s="149"/>
      <c r="F704" s="149"/>
      <c r="G704" s="149"/>
      <c r="H704" s="149"/>
      <c r="I704" s="149"/>
      <c r="J704" s="149"/>
      <c r="K704" s="149"/>
      <c r="L704" s="149"/>
      <c r="M704" s="149"/>
      <c r="N704" s="149"/>
      <c r="O704" s="149"/>
      <c r="P704" s="149"/>
      <c r="Q704" s="143"/>
      <c r="R704" s="143"/>
      <c r="S704" s="143"/>
      <c r="T704" s="143"/>
      <c r="U704" s="143"/>
      <c r="V704" s="143"/>
      <c r="W704" s="143"/>
      <c r="X704" s="143"/>
      <c r="Y704" s="143"/>
      <c r="Z704" s="143"/>
      <c r="AA704" s="143"/>
      <c r="AB704" s="143"/>
      <c r="AC704" s="143"/>
      <c r="AD704" s="143"/>
      <c r="AE704" s="143"/>
      <c r="AF704" s="143"/>
      <c r="AG704" s="143"/>
      <c r="AH704" s="143"/>
      <c r="AI704" s="143"/>
    </row>
    <row r="705" spans="1:35" ht="16.5" customHeight="1" x14ac:dyDescent="0.3">
      <c r="A705" s="154"/>
      <c r="B705" s="149"/>
      <c r="C705" s="245"/>
      <c r="D705" s="149"/>
      <c r="E705" s="149"/>
      <c r="F705" s="149"/>
      <c r="G705" s="149"/>
      <c r="H705" s="149"/>
      <c r="I705" s="149"/>
      <c r="J705" s="149"/>
      <c r="K705" s="149"/>
      <c r="L705" s="149"/>
      <c r="M705" s="149"/>
      <c r="N705" s="149"/>
      <c r="O705" s="149"/>
      <c r="P705" s="149"/>
      <c r="Q705" s="143"/>
      <c r="R705" s="143"/>
      <c r="S705" s="143"/>
      <c r="T705" s="143"/>
      <c r="U705" s="143"/>
      <c r="V705" s="143"/>
      <c r="W705" s="143"/>
      <c r="X705" s="143"/>
      <c r="Y705" s="143"/>
      <c r="Z705" s="143"/>
      <c r="AA705" s="143"/>
      <c r="AB705" s="143"/>
      <c r="AC705" s="143"/>
      <c r="AD705" s="143"/>
      <c r="AE705" s="143"/>
      <c r="AF705" s="143"/>
      <c r="AG705" s="143"/>
      <c r="AH705" s="143"/>
      <c r="AI705" s="143"/>
    </row>
    <row r="706" spans="1:35" ht="16.5" customHeight="1" x14ac:dyDescent="0.3">
      <c r="A706" s="154"/>
      <c r="B706" s="149"/>
      <c r="C706" s="245"/>
      <c r="D706" s="149"/>
      <c r="E706" s="149"/>
      <c r="F706" s="149"/>
      <c r="G706" s="149"/>
      <c r="H706" s="149"/>
      <c r="I706" s="149"/>
      <c r="J706" s="149"/>
      <c r="K706" s="149"/>
      <c r="L706" s="149"/>
      <c r="M706" s="149"/>
      <c r="N706" s="149"/>
      <c r="O706" s="149"/>
      <c r="P706" s="149"/>
      <c r="Q706" s="143"/>
      <c r="R706" s="143"/>
      <c r="S706" s="143"/>
      <c r="T706" s="143"/>
      <c r="U706" s="143"/>
      <c r="V706" s="143"/>
      <c r="W706" s="143"/>
      <c r="X706" s="143"/>
      <c r="Y706" s="143"/>
      <c r="Z706" s="143"/>
      <c r="AA706" s="143"/>
      <c r="AB706" s="143"/>
      <c r="AC706" s="143"/>
      <c r="AD706" s="143"/>
      <c r="AE706" s="143"/>
      <c r="AF706" s="143"/>
      <c r="AG706" s="143"/>
      <c r="AH706" s="143"/>
      <c r="AI706" s="143"/>
    </row>
    <row r="707" spans="1:35" ht="16.5" customHeight="1" x14ac:dyDescent="0.3">
      <c r="A707" s="154"/>
      <c r="B707" s="149"/>
      <c r="C707" s="245"/>
      <c r="D707" s="149"/>
      <c r="E707" s="149"/>
      <c r="F707" s="149"/>
      <c r="G707" s="149"/>
      <c r="H707" s="149"/>
      <c r="I707" s="149"/>
      <c r="J707" s="149"/>
      <c r="K707" s="149"/>
      <c r="L707" s="149"/>
      <c r="M707" s="149"/>
      <c r="N707" s="149"/>
      <c r="O707" s="149"/>
      <c r="P707" s="149"/>
      <c r="Q707" s="143"/>
      <c r="R707" s="143"/>
      <c r="S707" s="143"/>
      <c r="T707" s="143"/>
      <c r="U707" s="143"/>
      <c r="V707" s="143"/>
      <c r="W707" s="143"/>
      <c r="X707" s="143"/>
      <c r="Y707" s="143"/>
      <c r="Z707" s="143"/>
      <c r="AA707" s="143"/>
      <c r="AB707" s="143"/>
      <c r="AC707" s="143"/>
      <c r="AD707" s="143"/>
      <c r="AE707" s="143"/>
      <c r="AF707" s="143"/>
      <c r="AG707" s="143"/>
      <c r="AH707" s="143"/>
      <c r="AI707" s="143"/>
    </row>
    <row r="708" spans="1:35" ht="16.5" customHeight="1" x14ac:dyDescent="0.3">
      <c r="A708" s="154"/>
      <c r="B708" s="149"/>
      <c r="C708" s="245"/>
      <c r="D708" s="149"/>
      <c r="E708" s="149"/>
      <c r="F708" s="149"/>
      <c r="G708" s="149"/>
      <c r="H708" s="149"/>
      <c r="I708" s="149"/>
      <c r="J708" s="149"/>
      <c r="K708" s="149"/>
      <c r="L708" s="149"/>
      <c r="M708" s="149"/>
      <c r="N708" s="149"/>
      <c r="O708" s="149"/>
      <c r="P708" s="149"/>
      <c r="Q708" s="143"/>
      <c r="R708" s="143"/>
      <c r="S708" s="143"/>
      <c r="T708" s="143"/>
      <c r="U708" s="143"/>
      <c r="V708" s="143"/>
      <c r="W708" s="143"/>
      <c r="X708" s="143"/>
      <c r="Y708" s="143"/>
      <c r="Z708" s="143"/>
      <c r="AA708" s="143"/>
      <c r="AB708" s="143"/>
      <c r="AC708" s="143"/>
      <c r="AD708" s="143"/>
      <c r="AE708" s="143"/>
      <c r="AF708" s="143"/>
      <c r="AG708" s="143"/>
      <c r="AH708" s="143"/>
      <c r="AI708" s="143"/>
    </row>
    <row r="709" spans="1:35" ht="16.5" customHeight="1" x14ac:dyDescent="0.3">
      <c r="A709" s="154"/>
      <c r="B709" s="149"/>
      <c r="C709" s="245"/>
      <c r="D709" s="149"/>
      <c r="E709" s="149"/>
      <c r="F709" s="149"/>
      <c r="G709" s="149"/>
      <c r="H709" s="149"/>
      <c r="I709" s="149"/>
      <c r="J709" s="149"/>
      <c r="K709" s="149"/>
      <c r="L709" s="149"/>
      <c r="M709" s="149"/>
      <c r="N709" s="149"/>
      <c r="O709" s="149"/>
      <c r="P709" s="149"/>
      <c r="Q709" s="143"/>
      <c r="R709" s="143"/>
      <c r="S709" s="143"/>
      <c r="T709" s="143"/>
      <c r="U709" s="143"/>
      <c r="V709" s="143"/>
      <c r="W709" s="143"/>
      <c r="X709" s="143"/>
      <c r="Y709" s="143"/>
      <c r="Z709" s="143"/>
      <c r="AA709" s="143"/>
      <c r="AB709" s="143"/>
      <c r="AC709" s="143"/>
      <c r="AD709" s="143"/>
      <c r="AE709" s="143"/>
      <c r="AF709" s="143"/>
      <c r="AG709" s="143"/>
      <c r="AH709" s="143"/>
      <c r="AI709" s="143"/>
    </row>
    <row r="710" spans="1:35" ht="16.5" customHeight="1" x14ac:dyDescent="0.3">
      <c r="A710" s="154"/>
      <c r="B710" s="149"/>
      <c r="C710" s="245"/>
      <c r="D710" s="149"/>
      <c r="E710" s="149"/>
      <c r="F710" s="149"/>
      <c r="G710" s="149"/>
      <c r="H710" s="149"/>
      <c r="I710" s="149"/>
      <c r="J710" s="149"/>
      <c r="K710" s="149"/>
      <c r="L710" s="149"/>
      <c r="M710" s="149"/>
      <c r="N710" s="149"/>
      <c r="O710" s="149"/>
      <c r="P710" s="149"/>
      <c r="Q710" s="143"/>
      <c r="R710" s="143"/>
      <c r="S710" s="143"/>
      <c r="T710" s="143"/>
      <c r="U710" s="143"/>
      <c r="V710" s="143"/>
      <c r="W710" s="143"/>
      <c r="X710" s="143"/>
      <c r="Y710" s="143"/>
      <c r="Z710" s="143"/>
      <c r="AA710" s="143"/>
      <c r="AB710" s="143"/>
      <c r="AC710" s="143"/>
      <c r="AD710" s="143"/>
      <c r="AE710" s="143"/>
      <c r="AF710" s="143"/>
      <c r="AG710" s="143"/>
      <c r="AH710" s="143"/>
      <c r="AI710" s="143"/>
    </row>
    <row r="711" spans="1:35" ht="16.5" customHeight="1" x14ac:dyDescent="0.3">
      <c r="A711" s="154"/>
      <c r="B711" s="149"/>
      <c r="C711" s="245"/>
      <c r="D711" s="149"/>
      <c r="E711" s="149"/>
      <c r="F711" s="149"/>
      <c r="G711" s="149"/>
      <c r="H711" s="149"/>
      <c r="I711" s="149"/>
      <c r="J711" s="149"/>
      <c r="K711" s="149"/>
      <c r="L711" s="149"/>
      <c r="M711" s="149"/>
      <c r="N711" s="149"/>
      <c r="O711" s="149"/>
      <c r="P711" s="149"/>
      <c r="Q711" s="143"/>
      <c r="R711" s="143"/>
      <c r="S711" s="143"/>
      <c r="T711" s="143"/>
      <c r="U711" s="143"/>
      <c r="V711" s="143"/>
      <c r="W711" s="143"/>
      <c r="X711" s="143"/>
      <c r="Y711" s="143"/>
      <c r="Z711" s="143"/>
      <c r="AA711" s="143"/>
      <c r="AB711" s="143"/>
      <c r="AC711" s="143"/>
      <c r="AD711" s="143"/>
      <c r="AE711" s="143"/>
      <c r="AF711" s="143"/>
      <c r="AG711" s="143"/>
      <c r="AH711" s="143"/>
      <c r="AI711" s="143"/>
    </row>
    <row r="712" spans="1:35" ht="16.5" customHeight="1" x14ac:dyDescent="0.3">
      <c r="A712" s="154"/>
      <c r="B712" s="149"/>
      <c r="C712" s="245"/>
      <c r="D712" s="149"/>
      <c r="E712" s="149"/>
      <c r="F712" s="149"/>
      <c r="G712" s="149"/>
      <c r="H712" s="149"/>
      <c r="I712" s="149"/>
      <c r="J712" s="149"/>
      <c r="K712" s="149"/>
      <c r="L712" s="149"/>
      <c r="M712" s="149"/>
      <c r="N712" s="149"/>
      <c r="O712" s="149"/>
      <c r="P712" s="149"/>
      <c r="Q712" s="143"/>
      <c r="R712" s="143"/>
      <c r="S712" s="143"/>
      <c r="T712" s="143"/>
      <c r="U712" s="143"/>
      <c r="V712" s="143"/>
      <c r="W712" s="143"/>
      <c r="X712" s="143"/>
      <c r="Y712" s="143"/>
      <c r="Z712" s="143"/>
      <c r="AA712" s="143"/>
      <c r="AB712" s="143"/>
      <c r="AC712" s="143"/>
      <c r="AD712" s="143"/>
      <c r="AE712" s="143"/>
      <c r="AF712" s="143"/>
      <c r="AG712" s="143"/>
      <c r="AH712" s="143"/>
      <c r="AI712" s="143"/>
    </row>
    <row r="713" spans="1:35" ht="16.5" customHeight="1" x14ac:dyDescent="0.3">
      <c r="A713" s="154"/>
      <c r="B713" s="149"/>
      <c r="C713" s="245"/>
      <c r="D713" s="149"/>
      <c r="E713" s="149"/>
      <c r="F713" s="149"/>
      <c r="G713" s="149"/>
      <c r="H713" s="149"/>
      <c r="I713" s="149"/>
      <c r="J713" s="149"/>
      <c r="K713" s="149"/>
      <c r="L713" s="149"/>
      <c r="M713" s="149"/>
      <c r="N713" s="149"/>
      <c r="O713" s="149"/>
      <c r="P713" s="149"/>
      <c r="Q713" s="143"/>
      <c r="R713" s="143"/>
      <c r="S713" s="143"/>
      <c r="T713" s="143"/>
      <c r="U713" s="143"/>
      <c r="V713" s="143"/>
      <c r="W713" s="143"/>
      <c r="X713" s="143"/>
      <c r="Y713" s="143"/>
      <c r="Z713" s="143"/>
      <c r="AA713" s="143"/>
      <c r="AB713" s="143"/>
      <c r="AC713" s="143"/>
      <c r="AD713" s="143"/>
      <c r="AE713" s="143"/>
      <c r="AF713" s="143"/>
      <c r="AG713" s="143"/>
      <c r="AH713" s="143"/>
      <c r="AI713" s="143"/>
    </row>
    <row r="714" spans="1:35" ht="16.5" customHeight="1" x14ac:dyDescent="0.3">
      <c r="A714" s="154"/>
      <c r="B714" s="149"/>
      <c r="C714" s="245"/>
      <c r="D714" s="149"/>
      <c r="E714" s="149"/>
      <c r="F714" s="149"/>
      <c r="G714" s="149"/>
      <c r="H714" s="149"/>
      <c r="I714" s="149"/>
      <c r="J714" s="149"/>
      <c r="K714" s="149"/>
      <c r="L714" s="149"/>
      <c r="M714" s="149"/>
      <c r="N714" s="149"/>
      <c r="O714" s="149"/>
      <c r="P714" s="149"/>
      <c r="Q714" s="143"/>
      <c r="R714" s="143"/>
      <c r="S714" s="143"/>
      <c r="T714" s="143"/>
      <c r="U714" s="143"/>
      <c r="V714" s="143"/>
      <c r="W714" s="143"/>
      <c r="X714" s="143"/>
      <c r="Y714" s="143"/>
      <c r="Z714" s="143"/>
      <c r="AA714" s="143"/>
      <c r="AB714" s="143"/>
      <c r="AC714" s="143"/>
      <c r="AD714" s="143"/>
      <c r="AE714" s="143"/>
      <c r="AF714" s="143"/>
      <c r="AG714" s="143"/>
      <c r="AH714" s="143"/>
      <c r="AI714" s="143"/>
    </row>
    <row r="715" spans="1:35" ht="16.5" customHeight="1" x14ac:dyDescent="0.3">
      <c r="A715" s="154"/>
      <c r="B715" s="149"/>
      <c r="C715" s="245"/>
      <c r="D715" s="149"/>
      <c r="E715" s="149"/>
      <c r="F715" s="149"/>
      <c r="G715" s="149"/>
      <c r="H715" s="149"/>
      <c r="I715" s="149"/>
      <c r="J715" s="149"/>
      <c r="K715" s="149"/>
      <c r="L715" s="149"/>
      <c r="M715" s="149"/>
      <c r="N715" s="149"/>
      <c r="O715" s="149"/>
      <c r="P715" s="149"/>
      <c r="Q715" s="143"/>
      <c r="R715" s="143"/>
      <c r="S715" s="143"/>
      <c r="T715" s="143"/>
      <c r="U715" s="143"/>
      <c r="V715" s="143"/>
      <c r="W715" s="143"/>
      <c r="X715" s="143"/>
      <c r="Y715" s="143"/>
      <c r="Z715" s="143"/>
      <c r="AA715" s="143"/>
      <c r="AB715" s="143"/>
      <c r="AC715" s="143"/>
      <c r="AD715" s="143"/>
      <c r="AE715" s="143"/>
      <c r="AF715" s="143"/>
      <c r="AG715" s="143"/>
      <c r="AH715" s="143"/>
      <c r="AI715" s="143"/>
    </row>
    <row r="716" spans="1:35" ht="16.5" customHeight="1" x14ac:dyDescent="0.3">
      <c r="A716" s="154"/>
      <c r="B716" s="149"/>
      <c r="C716" s="245"/>
      <c r="D716" s="149"/>
      <c r="E716" s="149"/>
      <c r="F716" s="149"/>
      <c r="G716" s="149"/>
      <c r="H716" s="149"/>
      <c r="I716" s="149"/>
      <c r="J716" s="149"/>
      <c r="K716" s="149"/>
      <c r="L716" s="149"/>
      <c r="M716" s="149"/>
      <c r="N716" s="149"/>
      <c r="O716" s="149"/>
      <c r="P716" s="149"/>
      <c r="Q716" s="143"/>
      <c r="R716" s="143"/>
      <c r="S716" s="143"/>
      <c r="T716" s="143"/>
      <c r="U716" s="143"/>
      <c r="V716" s="143"/>
      <c r="W716" s="143"/>
      <c r="X716" s="143"/>
      <c r="Y716" s="143"/>
      <c r="Z716" s="143"/>
      <c r="AA716" s="143"/>
      <c r="AB716" s="143"/>
      <c r="AC716" s="143"/>
      <c r="AD716" s="143"/>
      <c r="AE716" s="143"/>
      <c r="AF716" s="143"/>
      <c r="AG716" s="143"/>
      <c r="AH716" s="143"/>
      <c r="AI716" s="143"/>
    </row>
    <row r="717" spans="1:35" ht="16.5" customHeight="1" x14ac:dyDescent="0.3">
      <c r="A717" s="154"/>
      <c r="B717" s="149"/>
      <c r="C717" s="245"/>
      <c r="D717" s="149"/>
      <c r="E717" s="149"/>
      <c r="F717" s="149"/>
      <c r="G717" s="149"/>
      <c r="H717" s="149"/>
      <c r="I717" s="149"/>
      <c r="J717" s="149"/>
      <c r="K717" s="149"/>
      <c r="L717" s="149"/>
      <c r="M717" s="149"/>
      <c r="N717" s="149"/>
      <c r="O717" s="149"/>
      <c r="P717" s="149"/>
      <c r="Q717" s="143"/>
      <c r="R717" s="143"/>
      <c r="S717" s="143"/>
      <c r="T717" s="143"/>
      <c r="U717" s="143"/>
      <c r="V717" s="143"/>
      <c r="W717" s="143"/>
      <c r="X717" s="143"/>
      <c r="Y717" s="143"/>
      <c r="Z717" s="143"/>
      <c r="AA717" s="143"/>
      <c r="AB717" s="143"/>
      <c r="AC717" s="143"/>
      <c r="AD717" s="143"/>
      <c r="AE717" s="143"/>
      <c r="AF717" s="143"/>
      <c r="AG717" s="143"/>
      <c r="AH717" s="143"/>
      <c r="AI717" s="143"/>
    </row>
    <row r="718" spans="1:35" ht="16.5" customHeight="1" x14ac:dyDescent="0.3">
      <c r="A718" s="154"/>
      <c r="B718" s="149"/>
      <c r="C718" s="245"/>
      <c r="D718" s="149"/>
      <c r="E718" s="149"/>
      <c r="F718" s="149"/>
      <c r="G718" s="149"/>
      <c r="H718" s="149"/>
      <c r="I718" s="149"/>
      <c r="J718" s="149"/>
      <c r="K718" s="149"/>
      <c r="L718" s="149"/>
      <c r="M718" s="149"/>
      <c r="N718" s="149"/>
      <c r="O718" s="149"/>
      <c r="P718" s="149"/>
      <c r="Q718" s="143"/>
      <c r="R718" s="143"/>
      <c r="S718" s="143"/>
      <c r="T718" s="143"/>
      <c r="U718" s="143"/>
      <c r="V718" s="143"/>
      <c r="W718" s="143"/>
      <c r="X718" s="143"/>
      <c r="Y718" s="143"/>
      <c r="Z718" s="143"/>
      <c r="AA718" s="143"/>
      <c r="AB718" s="143"/>
      <c r="AC718" s="143"/>
      <c r="AD718" s="143"/>
      <c r="AE718" s="143"/>
      <c r="AF718" s="143"/>
      <c r="AG718" s="143"/>
      <c r="AH718" s="143"/>
      <c r="AI718" s="143"/>
    </row>
    <row r="719" spans="1:35" ht="16.5" customHeight="1" x14ac:dyDescent="0.3">
      <c r="A719" s="154"/>
      <c r="B719" s="149"/>
      <c r="C719" s="245"/>
      <c r="D719" s="149"/>
      <c r="E719" s="149"/>
      <c r="F719" s="149"/>
      <c r="G719" s="149"/>
      <c r="H719" s="149"/>
      <c r="I719" s="149"/>
      <c r="J719" s="149"/>
      <c r="K719" s="149"/>
      <c r="L719" s="149"/>
      <c r="M719" s="149"/>
      <c r="N719" s="149"/>
      <c r="O719" s="149"/>
      <c r="P719" s="149"/>
      <c r="Q719" s="143"/>
      <c r="R719" s="143"/>
      <c r="S719" s="143"/>
      <c r="T719" s="143"/>
      <c r="U719" s="143"/>
      <c r="V719" s="143"/>
      <c r="W719" s="143"/>
      <c r="X719" s="143"/>
      <c r="Y719" s="143"/>
      <c r="Z719" s="143"/>
      <c r="AA719" s="143"/>
      <c r="AB719" s="143"/>
      <c r="AC719" s="143"/>
      <c r="AD719" s="143"/>
      <c r="AE719" s="143"/>
      <c r="AF719" s="143"/>
      <c r="AG719" s="143"/>
      <c r="AH719" s="143"/>
      <c r="AI719" s="143"/>
    </row>
    <row r="720" spans="1:35" ht="16.5" customHeight="1" x14ac:dyDescent="0.3">
      <c r="A720" s="154"/>
      <c r="B720" s="149"/>
      <c r="C720" s="245"/>
      <c r="D720" s="149"/>
      <c r="E720" s="149"/>
      <c r="F720" s="149"/>
      <c r="G720" s="149"/>
      <c r="H720" s="149"/>
      <c r="I720" s="149"/>
      <c r="J720" s="149"/>
      <c r="K720" s="149"/>
      <c r="L720" s="149"/>
      <c r="M720" s="149"/>
      <c r="N720" s="149"/>
      <c r="O720" s="149"/>
      <c r="P720" s="149"/>
      <c r="Q720" s="143"/>
      <c r="R720" s="143"/>
      <c r="S720" s="143"/>
      <c r="T720" s="143"/>
      <c r="U720" s="143"/>
      <c r="V720" s="143"/>
      <c r="W720" s="143"/>
      <c r="X720" s="143"/>
      <c r="Y720" s="143"/>
      <c r="Z720" s="143"/>
      <c r="AA720" s="143"/>
      <c r="AB720" s="143"/>
      <c r="AC720" s="143"/>
      <c r="AD720" s="143"/>
      <c r="AE720" s="143"/>
      <c r="AF720" s="143"/>
      <c r="AG720" s="143"/>
      <c r="AH720" s="143"/>
      <c r="AI720" s="143"/>
    </row>
    <row r="721" spans="1:35" ht="16.5" customHeight="1" x14ac:dyDescent="0.3">
      <c r="A721" s="154"/>
      <c r="B721" s="149"/>
      <c r="C721" s="245"/>
      <c r="D721" s="149"/>
      <c r="E721" s="149"/>
      <c r="F721" s="149"/>
      <c r="G721" s="149"/>
      <c r="H721" s="149"/>
      <c r="I721" s="149"/>
      <c r="J721" s="149"/>
      <c r="K721" s="149"/>
      <c r="L721" s="149"/>
      <c r="M721" s="149"/>
      <c r="N721" s="149"/>
      <c r="O721" s="149"/>
      <c r="P721" s="149"/>
      <c r="Q721" s="143"/>
      <c r="R721" s="143"/>
      <c r="S721" s="143"/>
      <c r="T721" s="143"/>
      <c r="U721" s="143"/>
      <c r="V721" s="143"/>
      <c r="W721" s="143"/>
      <c r="X721" s="143"/>
      <c r="Y721" s="143"/>
      <c r="Z721" s="143"/>
      <c r="AA721" s="143"/>
      <c r="AB721" s="143"/>
      <c r="AC721" s="143"/>
      <c r="AD721" s="143"/>
      <c r="AE721" s="143"/>
      <c r="AF721" s="143"/>
      <c r="AG721" s="143"/>
      <c r="AH721" s="143"/>
      <c r="AI721" s="143"/>
    </row>
    <row r="722" spans="1:35" ht="16.5" customHeight="1" x14ac:dyDescent="0.3">
      <c r="A722" s="154"/>
      <c r="B722" s="149"/>
      <c r="C722" s="245"/>
      <c r="D722" s="149"/>
      <c r="E722" s="149"/>
      <c r="F722" s="149"/>
      <c r="G722" s="149"/>
      <c r="H722" s="149"/>
      <c r="I722" s="149"/>
      <c r="J722" s="149"/>
      <c r="K722" s="149"/>
      <c r="L722" s="149"/>
      <c r="M722" s="149"/>
      <c r="N722" s="149"/>
      <c r="O722" s="149"/>
      <c r="P722" s="149"/>
      <c r="Q722" s="143"/>
      <c r="R722" s="143"/>
      <c r="S722" s="143"/>
      <c r="T722" s="143"/>
      <c r="U722" s="143"/>
      <c r="V722" s="143"/>
      <c r="W722" s="143"/>
      <c r="X722" s="143"/>
      <c r="Y722" s="143"/>
      <c r="Z722" s="143"/>
      <c r="AA722" s="143"/>
      <c r="AB722" s="143"/>
      <c r="AC722" s="143"/>
      <c r="AD722" s="143"/>
      <c r="AE722" s="143"/>
      <c r="AF722" s="143"/>
      <c r="AG722" s="143"/>
      <c r="AH722" s="143"/>
      <c r="AI722" s="143"/>
    </row>
    <row r="723" spans="1:35" ht="16.5" customHeight="1" x14ac:dyDescent="0.3">
      <c r="A723" s="154"/>
      <c r="B723" s="149"/>
      <c r="C723" s="245"/>
      <c r="D723" s="149"/>
      <c r="E723" s="149"/>
      <c r="F723" s="149"/>
      <c r="G723" s="149"/>
      <c r="H723" s="149"/>
      <c r="I723" s="149"/>
      <c r="J723" s="149"/>
      <c r="K723" s="149"/>
      <c r="L723" s="149"/>
      <c r="M723" s="149"/>
      <c r="N723" s="149"/>
      <c r="O723" s="149"/>
      <c r="P723" s="149"/>
      <c r="Q723" s="143"/>
      <c r="R723" s="143"/>
      <c r="S723" s="143"/>
      <c r="T723" s="143"/>
      <c r="U723" s="143"/>
      <c r="V723" s="143"/>
      <c r="W723" s="143"/>
      <c r="X723" s="143"/>
      <c r="Y723" s="143"/>
      <c r="Z723" s="143"/>
      <c r="AA723" s="143"/>
      <c r="AB723" s="143"/>
      <c r="AC723" s="143"/>
      <c r="AD723" s="143"/>
      <c r="AE723" s="143"/>
      <c r="AF723" s="143"/>
      <c r="AG723" s="143"/>
      <c r="AH723" s="143"/>
      <c r="AI723" s="143"/>
    </row>
    <row r="724" spans="1:35" ht="16.5" customHeight="1" x14ac:dyDescent="0.3">
      <c r="A724" s="154"/>
      <c r="B724" s="149"/>
      <c r="C724" s="245"/>
      <c r="D724" s="149"/>
      <c r="E724" s="149"/>
      <c r="F724" s="149"/>
      <c r="G724" s="149"/>
      <c r="H724" s="149"/>
      <c r="I724" s="149"/>
      <c r="J724" s="149"/>
      <c r="K724" s="149"/>
      <c r="L724" s="149"/>
      <c r="M724" s="149"/>
      <c r="N724" s="149"/>
      <c r="O724" s="149"/>
      <c r="P724" s="149"/>
      <c r="Q724" s="143"/>
      <c r="R724" s="143"/>
      <c r="S724" s="143"/>
      <c r="T724" s="143"/>
      <c r="U724" s="143"/>
      <c r="V724" s="143"/>
      <c r="W724" s="143"/>
      <c r="X724" s="143"/>
      <c r="Y724" s="143"/>
      <c r="Z724" s="143"/>
      <c r="AA724" s="143"/>
      <c r="AB724" s="143"/>
      <c r="AC724" s="143"/>
      <c r="AD724" s="143"/>
      <c r="AE724" s="143"/>
      <c r="AF724" s="143"/>
      <c r="AG724" s="143"/>
      <c r="AH724" s="143"/>
      <c r="AI724" s="143"/>
    </row>
    <row r="725" spans="1:35" ht="16.5" customHeight="1" x14ac:dyDescent="0.3">
      <c r="A725" s="154"/>
      <c r="B725" s="149"/>
      <c r="C725" s="245"/>
      <c r="D725" s="149"/>
      <c r="E725" s="149"/>
      <c r="F725" s="149"/>
      <c r="G725" s="149"/>
      <c r="H725" s="149"/>
      <c r="I725" s="149"/>
      <c r="J725" s="149"/>
      <c r="K725" s="149"/>
      <c r="L725" s="149"/>
      <c r="M725" s="149"/>
      <c r="N725" s="149"/>
      <c r="O725" s="149"/>
      <c r="P725" s="149"/>
      <c r="Q725" s="143"/>
      <c r="R725" s="143"/>
      <c r="S725" s="143"/>
      <c r="T725" s="143"/>
      <c r="U725" s="143"/>
      <c r="V725" s="143"/>
      <c r="W725" s="143"/>
      <c r="X725" s="143"/>
      <c r="Y725" s="143"/>
      <c r="Z725" s="143"/>
      <c r="AA725" s="143"/>
      <c r="AB725" s="143"/>
      <c r="AC725" s="143"/>
      <c r="AD725" s="143"/>
      <c r="AE725" s="143"/>
      <c r="AF725" s="143"/>
      <c r="AG725" s="143"/>
      <c r="AH725" s="143"/>
      <c r="AI725" s="143"/>
    </row>
    <row r="726" spans="1:35" ht="16.5" customHeight="1" x14ac:dyDescent="0.3">
      <c r="A726" s="154"/>
      <c r="B726" s="149"/>
      <c r="C726" s="245"/>
      <c r="D726" s="149"/>
      <c r="E726" s="149"/>
      <c r="F726" s="149"/>
      <c r="G726" s="149"/>
      <c r="H726" s="149"/>
      <c r="I726" s="149"/>
      <c r="J726" s="149"/>
      <c r="K726" s="149"/>
      <c r="L726" s="149"/>
      <c r="M726" s="149"/>
      <c r="N726" s="149"/>
      <c r="O726" s="149"/>
      <c r="P726" s="149"/>
      <c r="Q726" s="143"/>
      <c r="R726" s="143"/>
      <c r="S726" s="143"/>
      <c r="T726" s="143"/>
      <c r="U726" s="143"/>
      <c r="V726" s="143"/>
      <c r="W726" s="143"/>
      <c r="X726" s="143"/>
      <c r="Y726" s="143"/>
      <c r="Z726" s="143"/>
      <c r="AA726" s="143"/>
      <c r="AB726" s="143"/>
      <c r="AC726" s="143"/>
      <c r="AD726" s="143"/>
      <c r="AE726" s="143"/>
      <c r="AF726" s="143"/>
      <c r="AG726" s="143"/>
      <c r="AH726" s="143"/>
      <c r="AI726" s="143"/>
    </row>
    <row r="727" spans="1:35" ht="16.5" customHeight="1" x14ac:dyDescent="0.3">
      <c r="A727" s="154"/>
      <c r="B727" s="149"/>
      <c r="C727" s="245"/>
      <c r="D727" s="149"/>
      <c r="E727" s="149"/>
      <c r="F727" s="149"/>
      <c r="G727" s="149"/>
      <c r="H727" s="149"/>
      <c r="I727" s="149"/>
      <c r="J727" s="149"/>
      <c r="K727" s="149"/>
      <c r="L727" s="149"/>
      <c r="M727" s="149"/>
      <c r="N727" s="149"/>
      <c r="O727" s="149"/>
      <c r="P727" s="149"/>
      <c r="Q727" s="143"/>
      <c r="R727" s="143"/>
      <c r="S727" s="143"/>
      <c r="T727" s="143"/>
      <c r="U727" s="143"/>
      <c r="V727" s="143"/>
      <c r="W727" s="143"/>
      <c r="X727" s="143"/>
      <c r="Y727" s="143"/>
      <c r="Z727" s="143"/>
      <c r="AA727" s="143"/>
      <c r="AB727" s="143"/>
      <c r="AC727" s="143"/>
      <c r="AD727" s="143"/>
      <c r="AE727" s="143"/>
      <c r="AF727" s="143"/>
      <c r="AG727" s="143"/>
      <c r="AH727" s="143"/>
      <c r="AI727" s="143"/>
    </row>
    <row r="728" spans="1:35" ht="16.5" customHeight="1" x14ac:dyDescent="0.3">
      <c r="A728" s="154"/>
      <c r="B728" s="149"/>
      <c r="C728" s="245"/>
      <c r="D728" s="149"/>
      <c r="E728" s="149"/>
      <c r="F728" s="149"/>
      <c r="G728" s="149"/>
      <c r="H728" s="149"/>
      <c r="I728" s="149"/>
      <c r="J728" s="149"/>
      <c r="K728" s="149"/>
      <c r="L728" s="149"/>
      <c r="M728" s="149"/>
      <c r="N728" s="149"/>
      <c r="O728" s="149"/>
      <c r="P728" s="149"/>
      <c r="Q728" s="143"/>
      <c r="R728" s="143"/>
      <c r="S728" s="143"/>
      <c r="T728" s="143"/>
      <c r="U728" s="143"/>
      <c r="V728" s="143"/>
      <c r="W728" s="143"/>
      <c r="X728" s="143"/>
      <c r="Y728" s="143"/>
      <c r="Z728" s="143"/>
      <c r="AA728" s="143"/>
      <c r="AB728" s="143"/>
      <c r="AC728" s="143"/>
      <c r="AD728" s="143"/>
      <c r="AE728" s="143"/>
      <c r="AF728" s="143"/>
      <c r="AG728" s="143"/>
      <c r="AH728" s="143"/>
      <c r="AI728" s="143"/>
    </row>
    <row r="729" spans="1:35" ht="16.5" customHeight="1" x14ac:dyDescent="0.3">
      <c r="A729" s="154"/>
      <c r="B729" s="149"/>
      <c r="C729" s="245"/>
      <c r="D729" s="149"/>
      <c r="E729" s="149"/>
      <c r="F729" s="149"/>
      <c r="G729" s="149"/>
      <c r="H729" s="149"/>
      <c r="I729" s="149"/>
      <c r="J729" s="149"/>
      <c r="K729" s="149"/>
      <c r="L729" s="149"/>
      <c r="M729" s="149"/>
      <c r="N729" s="149"/>
      <c r="O729" s="149"/>
      <c r="P729" s="149"/>
      <c r="Q729" s="143"/>
      <c r="R729" s="143"/>
      <c r="S729" s="143"/>
      <c r="T729" s="143"/>
      <c r="U729" s="143"/>
      <c r="V729" s="143"/>
      <c r="W729" s="143"/>
      <c r="X729" s="143"/>
      <c r="Y729" s="143"/>
      <c r="Z729" s="143"/>
      <c r="AA729" s="143"/>
      <c r="AB729" s="143"/>
      <c r="AC729" s="143"/>
      <c r="AD729" s="143"/>
      <c r="AE729" s="143"/>
      <c r="AF729" s="143"/>
      <c r="AG729" s="143"/>
      <c r="AH729" s="143"/>
      <c r="AI729" s="143"/>
    </row>
    <row r="730" spans="1:35" ht="16.5" customHeight="1" x14ac:dyDescent="0.3">
      <c r="A730" s="154"/>
      <c r="B730" s="149"/>
      <c r="C730" s="245"/>
      <c r="D730" s="149"/>
      <c r="E730" s="149"/>
      <c r="F730" s="149"/>
      <c r="G730" s="149"/>
      <c r="H730" s="149"/>
      <c r="I730" s="149"/>
      <c r="J730" s="149"/>
      <c r="K730" s="149"/>
      <c r="L730" s="149"/>
      <c r="M730" s="149"/>
      <c r="N730" s="149"/>
      <c r="O730" s="149"/>
      <c r="P730" s="149"/>
      <c r="Q730" s="143"/>
      <c r="R730" s="143"/>
      <c r="S730" s="143"/>
      <c r="T730" s="143"/>
      <c r="U730" s="143"/>
      <c r="V730" s="143"/>
      <c r="W730" s="143"/>
      <c r="X730" s="143"/>
      <c r="Y730" s="143"/>
      <c r="Z730" s="143"/>
      <c r="AA730" s="143"/>
      <c r="AB730" s="143"/>
      <c r="AC730" s="143"/>
      <c r="AD730" s="143"/>
      <c r="AE730" s="143"/>
      <c r="AF730" s="143"/>
      <c r="AG730" s="143"/>
      <c r="AH730" s="143"/>
      <c r="AI730" s="143"/>
    </row>
    <row r="731" spans="1:35" ht="16.5" customHeight="1" x14ac:dyDescent="0.3">
      <c r="A731" s="154"/>
      <c r="B731" s="149"/>
      <c r="C731" s="245"/>
      <c r="D731" s="149"/>
      <c r="E731" s="149"/>
      <c r="F731" s="149"/>
      <c r="G731" s="149"/>
      <c r="H731" s="149"/>
      <c r="I731" s="149"/>
      <c r="J731" s="149"/>
      <c r="K731" s="149"/>
      <c r="L731" s="149"/>
      <c r="M731" s="149"/>
      <c r="N731" s="149"/>
      <c r="O731" s="149"/>
      <c r="P731" s="149"/>
      <c r="Q731" s="143"/>
      <c r="R731" s="143"/>
      <c r="S731" s="143"/>
      <c r="T731" s="143"/>
      <c r="U731" s="143"/>
      <c r="V731" s="143"/>
      <c r="W731" s="143"/>
      <c r="X731" s="143"/>
      <c r="Y731" s="143"/>
      <c r="Z731" s="143"/>
      <c r="AA731" s="143"/>
      <c r="AB731" s="143"/>
      <c r="AC731" s="143"/>
      <c r="AD731" s="143"/>
      <c r="AE731" s="143"/>
      <c r="AF731" s="143"/>
      <c r="AG731" s="143"/>
      <c r="AH731" s="143"/>
      <c r="AI731" s="143"/>
    </row>
    <row r="732" spans="1:35" ht="16.5" customHeight="1" x14ac:dyDescent="0.3">
      <c r="A732" s="154"/>
      <c r="B732" s="149"/>
      <c r="C732" s="245"/>
      <c r="D732" s="149"/>
      <c r="E732" s="149"/>
      <c r="F732" s="149"/>
      <c r="G732" s="149"/>
      <c r="H732" s="149"/>
      <c r="I732" s="149"/>
      <c r="J732" s="149"/>
      <c r="K732" s="149"/>
      <c r="L732" s="149"/>
      <c r="M732" s="149"/>
      <c r="N732" s="149"/>
      <c r="O732" s="149"/>
      <c r="P732" s="149"/>
      <c r="Q732" s="143"/>
      <c r="R732" s="143"/>
      <c r="S732" s="143"/>
      <c r="T732" s="143"/>
      <c r="U732" s="143"/>
      <c r="V732" s="143"/>
      <c r="W732" s="143"/>
      <c r="X732" s="143"/>
      <c r="Y732" s="143"/>
      <c r="Z732" s="143"/>
      <c r="AA732" s="143"/>
      <c r="AB732" s="143"/>
      <c r="AC732" s="143"/>
      <c r="AD732" s="143"/>
      <c r="AE732" s="143"/>
      <c r="AF732" s="143"/>
      <c r="AG732" s="143"/>
      <c r="AH732" s="143"/>
      <c r="AI732" s="143"/>
    </row>
    <row r="733" spans="1:35" ht="16.5" customHeight="1" x14ac:dyDescent="0.3">
      <c r="A733" s="154"/>
      <c r="B733" s="149"/>
      <c r="C733" s="245"/>
      <c r="D733" s="149"/>
      <c r="E733" s="149"/>
      <c r="F733" s="149"/>
      <c r="G733" s="149"/>
      <c r="H733" s="149"/>
      <c r="I733" s="149"/>
      <c r="J733" s="149"/>
      <c r="K733" s="149"/>
      <c r="L733" s="149"/>
      <c r="M733" s="149"/>
      <c r="N733" s="149"/>
      <c r="O733" s="149"/>
      <c r="P733" s="149"/>
      <c r="Q733" s="143"/>
      <c r="R733" s="143"/>
      <c r="S733" s="143"/>
      <c r="T733" s="143"/>
      <c r="U733" s="143"/>
      <c r="V733" s="143"/>
      <c r="W733" s="143"/>
      <c r="X733" s="143"/>
      <c r="Y733" s="143"/>
      <c r="Z733" s="143"/>
      <c r="AA733" s="143"/>
      <c r="AB733" s="143"/>
      <c r="AC733" s="143"/>
      <c r="AD733" s="143"/>
      <c r="AE733" s="143"/>
      <c r="AF733" s="143"/>
      <c r="AG733" s="143"/>
      <c r="AH733" s="143"/>
      <c r="AI733" s="143"/>
    </row>
    <row r="734" spans="1:35" ht="16.5" customHeight="1" x14ac:dyDescent="0.3">
      <c r="A734" s="154"/>
      <c r="B734" s="149"/>
      <c r="C734" s="245"/>
      <c r="D734" s="149"/>
      <c r="E734" s="149"/>
      <c r="F734" s="149"/>
      <c r="G734" s="149"/>
      <c r="H734" s="149"/>
      <c r="I734" s="149"/>
      <c r="J734" s="149"/>
      <c r="K734" s="149"/>
      <c r="L734" s="149"/>
      <c r="M734" s="149"/>
      <c r="N734" s="149"/>
      <c r="O734" s="149"/>
      <c r="P734" s="149"/>
      <c r="Q734" s="143"/>
      <c r="R734" s="143"/>
      <c r="S734" s="143"/>
      <c r="T734" s="143"/>
      <c r="U734" s="143"/>
      <c r="V734" s="143"/>
      <c r="W734" s="143"/>
      <c r="X734" s="143"/>
      <c r="Y734" s="143"/>
      <c r="Z734" s="143"/>
      <c r="AA734" s="143"/>
      <c r="AB734" s="143"/>
      <c r="AC734" s="143"/>
      <c r="AD734" s="143"/>
      <c r="AE734" s="143"/>
      <c r="AF734" s="143"/>
      <c r="AG734" s="143"/>
      <c r="AH734" s="143"/>
      <c r="AI734" s="143"/>
    </row>
    <row r="735" spans="1:35" ht="16.5" customHeight="1" x14ac:dyDescent="0.3">
      <c r="A735" s="154"/>
      <c r="B735" s="149"/>
      <c r="C735" s="245"/>
      <c r="D735" s="149"/>
      <c r="E735" s="149"/>
      <c r="F735" s="149"/>
      <c r="G735" s="149"/>
      <c r="H735" s="149"/>
      <c r="I735" s="149"/>
      <c r="J735" s="149"/>
      <c r="K735" s="149"/>
      <c r="L735" s="149"/>
      <c r="M735" s="149"/>
      <c r="N735" s="149"/>
      <c r="O735" s="149"/>
      <c r="P735" s="149"/>
      <c r="Q735" s="143"/>
      <c r="R735" s="143"/>
      <c r="S735" s="143"/>
      <c r="T735" s="143"/>
      <c r="U735" s="143"/>
      <c r="V735" s="143"/>
      <c r="W735" s="143"/>
      <c r="X735" s="143"/>
      <c r="Y735" s="143"/>
      <c r="Z735" s="143"/>
      <c r="AA735" s="143"/>
      <c r="AB735" s="143"/>
      <c r="AC735" s="143"/>
      <c r="AD735" s="143"/>
      <c r="AE735" s="143"/>
      <c r="AF735" s="143"/>
      <c r="AG735" s="143"/>
      <c r="AH735" s="143"/>
      <c r="AI735" s="143"/>
    </row>
    <row r="736" spans="1:35" ht="16.5" customHeight="1" x14ac:dyDescent="0.3">
      <c r="A736" s="154"/>
      <c r="B736" s="149"/>
      <c r="C736" s="245"/>
      <c r="D736" s="149"/>
      <c r="E736" s="149"/>
      <c r="F736" s="149"/>
      <c r="G736" s="149"/>
      <c r="H736" s="149"/>
      <c r="I736" s="149"/>
      <c r="J736" s="149"/>
      <c r="K736" s="149"/>
      <c r="L736" s="149"/>
      <c r="M736" s="149"/>
      <c r="N736" s="149"/>
      <c r="O736" s="149"/>
      <c r="P736" s="149"/>
      <c r="Q736" s="143"/>
      <c r="R736" s="143"/>
      <c r="S736" s="143"/>
      <c r="T736" s="143"/>
      <c r="U736" s="143"/>
      <c r="V736" s="143"/>
      <c r="W736" s="143"/>
      <c r="X736" s="143"/>
      <c r="Y736" s="143"/>
      <c r="Z736" s="143"/>
      <c r="AA736" s="143"/>
      <c r="AB736" s="143"/>
      <c r="AC736" s="143"/>
      <c r="AD736" s="143"/>
      <c r="AE736" s="143"/>
      <c r="AF736" s="143"/>
      <c r="AG736" s="143"/>
      <c r="AH736" s="143"/>
      <c r="AI736" s="143"/>
    </row>
    <row r="737" spans="1:35" ht="16.5" customHeight="1" x14ac:dyDescent="0.3">
      <c r="A737" s="154"/>
      <c r="B737" s="149"/>
      <c r="C737" s="245"/>
      <c r="D737" s="149"/>
      <c r="E737" s="149"/>
      <c r="F737" s="149"/>
      <c r="G737" s="149"/>
      <c r="H737" s="149"/>
      <c r="I737" s="149"/>
      <c r="J737" s="149"/>
      <c r="K737" s="149"/>
      <c r="L737" s="149"/>
      <c r="M737" s="149"/>
      <c r="N737" s="149"/>
      <c r="O737" s="149"/>
      <c r="P737" s="149"/>
      <c r="Q737" s="143"/>
      <c r="R737" s="143"/>
      <c r="S737" s="143"/>
      <c r="T737" s="143"/>
      <c r="U737" s="143"/>
      <c r="V737" s="143"/>
      <c r="W737" s="143"/>
      <c r="X737" s="143"/>
      <c r="Y737" s="143"/>
      <c r="Z737" s="143"/>
      <c r="AA737" s="143"/>
      <c r="AB737" s="143"/>
      <c r="AC737" s="143"/>
      <c r="AD737" s="143"/>
      <c r="AE737" s="143"/>
      <c r="AF737" s="143"/>
      <c r="AG737" s="143"/>
      <c r="AH737" s="143"/>
      <c r="AI737" s="143"/>
    </row>
    <row r="738" spans="1:35" ht="16.5" customHeight="1" x14ac:dyDescent="0.3">
      <c r="A738" s="154"/>
      <c r="B738" s="149"/>
      <c r="C738" s="245"/>
      <c r="D738" s="149"/>
      <c r="E738" s="149"/>
      <c r="F738" s="149"/>
      <c r="G738" s="149"/>
      <c r="H738" s="149"/>
      <c r="I738" s="149"/>
      <c r="J738" s="149"/>
      <c r="K738" s="149"/>
      <c r="L738" s="149"/>
      <c r="M738" s="149"/>
      <c r="N738" s="149"/>
      <c r="O738" s="149"/>
      <c r="P738" s="149"/>
      <c r="Q738" s="143"/>
      <c r="R738" s="143"/>
      <c r="S738" s="143"/>
      <c r="T738" s="143"/>
      <c r="U738" s="143"/>
      <c r="V738" s="143"/>
      <c r="W738" s="143"/>
      <c r="X738" s="143"/>
      <c r="Y738" s="143"/>
      <c r="Z738" s="143"/>
      <c r="AA738" s="143"/>
      <c r="AB738" s="143"/>
      <c r="AC738" s="143"/>
      <c r="AD738" s="143"/>
      <c r="AE738" s="143"/>
      <c r="AF738" s="143"/>
      <c r="AG738" s="143"/>
      <c r="AH738" s="143"/>
      <c r="AI738" s="143"/>
    </row>
    <row r="739" spans="1:35" ht="16.5" customHeight="1" x14ac:dyDescent="0.3">
      <c r="A739" s="154"/>
      <c r="B739" s="149"/>
      <c r="C739" s="245"/>
      <c r="D739" s="149"/>
      <c r="E739" s="149"/>
      <c r="F739" s="149"/>
      <c r="G739" s="149"/>
      <c r="H739" s="149"/>
      <c r="I739" s="149"/>
      <c r="J739" s="149"/>
      <c r="K739" s="149"/>
      <c r="L739" s="149"/>
      <c r="M739" s="149"/>
      <c r="N739" s="149"/>
      <c r="O739" s="149"/>
      <c r="P739" s="149"/>
      <c r="Q739" s="143"/>
      <c r="R739" s="143"/>
      <c r="S739" s="143"/>
      <c r="T739" s="143"/>
      <c r="U739" s="143"/>
      <c r="V739" s="143"/>
      <c r="W739" s="143"/>
      <c r="X739" s="143"/>
      <c r="Y739" s="143"/>
      <c r="Z739" s="143"/>
      <c r="AA739" s="143"/>
      <c r="AB739" s="143"/>
      <c r="AC739" s="143"/>
      <c r="AD739" s="143"/>
      <c r="AE739" s="143"/>
      <c r="AF739" s="143"/>
      <c r="AG739" s="143"/>
      <c r="AH739" s="143"/>
      <c r="AI739" s="143"/>
    </row>
    <row r="740" spans="1:35" ht="16.5" customHeight="1" x14ac:dyDescent="0.3">
      <c r="A740" s="154"/>
      <c r="B740" s="149"/>
      <c r="C740" s="245"/>
      <c r="D740" s="149"/>
      <c r="E740" s="149"/>
      <c r="F740" s="149"/>
      <c r="G740" s="149"/>
      <c r="H740" s="149"/>
      <c r="I740" s="149"/>
      <c r="J740" s="149"/>
      <c r="K740" s="149"/>
      <c r="L740" s="149"/>
      <c r="M740" s="149"/>
      <c r="N740" s="149"/>
      <c r="O740" s="149"/>
      <c r="P740" s="149"/>
      <c r="Q740" s="143"/>
      <c r="R740" s="143"/>
      <c r="S740" s="143"/>
      <c r="T740" s="143"/>
      <c r="U740" s="143"/>
      <c r="V740" s="143"/>
      <c r="W740" s="143"/>
      <c r="X740" s="143"/>
      <c r="Y740" s="143"/>
      <c r="Z740" s="143"/>
      <c r="AA740" s="143"/>
      <c r="AB740" s="143"/>
      <c r="AC740" s="143"/>
      <c r="AD740" s="143"/>
      <c r="AE740" s="143"/>
      <c r="AF740" s="143"/>
      <c r="AG740" s="143"/>
      <c r="AH740" s="143"/>
      <c r="AI740" s="143"/>
    </row>
    <row r="741" spans="1:35" ht="16.5" customHeight="1" x14ac:dyDescent="0.3">
      <c r="A741" s="154"/>
      <c r="B741" s="149"/>
      <c r="C741" s="245"/>
      <c r="D741" s="149"/>
      <c r="E741" s="149"/>
      <c r="F741" s="149"/>
      <c r="G741" s="149"/>
      <c r="H741" s="149"/>
      <c r="I741" s="149"/>
      <c r="J741" s="149"/>
      <c r="K741" s="149"/>
      <c r="L741" s="149"/>
      <c r="M741" s="149"/>
      <c r="N741" s="149"/>
      <c r="O741" s="149"/>
      <c r="P741" s="149"/>
      <c r="Q741" s="143"/>
      <c r="R741" s="143"/>
      <c r="S741" s="143"/>
      <c r="T741" s="143"/>
      <c r="U741" s="143"/>
      <c r="V741" s="143"/>
      <c r="W741" s="143"/>
      <c r="X741" s="143"/>
      <c r="Y741" s="143"/>
      <c r="Z741" s="143"/>
      <c r="AA741" s="143"/>
      <c r="AB741" s="143"/>
      <c r="AC741" s="143"/>
      <c r="AD741" s="143"/>
      <c r="AE741" s="143"/>
      <c r="AF741" s="143"/>
      <c r="AG741" s="143"/>
      <c r="AH741" s="143"/>
      <c r="AI741" s="143"/>
    </row>
    <row r="742" spans="1:35" ht="16.5" customHeight="1" x14ac:dyDescent="0.3">
      <c r="A742" s="154"/>
      <c r="B742" s="149"/>
      <c r="C742" s="245"/>
      <c r="D742" s="149"/>
      <c r="E742" s="149"/>
      <c r="F742" s="149"/>
      <c r="G742" s="149"/>
      <c r="H742" s="149"/>
      <c r="I742" s="149"/>
      <c r="J742" s="149"/>
      <c r="K742" s="149"/>
      <c r="L742" s="149"/>
      <c r="M742" s="149"/>
      <c r="N742" s="149"/>
      <c r="O742" s="149"/>
      <c r="P742" s="149"/>
      <c r="Q742" s="143"/>
      <c r="R742" s="143"/>
      <c r="S742" s="143"/>
      <c r="T742" s="143"/>
      <c r="U742" s="143"/>
      <c r="V742" s="143"/>
      <c r="W742" s="143"/>
      <c r="X742" s="143"/>
      <c r="Y742" s="143"/>
      <c r="Z742" s="143"/>
      <c r="AA742" s="143"/>
      <c r="AB742" s="143"/>
      <c r="AC742" s="143"/>
      <c r="AD742" s="143"/>
      <c r="AE742" s="143"/>
      <c r="AF742" s="143"/>
      <c r="AG742" s="143"/>
      <c r="AH742" s="143"/>
      <c r="AI742" s="143"/>
    </row>
    <row r="743" spans="1:35" ht="16.5" customHeight="1" x14ac:dyDescent="0.3">
      <c r="A743" s="154"/>
      <c r="B743" s="149"/>
      <c r="C743" s="245"/>
      <c r="D743" s="149"/>
      <c r="E743" s="149"/>
      <c r="F743" s="149"/>
      <c r="G743" s="149"/>
      <c r="H743" s="149"/>
      <c r="I743" s="149"/>
      <c r="J743" s="149"/>
      <c r="K743" s="149"/>
      <c r="L743" s="149"/>
      <c r="M743" s="149"/>
      <c r="N743" s="149"/>
      <c r="O743" s="149"/>
      <c r="P743" s="149"/>
      <c r="Q743" s="143"/>
      <c r="R743" s="143"/>
      <c r="S743" s="143"/>
      <c r="T743" s="143"/>
      <c r="U743" s="143"/>
      <c r="V743" s="143"/>
      <c r="W743" s="143"/>
      <c r="X743" s="143"/>
      <c r="Y743" s="143"/>
      <c r="Z743" s="143"/>
      <c r="AA743" s="143"/>
      <c r="AB743" s="143"/>
      <c r="AC743" s="143"/>
      <c r="AD743" s="143"/>
      <c r="AE743" s="143"/>
      <c r="AF743" s="143"/>
      <c r="AG743" s="143"/>
      <c r="AH743" s="143"/>
      <c r="AI743" s="143"/>
    </row>
    <row r="744" spans="1:35" ht="16.5" customHeight="1" x14ac:dyDescent="0.3">
      <c r="A744" s="154"/>
      <c r="B744" s="149"/>
      <c r="C744" s="245"/>
      <c r="D744" s="149"/>
      <c r="E744" s="149"/>
      <c r="F744" s="149"/>
      <c r="G744" s="149"/>
      <c r="H744" s="149"/>
      <c r="I744" s="149"/>
      <c r="J744" s="149"/>
      <c r="K744" s="149"/>
      <c r="L744" s="149"/>
      <c r="M744" s="149"/>
      <c r="N744" s="149"/>
      <c r="O744" s="149"/>
      <c r="P744" s="149"/>
      <c r="Q744" s="143"/>
      <c r="R744" s="143"/>
      <c r="S744" s="143"/>
      <c r="T744" s="143"/>
      <c r="U744" s="143"/>
      <c r="V744" s="143"/>
      <c r="W744" s="143"/>
      <c r="X744" s="143"/>
      <c r="Y744" s="143"/>
      <c r="Z744" s="143"/>
      <c r="AA744" s="143"/>
      <c r="AB744" s="143"/>
      <c r="AC744" s="143"/>
      <c r="AD744" s="143"/>
      <c r="AE744" s="143"/>
      <c r="AF744" s="143"/>
      <c r="AG744" s="143"/>
      <c r="AH744" s="143"/>
      <c r="AI744" s="143"/>
    </row>
    <row r="745" spans="1:35" ht="16.5" customHeight="1" x14ac:dyDescent="0.3">
      <c r="A745" s="154"/>
      <c r="B745" s="149"/>
      <c r="C745" s="245"/>
      <c r="D745" s="149"/>
      <c r="E745" s="149"/>
      <c r="F745" s="149"/>
      <c r="G745" s="149"/>
      <c r="H745" s="149"/>
      <c r="I745" s="149"/>
      <c r="J745" s="149"/>
      <c r="K745" s="149"/>
      <c r="L745" s="149"/>
      <c r="M745" s="149"/>
      <c r="N745" s="149"/>
      <c r="O745" s="149"/>
      <c r="P745" s="149"/>
      <c r="Q745" s="143"/>
      <c r="R745" s="143"/>
      <c r="S745" s="143"/>
      <c r="T745" s="143"/>
      <c r="U745" s="143"/>
      <c r="V745" s="143"/>
      <c r="W745" s="143"/>
      <c r="X745" s="143"/>
      <c r="Y745" s="143"/>
      <c r="Z745" s="143"/>
      <c r="AA745" s="143"/>
      <c r="AB745" s="143"/>
      <c r="AC745" s="143"/>
      <c r="AD745" s="143"/>
      <c r="AE745" s="143"/>
      <c r="AF745" s="143"/>
      <c r="AG745" s="143"/>
      <c r="AH745" s="143"/>
      <c r="AI745" s="143"/>
    </row>
    <row r="746" spans="1:35" ht="16.5" customHeight="1" x14ac:dyDescent="0.3">
      <c r="A746" s="154"/>
      <c r="B746" s="149"/>
      <c r="C746" s="245"/>
      <c r="D746" s="149"/>
      <c r="E746" s="149"/>
      <c r="F746" s="149"/>
      <c r="G746" s="149"/>
      <c r="H746" s="149"/>
      <c r="I746" s="149"/>
      <c r="J746" s="149"/>
      <c r="K746" s="149"/>
      <c r="L746" s="149"/>
      <c r="M746" s="149"/>
      <c r="N746" s="149"/>
      <c r="O746" s="149"/>
      <c r="P746" s="149"/>
      <c r="Q746" s="143"/>
      <c r="R746" s="143"/>
      <c r="S746" s="143"/>
      <c r="T746" s="143"/>
      <c r="U746" s="143"/>
      <c r="V746" s="143"/>
      <c r="W746" s="143"/>
      <c r="X746" s="143"/>
      <c r="Y746" s="143"/>
      <c r="Z746" s="143"/>
      <c r="AA746" s="143"/>
      <c r="AB746" s="143"/>
      <c r="AC746" s="143"/>
      <c r="AD746" s="143"/>
      <c r="AE746" s="143"/>
      <c r="AF746" s="143"/>
      <c r="AG746" s="143"/>
      <c r="AH746" s="143"/>
      <c r="AI746" s="143"/>
    </row>
    <row r="747" spans="1:35" ht="16.5" customHeight="1" x14ac:dyDescent="0.3">
      <c r="A747" s="154"/>
      <c r="B747" s="149"/>
      <c r="C747" s="245"/>
      <c r="D747" s="149"/>
      <c r="E747" s="149"/>
      <c r="F747" s="149"/>
      <c r="G747" s="149"/>
      <c r="H747" s="149"/>
      <c r="I747" s="149"/>
      <c r="J747" s="149"/>
      <c r="K747" s="149"/>
      <c r="L747" s="149"/>
      <c r="M747" s="149"/>
      <c r="N747" s="149"/>
      <c r="O747" s="149"/>
      <c r="P747" s="149"/>
      <c r="Q747" s="143"/>
      <c r="R747" s="143"/>
      <c r="S747" s="143"/>
      <c r="T747" s="143"/>
      <c r="U747" s="143"/>
      <c r="V747" s="143"/>
      <c r="W747" s="143"/>
      <c r="X747" s="143"/>
      <c r="Y747" s="143"/>
      <c r="Z747" s="143"/>
      <c r="AA747" s="143"/>
      <c r="AB747" s="143"/>
      <c r="AC747" s="143"/>
      <c r="AD747" s="143"/>
      <c r="AE747" s="143"/>
      <c r="AF747" s="143"/>
      <c r="AG747" s="143"/>
      <c r="AH747" s="143"/>
      <c r="AI747" s="143"/>
    </row>
    <row r="748" spans="1:35" ht="16.5" customHeight="1" x14ac:dyDescent="0.3">
      <c r="A748" s="154"/>
      <c r="B748" s="149"/>
      <c r="C748" s="245"/>
      <c r="D748" s="149"/>
      <c r="E748" s="149"/>
      <c r="F748" s="149"/>
      <c r="G748" s="149"/>
      <c r="H748" s="149"/>
      <c r="I748" s="149"/>
      <c r="J748" s="149"/>
      <c r="K748" s="149"/>
      <c r="L748" s="149"/>
      <c r="M748" s="149"/>
      <c r="N748" s="149"/>
      <c r="O748" s="149"/>
      <c r="P748" s="149"/>
      <c r="Q748" s="143"/>
      <c r="R748" s="143"/>
      <c r="S748" s="143"/>
      <c r="T748" s="143"/>
      <c r="U748" s="143"/>
      <c r="V748" s="143"/>
      <c r="W748" s="143"/>
      <c r="X748" s="143"/>
      <c r="Y748" s="143"/>
      <c r="Z748" s="143"/>
      <c r="AA748" s="143"/>
      <c r="AB748" s="143"/>
      <c r="AC748" s="143"/>
      <c r="AD748" s="143"/>
      <c r="AE748" s="143"/>
      <c r="AF748" s="143"/>
      <c r="AG748" s="143"/>
      <c r="AH748" s="143"/>
      <c r="AI748" s="143"/>
    </row>
    <row r="749" spans="1:35" ht="16.5" customHeight="1" x14ac:dyDescent="0.3">
      <c r="A749" s="154"/>
      <c r="B749" s="149"/>
      <c r="C749" s="245"/>
      <c r="D749" s="149"/>
      <c r="E749" s="149"/>
      <c r="F749" s="149"/>
      <c r="G749" s="149"/>
      <c r="H749" s="149"/>
      <c r="I749" s="149"/>
      <c r="J749" s="149"/>
      <c r="K749" s="149"/>
      <c r="L749" s="149"/>
      <c r="M749" s="149"/>
      <c r="N749" s="149"/>
      <c r="O749" s="149"/>
      <c r="P749" s="149"/>
      <c r="Q749" s="143"/>
      <c r="R749" s="143"/>
      <c r="S749" s="143"/>
      <c r="T749" s="143"/>
      <c r="U749" s="143"/>
      <c r="V749" s="143"/>
      <c r="W749" s="143"/>
      <c r="X749" s="143"/>
      <c r="Y749" s="143"/>
      <c r="Z749" s="143"/>
      <c r="AA749" s="143"/>
      <c r="AB749" s="143"/>
      <c r="AC749" s="143"/>
      <c r="AD749" s="143"/>
      <c r="AE749" s="143"/>
      <c r="AF749" s="143"/>
      <c r="AG749" s="143"/>
      <c r="AH749" s="143"/>
      <c r="AI749" s="143"/>
    </row>
    <row r="750" spans="1:35" ht="16.5" customHeight="1" x14ac:dyDescent="0.3">
      <c r="A750" s="154"/>
      <c r="B750" s="149"/>
      <c r="C750" s="245"/>
      <c r="D750" s="149"/>
      <c r="E750" s="149"/>
      <c r="F750" s="149"/>
      <c r="G750" s="149"/>
      <c r="H750" s="149"/>
      <c r="I750" s="149"/>
      <c r="J750" s="149"/>
      <c r="K750" s="149"/>
      <c r="L750" s="149"/>
      <c r="M750" s="149"/>
      <c r="N750" s="149"/>
      <c r="O750" s="149"/>
      <c r="P750" s="149"/>
      <c r="Q750" s="143"/>
      <c r="R750" s="143"/>
      <c r="S750" s="143"/>
      <c r="T750" s="143"/>
      <c r="U750" s="143"/>
      <c r="V750" s="143"/>
      <c r="W750" s="143"/>
      <c r="X750" s="143"/>
      <c r="Y750" s="143"/>
      <c r="Z750" s="143"/>
      <c r="AA750" s="143"/>
      <c r="AB750" s="143"/>
      <c r="AC750" s="143"/>
      <c r="AD750" s="143"/>
      <c r="AE750" s="143"/>
      <c r="AF750" s="143"/>
      <c r="AG750" s="143"/>
      <c r="AH750" s="143"/>
      <c r="AI750" s="143"/>
    </row>
    <row r="751" spans="1:35" ht="16.5" customHeight="1" x14ac:dyDescent="0.3">
      <c r="A751" s="154"/>
      <c r="B751" s="149"/>
      <c r="C751" s="245"/>
      <c r="D751" s="149"/>
      <c r="E751" s="149"/>
      <c r="F751" s="149"/>
      <c r="G751" s="149"/>
      <c r="H751" s="149"/>
      <c r="I751" s="149"/>
      <c r="J751" s="149"/>
      <c r="K751" s="149"/>
      <c r="L751" s="149"/>
      <c r="M751" s="149"/>
      <c r="N751" s="149"/>
      <c r="O751" s="149"/>
      <c r="P751" s="149"/>
      <c r="Q751" s="143"/>
      <c r="R751" s="143"/>
      <c r="S751" s="143"/>
      <c r="T751" s="143"/>
      <c r="U751" s="143"/>
      <c r="V751" s="143"/>
      <c r="W751" s="143"/>
      <c r="X751" s="143"/>
      <c r="Y751" s="143"/>
      <c r="Z751" s="143"/>
      <c r="AA751" s="143"/>
      <c r="AB751" s="143"/>
      <c r="AC751" s="143"/>
      <c r="AD751" s="143"/>
      <c r="AE751" s="143"/>
      <c r="AF751" s="143"/>
      <c r="AG751" s="143"/>
      <c r="AH751" s="143"/>
      <c r="AI751" s="143"/>
    </row>
    <row r="752" spans="1:35" ht="16.5" customHeight="1" x14ac:dyDescent="0.3">
      <c r="A752" s="154"/>
      <c r="B752" s="149"/>
      <c r="C752" s="245"/>
      <c r="D752" s="149"/>
      <c r="E752" s="149"/>
      <c r="F752" s="149"/>
      <c r="G752" s="149"/>
      <c r="H752" s="149"/>
      <c r="I752" s="149"/>
      <c r="J752" s="149"/>
      <c r="K752" s="149"/>
      <c r="L752" s="149"/>
      <c r="M752" s="149"/>
      <c r="N752" s="149"/>
      <c r="O752" s="149"/>
      <c r="P752" s="149"/>
      <c r="Q752" s="143"/>
      <c r="R752" s="143"/>
      <c r="S752" s="143"/>
      <c r="T752" s="143"/>
      <c r="U752" s="143"/>
      <c r="V752" s="143"/>
      <c r="W752" s="143"/>
      <c r="X752" s="143"/>
      <c r="Y752" s="143"/>
      <c r="Z752" s="143"/>
      <c r="AA752" s="143"/>
      <c r="AB752" s="143"/>
      <c r="AC752" s="143"/>
      <c r="AD752" s="143"/>
      <c r="AE752" s="143"/>
      <c r="AF752" s="143"/>
      <c r="AG752" s="143"/>
      <c r="AH752" s="143"/>
      <c r="AI752" s="143"/>
    </row>
    <row r="753" spans="1:35" ht="16.5" customHeight="1" x14ac:dyDescent="0.3">
      <c r="A753" s="154"/>
      <c r="B753" s="149"/>
      <c r="C753" s="245"/>
      <c r="D753" s="149"/>
      <c r="E753" s="149"/>
      <c r="F753" s="149"/>
      <c r="G753" s="149"/>
      <c r="H753" s="149"/>
      <c r="I753" s="149"/>
      <c r="J753" s="149"/>
      <c r="K753" s="149"/>
      <c r="L753" s="149"/>
      <c r="M753" s="149"/>
      <c r="N753" s="149"/>
      <c r="O753" s="149"/>
      <c r="P753" s="149"/>
      <c r="Q753" s="143"/>
      <c r="R753" s="143"/>
      <c r="S753" s="143"/>
      <c r="T753" s="143"/>
      <c r="U753" s="143"/>
      <c r="V753" s="143"/>
      <c r="W753" s="143"/>
      <c r="X753" s="143"/>
      <c r="Y753" s="143"/>
      <c r="Z753" s="143"/>
      <c r="AA753" s="143"/>
      <c r="AB753" s="143"/>
      <c r="AC753" s="143"/>
      <c r="AD753" s="143"/>
      <c r="AE753" s="143"/>
      <c r="AF753" s="143"/>
      <c r="AG753" s="143"/>
      <c r="AH753" s="143"/>
      <c r="AI753" s="143"/>
    </row>
    <row r="754" spans="1:35" ht="16.5" customHeight="1" x14ac:dyDescent="0.3">
      <c r="A754" s="154"/>
      <c r="B754" s="149"/>
      <c r="C754" s="245"/>
      <c r="D754" s="149"/>
      <c r="E754" s="149"/>
      <c r="F754" s="149"/>
      <c r="G754" s="149"/>
      <c r="H754" s="149"/>
      <c r="I754" s="149"/>
      <c r="J754" s="149"/>
      <c r="K754" s="149"/>
      <c r="L754" s="149"/>
      <c r="M754" s="149"/>
      <c r="N754" s="149"/>
      <c r="O754" s="149"/>
      <c r="P754" s="149"/>
      <c r="Q754" s="143"/>
      <c r="R754" s="143"/>
      <c r="S754" s="143"/>
      <c r="T754" s="143"/>
      <c r="U754" s="143"/>
      <c r="V754" s="143"/>
      <c r="W754" s="143"/>
      <c r="X754" s="143"/>
      <c r="Y754" s="143"/>
      <c r="Z754" s="143"/>
      <c r="AA754" s="143"/>
      <c r="AB754" s="143"/>
      <c r="AC754" s="143"/>
      <c r="AD754" s="143"/>
      <c r="AE754" s="143"/>
      <c r="AF754" s="143"/>
      <c r="AG754" s="143"/>
      <c r="AH754" s="143"/>
      <c r="AI754" s="143"/>
    </row>
    <row r="755" spans="1:35" ht="16.5" customHeight="1" x14ac:dyDescent="0.3">
      <c r="A755" s="154"/>
      <c r="B755" s="149"/>
      <c r="C755" s="245"/>
      <c r="D755" s="149"/>
      <c r="E755" s="149"/>
      <c r="F755" s="149"/>
      <c r="G755" s="149"/>
      <c r="H755" s="149"/>
      <c r="I755" s="149"/>
      <c r="J755" s="149"/>
      <c r="K755" s="149"/>
      <c r="L755" s="149"/>
      <c r="M755" s="149"/>
      <c r="N755" s="149"/>
      <c r="O755" s="149"/>
      <c r="P755" s="149"/>
      <c r="Q755" s="143"/>
      <c r="R755" s="143"/>
      <c r="S755" s="143"/>
      <c r="T755" s="143"/>
      <c r="U755" s="143"/>
      <c r="V755" s="143"/>
      <c r="W755" s="143"/>
      <c r="X755" s="143"/>
      <c r="Y755" s="143"/>
      <c r="Z755" s="143"/>
      <c r="AA755" s="143"/>
      <c r="AB755" s="143"/>
      <c r="AC755" s="143"/>
      <c r="AD755" s="143"/>
      <c r="AE755" s="143"/>
      <c r="AF755" s="143"/>
      <c r="AG755" s="143"/>
      <c r="AH755" s="143"/>
      <c r="AI755" s="143"/>
    </row>
    <row r="756" spans="1:35" ht="16.5" customHeight="1" x14ac:dyDescent="0.3">
      <c r="A756" s="154"/>
      <c r="B756" s="149"/>
      <c r="C756" s="245"/>
      <c r="D756" s="149"/>
      <c r="E756" s="149"/>
      <c r="F756" s="149"/>
      <c r="G756" s="149"/>
      <c r="H756" s="149"/>
      <c r="I756" s="149"/>
      <c r="J756" s="149"/>
      <c r="K756" s="149"/>
      <c r="L756" s="149"/>
      <c r="M756" s="149"/>
      <c r="N756" s="149"/>
      <c r="O756" s="149"/>
      <c r="P756" s="149"/>
      <c r="Q756" s="143"/>
      <c r="R756" s="143"/>
      <c r="S756" s="143"/>
      <c r="T756" s="143"/>
      <c r="U756" s="143"/>
      <c r="V756" s="143"/>
      <c r="W756" s="143"/>
      <c r="X756" s="143"/>
      <c r="Y756" s="143"/>
      <c r="Z756" s="143"/>
      <c r="AA756" s="143"/>
      <c r="AB756" s="143"/>
      <c r="AC756" s="143"/>
      <c r="AD756" s="143"/>
      <c r="AE756" s="143"/>
      <c r="AF756" s="143"/>
      <c r="AG756" s="143"/>
      <c r="AH756" s="143"/>
      <c r="AI756" s="143"/>
    </row>
    <row r="757" spans="1:35" ht="16.5" customHeight="1" x14ac:dyDescent="0.3">
      <c r="A757" s="154"/>
      <c r="B757" s="149"/>
      <c r="C757" s="245"/>
      <c r="D757" s="149"/>
      <c r="E757" s="149"/>
      <c r="F757" s="149"/>
      <c r="G757" s="149"/>
      <c r="H757" s="149"/>
      <c r="I757" s="149"/>
      <c r="J757" s="149"/>
      <c r="K757" s="149"/>
      <c r="L757" s="149"/>
      <c r="M757" s="149"/>
      <c r="N757" s="149"/>
      <c r="O757" s="149"/>
      <c r="P757" s="149"/>
      <c r="Q757" s="143"/>
      <c r="R757" s="143"/>
      <c r="S757" s="143"/>
      <c r="T757" s="143"/>
      <c r="U757" s="143"/>
      <c r="V757" s="143"/>
      <c r="W757" s="143"/>
      <c r="X757" s="143"/>
      <c r="Y757" s="143"/>
      <c r="Z757" s="143"/>
      <c r="AA757" s="143"/>
      <c r="AB757" s="143"/>
      <c r="AC757" s="143"/>
      <c r="AD757" s="143"/>
      <c r="AE757" s="143"/>
      <c r="AF757" s="143"/>
      <c r="AG757" s="143"/>
      <c r="AH757" s="143"/>
      <c r="AI757" s="143"/>
    </row>
    <row r="758" spans="1:35" ht="16.5" customHeight="1" x14ac:dyDescent="0.3">
      <c r="A758" s="154"/>
      <c r="B758" s="149"/>
      <c r="C758" s="245"/>
      <c r="D758" s="149"/>
      <c r="E758" s="149"/>
      <c r="F758" s="149"/>
      <c r="G758" s="149"/>
      <c r="H758" s="149"/>
      <c r="I758" s="149"/>
      <c r="J758" s="149"/>
      <c r="K758" s="149"/>
      <c r="L758" s="149"/>
      <c r="M758" s="149"/>
      <c r="N758" s="149"/>
      <c r="O758" s="149"/>
      <c r="P758" s="149"/>
      <c r="Q758" s="143"/>
      <c r="R758" s="143"/>
      <c r="S758" s="143"/>
      <c r="T758" s="143"/>
      <c r="U758" s="143"/>
      <c r="V758" s="143"/>
      <c r="W758" s="143"/>
      <c r="X758" s="143"/>
      <c r="Y758" s="143"/>
      <c r="Z758" s="143"/>
      <c r="AA758" s="143"/>
      <c r="AB758" s="143"/>
      <c r="AC758" s="143"/>
      <c r="AD758" s="143"/>
      <c r="AE758" s="143"/>
      <c r="AF758" s="143"/>
      <c r="AG758" s="143"/>
      <c r="AH758" s="143"/>
      <c r="AI758" s="143"/>
    </row>
    <row r="759" spans="1:35" ht="16.5" customHeight="1" x14ac:dyDescent="0.3">
      <c r="A759" s="154"/>
      <c r="B759" s="149"/>
      <c r="C759" s="245"/>
      <c r="D759" s="149"/>
      <c r="E759" s="149"/>
      <c r="F759" s="149"/>
      <c r="G759" s="149"/>
      <c r="H759" s="149"/>
      <c r="I759" s="149"/>
      <c r="J759" s="149"/>
      <c r="K759" s="149"/>
      <c r="L759" s="149"/>
      <c r="M759" s="149"/>
      <c r="N759" s="149"/>
      <c r="O759" s="149"/>
      <c r="P759" s="149"/>
      <c r="Q759" s="143"/>
      <c r="R759" s="143"/>
      <c r="S759" s="143"/>
      <c r="T759" s="143"/>
      <c r="U759" s="143"/>
      <c r="V759" s="143"/>
      <c r="W759" s="143"/>
      <c r="X759" s="143"/>
      <c r="Y759" s="143"/>
      <c r="Z759" s="143"/>
      <c r="AA759" s="143"/>
      <c r="AB759" s="143"/>
      <c r="AC759" s="143"/>
      <c r="AD759" s="143"/>
      <c r="AE759" s="143"/>
      <c r="AF759" s="143"/>
      <c r="AG759" s="143"/>
      <c r="AH759" s="143"/>
      <c r="AI759" s="143"/>
    </row>
    <row r="760" spans="1:35" ht="16.5" customHeight="1" x14ac:dyDescent="0.3">
      <c r="A760" s="154"/>
      <c r="B760" s="149"/>
      <c r="C760" s="245"/>
      <c r="D760" s="149"/>
      <c r="E760" s="149"/>
      <c r="F760" s="149"/>
      <c r="G760" s="149"/>
      <c r="H760" s="149"/>
      <c r="I760" s="149"/>
      <c r="J760" s="149"/>
      <c r="K760" s="149"/>
      <c r="L760" s="149"/>
      <c r="M760" s="149"/>
      <c r="N760" s="149"/>
      <c r="O760" s="149"/>
      <c r="P760" s="149"/>
      <c r="Q760" s="143"/>
      <c r="R760" s="143"/>
      <c r="S760" s="143"/>
      <c r="T760" s="143"/>
      <c r="U760" s="143"/>
      <c r="V760" s="143"/>
      <c r="W760" s="143"/>
      <c r="X760" s="143"/>
      <c r="Y760" s="143"/>
      <c r="Z760" s="143"/>
      <c r="AA760" s="143"/>
      <c r="AB760" s="143"/>
      <c r="AC760" s="143"/>
      <c r="AD760" s="143"/>
      <c r="AE760" s="143"/>
      <c r="AF760" s="143"/>
      <c r="AG760" s="143"/>
      <c r="AH760" s="143"/>
      <c r="AI760" s="143"/>
    </row>
    <row r="761" spans="1:35" ht="16.5" customHeight="1" x14ac:dyDescent="0.3">
      <c r="A761" s="154"/>
      <c r="B761" s="149"/>
      <c r="C761" s="245"/>
      <c r="D761" s="149"/>
      <c r="E761" s="149"/>
      <c r="F761" s="149"/>
      <c r="G761" s="149"/>
      <c r="H761" s="149"/>
      <c r="I761" s="149"/>
      <c r="J761" s="149"/>
      <c r="K761" s="149"/>
      <c r="L761" s="149"/>
      <c r="M761" s="149"/>
      <c r="N761" s="149"/>
      <c r="O761" s="149"/>
      <c r="P761" s="149"/>
      <c r="Q761" s="143"/>
      <c r="R761" s="143"/>
      <c r="S761" s="143"/>
      <c r="T761" s="143"/>
      <c r="U761" s="143"/>
      <c r="V761" s="143"/>
      <c r="W761" s="143"/>
      <c r="X761" s="143"/>
      <c r="Y761" s="143"/>
      <c r="Z761" s="143"/>
      <c r="AA761" s="143"/>
      <c r="AB761" s="143"/>
      <c r="AC761" s="143"/>
      <c r="AD761" s="143"/>
      <c r="AE761" s="143"/>
      <c r="AF761" s="143"/>
      <c r="AG761" s="143"/>
      <c r="AH761" s="143"/>
      <c r="AI761" s="143"/>
    </row>
    <row r="762" spans="1:35" ht="16.5" customHeight="1" x14ac:dyDescent="0.3">
      <c r="A762" s="154"/>
      <c r="B762" s="149"/>
      <c r="C762" s="245"/>
      <c r="D762" s="149"/>
      <c r="E762" s="149"/>
      <c r="F762" s="149"/>
      <c r="G762" s="149"/>
      <c r="H762" s="149"/>
      <c r="I762" s="149"/>
      <c r="J762" s="149"/>
      <c r="K762" s="149"/>
      <c r="L762" s="149"/>
      <c r="M762" s="149"/>
      <c r="N762" s="149"/>
      <c r="O762" s="149"/>
      <c r="P762" s="149"/>
      <c r="Q762" s="143"/>
      <c r="R762" s="143"/>
      <c r="S762" s="143"/>
      <c r="T762" s="143"/>
      <c r="U762" s="143"/>
      <c r="V762" s="143"/>
      <c r="W762" s="143"/>
      <c r="X762" s="143"/>
      <c r="Y762" s="143"/>
      <c r="Z762" s="143"/>
      <c r="AA762" s="143"/>
      <c r="AB762" s="143"/>
      <c r="AC762" s="143"/>
      <c r="AD762" s="143"/>
      <c r="AE762" s="143"/>
      <c r="AF762" s="143"/>
      <c r="AG762" s="143"/>
      <c r="AH762" s="143"/>
      <c r="AI762" s="143"/>
    </row>
    <row r="763" spans="1:35" ht="16.5" customHeight="1" x14ac:dyDescent="0.3">
      <c r="A763" s="154"/>
      <c r="B763" s="149"/>
      <c r="C763" s="245"/>
      <c r="D763" s="149"/>
      <c r="E763" s="149"/>
      <c r="F763" s="149"/>
      <c r="G763" s="149"/>
      <c r="H763" s="149"/>
      <c r="I763" s="149"/>
      <c r="J763" s="149"/>
      <c r="K763" s="149"/>
      <c r="L763" s="149"/>
      <c r="M763" s="149"/>
      <c r="N763" s="149"/>
      <c r="O763" s="149"/>
      <c r="P763" s="149"/>
      <c r="Q763" s="143"/>
      <c r="R763" s="143"/>
      <c r="S763" s="143"/>
      <c r="T763" s="143"/>
      <c r="U763" s="143"/>
      <c r="V763" s="143"/>
      <c r="W763" s="143"/>
      <c r="X763" s="143"/>
      <c r="Y763" s="143"/>
      <c r="Z763" s="143"/>
      <c r="AA763" s="143"/>
      <c r="AB763" s="143"/>
      <c r="AC763" s="143"/>
      <c r="AD763" s="143"/>
      <c r="AE763" s="143"/>
      <c r="AF763" s="143"/>
      <c r="AG763" s="143"/>
      <c r="AH763" s="143"/>
      <c r="AI763" s="143"/>
    </row>
    <row r="764" spans="1:35" ht="16.5" customHeight="1" x14ac:dyDescent="0.3">
      <c r="A764" s="154"/>
      <c r="B764" s="149"/>
      <c r="C764" s="245"/>
      <c r="D764" s="149"/>
      <c r="E764" s="149"/>
      <c r="F764" s="149"/>
      <c r="G764" s="149"/>
      <c r="H764" s="149"/>
      <c r="I764" s="149"/>
      <c r="J764" s="149"/>
      <c r="K764" s="149"/>
      <c r="L764" s="149"/>
      <c r="M764" s="149"/>
      <c r="N764" s="149"/>
      <c r="O764" s="149"/>
      <c r="P764" s="149"/>
      <c r="Q764" s="143"/>
      <c r="R764" s="143"/>
      <c r="S764" s="143"/>
      <c r="T764" s="143"/>
      <c r="U764" s="143"/>
      <c r="V764" s="143"/>
      <c r="W764" s="143"/>
      <c r="X764" s="143"/>
      <c r="Y764" s="143"/>
      <c r="Z764" s="143"/>
      <c r="AA764" s="143"/>
      <c r="AB764" s="143"/>
      <c r="AC764" s="143"/>
      <c r="AD764" s="143"/>
      <c r="AE764" s="143"/>
      <c r="AF764" s="143"/>
      <c r="AG764" s="143"/>
      <c r="AH764" s="143"/>
      <c r="AI764" s="143"/>
    </row>
    <row r="765" spans="1:35" ht="16.5" customHeight="1" x14ac:dyDescent="0.3">
      <c r="A765" s="154"/>
      <c r="B765" s="149"/>
      <c r="C765" s="245"/>
      <c r="D765" s="149"/>
      <c r="E765" s="149"/>
      <c r="F765" s="149"/>
      <c r="G765" s="149"/>
      <c r="H765" s="149"/>
      <c r="I765" s="149"/>
      <c r="J765" s="149"/>
      <c r="K765" s="149"/>
      <c r="L765" s="149"/>
      <c r="M765" s="149"/>
      <c r="N765" s="149"/>
      <c r="O765" s="149"/>
      <c r="P765" s="149"/>
      <c r="Q765" s="143"/>
      <c r="R765" s="143"/>
      <c r="S765" s="143"/>
      <c r="T765" s="143"/>
      <c r="U765" s="143"/>
      <c r="V765" s="143"/>
      <c r="W765" s="143"/>
      <c r="X765" s="143"/>
      <c r="Y765" s="143"/>
      <c r="Z765" s="143"/>
      <c r="AA765" s="143"/>
      <c r="AB765" s="143"/>
      <c r="AC765" s="143"/>
      <c r="AD765" s="143"/>
      <c r="AE765" s="143"/>
      <c r="AF765" s="143"/>
      <c r="AG765" s="143"/>
      <c r="AH765" s="143"/>
      <c r="AI765" s="143"/>
    </row>
    <row r="766" spans="1:35" ht="16.5" customHeight="1" x14ac:dyDescent="0.3">
      <c r="A766" s="154"/>
      <c r="B766" s="149"/>
      <c r="C766" s="245"/>
      <c r="D766" s="149"/>
      <c r="E766" s="149"/>
      <c r="F766" s="149"/>
      <c r="G766" s="149"/>
      <c r="H766" s="149"/>
      <c r="I766" s="149"/>
      <c r="J766" s="149"/>
      <c r="K766" s="149"/>
      <c r="L766" s="149"/>
      <c r="M766" s="149"/>
      <c r="N766" s="149"/>
      <c r="O766" s="149"/>
      <c r="P766" s="149"/>
      <c r="Q766" s="143"/>
      <c r="R766" s="143"/>
      <c r="S766" s="143"/>
      <c r="T766" s="143"/>
      <c r="U766" s="143"/>
      <c r="V766" s="143"/>
      <c r="W766" s="143"/>
      <c r="X766" s="143"/>
      <c r="Y766" s="143"/>
      <c r="Z766" s="143"/>
      <c r="AA766" s="143"/>
      <c r="AB766" s="143"/>
      <c r="AC766" s="143"/>
      <c r="AD766" s="143"/>
      <c r="AE766" s="143"/>
      <c r="AF766" s="143"/>
      <c r="AG766" s="143"/>
      <c r="AH766" s="143"/>
      <c r="AI766" s="143"/>
    </row>
    <row r="767" spans="1:35" ht="16.5" customHeight="1" x14ac:dyDescent="0.3">
      <c r="A767" s="154"/>
      <c r="B767" s="149"/>
      <c r="C767" s="245"/>
      <c r="D767" s="149"/>
      <c r="E767" s="149"/>
      <c r="F767" s="149"/>
      <c r="G767" s="149"/>
      <c r="H767" s="149"/>
      <c r="I767" s="149"/>
      <c r="J767" s="149"/>
      <c r="K767" s="149"/>
      <c r="L767" s="149"/>
      <c r="M767" s="149"/>
      <c r="N767" s="149"/>
      <c r="O767" s="149"/>
      <c r="P767" s="149"/>
      <c r="Q767" s="143"/>
      <c r="R767" s="143"/>
      <c r="S767" s="143"/>
      <c r="T767" s="143"/>
      <c r="U767" s="143"/>
      <c r="V767" s="143"/>
      <c r="W767" s="143"/>
      <c r="X767" s="143"/>
      <c r="Y767" s="143"/>
      <c r="Z767" s="143"/>
      <c r="AA767" s="143"/>
      <c r="AB767" s="143"/>
      <c r="AC767" s="143"/>
      <c r="AD767" s="143"/>
      <c r="AE767" s="143"/>
      <c r="AF767" s="143"/>
      <c r="AG767" s="143"/>
      <c r="AH767" s="143"/>
      <c r="AI767" s="143"/>
    </row>
    <row r="768" spans="1:35" ht="16.5" customHeight="1" x14ac:dyDescent="0.3">
      <c r="A768" s="154"/>
      <c r="B768" s="149"/>
      <c r="C768" s="245"/>
      <c r="D768" s="149"/>
      <c r="E768" s="149"/>
      <c r="F768" s="149"/>
      <c r="G768" s="149"/>
      <c r="H768" s="149"/>
      <c r="I768" s="149"/>
      <c r="J768" s="149"/>
      <c r="K768" s="149"/>
      <c r="L768" s="149"/>
      <c r="M768" s="149"/>
      <c r="N768" s="149"/>
      <c r="O768" s="149"/>
      <c r="P768" s="149"/>
      <c r="Q768" s="143"/>
      <c r="R768" s="143"/>
      <c r="S768" s="143"/>
      <c r="T768" s="143"/>
      <c r="U768" s="143"/>
      <c r="V768" s="143"/>
      <c r="W768" s="143"/>
      <c r="X768" s="143"/>
      <c r="Y768" s="143"/>
      <c r="Z768" s="143"/>
      <c r="AA768" s="143"/>
      <c r="AB768" s="143"/>
      <c r="AC768" s="143"/>
      <c r="AD768" s="143"/>
      <c r="AE768" s="143"/>
      <c r="AF768" s="143"/>
      <c r="AG768" s="143"/>
      <c r="AH768" s="143"/>
      <c r="AI768" s="143"/>
    </row>
    <row r="769" spans="1:35" ht="16.5" customHeight="1" x14ac:dyDescent="0.3">
      <c r="A769" s="154"/>
      <c r="B769" s="149"/>
      <c r="C769" s="245"/>
      <c r="D769" s="149"/>
      <c r="E769" s="149"/>
      <c r="F769" s="149"/>
      <c r="G769" s="149"/>
      <c r="H769" s="149"/>
      <c r="I769" s="149"/>
      <c r="J769" s="149"/>
      <c r="K769" s="149"/>
      <c r="L769" s="149"/>
      <c r="M769" s="149"/>
      <c r="N769" s="149"/>
      <c r="O769" s="149"/>
      <c r="P769" s="149"/>
      <c r="Q769" s="143"/>
      <c r="R769" s="143"/>
      <c r="S769" s="143"/>
      <c r="T769" s="143"/>
      <c r="U769" s="143"/>
      <c r="V769" s="143"/>
      <c r="W769" s="143"/>
      <c r="X769" s="143"/>
      <c r="Y769" s="143"/>
      <c r="Z769" s="143"/>
      <c r="AA769" s="143"/>
      <c r="AB769" s="143"/>
      <c r="AC769" s="143"/>
      <c r="AD769" s="143"/>
      <c r="AE769" s="143"/>
      <c r="AF769" s="143"/>
      <c r="AG769" s="143"/>
      <c r="AH769" s="143"/>
      <c r="AI769" s="143"/>
    </row>
    <row r="770" spans="1:35" ht="16.5" customHeight="1" x14ac:dyDescent="0.3">
      <c r="A770" s="154"/>
      <c r="B770" s="149"/>
      <c r="C770" s="245"/>
      <c r="D770" s="149"/>
      <c r="E770" s="149"/>
      <c r="F770" s="149"/>
      <c r="G770" s="149"/>
      <c r="H770" s="149"/>
      <c r="I770" s="149"/>
      <c r="J770" s="149"/>
      <c r="K770" s="149"/>
      <c r="L770" s="149"/>
      <c r="M770" s="149"/>
      <c r="N770" s="149"/>
      <c r="O770" s="149"/>
      <c r="P770" s="149"/>
      <c r="Q770" s="143"/>
      <c r="R770" s="143"/>
      <c r="S770" s="143"/>
      <c r="T770" s="143"/>
      <c r="U770" s="143"/>
      <c r="V770" s="143"/>
      <c r="W770" s="143"/>
      <c r="X770" s="143"/>
      <c r="Y770" s="143"/>
      <c r="Z770" s="143"/>
      <c r="AA770" s="143"/>
      <c r="AB770" s="143"/>
      <c r="AC770" s="143"/>
      <c r="AD770" s="143"/>
      <c r="AE770" s="143"/>
      <c r="AF770" s="143"/>
      <c r="AG770" s="143"/>
      <c r="AH770" s="143"/>
      <c r="AI770" s="143"/>
    </row>
    <row r="771" spans="1:35" ht="16.5" customHeight="1" x14ac:dyDescent="0.3">
      <c r="A771" s="154"/>
      <c r="B771" s="149"/>
      <c r="C771" s="245"/>
      <c r="D771" s="149"/>
      <c r="E771" s="149"/>
      <c r="F771" s="149"/>
      <c r="G771" s="149"/>
      <c r="H771" s="149"/>
      <c r="I771" s="149"/>
      <c r="J771" s="149"/>
      <c r="K771" s="149"/>
      <c r="L771" s="149"/>
      <c r="M771" s="149"/>
      <c r="N771" s="149"/>
      <c r="O771" s="149"/>
      <c r="P771" s="149"/>
      <c r="Q771" s="143"/>
      <c r="R771" s="143"/>
      <c r="S771" s="143"/>
      <c r="T771" s="143"/>
      <c r="U771" s="143"/>
      <c r="V771" s="143"/>
      <c r="W771" s="143"/>
      <c r="X771" s="143"/>
      <c r="Y771" s="143"/>
      <c r="Z771" s="143"/>
      <c r="AA771" s="143"/>
      <c r="AB771" s="143"/>
      <c r="AC771" s="143"/>
      <c r="AD771" s="143"/>
      <c r="AE771" s="143"/>
      <c r="AF771" s="143"/>
      <c r="AG771" s="143"/>
      <c r="AH771" s="143"/>
      <c r="AI771" s="143"/>
    </row>
    <row r="772" spans="1:35" ht="16.5" customHeight="1" x14ac:dyDescent="0.3">
      <c r="A772" s="154"/>
      <c r="B772" s="149"/>
      <c r="C772" s="245"/>
      <c r="D772" s="149"/>
      <c r="E772" s="149"/>
      <c r="F772" s="149"/>
      <c r="G772" s="149"/>
      <c r="H772" s="149"/>
      <c r="I772" s="149"/>
      <c r="J772" s="149"/>
      <c r="K772" s="149"/>
      <c r="L772" s="149"/>
      <c r="M772" s="149"/>
      <c r="N772" s="149"/>
      <c r="O772" s="149"/>
      <c r="P772" s="149"/>
      <c r="Q772" s="143"/>
      <c r="R772" s="143"/>
      <c r="S772" s="143"/>
      <c r="T772" s="143"/>
      <c r="U772" s="143"/>
      <c r="V772" s="143"/>
      <c r="W772" s="143"/>
      <c r="X772" s="143"/>
      <c r="Y772" s="143"/>
      <c r="Z772" s="143"/>
      <c r="AA772" s="143"/>
      <c r="AB772" s="143"/>
      <c r="AC772" s="143"/>
      <c r="AD772" s="143"/>
      <c r="AE772" s="143"/>
      <c r="AF772" s="143"/>
      <c r="AG772" s="143"/>
      <c r="AH772" s="143"/>
      <c r="AI772" s="143"/>
    </row>
    <row r="773" spans="1:35" ht="16.5" customHeight="1" x14ac:dyDescent="0.3">
      <c r="A773" s="154"/>
      <c r="B773" s="149"/>
      <c r="C773" s="245"/>
      <c r="D773" s="149"/>
      <c r="E773" s="149"/>
      <c r="F773" s="149"/>
      <c r="G773" s="149"/>
      <c r="H773" s="149"/>
      <c r="I773" s="149"/>
      <c r="J773" s="149"/>
      <c r="K773" s="149"/>
      <c r="L773" s="149"/>
      <c r="M773" s="149"/>
      <c r="N773" s="149"/>
      <c r="O773" s="149"/>
      <c r="P773" s="149"/>
      <c r="Q773" s="143"/>
      <c r="R773" s="143"/>
      <c r="S773" s="143"/>
      <c r="T773" s="143"/>
      <c r="U773" s="143"/>
      <c r="V773" s="143"/>
      <c r="W773" s="143"/>
      <c r="X773" s="143"/>
      <c r="Y773" s="143"/>
      <c r="Z773" s="143"/>
      <c r="AA773" s="143"/>
      <c r="AB773" s="143"/>
      <c r="AC773" s="143"/>
      <c r="AD773" s="143"/>
      <c r="AE773" s="143"/>
      <c r="AF773" s="143"/>
      <c r="AG773" s="143"/>
      <c r="AH773" s="143"/>
      <c r="AI773" s="143"/>
    </row>
    <row r="774" spans="1:35" ht="16.5" customHeight="1" x14ac:dyDescent="0.3">
      <c r="A774" s="154"/>
      <c r="B774" s="149"/>
      <c r="C774" s="245"/>
      <c r="D774" s="149"/>
      <c r="E774" s="149"/>
      <c r="F774" s="149"/>
      <c r="G774" s="149"/>
      <c r="H774" s="149"/>
      <c r="I774" s="149"/>
      <c r="J774" s="149"/>
      <c r="K774" s="149"/>
      <c r="L774" s="149"/>
      <c r="M774" s="149"/>
      <c r="N774" s="149"/>
      <c r="O774" s="149"/>
      <c r="P774" s="149"/>
      <c r="Q774" s="143"/>
      <c r="R774" s="143"/>
      <c r="S774" s="143"/>
      <c r="T774" s="143"/>
      <c r="U774" s="143"/>
      <c r="V774" s="143"/>
      <c r="W774" s="143"/>
      <c r="X774" s="143"/>
      <c r="Y774" s="143"/>
      <c r="Z774" s="143"/>
      <c r="AA774" s="143"/>
      <c r="AB774" s="143"/>
      <c r="AC774" s="143"/>
      <c r="AD774" s="143"/>
      <c r="AE774" s="143"/>
      <c r="AF774" s="143"/>
      <c r="AG774" s="143"/>
      <c r="AH774" s="143"/>
      <c r="AI774" s="143"/>
    </row>
    <row r="775" spans="1:35" ht="16.5" customHeight="1" x14ac:dyDescent="0.3">
      <c r="A775" s="154"/>
      <c r="B775" s="149"/>
      <c r="C775" s="245"/>
      <c r="D775" s="149"/>
      <c r="E775" s="149"/>
      <c r="F775" s="149"/>
      <c r="G775" s="149"/>
      <c r="H775" s="149"/>
      <c r="I775" s="149"/>
      <c r="J775" s="149"/>
      <c r="K775" s="149"/>
      <c r="L775" s="149"/>
      <c r="M775" s="149"/>
      <c r="N775" s="149"/>
      <c r="O775" s="149"/>
      <c r="P775" s="149"/>
      <c r="Q775" s="143"/>
      <c r="R775" s="143"/>
      <c r="S775" s="143"/>
      <c r="T775" s="143"/>
      <c r="U775" s="143"/>
      <c r="V775" s="143"/>
      <c r="W775" s="143"/>
      <c r="X775" s="143"/>
      <c r="Y775" s="143"/>
      <c r="Z775" s="143"/>
      <c r="AA775" s="143"/>
      <c r="AB775" s="143"/>
      <c r="AC775" s="143"/>
      <c r="AD775" s="143"/>
      <c r="AE775" s="143"/>
      <c r="AF775" s="143"/>
      <c r="AG775" s="143"/>
      <c r="AH775" s="143"/>
      <c r="AI775" s="143"/>
    </row>
    <row r="776" spans="1:35" ht="16.5" customHeight="1" x14ac:dyDescent="0.3">
      <c r="A776" s="154"/>
      <c r="B776" s="149"/>
      <c r="C776" s="245"/>
      <c r="D776" s="149"/>
      <c r="E776" s="149"/>
      <c r="F776" s="149"/>
      <c r="G776" s="149"/>
      <c r="H776" s="149"/>
      <c r="I776" s="149"/>
      <c r="J776" s="149"/>
      <c r="K776" s="149"/>
      <c r="L776" s="149"/>
      <c r="M776" s="149"/>
      <c r="N776" s="149"/>
      <c r="O776" s="149"/>
      <c r="P776" s="149"/>
      <c r="Q776" s="143"/>
      <c r="R776" s="143"/>
      <c r="S776" s="143"/>
      <c r="T776" s="143"/>
      <c r="U776" s="143"/>
      <c r="V776" s="143"/>
      <c r="W776" s="143"/>
      <c r="X776" s="143"/>
      <c r="Y776" s="143"/>
      <c r="Z776" s="143"/>
      <c r="AA776" s="143"/>
      <c r="AB776" s="143"/>
      <c r="AC776" s="143"/>
      <c r="AD776" s="143"/>
      <c r="AE776" s="143"/>
      <c r="AF776" s="143"/>
      <c r="AG776" s="143"/>
      <c r="AH776" s="143"/>
      <c r="AI776" s="143"/>
    </row>
    <row r="777" spans="1:35" ht="16.5" customHeight="1" x14ac:dyDescent="0.3">
      <c r="A777" s="154"/>
      <c r="B777" s="149"/>
      <c r="C777" s="245"/>
      <c r="D777" s="149"/>
      <c r="E777" s="149"/>
      <c r="F777" s="149"/>
      <c r="G777" s="149"/>
      <c r="H777" s="149"/>
      <c r="I777" s="149"/>
      <c r="J777" s="149"/>
      <c r="K777" s="149"/>
      <c r="L777" s="149"/>
      <c r="M777" s="149"/>
      <c r="N777" s="149"/>
      <c r="O777" s="149"/>
      <c r="P777" s="149"/>
      <c r="Q777" s="143"/>
      <c r="R777" s="143"/>
      <c r="S777" s="143"/>
      <c r="T777" s="143"/>
      <c r="U777" s="143"/>
      <c r="V777" s="143"/>
      <c r="W777" s="143"/>
      <c r="X777" s="143"/>
      <c r="Y777" s="143"/>
      <c r="Z777" s="143"/>
      <c r="AA777" s="143"/>
      <c r="AB777" s="143"/>
      <c r="AC777" s="143"/>
      <c r="AD777" s="143"/>
      <c r="AE777" s="143"/>
      <c r="AF777" s="143"/>
      <c r="AG777" s="143"/>
      <c r="AH777" s="143"/>
      <c r="AI777" s="143"/>
    </row>
    <row r="778" spans="1:35" ht="16.5" customHeight="1" x14ac:dyDescent="0.3">
      <c r="A778" s="154"/>
      <c r="B778" s="149"/>
      <c r="C778" s="245"/>
      <c r="D778" s="149"/>
      <c r="E778" s="149"/>
      <c r="F778" s="149"/>
      <c r="G778" s="149"/>
      <c r="H778" s="149"/>
      <c r="I778" s="149"/>
      <c r="J778" s="149"/>
      <c r="K778" s="149"/>
      <c r="L778" s="149"/>
      <c r="M778" s="149"/>
      <c r="N778" s="149"/>
      <c r="O778" s="149"/>
      <c r="P778" s="149"/>
      <c r="Q778" s="143"/>
      <c r="R778" s="143"/>
      <c r="S778" s="143"/>
      <c r="T778" s="143"/>
      <c r="U778" s="143"/>
      <c r="V778" s="143"/>
      <c r="W778" s="143"/>
      <c r="X778" s="143"/>
      <c r="Y778" s="143"/>
      <c r="Z778" s="143"/>
      <c r="AA778" s="143"/>
      <c r="AB778" s="143"/>
      <c r="AC778" s="143"/>
      <c r="AD778" s="143"/>
      <c r="AE778" s="143"/>
      <c r="AF778" s="143"/>
      <c r="AG778" s="143"/>
      <c r="AH778" s="143"/>
      <c r="AI778" s="143"/>
    </row>
    <row r="779" spans="1:35" ht="16.5" customHeight="1" x14ac:dyDescent="0.3">
      <c r="A779" s="154"/>
      <c r="B779" s="149"/>
      <c r="C779" s="245"/>
      <c r="D779" s="149"/>
      <c r="E779" s="149"/>
      <c r="F779" s="149"/>
      <c r="G779" s="149"/>
      <c r="H779" s="149"/>
      <c r="I779" s="149"/>
      <c r="J779" s="149"/>
      <c r="K779" s="149"/>
      <c r="L779" s="149"/>
      <c r="M779" s="149"/>
      <c r="N779" s="149"/>
      <c r="O779" s="149"/>
      <c r="P779" s="149"/>
      <c r="Q779" s="143"/>
      <c r="R779" s="143"/>
      <c r="S779" s="143"/>
      <c r="T779" s="143"/>
      <c r="U779" s="143"/>
      <c r="V779" s="143"/>
      <c r="W779" s="143"/>
      <c r="X779" s="143"/>
      <c r="Y779" s="143"/>
      <c r="Z779" s="143"/>
      <c r="AA779" s="143"/>
      <c r="AB779" s="143"/>
      <c r="AC779" s="143"/>
      <c r="AD779" s="143"/>
      <c r="AE779" s="143"/>
      <c r="AF779" s="143"/>
      <c r="AG779" s="143"/>
      <c r="AH779" s="143"/>
      <c r="AI779" s="143"/>
    </row>
    <row r="780" spans="1:35" ht="16.5" customHeight="1" x14ac:dyDescent="0.3">
      <c r="A780" s="154"/>
      <c r="B780" s="149"/>
      <c r="C780" s="245"/>
      <c r="D780" s="149"/>
      <c r="E780" s="149"/>
      <c r="F780" s="149"/>
      <c r="G780" s="149"/>
      <c r="H780" s="149"/>
      <c r="I780" s="149"/>
      <c r="J780" s="149"/>
      <c r="K780" s="149"/>
      <c r="L780" s="149"/>
      <c r="M780" s="149"/>
      <c r="N780" s="149"/>
      <c r="O780" s="149"/>
      <c r="P780" s="149"/>
      <c r="Q780" s="143"/>
      <c r="R780" s="143"/>
      <c r="S780" s="143"/>
      <c r="T780" s="143"/>
      <c r="U780" s="143"/>
      <c r="V780" s="143"/>
      <c r="W780" s="143"/>
      <c r="X780" s="143"/>
      <c r="Y780" s="143"/>
      <c r="Z780" s="143"/>
      <c r="AA780" s="143"/>
      <c r="AB780" s="143"/>
      <c r="AC780" s="143"/>
      <c r="AD780" s="143"/>
      <c r="AE780" s="143"/>
      <c r="AF780" s="143"/>
      <c r="AG780" s="143"/>
      <c r="AH780" s="143"/>
      <c r="AI780" s="143"/>
    </row>
    <row r="781" spans="1:35" ht="16.5" customHeight="1" x14ac:dyDescent="0.3">
      <c r="A781" s="154"/>
      <c r="B781" s="149"/>
      <c r="C781" s="245"/>
      <c r="D781" s="149"/>
      <c r="E781" s="149"/>
      <c r="F781" s="149"/>
      <c r="G781" s="149"/>
      <c r="H781" s="149"/>
      <c r="I781" s="149"/>
      <c r="J781" s="149"/>
      <c r="K781" s="149"/>
      <c r="L781" s="149"/>
      <c r="M781" s="149"/>
      <c r="N781" s="149"/>
      <c r="O781" s="149"/>
      <c r="P781" s="149"/>
      <c r="Q781" s="143"/>
      <c r="R781" s="143"/>
      <c r="S781" s="143"/>
      <c r="T781" s="143"/>
      <c r="U781" s="143"/>
      <c r="V781" s="143"/>
      <c r="W781" s="143"/>
      <c r="X781" s="143"/>
      <c r="Y781" s="143"/>
      <c r="Z781" s="143"/>
      <c r="AA781" s="143"/>
      <c r="AB781" s="143"/>
      <c r="AC781" s="143"/>
      <c r="AD781" s="143"/>
      <c r="AE781" s="143"/>
      <c r="AF781" s="143"/>
      <c r="AG781" s="143"/>
      <c r="AH781" s="143"/>
      <c r="AI781" s="143"/>
    </row>
    <row r="782" spans="1:35" ht="16.5" customHeight="1" x14ac:dyDescent="0.3">
      <c r="A782" s="154"/>
      <c r="B782" s="149"/>
      <c r="C782" s="245"/>
      <c r="D782" s="149"/>
      <c r="E782" s="149"/>
      <c r="F782" s="149"/>
      <c r="G782" s="149"/>
      <c r="H782" s="149"/>
      <c r="I782" s="149"/>
      <c r="J782" s="149"/>
      <c r="K782" s="149"/>
      <c r="L782" s="149"/>
      <c r="M782" s="149"/>
      <c r="N782" s="149"/>
      <c r="O782" s="149"/>
      <c r="P782" s="149"/>
      <c r="Q782" s="143"/>
      <c r="R782" s="143"/>
      <c r="S782" s="143"/>
      <c r="T782" s="143"/>
      <c r="U782" s="143"/>
      <c r="V782" s="143"/>
      <c r="W782" s="143"/>
      <c r="X782" s="143"/>
      <c r="Y782" s="143"/>
      <c r="Z782" s="143"/>
      <c r="AA782" s="143"/>
      <c r="AB782" s="143"/>
      <c r="AC782" s="143"/>
      <c r="AD782" s="143"/>
      <c r="AE782" s="143"/>
      <c r="AF782" s="143"/>
      <c r="AG782" s="143"/>
      <c r="AH782" s="143"/>
      <c r="AI782" s="143"/>
    </row>
    <row r="783" spans="1:35" ht="16.5" customHeight="1" x14ac:dyDescent="0.3">
      <c r="A783" s="154"/>
      <c r="B783" s="149"/>
      <c r="C783" s="245"/>
      <c r="D783" s="149"/>
      <c r="E783" s="149"/>
      <c r="F783" s="149"/>
      <c r="G783" s="149"/>
      <c r="H783" s="149"/>
      <c r="I783" s="149"/>
      <c r="J783" s="149"/>
      <c r="K783" s="149"/>
      <c r="L783" s="149"/>
      <c r="M783" s="149"/>
      <c r="N783" s="149"/>
      <c r="O783" s="149"/>
      <c r="P783" s="149"/>
      <c r="Q783" s="143"/>
      <c r="R783" s="143"/>
      <c r="S783" s="143"/>
      <c r="T783" s="143"/>
      <c r="U783" s="143"/>
      <c r="V783" s="143"/>
      <c r="W783" s="143"/>
      <c r="X783" s="143"/>
      <c r="Y783" s="143"/>
      <c r="Z783" s="143"/>
      <c r="AA783" s="143"/>
      <c r="AB783" s="143"/>
      <c r="AC783" s="143"/>
      <c r="AD783" s="143"/>
      <c r="AE783" s="143"/>
      <c r="AF783" s="143"/>
      <c r="AG783" s="143"/>
      <c r="AH783" s="143"/>
      <c r="AI783" s="143"/>
    </row>
    <row r="784" spans="1:35" ht="16.5" customHeight="1" x14ac:dyDescent="0.3">
      <c r="A784" s="154"/>
      <c r="B784" s="149"/>
      <c r="C784" s="245"/>
      <c r="D784" s="149"/>
      <c r="E784" s="149"/>
      <c r="F784" s="149"/>
      <c r="G784" s="149"/>
      <c r="H784" s="149"/>
      <c r="I784" s="149"/>
      <c r="J784" s="149"/>
      <c r="K784" s="149"/>
      <c r="L784" s="149"/>
      <c r="M784" s="149"/>
      <c r="N784" s="149"/>
      <c r="O784" s="149"/>
      <c r="P784" s="149"/>
      <c r="Q784" s="143"/>
      <c r="R784" s="143"/>
      <c r="S784" s="143"/>
      <c r="T784" s="143"/>
      <c r="U784" s="143"/>
      <c r="V784" s="143"/>
      <c r="W784" s="143"/>
      <c r="X784" s="143"/>
      <c r="Y784" s="143"/>
      <c r="Z784" s="143"/>
      <c r="AA784" s="143"/>
      <c r="AB784" s="143"/>
      <c r="AC784" s="143"/>
      <c r="AD784" s="143"/>
      <c r="AE784" s="143"/>
      <c r="AF784" s="143"/>
      <c r="AG784" s="143"/>
      <c r="AH784" s="143"/>
      <c r="AI784" s="143"/>
    </row>
    <row r="785" spans="1:35" ht="16.5" customHeight="1" x14ac:dyDescent="0.3">
      <c r="A785" s="154"/>
      <c r="B785" s="149"/>
      <c r="C785" s="245"/>
      <c r="D785" s="149"/>
      <c r="E785" s="149"/>
      <c r="F785" s="149"/>
      <c r="G785" s="149"/>
      <c r="H785" s="149"/>
      <c r="I785" s="149"/>
      <c r="J785" s="149"/>
      <c r="K785" s="149"/>
      <c r="L785" s="149"/>
      <c r="M785" s="149"/>
      <c r="N785" s="149"/>
      <c r="O785" s="149"/>
      <c r="P785" s="149"/>
      <c r="Q785" s="143"/>
      <c r="R785" s="143"/>
      <c r="S785" s="143"/>
      <c r="T785" s="143"/>
      <c r="U785" s="143"/>
      <c r="V785" s="143"/>
      <c r="W785" s="143"/>
      <c r="X785" s="143"/>
      <c r="Y785" s="143"/>
      <c r="Z785" s="143"/>
      <c r="AA785" s="143"/>
      <c r="AB785" s="143"/>
      <c r="AC785" s="143"/>
      <c r="AD785" s="143"/>
      <c r="AE785" s="143"/>
      <c r="AF785" s="143"/>
      <c r="AG785" s="143"/>
      <c r="AH785" s="143"/>
      <c r="AI785" s="143"/>
    </row>
    <row r="786" spans="1:35" ht="16.5" customHeight="1" x14ac:dyDescent="0.3">
      <c r="A786" s="154"/>
      <c r="B786" s="149"/>
      <c r="C786" s="245"/>
      <c r="D786" s="149"/>
      <c r="E786" s="149"/>
      <c r="F786" s="149"/>
      <c r="G786" s="149"/>
      <c r="H786" s="149"/>
      <c r="I786" s="149"/>
      <c r="J786" s="149"/>
      <c r="K786" s="149"/>
      <c r="L786" s="149"/>
      <c r="M786" s="149"/>
      <c r="N786" s="149"/>
      <c r="O786" s="149"/>
      <c r="P786" s="149"/>
      <c r="Q786" s="143"/>
      <c r="R786" s="143"/>
      <c r="S786" s="143"/>
      <c r="T786" s="143"/>
      <c r="U786" s="143"/>
      <c r="V786" s="143"/>
      <c r="W786" s="143"/>
      <c r="X786" s="143"/>
      <c r="Y786" s="143"/>
      <c r="Z786" s="143"/>
      <c r="AA786" s="143"/>
      <c r="AB786" s="143"/>
      <c r="AC786" s="143"/>
      <c r="AD786" s="143"/>
      <c r="AE786" s="143"/>
      <c r="AF786" s="143"/>
      <c r="AG786" s="143"/>
      <c r="AH786" s="143"/>
      <c r="AI786" s="143"/>
    </row>
    <row r="787" spans="1:35" ht="16.5" customHeight="1" x14ac:dyDescent="0.3">
      <c r="A787" s="154"/>
      <c r="B787" s="149"/>
      <c r="C787" s="245"/>
      <c r="D787" s="149"/>
      <c r="E787" s="149"/>
      <c r="F787" s="149"/>
      <c r="G787" s="149"/>
      <c r="H787" s="149"/>
      <c r="I787" s="149"/>
      <c r="J787" s="149"/>
      <c r="K787" s="149"/>
      <c r="L787" s="149"/>
      <c r="M787" s="149"/>
      <c r="N787" s="149"/>
      <c r="O787" s="149"/>
      <c r="P787" s="149"/>
      <c r="Q787" s="143"/>
      <c r="R787" s="143"/>
      <c r="S787" s="143"/>
      <c r="T787" s="143"/>
      <c r="U787" s="143"/>
      <c r="V787" s="143"/>
      <c r="W787" s="143"/>
      <c r="X787" s="143"/>
      <c r="Y787" s="143"/>
      <c r="Z787" s="143"/>
      <c r="AA787" s="143"/>
      <c r="AB787" s="143"/>
      <c r="AC787" s="143"/>
      <c r="AD787" s="143"/>
      <c r="AE787" s="143"/>
      <c r="AF787" s="143"/>
      <c r="AG787" s="143"/>
      <c r="AH787" s="143"/>
      <c r="AI787" s="143"/>
    </row>
    <row r="788" spans="1:35" ht="16.5" customHeight="1" x14ac:dyDescent="0.3">
      <c r="A788" s="154"/>
      <c r="B788" s="149"/>
      <c r="C788" s="245"/>
      <c r="D788" s="149"/>
      <c r="E788" s="149"/>
      <c r="F788" s="149"/>
      <c r="G788" s="149"/>
      <c r="H788" s="149"/>
      <c r="I788" s="149"/>
      <c r="J788" s="149"/>
      <c r="K788" s="149"/>
      <c r="L788" s="149"/>
      <c r="M788" s="149"/>
      <c r="N788" s="149"/>
      <c r="O788" s="149"/>
      <c r="P788" s="149"/>
      <c r="Q788" s="143"/>
      <c r="R788" s="143"/>
      <c r="S788" s="143"/>
      <c r="T788" s="143"/>
      <c r="U788" s="143"/>
      <c r="V788" s="143"/>
      <c r="W788" s="143"/>
      <c r="X788" s="143"/>
      <c r="Y788" s="143"/>
      <c r="Z788" s="143"/>
      <c r="AA788" s="143"/>
      <c r="AB788" s="143"/>
      <c r="AC788" s="143"/>
      <c r="AD788" s="143"/>
      <c r="AE788" s="143"/>
      <c r="AF788" s="143"/>
      <c r="AG788" s="143"/>
      <c r="AH788" s="143"/>
      <c r="AI788" s="143"/>
    </row>
    <row r="789" spans="1:35" ht="16.5" customHeight="1" x14ac:dyDescent="0.3">
      <c r="A789" s="154"/>
      <c r="B789" s="149"/>
      <c r="C789" s="245"/>
      <c r="D789" s="149"/>
      <c r="E789" s="149"/>
      <c r="F789" s="149"/>
      <c r="G789" s="149"/>
      <c r="H789" s="149"/>
      <c r="I789" s="149"/>
      <c r="J789" s="149"/>
      <c r="K789" s="149"/>
      <c r="L789" s="149"/>
      <c r="M789" s="149"/>
      <c r="N789" s="149"/>
      <c r="O789" s="149"/>
      <c r="P789" s="149"/>
      <c r="Q789" s="143"/>
      <c r="R789" s="143"/>
      <c r="S789" s="143"/>
      <c r="T789" s="143"/>
      <c r="U789" s="143"/>
      <c r="V789" s="143"/>
      <c r="W789" s="143"/>
      <c r="X789" s="143"/>
      <c r="Y789" s="143"/>
      <c r="Z789" s="143"/>
      <c r="AA789" s="143"/>
      <c r="AB789" s="143"/>
      <c r="AC789" s="143"/>
      <c r="AD789" s="143"/>
      <c r="AE789" s="143"/>
      <c r="AF789" s="143"/>
      <c r="AG789" s="143"/>
      <c r="AH789" s="143"/>
      <c r="AI789" s="143"/>
    </row>
    <row r="790" spans="1:35" ht="16.5" customHeight="1" x14ac:dyDescent="0.3">
      <c r="A790" s="154"/>
      <c r="B790" s="149"/>
      <c r="C790" s="245"/>
      <c r="D790" s="149"/>
      <c r="E790" s="149"/>
      <c r="F790" s="149"/>
      <c r="G790" s="149"/>
      <c r="H790" s="149"/>
      <c r="I790" s="149"/>
      <c r="J790" s="149"/>
      <c r="K790" s="149"/>
      <c r="L790" s="149"/>
      <c r="M790" s="149"/>
      <c r="N790" s="149"/>
      <c r="O790" s="149"/>
      <c r="P790" s="149"/>
      <c r="Q790" s="143"/>
      <c r="R790" s="143"/>
      <c r="S790" s="143"/>
      <c r="T790" s="143"/>
      <c r="U790" s="143"/>
      <c r="V790" s="143"/>
      <c r="W790" s="143"/>
      <c r="X790" s="143"/>
      <c r="Y790" s="143"/>
      <c r="Z790" s="143"/>
      <c r="AA790" s="143"/>
      <c r="AB790" s="143"/>
      <c r="AC790" s="143"/>
      <c r="AD790" s="143"/>
      <c r="AE790" s="143"/>
      <c r="AF790" s="143"/>
      <c r="AG790" s="143"/>
      <c r="AH790" s="143"/>
      <c r="AI790" s="143"/>
    </row>
    <row r="791" spans="1:35" ht="16.5" customHeight="1" x14ac:dyDescent="0.3">
      <c r="A791" s="154"/>
      <c r="B791" s="149"/>
      <c r="C791" s="245"/>
      <c r="D791" s="149"/>
      <c r="E791" s="149"/>
      <c r="F791" s="149"/>
      <c r="G791" s="149"/>
      <c r="H791" s="149"/>
      <c r="I791" s="149"/>
      <c r="J791" s="149"/>
      <c r="K791" s="149"/>
      <c r="L791" s="149"/>
      <c r="M791" s="149"/>
      <c r="N791" s="149"/>
      <c r="O791" s="149"/>
      <c r="P791" s="149"/>
      <c r="Q791" s="143"/>
      <c r="R791" s="143"/>
      <c r="S791" s="143"/>
      <c r="T791" s="143"/>
      <c r="U791" s="143"/>
      <c r="V791" s="143"/>
      <c r="W791" s="143"/>
      <c r="X791" s="143"/>
      <c r="Y791" s="143"/>
      <c r="Z791" s="143"/>
      <c r="AA791" s="143"/>
      <c r="AB791" s="143"/>
      <c r="AC791" s="143"/>
      <c r="AD791" s="143"/>
      <c r="AE791" s="143"/>
      <c r="AF791" s="143"/>
      <c r="AG791" s="143"/>
      <c r="AH791" s="143"/>
      <c r="AI791" s="143"/>
    </row>
    <row r="792" spans="1:35" ht="16.5" customHeight="1" x14ac:dyDescent="0.3">
      <c r="A792" s="154"/>
      <c r="B792" s="149"/>
      <c r="C792" s="245"/>
      <c r="D792" s="149"/>
      <c r="E792" s="149"/>
      <c r="F792" s="149"/>
      <c r="G792" s="149"/>
      <c r="H792" s="149"/>
      <c r="I792" s="149"/>
      <c r="J792" s="149"/>
      <c r="K792" s="149"/>
      <c r="L792" s="149"/>
      <c r="M792" s="149"/>
      <c r="N792" s="149"/>
      <c r="O792" s="149"/>
      <c r="P792" s="149"/>
      <c r="Q792" s="143"/>
      <c r="R792" s="143"/>
      <c r="S792" s="143"/>
      <c r="T792" s="143"/>
      <c r="U792" s="143"/>
      <c r="V792" s="143"/>
      <c r="W792" s="143"/>
      <c r="X792" s="143"/>
      <c r="Y792" s="143"/>
      <c r="Z792" s="143"/>
      <c r="AA792" s="143"/>
      <c r="AB792" s="143"/>
      <c r="AC792" s="143"/>
      <c r="AD792" s="143"/>
      <c r="AE792" s="143"/>
      <c r="AF792" s="143"/>
      <c r="AG792" s="143"/>
      <c r="AH792" s="143"/>
      <c r="AI792" s="143"/>
    </row>
    <row r="793" spans="1:35" ht="16.5" customHeight="1" x14ac:dyDescent="0.3">
      <c r="A793" s="154"/>
      <c r="B793" s="149"/>
      <c r="C793" s="245"/>
      <c r="D793" s="149"/>
      <c r="E793" s="149"/>
      <c r="F793" s="149"/>
      <c r="G793" s="149"/>
      <c r="H793" s="149"/>
      <c r="I793" s="149"/>
      <c r="J793" s="149"/>
      <c r="K793" s="149"/>
      <c r="L793" s="149"/>
      <c r="M793" s="149"/>
      <c r="N793" s="149"/>
      <c r="O793" s="149"/>
      <c r="P793" s="149"/>
      <c r="Q793" s="143"/>
      <c r="R793" s="143"/>
      <c r="S793" s="143"/>
      <c r="T793" s="143"/>
      <c r="U793" s="143"/>
      <c r="V793" s="143"/>
      <c r="W793" s="143"/>
      <c r="X793" s="143"/>
      <c r="Y793" s="143"/>
      <c r="Z793" s="143"/>
      <c r="AA793" s="143"/>
      <c r="AB793" s="143"/>
      <c r="AC793" s="143"/>
      <c r="AD793" s="143"/>
      <c r="AE793" s="143"/>
      <c r="AF793" s="143"/>
      <c r="AG793" s="143"/>
      <c r="AH793" s="143"/>
      <c r="AI793" s="143"/>
    </row>
    <row r="794" spans="1:35" ht="16.5" customHeight="1" x14ac:dyDescent="0.3">
      <c r="A794" s="154"/>
      <c r="B794" s="149"/>
      <c r="C794" s="245"/>
      <c r="D794" s="149"/>
      <c r="E794" s="149"/>
      <c r="F794" s="149"/>
      <c r="G794" s="149"/>
      <c r="H794" s="149"/>
      <c r="I794" s="149"/>
      <c r="J794" s="149"/>
      <c r="K794" s="149"/>
      <c r="L794" s="149"/>
      <c r="M794" s="149"/>
      <c r="N794" s="149"/>
      <c r="O794" s="149"/>
      <c r="P794" s="149"/>
      <c r="Q794" s="143"/>
      <c r="R794" s="143"/>
      <c r="S794" s="143"/>
      <c r="T794" s="143"/>
      <c r="U794" s="143"/>
      <c r="V794" s="143"/>
      <c r="W794" s="143"/>
      <c r="X794" s="143"/>
      <c r="Y794" s="143"/>
      <c r="Z794" s="143"/>
      <c r="AA794" s="143"/>
      <c r="AB794" s="143"/>
      <c r="AC794" s="143"/>
      <c r="AD794" s="143"/>
      <c r="AE794" s="143"/>
      <c r="AF794" s="143"/>
      <c r="AG794" s="143"/>
      <c r="AH794" s="143"/>
      <c r="AI794" s="143"/>
    </row>
    <row r="795" spans="1:35" ht="16.5" customHeight="1" x14ac:dyDescent="0.3">
      <c r="A795" s="154"/>
      <c r="B795" s="149"/>
      <c r="C795" s="245"/>
      <c r="D795" s="149"/>
      <c r="E795" s="149"/>
      <c r="F795" s="149"/>
      <c r="G795" s="149"/>
      <c r="H795" s="149"/>
      <c r="I795" s="149"/>
      <c r="J795" s="149"/>
      <c r="K795" s="149"/>
      <c r="L795" s="149"/>
      <c r="M795" s="149"/>
      <c r="N795" s="149"/>
      <c r="O795" s="149"/>
      <c r="P795" s="149"/>
      <c r="Q795" s="143"/>
      <c r="R795" s="143"/>
      <c r="S795" s="143"/>
      <c r="T795" s="143"/>
      <c r="U795" s="143"/>
      <c r="V795" s="143"/>
      <c r="W795" s="143"/>
      <c r="X795" s="143"/>
      <c r="Y795" s="143"/>
      <c r="Z795" s="143"/>
      <c r="AA795" s="143"/>
      <c r="AB795" s="143"/>
      <c r="AC795" s="143"/>
      <c r="AD795" s="143"/>
      <c r="AE795" s="143"/>
      <c r="AF795" s="143"/>
      <c r="AG795" s="143"/>
      <c r="AH795" s="143"/>
      <c r="AI795" s="143"/>
    </row>
    <row r="796" spans="1:35" ht="16.5" customHeight="1" x14ac:dyDescent="0.3">
      <c r="A796" s="154"/>
      <c r="B796" s="149"/>
      <c r="C796" s="245"/>
      <c r="D796" s="149"/>
      <c r="E796" s="149"/>
      <c r="F796" s="149"/>
      <c r="G796" s="149"/>
      <c r="H796" s="149"/>
      <c r="I796" s="149"/>
      <c r="J796" s="149"/>
      <c r="K796" s="149"/>
      <c r="L796" s="149"/>
      <c r="M796" s="149"/>
      <c r="N796" s="149"/>
      <c r="O796" s="149"/>
      <c r="P796" s="149"/>
      <c r="Q796" s="143"/>
      <c r="R796" s="143"/>
      <c r="S796" s="143"/>
      <c r="T796" s="143"/>
      <c r="U796" s="143"/>
      <c r="V796" s="143"/>
      <c r="W796" s="143"/>
      <c r="X796" s="143"/>
      <c r="Y796" s="143"/>
      <c r="Z796" s="143"/>
      <c r="AA796" s="143"/>
      <c r="AB796" s="143"/>
      <c r="AC796" s="143"/>
      <c r="AD796" s="143"/>
      <c r="AE796" s="143"/>
      <c r="AF796" s="143"/>
      <c r="AG796" s="143"/>
      <c r="AH796" s="143"/>
      <c r="AI796" s="143"/>
    </row>
    <row r="797" spans="1:35" ht="16.5" customHeight="1" x14ac:dyDescent="0.3">
      <c r="A797" s="154"/>
      <c r="B797" s="149"/>
      <c r="C797" s="245"/>
      <c r="D797" s="149"/>
      <c r="E797" s="149"/>
      <c r="F797" s="149"/>
      <c r="G797" s="149"/>
      <c r="H797" s="149"/>
      <c r="I797" s="149"/>
      <c r="J797" s="149"/>
      <c r="K797" s="149"/>
      <c r="L797" s="149"/>
      <c r="M797" s="149"/>
      <c r="N797" s="149"/>
      <c r="O797" s="149"/>
      <c r="P797" s="149"/>
      <c r="Q797" s="143"/>
      <c r="R797" s="143"/>
      <c r="S797" s="143"/>
      <c r="T797" s="143"/>
      <c r="U797" s="143"/>
      <c r="V797" s="143"/>
      <c r="W797" s="143"/>
      <c r="X797" s="143"/>
      <c r="Y797" s="143"/>
      <c r="Z797" s="143"/>
      <c r="AA797" s="143"/>
      <c r="AB797" s="143"/>
      <c r="AC797" s="143"/>
      <c r="AD797" s="143"/>
      <c r="AE797" s="143"/>
      <c r="AF797" s="143"/>
      <c r="AG797" s="143"/>
      <c r="AH797" s="143"/>
      <c r="AI797" s="143"/>
    </row>
    <row r="798" spans="1:35" ht="16.5" customHeight="1" x14ac:dyDescent="0.3">
      <c r="A798" s="154"/>
      <c r="B798" s="149"/>
      <c r="C798" s="245"/>
      <c r="D798" s="149"/>
      <c r="E798" s="149"/>
      <c r="F798" s="149"/>
      <c r="G798" s="149"/>
      <c r="H798" s="149"/>
      <c r="I798" s="149"/>
      <c r="J798" s="149"/>
      <c r="K798" s="149"/>
      <c r="L798" s="149"/>
      <c r="M798" s="149"/>
      <c r="N798" s="149"/>
      <c r="O798" s="149"/>
      <c r="P798" s="149"/>
      <c r="Q798" s="143"/>
      <c r="R798" s="143"/>
      <c r="S798" s="143"/>
      <c r="T798" s="143"/>
      <c r="U798" s="143"/>
      <c r="V798" s="143"/>
      <c r="W798" s="143"/>
      <c r="X798" s="143"/>
      <c r="Y798" s="143"/>
      <c r="Z798" s="143"/>
      <c r="AA798" s="143"/>
      <c r="AB798" s="143"/>
      <c r="AC798" s="143"/>
      <c r="AD798" s="143"/>
      <c r="AE798" s="143"/>
      <c r="AF798" s="143"/>
      <c r="AG798" s="143"/>
      <c r="AH798" s="143"/>
      <c r="AI798" s="143"/>
    </row>
    <row r="799" spans="1:35" ht="16.5" customHeight="1" x14ac:dyDescent="0.3">
      <c r="A799" s="154"/>
      <c r="B799" s="149"/>
      <c r="C799" s="245"/>
      <c r="D799" s="149"/>
      <c r="E799" s="149"/>
      <c r="F799" s="149"/>
      <c r="G799" s="149"/>
      <c r="H799" s="149"/>
      <c r="I799" s="149"/>
      <c r="J799" s="149"/>
      <c r="K799" s="149"/>
      <c r="L799" s="149"/>
      <c r="M799" s="149"/>
      <c r="N799" s="149"/>
      <c r="O799" s="149"/>
      <c r="P799" s="149"/>
      <c r="Q799" s="143"/>
      <c r="R799" s="143"/>
      <c r="S799" s="143"/>
      <c r="T799" s="143"/>
      <c r="U799" s="143"/>
      <c r="V799" s="143"/>
      <c r="W799" s="143"/>
      <c r="X799" s="143"/>
      <c r="Y799" s="143"/>
      <c r="Z799" s="143"/>
      <c r="AA799" s="143"/>
      <c r="AB799" s="143"/>
      <c r="AC799" s="143"/>
      <c r="AD799" s="143"/>
      <c r="AE799" s="143"/>
      <c r="AF799" s="143"/>
      <c r="AG799" s="143"/>
      <c r="AH799" s="143"/>
      <c r="AI799" s="143"/>
    </row>
    <row r="800" spans="1:35" ht="16.5" customHeight="1" x14ac:dyDescent="0.3">
      <c r="A800" s="154"/>
      <c r="B800" s="149"/>
      <c r="C800" s="245"/>
      <c r="D800" s="149"/>
      <c r="E800" s="149"/>
      <c r="F800" s="149"/>
      <c r="G800" s="149"/>
      <c r="H800" s="149"/>
      <c r="I800" s="149"/>
      <c r="J800" s="149"/>
      <c r="K800" s="149"/>
      <c r="L800" s="149"/>
      <c r="M800" s="149"/>
      <c r="N800" s="149"/>
      <c r="O800" s="149"/>
      <c r="P800" s="149"/>
      <c r="Q800" s="143"/>
      <c r="R800" s="143"/>
      <c r="S800" s="143"/>
      <c r="T800" s="143"/>
      <c r="U800" s="143"/>
      <c r="V800" s="143"/>
      <c r="W800" s="143"/>
      <c r="X800" s="143"/>
      <c r="Y800" s="143"/>
      <c r="Z800" s="143"/>
      <c r="AA800" s="143"/>
      <c r="AB800" s="143"/>
      <c r="AC800" s="143"/>
      <c r="AD800" s="143"/>
      <c r="AE800" s="143"/>
      <c r="AF800" s="143"/>
      <c r="AG800" s="143"/>
      <c r="AH800" s="143"/>
      <c r="AI800" s="143"/>
    </row>
    <row r="801" spans="1:35" ht="16.5" customHeight="1" x14ac:dyDescent="0.3">
      <c r="A801" s="154"/>
      <c r="B801" s="149"/>
      <c r="C801" s="245"/>
      <c r="D801" s="149"/>
      <c r="E801" s="149"/>
      <c r="F801" s="149"/>
      <c r="G801" s="149"/>
      <c r="H801" s="149"/>
      <c r="I801" s="149"/>
      <c r="J801" s="149"/>
      <c r="K801" s="149"/>
      <c r="L801" s="149"/>
      <c r="M801" s="149"/>
      <c r="N801" s="149"/>
      <c r="O801" s="149"/>
      <c r="P801" s="149"/>
      <c r="Q801" s="143"/>
      <c r="R801" s="143"/>
      <c r="S801" s="143"/>
      <c r="T801" s="143"/>
      <c r="U801" s="143"/>
      <c r="V801" s="143"/>
      <c r="W801" s="143"/>
      <c r="X801" s="143"/>
      <c r="Y801" s="143"/>
      <c r="Z801" s="143"/>
      <c r="AA801" s="143"/>
      <c r="AB801" s="143"/>
      <c r="AC801" s="143"/>
      <c r="AD801" s="143"/>
      <c r="AE801" s="143"/>
      <c r="AF801" s="143"/>
      <c r="AG801" s="143"/>
      <c r="AH801" s="143"/>
      <c r="AI801" s="143"/>
    </row>
    <row r="802" spans="1:35" ht="16.5" customHeight="1" x14ac:dyDescent="0.3">
      <c r="A802" s="154"/>
      <c r="B802" s="149"/>
      <c r="C802" s="245"/>
      <c r="D802" s="149"/>
      <c r="E802" s="149"/>
      <c r="F802" s="149"/>
      <c r="G802" s="149"/>
      <c r="H802" s="149"/>
      <c r="I802" s="149"/>
      <c r="J802" s="149"/>
      <c r="K802" s="149"/>
      <c r="L802" s="149"/>
      <c r="M802" s="149"/>
      <c r="N802" s="149"/>
      <c r="O802" s="149"/>
      <c r="P802" s="149"/>
      <c r="Q802" s="143"/>
      <c r="R802" s="143"/>
      <c r="S802" s="143"/>
      <c r="T802" s="143"/>
      <c r="U802" s="143"/>
      <c r="V802" s="143"/>
      <c r="W802" s="143"/>
      <c r="X802" s="143"/>
      <c r="Y802" s="143"/>
      <c r="Z802" s="143"/>
      <c r="AA802" s="143"/>
      <c r="AB802" s="143"/>
      <c r="AC802" s="143"/>
      <c r="AD802" s="143"/>
      <c r="AE802" s="143"/>
      <c r="AF802" s="143"/>
      <c r="AG802" s="143"/>
      <c r="AH802" s="143"/>
      <c r="AI802" s="143"/>
    </row>
    <row r="803" spans="1:35" ht="16.5" customHeight="1" x14ac:dyDescent="0.3">
      <c r="A803" s="154"/>
      <c r="B803" s="149"/>
      <c r="C803" s="245"/>
      <c r="D803" s="149"/>
      <c r="E803" s="149"/>
      <c r="F803" s="149"/>
      <c r="G803" s="149"/>
      <c r="H803" s="149"/>
      <c r="I803" s="149"/>
      <c r="J803" s="149"/>
      <c r="K803" s="149"/>
      <c r="L803" s="149"/>
      <c r="M803" s="149"/>
      <c r="N803" s="149"/>
      <c r="O803" s="149"/>
      <c r="P803" s="149"/>
      <c r="Q803" s="143"/>
      <c r="R803" s="143"/>
      <c r="S803" s="143"/>
      <c r="T803" s="143"/>
      <c r="U803" s="143"/>
      <c r="V803" s="143"/>
      <c r="W803" s="143"/>
      <c r="X803" s="143"/>
      <c r="Y803" s="143"/>
      <c r="Z803" s="143"/>
      <c r="AA803" s="143"/>
      <c r="AB803" s="143"/>
      <c r="AC803" s="143"/>
      <c r="AD803" s="143"/>
      <c r="AE803" s="143"/>
      <c r="AF803" s="143"/>
      <c r="AG803" s="143"/>
      <c r="AH803" s="143"/>
      <c r="AI803" s="143"/>
    </row>
    <row r="804" spans="1:35" ht="16.5" customHeight="1" x14ac:dyDescent="0.3">
      <c r="A804" s="154"/>
      <c r="B804" s="149"/>
      <c r="C804" s="245"/>
      <c r="D804" s="149"/>
      <c r="E804" s="149"/>
      <c r="F804" s="149"/>
      <c r="G804" s="149"/>
      <c r="H804" s="149"/>
      <c r="I804" s="149"/>
      <c r="J804" s="149"/>
      <c r="K804" s="149"/>
      <c r="L804" s="149"/>
      <c r="M804" s="149"/>
      <c r="N804" s="149"/>
      <c r="O804" s="149"/>
      <c r="P804" s="149"/>
      <c r="Q804" s="143"/>
      <c r="R804" s="143"/>
      <c r="S804" s="143"/>
      <c r="T804" s="143"/>
      <c r="U804" s="143"/>
      <c r="V804" s="143"/>
      <c r="W804" s="143"/>
      <c r="X804" s="143"/>
      <c r="Y804" s="143"/>
      <c r="Z804" s="143"/>
      <c r="AA804" s="143"/>
      <c r="AB804" s="143"/>
      <c r="AC804" s="143"/>
      <c r="AD804" s="143"/>
      <c r="AE804" s="143"/>
      <c r="AF804" s="143"/>
      <c r="AG804" s="143"/>
      <c r="AH804" s="143"/>
      <c r="AI804" s="143"/>
    </row>
    <row r="805" spans="1:35" ht="16.5" customHeight="1" x14ac:dyDescent="0.3">
      <c r="A805" s="154"/>
      <c r="B805" s="149"/>
      <c r="C805" s="245"/>
      <c r="D805" s="149"/>
      <c r="E805" s="149"/>
      <c r="F805" s="149"/>
      <c r="G805" s="149"/>
      <c r="H805" s="149"/>
      <c r="I805" s="149"/>
      <c r="J805" s="149"/>
      <c r="K805" s="149"/>
      <c r="L805" s="149"/>
      <c r="M805" s="149"/>
      <c r="N805" s="149"/>
      <c r="O805" s="149"/>
      <c r="P805" s="149"/>
      <c r="Q805" s="143"/>
      <c r="R805" s="143"/>
      <c r="S805" s="143"/>
      <c r="T805" s="143"/>
      <c r="U805" s="143"/>
      <c r="V805" s="143"/>
      <c r="W805" s="143"/>
      <c r="X805" s="143"/>
      <c r="Y805" s="143"/>
      <c r="Z805" s="143"/>
      <c r="AA805" s="143"/>
      <c r="AB805" s="143"/>
      <c r="AC805" s="143"/>
      <c r="AD805" s="143"/>
      <c r="AE805" s="143"/>
      <c r="AF805" s="143"/>
      <c r="AG805" s="143"/>
      <c r="AH805" s="143"/>
      <c r="AI805" s="143"/>
    </row>
    <row r="806" spans="1:35" ht="16.5" customHeight="1" x14ac:dyDescent="0.3">
      <c r="A806" s="154"/>
      <c r="B806" s="149"/>
      <c r="C806" s="245"/>
      <c r="D806" s="149"/>
      <c r="E806" s="149"/>
      <c r="F806" s="149"/>
      <c r="G806" s="149"/>
      <c r="H806" s="149"/>
      <c r="I806" s="149"/>
      <c r="J806" s="149"/>
      <c r="K806" s="149"/>
      <c r="L806" s="149"/>
      <c r="M806" s="149"/>
      <c r="N806" s="149"/>
      <c r="O806" s="149"/>
      <c r="P806" s="149"/>
      <c r="Q806" s="143"/>
      <c r="R806" s="143"/>
      <c r="S806" s="143"/>
      <c r="T806" s="143"/>
      <c r="U806" s="143"/>
      <c r="V806" s="143"/>
      <c r="W806" s="143"/>
      <c r="X806" s="143"/>
      <c r="Y806" s="143"/>
      <c r="Z806" s="143"/>
      <c r="AA806" s="143"/>
      <c r="AB806" s="143"/>
      <c r="AC806" s="143"/>
      <c r="AD806" s="143"/>
      <c r="AE806" s="143"/>
      <c r="AF806" s="143"/>
      <c r="AG806" s="143"/>
      <c r="AH806" s="143"/>
      <c r="AI806" s="143"/>
    </row>
    <row r="807" spans="1:35" ht="16.5" customHeight="1" x14ac:dyDescent="0.3">
      <c r="A807" s="154"/>
      <c r="B807" s="149"/>
      <c r="C807" s="245"/>
      <c r="D807" s="149"/>
      <c r="E807" s="149"/>
      <c r="F807" s="149"/>
      <c r="G807" s="149"/>
      <c r="H807" s="149"/>
      <c r="I807" s="149"/>
      <c r="J807" s="149"/>
      <c r="K807" s="149"/>
      <c r="L807" s="149"/>
      <c r="M807" s="149"/>
      <c r="N807" s="149"/>
      <c r="O807" s="149"/>
      <c r="P807" s="149"/>
      <c r="Q807" s="143"/>
      <c r="R807" s="143"/>
      <c r="S807" s="143"/>
      <c r="T807" s="143"/>
      <c r="U807" s="143"/>
      <c r="V807" s="143"/>
      <c r="W807" s="143"/>
      <c r="X807" s="143"/>
      <c r="Y807" s="143"/>
      <c r="Z807" s="143"/>
      <c r="AA807" s="143"/>
      <c r="AB807" s="143"/>
      <c r="AC807" s="143"/>
      <c r="AD807" s="143"/>
      <c r="AE807" s="143"/>
      <c r="AF807" s="143"/>
      <c r="AG807" s="143"/>
      <c r="AH807" s="143"/>
      <c r="AI807" s="143"/>
    </row>
    <row r="808" spans="1:35" ht="16.5" customHeight="1" x14ac:dyDescent="0.3">
      <c r="A808" s="154"/>
      <c r="B808" s="149"/>
      <c r="C808" s="245"/>
      <c r="D808" s="149"/>
      <c r="E808" s="149"/>
      <c r="F808" s="149"/>
      <c r="G808" s="149"/>
      <c r="H808" s="149"/>
      <c r="I808" s="149"/>
      <c r="J808" s="149"/>
      <c r="K808" s="149"/>
      <c r="L808" s="149"/>
      <c r="M808" s="149"/>
      <c r="N808" s="149"/>
      <c r="O808" s="149"/>
      <c r="P808" s="149"/>
      <c r="Q808" s="143"/>
      <c r="R808" s="143"/>
      <c r="S808" s="143"/>
      <c r="T808" s="143"/>
      <c r="U808" s="143"/>
      <c r="V808" s="143"/>
      <c r="W808" s="143"/>
      <c r="X808" s="143"/>
      <c r="Y808" s="143"/>
      <c r="Z808" s="143"/>
      <c r="AA808" s="143"/>
      <c r="AB808" s="143"/>
      <c r="AC808" s="143"/>
      <c r="AD808" s="143"/>
      <c r="AE808" s="143"/>
      <c r="AF808" s="143"/>
      <c r="AG808" s="143"/>
      <c r="AH808" s="143"/>
      <c r="AI808" s="143"/>
    </row>
    <row r="809" spans="1:35" ht="16.5" customHeight="1" x14ac:dyDescent="0.3">
      <c r="A809" s="154"/>
      <c r="B809" s="149"/>
      <c r="C809" s="245"/>
      <c r="D809" s="149"/>
      <c r="E809" s="149"/>
      <c r="F809" s="149"/>
      <c r="G809" s="149"/>
      <c r="H809" s="149"/>
      <c r="I809" s="149"/>
      <c r="J809" s="149"/>
      <c r="K809" s="149"/>
      <c r="L809" s="149"/>
      <c r="M809" s="149"/>
      <c r="N809" s="149"/>
      <c r="O809" s="149"/>
      <c r="P809" s="149"/>
      <c r="Q809" s="143"/>
      <c r="R809" s="143"/>
      <c r="S809" s="143"/>
      <c r="T809" s="143"/>
      <c r="U809" s="143"/>
      <c r="V809" s="143"/>
      <c r="W809" s="143"/>
      <c r="X809" s="143"/>
      <c r="Y809" s="143"/>
      <c r="Z809" s="143"/>
      <c r="AA809" s="143"/>
      <c r="AB809" s="143"/>
      <c r="AC809" s="143"/>
      <c r="AD809" s="143"/>
      <c r="AE809" s="143"/>
      <c r="AF809" s="143"/>
      <c r="AG809" s="143"/>
      <c r="AH809" s="143"/>
      <c r="AI809" s="143"/>
    </row>
    <row r="810" spans="1:35" ht="16.5" customHeight="1" x14ac:dyDescent="0.3">
      <c r="A810" s="154"/>
      <c r="B810" s="149"/>
      <c r="C810" s="245"/>
      <c r="D810" s="149"/>
      <c r="E810" s="149"/>
      <c r="F810" s="149"/>
      <c r="G810" s="149"/>
      <c r="H810" s="149"/>
      <c r="I810" s="149"/>
      <c r="J810" s="149"/>
      <c r="K810" s="149"/>
      <c r="L810" s="149"/>
      <c r="M810" s="149"/>
      <c r="N810" s="149"/>
      <c r="O810" s="149"/>
      <c r="P810" s="149"/>
      <c r="Q810" s="143"/>
      <c r="R810" s="143"/>
      <c r="S810" s="143"/>
      <c r="T810" s="143"/>
      <c r="U810" s="143"/>
      <c r="V810" s="143"/>
      <c r="W810" s="143"/>
      <c r="X810" s="143"/>
      <c r="Y810" s="143"/>
      <c r="Z810" s="143"/>
      <c r="AA810" s="143"/>
      <c r="AB810" s="143"/>
      <c r="AC810" s="143"/>
      <c r="AD810" s="143"/>
      <c r="AE810" s="143"/>
      <c r="AF810" s="143"/>
      <c r="AG810" s="143"/>
      <c r="AH810" s="143"/>
      <c r="AI810" s="143"/>
    </row>
    <row r="811" spans="1:35" ht="16.5" customHeight="1" x14ac:dyDescent="0.3">
      <c r="A811" s="154"/>
      <c r="B811" s="149"/>
      <c r="C811" s="245"/>
      <c r="D811" s="149"/>
      <c r="E811" s="149"/>
      <c r="F811" s="149"/>
      <c r="G811" s="149"/>
      <c r="H811" s="149"/>
      <c r="I811" s="149"/>
      <c r="J811" s="149"/>
      <c r="K811" s="149"/>
      <c r="L811" s="149"/>
      <c r="M811" s="149"/>
      <c r="N811" s="149"/>
      <c r="O811" s="149"/>
      <c r="P811" s="149"/>
      <c r="Q811" s="143"/>
      <c r="R811" s="143"/>
      <c r="S811" s="143"/>
      <c r="T811" s="143"/>
      <c r="U811" s="143"/>
      <c r="V811" s="143"/>
      <c r="W811" s="143"/>
      <c r="X811" s="143"/>
      <c r="Y811" s="143"/>
      <c r="Z811" s="143"/>
      <c r="AA811" s="143"/>
      <c r="AB811" s="143"/>
      <c r="AC811" s="143"/>
      <c r="AD811" s="143"/>
      <c r="AE811" s="143"/>
      <c r="AF811" s="143"/>
      <c r="AG811" s="143"/>
      <c r="AH811" s="143"/>
      <c r="AI811" s="143"/>
    </row>
    <row r="812" spans="1:35" ht="16.5" customHeight="1" x14ac:dyDescent="0.3">
      <c r="A812" s="154"/>
      <c r="B812" s="149"/>
      <c r="C812" s="245"/>
      <c r="D812" s="149"/>
      <c r="E812" s="149"/>
      <c r="F812" s="149"/>
      <c r="G812" s="149"/>
      <c r="H812" s="149"/>
      <c r="I812" s="149"/>
      <c r="J812" s="149"/>
      <c r="K812" s="149"/>
      <c r="L812" s="149"/>
      <c r="M812" s="149"/>
      <c r="N812" s="149"/>
      <c r="O812" s="149"/>
      <c r="P812" s="149"/>
      <c r="Q812" s="143"/>
      <c r="R812" s="143"/>
      <c r="S812" s="143"/>
      <c r="T812" s="143"/>
      <c r="U812" s="143"/>
      <c r="V812" s="143"/>
      <c r="W812" s="143"/>
      <c r="X812" s="143"/>
      <c r="Y812" s="143"/>
      <c r="Z812" s="143"/>
      <c r="AA812" s="143"/>
      <c r="AB812" s="143"/>
      <c r="AC812" s="143"/>
      <c r="AD812" s="143"/>
      <c r="AE812" s="143"/>
      <c r="AF812" s="143"/>
      <c r="AG812" s="143"/>
      <c r="AH812" s="143"/>
      <c r="AI812" s="143"/>
    </row>
    <row r="813" spans="1:35" ht="16.5" customHeight="1" x14ac:dyDescent="0.3">
      <c r="A813" s="154"/>
      <c r="B813" s="149"/>
      <c r="C813" s="245"/>
      <c r="D813" s="149"/>
      <c r="E813" s="149"/>
      <c r="F813" s="149"/>
      <c r="G813" s="149"/>
      <c r="H813" s="149"/>
      <c r="I813" s="149"/>
      <c r="J813" s="149"/>
      <c r="K813" s="149"/>
      <c r="L813" s="149"/>
      <c r="M813" s="149"/>
      <c r="N813" s="149"/>
      <c r="O813" s="149"/>
      <c r="P813" s="149"/>
      <c r="Q813" s="143"/>
      <c r="R813" s="143"/>
      <c r="S813" s="143"/>
      <c r="T813" s="143"/>
      <c r="U813" s="143"/>
      <c r="V813" s="143"/>
      <c r="W813" s="143"/>
      <c r="X813" s="143"/>
      <c r="Y813" s="143"/>
      <c r="Z813" s="143"/>
      <c r="AA813" s="143"/>
      <c r="AB813" s="143"/>
      <c r="AC813" s="143"/>
      <c r="AD813" s="143"/>
      <c r="AE813" s="143"/>
      <c r="AF813" s="143"/>
      <c r="AG813" s="143"/>
      <c r="AH813" s="143"/>
      <c r="AI813" s="143"/>
    </row>
    <row r="814" spans="1:35" ht="16.5" customHeight="1" x14ac:dyDescent="0.3">
      <c r="A814" s="154"/>
      <c r="B814" s="149"/>
      <c r="C814" s="245"/>
      <c r="D814" s="149"/>
      <c r="E814" s="149"/>
      <c r="F814" s="149"/>
      <c r="G814" s="149"/>
      <c r="H814" s="149"/>
      <c r="I814" s="149"/>
      <c r="J814" s="149"/>
      <c r="K814" s="149"/>
      <c r="L814" s="149"/>
      <c r="M814" s="149"/>
      <c r="N814" s="149"/>
      <c r="O814" s="149"/>
      <c r="P814" s="149"/>
      <c r="Q814" s="143"/>
      <c r="R814" s="143"/>
      <c r="S814" s="143"/>
      <c r="T814" s="143"/>
      <c r="U814" s="143"/>
      <c r="V814" s="143"/>
      <c r="W814" s="143"/>
      <c r="X814" s="143"/>
      <c r="Y814" s="143"/>
      <c r="Z814" s="143"/>
      <c r="AA814" s="143"/>
      <c r="AB814" s="143"/>
      <c r="AC814" s="143"/>
      <c r="AD814" s="143"/>
      <c r="AE814" s="143"/>
      <c r="AF814" s="143"/>
      <c r="AG814" s="143"/>
      <c r="AH814" s="143"/>
      <c r="AI814" s="143"/>
    </row>
    <row r="815" spans="1:35" ht="16.5" customHeight="1" x14ac:dyDescent="0.3">
      <c r="A815" s="154"/>
      <c r="B815" s="149"/>
      <c r="C815" s="245"/>
      <c r="D815" s="149"/>
      <c r="E815" s="149"/>
      <c r="F815" s="149"/>
      <c r="G815" s="149"/>
      <c r="H815" s="149"/>
      <c r="I815" s="149"/>
      <c r="J815" s="149"/>
      <c r="K815" s="149"/>
      <c r="L815" s="149"/>
      <c r="M815" s="149"/>
      <c r="N815" s="149"/>
      <c r="O815" s="149"/>
      <c r="P815" s="149"/>
      <c r="Q815" s="143"/>
      <c r="R815" s="143"/>
      <c r="S815" s="143"/>
      <c r="T815" s="143"/>
      <c r="U815" s="143"/>
      <c r="V815" s="143"/>
      <c r="W815" s="143"/>
      <c r="X815" s="143"/>
      <c r="Y815" s="143"/>
      <c r="Z815" s="143"/>
      <c r="AA815" s="143"/>
      <c r="AB815" s="143"/>
      <c r="AC815" s="143"/>
      <c r="AD815" s="143"/>
      <c r="AE815" s="143"/>
      <c r="AF815" s="143"/>
      <c r="AG815" s="143"/>
      <c r="AH815" s="143"/>
      <c r="AI815" s="143"/>
    </row>
    <row r="816" spans="1:35" ht="16.5" customHeight="1" x14ac:dyDescent="0.3">
      <c r="A816" s="154"/>
      <c r="B816" s="149"/>
      <c r="C816" s="245"/>
      <c r="D816" s="149"/>
      <c r="E816" s="149"/>
      <c r="F816" s="149"/>
      <c r="G816" s="149"/>
      <c r="H816" s="149"/>
      <c r="I816" s="149"/>
      <c r="J816" s="149"/>
      <c r="K816" s="149"/>
      <c r="L816" s="149"/>
      <c r="M816" s="149"/>
      <c r="N816" s="149"/>
      <c r="O816" s="149"/>
      <c r="P816" s="149"/>
      <c r="Q816" s="143"/>
      <c r="R816" s="143"/>
      <c r="S816" s="143"/>
      <c r="T816" s="143"/>
      <c r="U816" s="143"/>
      <c r="V816" s="143"/>
      <c r="W816" s="143"/>
      <c r="X816" s="143"/>
      <c r="Y816" s="143"/>
      <c r="Z816" s="143"/>
      <c r="AA816" s="143"/>
      <c r="AB816" s="143"/>
      <c r="AC816" s="143"/>
      <c r="AD816" s="143"/>
      <c r="AE816" s="143"/>
      <c r="AF816" s="143"/>
      <c r="AG816" s="143"/>
      <c r="AH816" s="143"/>
      <c r="AI816" s="143"/>
    </row>
    <row r="817" spans="1:35" ht="16.5" customHeight="1" x14ac:dyDescent="0.3">
      <c r="A817" s="154"/>
      <c r="B817" s="149"/>
      <c r="C817" s="245"/>
      <c r="D817" s="149"/>
      <c r="E817" s="149"/>
      <c r="F817" s="149"/>
      <c r="G817" s="149"/>
      <c r="H817" s="149"/>
      <c r="I817" s="149"/>
      <c r="J817" s="149"/>
      <c r="K817" s="149"/>
      <c r="L817" s="149"/>
      <c r="M817" s="149"/>
      <c r="N817" s="149"/>
      <c r="O817" s="149"/>
      <c r="P817" s="149"/>
      <c r="Q817" s="143"/>
      <c r="R817" s="143"/>
      <c r="S817" s="143"/>
      <c r="T817" s="143"/>
      <c r="U817" s="143"/>
      <c r="V817" s="143"/>
      <c r="W817" s="143"/>
      <c r="X817" s="143"/>
      <c r="Y817" s="143"/>
      <c r="Z817" s="143"/>
      <c r="AA817" s="143"/>
      <c r="AB817" s="143"/>
      <c r="AC817" s="143"/>
      <c r="AD817" s="143"/>
      <c r="AE817" s="143"/>
      <c r="AF817" s="143"/>
      <c r="AG817" s="143"/>
      <c r="AH817" s="143"/>
      <c r="AI817" s="143"/>
    </row>
    <row r="818" spans="1:35" ht="16.5" customHeight="1" x14ac:dyDescent="0.3">
      <c r="A818" s="154"/>
      <c r="B818" s="149"/>
      <c r="C818" s="245"/>
      <c r="D818" s="149"/>
      <c r="E818" s="149"/>
      <c r="F818" s="149"/>
      <c r="G818" s="149"/>
      <c r="H818" s="149"/>
      <c r="I818" s="149"/>
      <c r="J818" s="149"/>
      <c r="K818" s="149"/>
      <c r="L818" s="149"/>
      <c r="M818" s="149"/>
      <c r="N818" s="149"/>
      <c r="O818" s="149"/>
      <c r="P818" s="149"/>
      <c r="Q818" s="143"/>
      <c r="R818" s="143"/>
      <c r="S818" s="143"/>
      <c r="T818" s="143"/>
      <c r="U818" s="143"/>
      <c r="V818" s="143"/>
      <c r="W818" s="143"/>
      <c r="X818" s="143"/>
      <c r="Y818" s="143"/>
      <c r="Z818" s="143"/>
      <c r="AA818" s="143"/>
      <c r="AB818" s="143"/>
      <c r="AC818" s="143"/>
      <c r="AD818" s="143"/>
      <c r="AE818" s="143"/>
      <c r="AF818" s="143"/>
      <c r="AG818" s="143"/>
      <c r="AH818" s="143"/>
      <c r="AI818" s="143"/>
    </row>
    <row r="819" spans="1:35" ht="16.5" customHeight="1" x14ac:dyDescent="0.3">
      <c r="A819" s="154"/>
      <c r="B819" s="149"/>
      <c r="C819" s="245"/>
      <c r="D819" s="149"/>
      <c r="E819" s="149"/>
      <c r="F819" s="149"/>
      <c r="G819" s="149"/>
      <c r="H819" s="149"/>
      <c r="I819" s="149"/>
      <c r="J819" s="149"/>
      <c r="K819" s="149"/>
      <c r="L819" s="149"/>
      <c r="M819" s="149"/>
      <c r="N819" s="149"/>
      <c r="O819" s="149"/>
      <c r="P819" s="149"/>
      <c r="Q819" s="143"/>
      <c r="R819" s="143"/>
      <c r="S819" s="143"/>
      <c r="T819" s="143"/>
      <c r="U819" s="143"/>
      <c r="V819" s="143"/>
      <c r="W819" s="143"/>
      <c r="X819" s="143"/>
      <c r="Y819" s="143"/>
      <c r="Z819" s="143"/>
      <c r="AA819" s="143"/>
      <c r="AB819" s="143"/>
      <c r="AC819" s="143"/>
      <c r="AD819" s="143"/>
      <c r="AE819" s="143"/>
      <c r="AF819" s="143"/>
      <c r="AG819" s="143"/>
      <c r="AH819" s="143"/>
      <c r="AI819" s="143"/>
    </row>
    <row r="820" spans="1:35" ht="16.5" customHeight="1" x14ac:dyDescent="0.3">
      <c r="A820" s="154"/>
      <c r="B820" s="149"/>
      <c r="C820" s="245"/>
      <c r="D820" s="149"/>
      <c r="E820" s="149"/>
      <c r="F820" s="149"/>
      <c r="G820" s="149"/>
      <c r="H820" s="149"/>
      <c r="I820" s="149"/>
      <c r="J820" s="149"/>
      <c r="K820" s="149"/>
      <c r="L820" s="149"/>
      <c r="M820" s="149"/>
      <c r="N820" s="149"/>
      <c r="O820" s="149"/>
      <c r="P820" s="149"/>
      <c r="Q820" s="143"/>
      <c r="R820" s="143"/>
      <c r="S820" s="143"/>
      <c r="T820" s="143"/>
      <c r="U820" s="143"/>
      <c r="V820" s="143"/>
      <c r="W820" s="143"/>
      <c r="X820" s="143"/>
      <c r="Y820" s="143"/>
      <c r="Z820" s="143"/>
      <c r="AA820" s="143"/>
      <c r="AB820" s="143"/>
      <c r="AC820" s="143"/>
      <c r="AD820" s="143"/>
      <c r="AE820" s="143"/>
      <c r="AF820" s="143"/>
      <c r="AG820" s="143"/>
      <c r="AH820" s="143"/>
      <c r="AI820" s="143"/>
    </row>
    <row r="821" spans="1:35" ht="16.5" customHeight="1" x14ac:dyDescent="0.3">
      <c r="A821" s="154"/>
      <c r="B821" s="149"/>
      <c r="C821" s="245"/>
      <c r="D821" s="149"/>
      <c r="E821" s="149"/>
      <c r="F821" s="149"/>
      <c r="G821" s="149"/>
      <c r="H821" s="149"/>
      <c r="I821" s="149"/>
      <c r="J821" s="149"/>
      <c r="K821" s="149"/>
      <c r="L821" s="149"/>
      <c r="M821" s="149"/>
      <c r="N821" s="149"/>
      <c r="O821" s="149"/>
      <c r="P821" s="149"/>
      <c r="Q821" s="143"/>
      <c r="R821" s="143"/>
      <c r="S821" s="143"/>
      <c r="T821" s="143"/>
      <c r="U821" s="143"/>
      <c r="V821" s="143"/>
      <c r="W821" s="143"/>
      <c r="X821" s="143"/>
      <c r="Y821" s="143"/>
      <c r="Z821" s="143"/>
      <c r="AA821" s="143"/>
      <c r="AB821" s="143"/>
      <c r="AC821" s="143"/>
      <c r="AD821" s="143"/>
      <c r="AE821" s="143"/>
      <c r="AF821" s="143"/>
      <c r="AG821" s="143"/>
      <c r="AH821" s="143"/>
      <c r="AI821" s="143"/>
    </row>
    <row r="822" spans="1:35" ht="16.5" customHeight="1" x14ac:dyDescent="0.3">
      <c r="A822" s="154"/>
      <c r="B822" s="149"/>
      <c r="C822" s="245"/>
      <c r="D822" s="149"/>
      <c r="E822" s="149"/>
      <c r="F822" s="149"/>
      <c r="G822" s="149"/>
      <c r="H822" s="149"/>
      <c r="I822" s="149"/>
      <c r="J822" s="149"/>
      <c r="K822" s="149"/>
      <c r="L822" s="149"/>
      <c r="M822" s="149"/>
      <c r="N822" s="149"/>
      <c r="O822" s="149"/>
      <c r="P822" s="149"/>
      <c r="Q822" s="143"/>
      <c r="R822" s="143"/>
      <c r="S822" s="143"/>
      <c r="T822" s="143"/>
      <c r="U822" s="143"/>
      <c r="V822" s="143"/>
      <c r="W822" s="143"/>
      <c r="X822" s="143"/>
      <c r="Y822" s="143"/>
      <c r="Z822" s="143"/>
      <c r="AA822" s="143"/>
      <c r="AB822" s="143"/>
      <c r="AC822" s="143"/>
      <c r="AD822" s="143"/>
      <c r="AE822" s="143"/>
      <c r="AF822" s="143"/>
      <c r="AG822" s="143"/>
      <c r="AH822" s="143"/>
      <c r="AI822" s="143"/>
    </row>
    <row r="823" spans="1:35" ht="16.5" customHeight="1" x14ac:dyDescent="0.3">
      <c r="A823" s="154"/>
      <c r="B823" s="149"/>
      <c r="C823" s="245"/>
      <c r="D823" s="149"/>
      <c r="E823" s="149"/>
      <c r="F823" s="149"/>
      <c r="G823" s="149"/>
      <c r="H823" s="149"/>
      <c r="I823" s="149"/>
      <c r="J823" s="149"/>
      <c r="K823" s="149"/>
      <c r="L823" s="149"/>
      <c r="M823" s="149"/>
      <c r="N823" s="149"/>
      <c r="O823" s="149"/>
      <c r="P823" s="149"/>
      <c r="Q823" s="143"/>
      <c r="R823" s="143"/>
      <c r="S823" s="143"/>
      <c r="T823" s="143"/>
      <c r="U823" s="143"/>
      <c r="V823" s="143"/>
      <c r="W823" s="143"/>
      <c r="X823" s="143"/>
      <c r="Y823" s="143"/>
      <c r="Z823" s="143"/>
      <c r="AA823" s="143"/>
      <c r="AB823" s="143"/>
      <c r="AC823" s="143"/>
      <c r="AD823" s="143"/>
      <c r="AE823" s="143"/>
      <c r="AF823" s="143"/>
      <c r="AG823" s="143"/>
      <c r="AH823" s="143"/>
      <c r="AI823" s="143"/>
    </row>
    <row r="824" spans="1:35" ht="16.5" customHeight="1" x14ac:dyDescent="0.3">
      <c r="A824" s="154"/>
      <c r="B824" s="149"/>
      <c r="C824" s="245"/>
      <c r="D824" s="149"/>
      <c r="E824" s="149"/>
      <c r="F824" s="149"/>
      <c r="G824" s="149"/>
      <c r="H824" s="149"/>
      <c r="I824" s="149"/>
      <c r="J824" s="149"/>
      <c r="K824" s="149"/>
      <c r="L824" s="149"/>
      <c r="M824" s="149"/>
      <c r="N824" s="149"/>
      <c r="O824" s="149"/>
      <c r="P824" s="149"/>
      <c r="Q824" s="143"/>
      <c r="R824" s="143"/>
      <c r="S824" s="143"/>
      <c r="T824" s="143"/>
      <c r="U824" s="143"/>
      <c r="V824" s="143"/>
      <c r="W824" s="143"/>
      <c r="X824" s="143"/>
      <c r="Y824" s="143"/>
      <c r="Z824" s="143"/>
      <c r="AA824" s="143"/>
      <c r="AB824" s="143"/>
      <c r="AC824" s="143"/>
      <c r="AD824" s="143"/>
      <c r="AE824" s="143"/>
      <c r="AF824" s="143"/>
      <c r="AG824" s="143"/>
      <c r="AH824" s="143"/>
      <c r="AI824" s="143"/>
    </row>
    <row r="825" spans="1:35" ht="16.5" customHeight="1" x14ac:dyDescent="0.3">
      <c r="A825" s="154"/>
      <c r="B825" s="149"/>
      <c r="C825" s="245"/>
      <c r="D825" s="149"/>
      <c r="E825" s="149"/>
      <c r="F825" s="149"/>
      <c r="G825" s="149"/>
      <c r="H825" s="149"/>
      <c r="I825" s="149"/>
      <c r="J825" s="149"/>
      <c r="K825" s="149"/>
      <c r="L825" s="149"/>
      <c r="M825" s="149"/>
      <c r="N825" s="149"/>
      <c r="O825" s="149"/>
      <c r="P825" s="149"/>
      <c r="Q825" s="143"/>
      <c r="R825" s="143"/>
      <c r="S825" s="143"/>
      <c r="T825" s="143"/>
      <c r="U825" s="143"/>
      <c r="V825" s="143"/>
      <c r="W825" s="143"/>
      <c r="X825" s="143"/>
      <c r="Y825" s="143"/>
      <c r="Z825" s="143"/>
      <c r="AA825" s="143"/>
      <c r="AB825" s="143"/>
      <c r="AC825" s="143"/>
      <c r="AD825" s="143"/>
      <c r="AE825" s="143"/>
      <c r="AF825" s="143"/>
      <c r="AG825" s="143"/>
      <c r="AH825" s="143"/>
      <c r="AI825" s="143"/>
    </row>
    <row r="826" spans="1:35" ht="16.5" customHeight="1" x14ac:dyDescent="0.3">
      <c r="A826" s="154"/>
      <c r="B826" s="149"/>
      <c r="C826" s="245"/>
      <c r="D826" s="149"/>
      <c r="E826" s="149"/>
      <c r="F826" s="149"/>
      <c r="G826" s="149"/>
      <c r="H826" s="149"/>
      <c r="I826" s="149"/>
      <c r="J826" s="149"/>
      <c r="K826" s="149"/>
      <c r="L826" s="149"/>
      <c r="M826" s="149"/>
      <c r="N826" s="149"/>
      <c r="O826" s="149"/>
      <c r="P826" s="149"/>
      <c r="Q826" s="143"/>
      <c r="R826" s="143"/>
      <c r="S826" s="143"/>
      <c r="T826" s="143"/>
      <c r="U826" s="143"/>
      <c r="V826" s="143"/>
      <c r="W826" s="143"/>
      <c r="X826" s="143"/>
      <c r="Y826" s="143"/>
      <c r="Z826" s="143"/>
      <c r="AA826" s="143"/>
      <c r="AB826" s="143"/>
      <c r="AC826" s="143"/>
      <c r="AD826" s="143"/>
      <c r="AE826" s="143"/>
      <c r="AF826" s="143"/>
      <c r="AG826" s="143"/>
      <c r="AH826" s="143"/>
      <c r="AI826" s="143"/>
    </row>
    <row r="827" spans="1:35" ht="16.5" customHeight="1" x14ac:dyDescent="0.3">
      <c r="A827" s="154"/>
      <c r="B827" s="149"/>
      <c r="C827" s="245"/>
      <c r="D827" s="149"/>
      <c r="E827" s="149"/>
      <c r="F827" s="149"/>
      <c r="G827" s="149"/>
      <c r="H827" s="149"/>
      <c r="I827" s="149"/>
      <c r="J827" s="149"/>
      <c r="K827" s="149"/>
      <c r="L827" s="149"/>
      <c r="M827" s="149"/>
      <c r="N827" s="149"/>
      <c r="O827" s="149"/>
      <c r="P827" s="149"/>
      <c r="Q827" s="143"/>
      <c r="R827" s="143"/>
      <c r="S827" s="143"/>
      <c r="T827" s="143"/>
      <c r="U827" s="143"/>
      <c r="V827" s="143"/>
      <c r="W827" s="143"/>
      <c r="X827" s="143"/>
      <c r="Y827" s="143"/>
      <c r="Z827" s="143"/>
      <c r="AA827" s="143"/>
      <c r="AB827" s="143"/>
      <c r="AC827" s="143"/>
      <c r="AD827" s="143"/>
      <c r="AE827" s="143"/>
      <c r="AF827" s="143"/>
      <c r="AG827" s="143"/>
      <c r="AH827" s="143"/>
      <c r="AI827" s="143"/>
    </row>
    <row r="828" spans="1:35" ht="16.5" customHeight="1" x14ac:dyDescent="0.3">
      <c r="A828" s="154"/>
      <c r="B828" s="149"/>
      <c r="C828" s="245"/>
      <c r="D828" s="149"/>
      <c r="E828" s="149"/>
      <c r="F828" s="149"/>
      <c r="G828" s="149"/>
      <c r="H828" s="149"/>
      <c r="I828" s="149"/>
      <c r="J828" s="149"/>
      <c r="K828" s="149"/>
      <c r="L828" s="149"/>
      <c r="M828" s="149"/>
      <c r="N828" s="149"/>
      <c r="O828" s="149"/>
      <c r="P828" s="149"/>
      <c r="Q828" s="143"/>
      <c r="R828" s="143"/>
      <c r="S828" s="143"/>
      <c r="T828" s="143"/>
      <c r="U828" s="143"/>
      <c r="V828" s="143"/>
      <c r="W828" s="143"/>
      <c r="X828" s="143"/>
      <c r="Y828" s="143"/>
      <c r="Z828" s="143"/>
      <c r="AA828" s="143"/>
      <c r="AB828" s="143"/>
      <c r="AC828" s="143"/>
      <c r="AD828" s="143"/>
      <c r="AE828" s="143"/>
      <c r="AF828" s="143"/>
      <c r="AG828" s="143"/>
      <c r="AH828" s="143"/>
      <c r="AI828" s="143"/>
    </row>
    <row r="829" spans="1:35" ht="16.5" customHeight="1" x14ac:dyDescent="0.3">
      <c r="A829" s="154"/>
      <c r="B829" s="149"/>
      <c r="C829" s="245"/>
      <c r="D829" s="149"/>
      <c r="E829" s="149"/>
      <c r="F829" s="149"/>
      <c r="G829" s="149"/>
      <c r="H829" s="149"/>
      <c r="I829" s="149"/>
      <c r="J829" s="149"/>
      <c r="K829" s="149"/>
      <c r="L829" s="149"/>
      <c r="M829" s="149"/>
      <c r="N829" s="149"/>
      <c r="O829" s="149"/>
      <c r="P829" s="149"/>
      <c r="Q829" s="143"/>
      <c r="R829" s="143"/>
      <c r="S829" s="143"/>
      <c r="T829" s="143"/>
      <c r="U829" s="143"/>
      <c r="V829" s="143"/>
      <c r="W829" s="143"/>
      <c r="X829" s="143"/>
      <c r="Y829" s="143"/>
      <c r="Z829" s="143"/>
      <c r="AA829" s="143"/>
      <c r="AB829" s="143"/>
      <c r="AC829" s="143"/>
      <c r="AD829" s="143"/>
      <c r="AE829" s="143"/>
      <c r="AF829" s="143"/>
      <c r="AG829" s="143"/>
      <c r="AH829" s="143"/>
      <c r="AI829" s="143"/>
    </row>
    <row r="830" spans="1:35" ht="16.5" customHeight="1" x14ac:dyDescent="0.3">
      <c r="A830" s="154"/>
      <c r="B830" s="149"/>
      <c r="C830" s="245"/>
      <c r="D830" s="149"/>
      <c r="E830" s="149"/>
      <c r="F830" s="149"/>
      <c r="G830" s="149"/>
      <c r="H830" s="149"/>
      <c r="I830" s="149"/>
      <c r="J830" s="149"/>
      <c r="K830" s="149"/>
      <c r="L830" s="149"/>
      <c r="M830" s="149"/>
      <c r="N830" s="149"/>
      <c r="O830" s="149"/>
      <c r="P830" s="149"/>
      <c r="Q830" s="143"/>
      <c r="R830" s="143"/>
      <c r="S830" s="143"/>
      <c r="T830" s="143"/>
      <c r="U830" s="143"/>
      <c r="V830" s="143"/>
      <c r="W830" s="143"/>
      <c r="X830" s="143"/>
      <c r="Y830" s="143"/>
      <c r="Z830" s="143"/>
      <c r="AA830" s="143"/>
      <c r="AB830" s="143"/>
      <c r="AC830" s="143"/>
      <c r="AD830" s="143"/>
      <c r="AE830" s="143"/>
      <c r="AF830" s="143"/>
      <c r="AG830" s="143"/>
      <c r="AH830" s="143"/>
      <c r="AI830" s="143"/>
    </row>
    <row r="831" spans="1:35" ht="16.5" customHeight="1" x14ac:dyDescent="0.3">
      <c r="A831" s="154"/>
      <c r="B831" s="149"/>
      <c r="C831" s="245"/>
      <c r="D831" s="149"/>
      <c r="E831" s="149"/>
      <c r="F831" s="149"/>
      <c r="G831" s="149"/>
      <c r="H831" s="149"/>
      <c r="I831" s="149"/>
      <c r="J831" s="149"/>
      <c r="K831" s="149"/>
      <c r="L831" s="149"/>
      <c r="M831" s="149"/>
      <c r="N831" s="149"/>
      <c r="O831" s="149"/>
      <c r="P831" s="149"/>
      <c r="Q831" s="143"/>
      <c r="R831" s="143"/>
      <c r="S831" s="143"/>
      <c r="T831" s="143"/>
      <c r="U831" s="143"/>
      <c r="V831" s="143"/>
      <c r="W831" s="143"/>
      <c r="X831" s="143"/>
      <c r="Y831" s="143"/>
      <c r="Z831" s="143"/>
      <c r="AA831" s="143"/>
      <c r="AB831" s="143"/>
      <c r="AC831" s="143"/>
      <c r="AD831" s="143"/>
      <c r="AE831" s="143"/>
      <c r="AF831" s="143"/>
      <c r="AG831" s="143"/>
      <c r="AH831" s="143"/>
      <c r="AI831" s="143"/>
    </row>
    <row r="832" spans="1:35" ht="16.5" customHeight="1" x14ac:dyDescent="0.3">
      <c r="A832" s="154"/>
      <c r="B832" s="149"/>
      <c r="C832" s="245"/>
      <c r="D832" s="149"/>
      <c r="E832" s="149"/>
      <c r="F832" s="149"/>
      <c r="G832" s="149"/>
      <c r="H832" s="149"/>
      <c r="I832" s="149"/>
      <c r="J832" s="149"/>
      <c r="K832" s="149"/>
      <c r="L832" s="149"/>
      <c r="M832" s="149"/>
      <c r="N832" s="149"/>
      <c r="O832" s="149"/>
      <c r="P832" s="149"/>
      <c r="Q832" s="143"/>
      <c r="R832" s="143"/>
      <c r="S832" s="143"/>
      <c r="T832" s="143"/>
      <c r="U832" s="143"/>
      <c r="V832" s="143"/>
      <c r="W832" s="143"/>
      <c r="X832" s="143"/>
      <c r="Y832" s="143"/>
      <c r="Z832" s="143"/>
      <c r="AA832" s="143"/>
      <c r="AB832" s="143"/>
      <c r="AC832" s="143"/>
      <c r="AD832" s="143"/>
      <c r="AE832" s="143"/>
      <c r="AF832" s="143"/>
      <c r="AG832" s="143"/>
      <c r="AH832" s="143"/>
      <c r="AI832" s="143"/>
    </row>
    <row r="833" spans="1:35" ht="16.5" customHeight="1" x14ac:dyDescent="0.3">
      <c r="A833" s="154"/>
      <c r="B833" s="149"/>
      <c r="C833" s="245"/>
      <c r="D833" s="149"/>
      <c r="E833" s="149"/>
      <c r="F833" s="149"/>
      <c r="G833" s="149"/>
      <c r="H833" s="149"/>
      <c r="I833" s="149"/>
      <c r="J833" s="149"/>
      <c r="K833" s="149"/>
      <c r="L833" s="149"/>
      <c r="M833" s="149"/>
      <c r="N833" s="149"/>
      <c r="O833" s="149"/>
      <c r="P833" s="149"/>
      <c r="Q833" s="143"/>
      <c r="R833" s="143"/>
      <c r="S833" s="143"/>
      <c r="T833" s="143"/>
      <c r="U833" s="143"/>
      <c r="V833" s="143"/>
      <c r="W833" s="143"/>
      <c r="X833" s="143"/>
      <c r="Y833" s="143"/>
      <c r="Z833" s="143"/>
      <c r="AA833" s="143"/>
      <c r="AB833" s="143"/>
      <c r="AC833" s="143"/>
      <c r="AD833" s="143"/>
      <c r="AE833" s="143"/>
      <c r="AF833" s="143"/>
      <c r="AG833" s="143"/>
      <c r="AH833" s="143"/>
      <c r="AI833" s="143"/>
    </row>
    <row r="834" spans="1:35" ht="16.5" customHeight="1" x14ac:dyDescent="0.3">
      <c r="A834" s="154"/>
      <c r="B834" s="149"/>
      <c r="C834" s="245"/>
      <c r="D834" s="149"/>
      <c r="E834" s="149"/>
      <c r="F834" s="149"/>
      <c r="G834" s="149"/>
      <c r="H834" s="149"/>
      <c r="I834" s="149"/>
      <c r="J834" s="149"/>
      <c r="K834" s="149"/>
      <c r="L834" s="149"/>
      <c r="M834" s="149"/>
      <c r="N834" s="149"/>
      <c r="O834" s="149"/>
      <c r="P834" s="149"/>
      <c r="Q834" s="143"/>
      <c r="R834" s="143"/>
      <c r="S834" s="143"/>
      <c r="T834" s="143"/>
      <c r="U834" s="143"/>
      <c r="V834" s="143"/>
      <c r="W834" s="143"/>
      <c r="X834" s="143"/>
      <c r="Y834" s="143"/>
      <c r="Z834" s="143"/>
      <c r="AA834" s="143"/>
      <c r="AB834" s="143"/>
      <c r="AC834" s="143"/>
      <c r="AD834" s="143"/>
      <c r="AE834" s="143"/>
      <c r="AF834" s="143"/>
      <c r="AG834" s="143"/>
      <c r="AH834" s="143"/>
      <c r="AI834" s="143"/>
    </row>
    <row r="835" spans="1:35" ht="16.5" customHeight="1" x14ac:dyDescent="0.3">
      <c r="A835" s="154"/>
      <c r="B835" s="149"/>
      <c r="C835" s="245"/>
      <c r="D835" s="149"/>
      <c r="E835" s="149"/>
      <c r="F835" s="149"/>
      <c r="G835" s="149"/>
      <c r="H835" s="149"/>
      <c r="I835" s="149"/>
      <c r="J835" s="149"/>
      <c r="K835" s="149"/>
      <c r="L835" s="149"/>
      <c r="M835" s="149"/>
      <c r="N835" s="149"/>
      <c r="O835" s="149"/>
      <c r="P835" s="149"/>
      <c r="Q835" s="143"/>
      <c r="R835" s="143"/>
      <c r="S835" s="143"/>
      <c r="T835" s="143"/>
      <c r="U835" s="143"/>
      <c r="V835" s="143"/>
      <c r="W835" s="143"/>
      <c r="X835" s="143"/>
      <c r="Y835" s="143"/>
      <c r="Z835" s="143"/>
      <c r="AA835" s="143"/>
      <c r="AB835" s="143"/>
      <c r="AC835" s="143"/>
      <c r="AD835" s="143"/>
      <c r="AE835" s="143"/>
      <c r="AF835" s="143"/>
      <c r="AG835" s="143"/>
      <c r="AH835" s="143"/>
      <c r="AI835" s="143"/>
    </row>
    <row r="836" spans="1:35" ht="16.5" customHeight="1" x14ac:dyDescent="0.3">
      <c r="A836" s="154"/>
      <c r="B836" s="149"/>
      <c r="C836" s="245"/>
      <c r="D836" s="149"/>
      <c r="E836" s="149"/>
      <c r="F836" s="149"/>
      <c r="G836" s="149"/>
      <c r="H836" s="149"/>
      <c r="I836" s="149"/>
      <c r="J836" s="149"/>
      <c r="K836" s="149"/>
      <c r="L836" s="149"/>
      <c r="M836" s="149"/>
      <c r="N836" s="149"/>
      <c r="O836" s="149"/>
      <c r="P836" s="149"/>
      <c r="Q836" s="143"/>
      <c r="R836" s="143"/>
      <c r="S836" s="143"/>
      <c r="T836" s="143"/>
      <c r="U836" s="143"/>
      <c r="V836" s="143"/>
      <c r="W836" s="143"/>
      <c r="X836" s="143"/>
      <c r="Y836" s="143"/>
      <c r="Z836" s="143"/>
      <c r="AA836" s="143"/>
      <c r="AB836" s="143"/>
      <c r="AC836" s="143"/>
      <c r="AD836" s="143"/>
      <c r="AE836" s="143"/>
      <c r="AF836" s="143"/>
      <c r="AG836" s="143"/>
      <c r="AH836" s="143"/>
      <c r="AI836" s="143"/>
    </row>
    <row r="837" spans="1:35" ht="16.5" customHeight="1" x14ac:dyDescent="0.3">
      <c r="A837" s="154"/>
      <c r="B837" s="149"/>
      <c r="C837" s="245"/>
      <c r="D837" s="149"/>
      <c r="E837" s="149"/>
      <c r="F837" s="149"/>
      <c r="G837" s="149"/>
      <c r="H837" s="149"/>
      <c r="I837" s="149"/>
      <c r="J837" s="149"/>
      <c r="K837" s="149"/>
      <c r="L837" s="149"/>
      <c r="M837" s="149"/>
      <c r="N837" s="149"/>
      <c r="O837" s="149"/>
      <c r="P837" s="149"/>
      <c r="Q837" s="143"/>
      <c r="R837" s="143"/>
      <c r="S837" s="143"/>
      <c r="T837" s="143"/>
      <c r="U837" s="143"/>
      <c r="V837" s="143"/>
      <c r="W837" s="143"/>
      <c r="X837" s="143"/>
      <c r="Y837" s="143"/>
      <c r="Z837" s="143"/>
      <c r="AA837" s="143"/>
      <c r="AB837" s="143"/>
      <c r="AC837" s="143"/>
      <c r="AD837" s="143"/>
      <c r="AE837" s="143"/>
      <c r="AF837" s="143"/>
      <c r="AG837" s="143"/>
      <c r="AH837" s="143"/>
      <c r="AI837" s="143"/>
    </row>
    <row r="838" spans="1:35" ht="16.5" customHeight="1" x14ac:dyDescent="0.3">
      <c r="A838" s="154"/>
      <c r="B838" s="149"/>
      <c r="C838" s="245"/>
      <c r="D838" s="149"/>
      <c r="E838" s="149"/>
      <c r="F838" s="149"/>
      <c r="G838" s="149"/>
      <c r="H838" s="149"/>
      <c r="I838" s="149"/>
      <c r="J838" s="149"/>
      <c r="K838" s="149"/>
      <c r="L838" s="149"/>
      <c r="M838" s="149"/>
      <c r="N838" s="149"/>
      <c r="O838" s="149"/>
      <c r="P838" s="149"/>
      <c r="Q838" s="143"/>
      <c r="R838" s="143"/>
      <c r="S838" s="143"/>
      <c r="T838" s="143"/>
      <c r="U838" s="143"/>
      <c r="V838" s="143"/>
      <c r="W838" s="143"/>
      <c r="X838" s="143"/>
      <c r="Y838" s="143"/>
      <c r="Z838" s="143"/>
      <c r="AA838" s="143"/>
      <c r="AB838" s="143"/>
      <c r="AC838" s="143"/>
      <c r="AD838" s="143"/>
      <c r="AE838" s="143"/>
      <c r="AF838" s="143"/>
      <c r="AG838" s="143"/>
      <c r="AH838" s="143"/>
      <c r="AI838" s="143"/>
    </row>
    <row r="839" spans="1:35" ht="16.5" customHeight="1" x14ac:dyDescent="0.3">
      <c r="A839" s="154"/>
      <c r="B839" s="149"/>
      <c r="C839" s="245"/>
      <c r="D839" s="149"/>
      <c r="E839" s="149"/>
      <c r="F839" s="149"/>
      <c r="G839" s="149"/>
      <c r="H839" s="149"/>
      <c r="I839" s="149"/>
      <c r="J839" s="149"/>
      <c r="K839" s="149"/>
      <c r="L839" s="149"/>
      <c r="M839" s="149"/>
      <c r="N839" s="149"/>
      <c r="O839" s="149"/>
      <c r="P839" s="149"/>
      <c r="Q839" s="143"/>
      <c r="R839" s="143"/>
      <c r="S839" s="143"/>
      <c r="T839" s="143"/>
      <c r="U839" s="143"/>
      <c r="V839" s="143"/>
      <c r="W839" s="143"/>
      <c r="X839" s="143"/>
      <c r="Y839" s="143"/>
      <c r="Z839" s="143"/>
      <c r="AA839" s="143"/>
      <c r="AB839" s="143"/>
      <c r="AC839" s="143"/>
      <c r="AD839" s="143"/>
      <c r="AE839" s="143"/>
      <c r="AF839" s="143"/>
      <c r="AG839" s="143"/>
      <c r="AH839" s="143"/>
      <c r="AI839" s="143"/>
    </row>
    <row r="840" spans="1:35" ht="16.5" customHeight="1" x14ac:dyDescent="0.3">
      <c r="A840" s="154"/>
      <c r="B840" s="149"/>
      <c r="C840" s="245"/>
      <c r="D840" s="149"/>
      <c r="E840" s="149"/>
      <c r="F840" s="149"/>
      <c r="G840" s="149"/>
      <c r="H840" s="149"/>
      <c r="I840" s="149"/>
      <c r="J840" s="149"/>
      <c r="K840" s="149"/>
      <c r="L840" s="149"/>
      <c r="M840" s="149"/>
      <c r="N840" s="149"/>
      <c r="O840" s="149"/>
      <c r="P840" s="149"/>
      <c r="Q840" s="143"/>
      <c r="R840" s="143"/>
      <c r="S840" s="143"/>
      <c r="T840" s="143"/>
      <c r="U840" s="143"/>
      <c r="V840" s="143"/>
      <c r="W840" s="143"/>
      <c r="X840" s="143"/>
      <c r="Y840" s="143"/>
      <c r="Z840" s="143"/>
      <c r="AA840" s="143"/>
      <c r="AB840" s="143"/>
      <c r="AC840" s="143"/>
      <c r="AD840" s="143"/>
      <c r="AE840" s="143"/>
      <c r="AF840" s="143"/>
      <c r="AG840" s="143"/>
      <c r="AH840" s="143"/>
      <c r="AI840" s="143"/>
    </row>
    <row r="841" spans="1:35" ht="16.5" customHeight="1" x14ac:dyDescent="0.3">
      <c r="A841" s="154"/>
      <c r="B841" s="149"/>
      <c r="C841" s="245"/>
      <c r="D841" s="149"/>
      <c r="E841" s="149"/>
      <c r="F841" s="149"/>
      <c r="G841" s="149"/>
      <c r="H841" s="149"/>
      <c r="I841" s="149"/>
      <c r="J841" s="149"/>
      <c r="K841" s="149"/>
      <c r="L841" s="149"/>
      <c r="M841" s="149"/>
      <c r="N841" s="149"/>
      <c r="O841" s="149"/>
      <c r="P841" s="149"/>
      <c r="Q841" s="143"/>
      <c r="R841" s="143"/>
      <c r="S841" s="143"/>
      <c r="T841" s="143"/>
      <c r="U841" s="143"/>
      <c r="V841" s="143"/>
      <c r="W841" s="143"/>
      <c r="X841" s="143"/>
      <c r="Y841" s="143"/>
      <c r="Z841" s="143"/>
      <c r="AA841" s="143"/>
      <c r="AB841" s="143"/>
      <c r="AC841" s="143"/>
      <c r="AD841" s="143"/>
      <c r="AE841" s="143"/>
      <c r="AF841" s="143"/>
      <c r="AG841" s="143"/>
      <c r="AH841" s="143"/>
      <c r="AI841" s="143"/>
    </row>
    <row r="842" spans="1:35" ht="16.5" customHeight="1" x14ac:dyDescent="0.3">
      <c r="A842" s="154"/>
      <c r="B842" s="149"/>
      <c r="C842" s="245"/>
      <c r="D842" s="149"/>
      <c r="E842" s="149"/>
      <c r="F842" s="149"/>
      <c r="G842" s="149"/>
      <c r="H842" s="149"/>
      <c r="I842" s="149"/>
      <c r="J842" s="149"/>
      <c r="K842" s="149"/>
      <c r="L842" s="149"/>
      <c r="M842" s="149"/>
      <c r="N842" s="149"/>
      <c r="O842" s="149"/>
      <c r="P842" s="149"/>
      <c r="Q842" s="143"/>
      <c r="R842" s="143"/>
      <c r="S842" s="143"/>
      <c r="T842" s="143"/>
      <c r="U842" s="143"/>
      <c r="V842" s="143"/>
      <c r="W842" s="143"/>
      <c r="X842" s="143"/>
      <c r="Y842" s="143"/>
      <c r="Z842" s="143"/>
      <c r="AA842" s="143"/>
      <c r="AB842" s="143"/>
      <c r="AC842" s="143"/>
      <c r="AD842" s="143"/>
      <c r="AE842" s="143"/>
      <c r="AF842" s="143"/>
      <c r="AG842" s="143"/>
      <c r="AH842" s="143"/>
      <c r="AI842" s="143"/>
    </row>
    <row r="843" spans="1:35" ht="16.5" customHeight="1" x14ac:dyDescent="0.3">
      <c r="A843" s="154"/>
      <c r="B843" s="149"/>
      <c r="C843" s="245"/>
      <c r="D843" s="149"/>
      <c r="E843" s="149"/>
      <c r="F843" s="149"/>
      <c r="G843" s="149"/>
      <c r="H843" s="149"/>
      <c r="I843" s="149"/>
      <c r="J843" s="149"/>
      <c r="K843" s="149"/>
      <c r="L843" s="149"/>
      <c r="M843" s="149"/>
      <c r="N843" s="149"/>
      <c r="O843" s="149"/>
      <c r="P843" s="149"/>
      <c r="Q843" s="143"/>
      <c r="R843" s="143"/>
      <c r="S843" s="143"/>
      <c r="T843" s="143"/>
      <c r="U843" s="143"/>
      <c r="V843" s="143"/>
      <c r="W843" s="143"/>
      <c r="X843" s="143"/>
      <c r="Y843" s="143"/>
      <c r="Z843" s="143"/>
      <c r="AA843" s="143"/>
      <c r="AB843" s="143"/>
      <c r="AC843" s="143"/>
      <c r="AD843" s="143"/>
      <c r="AE843" s="143"/>
      <c r="AF843" s="143"/>
      <c r="AG843" s="143"/>
      <c r="AH843" s="143"/>
      <c r="AI843" s="143"/>
    </row>
    <row r="844" spans="1:35" ht="16.5" customHeight="1" x14ac:dyDescent="0.3">
      <c r="A844" s="154"/>
      <c r="B844" s="149"/>
      <c r="C844" s="245"/>
      <c r="D844" s="149"/>
      <c r="E844" s="149"/>
      <c r="F844" s="149"/>
      <c r="G844" s="149"/>
      <c r="H844" s="149"/>
      <c r="I844" s="149"/>
      <c r="J844" s="149"/>
      <c r="K844" s="149"/>
      <c r="L844" s="149"/>
      <c r="M844" s="149"/>
      <c r="N844" s="149"/>
      <c r="O844" s="149"/>
      <c r="P844" s="149"/>
      <c r="Q844" s="143"/>
      <c r="R844" s="143"/>
      <c r="S844" s="143"/>
      <c r="T844" s="143"/>
      <c r="U844" s="143"/>
      <c r="V844" s="143"/>
      <c r="W844" s="143"/>
      <c r="X844" s="143"/>
      <c r="Y844" s="143"/>
      <c r="Z844" s="143"/>
      <c r="AA844" s="143"/>
      <c r="AB844" s="143"/>
      <c r="AC844" s="143"/>
      <c r="AD844" s="143"/>
      <c r="AE844" s="143"/>
      <c r="AF844" s="143"/>
      <c r="AG844" s="143"/>
      <c r="AH844" s="143"/>
      <c r="AI844" s="143"/>
    </row>
    <row r="845" spans="1:35" ht="16.5" customHeight="1" x14ac:dyDescent="0.3">
      <c r="A845" s="154"/>
      <c r="B845" s="149"/>
      <c r="C845" s="245"/>
      <c r="D845" s="149"/>
      <c r="E845" s="149"/>
      <c r="F845" s="149"/>
      <c r="G845" s="149"/>
      <c r="H845" s="149"/>
      <c r="I845" s="149"/>
      <c r="J845" s="149"/>
      <c r="K845" s="149"/>
      <c r="L845" s="149"/>
      <c r="M845" s="149"/>
      <c r="N845" s="149"/>
      <c r="O845" s="149"/>
      <c r="P845" s="149"/>
      <c r="Q845" s="143"/>
      <c r="R845" s="143"/>
      <c r="S845" s="143"/>
      <c r="T845" s="143"/>
      <c r="U845" s="143"/>
      <c r="V845" s="143"/>
      <c r="W845" s="143"/>
      <c r="X845" s="143"/>
      <c r="Y845" s="143"/>
      <c r="Z845" s="143"/>
      <c r="AA845" s="143"/>
      <c r="AB845" s="143"/>
      <c r="AC845" s="143"/>
      <c r="AD845" s="143"/>
      <c r="AE845" s="143"/>
      <c r="AF845" s="143"/>
      <c r="AG845" s="143"/>
      <c r="AH845" s="143"/>
      <c r="AI845" s="143"/>
    </row>
    <row r="846" spans="1:35" ht="16.5" customHeight="1" x14ac:dyDescent="0.3">
      <c r="A846" s="154"/>
      <c r="B846" s="149"/>
      <c r="C846" s="245"/>
      <c r="D846" s="149"/>
      <c r="E846" s="149"/>
      <c r="F846" s="149"/>
      <c r="G846" s="149"/>
      <c r="H846" s="149"/>
      <c r="I846" s="149"/>
      <c r="J846" s="149"/>
      <c r="K846" s="149"/>
      <c r="L846" s="149"/>
      <c r="M846" s="149"/>
      <c r="N846" s="149"/>
      <c r="O846" s="149"/>
      <c r="P846" s="149"/>
      <c r="Q846" s="143"/>
      <c r="R846" s="143"/>
      <c r="S846" s="143"/>
      <c r="T846" s="143"/>
      <c r="U846" s="143"/>
      <c r="V846" s="143"/>
      <c r="W846" s="143"/>
      <c r="X846" s="143"/>
      <c r="Y846" s="143"/>
      <c r="Z846" s="143"/>
      <c r="AA846" s="143"/>
      <c r="AB846" s="143"/>
      <c r="AC846" s="143"/>
      <c r="AD846" s="143"/>
      <c r="AE846" s="143"/>
      <c r="AF846" s="143"/>
      <c r="AG846" s="143"/>
      <c r="AH846" s="143"/>
      <c r="AI846" s="143"/>
    </row>
    <row r="847" spans="1:35" ht="16.5" customHeight="1" x14ac:dyDescent="0.3">
      <c r="A847" s="154"/>
      <c r="B847" s="149"/>
      <c r="C847" s="245"/>
      <c r="D847" s="149"/>
      <c r="E847" s="149"/>
      <c r="F847" s="149"/>
      <c r="G847" s="149"/>
      <c r="H847" s="149"/>
      <c r="I847" s="149"/>
      <c r="J847" s="149"/>
      <c r="K847" s="149"/>
      <c r="L847" s="149"/>
      <c r="M847" s="149"/>
      <c r="N847" s="149"/>
      <c r="O847" s="149"/>
      <c r="P847" s="149"/>
      <c r="Q847" s="143"/>
      <c r="R847" s="143"/>
      <c r="S847" s="143"/>
      <c r="T847" s="143"/>
      <c r="U847" s="143"/>
      <c r="V847" s="143"/>
      <c r="W847" s="143"/>
      <c r="X847" s="143"/>
      <c r="Y847" s="143"/>
      <c r="Z847" s="143"/>
      <c r="AA847" s="143"/>
      <c r="AB847" s="143"/>
      <c r="AC847" s="143"/>
      <c r="AD847" s="143"/>
      <c r="AE847" s="143"/>
      <c r="AF847" s="143"/>
      <c r="AG847" s="143"/>
      <c r="AH847" s="143"/>
      <c r="AI847" s="143"/>
    </row>
    <row r="848" spans="1:35" ht="16.5" customHeight="1" x14ac:dyDescent="0.3">
      <c r="A848" s="154"/>
      <c r="B848" s="149"/>
      <c r="C848" s="245"/>
      <c r="D848" s="149"/>
      <c r="E848" s="149"/>
      <c r="F848" s="149"/>
      <c r="G848" s="149"/>
      <c r="H848" s="149"/>
      <c r="I848" s="149"/>
      <c r="J848" s="149"/>
      <c r="K848" s="149"/>
      <c r="L848" s="149"/>
      <c r="M848" s="149"/>
      <c r="N848" s="149"/>
      <c r="O848" s="149"/>
      <c r="P848" s="149"/>
      <c r="Q848" s="143"/>
      <c r="R848" s="143"/>
      <c r="S848" s="143"/>
      <c r="T848" s="143"/>
      <c r="U848" s="143"/>
      <c r="V848" s="143"/>
      <c r="W848" s="143"/>
      <c r="X848" s="143"/>
      <c r="Y848" s="143"/>
      <c r="Z848" s="143"/>
      <c r="AA848" s="143"/>
      <c r="AB848" s="143"/>
      <c r="AC848" s="143"/>
      <c r="AD848" s="143"/>
      <c r="AE848" s="143"/>
      <c r="AF848" s="143"/>
      <c r="AG848" s="143"/>
      <c r="AH848" s="143"/>
      <c r="AI848" s="143"/>
    </row>
    <row r="849" spans="1:35" ht="16.5" customHeight="1" x14ac:dyDescent="0.3">
      <c r="A849" s="154"/>
      <c r="B849" s="149"/>
      <c r="C849" s="245"/>
      <c r="D849" s="149"/>
      <c r="E849" s="149"/>
      <c r="F849" s="149"/>
      <c r="G849" s="149"/>
      <c r="H849" s="149"/>
      <c r="I849" s="149"/>
      <c r="J849" s="149"/>
      <c r="K849" s="149"/>
      <c r="L849" s="149"/>
      <c r="M849" s="149"/>
      <c r="N849" s="149"/>
      <c r="O849" s="149"/>
      <c r="P849" s="149"/>
      <c r="Q849" s="143"/>
      <c r="R849" s="143"/>
      <c r="S849" s="143"/>
      <c r="T849" s="143"/>
      <c r="U849" s="143"/>
      <c r="V849" s="143"/>
      <c r="W849" s="143"/>
      <c r="X849" s="143"/>
      <c r="Y849" s="143"/>
      <c r="Z849" s="143"/>
      <c r="AA849" s="143"/>
      <c r="AB849" s="143"/>
      <c r="AC849" s="143"/>
      <c r="AD849" s="143"/>
      <c r="AE849" s="143"/>
      <c r="AF849" s="143"/>
      <c r="AG849" s="143"/>
      <c r="AH849" s="143"/>
      <c r="AI849" s="143"/>
    </row>
    <row r="850" spans="1:35" ht="16.5" customHeight="1" x14ac:dyDescent="0.3">
      <c r="A850" s="154"/>
      <c r="B850" s="149"/>
      <c r="C850" s="245"/>
      <c r="D850" s="149"/>
      <c r="E850" s="149"/>
      <c r="F850" s="149"/>
      <c r="G850" s="149"/>
      <c r="H850" s="149"/>
      <c r="I850" s="149"/>
      <c r="J850" s="149"/>
      <c r="K850" s="149"/>
      <c r="L850" s="149"/>
      <c r="M850" s="149"/>
      <c r="N850" s="149"/>
      <c r="O850" s="149"/>
      <c r="P850" s="149"/>
      <c r="Q850" s="143"/>
      <c r="R850" s="143"/>
      <c r="S850" s="143"/>
      <c r="T850" s="143"/>
      <c r="U850" s="143"/>
      <c r="V850" s="143"/>
      <c r="W850" s="143"/>
      <c r="X850" s="143"/>
      <c r="Y850" s="143"/>
      <c r="Z850" s="143"/>
      <c r="AA850" s="143"/>
      <c r="AB850" s="143"/>
      <c r="AC850" s="143"/>
      <c r="AD850" s="143"/>
      <c r="AE850" s="143"/>
      <c r="AF850" s="143"/>
      <c r="AG850" s="143"/>
      <c r="AH850" s="143"/>
      <c r="AI850" s="143"/>
    </row>
    <row r="851" spans="1:35" ht="16.5" customHeight="1" x14ac:dyDescent="0.3">
      <c r="A851" s="154"/>
      <c r="B851" s="149"/>
      <c r="C851" s="245"/>
      <c r="D851" s="149"/>
      <c r="E851" s="149"/>
      <c r="F851" s="149"/>
      <c r="G851" s="149"/>
      <c r="H851" s="149"/>
      <c r="I851" s="149"/>
      <c r="J851" s="149"/>
      <c r="K851" s="149"/>
      <c r="L851" s="149"/>
      <c r="M851" s="149"/>
      <c r="N851" s="149"/>
      <c r="O851" s="149"/>
      <c r="P851" s="149"/>
      <c r="Q851" s="143"/>
      <c r="R851" s="143"/>
      <c r="S851" s="143"/>
      <c r="T851" s="143"/>
      <c r="U851" s="143"/>
      <c r="V851" s="143"/>
      <c r="W851" s="143"/>
      <c r="X851" s="143"/>
      <c r="Y851" s="143"/>
      <c r="Z851" s="143"/>
      <c r="AA851" s="143"/>
      <c r="AB851" s="143"/>
      <c r="AC851" s="143"/>
      <c r="AD851" s="143"/>
      <c r="AE851" s="143"/>
      <c r="AF851" s="143"/>
      <c r="AG851" s="143"/>
      <c r="AH851" s="143"/>
      <c r="AI851" s="143"/>
    </row>
    <row r="852" spans="1:35" ht="16.5" customHeight="1" x14ac:dyDescent="0.3">
      <c r="A852" s="154"/>
      <c r="B852" s="149"/>
      <c r="C852" s="245"/>
      <c r="D852" s="149"/>
      <c r="E852" s="149"/>
      <c r="F852" s="149"/>
      <c r="G852" s="149"/>
      <c r="H852" s="149"/>
      <c r="I852" s="149"/>
      <c r="J852" s="149"/>
      <c r="K852" s="149"/>
      <c r="L852" s="149"/>
      <c r="M852" s="149"/>
      <c r="N852" s="149"/>
      <c r="O852" s="149"/>
      <c r="P852" s="149"/>
      <c r="Q852" s="143"/>
      <c r="R852" s="143"/>
      <c r="S852" s="143"/>
      <c r="T852" s="143"/>
      <c r="U852" s="143"/>
      <c r="V852" s="143"/>
      <c r="W852" s="143"/>
      <c r="X852" s="143"/>
      <c r="Y852" s="143"/>
      <c r="Z852" s="143"/>
      <c r="AA852" s="143"/>
      <c r="AB852" s="143"/>
      <c r="AC852" s="143"/>
      <c r="AD852" s="143"/>
      <c r="AE852" s="143"/>
      <c r="AF852" s="143"/>
      <c r="AG852" s="143"/>
      <c r="AH852" s="143"/>
      <c r="AI852" s="143"/>
    </row>
    <row r="853" spans="1:35" ht="16.5" customHeight="1" x14ac:dyDescent="0.3">
      <c r="A853" s="154"/>
      <c r="B853" s="149"/>
      <c r="C853" s="245"/>
      <c r="D853" s="149"/>
      <c r="E853" s="149"/>
      <c r="F853" s="149"/>
      <c r="G853" s="149"/>
      <c r="H853" s="149"/>
      <c r="I853" s="149"/>
      <c r="J853" s="149"/>
      <c r="K853" s="149"/>
      <c r="L853" s="149"/>
      <c r="M853" s="149"/>
      <c r="N853" s="149"/>
      <c r="O853" s="149"/>
      <c r="P853" s="149"/>
      <c r="Q853" s="143"/>
      <c r="R853" s="143"/>
      <c r="S853" s="143"/>
      <c r="T853" s="143"/>
      <c r="U853" s="143"/>
      <c r="V853" s="143"/>
      <c r="W853" s="143"/>
      <c r="X853" s="143"/>
      <c r="Y853" s="143"/>
      <c r="Z853" s="143"/>
      <c r="AA853" s="143"/>
      <c r="AB853" s="143"/>
      <c r="AC853" s="143"/>
      <c r="AD853" s="143"/>
      <c r="AE853" s="143"/>
      <c r="AF853" s="143"/>
      <c r="AG853" s="143"/>
      <c r="AH853" s="143"/>
      <c r="AI853" s="143"/>
    </row>
    <row r="854" spans="1:35" ht="16.5" customHeight="1" x14ac:dyDescent="0.3">
      <c r="A854" s="154"/>
      <c r="B854" s="149"/>
      <c r="C854" s="245"/>
      <c r="D854" s="149"/>
      <c r="E854" s="149"/>
      <c r="F854" s="149"/>
      <c r="G854" s="149"/>
      <c r="H854" s="149"/>
      <c r="I854" s="149"/>
      <c r="J854" s="149"/>
      <c r="K854" s="149"/>
      <c r="L854" s="149"/>
      <c r="M854" s="149"/>
      <c r="N854" s="149"/>
      <c r="O854" s="149"/>
      <c r="P854" s="149"/>
      <c r="Q854" s="143"/>
      <c r="R854" s="143"/>
      <c r="S854" s="143"/>
      <c r="T854" s="143"/>
      <c r="U854" s="143"/>
      <c r="V854" s="143"/>
      <c r="W854" s="143"/>
      <c r="X854" s="143"/>
      <c r="Y854" s="143"/>
      <c r="Z854" s="143"/>
      <c r="AA854" s="143"/>
      <c r="AB854" s="143"/>
      <c r="AC854" s="143"/>
      <c r="AD854" s="143"/>
      <c r="AE854" s="143"/>
      <c r="AF854" s="143"/>
      <c r="AG854" s="143"/>
      <c r="AH854" s="143"/>
      <c r="AI854" s="143"/>
    </row>
    <row r="855" spans="1:35" ht="16.5" customHeight="1" x14ac:dyDescent="0.3">
      <c r="A855" s="154"/>
      <c r="B855" s="149"/>
      <c r="C855" s="245"/>
      <c r="D855" s="149"/>
      <c r="E855" s="149"/>
      <c r="F855" s="149"/>
      <c r="G855" s="149"/>
      <c r="H855" s="149"/>
      <c r="I855" s="149"/>
      <c r="J855" s="149"/>
      <c r="K855" s="149"/>
      <c r="L855" s="149"/>
      <c r="M855" s="149"/>
      <c r="N855" s="149"/>
      <c r="O855" s="149"/>
      <c r="P855" s="149"/>
      <c r="Q855" s="143"/>
      <c r="R855" s="143"/>
      <c r="S855" s="143"/>
      <c r="T855" s="143"/>
      <c r="U855" s="143"/>
      <c r="V855" s="143"/>
      <c r="W855" s="143"/>
      <c r="X855" s="143"/>
      <c r="Y855" s="143"/>
      <c r="Z855" s="143"/>
      <c r="AA855" s="143"/>
      <c r="AB855" s="143"/>
      <c r="AC855" s="143"/>
      <c r="AD855" s="143"/>
      <c r="AE855" s="143"/>
      <c r="AF855" s="143"/>
      <c r="AG855" s="143"/>
      <c r="AH855" s="143"/>
      <c r="AI855" s="143"/>
    </row>
    <row r="856" spans="1:35" ht="16.5" customHeight="1" x14ac:dyDescent="0.3">
      <c r="A856" s="154"/>
      <c r="B856" s="149"/>
      <c r="C856" s="245"/>
      <c r="D856" s="149"/>
      <c r="E856" s="149"/>
      <c r="F856" s="149"/>
      <c r="G856" s="149"/>
      <c r="H856" s="149"/>
      <c r="I856" s="149"/>
      <c r="J856" s="149"/>
      <c r="K856" s="149"/>
      <c r="L856" s="149"/>
      <c r="M856" s="149"/>
      <c r="N856" s="149"/>
      <c r="O856" s="149"/>
      <c r="P856" s="149"/>
      <c r="Q856" s="143"/>
      <c r="R856" s="143"/>
      <c r="S856" s="143"/>
      <c r="T856" s="143"/>
      <c r="U856" s="143"/>
      <c r="V856" s="143"/>
      <c r="W856" s="143"/>
      <c r="X856" s="143"/>
      <c r="Y856" s="143"/>
      <c r="Z856" s="143"/>
      <c r="AA856" s="143"/>
      <c r="AB856" s="143"/>
      <c r="AC856" s="143"/>
      <c r="AD856" s="143"/>
      <c r="AE856" s="143"/>
      <c r="AF856" s="143"/>
      <c r="AG856" s="143"/>
      <c r="AH856" s="143"/>
      <c r="AI856" s="143"/>
    </row>
    <row r="857" spans="1:35" ht="16.5" customHeight="1" x14ac:dyDescent="0.3">
      <c r="A857" s="154"/>
      <c r="B857" s="149"/>
      <c r="C857" s="245"/>
      <c r="D857" s="149"/>
      <c r="E857" s="149"/>
      <c r="F857" s="149"/>
      <c r="G857" s="149"/>
      <c r="H857" s="149"/>
      <c r="I857" s="149"/>
      <c r="J857" s="149"/>
      <c r="K857" s="149"/>
      <c r="L857" s="149"/>
      <c r="M857" s="149"/>
      <c r="N857" s="149"/>
      <c r="O857" s="149"/>
      <c r="P857" s="149"/>
      <c r="Q857" s="143"/>
      <c r="R857" s="143"/>
      <c r="S857" s="143"/>
      <c r="T857" s="143"/>
      <c r="U857" s="143"/>
      <c r="V857" s="143"/>
      <c r="W857" s="143"/>
      <c r="X857" s="143"/>
      <c r="Y857" s="143"/>
      <c r="Z857" s="143"/>
      <c r="AA857" s="143"/>
      <c r="AB857" s="143"/>
      <c r="AC857" s="143"/>
      <c r="AD857" s="143"/>
      <c r="AE857" s="143"/>
      <c r="AF857" s="143"/>
      <c r="AG857" s="143"/>
      <c r="AH857" s="143"/>
      <c r="AI857" s="143"/>
    </row>
    <row r="858" spans="1:35" ht="16.5" customHeight="1" x14ac:dyDescent="0.3">
      <c r="A858" s="154"/>
      <c r="B858" s="149"/>
      <c r="C858" s="245"/>
      <c r="D858" s="149"/>
      <c r="E858" s="149"/>
      <c r="F858" s="149"/>
      <c r="G858" s="149"/>
      <c r="H858" s="149"/>
      <c r="I858" s="149"/>
      <c r="J858" s="149"/>
      <c r="K858" s="149"/>
      <c r="L858" s="149"/>
      <c r="M858" s="149"/>
      <c r="N858" s="149"/>
      <c r="O858" s="149"/>
      <c r="P858" s="149"/>
      <c r="Q858" s="143"/>
      <c r="R858" s="143"/>
      <c r="S858" s="143"/>
      <c r="T858" s="143"/>
      <c r="U858" s="143"/>
      <c r="V858" s="143"/>
      <c r="W858" s="143"/>
      <c r="X858" s="143"/>
      <c r="Y858" s="143"/>
      <c r="Z858" s="143"/>
      <c r="AA858" s="143"/>
      <c r="AB858" s="143"/>
      <c r="AC858" s="143"/>
      <c r="AD858" s="143"/>
      <c r="AE858" s="143"/>
      <c r="AF858" s="143"/>
      <c r="AG858" s="143"/>
      <c r="AH858" s="143"/>
      <c r="AI858" s="143"/>
    </row>
    <row r="859" spans="1:35" ht="16.5" customHeight="1" x14ac:dyDescent="0.3">
      <c r="A859" s="154"/>
      <c r="B859" s="149"/>
      <c r="C859" s="245"/>
      <c r="D859" s="149"/>
      <c r="E859" s="149"/>
      <c r="F859" s="149"/>
      <c r="G859" s="149"/>
      <c r="H859" s="149"/>
      <c r="I859" s="149"/>
      <c r="J859" s="149"/>
      <c r="K859" s="149"/>
      <c r="L859" s="149"/>
      <c r="M859" s="149"/>
      <c r="N859" s="149"/>
      <c r="O859" s="149"/>
      <c r="P859" s="149"/>
      <c r="Q859" s="143"/>
      <c r="R859" s="143"/>
      <c r="S859" s="143"/>
      <c r="T859" s="143"/>
      <c r="U859" s="143"/>
      <c r="V859" s="143"/>
      <c r="W859" s="143"/>
      <c r="X859" s="143"/>
      <c r="Y859" s="143"/>
      <c r="Z859" s="143"/>
      <c r="AA859" s="143"/>
      <c r="AB859" s="143"/>
      <c r="AC859" s="143"/>
      <c r="AD859" s="143"/>
      <c r="AE859" s="143"/>
      <c r="AF859" s="143"/>
      <c r="AG859" s="143"/>
      <c r="AH859" s="143"/>
      <c r="AI859" s="143"/>
    </row>
    <row r="860" spans="1:35" ht="16.5" customHeight="1" x14ac:dyDescent="0.3">
      <c r="A860" s="154"/>
      <c r="B860" s="149"/>
      <c r="C860" s="245"/>
      <c r="D860" s="149"/>
      <c r="E860" s="149"/>
      <c r="F860" s="149"/>
      <c r="G860" s="149"/>
      <c r="H860" s="149"/>
      <c r="I860" s="149"/>
      <c r="J860" s="149"/>
      <c r="K860" s="149"/>
      <c r="L860" s="149"/>
      <c r="M860" s="149"/>
      <c r="N860" s="149"/>
      <c r="O860" s="149"/>
      <c r="P860" s="149"/>
      <c r="Q860" s="143"/>
      <c r="R860" s="143"/>
      <c r="S860" s="143"/>
      <c r="T860" s="143"/>
      <c r="U860" s="143"/>
      <c r="V860" s="143"/>
      <c r="W860" s="143"/>
      <c r="X860" s="143"/>
      <c r="Y860" s="143"/>
      <c r="Z860" s="143"/>
      <c r="AA860" s="143"/>
      <c r="AB860" s="143"/>
      <c r="AC860" s="143"/>
      <c r="AD860" s="143"/>
      <c r="AE860" s="143"/>
      <c r="AF860" s="143"/>
      <c r="AG860" s="143"/>
      <c r="AH860" s="143"/>
      <c r="AI860" s="143"/>
    </row>
    <row r="861" spans="1:35" ht="16.5" customHeight="1" x14ac:dyDescent="0.3">
      <c r="A861" s="154"/>
      <c r="B861" s="149"/>
      <c r="C861" s="245"/>
      <c r="D861" s="149"/>
      <c r="E861" s="149"/>
      <c r="F861" s="149"/>
      <c r="G861" s="149"/>
      <c r="H861" s="149"/>
      <c r="I861" s="149"/>
      <c r="J861" s="149"/>
      <c r="K861" s="149"/>
      <c r="L861" s="149"/>
      <c r="M861" s="149"/>
      <c r="N861" s="149"/>
      <c r="O861" s="149"/>
      <c r="P861" s="149"/>
      <c r="Q861" s="143"/>
      <c r="R861" s="143"/>
      <c r="S861" s="143"/>
      <c r="T861" s="143"/>
      <c r="U861" s="143"/>
      <c r="V861" s="143"/>
      <c r="W861" s="143"/>
      <c r="X861" s="143"/>
      <c r="Y861" s="143"/>
      <c r="Z861" s="143"/>
      <c r="AA861" s="143"/>
      <c r="AB861" s="143"/>
      <c r="AC861" s="143"/>
      <c r="AD861" s="143"/>
      <c r="AE861" s="143"/>
      <c r="AF861" s="143"/>
      <c r="AG861" s="143"/>
      <c r="AH861" s="143"/>
      <c r="AI861" s="143"/>
    </row>
    <row r="862" spans="1:35" ht="16.5" customHeight="1" x14ac:dyDescent="0.3">
      <c r="A862" s="154"/>
      <c r="B862" s="149"/>
      <c r="C862" s="245"/>
      <c r="D862" s="149"/>
      <c r="E862" s="149"/>
      <c r="F862" s="149"/>
      <c r="G862" s="149"/>
      <c r="H862" s="149"/>
      <c r="I862" s="149"/>
      <c r="J862" s="149"/>
      <c r="K862" s="149"/>
      <c r="L862" s="149"/>
      <c r="M862" s="149"/>
      <c r="N862" s="149"/>
      <c r="O862" s="149"/>
      <c r="P862" s="149"/>
      <c r="Q862" s="143"/>
      <c r="R862" s="143"/>
      <c r="S862" s="143"/>
      <c r="T862" s="143"/>
      <c r="U862" s="143"/>
      <c r="V862" s="143"/>
      <c r="W862" s="143"/>
      <c r="X862" s="143"/>
      <c r="Y862" s="143"/>
      <c r="Z862" s="143"/>
      <c r="AA862" s="143"/>
      <c r="AB862" s="143"/>
      <c r="AC862" s="143"/>
      <c r="AD862" s="143"/>
      <c r="AE862" s="143"/>
      <c r="AF862" s="143"/>
      <c r="AG862" s="143"/>
      <c r="AH862" s="143"/>
      <c r="AI862" s="143"/>
    </row>
    <row r="863" spans="1:35" ht="16.5" customHeight="1" x14ac:dyDescent="0.3">
      <c r="A863" s="154"/>
      <c r="B863" s="149"/>
      <c r="C863" s="245"/>
      <c r="D863" s="149"/>
      <c r="E863" s="149"/>
      <c r="F863" s="149"/>
      <c r="G863" s="149"/>
      <c r="H863" s="149"/>
      <c r="I863" s="149"/>
      <c r="J863" s="149"/>
      <c r="K863" s="149"/>
      <c r="L863" s="149"/>
      <c r="M863" s="149"/>
      <c r="N863" s="149"/>
      <c r="O863" s="149"/>
      <c r="P863" s="149"/>
      <c r="Q863" s="143"/>
      <c r="R863" s="143"/>
      <c r="S863" s="143"/>
      <c r="T863" s="143"/>
      <c r="U863" s="143"/>
      <c r="V863" s="143"/>
      <c r="W863" s="143"/>
      <c r="X863" s="143"/>
      <c r="Y863" s="143"/>
      <c r="Z863" s="143"/>
      <c r="AA863" s="143"/>
      <c r="AB863" s="143"/>
      <c r="AC863" s="143"/>
      <c r="AD863" s="143"/>
      <c r="AE863" s="143"/>
      <c r="AF863" s="143"/>
      <c r="AG863" s="143"/>
      <c r="AH863" s="143"/>
      <c r="AI863" s="143"/>
    </row>
    <row r="864" spans="1:35" ht="16.5" customHeight="1" x14ac:dyDescent="0.3">
      <c r="A864" s="154"/>
      <c r="B864" s="149"/>
      <c r="C864" s="245"/>
      <c r="D864" s="149"/>
      <c r="E864" s="149"/>
      <c r="F864" s="149"/>
      <c r="G864" s="149"/>
      <c r="H864" s="149"/>
      <c r="I864" s="149"/>
      <c r="J864" s="149"/>
      <c r="K864" s="149"/>
      <c r="L864" s="149"/>
      <c r="M864" s="149"/>
      <c r="N864" s="149"/>
      <c r="O864" s="149"/>
      <c r="P864" s="149"/>
      <c r="Q864" s="143"/>
      <c r="R864" s="143"/>
      <c r="S864" s="143"/>
      <c r="T864" s="143"/>
      <c r="U864" s="143"/>
      <c r="V864" s="143"/>
      <c r="W864" s="143"/>
      <c r="X864" s="143"/>
      <c r="Y864" s="143"/>
      <c r="Z864" s="143"/>
      <c r="AA864" s="143"/>
      <c r="AB864" s="143"/>
      <c r="AC864" s="143"/>
      <c r="AD864" s="143"/>
      <c r="AE864" s="143"/>
      <c r="AF864" s="143"/>
      <c r="AG864" s="143"/>
      <c r="AH864" s="143"/>
      <c r="AI864" s="143"/>
    </row>
    <row r="865" spans="1:35" ht="16.5" customHeight="1" x14ac:dyDescent="0.3">
      <c r="A865" s="154"/>
      <c r="B865" s="149"/>
      <c r="C865" s="245"/>
      <c r="D865" s="149"/>
      <c r="E865" s="149"/>
      <c r="F865" s="149"/>
      <c r="G865" s="149"/>
      <c r="H865" s="149"/>
      <c r="I865" s="149"/>
      <c r="J865" s="149"/>
      <c r="K865" s="149"/>
      <c r="L865" s="149"/>
      <c r="M865" s="149"/>
      <c r="N865" s="149"/>
      <c r="O865" s="149"/>
      <c r="P865" s="149"/>
      <c r="Q865" s="143"/>
      <c r="R865" s="143"/>
      <c r="S865" s="143"/>
      <c r="T865" s="143"/>
      <c r="U865" s="143"/>
      <c r="V865" s="143"/>
      <c r="W865" s="143"/>
      <c r="X865" s="143"/>
      <c r="Y865" s="143"/>
      <c r="Z865" s="143"/>
      <c r="AA865" s="143"/>
      <c r="AB865" s="143"/>
      <c r="AC865" s="143"/>
      <c r="AD865" s="143"/>
      <c r="AE865" s="143"/>
      <c r="AF865" s="143"/>
      <c r="AG865" s="143"/>
      <c r="AH865" s="143"/>
      <c r="AI865" s="143"/>
    </row>
    <row r="866" spans="1:35" ht="16.5" customHeight="1" x14ac:dyDescent="0.3">
      <c r="A866" s="154"/>
      <c r="B866" s="149"/>
      <c r="C866" s="245"/>
      <c r="D866" s="149"/>
      <c r="E866" s="149"/>
      <c r="F866" s="149"/>
      <c r="G866" s="149"/>
      <c r="H866" s="149"/>
      <c r="I866" s="149"/>
      <c r="J866" s="149"/>
      <c r="K866" s="149"/>
      <c r="L866" s="149"/>
      <c r="M866" s="149"/>
      <c r="N866" s="149"/>
      <c r="O866" s="149"/>
      <c r="P866" s="149"/>
      <c r="Q866" s="143"/>
      <c r="R866" s="143"/>
      <c r="S866" s="143"/>
      <c r="T866" s="143"/>
      <c r="U866" s="143"/>
      <c r="V866" s="143"/>
      <c r="W866" s="143"/>
      <c r="X866" s="143"/>
      <c r="Y866" s="143"/>
      <c r="Z866" s="143"/>
      <c r="AA866" s="143"/>
      <c r="AB866" s="143"/>
      <c r="AC866" s="143"/>
      <c r="AD866" s="143"/>
      <c r="AE866" s="143"/>
      <c r="AF866" s="143"/>
      <c r="AG866" s="143"/>
      <c r="AH866" s="143"/>
      <c r="AI866" s="143"/>
    </row>
    <row r="867" spans="1:35" ht="16.5" customHeight="1" x14ac:dyDescent="0.3">
      <c r="A867" s="154"/>
      <c r="B867" s="149"/>
      <c r="C867" s="245"/>
      <c r="D867" s="149"/>
      <c r="E867" s="149"/>
      <c r="F867" s="149"/>
      <c r="G867" s="149"/>
      <c r="H867" s="149"/>
      <c r="I867" s="149"/>
      <c r="J867" s="149"/>
      <c r="K867" s="149"/>
      <c r="L867" s="149"/>
      <c r="M867" s="149"/>
      <c r="N867" s="149"/>
      <c r="O867" s="149"/>
      <c r="P867" s="149"/>
      <c r="Q867" s="143"/>
      <c r="R867" s="143"/>
      <c r="S867" s="143"/>
      <c r="T867" s="143"/>
      <c r="U867" s="143"/>
      <c r="V867" s="143"/>
      <c r="W867" s="143"/>
      <c r="X867" s="143"/>
      <c r="Y867" s="143"/>
      <c r="Z867" s="143"/>
      <c r="AA867" s="143"/>
      <c r="AB867" s="143"/>
      <c r="AC867" s="143"/>
      <c r="AD867" s="143"/>
      <c r="AE867" s="143"/>
      <c r="AF867" s="143"/>
      <c r="AG867" s="143"/>
      <c r="AH867" s="143"/>
      <c r="AI867" s="143"/>
    </row>
    <row r="868" spans="1:35" ht="16.5" customHeight="1" x14ac:dyDescent="0.3">
      <c r="A868" s="154"/>
      <c r="B868" s="149"/>
      <c r="C868" s="245"/>
      <c r="D868" s="149"/>
      <c r="E868" s="149"/>
      <c r="F868" s="149"/>
      <c r="G868" s="149"/>
      <c r="H868" s="149"/>
      <c r="I868" s="149"/>
      <c r="J868" s="149"/>
      <c r="K868" s="149"/>
      <c r="L868" s="149"/>
      <c r="M868" s="149"/>
      <c r="N868" s="149"/>
      <c r="O868" s="149"/>
      <c r="P868" s="149"/>
      <c r="Q868" s="143"/>
      <c r="R868" s="143"/>
      <c r="S868" s="143"/>
      <c r="T868" s="143"/>
      <c r="U868" s="143"/>
      <c r="V868" s="143"/>
      <c r="W868" s="143"/>
      <c r="X868" s="143"/>
      <c r="Y868" s="143"/>
      <c r="Z868" s="143"/>
      <c r="AA868" s="143"/>
      <c r="AB868" s="143"/>
      <c r="AC868" s="143"/>
      <c r="AD868" s="143"/>
      <c r="AE868" s="143"/>
      <c r="AF868" s="143"/>
      <c r="AG868" s="143"/>
      <c r="AH868" s="143"/>
      <c r="AI868" s="143"/>
    </row>
    <row r="869" spans="1:35" ht="16.5" customHeight="1" x14ac:dyDescent="0.3">
      <c r="A869" s="154"/>
      <c r="B869" s="149"/>
      <c r="C869" s="245"/>
      <c r="D869" s="149"/>
      <c r="E869" s="149"/>
      <c r="F869" s="149"/>
      <c r="G869" s="149"/>
      <c r="H869" s="149"/>
      <c r="I869" s="149"/>
      <c r="J869" s="149"/>
      <c r="K869" s="149"/>
      <c r="L869" s="149"/>
      <c r="M869" s="149"/>
      <c r="N869" s="149"/>
      <c r="O869" s="149"/>
      <c r="P869" s="149"/>
      <c r="Q869" s="143"/>
      <c r="R869" s="143"/>
      <c r="S869" s="143"/>
      <c r="T869" s="143"/>
      <c r="U869" s="143"/>
      <c r="V869" s="143"/>
      <c r="W869" s="143"/>
      <c r="X869" s="143"/>
      <c r="Y869" s="143"/>
      <c r="Z869" s="143"/>
      <c r="AA869" s="143"/>
      <c r="AB869" s="143"/>
      <c r="AC869" s="143"/>
      <c r="AD869" s="143"/>
      <c r="AE869" s="143"/>
      <c r="AF869" s="143"/>
      <c r="AG869" s="143"/>
      <c r="AH869" s="143"/>
      <c r="AI869" s="143"/>
    </row>
    <row r="870" spans="1:35" ht="16.5" customHeight="1" x14ac:dyDescent="0.3">
      <c r="A870" s="154"/>
      <c r="B870" s="149"/>
      <c r="C870" s="245"/>
      <c r="D870" s="149"/>
      <c r="E870" s="149"/>
      <c r="F870" s="149"/>
      <c r="G870" s="149"/>
      <c r="H870" s="149"/>
      <c r="I870" s="149"/>
      <c r="J870" s="149"/>
      <c r="K870" s="149"/>
      <c r="L870" s="149"/>
      <c r="M870" s="149"/>
      <c r="N870" s="149"/>
      <c r="O870" s="149"/>
      <c r="P870" s="149"/>
      <c r="Q870" s="143"/>
      <c r="R870" s="143"/>
      <c r="S870" s="143"/>
      <c r="T870" s="143"/>
      <c r="U870" s="143"/>
      <c r="V870" s="143"/>
      <c r="W870" s="143"/>
      <c r="X870" s="143"/>
      <c r="Y870" s="143"/>
      <c r="Z870" s="143"/>
      <c r="AA870" s="143"/>
      <c r="AB870" s="143"/>
      <c r="AC870" s="143"/>
      <c r="AD870" s="143"/>
      <c r="AE870" s="143"/>
      <c r="AF870" s="143"/>
      <c r="AG870" s="143"/>
      <c r="AH870" s="143"/>
      <c r="AI870" s="143"/>
    </row>
    <row r="871" spans="1:35" ht="16.5" customHeight="1" x14ac:dyDescent="0.3">
      <c r="A871" s="154"/>
      <c r="B871" s="149"/>
      <c r="C871" s="245"/>
      <c r="D871" s="149"/>
      <c r="E871" s="149"/>
      <c r="F871" s="149"/>
      <c r="G871" s="149"/>
      <c r="H871" s="149"/>
      <c r="I871" s="149"/>
      <c r="J871" s="149"/>
      <c r="K871" s="149"/>
      <c r="L871" s="149"/>
      <c r="M871" s="149"/>
      <c r="N871" s="149"/>
      <c r="O871" s="149"/>
      <c r="P871" s="149"/>
      <c r="Q871" s="143"/>
      <c r="R871" s="143"/>
      <c r="S871" s="143"/>
      <c r="T871" s="143"/>
      <c r="U871" s="143"/>
      <c r="V871" s="143"/>
      <c r="W871" s="143"/>
      <c r="X871" s="143"/>
      <c r="Y871" s="143"/>
      <c r="Z871" s="143"/>
      <c r="AA871" s="143"/>
      <c r="AB871" s="143"/>
      <c r="AC871" s="143"/>
      <c r="AD871" s="143"/>
      <c r="AE871" s="143"/>
      <c r="AF871" s="143"/>
      <c r="AG871" s="143"/>
      <c r="AH871" s="143"/>
      <c r="AI871" s="143"/>
    </row>
    <row r="872" spans="1:35" ht="16.5" customHeight="1" x14ac:dyDescent="0.3">
      <c r="A872" s="154"/>
      <c r="B872" s="149"/>
      <c r="C872" s="245"/>
      <c r="D872" s="149"/>
      <c r="E872" s="149"/>
      <c r="F872" s="149"/>
      <c r="G872" s="149"/>
      <c r="H872" s="149"/>
      <c r="I872" s="149"/>
      <c r="J872" s="149"/>
      <c r="K872" s="149"/>
      <c r="L872" s="149"/>
      <c r="M872" s="149"/>
      <c r="N872" s="149"/>
      <c r="O872" s="149"/>
      <c r="P872" s="149"/>
      <c r="Q872" s="143"/>
      <c r="R872" s="143"/>
      <c r="S872" s="143"/>
      <c r="T872" s="143"/>
      <c r="U872" s="143"/>
      <c r="V872" s="143"/>
      <c r="W872" s="143"/>
      <c r="X872" s="143"/>
      <c r="Y872" s="143"/>
      <c r="Z872" s="143"/>
      <c r="AA872" s="143"/>
      <c r="AB872" s="143"/>
      <c r="AC872" s="143"/>
      <c r="AD872" s="143"/>
      <c r="AE872" s="143"/>
      <c r="AF872" s="143"/>
      <c r="AG872" s="143"/>
      <c r="AH872" s="143"/>
      <c r="AI872" s="143"/>
    </row>
    <row r="873" spans="1:35" ht="16.5" customHeight="1" x14ac:dyDescent="0.3">
      <c r="A873" s="154"/>
      <c r="B873" s="149"/>
      <c r="C873" s="245"/>
      <c r="D873" s="149"/>
      <c r="E873" s="149"/>
      <c r="F873" s="149"/>
      <c r="G873" s="149"/>
      <c r="H873" s="149"/>
      <c r="I873" s="149"/>
      <c r="J873" s="149"/>
      <c r="K873" s="149"/>
      <c r="L873" s="149"/>
      <c r="M873" s="149"/>
      <c r="N873" s="149"/>
      <c r="O873" s="149"/>
      <c r="P873" s="149"/>
      <c r="Q873" s="143"/>
      <c r="R873" s="143"/>
      <c r="S873" s="143"/>
      <c r="T873" s="143"/>
      <c r="U873" s="143"/>
      <c r="V873" s="143"/>
      <c r="W873" s="143"/>
      <c r="X873" s="143"/>
      <c r="Y873" s="143"/>
      <c r="Z873" s="143"/>
      <c r="AA873" s="143"/>
      <c r="AB873" s="143"/>
      <c r="AC873" s="143"/>
      <c r="AD873" s="143"/>
      <c r="AE873" s="143"/>
      <c r="AF873" s="143"/>
      <c r="AG873" s="143"/>
      <c r="AH873" s="143"/>
      <c r="AI873" s="143"/>
    </row>
    <row r="874" spans="1:35" ht="16.5" customHeight="1" x14ac:dyDescent="0.3">
      <c r="A874" s="154"/>
      <c r="B874" s="149"/>
      <c r="C874" s="245"/>
      <c r="D874" s="149"/>
      <c r="E874" s="149"/>
      <c r="F874" s="149"/>
      <c r="G874" s="149"/>
      <c r="H874" s="149"/>
      <c r="I874" s="149"/>
      <c r="J874" s="149"/>
      <c r="K874" s="149"/>
      <c r="L874" s="149"/>
      <c r="M874" s="149"/>
      <c r="N874" s="149"/>
      <c r="O874" s="149"/>
      <c r="P874" s="149"/>
      <c r="Q874" s="143"/>
      <c r="R874" s="143"/>
      <c r="S874" s="143"/>
      <c r="T874" s="143"/>
      <c r="U874" s="143"/>
      <c r="V874" s="143"/>
      <c r="W874" s="143"/>
      <c r="X874" s="143"/>
      <c r="Y874" s="143"/>
      <c r="Z874" s="143"/>
      <c r="AA874" s="143"/>
      <c r="AB874" s="143"/>
      <c r="AC874" s="143"/>
      <c r="AD874" s="143"/>
      <c r="AE874" s="143"/>
      <c r="AF874" s="143"/>
      <c r="AG874" s="143"/>
      <c r="AH874" s="143"/>
      <c r="AI874" s="143"/>
    </row>
    <row r="875" spans="1:35" ht="16.5" customHeight="1" x14ac:dyDescent="0.3">
      <c r="A875" s="154"/>
      <c r="B875" s="149"/>
      <c r="C875" s="245"/>
      <c r="D875" s="149"/>
      <c r="E875" s="149"/>
      <c r="F875" s="149"/>
      <c r="G875" s="149"/>
      <c r="H875" s="149"/>
      <c r="I875" s="149"/>
      <c r="J875" s="149"/>
      <c r="K875" s="149"/>
      <c r="L875" s="149"/>
      <c r="M875" s="149"/>
      <c r="N875" s="149"/>
      <c r="O875" s="149"/>
      <c r="P875" s="149"/>
      <c r="Q875" s="143"/>
      <c r="R875" s="143"/>
      <c r="S875" s="143"/>
      <c r="T875" s="143"/>
      <c r="U875" s="143"/>
      <c r="V875" s="143"/>
      <c r="W875" s="143"/>
      <c r="X875" s="143"/>
      <c r="Y875" s="143"/>
      <c r="Z875" s="143"/>
      <c r="AA875" s="143"/>
      <c r="AB875" s="143"/>
      <c r="AC875" s="143"/>
      <c r="AD875" s="143"/>
      <c r="AE875" s="143"/>
      <c r="AF875" s="143"/>
      <c r="AG875" s="143"/>
      <c r="AH875" s="143"/>
      <c r="AI875" s="143"/>
    </row>
    <row r="876" spans="1:35" ht="16.5" customHeight="1" x14ac:dyDescent="0.3">
      <c r="A876" s="154"/>
      <c r="B876" s="149"/>
      <c r="C876" s="245"/>
      <c r="D876" s="149"/>
      <c r="E876" s="149"/>
      <c r="F876" s="149"/>
      <c r="G876" s="149"/>
      <c r="H876" s="149"/>
      <c r="I876" s="149"/>
      <c r="J876" s="149"/>
      <c r="K876" s="149"/>
      <c r="L876" s="149"/>
      <c r="M876" s="149"/>
      <c r="N876" s="149"/>
      <c r="O876" s="149"/>
      <c r="P876" s="149"/>
      <c r="Q876" s="143"/>
      <c r="R876" s="143"/>
      <c r="S876" s="143"/>
      <c r="T876" s="143"/>
      <c r="U876" s="143"/>
      <c r="V876" s="143"/>
      <c r="W876" s="143"/>
      <c r="X876" s="143"/>
      <c r="Y876" s="143"/>
      <c r="Z876" s="143"/>
      <c r="AA876" s="143"/>
      <c r="AB876" s="143"/>
      <c r="AC876" s="143"/>
      <c r="AD876" s="143"/>
      <c r="AE876" s="143"/>
      <c r="AF876" s="143"/>
      <c r="AG876" s="143"/>
      <c r="AH876" s="143"/>
      <c r="AI876" s="143"/>
    </row>
    <row r="877" spans="1:35" ht="16.5" customHeight="1" x14ac:dyDescent="0.3">
      <c r="A877" s="154"/>
      <c r="B877" s="149"/>
      <c r="C877" s="245"/>
      <c r="D877" s="149"/>
      <c r="E877" s="149"/>
      <c r="F877" s="149"/>
      <c r="G877" s="149"/>
      <c r="H877" s="149"/>
      <c r="I877" s="149"/>
      <c r="J877" s="149"/>
      <c r="K877" s="149"/>
      <c r="L877" s="149"/>
      <c r="M877" s="149"/>
      <c r="N877" s="149"/>
      <c r="O877" s="149"/>
      <c r="P877" s="149"/>
      <c r="Q877" s="143"/>
      <c r="R877" s="143"/>
      <c r="S877" s="143"/>
      <c r="T877" s="143"/>
      <c r="U877" s="143"/>
      <c r="V877" s="143"/>
      <c r="W877" s="143"/>
      <c r="X877" s="143"/>
      <c r="Y877" s="143"/>
      <c r="Z877" s="143"/>
      <c r="AA877" s="143"/>
      <c r="AB877" s="143"/>
      <c r="AC877" s="143"/>
      <c r="AD877" s="143"/>
      <c r="AE877" s="143"/>
      <c r="AF877" s="143"/>
      <c r="AG877" s="143"/>
      <c r="AH877" s="143"/>
      <c r="AI877" s="143"/>
    </row>
    <row r="878" spans="1:35" ht="16.5" customHeight="1" x14ac:dyDescent="0.3">
      <c r="A878" s="154"/>
      <c r="B878" s="149"/>
      <c r="C878" s="245"/>
      <c r="D878" s="149"/>
      <c r="E878" s="149"/>
      <c r="F878" s="149"/>
      <c r="G878" s="149"/>
      <c r="H878" s="149"/>
      <c r="I878" s="149"/>
      <c r="J878" s="149"/>
      <c r="K878" s="149"/>
      <c r="L878" s="149"/>
      <c r="M878" s="149"/>
      <c r="N878" s="149"/>
      <c r="O878" s="149"/>
      <c r="P878" s="149"/>
      <c r="Q878" s="143"/>
      <c r="R878" s="143"/>
      <c r="S878" s="143"/>
      <c r="T878" s="143"/>
      <c r="U878" s="143"/>
      <c r="V878" s="143"/>
      <c r="W878" s="143"/>
      <c r="X878" s="143"/>
      <c r="Y878" s="143"/>
      <c r="Z878" s="143"/>
      <c r="AA878" s="143"/>
      <c r="AB878" s="143"/>
      <c r="AC878" s="143"/>
      <c r="AD878" s="143"/>
      <c r="AE878" s="143"/>
      <c r="AF878" s="143"/>
      <c r="AG878" s="143"/>
      <c r="AH878" s="143"/>
      <c r="AI878" s="143"/>
    </row>
    <row r="879" spans="1:35" ht="16.5" customHeight="1" x14ac:dyDescent="0.3">
      <c r="A879" s="154"/>
      <c r="B879" s="149"/>
      <c r="C879" s="245"/>
      <c r="D879" s="149"/>
      <c r="E879" s="149"/>
      <c r="F879" s="149"/>
      <c r="G879" s="149"/>
      <c r="H879" s="149"/>
      <c r="I879" s="149"/>
      <c r="J879" s="149"/>
      <c r="K879" s="149"/>
      <c r="L879" s="149"/>
      <c r="M879" s="149"/>
      <c r="N879" s="149"/>
      <c r="O879" s="149"/>
      <c r="P879" s="149"/>
      <c r="Q879" s="143"/>
      <c r="R879" s="143"/>
      <c r="S879" s="143"/>
      <c r="T879" s="143"/>
      <c r="U879" s="143"/>
      <c r="V879" s="143"/>
      <c r="W879" s="143"/>
      <c r="X879" s="143"/>
      <c r="Y879" s="143"/>
      <c r="Z879" s="143"/>
      <c r="AA879" s="143"/>
      <c r="AB879" s="143"/>
      <c r="AC879" s="143"/>
      <c r="AD879" s="143"/>
      <c r="AE879" s="143"/>
      <c r="AF879" s="143"/>
      <c r="AG879" s="143"/>
      <c r="AH879" s="143"/>
      <c r="AI879" s="143"/>
    </row>
    <row r="880" spans="1:35" ht="16.5" customHeight="1" x14ac:dyDescent="0.3">
      <c r="A880" s="154"/>
      <c r="B880" s="149"/>
      <c r="C880" s="245"/>
      <c r="D880" s="149"/>
      <c r="E880" s="149"/>
      <c r="F880" s="149"/>
      <c r="G880" s="149"/>
      <c r="H880" s="149"/>
      <c r="I880" s="149"/>
      <c r="J880" s="149"/>
      <c r="K880" s="149"/>
      <c r="L880" s="149"/>
      <c r="M880" s="149"/>
      <c r="N880" s="149"/>
      <c r="O880" s="149"/>
      <c r="P880" s="149"/>
      <c r="Q880" s="143"/>
      <c r="R880" s="143"/>
      <c r="S880" s="143"/>
      <c r="T880" s="143"/>
      <c r="U880" s="143"/>
      <c r="V880" s="143"/>
      <c r="W880" s="143"/>
      <c r="X880" s="143"/>
      <c r="Y880" s="143"/>
      <c r="Z880" s="143"/>
      <c r="AA880" s="143"/>
      <c r="AB880" s="143"/>
      <c r="AC880" s="143"/>
      <c r="AD880" s="143"/>
      <c r="AE880" s="143"/>
      <c r="AF880" s="143"/>
      <c r="AG880" s="143"/>
      <c r="AH880" s="143"/>
      <c r="AI880" s="143"/>
    </row>
    <row r="881" spans="1:35" ht="16.5" customHeight="1" x14ac:dyDescent="0.3">
      <c r="A881" s="154"/>
      <c r="B881" s="149"/>
      <c r="C881" s="245"/>
      <c r="D881" s="149"/>
      <c r="E881" s="149"/>
      <c r="F881" s="149"/>
      <c r="G881" s="149"/>
      <c r="H881" s="149"/>
      <c r="I881" s="149"/>
      <c r="J881" s="149"/>
      <c r="K881" s="149"/>
      <c r="L881" s="149"/>
      <c r="M881" s="149"/>
      <c r="N881" s="149"/>
      <c r="O881" s="149"/>
      <c r="P881" s="149"/>
      <c r="Q881" s="143"/>
      <c r="R881" s="143"/>
      <c r="S881" s="143"/>
      <c r="T881" s="143"/>
      <c r="U881" s="143"/>
      <c r="V881" s="143"/>
      <c r="W881" s="143"/>
      <c r="X881" s="143"/>
      <c r="Y881" s="143"/>
      <c r="Z881" s="143"/>
      <c r="AA881" s="143"/>
      <c r="AB881" s="143"/>
      <c r="AC881" s="143"/>
      <c r="AD881" s="143"/>
      <c r="AE881" s="143"/>
      <c r="AF881" s="143"/>
      <c r="AG881" s="143"/>
      <c r="AH881" s="143"/>
      <c r="AI881" s="143"/>
    </row>
    <row r="882" spans="1:35" ht="16.5" customHeight="1" x14ac:dyDescent="0.3">
      <c r="A882" s="154"/>
      <c r="B882" s="149"/>
      <c r="C882" s="245"/>
      <c r="D882" s="149"/>
      <c r="E882" s="149"/>
      <c r="F882" s="149"/>
      <c r="G882" s="149"/>
      <c r="H882" s="149"/>
      <c r="I882" s="149"/>
      <c r="J882" s="149"/>
      <c r="K882" s="149"/>
      <c r="L882" s="149"/>
      <c r="M882" s="149"/>
      <c r="N882" s="149"/>
      <c r="O882" s="149"/>
      <c r="P882" s="149"/>
      <c r="Q882" s="143"/>
      <c r="R882" s="143"/>
      <c r="S882" s="143"/>
      <c r="T882" s="143"/>
      <c r="U882" s="143"/>
      <c r="V882" s="143"/>
      <c r="W882" s="143"/>
      <c r="X882" s="143"/>
      <c r="Y882" s="143"/>
      <c r="Z882" s="143"/>
      <c r="AA882" s="143"/>
      <c r="AB882" s="143"/>
      <c r="AC882" s="143"/>
      <c r="AD882" s="143"/>
      <c r="AE882" s="143"/>
      <c r="AF882" s="143"/>
      <c r="AG882" s="143"/>
      <c r="AH882" s="143"/>
      <c r="AI882" s="143"/>
    </row>
    <row r="883" spans="1:35" ht="16.5" customHeight="1" x14ac:dyDescent="0.3">
      <c r="A883" s="154"/>
      <c r="B883" s="149"/>
      <c r="C883" s="245"/>
      <c r="D883" s="149"/>
      <c r="E883" s="149"/>
      <c r="F883" s="149"/>
      <c r="G883" s="149"/>
      <c r="H883" s="149"/>
      <c r="I883" s="149"/>
      <c r="J883" s="149"/>
      <c r="K883" s="149"/>
      <c r="L883" s="149"/>
      <c r="M883" s="149"/>
      <c r="N883" s="149"/>
      <c r="O883" s="149"/>
      <c r="P883" s="149"/>
      <c r="Q883" s="143"/>
      <c r="R883" s="143"/>
      <c r="S883" s="143"/>
      <c r="T883" s="143"/>
      <c r="U883" s="143"/>
      <c r="V883" s="143"/>
      <c r="W883" s="143"/>
      <c r="X883" s="143"/>
      <c r="Y883" s="143"/>
      <c r="Z883" s="143"/>
      <c r="AA883" s="143"/>
      <c r="AB883" s="143"/>
      <c r="AC883" s="143"/>
      <c r="AD883" s="143"/>
      <c r="AE883" s="143"/>
      <c r="AF883" s="143"/>
      <c r="AG883" s="143"/>
      <c r="AH883" s="143"/>
      <c r="AI883" s="143"/>
    </row>
    <row r="884" spans="1:35" ht="16.5" customHeight="1" x14ac:dyDescent="0.3">
      <c r="A884" s="154"/>
      <c r="B884" s="149"/>
      <c r="C884" s="245"/>
      <c r="D884" s="149"/>
      <c r="E884" s="149"/>
      <c r="F884" s="149"/>
      <c r="G884" s="149"/>
      <c r="H884" s="149"/>
      <c r="I884" s="149"/>
      <c r="J884" s="149"/>
      <c r="K884" s="149"/>
      <c r="L884" s="149"/>
      <c r="M884" s="149"/>
      <c r="N884" s="149"/>
      <c r="O884" s="149"/>
      <c r="P884" s="149"/>
      <c r="Q884" s="143"/>
      <c r="R884" s="143"/>
      <c r="S884" s="143"/>
      <c r="T884" s="143"/>
      <c r="U884" s="143"/>
      <c r="V884" s="143"/>
      <c r="W884" s="143"/>
      <c r="X884" s="143"/>
      <c r="Y884" s="143"/>
      <c r="Z884" s="143"/>
      <c r="AA884" s="143"/>
      <c r="AB884" s="143"/>
      <c r="AC884" s="143"/>
      <c r="AD884" s="143"/>
      <c r="AE884" s="143"/>
      <c r="AF884" s="143"/>
      <c r="AG884" s="143"/>
      <c r="AH884" s="143"/>
      <c r="AI884" s="143"/>
    </row>
    <row r="885" spans="1:35" ht="16.5" customHeight="1" x14ac:dyDescent="0.3">
      <c r="A885" s="154"/>
      <c r="B885" s="149"/>
      <c r="C885" s="245"/>
      <c r="D885" s="149"/>
      <c r="E885" s="149"/>
      <c r="F885" s="149"/>
      <c r="G885" s="149"/>
      <c r="H885" s="149"/>
      <c r="I885" s="149"/>
      <c r="J885" s="149"/>
      <c r="K885" s="149"/>
      <c r="L885" s="149"/>
      <c r="M885" s="149"/>
      <c r="N885" s="149"/>
      <c r="O885" s="149"/>
      <c r="P885" s="149"/>
      <c r="Q885" s="143"/>
      <c r="R885" s="143"/>
      <c r="S885" s="143"/>
      <c r="T885" s="143"/>
      <c r="U885" s="143"/>
      <c r="V885" s="143"/>
      <c r="W885" s="143"/>
      <c r="X885" s="143"/>
      <c r="Y885" s="143"/>
      <c r="Z885" s="143"/>
      <c r="AA885" s="143"/>
      <c r="AB885" s="143"/>
      <c r="AC885" s="143"/>
      <c r="AD885" s="143"/>
      <c r="AE885" s="143"/>
      <c r="AF885" s="143"/>
      <c r="AG885" s="143"/>
      <c r="AH885" s="143"/>
      <c r="AI885" s="143"/>
    </row>
    <row r="886" spans="1:35" ht="16.5" customHeight="1" x14ac:dyDescent="0.3">
      <c r="A886" s="154"/>
      <c r="B886" s="149"/>
      <c r="C886" s="245"/>
      <c r="D886" s="149"/>
      <c r="E886" s="149"/>
      <c r="F886" s="149"/>
      <c r="G886" s="149"/>
      <c r="H886" s="149"/>
      <c r="I886" s="149"/>
      <c r="J886" s="149"/>
      <c r="K886" s="149"/>
      <c r="L886" s="149"/>
      <c r="M886" s="149"/>
      <c r="N886" s="149"/>
      <c r="O886" s="149"/>
      <c r="P886" s="149"/>
      <c r="Q886" s="143"/>
      <c r="R886" s="143"/>
      <c r="S886" s="143"/>
      <c r="T886" s="143"/>
      <c r="U886" s="143"/>
      <c r="V886" s="143"/>
      <c r="W886" s="143"/>
      <c r="X886" s="143"/>
      <c r="Y886" s="143"/>
      <c r="Z886" s="143"/>
      <c r="AA886" s="143"/>
      <c r="AB886" s="143"/>
      <c r="AC886" s="143"/>
      <c r="AD886" s="143"/>
      <c r="AE886" s="143"/>
      <c r="AF886" s="143"/>
      <c r="AG886" s="143"/>
      <c r="AH886" s="143"/>
      <c r="AI886" s="143"/>
    </row>
    <row r="887" spans="1:35" ht="16.5" customHeight="1" x14ac:dyDescent="0.3">
      <c r="A887" s="154"/>
      <c r="B887" s="149"/>
      <c r="C887" s="245"/>
      <c r="D887" s="149"/>
      <c r="E887" s="149"/>
      <c r="F887" s="149"/>
      <c r="G887" s="149"/>
      <c r="H887" s="149"/>
      <c r="I887" s="149"/>
      <c r="J887" s="149"/>
      <c r="K887" s="149"/>
      <c r="L887" s="149"/>
      <c r="M887" s="149"/>
      <c r="N887" s="149"/>
      <c r="O887" s="149"/>
      <c r="P887" s="149"/>
      <c r="Q887" s="143"/>
      <c r="R887" s="143"/>
      <c r="S887" s="143"/>
      <c r="T887" s="143"/>
      <c r="U887" s="143"/>
      <c r="V887" s="143"/>
      <c r="W887" s="143"/>
      <c r="X887" s="143"/>
      <c r="Y887" s="143"/>
      <c r="Z887" s="143"/>
      <c r="AA887" s="143"/>
      <c r="AB887" s="143"/>
      <c r="AC887" s="143"/>
      <c r="AD887" s="143"/>
      <c r="AE887" s="143"/>
      <c r="AF887" s="143"/>
      <c r="AG887" s="143"/>
      <c r="AH887" s="143"/>
      <c r="AI887" s="143"/>
    </row>
    <row r="888" spans="1:35" ht="16.5" customHeight="1" x14ac:dyDescent="0.3">
      <c r="A888" s="154"/>
      <c r="B888" s="149"/>
      <c r="C888" s="245"/>
      <c r="D888" s="149"/>
      <c r="E888" s="149"/>
      <c r="F888" s="149"/>
      <c r="G888" s="149"/>
      <c r="H888" s="149"/>
      <c r="I888" s="149"/>
      <c r="J888" s="149"/>
      <c r="K888" s="149"/>
      <c r="L888" s="149"/>
      <c r="M888" s="149"/>
      <c r="N888" s="149"/>
      <c r="O888" s="149"/>
      <c r="P888" s="149"/>
      <c r="Q888" s="143"/>
      <c r="R888" s="143"/>
      <c r="S888" s="143"/>
      <c r="T888" s="143"/>
      <c r="U888" s="143"/>
      <c r="V888" s="143"/>
      <c r="W888" s="143"/>
      <c r="X888" s="143"/>
      <c r="Y888" s="143"/>
      <c r="Z888" s="143"/>
      <c r="AA888" s="143"/>
      <c r="AB888" s="143"/>
      <c r="AC888" s="143"/>
      <c r="AD888" s="143"/>
      <c r="AE888" s="143"/>
      <c r="AF888" s="143"/>
      <c r="AG888" s="143"/>
      <c r="AH888" s="143"/>
      <c r="AI888" s="143"/>
    </row>
    <row r="889" spans="1:35" ht="16.5" customHeight="1" x14ac:dyDescent="0.3">
      <c r="A889" s="154"/>
      <c r="B889" s="149"/>
      <c r="C889" s="245"/>
      <c r="D889" s="149"/>
      <c r="E889" s="149"/>
      <c r="F889" s="149"/>
      <c r="G889" s="149"/>
      <c r="H889" s="149"/>
      <c r="I889" s="149"/>
      <c r="J889" s="149"/>
      <c r="K889" s="149"/>
      <c r="L889" s="149"/>
      <c r="M889" s="149"/>
      <c r="N889" s="149"/>
      <c r="O889" s="149"/>
      <c r="P889" s="149"/>
      <c r="Q889" s="143"/>
      <c r="R889" s="143"/>
      <c r="S889" s="143"/>
      <c r="T889" s="143"/>
      <c r="U889" s="143"/>
      <c r="V889" s="143"/>
      <c r="W889" s="143"/>
      <c r="X889" s="143"/>
      <c r="Y889" s="143"/>
      <c r="Z889" s="143"/>
      <c r="AA889" s="143"/>
      <c r="AB889" s="143"/>
      <c r="AC889" s="143"/>
      <c r="AD889" s="143"/>
      <c r="AE889" s="143"/>
      <c r="AF889" s="143"/>
      <c r="AG889" s="143"/>
      <c r="AH889" s="143"/>
      <c r="AI889" s="143"/>
    </row>
    <row r="890" spans="1:35" ht="16.5" customHeight="1" x14ac:dyDescent="0.3">
      <c r="A890" s="154"/>
      <c r="B890" s="149"/>
      <c r="C890" s="245"/>
      <c r="D890" s="149"/>
      <c r="E890" s="149"/>
      <c r="F890" s="149"/>
      <c r="G890" s="149"/>
      <c r="H890" s="149"/>
      <c r="I890" s="149"/>
      <c r="J890" s="149"/>
      <c r="K890" s="149"/>
      <c r="L890" s="149"/>
      <c r="M890" s="149"/>
      <c r="N890" s="149"/>
      <c r="O890" s="149"/>
      <c r="P890" s="149"/>
      <c r="Q890" s="143"/>
      <c r="R890" s="143"/>
      <c r="S890" s="143"/>
      <c r="T890" s="143"/>
      <c r="U890" s="143"/>
      <c r="V890" s="143"/>
      <c r="W890" s="143"/>
      <c r="X890" s="143"/>
      <c r="Y890" s="143"/>
      <c r="Z890" s="143"/>
      <c r="AA890" s="143"/>
      <c r="AB890" s="143"/>
      <c r="AC890" s="143"/>
      <c r="AD890" s="143"/>
      <c r="AE890" s="143"/>
      <c r="AF890" s="143"/>
      <c r="AG890" s="143"/>
      <c r="AH890" s="143"/>
      <c r="AI890" s="143"/>
    </row>
    <row r="891" spans="1:35" ht="16.5" customHeight="1" x14ac:dyDescent="0.3">
      <c r="A891" s="154"/>
      <c r="B891" s="149"/>
      <c r="C891" s="245"/>
      <c r="D891" s="149"/>
      <c r="E891" s="149"/>
      <c r="F891" s="149"/>
      <c r="G891" s="149"/>
      <c r="H891" s="149"/>
      <c r="I891" s="149"/>
      <c r="J891" s="149"/>
      <c r="K891" s="149"/>
      <c r="L891" s="149"/>
      <c r="M891" s="149"/>
      <c r="N891" s="149"/>
      <c r="O891" s="149"/>
      <c r="P891" s="149"/>
      <c r="Q891" s="143"/>
      <c r="R891" s="143"/>
      <c r="S891" s="143"/>
      <c r="T891" s="143"/>
      <c r="U891" s="143"/>
      <c r="V891" s="143"/>
      <c r="W891" s="143"/>
      <c r="X891" s="143"/>
      <c r="Y891" s="143"/>
      <c r="Z891" s="143"/>
      <c r="AA891" s="143"/>
      <c r="AB891" s="143"/>
      <c r="AC891" s="143"/>
      <c r="AD891" s="143"/>
      <c r="AE891" s="143"/>
      <c r="AF891" s="143"/>
      <c r="AG891" s="143"/>
      <c r="AH891" s="143"/>
      <c r="AI891" s="143"/>
    </row>
    <row r="892" spans="1:35" ht="16.5" customHeight="1" x14ac:dyDescent="0.3">
      <c r="A892" s="154"/>
      <c r="B892" s="149"/>
      <c r="C892" s="245"/>
      <c r="D892" s="149"/>
      <c r="E892" s="149"/>
      <c r="F892" s="149"/>
      <c r="G892" s="149"/>
      <c r="H892" s="149"/>
      <c r="I892" s="149"/>
      <c r="J892" s="149"/>
      <c r="K892" s="149"/>
      <c r="L892" s="149"/>
      <c r="M892" s="149"/>
      <c r="N892" s="149"/>
      <c r="O892" s="149"/>
      <c r="P892" s="149"/>
      <c r="Q892" s="143"/>
      <c r="R892" s="143"/>
      <c r="S892" s="143"/>
      <c r="T892" s="143"/>
      <c r="U892" s="143"/>
      <c r="V892" s="143"/>
      <c r="W892" s="143"/>
      <c r="X892" s="143"/>
      <c r="Y892" s="143"/>
      <c r="Z892" s="143"/>
      <c r="AA892" s="143"/>
      <c r="AB892" s="143"/>
      <c r="AC892" s="143"/>
      <c r="AD892" s="143"/>
      <c r="AE892" s="143"/>
      <c r="AF892" s="143"/>
      <c r="AG892" s="143"/>
      <c r="AH892" s="143"/>
      <c r="AI892" s="143"/>
    </row>
    <row r="893" spans="1:35" ht="16.5" customHeight="1" x14ac:dyDescent="0.3">
      <c r="A893" s="154"/>
      <c r="B893" s="149"/>
      <c r="C893" s="245"/>
      <c r="D893" s="149"/>
      <c r="E893" s="149"/>
      <c r="F893" s="149"/>
      <c r="G893" s="149"/>
      <c r="H893" s="149"/>
      <c r="I893" s="149"/>
      <c r="J893" s="149"/>
      <c r="K893" s="149"/>
      <c r="L893" s="149"/>
      <c r="M893" s="149"/>
      <c r="N893" s="149"/>
      <c r="O893" s="149"/>
      <c r="P893" s="149"/>
      <c r="Q893" s="143"/>
      <c r="R893" s="143"/>
      <c r="S893" s="143"/>
      <c r="T893" s="143"/>
      <c r="U893" s="143"/>
      <c r="V893" s="143"/>
      <c r="W893" s="143"/>
      <c r="X893" s="143"/>
      <c r="Y893" s="143"/>
      <c r="Z893" s="143"/>
      <c r="AA893" s="143"/>
      <c r="AB893" s="143"/>
      <c r="AC893" s="143"/>
      <c r="AD893" s="143"/>
      <c r="AE893" s="143"/>
      <c r="AF893" s="143"/>
      <c r="AG893" s="143"/>
      <c r="AH893" s="143"/>
      <c r="AI893" s="143"/>
    </row>
    <row r="894" spans="1:35" ht="16.5" customHeight="1" x14ac:dyDescent="0.3">
      <c r="A894" s="154"/>
      <c r="B894" s="149"/>
      <c r="C894" s="245"/>
      <c r="D894" s="149"/>
      <c r="E894" s="149"/>
      <c r="F894" s="149"/>
      <c r="G894" s="149"/>
      <c r="H894" s="149"/>
      <c r="I894" s="149"/>
      <c r="J894" s="149"/>
      <c r="K894" s="149"/>
      <c r="L894" s="149"/>
      <c r="M894" s="149"/>
      <c r="N894" s="149"/>
      <c r="O894" s="149"/>
      <c r="P894" s="149"/>
      <c r="Q894" s="143"/>
      <c r="R894" s="143"/>
      <c r="S894" s="143"/>
      <c r="T894" s="143"/>
      <c r="U894" s="143"/>
      <c r="V894" s="143"/>
      <c r="W894" s="143"/>
      <c r="X894" s="143"/>
      <c r="Y894" s="143"/>
      <c r="Z894" s="143"/>
      <c r="AA894" s="143"/>
      <c r="AB894" s="143"/>
      <c r="AC894" s="143"/>
      <c r="AD894" s="143"/>
      <c r="AE894" s="143"/>
      <c r="AF894" s="143"/>
      <c r="AG894" s="143"/>
      <c r="AH894" s="143"/>
      <c r="AI894" s="143"/>
    </row>
    <row r="895" spans="1:35" ht="16.5" customHeight="1" x14ac:dyDescent="0.3">
      <c r="A895" s="154"/>
      <c r="B895" s="149"/>
      <c r="C895" s="245"/>
      <c r="D895" s="149"/>
      <c r="E895" s="149"/>
      <c r="F895" s="149"/>
      <c r="G895" s="149"/>
      <c r="H895" s="149"/>
      <c r="I895" s="149"/>
      <c r="J895" s="149"/>
      <c r="K895" s="149"/>
      <c r="L895" s="149"/>
      <c r="M895" s="149"/>
      <c r="N895" s="149"/>
      <c r="O895" s="149"/>
      <c r="P895" s="149"/>
      <c r="Q895" s="143"/>
      <c r="R895" s="143"/>
      <c r="S895" s="143"/>
      <c r="T895" s="143"/>
      <c r="U895" s="143"/>
      <c r="V895" s="143"/>
      <c r="W895" s="143"/>
      <c r="X895" s="143"/>
      <c r="Y895" s="143"/>
      <c r="Z895" s="143"/>
      <c r="AA895" s="143"/>
      <c r="AB895" s="143"/>
      <c r="AC895" s="143"/>
      <c r="AD895" s="143"/>
      <c r="AE895" s="143"/>
      <c r="AF895" s="143"/>
      <c r="AG895" s="143"/>
      <c r="AH895" s="143"/>
      <c r="AI895" s="143"/>
    </row>
    <row r="896" spans="1:35" ht="16.5" customHeight="1" x14ac:dyDescent="0.3">
      <c r="A896" s="154"/>
      <c r="B896" s="149"/>
      <c r="C896" s="245"/>
      <c r="D896" s="149"/>
      <c r="E896" s="149"/>
      <c r="F896" s="149"/>
      <c r="G896" s="149"/>
      <c r="H896" s="149"/>
      <c r="I896" s="149"/>
      <c r="J896" s="149"/>
      <c r="K896" s="149"/>
      <c r="L896" s="149"/>
      <c r="M896" s="149"/>
      <c r="N896" s="149"/>
      <c r="O896" s="149"/>
      <c r="P896" s="149"/>
      <c r="Q896" s="143"/>
      <c r="R896" s="143"/>
      <c r="S896" s="143"/>
      <c r="T896" s="143"/>
      <c r="U896" s="143"/>
      <c r="V896" s="143"/>
      <c r="W896" s="143"/>
      <c r="X896" s="143"/>
      <c r="Y896" s="143"/>
      <c r="Z896" s="143"/>
      <c r="AA896" s="143"/>
      <c r="AB896" s="143"/>
      <c r="AC896" s="143"/>
      <c r="AD896" s="143"/>
      <c r="AE896" s="143"/>
      <c r="AF896" s="143"/>
      <c r="AG896" s="143"/>
      <c r="AH896" s="143"/>
      <c r="AI896" s="143"/>
    </row>
    <row r="897" spans="1:35" ht="16.5" customHeight="1" x14ac:dyDescent="0.3">
      <c r="A897" s="154"/>
      <c r="B897" s="149"/>
      <c r="C897" s="245"/>
      <c r="D897" s="149"/>
      <c r="E897" s="149"/>
      <c r="F897" s="149"/>
      <c r="G897" s="149"/>
      <c r="H897" s="149"/>
      <c r="I897" s="149"/>
      <c r="J897" s="149"/>
      <c r="K897" s="149"/>
      <c r="L897" s="149"/>
      <c r="M897" s="149"/>
      <c r="N897" s="149"/>
      <c r="O897" s="149"/>
      <c r="P897" s="149"/>
      <c r="Q897" s="143"/>
      <c r="R897" s="143"/>
      <c r="S897" s="143"/>
      <c r="T897" s="143"/>
      <c r="U897" s="143"/>
      <c r="V897" s="143"/>
      <c r="W897" s="143"/>
      <c r="X897" s="143"/>
      <c r="Y897" s="143"/>
      <c r="Z897" s="143"/>
      <c r="AA897" s="143"/>
      <c r="AB897" s="143"/>
      <c r="AC897" s="143"/>
      <c r="AD897" s="143"/>
      <c r="AE897" s="143"/>
      <c r="AF897" s="143"/>
      <c r="AG897" s="143"/>
      <c r="AH897" s="143"/>
      <c r="AI897" s="143"/>
    </row>
    <row r="898" spans="1:35" ht="16.5" customHeight="1" x14ac:dyDescent="0.3">
      <c r="A898" s="154"/>
      <c r="B898" s="149"/>
      <c r="C898" s="245"/>
      <c r="D898" s="149"/>
      <c r="E898" s="149"/>
      <c r="F898" s="149"/>
      <c r="G898" s="149"/>
      <c r="H898" s="149"/>
      <c r="I898" s="149"/>
      <c r="J898" s="149"/>
      <c r="K898" s="149"/>
      <c r="L898" s="149"/>
      <c r="M898" s="149"/>
      <c r="N898" s="149"/>
      <c r="O898" s="149"/>
      <c r="P898" s="149"/>
      <c r="Q898" s="143"/>
      <c r="R898" s="143"/>
      <c r="S898" s="143"/>
      <c r="T898" s="143"/>
      <c r="U898" s="143"/>
      <c r="V898" s="143"/>
      <c r="W898" s="143"/>
      <c r="X898" s="143"/>
      <c r="Y898" s="143"/>
      <c r="Z898" s="143"/>
      <c r="AA898" s="143"/>
      <c r="AB898" s="143"/>
      <c r="AC898" s="143"/>
      <c r="AD898" s="143"/>
      <c r="AE898" s="143"/>
      <c r="AF898" s="143"/>
      <c r="AG898" s="143"/>
      <c r="AH898" s="143"/>
      <c r="AI898" s="143"/>
    </row>
    <row r="899" spans="1:35" ht="16.5" customHeight="1" x14ac:dyDescent="0.3">
      <c r="A899" s="154"/>
      <c r="B899" s="149"/>
      <c r="C899" s="245"/>
      <c r="D899" s="149"/>
      <c r="E899" s="149"/>
      <c r="F899" s="149"/>
      <c r="G899" s="149"/>
      <c r="H899" s="149"/>
      <c r="I899" s="149"/>
      <c r="J899" s="149"/>
      <c r="K899" s="149"/>
      <c r="L899" s="149"/>
      <c r="M899" s="149"/>
      <c r="N899" s="149"/>
      <c r="O899" s="149"/>
      <c r="P899" s="149"/>
      <c r="Q899" s="143"/>
      <c r="R899" s="143"/>
      <c r="S899" s="143"/>
      <c r="T899" s="143"/>
      <c r="U899" s="143"/>
      <c r="V899" s="143"/>
      <c r="W899" s="143"/>
      <c r="X899" s="143"/>
      <c r="Y899" s="143"/>
      <c r="Z899" s="143"/>
      <c r="AA899" s="143"/>
      <c r="AB899" s="143"/>
      <c r="AC899" s="143"/>
      <c r="AD899" s="143"/>
      <c r="AE899" s="143"/>
      <c r="AF899" s="143"/>
      <c r="AG899" s="143"/>
      <c r="AH899" s="143"/>
      <c r="AI899" s="143"/>
    </row>
    <row r="900" spans="1:35" ht="16.5" customHeight="1" x14ac:dyDescent="0.3">
      <c r="A900" s="154"/>
      <c r="B900" s="149"/>
      <c r="C900" s="245"/>
      <c r="D900" s="149"/>
      <c r="E900" s="149"/>
      <c r="F900" s="149"/>
      <c r="G900" s="149"/>
      <c r="H900" s="149"/>
      <c r="I900" s="149"/>
      <c r="J900" s="149"/>
      <c r="K900" s="149"/>
      <c r="L900" s="149"/>
      <c r="M900" s="149"/>
      <c r="N900" s="149"/>
      <c r="O900" s="149"/>
      <c r="P900" s="149"/>
      <c r="Q900" s="143"/>
      <c r="R900" s="143"/>
      <c r="S900" s="143"/>
      <c r="T900" s="143"/>
      <c r="U900" s="143"/>
      <c r="V900" s="143"/>
      <c r="W900" s="143"/>
      <c r="X900" s="143"/>
      <c r="Y900" s="143"/>
      <c r="Z900" s="143"/>
      <c r="AA900" s="143"/>
      <c r="AB900" s="143"/>
      <c r="AC900" s="143"/>
      <c r="AD900" s="143"/>
      <c r="AE900" s="143"/>
      <c r="AF900" s="143"/>
      <c r="AG900" s="143"/>
      <c r="AH900" s="143"/>
      <c r="AI900" s="143"/>
    </row>
    <row r="901" spans="1:35" ht="16.5" customHeight="1" x14ac:dyDescent="0.3">
      <c r="A901" s="154"/>
      <c r="B901" s="149"/>
      <c r="C901" s="245"/>
      <c r="D901" s="149"/>
      <c r="E901" s="149"/>
      <c r="F901" s="149"/>
      <c r="G901" s="149"/>
      <c r="H901" s="149"/>
      <c r="I901" s="149"/>
      <c r="J901" s="149"/>
      <c r="K901" s="149"/>
      <c r="L901" s="149"/>
      <c r="M901" s="149"/>
      <c r="N901" s="149"/>
      <c r="O901" s="149"/>
      <c r="P901" s="149"/>
      <c r="Q901" s="143"/>
      <c r="R901" s="143"/>
      <c r="S901" s="143"/>
      <c r="T901" s="143"/>
      <c r="U901" s="143"/>
      <c r="V901" s="143"/>
      <c r="W901" s="143"/>
      <c r="X901" s="143"/>
      <c r="Y901" s="143"/>
      <c r="Z901" s="143"/>
      <c r="AA901" s="143"/>
      <c r="AB901" s="143"/>
      <c r="AC901" s="143"/>
      <c r="AD901" s="143"/>
      <c r="AE901" s="143"/>
      <c r="AF901" s="143"/>
      <c r="AG901" s="143"/>
      <c r="AH901" s="143"/>
      <c r="AI901" s="143"/>
    </row>
    <row r="902" spans="1:35" ht="16.5" customHeight="1" x14ac:dyDescent="0.3">
      <c r="A902" s="154"/>
      <c r="B902" s="149"/>
      <c r="C902" s="245"/>
      <c r="D902" s="149"/>
      <c r="E902" s="149"/>
      <c r="F902" s="149"/>
      <c r="G902" s="149"/>
      <c r="H902" s="149"/>
      <c r="I902" s="149"/>
      <c r="J902" s="149"/>
      <c r="K902" s="149"/>
      <c r="L902" s="149"/>
      <c r="M902" s="149"/>
      <c r="N902" s="149"/>
      <c r="O902" s="149"/>
      <c r="P902" s="149"/>
      <c r="Q902" s="143"/>
      <c r="R902" s="143"/>
      <c r="S902" s="143"/>
      <c r="T902" s="143"/>
      <c r="U902" s="143"/>
      <c r="V902" s="143"/>
      <c r="W902" s="143"/>
      <c r="X902" s="143"/>
      <c r="Y902" s="143"/>
      <c r="Z902" s="143"/>
      <c r="AA902" s="143"/>
      <c r="AB902" s="143"/>
      <c r="AC902" s="143"/>
      <c r="AD902" s="143"/>
      <c r="AE902" s="143"/>
      <c r="AF902" s="143"/>
      <c r="AG902" s="143"/>
      <c r="AH902" s="143"/>
      <c r="AI902" s="143"/>
    </row>
    <row r="903" spans="1:35" ht="16.5" customHeight="1" x14ac:dyDescent="0.3">
      <c r="A903" s="154"/>
      <c r="B903" s="149"/>
      <c r="C903" s="245"/>
      <c r="D903" s="149"/>
      <c r="E903" s="149"/>
      <c r="F903" s="149"/>
      <c r="G903" s="149"/>
      <c r="H903" s="149"/>
      <c r="I903" s="149"/>
      <c r="J903" s="149"/>
      <c r="K903" s="149"/>
      <c r="L903" s="149"/>
      <c r="M903" s="149"/>
      <c r="N903" s="149"/>
      <c r="O903" s="149"/>
      <c r="P903" s="149"/>
      <c r="Q903" s="143"/>
      <c r="R903" s="143"/>
      <c r="S903" s="143"/>
      <c r="T903" s="143"/>
      <c r="U903" s="143"/>
      <c r="V903" s="143"/>
      <c r="W903" s="143"/>
      <c r="X903" s="143"/>
      <c r="Y903" s="143"/>
      <c r="Z903" s="143"/>
      <c r="AA903" s="143"/>
      <c r="AB903" s="143"/>
      <c r="AC903" s="143"/>
      <c r="AD903" s="143"/>
      <c r="AE903" s="143"/>
      <c r="AF903" s="143"/>
      <c r="AG903" s="143"/>
      <c r="AH903" s="143"/>
      <c r="AI903" s="143"/>
    </row>
    <row r="904" spans="1:35" ht="16.5" customHeight="1" x14ac:dyDescent="0.3">
      <c r="A904" s="154"/>
      <c r="B904" s="149"/>
      <c r="C904" s="245"/>
      <c r="D904" s="149"/>
      <c r="E904" s="149"/>
      <c r="F904" s="149"/>
      <c r="G904" s="149"/>
      <c r="H904" s="149"/>
      <c r="I904" s="149"/>
      <c r="J904" s="149"/>
      <c r="K904" s="149"/>
      <c r="L904" s="149"/>
      <c r="M904" s="149"/>
      <c r="N904" s="149"/>
      <c r="O904" s="149"/>
      <c r="P904" s="149"/>
      <c r="Q904" s="143"/>
      <c r="R904" s="143"/>
      <c r="S904" s="143"/>
      <c r="T904" s="143"/>
      <c r="U904" s="143"/>
      <c r="V904" s="143"/>
      <c r="W904" s="143"/>
      <c r="X904" s="143"/>
      <c r="Y904" s="143"/>
      <c r="Z904" s="143"/>
      <c r="AA904" s="143"/>
      <c r="AB904" s="143"/>
      <c r="AC904" s="143"/>
      <c r="AD904" s="143"/>
      <c r="AE904" s="143"/>
      <c r="AF904" s="143"/>
      <c r="AG904" s="143"/>
      <c r="AH904" s="143"/>
      <c r="AI904" s="143"/>
    </row>
    <row r="905" spans="1:35" ht="16.5" customHeight="1" x14ac:dyDescent="0.3">
      <c r="A905" s="154"/>
      <c r="B905" s="149"/>
      <c r="C905" s="245"/>
      <c r="D905" s="149"/>
      <c r="E905" s="149"/>
      <c r="F905" s="149"/>
      <c r="G905" s="149"/>
      <c r="H905" s="149"/>
      <c r="I905" s="149"/>
      <c r="J905" s="149"/>
      <c r="K905" s="149"/>
      <c r="L905" s="149"/>
      <c r="M905" s="149"/>
      <c r="N905" s="149"/>
      <c r="O905" s="149"/>
      <c r="P905" s="149"/>
      <c r="Q905" s="143"/>
      <c r="R905" s="143"/>
      <c r="S905" s="143"/>
      <c r="T905" s="143"/>
      <c r="U905" s="143"/>
      <c r="V905" s="143"/>
      <c r="W905" s="143"/>
      <c r="X905" s="143"/>
      <c r="Y905" s="143"/>
      <c r="Z905" s="143"/>
      <c r="AA905" s="143"/>
      <c r="AB905" s="143"/>
      <c r="AC905" s="143"/>
      <c r="AD905" s="143"/>
      <c r="AE905" s="143"/>
      <c r="AF905" s="143"/>
      <c r="AG905" s="143"/>
      <c r="AH905" s="143"/>
      <c r="AI905" s="143"/>
    </row>
    <row r="906" spans="1:35" ht="16.5" customHeight="1" x14ac:dyDescent="0.3">
      <c r="A906" s="154"/>
      <c r="B906" s="149"/>
      <c r="C906" s="245"/>
      <c r="D906" s="149"/>
      <c r="E906" s="149"/>
      <c r="F906" s="149"/>
      <c r="G906" s="149"/>
      <c r="H906" s="149"/>
      <c r="I906" s="149"/>
      <c r="J906" s="149"/>
      <c r="K906" s="149"/>
      <c r="L906" s="149"/>
      <c r="M906" s="149"/>
      <c r="N906" s="149"/>
      <c r="O906" s="149"/>
      <c r="P906" s="149"/>
      <c r="Q906" s="143"/>
      <c r="R906" s="143"/>
      <c r="S906" s="143"/>
      <c r="T906" s="143"/>
      <c r="U906" s="143"/>
      <c r="V906" s="143"/>
      <c r="W906" s="143"/>
      <c r="X906" s="143"/>
      <c r="Y906" s="143"/>
      <c r="Z906" s="143"/>
      <c r="AA906" s="143"/>
      <c r="AB906" s="143"/>
      <c r="AC906" s="143"/>
      <c r="AD906" s="143"/>
      <c r="AE906" s="143"/>
      <c r="AF906" s="143"/>
      <c r="AG906" s="143"/>
      <c r="AH906" s="143"/>
      <c r="AI906" s="143"/>
    </row>
    <row r="907" spans="1:35" ht="16.5" customHeight="1" x14ac:dyDescent="0.3">
      <c r="A907" s="154"/>
      <c r="B907" s="149"/>
      <c r="C907" s="245"/>
      <c r="D907" s="149"/>
      <c r="E907" s="149"/>
      <c r="F907" s="149"/>
      <c r="G907" s="149"/>
      <c r="H907" s="149"/>
      <c r="I907" s="149"/>
      <c r="J907" s="149"/>
      <c r="K907" s="149"/>
      <c r="L907" s="149"/>
      <c r="M907" s="149"/>
      <c r="N907" s="149"/>
      <c r="O907" s="149"/>
      <c r="P907" s="149"/>
      <c r="Q907" s="143"/>
      <c r="R907" s="143"/>
      <c r="S907" s="143"/>
      <c r="T907" s="143"/>
      <c r="U907" s="143"/>
      <c r="V907" s="143"/>
      <c r="W907" s="143"/>
      <c r="X907" s="143"/>
      <c r="Y907" s="143"/>
      <c r="Z907" s="143"/>
      <c r="AA907" s="143"/>
      <c r="AB907" s="143"/>
      <c r="AC907" s="143"/>
      <c r="AD907" s="143"/>
      <c r="AE907" s="143"/>
      <c r="AF907" s="143"/>
      <c r="AG907" s="143"/>
      <c r="AH907" s="143"/>
      <c r="AI907" s="143"/>
    </row>
    <row r="908" spans="1:35" ht="16.5" customHeight="1" x14ac:dyDescent="0.3">
      <c r="A908" s="154"/>
      <c r="B908" s="149"/>
      <c r="C908" s="245"/>
      <c r="D908" s="149"/>
      <c r="E908" s="149"/>
      <c r="F908" s="149"/>
      <c r="G908" s="149"/>
      <c r="H908" s="149"/>
      <c r="I908" s="149"/>
      <c r="J908" s="149"/>
      <c r="K908" s="149"/>
      <c r="L908" s="149"/>
      <c r="M908" s="149"/>
      <c r="N908" s="149"/>
      <c r="O908" s="149"/>
      <c r="P908" s="149"/>
      <c r="Q908" s="143"/>
      <c r="R908" s="143"/>
      <c r="S908" s="143"/>
      <c r="T908" s="143"/>
      <c r="U908" s="143"/>
      <c r="V908" s="143"/>
      <c r="W908" s="143"/>
      <c r="X908" s="143"/>
      <c r="Y908" s="143"/>
      <c r="Z908" s="143"/>
      <c r="AA908" s="143"/>
      <c r="AB908" s="143"/>
      <c r="AC908" s="143"/>
      <c r="AD908" s="143"/>
      <c r="AE908" s="143"/>
      <c r="AF908" s="143"/>
      <c r="AG908" s="143"/>
      <c r="AH908" s="143"/>
      <c r="AI908" s="143"/>
    </row>
    <row r="909" spans="1:35" ht="16.5" customHeight="1" x14ac:dyDescent="0.3">
      <c r="A909" s="154"/>
      <c r="B909" s="149"/>
      <c r="C909" s="245"/>
      <c r="D909" s="149"/>
      <c r="E909" s="149"/>
      <c r="F909" s="149"/>
      <c r="G909" s="149"/>
      <c r="H909" s="149"/>
      <c r="I909" s="149"/>
      <c r="J909" s="149"/>
      <c r="K909" s="149"/>
      <c r="L909" s="149"/>
      <c r="M909" s="149"/>
      <c r="N909" s="149"/>
      <c r="O909" s="149"/>
      <c r="P909" s="149"/>
      <c r="Q909" s="143"/>
      <c r="R909" s="143"/>
      <c r="S909" s="143"/>
      <c r="T909" s="143"/>
      <c r="U909" s="143"/>
      <c r="V909" s="143"/>
      <c r="W909" s="143"/>
      <c r="X909" s="143"/>
      <c r="Y909" s="143"/>
      <c r="Z909" s="143"/>
      <c r="AA909" s="143"/>
      <c r="AB909" s="143"/>
      <c r="AC909" s="143"/>
      <c r="AD909" s="143"/>
      <c r="AE909" s="143"/>
      <c r="AF909" s="143"/>
      <c r="AG909" s="143"/>
      <c r="AH909" s="143"/>
      <c r="AI909" s="143"/>
    </row>
    <row r="910" spans="1:35" ht="16.5" customHeight="1" x14ac:dyDescent="0.3">
      <c r="A910" s="154"/>
      <c r="B910" s="149"/>
      <c r="C910" s="245"/>
      <c r="D910" s="149"/>
      <c r="E910" s="149"/>
      <c r="F910" s="149"/>
      <c r="G910" s="149"/>
      <c r="H910" s="149"/>
      <c r="I910" s="149"/>
      <c r="J910" s="149"/>
      <c r="K910" s="149"/>
      <c r="L910" s="149"/>
      <c r="M910" s="149"/>
      <c r="N910" s="149"/>
      <c r="O910" s="149"/>
      <c r="P910" s="149"/>
      <c r="Q910" s="143"/>
      <c r="R910" s="143"/>
      <c r="S910" s="143"/>
      <c r="T910" s="143"/>
      <c r="U910" s="143"/>
      <c r="V910" s="143"/>
      <c r="W910" s="143"/>
      <c r="X910" s="143"/>
      <c r="Y910" s="143"/>
      <c r="Z910" s="143"/>
      <c r="AA910" s="143"/>
      <c r="AB910" s="143"/>
      <c r="AC910" s="143"/>
      <c r="AD910" s="143"/>
      <c r="AE910" s="143"/>
      <c r="AF910" s="143"/>
      <c r="AG910" s="143"/>
      <c r="AH910" s="143"/>
      <c r="AI910" s="143"/>
    </row>
    <row r="911" spans="1:35" ht="16.5" customHeight="1" x14ac:dyDescent="0.3">
      <c r="A911" s="154"/>
      <c r="B911" s="149"/>
      <c r="C911" s="245"/>
      <c r="D911" s="149"/>
      <c r="E911" s="149"/>
      <c r="F911" s="149"/>
      <c r="G911" s="149"/>
      <c r="H911" s="149"/>
      <c r="I911" s="149"/>
      <c r="J911" s="149"/>
      <c r="K911" s="149"/>
      <c r="L911" s="149"/>
      <c r="M911" s="149"/>
      <c r="N911" s="149"/>
      <c r="O911" s="149"/>
      <c r="P911" s="149"/>
      <c r="Q911" s="143"/>
      <c r="R911" s="143"/>
      <c r="S911" s="143"/>
      <c r="T911" s="143"/>
      <c r="U911" s="143"/>
      <c r="V911" s="143"/>
      <c r="W911" s="143"/>
      <c r="X911" s="143"/>
      <c r="Y911" s="143"/>
      <c r="Z911" s="143"/>
      <c r="AA911" s="143"/>
      <c r="AB911" s="143"/>
      <c r="AC911" s="143"/>
      <c r="AD911" s="143"/>
      <c r="AE911" s="143"/>
      <c r="AF911" s="143"/>
      <c r="AG911" s="143"/>
      <c r="AH911" s="143"/>
      <c r="AI911" s="143"/>
    </row>
    <row r="912" spans="1:35" ht="16.5" customHeight="1" x14ac:dyDescent="0.3">
      <c r="A912" s="154"/>
      <c r="B912" s="149"/>
      <c r="C912" s="245"/>
      <c r="D912" s="149"/>
      <c r="E912" s="149"/>
      <c r="F912" s="149"/>
      <c r="G912" s="149"/>
      <c r="H912" s="149"/>
      <c r="I912" s="149"/>
      <c r="J912" s="149"/>
      <c r="K912" s="149"/>
      <c r="L912" s="149"/>
      <c r="M912" s="149"/>
      <c r="N912" s="149"/>
      <c r="O912" s="149"/>
      <c r="P912" s="149"/>
      <c r="Q912" s="143"/>
      <c r="R912" s="143"/>
      <c r="S912" s="143"/>
      <c r="T912" s="143"/>
      <c r="U912" s="143"/>
      <c r="V912" s="143"/>
      <c r="W912" s="143"/>
      <c r="X912" s="143"/>
      <c r="Y912" s="143"/>
      <c r="Z912" s="143"/>
      <c r="AA912" s="143"/>
      <c r="AB912" s="143"/>
      <c r="AC912" s="143"/>
      <c r="AD912" s="143"/>
      <c r="AE912" s="143"/>
      <c r="AF912" s="143"/>
      <c r="AG912" s="143"/>
      <c r="AH912" s="143"/>
      <c r="AI912" s="143"/>
    </row>
    <row r="913" spans="1:35" ht="16.5" customHeight="1" x14ac:dyDescent="0.3">
      <c r="A913" s="154"/>
      <c r="B913" s="149"/>
      <c r="C913" s="245"/>
      <c r="D913" s="149"/>
      <c r="E913" s="149"/>
      <c r="F913" s="149"/>
      <c r="G913" s="149"/>
      <c r="H913" s="149"/>
      <c r="I913" s="149"/>
      <c r="J913" s="149"/>
      <c r="K913" s="149"/>
      <c r="L913" s="149"/>
      <c r="M913" s="149"/>
      <c r="N913" s="149"/>
      <c r="O913" s="149"/>
      <c r="P913" s="149"/>
      <c r="Q913" s="143"/>
      <c r="R913" s="143"/>
      <c r="S913" s="143"/>
      <c r="T913" s="143"/>
      <c r="U913" s="143"/>
      <c r="V913" s="143"/>
      <c r="W913" s="143"/>
      <c r="X913" s="143"/>
      <c r="Y913" s="143"/>
      <c r="Z913" s="143"/>
      <c r="AA913" s="143"/>
      <c r="AB913" s="143"/>
      <c r="AC913" s="143"/>
      <c r="AD913" s="143"/>
      <c r="AE913" s="143"/>
      <c r="AF913" s="143"/>
      <c r="AG913" s="143"/>
      <c r="AH913" s="143"/>
      <c r="AI913" s="143"/>
    </row>
    <row r="914" spans="1:35" ht="16.5" customHeight="1" x14ac:dyDescent="0.3">
      <c r="A914" s="154"/>
      <c r="B914" s="149"/>
      <c r="C914" s="245"/>
      <c r="D914" s="149"/>
      <c r="E914" s="149"/>
      <c r="F914" s="149"/>
      <c r="G914" s="149"/>
      <c r="H914" s="149"/>
      <c r="I914" s="149"/>
      <c r="J914" s="149"/>
      <c r="K914" s="149"/>
      <c r="L914" s="149"/>
      <c r="M914" s="149"/>
      <c r="N914" s="149"/>
      <c r="O914" s="149"/>
      <c r="P914" s="149"/>
      <c r="Q914" s="143"/>
      <c r="R914" s="143"/>
      <c r="S914" s="143"/>
      <c r="T914" s="143"/>
      <c r="U914" s="143"/>
      <c r="V914" s="143"/>
      <c r="W914" s="143"/>
      <c r="X914" s="143"/>
      <c r="Y914" s="143"/>
      <c r="Z914" s="143"/>
      <c r="AA914" s="143"/>
      <c r="AB914" s="143"/>
      <c r="AC914" s="143"/>
      <c r="AD914" s="143"/>
      <c r="AE914" s="143"/>
      <c r="AF914" s="143"/>
      <c r="AG914" s="143"/>
      <c r="AH914" s="143"/>
      <c r="AI914" s="143"/>
    </row>
    <row r="915" spans="1:35" ht="16.5" customHeight="1" x14ac:dyDescent="0.3">
      <c r="A915" s="154"/>
      <c r="B915" s="149"/>
      <c r="C915" s="245"/>
      <c r="D915" s="149"/>
      <c r="E915" s="149"/>
      <c r="F915" s="149"/>
      <c r="G915" s="149"/>
      <c r="H915" s="149"/>
      <c r="I915" s="149"/>
      <c r="J915" s="149"/>
      <c r="K915" s="149"/>
      <c r="L915" s="149"/>
      <c r="M915" s="149"/>
      <c r="N915" s="149"/>
      <c r="O915" s="149"/>
      <c r="P915" s="149"/>
      <c r="Q915" s="143"/>
      <c r="R915" s="143"/>
      <c r="S915" s="143"/>
      <c r="T915" s="143"/>
      <c r="U915" s="143"/>
      <c r="V915" s="143"/>
      <c r="W915" s="143"/>
      <c r="X915" s="143"/>
      <c r="Y915" s="143"/>
      <c r="Z915" s="143"/>
      <c r="AA915" s="143"/>
      <c r="AB915" s="143"/>
      <c r="AC915" s="143"/>
      <c r="AD915" s="143"/>
      <c r="AE915" s="143"/>
      <c r="AF915" s="143"/>
      <c r="AG915" s="143"/>
      <c r="AH915" s="143"/>
      <c r="AI915" s="143"/>
    </row>
    <row r="916" spans="1:35" ht="16.5" customHeight="1" x14ac:dyDescent="0.3">
      <c r="A916" s="154"/>
      <c r="B916" s="149"/>
      <c r="C916" s="245"/>
      <c r="D916" s="149"/>
      <c r="E916" s="149"/>
      <c r="F916" s="149"/>
      <c r="G916" s="149"/>
      <c r="H916" s="149"/>
      <c r="I916" s="149"/>
      <c r="J916" s="149"/>
      <c r="K916" s="149"/>
      <c r="L916" s="149"/>
      <c r="M916" s="149"/>
      <c r="N916" s="149"/>
      <c r="O916" s="149"/>
      <c r="P916" s="149"/>
      <c r="Q916" s="143"/>
      <c r="R916" s="143"/>
      <c r="S916" s="143"/>
      <c r="T916" s="143"/>
      <c r="U916" s="143"/>
      <c r="V916" s="143"/>
      <c r="W916" s="143"/>
      <c r="X916" s="143"/>
      <c r="Y916" s="143"/>
      <c r="Z916" s="143"/>
      <c r="AA916" s="143"/>
      <c r="AB916" s="143"/>
      <c r="AC916" s="143"/>
      <c r="AD916" s="143"/>
      <c r="AE916" s="143"/>
      <c r="AF916" s="143"/>
      <c r="AG916" s="143"/>
      <c r="AH916" s="143"/>
      <c r="AI916" s="143"/>
    </row>
    <row r="917" spans="1:35" ht="16.5" customHeight="1" x14ac:dyDescent="0.3">
      <c r="A917" s="154"/>
      <c r="B917" s="149"/>
      <c r="C917" s="245"/>
      <c r="D917" s="149"/>
      <c r="E917" s="149"/>
      <c r="F917" s="149"/>
      <c r="G917" s="149"/>
      <c r="H917" s="149"/>
      <c r="I917" s="149"/>
      <c r="J917" s="149"/>
      <c r="K917" s="149"/>
      <c r="L917" s="149"/>
      <c r="M917" s="149"/>
      <c r="N917" s="149"/>
      <c r="O917" s="149"/>
      <c r="P917" s="149"/>
      <c r="Q917" s="143"/>
      <c r="R917" s="143"/>
      <c r="S917" s="143"/>
      <c r="T917" s="143"/>
      <c r="U917" s="143"/>
      <c r="V917" s="143"/>
      <c r="W917" s="143"/>
      <c r="X917" s="143"/>
      <c r="Y917" s="143"/>
      <c r="Z917" s="143"/>
      <c r="AA917" s="143"/>
      <c r="AB917" s="143"/>
      <c r="AC917" s="143"/>
      <c r="AD917" s="143"/>
      <c r="AE917" s="143"/>
      <c r="AF917" s="143"/>
      <c r="AG917" s="143"/>
      <c r="AH917" s="143"/>
      <c r="AI917" s="143"/>
    </row>
    <row r="918" spans="1:35" ht="16.5" customHeight="1" x14ac:dyDescent="0.3">
      <c r="A918" s="154"/>
      <c r="B918" s="149"/>
      <c r="C918" s="245"/>
      <c r="D918" s="149"/>
      <c r="E918" s="149"/>
      <c r="F918" s="149"/>
      <c r="G918" s="149"/>
      <c r="H918" s="149"/>
      <c r="I918" s="149"/>
      <c r="J918" s="149"/>
      <c r="K918" s="149"/>
      <c r="L918" s="149"/>
      <c r="M918" s="149"/>
      <c r="N918" s="149"/>
      <c r="O918" s="149"/>
      <c r="P918" s="149"/>
      <c r="Q918" s="143"/>
      <c r="R918" s="143"/>
      <c r="S918" s="143"/>
      <c r="T918" s="143"/>
      <c r="U918" s="143"/>
      <c r="V918" s="143"/>
      <c r="W918" s="143"/>
      <c r="X918" s="143"/>
      <c r="Y918" s="143"/>
      <c r="Z918" s="143"/>
      <c r="AA918" s="143"/>
      <c r="AB918" s="143"/>
      <c r="AC918" s="143"/>
      <c r="AD918" s="143"/>
      <c r="AE918" s="143"/>
      <c r="AF918" s="143"/>
      <c r="AG918" s="143"/>
      <c r="AH918" s="143"/>
      <c r="AI918" s="143"/>
    </row>
    <row r="919" spans="1:35" ht="16.5" customHeight="1" x14ac:dyDescent="0.3">
      <c r="A919" s="154"/>
      <c r="B919" s="149"/>
      <c r="C919" s="245"/>
      <c r="D919" s="149"/>
      <c r="E919" s="149"/>
      <c r="F919" s="149"/>
      <c r="G919" s="149"/>
      <c r="H919" s="149"/>
      <c r="I919" s="149"/>
      <c r="J919" s="149"/>
      <c r="K919" s="149"/>
      <c r="L919" s="149"/>
      <c r="M919" s="149"/>
      <c r="N919" s="149"/>
      <c r="O919" s="149"/>
      <c r="P919" s="149"/>
      <c r="Q919" s="143"/>
      <c r="R919" s="143"/>
      <c r="S919" s="143"/>
      <c r="T919" s="143"/>
      <c r="U919" s="143"/>
      <c r="V919" s="143"/>
      <c r="W919" s="143"/>
      <c r="X919" s="143"/>
      <c r="Y919" s="143"/>
      <c r="Z919" s="143"/>
      <c r="AA919" s="143"/>
      <c r="AB919" s="143"/>
      <c r="AC919" s="143"/>
      <c r="AD919" s="143"/>
      <c r="AE919" s="143"/>
      <c r="AF919" s="143"/>
      <c r="AG919" s="143"/>
      <c r="AH919" s="143"/>
      <c r="AI919" s="143"/>
    </row>
    <row r="920" spans="1:35" ht="16.5" customHeight="1" x14ac:dyDescent="0.3">
      <c r="A920" s="154"/>
      <c r="B920" s="149"/>
      <c r="C920" s="245"/>
      <c r="D920" s="149"/>
      <c r="E920" s="149"/>
      <c r="F920" s="149"/>
      <c r="G920" s="149"/>
      <c r="H920" s="149"/>
      <c r="I920" s="149"/>
      <c r="J920" s="149"/>
      <c r="K920" s="149"/>
      <c r="L920" s="149"/>
      <c r="M920" s="149"/>
      <c r="N920" s="149"/>
      <c r="O920" s="149"/>
      <c r="P920" s="149"/>
      <c r="Q920" s="143"/>
      <c r="R920" s="143"/>
      <c r="S920" s="143"/>
      <c r="T920" s="143"/>
      <c r="U920" s="143"/>
      <c r="V920" s="143"/>
      <c r="W920" s="143"/>
      <c r="X920" s="143"/>
      <c r="Y920" s="143"/>
      <c r="Z920" s="143"/>
      <c r="AA920" s="143"/>
      <c r="AB920" s="143"/>
      <c r="AC920" s="143"/>
      <c r="AD920" s="143"/>
      <c r="AE920" s="143"/>
      <c r="AF920" s="143"/>
      <c r="AG920" s="143"/>
      <c r="AH920" s="143"/>
      <c r="AI920" s="143"/>
    </row>
    <row r="921" spans="1:35" ht="16.5" customHeight="1" x14ac:dyDescent="0.3">
      <c r="A921" s="154"/>
      <c r="B921" s="149"/>
      <c r="C921" s="245"/>
      <c r="D921" s="149"/>
      <c r="E921" s="149"/>
      <c r="F921" s="149"/>
      <c r="G921" s="149"/>
      <c r="H921" s="149"/>
      <c r="I921" s="149"/>
      <c r="J921" s="149"/>
      <c r="K921" s="149"/>
      <c r="L921" s="149"/>
      <c r="M921" s="149"/>
      <c r="N921" s="149"/>
      <c r="O921" s="149"/>
      <c r="P921" s="149"/>
      <c r="Q921" s="143"/>
      <c r="R921" s="143"/>
      <c r="S921" s="143"/>
      <c r="T921" s="143"/>
      <c r="U921" s="143"/>
      <c r="V921" s="143"/>
      <c r="W921" s="143"/>
      <c r="X921" s="143"/>
      <c r="Y921" s="143"/>
      <c r="Z921" s="143"/>
      <c r="AA921" s="143"/>
      <c r="AB921" s="143"/>
      <c r="AC921" s="143"/>
      <c r="AD921" s="143"/>
      <c r="AE921" s="143"/>
      <c r="AF921" s="143"/>
      <c r="AG921" s="143"/>
      <c r="AH921" s="143"/>
      <c r="AI921" s="143"/>
    </row>
    <row r="922" spans="1:35" ht="16.5" customHeight="1" x14ac:dyDescent="0.3">
      <c r="A922" s="154"/>
      <c r="B922" s="149"/>
      <c r="C922" s="245"/>
      <c r="D922" s="149"/>
      <c r="E922" s="149"/>
      <c r="F922" s="149"/>
      <c r="G922" s="149"/>
      <c r="H922" s="149"/>
      <c r="I922" s="149"/>
      <c r="J922" s="149"/>
      <c r="K922" s="149"/>
      <c r="L922" s="149"/>
      <c r="M922" s="149"/>
      <c r="N922" s="149"/>
      <c r="O922" s="149"/>
      <c r="P922" s="149"/>
      <c r="Q922" s="143"/>
      <c r="R922" s="143"/>
      <c r="S922" s="143"/>
      <c r="T922" s="143"/>
      <c r="U922" s="143"/>
      <c r="V922" s="143"/>
      <c r="W922" s="143"/>
      <c r="X922" s="143"/>
      <c r="Y922" s="143"/>
      <c r="Z922" s="143"/>
      <c r="AA922" s="143"/>
      <c r="AB922" s="143"/>
      <c r="AC922" s="143"/>
      <c r="AD922" s="143"/>
      <c r="AE922" s="143"/>
      <c r="AF922" s="143"/>
      <c r="AG922" s="143"/>
      <c r="AH922" s="143"/>
      <c r="AI922" s="143"/>
    </row>
    <row r="923" spans="1:35" ht="16.5" customHeight="1" x14ac:dyDescent="0.3">
      <c r="A923" s="154"/>
      <c r="B923" s="149"/>
      <c r="C923" s="245"/>
      <c r="D923" s="149"/>
      <c r="E923" s="149"/>
      <c r="F923" s="149"/>
      <c r="G923" s="149"/>
      <c r="H923" s="149"/>
      <c r="I923" s="149"/>
      <c r="J923" s="149"/>
      <c r="K923" s="149"/>
      <c r="L923" s="149"/>
      <c r="M923" s="149"/>
      <c r="N923" s="149"/>
      <c r="O923" s="149"/>
      <c r="P923" s="149"/>
      <c r="Q923" s="143"/>
      <c r="R923" s="143"/>
      <c r="S923" s="143"/>
      <c r="T923" s="143"/>
      <c r="U923" s="143"/>
      <c r="V923" s="143"/>
      <c r="W923" s="143"/>
      <c r="X923" s="143"/>
      <c r="Y923" s="143"/>
      <c r="Z923" s="143"/>
      <c r="AA923" s="143"/>
      <c r="AB923" s="143"/>
      <c r="AC923" s="143"/>
      <c r="AD923" s="143"/>
      <c r="AE923" s="143"/>
      <c r="AF923" s="143"/>
      <c r="AG923" s="143"/>
      <c r="AH923" s="143"/>
      <c r="AI923" s="143"/>
    </row>
    <row r="924" spans="1:35" ht="16.5" customHeight="1" x14ac:dyDescent="0.3">
      <c r="A924" s="154"/>
      <c r="B924" s="149"/>
      <c r="C924" s="245"/>
      <c r="D924" s="149"/>
      <c r="E924" s="149"/>
      <c r="F924" s="149"/>
      <c r="G924" s="149"/>
      <c r="H924" s="149"/>
      <c r="I924" s="149"/>
      <c r="J924" s="149"/>
      <c r="K924" s="149"/>
      <c r="L924" s="149"/>
      <c r="M924" s="149"/>
      <c r="N924" s="149"/>
      <c r="O924" s="149"/>
      <c r="P924" s="149"/>
      <c r="Q924" s="143"/>
      <c r="R924" s="143"/>
      <c r="S924" s="143"/>
      <c r="T924" s="143"/>
      <c r="U924" s="143"/>
      <c r="V924" s="143"/>
      <c r="W924" s="143"/>
      <c r="X924" s="143"/>
      <c r="Y924" s="143"/>
      <c r="Z924" s="143"/>
      <c r="AA924" s="143"/>
      <c r="AB924" s="143"/>
      <c r="AC924" s="143"/>
      <c r="AD924" s="143"/>
      <c r="AE924" s="143"/>
      <c r="AF924" s="143"/>
      <c r="AG924" s="143"/>
      <c r="AH924" s="143"/>
      <c r="AI924" s="143"/>
    </row>
    <row r="925" spans="1:35" ht="16.5" customHeight="1" x14ac:dyDescent="0.3">
      <c r="A925" s="154"/>
      <c r="B925" s="149"/>
      <c r="C925" s="245"/>
      <c r="D925" s="149"/>
      <c r="E925" s="149"/>
      <c r="F925" s="149"/>
      <c r="G925" s="149"/>
      <c r="H925" s="149"/>
      <c r="I925" s="149"/>
      <c r="J925" s="149"/>
      <c r="K925" s="149"/>
      <c r="L925" s="149"/>
      <c r="M925" s="149"/>
      <c r="N925" s="149"/>
      <c r="O925" s="149"/>
      <c r="P925" s="149"/>
      <c r="Q925" s="143"/>
      <c r="R925" s="143"/>
      <c r="S925" s="143"/>
      <c r="T925" s="143"/>
      <c r="U925" s="143"/>
      <c r="V925" s="143"/>
      <c r="W925" s="143"/>
      <c r="X925" s="143"/>
      <c r="Y925" s="143"/>
      <c r="Z925" s="143"/>
      <c r="AA925" s="143"/>
      <c r="AB925" s="143"/>
      <c r="AC925" s="143"/>
      <c r="AD925" s="143"/>
      <c r="AE925" s="143"/>
      <c r="AF925" s="143"/>
      <c r="AG925" s="143"/>
      <c r="AH925" s="143"/>
      <c r="AI925" s="143"/>
    </row>
    <row r="926" spans="1:35" ht="16.5" customHeight="1" x14ac:dyDescent="0.3">
      <c r="A926" s="154"/>
      <c r="B926" s="149"/>
      <c r="C926" s="245"/>
      <c r="D926" s="149"/>
      <c r="E926" s="149"/>
      <c r="F926" s="149"/>
      <c r="G926" s="149"/>
      <c r="H926" s="149"/>
      <c r="I926" s="149"/>
      <c r="J926" s="149"/>
      <c r="K926" s="149"/>
      <c r="L926" s="149"/>
      <c r="M926" s="149"/>
      <c r="N926" s="149"/>
      <c r="O926" s="149"/>
      <c r="P926" s="149"/>
      <c r="Q926" s="143"/>
      <c r="R926" s="143"/>
      <c r="S926" s="143"/>
      <c r="T926" s="143"/>
      <c r="U926" s="143"/>
      <c r="V926" s="143"/>
      <c r="W926" s="143"/>
      <c r="X926" s="143"/>
      <c r="Y926" s="143"/>
      <c r="Z926" s="143"/>
      <c r="AA926" s="143"/>
      <c r="AB926" s="143"/>
      <c r="AC926" s="143"/>
      <c r="AD926" s="143"/>
      <c r="AE926" s="143"/>
      <c r="AF926" s="143"/>
      <c r="AG926" s="143"/>
      <c r="AH926" s="143"/>
      <c r="AI926" s="143"/>
    </row>
    <row r="927" spans="1:35" ht="16.5" customHeight="1" x14ac:dyDescent="0.3">
      <c r="A927" s="154"/>
      <c r="B927" s="149"/>
      <c r="C927" s="245"/>
      <c r="D927" s="149"/>
      <c r="E927" s="149"/>
      <c r="F927" s="149"/>
      <c r="G927" s="149"/>
      <c r="H927" s="149"/>
      <c r="I927" s="149"/>
      <c r="J927" s="149"/>
      <c r="K927" s="149"/>
      <c r="L927" s="149"/>
      <c r="M927" s="149"/>
      <c r="N927" s="149"/>
      <c r="O927" s="149"/>
      <c r="P927" s="149"/>
      <c r="Q927" s="143"/>
      <c r="R927" s="143"/>
      <c r="S927" s="143"/>
      <c r="T927" s="143"/>
      <c r="U927" s="143"/>
      <c r="V927" s="143"/>
      <c r="W927" s="143"/>
      <c r="X927" s="143"/>
      <c r="Y927" s="143"/>
      <c r="Z927" s="143"/>
      <c r="AA927" s="143"/>
      <c r="AB927" s="143"/>
      <c r="AC927" s="143"/>
      <c r="AD927" s="143"/>
      <c r="AE927" s="143"/>
      <c r="AF927" s="143"/>
      <c r="AG927" s="143"/>
      <c r="AH927" s="143"/>
      <c r="AI927" s="143"/>
    </row>
    <row r="928" spans="1:35" ht="16.5" customHeight="1" x14ac:dyDescent="0.3">
      <c r="A928" s="154"/>
      <c r="B928" s="149"/>
      <c r="C928" s="245"/>
      <c r="D928" s="149"/>
      <c r="E928" s="149"/>
      <c r="F928" s="149"/>
      <c r="G928" s="149"/>
      <c r="H928" s="149"/>
      <c r="I928" s="149"/>
      <c r="J928" s="149"/>
      <c r="K928" s="149"/>
      <c r="L928" s="149"/>
      <c r="M928" s="149"/>
      <c r="N928" s="149"/>
      <c r="O928" s="149"/>
      <c r="P928" s="149"/>
      <c r="Q928" s="143"/>
      <c r="R928" s="143"/>
      <c r="S928" s="143"/>
      <c r="T928" s="143"/>
      <c r="U928" s="143"/>
      <c r="V928" s="143"/>
      <c r="W928" s="143"/>
      <c r="X928" s="143"/>
      <c r="Y928" s="143"/>
      <c r="Z928" s="143"/>
      <c r="AA928" s="143"/>
      <c r="AB928" s="143"/>
      <c r="AC928" s="143"/>
      <c r="AD928" s="143"/>
      <c r="AE928" s="143"/>
      <c r="AF928" s="143"/>
      <c r="AG928" s="143"/>
      <c r="AH928" s="143"/>
      <c r="AI928" s="143"/>
    </row>
    <row r="929" spans="1:35" ht="16.5" customHeight="1" x14ac:dyDescent="0.3">
      <c r="A929" s="154"/>
      <c r="B929" s="149"/>
      <c r="C929" s="245"/>
      <c r="D929" s="149"/>
      <c r="E929" s="149"/>
      <c r="F929" s="149"/>
      <c r="G929" s="149"/>
      <c r="H929" s="149"/>
      <c r="I929" s="149"/>
      <c r="J929" s="149"/>
      <c r="K929" s="149"/>
      <c r="L929" s="149"/>
      <c r="M929" s="149"/>
      <c r="N929" s="149"/>
      <c r="O929" s="149"/>
      <c r="P929" s="149"/>
      <c r="Q929" s="143"/>
      <c r="R929" s="143"/>
      <c r="S929" s="143"/>
      <c r="T929" s="143"/>
      <c r="U929" s="143"/>
      <c r="V929" s="143"/>
      <c r="W929" s="143"/>
      <c r="X929" s="143"/>
      <c r="Y929" s="143"/>
      <c r="Z929" s="143"/>
      <c r="AA929" s="143"/>
      <c r="AB929" s="143"/>
      <c r="AC929" s="143"/>
      <c r="AD929" s="143"/>
      <c r="AE929" s="143"/>
      <c r="AF929" s="143"/>
      <c r="AG929" s="143"/>
      <c r="AH929" s="143"/>
      <c r="AI929" s="143"/>
    </row>
    <row r="930" spans="1:35" ht="16.5" customHeight="1" x14ac:dyDescent="0.3">
      <c r="A930" s="154"/>
      <c r="B930" s="149"/>
      <c r="C930" s="245"/>
      <c r="D930" s="149"/>
      <c r="E930" s="149"/>
      <c r="F930" s="149"/>
      <c r="G930" s="149"/>
      <c r="H930" s="149"/>
      <c r="I930" s="149"/>
      <c r="J930" s="149"/>
      <c r="K930" s="149"/>
      <c r="L930" s="149"/>
      <c r="M930" s="149"/>
      <c r="N930" s="149"/>
      <c r="O930" s="149"/>
      <c r="P930" s="149"/>
      <c r="Q930" s="143"/>
      <c r="R930" s="143"/>
      <c r="S930" s="143"/>
      <c r="T930" s="143"/>
      <c r="U930" s="143"/>
      <c r="V930" s="143"/>
      <c r="W930" s="143"/>
      <c r="X930" s="143"/>
      <c r="Y930" s="143"/>
      <c r="Z930" s="143"/>
      <c r="AA930" s="143"/>
      <c r="AB930" s="143"/>
      <c r="AC930" s="143"/>
      <c r="AD930" s="143"/>
      <c r="AE930" s="143"/>
      <c r="AF930" s="143"/>
      <c r="AG930" s="143"/>
      <c r="AH930" s="143"/>
      <c r="AI930" s="143"/>
    </row>
    <row r="931" spans="1:35" ht="16.5" customHeight="1" x14ac:dyDescent="0.3">
      <c r="A931" s="154"/>
      <c r="B931" s="149"/>
      <c r="C931" s="245"/>
      <c r="D931" s="149"/>
      <c r="E931" s="149"/>
      <c r="F931" s="149"/>
      <c r="G931" s="149"/>
      <c r="H931" s="149"/>
      <c r="I931" s="149"/>
      <c r="J931" s="149"/>
      <c r="K931" s="149"/>
      <c r="L931" s="149"/>
      <c r="M931" s="149"/>
      <c r="N931" s="149"/>
      <c r="O931" s="149"/>
      <c r="P931" s="149"/>
      <c r="Q931" s="143"/>
      <c r="R931" s="143"/>
      <c r="S931" s="143"/>
      <c r="T931" s="143"/>
      <c r="U931" s="143"/>
      <c r="V931" s="143"/>
      <c r="W931" s="143"/>
      <c r="X931" s="143"/>
      <c r="Y931" s="143"/>
      <c r="Z931" s="143"/>
      <c r="AA931" s="143"/>
      <c r="AB931" s="143"/>
      <c r="AC931" s="143"/>
      <c r="AD931" s="143"/>
      <c r="AE931" s="143"/>
      <c r="AF931" s="143"/>
      <c r="AG931" s="143"/>
      <c r="AH931" s="143"/>
      <c r="AI931" s="143"/>
    </row>
    <row r="932" spans="1:35" ht="16.5" customHeight="1" x14ac:dyDescent="0.3">
      <c r="A932" s="154"/>
      <c r="B932" s="149"/>
      <c r="C932" s="245"/>
      <c r="D932" s="149"/>
      <c r="E932" s="149"/>
      <c r="F932" s="149"/>
      <c r="G932" s="149"/>
      <c r="H932" s="149"/>
      <c r="I932" s="149"/>
      <c r="J932" s="149"/>
      <c r="K932" s="149"/>
      <c r="L932" s="149"/>
      <c r="M932" s="149"/>
      <c r="N932" s="149"/>
      <c r="O932" s="149"/>
      <c r="P932" s="149"/>
      <c r="Q932" s="143"/>
      <c r="R932" s="143"/>
      <c r="S932" s="143"/>
      <c r="T932" s="143"/>
      <c r="U932" s="143"/>
      <c r="V932" s="143"/>
      <c r="W932" s="143"/>
      <c r="X932" s="143"/>
      <c r="Y932" s="143"/>
      <c r="Z932" s="143"/>
      <c r="AA932" s="143"/>
      <c r="AB932" s="143"/>
      <c r="AC932" s="143"/>
      <c r="AD932" s="143"/>
      <c r="AE932" s="143"/>
      <c r="AF932" s="143"/>
      <c r="AG932" s="143"/>
      <c r="AH932" s="143"/>
      <c r="AI932" s="143"/>
    </row>
    <row r="933" spans="1:35" ht="16.5" customHeight="1" x14ac:dyDescent="0.3">
      <c r="A933" s="154"/>
      <c r="B933" s="149"/>
      <c r="C933" s="245"/>
      <c r="D933" s="149"/>
      <c r="E933" s="149"/>
      <c r="F933" s="149"/>
      <c r="G933" s="149"/>
      <c r="H933" s="149"/>
      <c r="I933" s="149"/>
      <c r="J933" s="149"/>
      <c r="K933" s="149"/>
      <c r="L933" s="149"/>
      <c r="M933" s="149"/>
      <c r="N933" s="149"/>
      <c r="O933" s="149"/>
      <c r="P933" s="149"/>
      <c r="Q933" s="143"/>
      <c r="R933" s="143"/>
      <c r="S933" s="143"/>
      <c r="T933" s="143"/>
      <c r="U933" s="143"/>
      <c r="V933" s="143"/>
      <c r="W933" s="143"/>
      <c r="X933" s="143"/>
      <c r="Y933" s="143"/>
      <c r="Z933" s="143"/>
      <c r="AA933" s="143"/>
      <c r="AB933" s="143"/>
      <c r="AC933" s="143"/>
      <c r="AD933" s="143"/>
      <c r="AE933" s="143"/>
      <c r="AF933" s="143"/>
      <c r="AG933" s="143"/>
      <c r="AH933" s="143"/>
      <c r="AI933" s="143"/>
    </row>
    <row r="934" spans="1:35" ht="16.5" customHeight="1" x14ac:dyDescent="0.3">
      <c r="A934" s="154"/>
      <c r="B934" s="149"/>
      <c r="C934" s="245"/>
      <c r="D934" s="149"/>
      <c r="E934" s="149"/>
      <c r="F934" s="149"/>
      <c r="G934" s="149"/>
      <c r="H934" s="149"/>
      <c r="I934" s="149"/>
      <c r="J934" s="149"/>
      <c r="K934" s="149"/>
      <c r="L934" s="149"/>
      <c r="M934" s="149"/>
      <c r="N934" s="149"/>
      <c r="O934" s="149"/>
      <c r="P934" s="149"/>
      <c r="Q934" s="143"/>
      <c r="R934" s="143"/>
      <c r="S934" s="143"/>
      <c r="T934" s="143"/>
      <c r="U934" s="143"/>
      <c r="V934" s="143"/>
      <c r="W934" s="143"/>
      <c r="X934" s="143"/>
      <c r="Y934" s="143"/>
      <c r="Z934" s="143"/>
      <c r="AA934" s="143"/>
      <c r="AB934" s="143"/>
      <c r="AC934" s="143"/>
      <c r="AD934" s="143"/>
      <c r="AE934" s="143"/>
      <c r="AF934" s="143"/>
      <c r="AG934" s="143"/>
      <c r="AH934" s="143"/>
      <c r="AI934" s="143"/>
    </row>
    <row r="935" spans="1:35" ht="16.5" customHeight="1" x14ac:dyDescent="0.3">
      <c r="A935" s="154"/>
      <c r="B935" s="149"/>
      <c r="C935" s="245"/>
      <c r="D935" s="149"/>
      <c r="E935" s="149"/>
      <c r="F935" s="149"/>
      <c r="G935" s="149"/>
      <c r="H935" s="149"/>
      <c r="I935" s="149"/>
      <c r="J935" s="149"/>
      <c r="K935" s="149"/>
      <c r="L935" s="149"/>
      <c r="M935" s="149"/>
      <c r="N935" s="149"/>
      <c r="O935" s="149"/>
      <c r="P935" s="149"/>
      <c r="Q935" s="143"/>
      <c r="R935" s="143"/>
      <c r="S935" s="143"/>
      <c r="T935" s="143"/>
      <c r="U935" s="143"/>
      <c r="V935" s="143"/>
      <c r="W935" s="143"/>
      <c r="X935" s="143"/>
      <c r="Y935" s="143"/>
      <c r="Z935" s="143"/>
      <c r="AA935" s="143"/>
      <c r="AB935" s="143"/>
      <c r="AC935" s="143"/>
      <c r="AD935" s="143"/>
      <c r="AE935" s="143"/>
      <c r="AF935" s="143"/>
      <c r="AG935" s="143"/>
      <c r="AH935" s="143"/>
      <c r="AI935" s="143"/>
    </row>
    <row r="936" spans="1:35" ht="16.5" customHeight="1" x14ac:dyDescent="0.3">
      <c r="A936" s="154"/>
      <c r="B936" s="149"/>
      <c r="C936" s="245"/>
      <c r="D936" s="149"/>
      <c r="E936" s="149"/>
      <c r="F936" s="149"/>
      <c r="G936" s="149"/>
      <c r="H936" s="149"/>
      <c r="I936" s="149"/>
      <c r="J936" s="149"/>
      <c r="K936" s="149"/>
      <c r="L936" s="149"/>
      <c r="M936" s="149"/>
      <c r="N936" s="149"/>
      <c r="O936" s="149"/>
      <c r="P936" s="149"/>
      <c r="Q936" s="143"/>
      <c r="R936" s="143"/>
      <c r="S936" s="143"/>
      <c r="T936" s="143"/>
      <c r="U936" s="143"/>
      <c r="V936" s="143"/>
      <c r="W936" s="143"/>
      <c r="X936" s="143"/>
      <c r="Y936" s="143"/>
      <c r="Z936" s="143"/>
      <c r="AA936" s="143"/>
      <c r="AB936" s="143"/>
      <c r="AC936" s="143"/>
      <c r="AD936" s="143"/>
      <c r="AE936" s="143"/>
      <c r="AF936" s="143"/>
      <c r="AG936" s="143"/>
      <c r="AH936" s="143"/>
      <c r="AI936" s="143"/>
    </row>
    <row r="937" spans="1:35" ht="16.5" customHeight="1" x14ac:dyDescent="0.3">
      <c r="A937" s="154"/>
      <c r="B937" s="149"/>
      <c r="C937" s="245"/>
      <c r="D937" s="149"/>
      <c r="E937" s="149"/>
      <c r="F937" s="149"/>
      <c r="G937" s="149"/>
      <c r="H937" s="149"/>
      <c r="I937" s="149"/>
      <c r="J937" s="149"/>
      <c r="K937" s="149"/>
      <c r="L937" s="149"/>
      <c r="M937" s="149"/>
      <c r="N937" s="149"/>
      <c r="O937" s="149"/>
      <c r="P937" s="149"/>
      <c r="Q937" s="143"/>
      <c r="R937" s="143"/>
      <c r="S937" s="143"/>
      <c r="T937" s="143"/>
      <c r="U937" s="143"/>
      <c r="V937" s="143"/>
      <c r="W937" s="143"/>
      <c r="X937" s="143"/>
      <c r="Y937" s="143"/>
      <c r="Z937" s="143"/>
      <c r="AA937" s="143"/>
      <c r="AB937" s="143"/>
      <c r="AC937" s="143"/>
      <c r="AD937" s="143"/>
      <c r="AE937" s="143"/>
      <c r="AF937" s="143"/>
      <c r="AG937" s="143"/>
      <c r="AH937" s="143"/>
      <c r="AI937" s="143"/>
    </row>
    <row r="938" spans="1:35" ht="16.5" customHeight="1" x14ac:dyDescent="0.3">
      <c r="A938" s="154"/>
      <c r="B938" s="149"/>
      <c r="C938" s="245"/>
      <c r="D938" s="149"/>
      <c r="E938" s="149"/>
      <c r="F938" s="149"/>
      <c r="G938" s="149"/>
      <c r="H938" s="149"/>
      <c r="I938" s="149"/>
      <c r="J938" s="149"/>
      <c r="K938" s="149"/>
      <c r="L938" s="149"/>
      <c r="M938" s="149"/>
      <c r="N938" s="149"/>
      <c r="O938" s="149"/>
      <c r="P938" s="149"/>
      <c r="Q938" s="143"/>
      <c r="R938" s="143"/>
      <c r="S938" s="143"/>
      <c r="T938" s="143"/>
      <c r="U938" s="143"/>
      <c r="V938" s="143"/>
      <c r="W938" s="143"/>
      <c r="X938" s="143"/>
      <c r="Y938" s="143"/>
      <c r="Z938" s="143"/>
      <c r="AA938" s="143"/>
      <c r="AB938" s="143"/>
      <c r="AC938" s="143"/>
      <c r="AD938" s="143"/>
      <c r="AE938" s="143"/>
      <c r="AF938" s="143"/>
      <c r="AG938" s="143"/>
      <c r="AH938" s="143"/>
      <c r="AI938" s="143"/>
    </row>
    <row r="939" spans="1:35" ht="16.5" customHeight="1" x14ac:dyDescent="0.3">
      <c r="A939" s="154"/>
      <c r="B939" s="149"/>
      <c r="C939" s="245"/>
      <c r="D939" s="149"/>
      <c r="E939" s="149"/>
      <c r="F939" s="149"/>
      <c r="G939" s="149"/>
      <c r="H939" s="149"/>
      <c r="I939" s="149"/>
      <c r="J939" s="149"/>
      <c r="K939" s="149"/>
      <c r="L939" s="149"/>
      <c r="M939" s="149"/>
      <c r="N939" s="149"/>
      <c r="O939" s="149"/>
      <c r="P939" s="149"/>
      <c r="Q939" s="143"/>
      <c r="R939" s="143"/>
      <c r="S939" s="143"/>
      <c r="T939" s="143"/>
      <c r="U939" s="143"/>
      <c r="V939" s="143"/>
      <c r="W939" s="143"/>
      <c r="X939" s="143"/>
      <c r="Y939" s="143"/>
      <c r="Z939" s="143"/>
      <c r="AA939" s="143"/>
      <c r="AB939" s="143"/>
      <c r="AC939" s="143"/>
      <c r="AD939" s="143"/>
      <c r="AE939" s="143"/>
      <c r="AF939" s="143"/>
      <c r="AG939" s="143"/>
      <c r="AH939" s="143"/>
      <c r="AI939" s="143"/>
    </row>
    <row r="940" spans="1:35" ht="16.5" customHeight="1" x14ac:dyDescent="0.3">
      <c r="A940" s="154"/>
      <c r="B940" s="149"/>
      <c r="C940" s="245"/>
      <c r="D940" s="149"/>
      <c r="E940" s="149"/>
      <c r="F940" s="149"/>
      <c r="G940" s="149"/>
      <c r="H940" s="149"/>
      <c r="I940" s="149"/>
      <c r="J940" s="149"/>
      <c r="K940" s="149"/>
      <c r="L940" s="149"/>
      <c r="M940" s="149"/>
      <c r="N940" s="149"/>
      <c r="O940" s="149"/>
      <c r="P940" s="149"/>
      <c r="Q940" s="143"/>
      <c r="R940" s="143"/>
      <c r="S940" s="143"/>
      <c r="T940" s="143"/>
      <c r="U940" s="143"/>
      <c r="V940" s="143"/>
      <c r="W940" s="143"/>
      <c r="X940" s="143"/>
      <c r="Y940" s="143"/>
      <c r="Z940" s="143"/>
      <c r="AA940" s="143"/>
      <c r="AB940" s="143"/>
      <c r="AC940" s="143"/>
      <c r="AD940" s="143"/>
      <c r="AE940" s="143"/>
      <c r="AF940" s="143"/>
      <c r="AG940" s="143"/>
      <c r="AH940" s="143"/>
      <c r="AI940" s="143"/>
    </row>
    <row r="941" spans="1:35" ht="16.5" customHeight="1" x14ac:dyDescent="0.3">
      <c r="A941" s="154"/>
      <c r="B941" s="149"/>
      <c r="C941" s="245"/>
      <c r="D941" s="149"/>
      <c r="E941" s="149"/>
      <c r="F941" s="149"/>
      <c r="G941" s="149"/>
      <c r="H941" s="149"/>
      <c r="I941" s="149"/>
      <c r="J941" s="149"/>
      <c r="K941" s="149"/>
      <c r="L941" s="149"/>
      <c r="M941" s="149"/>
      <c r="N941" s="149"/>
      <c r="O941" s="149"/>
      <c r="P941" s="149"/>
      <c r="Q941" s="143"/>
      <c r="R941" s="143"/>
      <c r="S941" s="143"/>
      <c r="T941" s="143"/>
      <c r="U941" s="143"/>
      <c r="V941" s="143"/>
      <c r="W941" s="143"/>
      <c r="X941" s="143"/>
      <c r="Y941" s="143"/>
      <c r="Z941" s="143"/>
      <c r="AA941" s="143"/>
      <c r="AB941" s="143"/>
      <c r="AC941" s="143"/>
      <c r="AD941" s="143"/>
      <c r="AE941" s="143"/>
      <c r="AF941" s="143"/>
      <c r="AG941" s="143"/>
      <c r="AH941" s="143"/>
      <c r="AI941" s="143"/>
    </row>
    <row r="942" spans="1:35" ht="16.5" customHeight="1" x14ac:dyDescent="0.3">
      <c r="A942" s="154"/>
      <c r="B942" s="149"/>
      <c r="C942" s="245"/>
      <c r="D942" s="149"/>
      <c r="E942" s="149"/>
      <c r="F942" s="149"/>
      <c r="G942" s="149"/>
      <c r="H942" s="149"/>
      <c r="I942" s="149"/>
      <c r="J942" s="149"/>
      <c r="K942" s="149"/>
      <c r="L942" s="149"/>
      <c r="M942" s="149"/>
      <c r="N942" s="149"/>
      <c r="O942" s="149"/>
      <c r="P942" s="149"/>
      <c r="Q942" s="143"/>
      <c r="R942" s="143"/>
      <c r="S942" s="143"/>
      <c r="T942" s="143"/>
      <c r="U942" s="143"/>
      <c r="V942" s="143"/>
      <c r="W942" s="143"/>
      <c r="X942" s="143"/>
      <c r="Y942" s="143"/>
      <c r="Z942" s="143"/>
      <c r="AA942" s="143"/>
      <c r="AB942" s="143"/>
      <c r="AC942" s="143"/>
      <c r="AD942" s="143"/>
      <c r="AE942" s="143"/>
      <c r="AF942" s="143"/>
      <c r="AG942" s="143"/>
      <c r="AH942" s="143"/>
      <c r="AI942" s="143"/>
    </row>
    <row r="943" spans="1:35" ht="16.5" customHeight="1" x14ac:dyDescent="0.3">
      <c r="A943" s="154"/>
      <c r="B943" s="149"/>
      <c r="C943" s="245"/>
      <c r="D943" s="149"/>
      <c r="E943" s="149"/>
      <c r="F943" s="149"/>
      <c r="G943" s="149"/>
      <c r="H943" s="149"/>
      <c r="I943" s="149"/>
      <c r="J943" s="149"/>
      <c r="K943" s="149"/>
      <c r="L943" s="149"/>
      <c r="M943" s="149"/>
      <c r="N943" s="149"/>
      <c r="O943" s="149"/>
      <c r="P943" s="149"/>
      <c r="Q943" s="143"/>
      <c r="R943" s="143"/>
      <c r="S943" s="143"/>
      <c r="T943" s="143"/>
      <c r="U943" s="143"/>
      <c r="V943" s="143"/>
      <c r="W943" s="143"/>
      <c r="X943" s="143"/>
      <c r="Y943" s="143"/>
      <c r="Z943" s="143"/>
      <c r="AA943" s="143"/>
      <c r="AB943" s="143"/>
      <c r="AC943" s="143"/>
      <c r="AD943" s="143"/>
      <c r="AE943" s="143"/>
      <c r="AF943" s="143"/>
      <c r="AG943" s="143"/>
      <c r="AH943" s="143"/>
      <c r="AI943" s="143"/>
    </row>
    <row r="944" spans="1:35" ht="16.5" customHeight="1" x14ac:dyDescent="0.3">
      <c r="A944" s="154"/>
      <c r="B944" s="149"/>
      <c r="C944" s="245"/>
      <c r="D944" s="149"/>
      <c r="E944" s="149"/>
      <c r="F944" s="149"/>
      <c r="G944" s="149"/>
      <c r="H944" s="149"/>
      <c r="I944" s="149"/>
      <c r="J944" s="149"/>
      <c r="K944" s="149"/>
      <c r="L944" s="149"/>
      <c r="M944" s="149"/>
      <c r="N944" s="149"/>
      <c r="O944" s="149"/>
      <c r="P944" s="149"/>
      <c r="Q944" s="143"/>
      <c r="R944" s="143"/>
      <c r="S944" s="143"/>
      <c r="T944" s="143"/>
      <c r="U944" s="143"/>
      <c r="V944" s="143"/>
      <c r="W944" s="143"/>
      <c r="X944" s="143"/>
      <c r="Y944" s="143"/>
      <c r="Z944" s="143"/>
      <c r="AA944" s="143"/>
      <c r="AB944" s="143"/>
      <c r="AC944" s="143"/>
      <c r="AD944" s="143"/>
      <c r="AE944" s="143"/>
      <c r="AF944" s="143"/>
      <c r="AG944" s="143"/>
      <c r="AH944" s="143"/>
      <c r="AI944" s="143"/>
    </row>
    <row r="945" spans="1:35" ht="16.5" customHeight="1" x14ac:dyDescent="0.3">
      <c r="A945" s="154"/>
      <c r="B945" s="149"/>
      <c r="C945" s="245"/>
      <c r="D945" s="149"/>
      <c r="E945" s="149"/>
      <c r="F945" s="149"/>
      <c r="G945" s="149"/>
      <c r="H945" s="149"/>
      <c r="I945" s="149"/>
      <c r="J945" s="149"/>
      <c r="K945" s="149"/>
      <c r="L945" s="149"/>
      <c r="M945" s="149"/>
      <c r="N945" s="149"/>
      <c r="O945" s="149"/>
      <c r="P945" s="149"/>
      <c r="Q945" s="143"/>
      <c r="R945" s="143"/>
      <c r="S945" s="143"/>
      <c r="T945" s="143"/>
      <c r="U945" s="143"/>
      <c r="V945" s="143"/>
      <c r="W945" s="143"/>
      <c r="X945" s="143"/>
      <c r="Y945" s="143"/>
      <c r="Z945" s="143"/>
      <c r="AA945" s="143"/>
      <c r="AB945" s="143"/>
      <c r="AC945" s="143"/>
      <c r="AD945" s="143"/>
      <c r="AE945" s="143"/>
      <c r="AF945" s="143"/>
      <c r="AG945" s="143"/>
      <c r="AH945" s="143"/>
      <c r="AI945" s="143"/>
    </row>
    <row r="946" spans="1:35" ht="16.5" customHeight="1" x14ac:dyDescent="0.3">
      <c r="A946" s="154"/>
      <c r="B946" s="149"/>
      <c r="C946" s="245"/>
      <c r="D946" s="149"/>
      <c r="E946" s="149"/>
      <c r="F946" s="149"/>
      <c r="G946" s="149"/>
      <c r="H946" s="149"/>
      <c r="I946" s="149"/>
      <c r="J946" s="149"/>
      <c r="K946" s="149"/>
      <c r="L946" s="149"/>
      <c r="M946" s="149"/>
      <c r="N946" s="149"/>
      <c r="O946" s="149"/>
      <c r="P946" s="149"/>
      <c r="Q946" s="143"/>
      <c r="R946" s="143"/>
      <c r="S946" s="143"/>
      <c r="T946" s="143"/>
      <c r="U946" s="143"/>
      <c r="V946" s="143"/>
      <c r="W946" s="143"/>
      <c r="X946" s="143"/>
      <c r="Y946" s="143"/>
      <c r="Z946" s="143"/>
      <c r="AA946" s="143"/>
      <c r="AB946" s="143"/>
      <c r="AC946" s="143"/>
      <c r="AD946" s="143"/>
      <c r="AE946" s="143"/>
      <c r="AF946" s="143"/>
      <c r="AG946" s="143"/>
      <c r="AH946" s="143"/>
      <c r="AI946" s="143"/>
    </row>
    <row r="947" spans="1:35" ht="16.5" customHeight="1" x14ac:dyDescent="0.3">
      <c r="A947" s="154"/>
      <c r="B947" s="149"/>
      <c r="C947" s="245"/>
      <c r="D947" s="149"/>
      <c r="E947" s="149"/>
      <c r="F947" s="149"/>
      <c r="G947" s="149"/>
      <c r="H947" s="149"/>
      <c r="I947" s="149"/>
      <c r="J947" s="149"/>
      <c r="K947" s="149"/>
      <c r="L947" s="149"/>
      <c r="M947" s="149"/>
      <c r="N947" s="149"/>
      <c r="O947" s="149"/>
      <c r="P947" s="149"/>
      <c r="Q947" s="143"/>
      <c r="R947" s="143"/>
      <c r="S947" s="143"/>
      <c r="T947" s="143"/>
      <c r="U947" s="143"/>
      <c r="V947" s="143"/>
      <c r="W947" s="143"/>
      <c r="X947" s="143"/>
      <c r="Y947" s="143"/>
      <c r="Z947" s="143"/>
      <c r="AA947" s="143"/>
      <c r="AB947" s="143"/>
      <c r="AC947" s="143"/>
      <c r="AD947" s="143"/>
      <c r="AE947" s="143"/>
      <c r="AF947" s="143"/>
      <c r="AG947" s="143"/>
      <c r="AH947" s="143"/>
      <c r="AI947" s="143"/>
    </row>
    <row r="948" spans="1:35" ht="16.5" customHeight="1" x14ac:dyDescent="0.3">
      <c r="A948" s="154"/>
      <c r="B948" s="149"/>
      <c r="C948" s="245"/>
      <c r="D948" s="149"/>
      <c r="E948" s="149"/>
      <c r="F948" s="149"/>
      <c r="G948" s="149"/>
      <c r="H948" s="149"/>
      <c r="I948" s="149"/>
      <c r="J948" s="149"/>
      <c r="K948" s="149"/>
      <c r="L948" s="149"/>
      <c r="M948" s="149"/>
      <c r="N948" s="149"/>
      <c r="O948" s="149"/>
      <c r="P948" s="149"/>
      <c r="Q948" s="143"/>
      <c r="R948" s="143"/>
      <c r="S948" s="143"/>
      <c r="T948" s="143"/>
      <c r="U948" s="143"/>
      <c r="V948" s="143"/>
      <c r="W948" s="143"/>
      <c r="X948" s="143"/>
      <c r="Y948" s="143"/>
      <c r="Z948" s="143"/>
      <c r="AA948" s="143"/>
      <c r="AB948" s="143"/>
      <c r="AC948" s="143"/>
      <c r="AD948" s="143"/>
      <c r="AE948" s="143"/>
      <c r="AF948" s="143"/>
      <c r="AG948" s="143"/>
      <c r="AH948" s="143"/>
      <c r="AI948" s="143"/>
    </row>
    <row r="949" spans="1:35" ht="16.5" customHeight="1" x14ac:dyDescent="0.3">
      <c r="A949" s="154"/>
      <c r="B949" s="149"/>
      <c r="C949" s="245"/>
      <c r="D949" s="149"/>
      <c r="E949" s="149"/>
      <c r="F949" s="149"/>
      <c r="G949" s="149"/>
      <c r="H949" s="149"/>
      <c r="I949" s="149"/>
      <c r="J949" s="149"/>
      <c r="K949" s="149"/>
      <c r="L949" s="149"/>
      <c r="M949" s="149"/>
      <c r="N949" s="149"/>
      <c r="O949" s="149"/>
      <c r="P949" s="149"/>
      <c r="Q949" s="143"/>
      <c r="R949" s="143"/>
      <c r="S949" s="143"/>
      <c r="T949" s="143"/>
      <c r="U949" s="143"/>
      <c r="V949" s="143"/>
      <c r="W949" s="143"/>
      <c r="X949" s="143"/>
      <c r="Y949" s="143"/>
      <c r="Z949" s="143"/>
      <c r="AA949" s="143"/>
      <c r="AB949" s="143"/>
      <c r="AC949" s="143"/>
      <c r="AD949" s="143"/>
      <c r="AE949" s="143"/>
      <c r="AF949" s="143"/>
      <c r="AG949" s="143"/>
      <c r="AH949" s="143"/>
      <c r="AI949" s="143"/>
    </row>
    <row r="950" spans="1:35" ht="16.5" customHeight="1" x14ac:dyDescent="0.3">
      <c r="A950" s="154"/>
      <c r="B950" s="149"/>
      <c r="C950" s="245"/>
      <c r="D950" s="149"/>
      <c r="E950" s="149"/>
      <c r="F950" s="149"/>
      <c r="G950" s="149"/>
      <c r="H950" s="149"/>
      <c r="I950" s="149"/>
      <c r="J950" s="149"/>
      <c r="K950" s="149"/>
      <c r="L950" s="149"/>
      <c r="M950" s="149"/>
      <c r="N950" s="149"/>
      <c r="O950" s="149"/>
      <c r="P950" s="149"/>
      <c r="Q950" s="143"/>
      <c r="R950" s="143"/>
      <c r="S950" s="143"/>
      <c r="T950" s="143"/>
      <c r="U950" s="143"/>
      <c r="V950" s="143"/>
      <c r="W950" s="143"/>
      <c r="X950" s="143"/>
      <c r="Y950" s="143"/>
      <c r="Z950" s="143"/>
      <c r="AA950" s="143"/>
      <c r="AB950" s="143"/>
      <c r="AC950" s="143"/>
      <c r="AD950" s="143"/>
      <c r="AE950" s="143"/>
      <c r="AF950" s="143"/>
      <c r="AG950" s="143"/>
      <c r="AH950" s="143"/>
      <c r="AI950" s="143"/>
    </row>
    <row r="951" spans="1:35" ht="16.5" customHeight="1" x14ac:dyDescent="0.3">
      <c r="A951" s="154"/>
      <c r="B951" s="149"/>
      <c r="C951" s="245"/>
      <c r="D951" s="149"/>
      <c r="E951" s="149"/>
      <c r="F951" s="149"/>
      <c r="G951" s="149"/>
      <c r="H951" s="149"/>
      <c r="I951" s="149"/>
      <c r="J951" s="149"/>
      <c r="K951" s="149"/>
      <c r="L951" s="149"/>
      <c r="M951" s="149"/>
      <c r="N951" s="149"/>
      <c r="O951" s="149"/>
      <c r="P951" s="149"/>
      <c r="Q951" s="143"/>
      <c r="R951" s="143"/>
      <c r="S951" s="143"/>
      <c r="T951" s="143"/>
      <c r="U951" s="143"/>
      <c r="V951" s="143"/>
      <c r="W951" s="143"/>
      <c r="X951" s="143"/>
      <c r="Y951" s="143"/>
      <c r="Z951" s="143"/>
      <c r="AA951" s="143"/>
      <c r="AB951" s="143"/>
      <c r="AC951" s="143"/>
      <c r="AD951" s="143"/>
      <c r="AE951" s="143"/>
      <c r="AF951" s="143"/>
      <c r="AG951" s="143"/>
      <c r="AH951" s="143"/>
      <c r="AI951" s="143"/>
    </row>
    <row r="952" spans="1:35" ht="16.5" customHeight="1" x14ac:dyDescent="0.3">
      <c r="A952" s="154"/>
      <c r="B952" s="149"/>
      <c r="C952" s="245"/>
      <c r="D952" s="149"/>
      <c r="E952" s="149"/>
      <c r="F952" s="149"/>
      <c r="G952" s="149"/>
      <c r="H952" s="149"/>
      <c r="I952" s="149"/>
      <c r="J952" s="149"/>
      <c r="K952" s="149"/>
      <c r="L952" s="149"/>
      <c r="M952" s="149"/>
      <c r="N952" s="149"/>
      <c r="O952" s="149"/>
      <c r="P952" s="149"/>
      <c r="Q952" s="143"/>
      <c r="R952" s="143"/>
      <c r="S952" s="143"/>
      <c r="T952" s="143"/>
      <c r="U952" s="143"/>
      <c r="V952" s="143"/>
      <c r="W952" s="143"/>
      <c r="X952" s="143"/>
      <c r="Y952" s="143"/>
      <c r="Z952" s="143"/>
      <c r="AA952" s="143"/>
      <c r="AB952" s="143"/>
      <c r="AC952" s="143"/>
      <c r="AD952" s="143"/>
      <c r="AE952" s="143"/>
      <c r="AF952" s="143"/>
      <c r="AG952" s="143"/>
      <c r="AH952" s="143"/>
      <c r="AI952" s="143"/>
    </row>
    <row r="953" spans="1:35" ht="16.5" customHeight="1" x14ac:dyDescent="0.3">
      <c r="A953" s="154"/>
      <c r="B953" s="149"/>
      <c r="C953" s="245"/>
      <c r="D953" s="149"/>
      <c r="E953" s="149"/>
      <c r="F953" s="149"/>
      <c r="G953" s="149"/>
      <c r="H953" s="149"/>
      <c r="I953" s="149"/>
      <c r="J953" s="149"/>
      <c r="K953" s="149"/>
      <c r="L953" s="149"/>
      <c r="M953" s="149"/>
      <c r="N953" s="149"/>
      <c r="O953" s="149"/>
      <c r="P953" s="149"/>
      <c r="Q953" s="143"/>
      <c r="R953" s="143"/>
      <c r="S953" s="143"/>
      <c r="T953" s="143"/>
      <c r="U953" s="143"/>
      <c r="V953" s="143"/>
      <c r="W953" s="143"/>
      <c r="X953" s="143"/>
      <c r="Y953" s="143"/>
      <c r="Z953" s="143"/>
      <c r="AA953" s="143"/>
      <c r="AB953" s="143"/>
      <c r="AC953" s="143"/>
      <c r="AD953" s="143"/>
      <c r="AE953" s="143"/>
      <c r="AF953" s="143"/>
      <c r="AG953" s="143"/>
      <c r="AH953" s="143"/>
      <c r="AI953" s="143"/>
    </row>
    <row r="954" spans="1:35" ht="16.5" customHeight="1" x14ac:dyDescent="0.3">
      <c r="A954" s="154"/>
      <c r="B954" s="149"/>
      <c r="C954" s="245"/>
      <c r="D954" s="149"/>
      <c r="E954" s="149"/>
      <c r="F954" s="149"/>
      <c r="G954" s="149"/>
      <c r="H954" s="149"/>
      <c r="I954" s="149"/>
      <c r="J954" s="149"/>
      <c r="K954" s="149"/>
      <c r="L954" s="149"/>
      <c r="M954" s="149"/>
      <c r="N954" s="149"/>
      <c r="O954" s="149"/>
      <c r="P954" s="149"/>
      <c r="Q954" s="143"/>
      <c r="R954" s="143"/>
      <c r="S954" s="143"/>
      <c r="T954" s="143"/>
      <c r="U954" s="143"/>
      <c r="V954" s="143"/>
      <c r="W954" s="143"/>
      <c r="X954" s="143"/>
      <c r="Y954" s="143"/>
      <c r="Z954" s="143"/>
      <c r="AA954" s="143"/>
      <c r="AB954" s="143"/>
      <c r="AC954" s="143"/>
      <c r="AD954" s="143"/>
      <c r="AE954" s="143"/>
      <c r="AF954" s="143"/>
      <c r="AG954" s="143"/>
      <c r="AH954" s="143"/>
      <c r="AI954" s="143"/>
    </row>
    <row r="955" spans="1:35" ht="16.5" customHeight="1" x14ac:dyDescent="0.3">
      <c r="A955" s="154"/>
      <c r="B955" s="149"/>
      <c r="C955" s="245"/>
      <c r="D955" s="149"/>
      <c r="E955" s="149"/>
      <c r="F955" s="149"/>
      <c r="G955" s="149"/>
      <c r="H955" s="149"/>
      <c r="I955" s="149"/>
      <c r="J955" s="149"/>
      <c r="K955" s="149"/>
      <c r="L955" s="149"/>
      <c r="M955" s="149"/>
      <c r="N955" s="149"/>
      <c r="O955" s="149"/>
      <c r="P955" s="149"/>
      <c r="Q955" s="143"/>
      <c r="R955" s="143"/>
      <c r="S955" s="143"/>
      <c r="T955" s="143"/>
      <c r="U955" s="143"/>
      <c r="V955" s="143"/>
      <c r="W955" s="143"/>
      <c r="X955" s="143"/>
      <c r="Y955" s="143"/>
      <c r="Z955" s="143"/>
      <c r="AA955" s="143"/>
      <c r="AB955" s="143"/>
      <c r="AC955" s="143"/>
      <c r="AD955" s="143"/>
      <c r="AE955" s="143"/>
      <c r="AF955" s="143"/>
      <c r="AG955" s="143"/>
      <c r="AH955" s="143"/>
      <c r="AI955" s="143"/>
    </row>
    <row r="956" spans="1:35" ht="16.5" customHeight="1" x14ac:dyDescent="0.3">
      <c r="A956" s="154"/>
      <c r="B956" s="149"/>
      <c r="C956" s="245"/>
      <c r="D956" s="149"/>
      <c r="E956" s="149"/>
      <c r="F956" s="149"/>
      <c r="G956" s="149"/>
      <c r="H956" s="149"/>
      <c r="I956" s="149"/>
      <c r="J956" s="149"/>
      <c r="K956" s="149"/>
      <c r="L956" s="149"/>
      <c r="M956" s="149"/>
      <c r="N956" s="149"/>
      <c r="O956" s="149"/>
      <c r="P956" s="149"/>
      <c r="Q956" s="143"/>
      <c r="R956" s="143"/>
      <c r="S956" s="143"/>
      <c r="T956" s="143"/>
      <c r="U956" s="143"/>
      <c r="V956" s="143"/>
      <c r="W956" s="143"/>
      <c r="X956" s="143"/>
      <c r="Y956" s="143"/>
      <c r="Z956" s="143"/>
      <c r="AA956" s="143"/>
      <c r="AB956" s="143"/>
      <c r="AC956" s="143"/>
      <c r="AD956" s="143"/>
      <c r="AE956" s="143"/>
      <c r="AF956" s="143"/>
      <c r="AG956" s="143"/>
      <c r="AH956" s="143"/>
      <c r="AI956" s="143"/>
    </row>
    <row r="957" spans="1:35" ht="16.5" customHeight="1" x14ac:dyDescent="0.3">
      <c r="A957" s="154"/>
      <c r="B957" s="149"/>
      <c r="C957" s="245"/>
      <c r="D957" s="149"/>
      <c r="E957" s="149"/>
      <c r="F957" s="149"/>
      <c r="G957" s="149"/>
      <c r="H957" s="149"/>
      <c r="I957" s="149"/>
      <c r="J957" s="149"/>
      <c r="K957" s="149"/>
      <c r="L957" s="149"/>
      <c r="M957" s="149"/>
      <c r="N957" s="149"/>
      <c r="O957" s="149"/>
      <c r="P957" s="149"/>
      <c r="Q957" s="143"/>
      <c r="R957" s="143"/>
      <c r="S957" s="143"/>
      <c r="T957" s="143"/>
      <c r="U957" s="143"/>
      <c r="V957" s="143"/>
      <c r="W957" s="143"/>
      <c r="X957" s="143"/>
      <c r="Y957" s="143"/>
      <c r="Z957" s="143"/>
      <c r="AA957" s="143"/>
      <c r="AB957" s="143"/>
      <c r="AC957" s="143"/>
      <c r="AD957" s="143"/>
      <c r="AE957" s="143"/>
      <c r="AF957" s="143"/>
      <c r="AG957" s="143"/>
      <c r="AH957" s="143"/>
      <c r="AI957" s="143"/>
    </row>
    <row r="958" spans="1:35" ht="16.5" customHeight="1" x14ac:dyDescent="0.3">
      <c r="A958" s="154"/>
      <c r="B958" s="149"/>
      <c r="C958" s="245"/>
      <c r="D958" s="149"/>
      <c r="E958" s="149"/>
      <c r="F958" s="149"/>
      <c r="G958" s="149"/>
      <c r="H958" s="149"/>
      <c r="I958" s="149"/>
      <c r="J958" s="149"/>
      <c r="K958" s="149"/>
      <c r="L958" s="149"/>
      <c r="M958" s="149"/>
      <c r="N958" s="149"/>
      <c r="O958" s="149"/>
      <c r="P958" s="149"/>
      <c r="Q958" s="143"/>
      <c r="R958" s="143"/>
      <c r="S958" s="143"/>
      <c r="T958" s="143"/>
      <c r="U958" s="143"/>
      <c r="V958" s="143"/>
      <c r="W958" s="143"/>
      <c r="X958" s="143"/>
      <c r="Y958" s="143"/>
      <c r="Z958" s="143"/>
      <c r="AA958" s="143"/>
      <c r="AB958" s="143"/>
      <c r="AC958" s="143"/>
      <c r="AD958" s="143"/>
      <c r="AE958" s="143"/>
      <c r="AF958" s="143"/>
      <c r="AG958" s="143"/>
      <c r="AH958" s="143"/>
      <c r="AI958" s="143"/>
    </row>
    <row r="959" spans="1:35" ht="16.5" customHeight="1" x14ac:dyDescent="0.3">
      <c r="A959" s="154"/>
      <c r="B959" s="149"/>
      <c r="C959" s="245"/>
      <c r="D959" s="149"/>
      <c r="E959" s="149"/>
      <c r="F959" s="149"/>
      <c r="G959" s="149"/>
      <c r="H959" s="149"/>
      <c r="I959" s="149"/>
      <c r="J959" s="149"/>
      <c r="K959" s="149"/>
      <c r="L959" s="149"/>
      <c r="M959" s="149"/>
      <c r="N959" s="149"/>
      <c r="O959" s="149"/>
      <c r="P959" s="149"/>
      <c r="Q959" s="143"/>
      <c r="R959" s="143"/>
      <c r="S959" s="143"/>
      <c r="T959" s="143"/>
      <c r="U959" s="143"/>
      <c r="V959" s="143"/>
      <c r="W959" s="143"/>
      <c r="X959" s="143"/>
      <c r="Y959" s="143"/>
      <c r="Z959" s="143"/>
      <c r="AA959" s="143"/>
      <c r="AB959" s="143"/>
      <c r="AC959" s="143"/>
      <c r="AD959" s="143"/>
      <c r="AE959" s="143"/>
      <c r="AF959" s="143"/>
      <c r="AG959" s="143"/>
      <c r="AH959" s="143"/>
      <c r="AI959" s="143"/>
    </row>
    <row r="960" spans="1:35" ht="16.5" customHeight="1" x14ac:dyDescent="0.3">
      <c r="A960" s="154"/>
      <c r="B960" s="149"/>
      <c r="C960" s="245"/>
      <c r="D960" s="149"/>
      <c r="E960" s="149"/>
      <c r="F960" s="149"/>
      <c r="G960" s="149"/>
      <c r="H960" s="149"/>
      <c r="I960" s="149"/>
      <c r="J960" s="149"/>
      <c r="K960" s="149"/>
      <c r="L960" s="149"/>
      <c r="M960" s="149"/>
      <c r="N960" s="149"/>
      <c r="O960" s="149"/>
      <c r="P960" s="149"/>
      <c r="Q960" s="143"/>
      <c r="R960" s="143"/>
      <c r="S960" s="143"/>
      <c r="T960" s="143"/>
      <c r="U960" s="143"/>
      <c r="V960" s="143"/>
      <c r="W960" s="143"/>
      <c r="X960" s="143"/>
      <c r="Y960" s="143"/>
      <c r="Z960" s="143"/>
      <c r="AA960" s="143"/>
      <c r="AB960" s="143"/>
      <c r="AC960" s="143"/>
      <c r="AD960" s="143"/>
      <c r="AE960" s="143"/>
      <c r="AF960" s="143"/>
      <c r="AG960" s="143"/>
      <c r="AH960" s="143"/>
      <c r="AI960" s="143"/>
    </row>
    <row r="961" spans="1:35" ht="16.5" customHeight="1" x14ac:dyDescent="0.3">
      <c r="A961" s="154"/>
      <c r="B961" s="149"/>
      <c r="C961" s="245"/>
      <c r="D961" s="149"/>
      <c r="E961" s="149"/>
      <c r="F961" s="149"/>
      <c r="G961" s="149"/>
      <c r="H961" s="149"/>
      <c r="I961" s="149"/>
      <c r="J961" s="149"/>
      <c r="K961" s="149"/>
      <c r="L961" s="149"/>
      <c r="M961" s="149"/>
      <c r="N961" s="149"/>
      <c r="O961" s="149"/>
      <c r="P961" s="149"/>
      <c r="Q961" s="143"/>
      <c r="R961" s="143"/>
      <c r="S961" s="143"/>
      <c r="T961" s="143"/>
      <c r="U961" s="143"/>
      <c r="V961" s="143"/>
      <c r="W961" s="143"/>
      <c r="X961" s="143"/>
      <c r="Y961" s="143"/>
      <c r="Z961" s="143"/>
      <c r="AA961" s="143"/>
      <c r="AB961" s="143"/>
      <c r="AC961" s="143"/>
      <c r="AD961" s="143"/>
      <c r="AE961" s="143"/>
      <c r="AF961" s="143"/>
      <c r="AG961" s="143"/>
      <c r="AH961" s="143"/>
      <c r="AI961" s="143"/>
    </row>
    <row r="962" spans="1:35" ht="16.5" customHeight="1" x14ac:dyDescent="0.3">
      <c r="A962" s="154"/>
      <c r="B962" s="149"/>
      <c r="C962" s="245"/>
      <c r="D962" s="149"/>
      <c r="E962" s="149"/>
      <c r="F962" s="149"/>
      <c r="G962" s="149"/>
      <c r="H962" s="149"/>
      <c r="I962" s="149"/>
      <c r="J962" s="149"/>
      <c r="K962" s="149"/>
      <c r="L962" s="149"/>
      <c r="M962" s="149"/>
      <c r="N962" s="149"/>
      <c r="O962" s="149"/>
      <c r="P962" s="149"/>
      <c r="Q962" s="143"/>
      <c r="R962" s="143"/>
      <c r="S962" s="143"/>
      <c r="T962" s="143"/>
      <c r="U962" s="143"/>
      <c r="V962" s="143"/>
      <c r="W962" s="143"/>
      <c r="X962" s="143"/>
      <c r="Y962" s="143"/>
      <c r="Z962" s="143"/>
      <c r="AA962" s="143"/>
      <c r="AB962" s="143"/>
      <c r="AC962" s="143"/>
      <c r="AD962" s="143"/>
      <c r="AE962" s="143"/>
      <c r="AF962" s="143"/>
      <c r="AG962" s="143"/>
      <c r="AH962" s="143"/>
      <c r="AI962" s="143"/>
    </row>
    <row r="963" spans="1:35" ht="16.5" customHeight="1" x14ac:dyDescent="0.3">
      <c r="A963" s="154"/>
      <c r="B963" s="149"/>
      <c r="C963" s="245"/>
      <c r="D963" s="149"/>
      <c r="E963" s="149"/>
      <c r="F963" s="149"/>
      <c r="G963" s="149"/>
      <c r="H963" s="149"/>
      <c r="I963" s="149"/>
      <c r="J963" s="149"/>
      <c r="K963" s="149"/>
      <c r="L963" s="149"/>
      <c r="M963" s="149"/>
      <c r="N963" s="149"/>
      <c r="O963" s="149"/>
      <c r="P963" s="149"/>
      <c r="Q963" s="143"/>
      <c r="R963" s="143"/>
      <c r="S963" s="143"/>
      <c r="T963" s="143"/>
      <c r="U963" s="143"/>
      <c r="V963" s="143"/>
      <c r="W963" s="143"/>
      <c r="X963" s="143"/>
      <c r="Y963" s="143"/>
      <c r="Z963" s="143"/>
      <c r="AA963" s="143"/>
      <c r="AB963" s="143"/>
      <c r="AC963" s="143"/>
      <c r="AD963" s="143"/>
      <c r="AE963" s="143"/>
      <c r="AF963" s="143"/>
      <c r="AG963" s="143"/>
      <c r="AH963" s="143"/>
      <c r="AI963" s="143"/>
    </row>
    <row r="964" spans="1:35" ht="16.5" customHeight="1" x14ac:dyDescent="0.3">
      <c r="A964" s="154"/>
      <c r="B964" s="149"/>
      <c r="C964" s="245"/>
      <c r="D964" s="149"/>
      <c r="E964" s="149"/>
      <c r="F964" s="149"/>
      <c r="G964" s="149"/>
      <c r="H964" s="149"/>
      <c r="I964" s="149"/>
      <c r="J964" s="149"/>
      <c r="K964" s="149"/>
      <c r="L964" s="149"/>
      <c r="M964" s="149"/>
      <c r="N964" s="149"/>
      <c r="O964" s="149"/>
      <c r="P964" s="149"/>
      <c r="Q964" s="143"/>
      <c r="R964" s="143"/>
      <c r="S964" s="143"/>
      <c r="T964" s="143"/>
      <c r="U964" s="143"/>
      <c r="V964" s="143"/>
      <c r="W964" s="143"/>
      <c r="X964" s="143"/>
      <c r="Y964" s="143"/>
      <c r="Z964" s="143"/>
      <c r="AA964" s="143"/>
      <c r="AB964" s="143"/>
      <c r="AC964" s="143"/>
      <c r="AD964" s="143"/>
      <c r="AE964" s="143"/>
      <c r="AF964" s="143"/>
      <c r="AG964" s="143"/>
      <c r="AH964" s="143"/>
      <c r="AI964" s="143"/>
    </row>
    <row r="965" spans="1:35" ht="16.5" customHeight="1" x14ac:dyDescent="0.3">
      <c r="A965" s="154"/>
      <c r="B965" s="149"/>
      <c r="C965" s="245"/>
      <c r="D965" s="149"/>
      <c r="E965" s="149"/>
      <c r="F965" s="149"/>
      <c r="G965" s="149"/>
      <c r="H965" s="149"/>
      <c r="I965" s="149"/>
      <c r="J965" s="149"/>
      <c r="K965" s="149"/>
      <c r="L965" s="149"/>
      <c r="M965" s="149"/>
      <c r="N965" s="149"/>
      <c r="O965" s="149"/>
      <c r="P965" s="149"/>
      <c r="Q965" s="143"/>
      <c r="R965" s="143"/>
      <c r="S965" s="143"/>
      <c r="T965" s="143"/>
      <c r="U965" s="143"/>
      <c r="V965" s="143"/>
      <c r="W965" s="143"/>
      <c r="X965" s="143"/>
      <c r="Y965" s="143"/>
      <c r="Z965" s="143"/>
      <c r="AA965" s="143"/>
      <c r="AB965" s="143"/>
      <c r="AC965" s="143"/>
      <c r="AD965" s="143"/>
      <c r="AE965" s="143"/>
      <c r="AF965" s="143"/>
      <c r="AG965" s="143"/>
      <c r="AH965" s="143"/>
      <c r="AI965" s="143"/>
    </row>
    <row r="966" spans="1:35" ht="16.5" customHeight="1" x14ac:dyDescent="0.3">
      <c r="A966" s="154"/>
      <c r="B966" s="149"/>
      <c r="C966" s="245"/>
      <c r="D966" s="149"/>
      <c r="E966" s="149"/>
      <c r="F966" s="149"/>
      <c r="G966" s="149"/>
      <c r="H966" s="149"/>
      <c r="I966" s="149"/>
      <c r="J966" s="149"/>
      <c r="K966" s="149"/>
      <c r="L966" s="149"/>
      <c r="M966" s="149"/>
      <c r="N966" s="149"/>
      <c r="O966" s="149"/>
      <c r="P966" s="149"/>
      <c r="Q966" s="143"/>
      <c r="R966" s="143"/>
      <c r="S966" s="143"/>
      <c r="T966" s="143"/>
      <c r="U966" s="143"/>
      <c r="V966" s="143"/>
      <c r="W966" s="143"/>
      <c r="X966" s="143"/>
      <c r="Y966" s="143"/>
      <c r="Z966" s="143"/>
      <c r="AA966" s="143"/>
      <c r="AB966" s="143"/>
      <c r="AC966" s="143"/>
      <c r="AD966" s="143"/>
      <c r="AE966" s="143"/>
      <c r="AF966" s="143"/>
      <c r="AG966" s="143"/>
      <c r="AH966" s="143"/>
      <c r="AI966" s="143"/>
    </row>
    <row r="967" spans="1:35" ht="16.5" customHeight="1" x14ac:dyDescent="0.3">
      <c r="A967" s="154"/>
      <c r="B967" s="149"/>
      <c r="C967" s="245"/>
      <c r="D967" s="149"/>
      <c r="E967" s="149"/>
      <c r="F967" s="149"/>
      <c r="G967" s="149"/>
      <c r="H967" s="149"/>
      <c r="I967" s="149"/>
      <c r="J967" s="149"/>
      <c r="K967" s="149"/>
      <c r="L967" s="149"/>
      <c r="M967" s="149"/>
      <c r="N967" s="149"/>
      <c r="O967" s="149"/>
      <c r="P967" s="149"/>
      <c r="Q967" s="143"/>
      <c r="R967" s="143"/>
      <c r="S967" s="143"/>
      <c r="T967" s="143"/>
      <c r="U967" s="143"/>
      <c r="V967" s="143"/>
      <c r="W967" s="143"/>
      <c r="X967" s="143"/>
      <c r="Y967" s="143"/>
      <c r="Z967" s="143"/>
      <c r="AA967" s="143"/>
      <c r="AB967" s="143"/>
      <c r="AC967" s="143"/>
      <c r="AD967" s="143"/>
      <c r="AE967" s="143"/>
      <c r="AF967" s="143"/>
      <c r="AG967" s="143"/>
      <c r="AH967" s="143"/>
      <c r="AI967" s="143"/>
    </row>
    <row r="968" spans="1:35" ht="16.5" customHeight="1" x14ac:dyDescent="0.3">
      <c r="A968" s="154"/>
      <c r="B968" s="149"/>
      <c r="C968" s="245"/>
      <c r="D968" s="149"/>
      <c r="E968" s="149"/>
      <c r="F968" s="149"/>
      <c r="G968" s="149"/>
      <c r="H968" s="149"/>
      <c r="I968" s="149"/>
      <c r="J968" s="149"/>
      <c r="K968" s="149"/>
      <c r="L968" s="149"/>
      <c r="M968" s="149"/>
      <c r="N968" s="149"/>
      <c r="O968" s="149"/>
      <c r="P968" s="149"/>
      <c r="Q968" s="143"/>
      <c r="R968" s="143"/>
      <c r="S968" s="143"/>
      <c r="T968" s="143"/>
      <c r="U968" s="143"/>
      <c r="V968" s="143"/>
      <c r="W968" s="143"/>
      <c r="X968" s="143"/>
      <c r="Y968" s="143"/>
      <c r="Z968" s="143"/>
      <c r="AA968" s="143"/>
      <c r="AB968" s="143"/>
      <c r="AC968" s="143"/>
      <c r="AD968" s="143"/>
      <c r="AE968" s="143"/>
      <c r="AF968" s="143"/>
      <c r="AG968" s="143"/>
      <c r="AH968" s="143"/>
      <c r="AI968" s="143"/>
    </row>
    <row r="969" spans="1:35" ht="16.5" customHeight="1" x14ac:dyDescent="0.3">
      <c r="A969" s="154"/>
      <c r="B969" s="149"/>
      <c r="C969" s="245"/>
      <c r="D969" s="149"/>
      <c r="E969" s="149"/>
      <c r="F969" s="149"/>
      <c r="G969" s="149"/>
      <c r="H969" s="149"/>
      <c r="I969" s="149"/>
      <c r="J969" s="149"/>
      <c r="K969" s="149"/>
      <c r="L969" s="149"/>
      <c r="M969" s="149"/>
      <c r="N969" s="149"/>
      <c r="O969" s="149"/>
      <c r="P969" s="149"/>
      <c r="Q969" s="143"/>
      <c r="R969" s="143"/>
      <c r="S969" s="143"/>
      <c r="T969" s="143"/>
      <c r="U969" s="143"/>
      <c r="V969" s="143"/>
      <c r="W969" s="143"/>
      <c r="X969" s="143"/>
      <c r="Y969" s="143"/>
      <c r="Z969" s="143"/>
      <c r="AA969" s="143"/>
      <c r="AB969" s="143"/>
      <c r="AC969" s="143"/>
      <c r="AD969" s="143"/>
      <c r="AE969" s="143"/>
      <c r="AF969" s="143"/>
      <c r="AG969" s="143"/>
      <c r="AH969" s="143"/>
      <c r="AI969" s="143"/>
    </row>
    <row r="970" spans="1:35" ht="16.5" customHeight="1" x14ac:dyDescent="0.3">
      <c r="A970" s="154"/>
      <c r="B970" s="149"/>
      <c r="C970" s="245"/>
      <c r="D970" s="149"/>
      <c r="E970" s="149"/>
      <c r="F970" s="149"/>
      <c r="G970" s="149"/>
      <c r="H970" s="149"/>
      <c r="I970" s="149"/>
      <c r="J970" s="149"/>
      <c r="K970" s="149"/>
      <c r="L970" s="149"/>
      <c r="M970" s="149"/>
      <c r="N970" s="149"/>
      <c r="O970" s="149"/>
      <c r="P970" s="149"/>
      <c r="Q970" s="143"/>
      <c r="R970" s="143"/>
      <c r="S970" s="143"/>
      <c r="T970" s="143"/>
      <c r="U970" s="143"/>
      <c r="V970" s="143"/>
      <c r="W970" s="143"/>
      <c r="X970" s="143"/>
      <c r="Y970" s="143"/>
      <c r="Z970" s="143"/>
      <c r="AA970" s="143"/>
      <c r="AB970" s="143"/>
      <c r="AC970" s="143"/>
      <c r="AD970" s="143"/>
      <c r="AE970" s="143"/>
      <c r="AF970" s="143"/>
      <c r="AG970" s="143"/>
      <c r="AH970" s="143"/>
      <c r="AI970" s="143"/>
    </row>
    <row r="971" spans="1:35" ht="16.5" customHeight="1" x14ac:dyDescent="0.3">
      <c r="A971" s="154"/>
      <c r="B971" s="149"/>
      <c r="C971" s="245"/>
      <c r="D971" s="149"/>
      <c r="E971" s="149"/>
      <c r="F971" s="149"/>
      <c r="G971" s="149"/>
      <c r="H971" s="149"/>
      <c r="I971" s="149"/>
      <c r="J971" s="149"/>
      <c r="K971" s="149"/>
      <c r="L971" s="149"/>
      <c r="M971" s="149"/>
      <c r="N971" s="149"/>
      <c r="O971" s="149"/>
      <c r="P971" s="149"/>
      <c r="Q971" s="143"/>
      <c r="R971" s="143"/>
      <c r="S971" s="143"/>
      <c r="T971" s="143"/>
      <c r="U971" s="143"/>
      <c r="V971" s="143"/>
      <c r="W971" s="143"/>
      <c r="X971" s="143"/>
      <c r="Y971" s="143"/>
      <c r="Z971" s="143"/>
      <c r="AA971" s="143"/>
      <c r="AB971" s="143"/>
      <c r="AC971" s="143"/>
      <c r="AD971" s="143"/>
      <c r="AE971" s="143"/>
      <c r="AF971" s="143"/>
      <c r="AG971" s="143"/>
      <c r="AH971" s="143"/>
      <c r="AI971" s="143"/>
    </row>
    <row r="972" spans="1:35" ht="16.5" customHeight="1" x14ac:dyDescent="0.3">
      <c r="A972" s="154"/>
      <c r="B972" s="149"/>
      <c r="C972" s="245"/>
      <c r="D972" s="149"/>
      <c r="E972" s="149"/>
      <c r="F972" s="149"/>
      <c r="G972" s="149"/>
      <c r="H972" s="149"/>
      <c r="I972" s="149"/>
      <c r="J972" s="149"/>
      <c r="K972" s="149"/>
      <c r="L972" s="149"/>
      <c r="M972" s="149"/>
      <c r="N972" s="149"/>
      <c r="O972" s="149"/>
      <c r="P972" s="149"/>
      <c r="Q972" s="143"/>
      <c r="R972" s="143"/>
      <c r="S972" s="143"/>
      <c r="T972" s="143"/>
      <c r="U972" s="143"/>
      <c r="V972" s="143"/>
      <c r="W972" s="143"/>
      <c r="X972" s="143"/>
      <c r="Y972" s="143"/>
      <c r="Z972" s="143"/>
      <c r="AA972" s="143"/>
      <c r="AB972" s="143"/>
      <c r="AC972" s="143"/>
      <c r="AD972" s="143"/>
      <c r="AE972" s="143"/>
      <c r="AF972" s="143"/>
      <c r="AG972" s="143"/>
      <c r="AH972" s="143"/>
      <c r="AI972" s="143"/>
    </row>
    <row r="973" spans="1:35" ht="16.5" customHeight="1" x14ac:dyDescent="0.3">
      <c r="A973" s="154"/>
      <c r="B973" s="149"/>
      <c r="C973" s="245"/>
      <c r="D973" s="149"/>
      <c r="E973" s="149"/>
      <c r="F973" s="149"/>
      <c r="G973" s="149"/>
      <c r="H973" s="149"/>
      <c r="I973" s="149"/>
      <c r="J973" s="149"/>
      <c r="K973" s="149"/>
      <c r="L973" s="149"/>
      <c r="M973" s="149"/>
      <c r="N973" s="149"/>
      <c r="O973" s="149"/>
      <c r="P973" s="149"/>
      <c r="Q973" s="143"/>
      <c r="R973" s="143"/>
      <c r="S973" s="143"/>
      <c r="T973" s="143"/>
      <c r="U973" s="143"/>
      <c r="V973" s="143"/>
      <c r="W973" s="143"/>
      <c r="X973" s="143"/>
      <c r="Y973" s="143"/>
      <c r="Z973" s="143"/>
      <c r="AA973" s="143"/>
      <c r="AB973" s="143"/>
      <c r="AC973" s="143"/>
      <c r="AD973" s="143"/>
      <c r="AE973" s="143"/>
      <c r="AF973" s="143"/>
      <c r="AG973" s="143"/>
      <c r="AH973" s="143"/>
      <c r="AI973" s="143"/>
    </row>
    <row r="974" spans="1:35" ht="16.5" customHeight="1" x14ac:dyDescent="0.3">
      <c r="A974" s="154"/>
      <c r="B974" s="149"/>
      <c r="C974" s="245"/>
      <c r="D974" s="149"/>
      <c r="E974" s="149"/>
      <c r="F974" s="149"/>
      <c r="G974" s="149"/>
      <c r="H974" s="149"/>
      <c r="I974" s="149"/>
      <c r="J974" s="149"/>
      <c r="K974" s="149"/>
      <c r="L974" s="149"/>
      <c r="M974" s="149"/>
      <c r="N974" s="149"/>
      <c r="O974" s="149"/>
      <c r="P974" s="149"/>
      <c r="Q974" s="143"/>
      <c r="R974" s="143"/>
      <c r="S974" s="143"/>
      <c r="T974" s="143"/>
      <c r="U974" s="143"/>
      <c r="V974" s="143"/>
      <c r="W974" s="143"/>
      <c r="X974" s="143"/>
      <c r="Y974" s="143"/>
      <c r="Z974" s="143"/>
      <c r="AA974" s="143"/>
      <c r="AB974" s="143"/>
      <c r="AC974" s="143"/>
      <c r="AD974" s="143"/>
      <c r="AE974" s="143"/>
      <c r="AF974" s="143"/>
      <c r="AG974" s="143"/>
      <c r="AH974" s="143"/>
      <c r="AI974" s="143"/>
    </row>
    <row r="975" spans="1:35" ht="16.5" customHeight="1" x14ac:dyDescent="0.3">
      <c r="A975" s="154"/>
      <c r="B975" s="149"/>
      <c r="C975" s="245"/>
      <c r="D975" s="149"/>
      <c r="E975" s="149"/>
      <c r="F975" s="149"/>
      <c r="G975" s="149"/>
      <c r="H975" s="149"/>
      <c r="I975" s="149"/>
      <c r="J975" s="149"/>
      <c r="K975" s="149"/>
      <c r="L975" s="149"/>
      <c r="M975" s="149"/>
      <c r="N975" s="149"/>
      <c r="O975" s="149"/>
      <c r="P975" s="149"/>
      <c r="Q975" s="143"/>
      <c r="R975" s="143"/>
      <c r="S975" s="143"/>
      <c r="T975" s="143"/>
      <c r="U975" s="143"/>
      <c r="V975" s="143"/>
      <c r="W975" s="143"/>
      <c r="X975" s="143"/>
      <c r="Y975" s="143"/>
      <c r="Z975" s="143"/>
      <c r="AA975" s="143"/>
      <c r="AB975" s="143"/>
      <c r="AC975" s="143"/>
      <c r="AD975" s="143"/>
      <c r="AE975" s="143"/>
      <c r="AF975" s="143"/>
      <c r="AG975" s="143"/>
      <c r="AH975" s="143"/>
      <c r="AI975" s="143"/>
    </row>
    <row r="976" spans="1:35" ht="16.5" customHeight="1" x14ac:dyDescent="0.3">
      <c r="A976" s="154"/>
      <c r="B976" s="149"/>
      <c r="C976" s="245"/>
      <c r="D976" s="149"/>
      <c r="E976" s="149"/>
      <c r="F976" s="149"/>
      <c r="G976" s="149"/>
      <c r="H976" s="149"/>
      <c r="I976" s="149"/>
      <c r="J976" s="149"/>
      <c r="K976" s="149"/>
      <c r="L976" s="149"/>
      <c r="M976" s="149"/>
      <c r="N976" s="149"/>
      <c r="O976" s="149"/>
      <c r="P976" s="149"/>
      <c r="Q976" s="143"/>
      <c r="R976" s="143"/>
      <c r="S976" s="143"/>
      <c r="T976" s="143"/>
      <c r="U976" s="143"/>
      <c r="V976" s="143"/>
      <c r="W976" s="143"/>
      <c r="X976" s="143"/>
      <c r="Y976" s="143"/>
      <c r="Z976" s="143"/>
      <c r="AA976" s="143"/>
      <c r="AB976" s="143"/>
      <c r="AC976" s="143"/>
      <c r="AD976" s="143"/>
      <c r="AE976" s="143"/>
      <c r="AF976" s="143"/>
      <c r="AG976" s="143"/>
      <c r="AH976" s="143"/>
      <c r="AI976" s="143"/>
    </row>
    <row r="977" spans="1:35" ht="16.5" customHeight="1" x14ac:dyDescent="0.3">
      <c r="A977" s="154"/>
      <c r="B977" s="149"/>
      <c r="C977" s="245"/>
      <c r="D977" s="149"/>
      <c r="E977" s="149"/>
      <c r="F977" s="149"/>
      <c r="G977" s="149"/>
      <c r="H977" s="149"/>
      <c r="I977" s="149"/>
      <c r="J977" s="149"/>
      <c r="K977" s="149"/>
      <c r="L977" s="149"/>
      <c r="M977" s="149"/>
      <c r="N977" s="149"/>
      <c r="O977" s="149"/>
      <c r="P977" s="149"/>
      <c r="Q977" s="143"/>
      <c r="R977" s="143"/>
      <c r="S977" s="143"/>
      <c r="T977" s="143"/>
      <c r="U977" s="143"/>
      <c r="V977" s="143"/>
      <c r="W977" s="143"/>
      <c r="X977" s="143"/>
      <c r="Y977" s="143"/>
      <c r="Z977" s="143"/>
      <c r="AA977" s="143"/>
      <c r="AB977" s="143"/>
      <c r="AC977" s="143"/>
      <c r="AD977" s="143"/>
      <c r="AE977" s="143"/>
      <c r="AF977" s="143"/>
      <c r="AG977" s="143"/>
      <c r="AH977" s="143"/>
      <c r="AI977" s="143"/>
    </row>
    <row r="978" spans="1:35" ht="16.5" customHeight="1" x14ac:dyDescent="0.3">
      <c r="A978" s="154"/>
      <c r="B978" s="149"/>
      <c r="C978" s="245"/>
      <c r="D978" s="149"/>
      <c r="E978" s="149"/>
      <c r="F978" s="149"/>
      <c r="G978" s="149"/>
      <c r="H978" s="149"/>
      <c r="I978" s="149"/>
      <c r="J978" s="149"/>
      <c r="K978" s="149"/>
      <c r="L978" s="149"/>
      <c r="M978" s="149"/>
      <c r="N978" s="149"/>
      <c r="O978" s="149"/>
      <c r="P978" s="149"/>
      <c r="Q978" s="143"/>
      <c r="R978" s="143"/>
      <c r="S978" s="143"/>
      <c r="T978" s="143"/>
      <c r="U978" s="143"/>
      <c r="V978" s="143"/>
      <c r="W978" s="143"/>
      <c r="X978" s="143"/>
      <c r="Y978" s="143"/>
      <c r="Z978" s="143"/>
      <c r="AA978" s="143"/>
      <c r="AB978" s="143"/>
      <c r="AC978" s="143"/>
      <c r="AD978" s="143"/>
      <c r="AE978" s="143"/>
      <c r="AF978" s="143"/>
      <c r="AG978" s="143"/>
      <c r="AH978" s="143"/>
      <c r="AI978" s="143"/>
    </row>
    <row r="979" spans="1:35" ht="16.5" customHeight="1" x14ac:dyDescent="0.3">
      <c r="A979" s="154"/>
      <c r="B979" s="149"/>
      <c r="C979" s="245"/>
      <c r="D979" s="149"/>
      <c r="E979" s="149"/>
      <c r="F979" s="149"/>
      <c r="G979" s="149"/>
      <c r="H979" s="149"/>
      <c r="I979" s="149"/>
      <c r="J979" s="149"/>
      <c r="K979" s="149"/>
      <c r="L979" s="149"/>
      <c r="M979" s="149"/>
      <c r="N979" s="149"/>
      <c r="O979" s="149"/>
      <c r="P979" s="149"/>
      <c r="Q979" s="143"/>
      <c r="R979" s="143"/>
      <c r="S979" s="143"/>
      <c r="T979" s="143"/>
      <c r="U979" s="143"/>
      <c r="V979" s="143"/>
      <c r="W979" s="143"/>
      <c r="X979" s="143"/>
      <c r="Y979" s="143"/>
      <c r="Z979" s="143"/>
      <c r="AA979" s="143"/>
      <c r="AB979" s="143"/>
      <c r="AC979" s="143"/>
      <c r="AD979" s="143"/>
      <c r="AE979" s="143"/>
      <c r="AF979" s="143"/>
      <c r="AG979" s="143"/>
      <c r="AH979" s="143"/>
      <c r="AI979" s="143"/>
    </row>
    <row r="980" spans="1:35" ht="16.5" customHeight="1" x14ac:dyDescent="0.3">
      <c r="A980" s="154"/>
      <c r="B980" s="149"/>
      <c r="C980" s="245"/>
      <c r="D980" s="149"/>
      <c r="E980" s="149"/>
      <c r="F980" s="149"/>
      <c r="G980" s="149"/>
      <c r="H980" s="149"/>
      <c r="I980" s="149"/>
      <c r="J980" s="149"/>
      <c r="K980" s="149"/>
      <c r="L980" s="149"/>
      <c r="M980" s="149"/>
      <c r="N980" s="149"/>
      <c r="O980" s="149"/>
      <c r="P980" s="149"/>
      <c r="Q980" s="143"/>
      <c r="R980" s="143"/>
      <c r="S980" s="143"/>
      <c r="T980" s="143"/>
      <c r="U980" s="143"/>
      <c r="V980" s="143"/>
      <c r="W980" s="143"/>
      <c r="X980" s="143"/>
      <c r="Y980" s="143"/>
      <c r="Z980" s="143"/>
      <c r="AA980" s="143"/>
      <c r="AB980" s="143"/>
      <c r="AC980" s="143"/>
      <c r="AD980" s="143"/>
      <c r="AE980" s="143"/>
      <c r="AF980" s="143"/>
      <c r="AG980" s="143"/>
      <c r="AH980" s="143"/>
      <c r="AI980" s="143"/>
    </row>
    <row r="981" spans="1:35" ht="16.5" customHeight="1" x14ac:dyDescent="0.3">
      <c r="A981" s="154"/>
      <c r="B981" s="149"/>
      <c r="C981" s="245"/>
      <c r="D981" s="149"/>
      <c r="E981" s="149"/>
      <c r="F981" s="149"/>
      <c r="G981" s="149"/>
      <c r="H981" s="149"/>
      <c r="I981" s="149"/>
      <c r="J981" s="149"/>
      <c r="K981" s="149"/>
      <c r="L981" s="149"/>
      <c r="M981" s="149"/>
      <c r="N981" s="149"/>
      <c r="O981" s="149"/>
      <c r="P981" s="149"/>
      <c r="Q981" s="143"/>
      <c r="R981" s="143"/>
      <c r="S981" s="143"/>
      <c r="T981" s="143"/>
      <c r="U981" s="143"/>
      <c r="V981" s="143"/>
      <c r="W981" s="143"/>
      <c r="X981" s="143"/>
      <c r="Y981" s="143"/>
      <c r="Z981" s="143"/>
      <c r="AA981" s="143"/>
      <c r="AB981" s="143"/>
      <c r="AC981" s="143"/>
      <c r="AD981" s="143"/>
      <c r="AE981" s="143"/>
      <c r="AF981" s="143"/>
      <c r="AG981" s="143"/>
      <c r="AH981" s="143"/>
      <c r="AI981" s="143"/>
    </row>
    <row r="982" spans="1:35" ht="16.5" customHeight="1" x14ac:dyDescent="0.3">
      <c r="A982" s="154"/>
      <c r="B982" s="149"/>
      <c r="C982" s="245"/>
      <c r="D982" s="149"/>
      <c r="E982" s="149"/>
      <c r="F982" s="149"/>
      <c r="G982" s="149"/>
      <c r="H982" s="149"/>
      <c r="I982" s="149"/>
      <c r="J982" s="149"/>
      <c r="K982" s="149"/>
      <c r="L982" s="149"/>
      <c r="M982" s="149"/>
      <c r="N982" s="149"/>
      <c r="O982" s="149"/>
      <c r="P982" s="149"/>
      <c r="Q982" s="143"/>
      <c r="R982" s="143"/>
      <c r="S982" s="143"/>
      <c r="T982" s="143"/>
      <c r="U982" s="143"/>
      <c r="V982" s="143"/>
      <c r="W982" s="143"/>
      <c r="X982" s="143"/>
      <c r="Y982" s="143"/>
      <c r="Z982" s="143"/>
      <c r="AA982" s="143"/>
      <c r="AB982" s="143"/>
      <c r="AC982" s="143"/>
      <c r="AD982" s="143"/>
      <c r="AE982" s="143"/>
      <c r="AF982" s="143"/>
      <c r="AG982" s="143"/>
      <c r="AH982" s="143"/>
      <c r="AI982" s="143"/>
    </row>
    <row r="983" spans="1:35" ht="16.5" customHeight="1" x14ac:dyDescent="0.3">
      <c r="A983" s="154"/>
      <c r="B983" s="149"/>
      <c r="C983" s="245"/>
      <c r="D983" s="149"/>
      <c r="E983" s="149"/>
      <c r="F983" s="149"/>
      <c r="G983" s="149"/>
      <c r="H983" s="149"/>
      <c r="I983" s="149"/>
      <c r="J983" s="149"/>
      <c r="K983" s="149"/>
      <c r="L983" s="149"/>
      <c r="M983" s="149"/>
      <c r="N983" s="149"/>
      <c r="O983" s="149"/>
      <c r="P983" s="149"/>
      <c r="Q983" s="143"/>
      <c r="R983" s="143"/>
      <c r="S983" s="143"/>
      <c r="T983" s="143"/>
      <c r="U983" s="143"/>
      <c r="V983" s="143"/>
      <c r="W983" s="143"/>
      <c r="X983" s="143"/>
      <c r="Y983" s="143"/>
      <c r="Z983" s="143"/>
      <c r="AA983" s="143"/>
      <c r="AB983" s="143"/>
      <c r="AC983" s="143"/>
      <c r="AD983" s="143"/>
      <c r="AE983" s="143"/>
      <c r="AF983" s="143"/>
      <c r="AG983" s="143"/>
      <c r="AH983" s="143"/>
      <c r="AI983" s="143"/>
    </row>
    <row r="984" spans="1:35" ht="16.5" customHeight="1" x14ac:dyDescent="0.3">
      <c r="A984" s="154"/>
      <c r="B984" s="149"/>
      <c r="C984" s="245"/>
      <c r="D984" s="149"/>
      <c r="E984" s="149"/>
      <c r="F984" s="149"/>
      <c r="G984" s="149"/>
      <c r="H984" s="149"/>
      <c r="I984" s="149"/>
      <c r="J984" s="149"/>
      <c r="K984" s="149"/>
      <c r="L984" s="149"/>
      <c r="M984" s="149"/>
      <c r="N984" s="149"/>
      <c r="O984" s="149"/>
      <c r="P984" s="149"/>
      <c r="Q984" s="143"/>
      <c r="R984" s="143"/>
      <c r="S984" s="143"/>
      <c r="T984" s="143"/>
      <c r="U984" s="143"/>
      <c r="V984" s="143"/>
      <c r="W984" s="143"/>
      <c r="X984" s="143"/>
      <c r="Y984" s="143"/>
      <c r="Z984" s="143"/>
      <c r="AA984" s="143"/>
      <c r="AB984" s="143"/>
      <c r="AC984" s="143"/>
      <c r="AD984" s="143"/>
      <c r="AE984" s="143"/>
      <c r="AF984" s="143"/>
      <c r="AG984" s="143"/>
      <c r="AH984" s="143"/>
      <c r="AI984" s="143"/>
    </row>
    <row r="985" spans="1:35" ht="16.5" customHeight="1" x14ac:dyDescent="0.3">
      <c r="A985" s="154"/>
      <c r="B985" s="149"/>
      <c r="C985" s="245"/>
      <c r="D985" s="149"/>
      <c r="E985" s="149"/>
      <c r="F985" s="149"/>
      <c r="G985" s="149"/>
      <c r="H985" s="149"/>
      <c r="I985" s="149"/>
      <c r="J985" s="149"/>
      <c r="K985" s="149"/>
      <c r="L985" s="149"/>
      <c r="M985" s="149"/>
      <c r="N985" s="149"/>
      <c r="O985" s="149"/>
      <c r="P985" s="149"/>
      <c r="Q985" s="143"/>
      <c r="R985" s="143"/>
      <c r="S985" s="143"/>
      <c r="T985" s="143"/>
      <c r="U985" s="143"/>
      <c r="V985" s="143"/>
      <c r="W985" s="143"/>
      <c r="X985" s="143"/>
      <c r="Y985" s="143"/>
      <c r="Z985" s="143"/>
      <c r="AA985" s="143"/>
      <c r="AB985" s="143"/>
      <c r="AC985" s="143"/>
      <c r="AD985" s="143"/>
      <c r="AE985" s="143"/>
      <c r="AF985" s="143"/>
      <c r="AG985" s="143"/>
      <c r="AH985" s="143"/>
      <c r="AI985" s="143"/>
    </row>
    <row r="986" spans="1:35" ht="16.5" customHeight="1" x14ac:dyDescent="0.3">
      <c r="A986" s="154"/>
      <c r="B986" s="149"/>
      <c r="C986" s="245"/>
      <c r="D986" s="149"/>
      <c r="E986" s="149"/>
      <c r="F986" s="149"/>
      <c r="G986" s="149"/>
      <c r="H986" s="149"/>
      <c r="I986" s="149"/>
      <c r="J986" s="149"/>
      <c r="K986" s="149"/>
      <c r="L986" s="149"/>
      <c r="M986" s="149"/>
      <c r="N986" s="149"/>
      <c r="O986" s="149"/>
      <c r="P986" s="149"/>
      <c r="Q986" s="143"/>
      <c r="R986" s="143"/>
      <c r="S986" s="143"/>
      <c r="T986" s="143"/>
      <c r="U986" s="143"/>
      <c r="V986" s="143"/>
      <c r="W986" s="143"/>
      <c r="X986" s="143"/>
      <c r="Y986" s="143"/>
      <c r="Z986" s="143"/>
      <c r="AA986" s="143"/>
      <c r="AB986" s="143"/>
      <c r="AC986" s="143"/>
      <c r="AD986" s="143"/>
      <c r="AE986" s="143"/>
      <c r="AF986" s="143"/>
      <c r="AG986" s="143"/>
      <c r="AH986" s="143"/>
      <c r="AI986" s="143"/>
    </row>
    <row r="987" spans="1:35" ht="16.5" customHeight="1" x14ac:dyDescent="0.3">
      <c r="A987" s="154"/>
      <c r="B987" s="149"/>
      <c r="C987" s="245"/>
      <c r="D987" s="149"/>
      <c r="E987" s="149"/>
      <c r="F987" s="149"/>
      <c r="G987" s="149"/>
      <c r="H987" s="149"/>
      <c r="I987" s="149"/>
      <c r="J987" s="149"/>
      <c r="K987" s="149"/>
      <c r="L987" s="149"/>
      <c r="M987" s="149"/>
      <c r="N987" s="149"/>
      <c r="O987" s="149"/>
      <c r="P987" s="149"/>
      <c r="Q987" s="143"/>
      <c r="R987" s="143"/>
      <c r="S987" s="143"/>
      <c r="T987" s="143"/>
      <c r="U987" s="143"/>
      <c r="V987" s="143"/>
      <c r="W987" s="143"/>
      <c r="X987" s="143"/>
      <c r="Y987" s="143"/>
      <c r="Z987" s="143"/>
      <c r="AA987" s="143"/>
      <c r="AB987" s="143"/>
      <c r="AC987" s="143"/>
      <c r="AD987" s="143"/>
      <c r="AE987" s="143"/>
      <c r="AF987" s="143"/>
      <c r="AG987" s="143"/>
      <c r="AH987" s="143"/>
      <c r="AI987" s="143"/>
    </row>
    <row r="988" spans="1:35" ht="16.5" customHeight="1" x14ac:dyDescent="0.3">
      <c r="A988" s="154"/>
      <c r="B988" s="149"/>
      <c r="C988" s="245"/>
      <c r="D988" s="149"/>
      <c r="E988" s="149"/>
      <c r="F988" s="149"/>
      <c r="G988" s="149"/>
      <c r="H988" s="149"/>
      <c r="I988" s="149"/>
      <c r="J988" s="149"/>
      <c r="K988" s="149"/>
      <c r="L988" s="149"/>
      <c r="M988" s="149"/>
      <c r="N988" s="149"/>
      <c r="O988" s="149"/>
      <c r="P988" s="149"/>
      <c r="Q988" s="143"/>
      <c r="R988" s="143"/>
      <c r="S988" s="143"/>
      <c r="T988" s="143"/>
      <c r="U988" s="143"/>
      <c r="V988" s="143"/>
      <c r="W988" s="143"/>
      <c r="X988" s="143"/>
      <c r="Y988" s="143"/>
      <c r="Z988" s="143"/>
      <c r="AA988" s="143"/>
      <c r="AB988" s="143"/>
      <c r="AC988" s="143"/>
      <c r="AD988" s="143"/>
      <c r="AE988" s="143"/>
      <c r="AF988" s="143"/>
      <c r="AG988" s="143"/>
      <c r="AH988" s="143"/>
      <c r="AI988" s="143"/>
    </row>
    <row r="989" spans="1:35" ht="16.5" customHeight="1" x14ac:dyDescent="0.3">
      <c r="A989" s="154"/>
      <c r="B989" s="149"/>
      <c r="C989" s="245"/>
      <c r="D989" s="149"/>
      <c r="E989" s="149"/>
      <c r="F989" s="149"/>
      <c r="G989" s="149"/>
      <c r="H989" s="149"/>
      <c r="I989" s="149"/>
      <c r="J989" s="149"/>
      <c r="K989" s="149"/>
      <c r="L989" s="149"/>
      <c r="M989" s="149"/>
      <c r="N989" s="149"/>
      <c r="O989" s="149"/>
      <c r="P989" s="149"/>
      <c r="Q989" s="143"/>
      <c r="R989" s="143"/>
      <c r="S989" s="143"/>
      <c r="T989" s="143"/>
      <c r="U989" s="143"/>
      <c r="V989" s="143"/>
      <c r="W989" s="143"/>
      <c r="X989" s="143"/>
      <c r="Y989" s="143"/>
      <c r="Z989" s="143"/>
      <c r="AA989" s="143"/>
      <c r="AB989" s="143"/>
      <c r="AC989" s="143"/>
      <c r="AD989" s="143"/>
      <c r="AE989" s="143"/>
      <c r="AF989" s="143"/>
      <c r="AG989" s="143"/>
      <c r="AH989" s="143"/>
      <c r="AI989" s="143"/>
    </row>
    <row r="990" spans="1:35" ht="16.5" customHeight="1" x14ac:dyDescent="0.3">
      <c r="A990" s="154"/>
      <c r="B990" s="149"/>
      <c r="C990" s="245"/>
      <c r="D990" s="149"/>
      <c r="E990" s="149"/>
      <c r="F990" s="149"/>
      <c r="G990" s="149"/>
      <c r="H990" s="149"/>
      <c r="I990" s="149"/>
      <c r="J990" s="149"/>
      <c r="K990" s="149"/>
      <c r="L990" s="149"/>
      <c r="M990" s="149"/>
      <c r="N990" s="149"/>
      <c r="O990" s="149"/>
      <c r="P990" s="149"/>
      <c r="Q990" s="143"/>
      <c r="R990" s="143"/>
      <c r="S990" s="143"/>
      <c r="T990" s="143"/>
      <c r="U990" s="143"/>
      <c r="V990" s="143"/>
      <c r="W990" s="143"/>
      <c r="X990" s="143"/>
      <c r="Y990" s="143"/>
      <c r="Z990" s="143"/>
      <c r="AA990" s="143"/>
      <c r="AB990" s="143"/>
      <c r="AC990" s="143"/>
      <c r="AD990" s="143"/>
      <c r="AE990" s="143"/>
      <c r="AF990" s="143"/>
      <c r="AG990" s="143"/>
      <c r="AH990" s="143"/>
      <c r="AI990" s="143"/>
    </row>
    <row r="991" spans="1:35" ht="16.5" customHeight="1" x14ac:dyDescent="0.3">
      <c r="A991" s="154"/>
      <c r="B991" s="149"/>
      <c r="C991" s="245"/>
      <c r="D991" s="149"/>
      <c r="E991" s="149"/>
      <c r="F991" s="149"/>
      <c r="G991" s="149"/>
      <c r="H991" s="149"/>
      <c r="I991" s="149"/>
      <c r="J991" s="149"/>
      <c r="K991" s="149"/>
      <c r="L991" s="149"/>
      <c r="M991" s="149"/>
      <c r="N991" s="149"/>
      <c r="O991" s="149"/>
      <c r="P991" s="149"/>
      <c r="Q991" s="143"/>
      <c r="R991" s="143"/>
      <c r="S991" s="143"/>
      <c r="T991" s="143"/>
      <c r="U991" s="143"/>
      <c r="V991" s="143"/>
      <c r="W991" s="143"/>
      <c r="X991" s="143"/>
      <c r="Y991" s="143"/>
      <c r="Z991" s="143"/>
      <c r="AA991" s="143"/>
      <c r="AB991" s="143"/>
      <c r="AC991" s="143"/>
      <c r="AD991" s="143"/>
      <c r="AE991" s="143"/>
      <c r="AF991" s="143"/>
      <c r="AG991" s="143"/>
      <c r="AH991" s="143"/>
      <c r="AI991" s="143"/>
    </row>
    <row r="992" spans="1:35" ht="16.5" customHeight="1" x14ac:dyDescent="0.3">
      <c r="A992" s="154"/>
      <c r="B992" s="149"/>
      <c r="C992" s="245"/>
      <c r="D992" s="149"/>
      <c r="E992" s="149"/>
      <c r="F992" s="149"/>
      <c r="G992" s="149"/>
      <c r="H992" s="149"/>
      <c r="I992" s="149"/>
      <c r="J992" s="149"/>
      <c r="K992" s="149"/>
      <c r="L992" s="149"/>
      <c r="M992" s="149"/>
      <c r="N992" s="149"/>
      <c r="O992" s="149"/>
      <c r="P992" s="149"/>
      <c r="Q992" s="143"/>
      <c r="R992" s="143"/>
      <c r="S992" s="143"/>
      <c r="T992" s="143"/>
      <c r="U992" s="143"/>
      <c r="V992" s="143"/>
      <c r="W992" s="143"/>
      <c r="X992" s="143"/>
      <c r="Y992" s="143"/>
      <c r="Z992" s="143"/>
      <c r="AA992" s="143"/>
      <c r="AB992" s="143"/>
      <c r="AC992" s="143"/>
      <c r="AD992" s="143"/>
      <c r="AE992" s="143"/>
      <c r="AF992" s="143"/>
      <c r="AG992" s="143"/>
      <c r="AH992" s="143"/>
      <c r="AI992" s="143"/>
    </row>
    <row r="993" spans="1:35" ht="16.5" customHeight="1" x14ac:dyDescent="0.3">
      <c r="A993" s="154"/>
      <c r="B993" s="149"/>
      <c r="C993" s="245"/>
      <c r="D993" s="149"/>
      <c r="E993" s="149"/>
      <c r="F993" s="149"/>
      <c r="G993" s="149"/>
      <c r="H993" s="149"/>
      <c r="I993" s="149"/>
      <c r="J993" s="149"/>
      <c r="K993" s="149"/>
      <c r="L993" s="149"/>
      <c r="M993" s="149"/>
      <c r="N993" s="149"/>
      <c r="O993" s="149"/>
      <c r="P993" s="149"/>
      <c r="Q993" s="143"/>
      <c r="R993" s="143"/>
      <c r="S993" s="143"/>
      <c r="T993" s="143"/>
      <c r="U993" s="143"/>
      <c r="V993" s="143"/>
      <c r="W993" s="143"/>
      <c r="X993" s="143"/>
      <c r="Y993" s="143"/>
      <c r="Z993" s="143"/>
      <c r="AA993" s="143"/>
      <c r="AB993" s="143"/>
      <c r="AC993" s="143"/>
      <c r="AD993" s="143"/>
      <c r="AE993" s="143"/>
      <c r="AF993" s="143"/>
      <c r="AG993" s="143"/>
      <c r="AH993" s="143"/>
      <c r="AI993" s="143"/>
    </row>
  </sheetData>
  <autoFilter ref="A1:R145" xr:uid="{00000000-0001-0000-0600-000000000000}"/>
  <pageMargins left="0.51180555555555496" right="0.51180555555555496" top="0.78749999999999998" bottom="0.78749999999999998"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26</vt:i4>
      </vt:variant>
    </vt:vector>
  </HeadingPairs>
  <TitlesOfParts>
    <vt:vector size="26" baseType="lpstr">
      <vt:lpstr>PROJETO</vt:lpstr>
      <vt:lpstr>ATRIBUTOS</vt:lpstr>
      <vt:lpstr>SEGMENTOS</vt:lpstr>
      <vt:lpstr>USUARIOS</vt:lpstr>
      <vt:lpstr>PERFIL</vt:lpstr>
      <vt:lpstr>APL_05_NOTA</vt:lpstr>
      <vt:lpstr>APL_04_NOTA</vt:lpstr>
      <vt:lpstr>APL_03_NOTA</vt:lpstr>
      <vt:lpstr>APL_02_NOTA</vt:lpstr>
      <vt:lpstr>APL_01_NOTA</vt:lpstr>
      <vt:lpstr>APL_05_SAT</vt:lpstr>
      <vt:lpstr>APL_04_SAT</vt:lpstr>
      <vt:lpstr>APL_03_SAT</vt:lpstr>
      <vt:lpstr>APL_02_SAT</vt:lpstr>
      <vt:lpstr>APL_01_SAT</vt:lpstr>
      <vt:lpstr>APL_05_INSAT</vt:lpstr>
      <vt:lpstr>APL_04_INSAT</vt:lpstr>
      <vt:lpstr>APL_03_INSAT</vt:lpstr>
      <vt:lpstr>APL_02_INSAT</vt:lpstr>
      <vt:lpstr>APL_01_INSAT</vt:lpstr>
      <vt:lpstr>APL_05_FIDEL</vt:lpstr>
      <vt:lpstr>APL_04_FIDEL</vt:lpstr>
      <vt:lpstr>APL_03_FIDEL</vt:lpstr>
      <vt:lpstr>APL_02_FIDEL</vt:lpstr>
      <vt:lpstr>APL_01_FIDEL</vt:lpstr>
      <vt:lpstr>COMENTARIOS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IQ-01</dc:creator>
  <cp:lastModifiedBy>Vinicius Kolbe</cp:lastModifiedBy>
  <cp:lastPrinted>2024-03-19T12:22:27Z</cp:lastPrinted>
  <dcterms:created xsi:type="dcterms:W3CDTF">2006-09-16T00:00:00Z</dcterms:created>
  <dcterms:modified xsi:type="dcterms:W3CDTF">2025-01-22T20:45:28Z</dcterms:modified>
</cp:coreProperties>
</file>